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PB\2023\"/>
    </mc:Choice>
  </mc:AlternateContent>
  <xr:revisionPtr revIDLastSave="0" documentId="13_ncr:1_{87F371CE-AD62-49FC-AD51-B70A88482FA1}" xr6:coauthVersionLast="47" xr6:coauthVersionMax="47" xr10:uidLastSave="{00000000-0000-0000-0000-000000000000}"/>
  <bookViews>
    <workbookView xWindow="-90" yWindow="-90" windowWidth="19380" windowHeight="10260" tabRatio="841" xr2:uid="{00000000-000D-0000-FFFF-FFFF00000000}"/>
  </bookViews>
  <sheets>
    <sheet name="Sheet1" sheetId="58" r:id="rId1"/>
    <sheet name="BSP4B" sheetId="40" state="hidden" r:id="rId2"/>
    <sheet name="Prog" sheetId="43" state="hidden" r:id="rId3"/>
    <sheet name="Table11A-Full" sheetId="7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BSP4B!$K$10:$K$11</definedName>
    <definedName name="_xlnm._FilterDatabase" localSheetId="2" hidden="1">Prog!$F$12:$F$209</definedName>
    <definedName name="_xlnm._FilterDatabase" localSheetId="0" hidden="1">Sheet1!$A$1:$AP$841</definedName>
    <definedName name="_xlnm._FilterDatabase" localSheetId="3" hidden="1">'Table11A-Full'!$A$11:$VE$453</definedName>
    <definedName name="a" localSheetId="3">#REF!</definedName>
    <definedName name="aa" localSheetId="3">#REF!</definedName>
    <definedName name="b" localSheetId="3">#REF!</definedName>
    <definedName name="br" localSheetId="3">#REF!</definedName>
    <definedName name="condition">[1]Data!$B:$C</definedName>
    <definedName name="Monthdata">[2]!Month_Table[Monthlist]</definedName>
    <definedName name="pop" localSheetId="3">#REF!</definedName>
    <definedName name="_xlnm.Print_Area" localSheetId="1">BSP4B!$C$1:$J$19</definedName>
    <definedName name="_xlnm.Print_Area" localSheetId="2">Prog!$C$1:$E$218</definedName>
    <definedName name="_xlnm.Print_Area" localSheetId="3">'Table11A-Full'!$A$1:$I$460</definedName>
    <definedName name="_xlnm.Print_Titles" localSheetId="1">BSP4B!$10:$11</definedName>
    <definedName name="_xlnm.Print_Titles" localSheetId="2">Prog!$12:$12</definedName>
    <definedName name="_xlnm.Print_Titles" localSheetId="3">'Table11A-Full'!$11:$11</definedName>
    <definedName name="tc" localSheetId="3">#REF!</definedName>
    <definedName name="ល.រ" localSheetId="3">'[3]Costing(ដំបូង)'!$B$283:$B$1048576</definedName>
    <definedName name="សរុប" localSheetId="3">'[3]Costing(ដំបូង)'!$K$283:$K$1048576</definedName>
    <definedName name="អនុគណនី" localSheetId="3">'[3]Costing(ដំបូង)'!$E$283:$E$1048576</definedName>
  </definedNames>
  <calcPr calcId="191029"/>
</workbook>
</file>

<file path=xl/calcChain.xml><?xml version="1.0" encoding="utf-8"?>
<calcChain xmlns="http://schemas.openxmlformats.org/spreadsheetml/2006/main">
  <c r="C7" i="43" l="1"/>
  <c r="D209" i="43"/>
  <c r="C209" i="43"/>
  <c r="D208" i="43"/>
  <c r="C208" i="43"/>
  <c r="D207" i="43"/>
  <c r="C207" i="43"/>
  <c r="D206" i="43"/>
  <c r="C206" i="43"/>
  <c r="D205" i="43"/>
  <c r="C205" i="43"/>
  <c r="D204" i="43"/>
  <c r="C204" i="43"/>
  <c r="D203" i="43"/>
  <c r="C203" i="43"/>
  <c r="D202" i="43"/>
  <c r="C202" i="43"/>
  <c r="D201" i="43"/>
  <c r="C201" i="43"/>
  <c r="D200" i="43"/>
  <c r="C200" i="43"/>
  <c r="D199" i="43"/>
  <c r="C199" i="43"/>
  <c r="D198" i="43"/>
  <c r="C198" i="43"/>
  <c r="D197" i="43"/>
  <c r="C197" i="43"/>
  <c r="D196" i="43"/>
  <c r="C196" i="43"/>
  <c r="D195" i="43"/>
  <c r="C195" i="43"/>
  <c r="D194" i="43"/>
  <c r="C194" i="43"/>
  <c r="D193" i="43"/>
  <c r="C193" i="43"/>
  <c r="D192" i="43"/>
  <c r="C192" i="43"/>
  <c r="D191" i="43"/>
  <c r="C191" i="43"/>
  <c r="D190" i="43"/>
  <c r="C190" i="43"/>
  <c r="D189" i="43"/>
  <c r="C189" i="43"/>
  <c r="D188" i="43"/>
  <c r="C188" i="43"/>
  <c r="D187" i="43"/>
  <c r="C187" i="43"/>
  <c r="D186" i="43"/>
  <c r="C186" i="43"/>
  <c r="D185" i="43"/>
  <c r="C185" i="43"/>
  <c r="D184" i="43"/>
  <c r="C184" i="43"/>
  <c r="D183" i="43"/>
  <c r="C183" i="43"/>
  <c r="D182" i="43"/>
  <c r="C182" i="43"/>
  <c r="D181" i="43"/>
  <c r="C181" i="43"/>
  <c r="D180" i="43"/>
  <c r="C180" i="43"/>
  <c r="D179" i="43"/>
  <c r="C179" i="43"/>
  <c r="D178" i="43"/>
  <c r="C178" i="43"/>
  <c r="D177" i="43"/>
  <c r="C177" i="43"/>
  <c r="D176" i="43"/>
  <c r="C176" i="43"/>
  <c r="D175" i="43"/>
  <c r="C175" i="43"/>
  <c r="D174" i="43"/>
  <c r="C174" i="43"/>
  <c r="D173" i="43"/>
  <c r="C173" i="43"/>
  <c r="D172" i="43"/>
  <c r="C172" i="43"/>
  <c r="D171" i="43"/>
  <c r="C171" i="43"/>
  <c r="D170" i="43"/>
  <c r="C170" i="43"/>
  <c r="D169" i="43"/>
  <c r="C169" i="43"/>
  <c r="D168" i="43"/>
  <c r="C168" i="43"/>
  <c r="D167" i="43"/>
  <c r="C167" i="43"/>
  <c r="D166" i="43"/>
  <c r="C166" i="43"/>
  <c r="D165" i="43"/>
  <c r="C165" i="43"/>
  <c r="D164" i="43"/>
  <c r="C164" i="43"/>
  <c r="D163" i="43"/>
  <c r="C163" i="43"/>
  <c r="D162" i="43"/>
  <c r="C162" i="43"/>
  <c r="D161" i="43"/>
  <c r="C161" i="43"/>
  <c r="D160" i="43"/>
  <c r="C160" i="43"/>
  <c r="D159" i="43"/>
  <c r="C159" i="43"/>
  <c r="D158" i="43"/>
  <c r="C158" i="43"/>
  <c r="D157" i="43"/>
  <c r="C157" i="43"/>
  <c r="D156" i="43"/>
  <c r="C156" i="43"/>
  <c r="D155" i="43"/>
  <c r="C155" i="43"/>
  <c r="D154" i="43"/>
  <c r="C154" i="43"/>
  <c r="D153" i="43"/>
  <c r="C153" i="43"/>
  <c r="D152" i="43"/>
  <c r="C152" i="43"/>
  <c r="D151" i="43"/>
  <c r="C151" i="43"/>
  <c r="D150" i="43"/>
  <c r="C150" i="43"/>
  <c r="D149" i="43"/>
  <c r="C149" i="43"/>
  <c r="D148" i="43"/>
  <c r="C148" i="43"/>
  <c r="D147" i="43"/>
  <c r="C147" i="43"/>
  <c r="D146" i="43"/>
  <c r="C146" i="43"/>
  <c r="D145" i="43"/>
  <c r="C145" i="43"/>
  <c r="D144" i="43"/>
  <c r="C144" i="43"/>
  <c r="D143" i="43"/>
  <c r="C143" i="43"/>
  <c r="D142" i="43"/>
  <c r="C142" i="43"/>
  <c r="D141" i="43"/>
  <c r="C141" i="43"/>
  <c r="D140" i="43"/>
  <c r="C140" i="43"/>
  <c r="F140" i="43" s="1"/>
  <c r="D139" i="43"/>
  <c r="C139" i="43"/>
  <c r="D138" i="43"/>
  <c r="C138" i="43"/>
  <c r="D137" i="43"/>
  <c r="C137" i="43"/>
  <c r="D136" i="43"/>
  <c r="C136" i="43"/>
  <c r="F136" i="43" s="1"/>
  <c r="D135" i="43"/>
  <c r="C135" i="43"/>
  <c r="D134" i="43"/>
  <c r="C134" i="43"/>
  <c r="D133" i="43"/>
  <c r="C133" i="43"/>
  <c r="D132" i="43"/>
  <c r="C132" i="43"/>
  <c r="F132" i="43" s="1"/>
  <c r="D131" i="43"/>
  <c r="C131" i="43"/>
  <c r="D130" i="43"/>
  <c r="C130" i="43"/>
  <c r="D129" i="43"/>
  <c r="C129" i="43"/>
  <c r="D128" i="43"/>
  <c r="C128" i="43"/>
  <c r="F128" i="43" s="1"/>
  <c r="D127" i="43"/>
  <c r="C127" i="43"/>
  <c r="D126" i="43"/>
  <c r="C126" i="43"/>
  <c r="D125" i="43"/>
  <c r="C125" i="43"/>
  <c r="D124" i="43"/>
  <c r="C124" i="43"/>
  <c r="F124" i="43" s="1"/>
  <c r="D123" i="43"/>
  <c r="C123" i="43"/>
  <c r="D122" i="43"/>
  <c r="C122" i="43"/>
  <c r="D121" i="43"/>
  <c r="C121" i="43"/>
  <c r="D120" i="43"/>
  <c r="C120" i="43"/>
  <c r="F120" i="43" s="1"/>
  <c r="D119" i="43"/>
  <c r="C119" i="43"/>
  <c r="D118" i="43"/>
  <c r="C118" i="43"/>
  <c r="D117" i="43"/>
  <c r="C117" i="43"/>
  <c r="D116" i="43"/>
  <c r="C116" i="43"/>
  <c r="F116" i="43" s="1"/>
  <c r="D115" i="43"/>
  <c r="C115" i="43"/>
  <c r="D114" i="43"/>
  <c r="C114" i="43"/>
  <c r="D113" i="43"/>
  <c r="C113" i="43"/>
  <c r="D112" i="43"/>
  <c r="C112" i="43"/>
  <c r="F112" i="43" s="1"/>
  <c r="D111" i="43"/>
  <c r="C111" i="43"/>
  <c r="D110" i="43"/>
  <c r="C110" i="43"/>
  <c r="D109" i="43"/>
  <c r="C109" i="43"/>
  <c r="D108" i="43"/>
  <c r="C108" i="43"/>
  <c r="F108" i="43" s="1"/>
  <c r="D107" i="43"/>
  <c r="C107" i="43"/>
  <c r="D106" i="43"/>
  <c r="C106" i="43"/>
  <c r="D105" i="43"/>
  <c r="C105" i="43"/>
  <c r="D104" i="43"/>
  <c r="C104" i="43"/>
  <c r="F104" i="43" s="1"/>
  <c r="D103" i="43"/>
  <c r="C103" i="43"/>
  <c r="D102" i="43"/>
  <c r="C102" i="43"/>
  <c r="D101" i="43"/>
  <c r="C101" i="43"/>
  <c r="D100" i="43"/>
  <c r="C100" i="43"/>
  <c r="F100" i="43" s="1"/>
  <c r="D99" i="43"/>
  <c r="C99" i="43"/>
  <c r="D98" i="43"/>
  <c r="C98" i="43"/>
  <c r="D97" i="43"/>
  <c r="C97" i="43"/>
  <c r="D96" i="43"/>
  <c r="C96" i="43"/>
  <c r="F96" i="43" s="1"/>
  <c r="D95" i="43"/>
  <c r="C95" i="43"/>
  <c r="D94" i="43"/>
  <c r="C94" i="43"/>
  <c r="D93" i="43"/>
  <c r="C93" i="43"/>
  <c r="D92" i="43"/>
  <c r="C92" i="43"/>
  <c r="F92" i="43" s="1"/>
  <c r="D91" i="43"/>
  <c r="C91" i="43"/>
  <c r="D90" i="43"/>
  <c r="C90" i="43"/>
  <c r="D89" i="43"/>
  <c r="C89" i="43"/>
  <c r="D88" i="43"/>
  <c r="C88" i="43"/>
  <c r="F88" i="43" s="1"/>
  <c r="D87" i="43"/>
  <c r="C87" i="43"/>
  <c r="D86" i="43"/>
  <c r="C86" i="43"/>
  <c r="D85" i="43"/>
  <c r="C85" i="43"/>
  <c r="D84" i="43"/>
  <c r="C84" i="43"/>
  <c r="D83" i="43"/>
  <c r="C83" i="43"/>
  <c r="D82" i="43"/>
  <c r="C82" i="43"/>
  <c r="D81" i="43"/>
  <c r="C81" i="43"/>
  <c r="D80" i="43"/>
  <c r="C80" i="43"/>
  <c r="F80" i="43" s="1"/>
  <c r="D79" i="43"/>
  <c r="C79" i="43"/>
  <c r="D78" i="43"/>
  <c r="C78" i="43"/>
  <c r="D77" i="43"/>
  <c r="C77" i="43"/>
  <c r="D76" i="43"/>
  <c r="C76" i="43"/>
  <c r="D75" i="43"/>
  <c r="C75" i="43"/>
  <c r="D74" i="43"/>
  <c r="C74" i="43"/>
  <c r="D73" i="43"/>
  <c r="C73" i="43"/>
  <c r="D72" i="43"/>
  <c r="C72" i="43"/>
  <c r="D71" i="43"/>
  <c r="C71" i="43"/>
  <c r="D70" i="43"/>
  <c r="C70" i="43"/>
  <c r="D69" i="43"/>
  <c r="C69" i="43"/>
  <c r="D68" i="43"/>
  <c r="C68" i="43"/>
  <c r="D67" i="43"/>
  <c r="C67" i="43"/>
  <c r="D66" i="43"/>
  <c r="C66" i="43"/>
  <c r="D65" i="43"/>
  <c r="C65" i="43"/>
  <c r="D64" i="43"/>
  <c r="C64" i="43"/>
  <c r="F64" i="43" s="1"/>
  <c r="D63" i="43"/>
  <c r="C63" i="43"/>
  <c r="D62" i="43"/>
  <c r="C62" i="43"/>
  <c r="D61" i="43"/>
  <c r="C61" i="43"/>
  <c r="D60" i="43"/>
  <c r="C60" i="43"/>
  <c r="F60" i="43" s="1"/>
  <c r="D59" i="43"/>
  <c r="C59" i="43"/>
  <c r="D58" i="43"/>
  <c r="C58" i="43"/>
  <c r="D57" i="43"/>
  <c r="C57" i="43"/>
  <c r="D56" i="43"/>
  <c r="C56" i="43"/>
  <c r="D55" i="43"/>
  <c r="C55" i="43"/>
  <c r="D54" i="43"/>
  <c r="C54" i="43"/>
  <c r="D53" i="43"/>
  <c r="C53" i="43"/>
  <c r="D52" i="43"/>
  <c r="C52" i="43"/>
  <c r="F52" i="43" s="1"/>
  <c r="D51" i="43"/>
  <c r="C51" i="43"/>
  <c r="D50" i="43"/>
  <c r="C50" i="43"/>
  <c r="D49" i="43"/>
  <c r="C49" i="43"/>
  <c r="D48" i="43"/>
  <c r="C48" i="43"/>
  <c r="F48" i="43" s="1"/>
  <c r="D47" i="43"/>
  <c r="C47" i="43"/>
  <c r="D46" i="43"/>
  <c r="C46" i="43"/>
  <c r="D45" i="43"/>
  <c r="C45" i="43"/>
  <c r="D44" i="43"/>
  <c r="C44" i="43"/>
  <c r="F44" i="43" s="1"/>
  <c r="D43" i="43"/>
  <c r="C43" i="43"/>
  <c r="D42" i="43"/>
  <c r="C42" i="43"/>
  <c r="D41" i="43"/>
  <c r="C41" i="43"/>
  <c r="D40" i="43"/>
  <c r="C40" i="43"/>
  <c r="F40" i="43" s="1"/>
  <c r="D39" i="43"/>
  <c r="C39" i="43"/>
  <c r="D38" i="43"/>
  <c r="C38" i="43"/>
  <c r="D37" i="43"/>
  <c r="C37" i="43"/>
  <c r="D36" i="43"/>
  <c r="C36" i="43"/>
  <c r="F36" i="43" s="1"/>
  <c r="D35" i="43"/>
  <c r="C35" i="43"/>
  <c r="D34" i="43"/>
  <c r="C34" i="43"/>
  <c r="D33" i="43"/>
  <c r="C33" i="43"/>
  <c r="D32" i="43"/>
  <c r="C32" i="43"/>
  <c r="F32" i="43" s="1"/>
  <c r="D31" i="43"/>
  <c r="C31" i="43"/>
  <c r="D30" i="43"/>
  <c r="C30" i="43"/>
  <c r="D29" i="43"/>
  <c r="C29" i="43"/>
  <c r="F29" i="43" s="1"/>
  <c r="D28" i="43"/>
  <c r="C28" i="43"/>
  <c r="F28" i="43" s="1"/>
  <c r="D27" i="43"/>
  <c r="C27" i="43"/>
  <c r="D26" i="43"/>
  <c r="C26" i="43"/>
  <c r="D25" i="43"/>
  <c r="C25" i="43"/>
  <c r="F25" i="43" s="1"/>
  <c r="D24" i="43"/>
  <c r="C24" i="43"/>
  <c r="F24" i="43" s="1"/>
  <c r="D23" i="43"/>
  <c r="C23" i="43"/>
  <c r="D22" i="43"/>
  <c r="C22" i="43"/>
  <c r="D21" i="43"/>
  <c r="C21" i="43"/>
  <c r="F21" i="43" s="1"/>
  <c r="D20" i="43"/>
  <c r="C20" i="43"/>
  <c r="F20" i="43" s="1"/>
  <c r="D19" i="43"/>
  <c r="C19" i="43"/>
  <c r="D18" i="43"/>
  <c r="C18" i="43"/>
  <c r="D17" i="43"/>
  <c r="C17" i="43"/>
  <c r="F17" i="43" s="1"/>
  <c r="D16" i="43"/>
  <c r="C16" i="43"/>
  <c r="F16" i="43" s="1"/>
  <c r="D15" i="43"/>
  <c r="C15" i="43"/>
  <c r="D14" i="43"/>
  <c r="C14" i="43"/>
  <c r="C13" i="43"/>
  <c r="F65" i="43"/>
  <c r="B14" i="43"/>
  <c r="B132" i="43" s="1"/>
  <c r="F13" i="43"/>
  <c r="F37" i="43" l="1"/>
  <c r="F53" i="43"/>
  <c r="F49" i="43"/>
  <c r="F61" i="43"/>
  <c r="F69" i="43"/>
  <c r="F144" i="43"/>
  <c r="F148" i="43"/>
  <c r="F152" i="43"/>
  <c r="F156" i="43"/>
  <c r="F160" i="43"/>
  <c r="F164" i="43"/>
  <c r="F168" i="43"/>
  <c r="F172" i="43"/>
  <c r="F176" i="43"/>
  <c r="F180" i="43"/>
  <c r="F184" i="43"/>
  <c r="F188" i="43"/>
  <c r="F192" i="43"/>
  <c r="F196" i="43"/>
  <c r="F200" i="43"/>
  <c r="F204" i="43"/>
  <c r="F208" i="43"/>
  <c r="F199" i="43"/>
  <c r="F72" i="43"/>
  <c r="F68" i="43"/>
  <c r="F76" i="43"/>
  <c r="F15" i="43"/>
  <c r="F19" i="43"/>
  <c r="F23" i="43"/>
  <c r="F27" i="43"/>
  <c r="F31" i="43"/>
  <c r="F35" i="43"/>
  <c r="F39" i="43"/>
  <c r="F43" i="43"/>
  <c r="F47" i="43"/>
  <c r="F51" i="43"/>
  <c r="F55" i="43"/>
  <c r="F59" i="43"/>
  <c r="F63" i="43"/>
  <c r="F67" i="43"/>
  <c r="F71" i="43"/>
  <c r="F75" i="43"/>
  <c r="F79" i="43"/>
  <c r="F91" i="43"/>
  <c r="F95" i="43"/>
  <c r="F99" i="43"/>
  <c r="F103" i="43"/>
  <c r="F107" i="43"/>
  <c r="F111" i="43"/>
  <c r="F115" i="43"/>
  <c r="F119" i="43"/>
  <c r="F123" i="43"/>
  <c r="F127" i="43"/>
  <c r="F131" i="43"/>
  <c r="F135" i="43"/>
  <c r="F139" i="43"/>
  <c r="F143" i="43"/>
  <c r="F147" i="43"/>
  <c r="F151" i="43"/>
  <c r="F155" i="43"/>
  <c r="F159" i="43"/>
  <c r="F163" i="43"/>
  <c r="F167" i="43"/>
  <c r="F171" i="43"/>
  <c r="F175" i="43"/>
  <c r="F179" i="43"/>
  <c r="F183" i="43"/>
  <c r="F187" i="43"/>
  <c r="F191" i="43"/>
  <c r="F195" i="43"/>
  <c r="F203" i="43"/>
  <c r="F207" i="43"/>
  <c r="F41" i="43"/>
  <c r="F45" i="43"/>
  <c r="F57" i="43"/>
  <c r="F73" i="43"/>
  <c r="F77" i="43"/>
  <c r="F83" i="43"/>
  <c r="F84" i="43"/>
  <c r="F87" i="43"/>
  <c r="F141" i="43"/>
  <c r="F169" i="43"/>
  <c r="F85" i="43"/>
  <c r="F89" i="43"/>
  <c r="F93" i="43"/>
  <c r="F97" i="43"/>
  <c r="F101" i="43"/>
  <c r="F105" i="43"/>
  <c r="F109" i="43"/>
  <c r="F113" i="43"/>
  <c r="F117" i="43"/>
  <c r="F121" i="43"/>
  <c r="F125" i="43"/>
  <c r="F129" i="43"/>
  <c r="F133" i="43"/>
  <c r="F137" i="43"/>
  <c r="F145" i="43"/>
  <c r="F149" i="43"/>
  <c r="F153" i="43"/>
  <c r="F157" i="43"/>
  <c r="F161" i="43"/>
  <c r="F165" i="43"/>
  <c r="F173" i="43"/>
  <c r="F177" i="43"/>
  <c r="F181" i="43"/>
  <c r="F185" i="43"/>
  <c r="F189" i="43"/>
  <c r="F193" i="43"/>
  <c r="F197" i="43"/>
  <c r="F201" i="43"/>
  <c r="F205" i="43"/>
  <c r="F209" i="43"/>
  <c r="F81" i="43"/>
  <c r="F33" i="43"/>
  <c r="F56" i="43"/>
  <c r="F14" i="43"/>
  <c r="F18" i="43"/>
  <c r="F22" i="43"/>
  <c r="F26" i="43"/>
  <c r="F30" i="43"/>
  <c r="F34" i="43"/>
  <c r="F38" i="43"/>
  <c r="F42" i="43"/>
  <c r="F46" i="43"/>
  <c r="F50" i="43"/>
  <c r="F54" i="43"/>
  <c r="F58" i="43"/>
  <c r="F62" i="43"/>
  <c r="F66" i="43"/>
  <c r="F70" i="43"/>
  <c r="F74" i="43"/>
  <c r="F78" i="43"/>
  <c r="F82" i="43"/>
  <c r="F86" i="43"/>
  <c r="F90" i="43"/>
  <c r="F94" i="43"/>
  <c r="F98" i="43"/>
  <c r="F102" i="43"/>
  <c r="F106" i="43"/>
  <c r="F110" i="43"/>
  <c r="F114" i="43"/>
  <c r="F118" i="43"/>
  <c r="F122" i="43"/>
  <c r="F126" i="43"/>
  <c r="F130" i="43"/>
  <c r="F134" i="43"/>
  <c r="F138" i="43"/>
  <c r="F142" i="43"/>
  <c r="F146" i="43"/>
  <c r="F150" i="43"/>
  <c r="F154" i="43"/>
  <c r="F158" i="43"/>
  <c r="F162" i="43"/>
  <c r="F166" i="43"/>
  <c r="F170" i="43"/>
  <c r="F174" i="43"/>
  <c r="F178" i="43"/>
  <c r="F182" i="43"/>
  <c r="F186" i="43"/>
  <c r="F190" i="43"/>
  <c r="F194" i="43"/>
  <c r="F198" i="43"/>
  <c r="F202" i="43"/>
  <c r="F206" i="43"/>
  <c r="B106" i="43"/>
  <c r="B116" i="43" s="1"/>
  <c r="A116" i="43" s="1"/>
  <c r="B140" i="43"/>
  <c r="A140" i="43" s="1"/>
  <c r="B137" i="43"/>
  <c r="A137" i="43" s="1"/>
  <c r="A132" i="43"/>
  <c r="B142" i="43"/>
  <c r="A142" i="43" s="1"/>
  <c r="B134" i="43"/>
  <c r="A134" i="43" s="1"/>
  <c r="B138" i="43"/>
  <c r="A138" i="43" s="1"/>
  <c r="B139" i="43"/>
  <c r="A139" i="43" s="1"/>
  <c r="B144" i="43"/>
  <c r="A144" i="43" s="1"/>
  <c r="B136" i="43"/>
  <c r="A136" i="43" s="1"/>
  <c r="B141" i="43"/>
  <c r="A141" i="43" s="1"/>
  <c r="B133" i="43"/>
  <c r="A133" i="43" s="1"/>
  <c r="B143" i="43"/>
  <c r="A143" i="43" s="1"/>
  <c r="B135" i="43"/>
  <c r="A135" i="43" s="1"/>
  <c r="B15" i="43"/>
  <c r="B119" i="43"/>
  <c r="B93" i="43"/>
  <c r="B197" i="43"/>
  <c r="B80" i="43"/>
  <c r="B184" i="43"/>
  <c r="A14" i="43"/>
  <c r="B13" i="43" s="1"/>
  <c r="B67" i="43"/>
  <c r="B171" i="43"/>
  <c r="B54" i="43"/>
  <c r="B158" i="43"/>
  <c r="B41" i="43"/>
  <c r="B145" i="43"/>
  <c r="B28" i="43"/>
  <c r="B109" i="43" l="1"/>
  <c r="A109" i="43" s="1"/>
  <c r="B107" i="43"/>
  <c r="A107" i="43" s="1"/>
  <c r="B113" i="43"/>
  <c r="A113" i="43" s="1"/>
  <c r="B114" i="43"/>
  <c r="A114" i="43" s="1"/>
  <c r="B118" i="43"/>
  <c r="A118" i="43" s="1"/>
  <c r="B110" i="43"/>
  <c r="A110" i="43" s="1"/>
  <c r="B112" i="43"/>
  <c r="A112" i="43" s="1"/>
  <c r="B111" i="43"/>
  <c r="B108" i="43"/>
  <c r="A108" i="43" s="1"/>
  <c r="A106" i="43"/>
  <c r="B115" i="43"/>
  <c r="A115" i="43" s="1"/>
  <c r="B117" i="43"/>
  <c r="A117" i="43" s="1"/>
  <c r="B60" i="43"/>
  <c r="A60" i="43" s="1"/>
  <c r="B65" i="43"/>
  <c r="A65" i="43" s="1"/>
  <c r="B57" i="43"/>
  <c r="A57" i="43" s="1"/>
  <c r="B62" i="43"/>
  <c r="A62" i="43" s="1"/>
  <c r="B59" i="43"/>
  <c r="A59" i="43" s="1"/>
  <c r="A54" i="43"/>
  <c r="B66" i="43"/>
  <c r="A66" i="43" s="1"/>
  <c r="B58" i="43"/>
  <c r="A58" i="43" s="1"/>
  <c r="B64" i="43"/>
  <c r="A64" i="43" s="1"/>
  <c r="B56" i="43"/>
  <c r="A56" i="43" s="1"/>
  <c r="B61" i="43"/>
  <c r="A61" i="43" s="1"/>
  <c r="B63" i="43"/>
  <c r="A63" i="43" s="1"/>
  <c r="B55" i="43"/>
  <c r="A55" i="43" s="1"/>
  <c r="B92" i="43"/>
  <c r="A92" i="43" s="1"/>
  <c r="B84" i="43"/>
  <c r="A84" i="43" s="1"/>
  <c r="B89" i="43"/>
  <c r="A89" i="43" s="1"/>
  <c r="B81" i="43"/>
  <c r="A81" i="43" s="1"/>
  <c r="B82" i="43"/>
  <c r="A82" i="43" s="1"/>
  <c r="B86" i="43"/>
  <c r="A86" i="43" s="1"/>
  <c r="B91" i="43"/>
  <c r="A91" i="43" s="1"/>
  <c r="B83" i="43"/>
  <c r="A83" i="43" s="1"/>
  <c r="B88" i="43"/>
  <c r="A88" i="43" s="1"/>
  <c r="B90" i="43"/>
  <c r="A90" i="43" s="1"/>
  <c r="B85" i="43"/>
  <c r="A85" i="43" s="1"/>
  <c r="A80" i="43"/>
  <c r="B87" i="43"/>
  <c r="A87" i="43" s="1"/>
  <c r="B36" i="43"/>
  <c r="A36" i="43" s="1"/>
  <c r="B33" i="43"/>
  <c r="A33" i="43" s="1"/>
  <c r="A28" i="43"/>
  <c r="B34" i="43"/>
  <c r="A34" i="43" s="1"/>
  <c r="B38" i="43"/>
  <c r="A38" i="43" s="1"/>
  <c r="B30" i="43"/>
  <c r="A30" i="43" s="1"/>
  <c r="B35" i="43"/>
  <c r="A35" i="43" s="1"/>
  <c r="B40" i="43"/>
  <c r="A40" i="43" s="1"/>
  <c r="B32" i="43"/>
  <c r="A32" i="43" s="1"/>
  <c r="B37" i="43"/>
  <c r="A37" i="43" s="1"/>
  <c r="B29" i="43"/>
  <c r="A29" i="43" s="1"/>
  <c r="B39" i="43"/>
  <c r="A39" i="43" s="1"/>
  <c r="B31" i="43"/>
  <c r="A31" i="43" s="1"/>
  <c r="B180" i="43"/>
  <c r="A180" i="43" s="1"/>
  <c r="B172" i="43"/>
  <c r="A172" i="43" s="1"/>
  <c r="B177" i="43"/>
  <c r="A177" i="43" s="1"/>
  <c r="B178" i="43"/>
  <c r="A178" i="43" s="1"/>
  <c r="B182" i="43"/>
  <c r="A182" i="43" s="1"/>
  <c r="B174" i="43"/>
  <c r="A174" i="43" s="1"/>
  <c r="B179" i="43"/>
  <c r="A179" i="43" s="1"/>
  <c r="B176" i="43"/>
  <c r="A176" i="43" s="1"/>
  <c r="A171" i="43"/>
  <c r="B181" i="43"/>
  <c r="A181" i="43" s="1"/>
  <c r="B173" i="43"/>
  <c r="A173" i="43" s="1"/>
  <c r="B183" i="43"/>
  <c r="A183" i="43" s="1"/>
  <c r="B175" i="43"/>
  <c r="A175" i="43" s="1"/>
  <c r="B204" i="43"/>
  <c r="A204" i="43" s="1"/>
  <c r="B209" i="43"/>
  <c r="A209" i="43" s="1"/>
  <c r="B201" i="43"/>
  <c r="A201" i="43" s="1"/>
  <c r="A197" i="43"/>
  <c r="B206" i="43"/>
  <c r="A206" i="43" s="1"/>
  <c r="B198" i="43"/>
  <c r="A198" i="43" s="1"/>
  <c r="B203" i="43"/>
  <c r="A203" i="43" s="1"/>
  <c r="B208" i="43"/>
  <c r="A208" i="43" s="1"/>
  <c r="B200" i="43"/>
  <c r="A200" i="43" s="1"/>
  <c r="B202" i="43"/>
  <c r="A202" i="43" s="1"/>
  <c r="B205" i="43"/>
  <c r="A205" i="43" s="1"/>
  <c r="B207" i="43"/>
  <c r="A207" i="43" s="1"/>
  <c r="B199" i="43"/>
  <c r="A199" i="43" s="1"/>
  <c r="B20" i="43"/>
  <c r="A20" i="43" s="1"/>
  <c r="A15" i="43"/>
  <c r="B25" i="43"/>
  <c r="A25" i="43" s="1"/>
  <c r="B17" i="43"/>
  <c r="A17" i="43" s="1"/>
  <c r="B22" i="43"/>
  <c r="A22" i="43" s="1"/>
  <c r="B27" i="43"/>
  <c r="A27" i="43" s="1"/>
  <c r="B19" i="43"/>
  <c r="A19" i="43" s="1"/>
  <c r="B26" i="43"/>
  <c r="A26" i="43" s="1"/>
  <c r="B24" i="43"/>
  <c r="A24" i="43" s="1"/>
  <c r="B16" i="43"/>
  <c r="A16" i="43" s="1"/>
  <c r="B18" i="43"/>
  <c r="A18" i="43" s="1"/>
  <c r="B21" i="43"/>
  <c r="A21" i="43" s="1"/>
  <c r="B23" i="43"/>
  <c r="A23" i="43" s="1"/>
  <c r="B156" i="43"/>
  <c r="A156" i="43" s="1"/>
  <c r="B148" i="43"/>
  <c r="A148" i="43" s="1"/>
  <c r="B154" i="43"/>
  <c r="A154" i="43" s="1"/>
  <c r="B153" i="43"/>
  <c r="A153" i="43" s="1"/>
  <c r="B150" i="43"/>
  <c r="A150" i="43" s="1"/>
  <c r="A145" i="43"/>
  <c r="B155" i="43"/>
  <c r="A155" i="43" s="1"/>
  <c r="B147" i="43"/>
  <c r="A147" i="43" s="1"/>
  <c r="B146" i="43"/>
  <c r="A146" i="43" s="1"/>
  <c r="B152" i="43"/>
  <c r="A152" i="43" s="1"/>
  <c r="B157" i="43"/>
  <c r="A157" i="43" s="1"/>
  <c r="B149" i="43"/>
  <c r="A149" i="43" s="1"/>
  <c r="B151" i="43"/>
  <c r="A151" i="43" s="1"/>
  <c r="B52" i="43"/>
  <c r="A52" i="43" s="1"/>
  <c r="B44" i="43"/>
  <c r="A44" i="43" s="1"/>
  <c r="B49" i="43"/>
  <c r="A49" i="43" s="1"/>
  <c r="B42" i="43"/>
  <c r="A42" i="43" s="1"/>
  <c r="B46" i="43"/>
  <c r="A46" i="43" s="1"/>
  <c r="A41" i="43"/>
  <c r="B51" i="43"/>
  <c r="A51" i="43" s="1"/>
  <c r="B43" i="43"/>
  <c r="A43" i="43" s="1"/>
  <c r="B48" i="43"/>
  <c r="A48" i="43" s="1"/>
  <c r="B53" i="43"/>
  <c r="A53" i="43" s="1"/>
  <c r="B45" i="43"/>
  <c r="A45" i="43" s="1"/>
  <c r="B47" i="43"/>
  <c r="A47" i="43" s="1"/>
  <c r="B50" i="43"/>
  <c r="A50" i="43" s="1"/>
  <c r="B76" i="43"/>
  <c r="A76" i="43" s="1"/>
  <c r="B68" i="43"/>
  <c r="A68" i="43" s="1"/>
  <c r="B73" i="43"/>
  <c r="A73" i="43" s="1"/>
  <c r="B78" i="43"/>
  <c r="A78" i="43" s="1"/>
  <c r="B70" i="43"/>
  <c r="A70" i="43" s="1"/>
  <c r="B74" i="43"/>
  <c r="A74" i="43" s="1"/>
  <c r="B75" i="43"/>
  <c r="A75" i="43" s="1"/>
  <c r="B72" i="43"/>
  <c r="A72" i="43" s="1"/>
  <c r="A67" i="43"/>
  <c r="B77" i="43"/>
  <c r="A77" i="43" s="1"/>
  <c r="B69" i="43"/>
  <c r="A69" i="43" s="1"/>
  <c r="B79" i="43"/>
  <c r="A79" i="43" s="1"/>
  <c r="B71" i="43"/>
  <c r="A71" i="43" s="1"/>
  <c r="B100" i="43"/>
  <c r="A100" i="43" s="1"/>
  <c r="B105" i="43"/>
  <c r="A105" i="43" s="1"/>
  <c r="B97" i="43"/>
  <c r="A97" i="43" s="1"/>
  <c r="B102" i="43"/>
  <c r="A102" i="43" s="1"/>
  <c r="B94" i="43"/>
  <c r="A94" i="43" s="1"/>
  <c r="A93" i="43"/>
  <c r="B99" i="43"/>
  <c r="A99" i="43" s="1"/>
  <c r="B104" i="43"/>
  <c r="A104" i="43" s="1"/>
  <c r="B96" i="43"/>
  <c r="A96" i="43" s="1"/>
  <c r="B98" i="43"/>
  <c r="A98" i="43" s="1"/>
  <c r="B101" i="43"/>
  <c r="A101" i="43" s="1"/>
  <c r="B103" i="43"/>
  <c r="A103" i="43" s="1"/>
  <c r="B95" i="43"/>
  <c r="A95" i="43" s="1"/>
  <c r="B164" i="43"/>
  <c r="A164" i="43" s="1"/>
  <c r="B169" i="43"/>
  <c r="A169" i="43" s="1"/>
  <c r="B161" i="43"/>
  <c r="A161" i="43" s="1"/>
  <c r="B166" i="43"/>
  <c r="A166" i="43" s="1"/>
  <c r="B163" i="43"/>
  <c r="A163" i="43" s="1"/>
  <c r="A158" i="43"/>
  <c r="B162" i="43"/>
  <c r="A162" i="43" s="1"/>
  <c r="B168" i="43"/>
  <c r="A168" i="43" s="1"/>
  <c r="B160" i="43"/>
  <c r="A160" i="43" s="1"/>
  <c r="B165" i="43"/>
  <c r="A165" i="43" s="1"/>
  <c r="B167" i="43"/>
  <c r="A167" i="43" s="1"/>
  <c r="B159" i="43"/>
  <c r="A159" i="43" s="1"/>
  <c r="B170" i="43"/>
  <c r="A170" i="43" s="1"/>
  <c r="B196" i="43"/>
  <c r="A196" i="43" s="1"/>
  <c r="B188" i="43"/>
  <c r="A188" i="43" s="1"/>
  <c r="B193" i="43"/>
  <c r="A193" i="43" s="1"/>
  <c r="B185" i="43"/>
  <c r="A185" i="43" s="1"/>
  <c r="B190" i="43"/>
  <c r="A190" i="43" s="1"/>
  <c r="B186" i="43"/>
  <c r="A186" i="43" s="1"/>
  <c r="B195" i="43"/>
  <c r="A195" i="43" s="1"/>
  <c r="B187" i="43"/>
  <c r="A187" i="43" s="1"/>
  <c r="B192" i="43"/>
  <c r="A192" i="43" s="1"/>
  <c r="B189" i="43"/>
  <c r="A189" i="43" s="1"/>
  <c r="A184" i="43"/>
  <c r="B191" i="43"/>
  <c r="A191" i="43" s="1"/>
  <c r="B194" i="43"/>
  <c r="A194" i="43" s="1"/>
  <c r="B124" i="43"/>
  <c r="A124" i="43" s="1"/>
  <c r="A119" i="43"/>
  <c r="B122" i="43"/>
  <c r="A122" i="43" s="1"/>
  <c r="B129" i="43"/>
  <c r="A129" i="43" s="1"/>
  <c r="B121" i="43"/>
  <c r="A121" i="43" s="1"/>
  <c r="B130" i="43"/>
  <c r="A130" i="43" s="1"/>
  <c r="B126" i="43"/>
  <c r="A126" i="43" s="1"/>
  <c r="B131" i="43"/>
  <c r="A131" i="43" s="1"/>
  <c r="B123" i="43"/>
  <c r="A123" i="43" s="1"/>
  <c r="B128" i="43"/>
  <c r="A128" i="43" s="1"/>
  <c r="B120" i="43"/>
  <c r="A120" i="43" s="1"/>
  <c r="B125" i="43"/>
  <c r="A125" i="43" s="1"/>
  <c r="B127" i="43"/>
  <c r="A127" i="43" s="1"/>
  <c r="A111" i="43" l="1"/>
  <c r="K19" i="40" l="1"/>
  <c r="K18" i="40"/>
  <c r="K17" i="40"/>
  <c r="K16" i="40"/>
  <c r="K15" i="40"/>
  <c r="K14" i="40"/>
  <c r="D13" i="40"/>
  <c r="D18" i="40" s="1"/>
  <c r="C13" i="40"/>
  <c r="J13" i="40"/>
  <c r="J12" i="40" s="1"/>
  <c r="I13" i="40"/>
  <c r="I12" i="40" s="1"/>
  <c r="H13" i="40"/>
  <c r="G13" i="40"/>
  <c r="G12" i="40" s="1"/>
  <c r="E7" i="40"/>
  <c r="K13" i="40" l="1"/>
  <c r="H12" i="40"/>
  <c r="K12" i="40" s="1"/>
  <c r="D19" i="40"/>
  <c r="D14" i="40"/>
  <c r="D15" i="40"/>
  <c r="D16" i="40"/>
  <c r="D17" i="40"/>
  <c r="UE452" i="7" l="1"/>
  <c r="UE451" i="7" s="1"/>
  <c r="TO452" i="7"/>
  <c r="TO451" i="7" s="1"/>
  <c r="SY452" i="7"/>
  <c r="SY451" i="7" s="1"/>
  <c r="SI452" i="7"/>
  <c r="SI451" i="7" s="1"/>
  <c r="RS452" i="7"/>
  <c r="RS451" i="7" s="1"/>
  <c r="QR452" i="7"/>
  <c r="QR451" i="7" s="1"/>
  <c r="QB452" i="7"/>
  <c r="QB451" i="7" s="1"/>
  <c r="PL452" i="7"/>
  <c r="PL451" i="7" s="1"/>
  <c r="OV452" i="7"/>
  <c r="OV451" i="7" s="1"/>
  <c r="OF452" i="7"/>
  <c r="OF451" i="7" s="1"/>
  <c r="NP452" i="7"/>
  <c r="NP451" i="7" s="1"/>
  <c r="MZ452" i="7"/>
  <c r="MZ451" i="7" s="1"/>
  <c r="MJ452" i="7"/>
  <c r="MJ451" i="7" s="1"/>
  <c r="LT452" i="7"/>
  <c r="LT451" i="7" s="1"/>
  <c r="LD452" i="7"/>
  <c r="LD451" i="7" s="1"/>
  <c r="LC451" i="7"/>
  <c r="KC452" i="7"/>
  <c r="KC451" i="7" s="1"/>
  <c r="JM452" i="7"/>
  <c r="JM451" i="7" s="1"/>
  <c r="IW452" i="7"/>
  <c r="IW451" i="7" s="1"/>
  <c r="IG452" i="7"/>
  <c r="IG451" i="7" s="1"/>
  <c r="HQ452" i="7"/>
  <c r="HQ451" i="7" s="1"/>
  <c r="HP451" i="7"/>
  <c r="HO451" i="7"/>
  <c r="GO452" i="7"/>
  <c r="GO451" i="7" s="1"/>
  <c r="FY452" i="7"/>
  <c r="FY451" i="7" s="1"/>
  <c r="FI452" i="7"/>
  <c r="FI451" i="7" s="1"/>
  <c r="ES452" i="7"/>
  <c r="ES451" i="7" s="1"/>
  <c r="EC452" i="7"/>
  <c r="EC451" i="7" s="1"/>
  <c r="DM452" i="7"/>
  <c r="DM451" i="7" s="1"/>
  <c r="CW452" i="7"/>
  <c r="CW451" i="7" s="1"/>
  <c r="CV451" i="7"/>
  <c r="BV452" i="7"/>
  <c r="BV451" i="7" s="1"/>
  <c r="BF452" i="7"/>
  <c r="AP452" i="7"/>
  <c r="AP451" i="7" s="1"/>
  <c r="Z452" i="7"/>
  <c r="Z451" i="7" s="1"/>
  <c r="J452" i="7"/>
  <c r="J451" i="7" s="1"/>
  <c r="E452" i="7"/>
  <c r="VD451" i="7"/>
  <c r="VC451" i="7"/>
  <c r="VB451" i="7"/>
  <c r="VA451" i="7"/>
  <c r="UZ451" i="7"/>
  <c r="UY451" i="7"/>
  <c r="UX451" i="7"/>
  <c r="UW451" i="7"/>
  <c r="UV451" i="7"/>
  <c r="UU451" i="7"/>
  <c r="UT451" i="7"/>
  <c r="US451" i="7"/>
  <c r="UR451" i="7"/>
  <c r="UQ451" i="7"/>
  <c r="UP451" i="7"/>
  <c r="UO451" i="7"/>
  <c r="UN451" i="7"/>
  <c r="UM451" i="7"/>
  <c r="UL451" i="7"/>
  <c r="UK451" i="7"/>
  <c r="UJ451" i="7"/>
  <c r="UI451" i="7"/>
  <c r="UH451" i="7"/>
  <c r="UG451" i="7"/>
  <c r="UF451" i="7"/>
  <c r="UD451" i="7"/>
  <c r="UC451" i="7"/>
  <c r="UB451" i="7"/>
  <c r="UA451" i="7"/>
  <c r="TZ451" i="7"/>
  <c r="TY451" i="7"/>
  <c r="TX451" i="7"/>
  <c r="TW451" i="7"/>
  <c r="TV451" i="7"/>
  <c r="TU451" i="7"/>
  <c r="TT451" i="7"/>
  <c r="TS451" i="7"/>
  <c r="TR451" i="7"/>
  <c r="TQ451" i="7"/>
  <c r="TP451" i="7"/>
  <c r="TN451" i="7"/>
  <c r="TM451" i="7"/>
  <c r="TL451" i="7"/>
  <c r="TK451" i="7"/>
  <c r="TJ451" i="7"/>
  <c r="TI451" i="7"/>
  <c r="TH451" i="7"/>
  <c r="TG451" i="7"/>
  <c r="TF451" i="7"/>
  <c r="TE451" i="7"/>
  <c r="TD451" i="7"/>
  <c r="TC451" i="7"/>
  <c r="TB451" i="7"/>
  <c r="TA451" i="7"/>
  <c r="SZ451" i="7"/>
  <c r="SX451" i="7"/>
  <c r="SW451" i="7"/>
  <c r="SV451" i="7"/>
  <c r="SU451" i="7"/>
  <c r="ST451" i="7"/>
  <c r="SS451" i="7"/>
  <c r="SR451" i="7"/>
  <c r="SQ451" i="7"/>
  <c r="SP451" i="7"/>
  <c r="SO451" i="7"/>
  <c r="SN451" i="7"/>
  <c r="SM451" i="7"/>
  <c r="SL451" i="7"/>
  <c r="SK451" i="7"/>
  <c r="SJ451" i="7"/>
  <c r="SH451" i="7"/>
  <c r="SG451" i="7"/>
  <c r="SF451" i="7"/>
  <c r="SE451" i="7"/>
  <c r="SD451" i="7"/>
  <c r="SC451" i="7"/>
  <c r="SB451" i="7"/>
  <c r="SA451" i="7"/>
  <c r="RZ451" i="7"/>
  <c r="RY451" i="7"/>
  <c r="RX451" i="7"/>
  <c r="RW451" i="7"/>
  <c r="RV451" i="7"/>
  <c r="RU451" i="7"/>
  <c r="RT451" i="7"/>
  <c r="RR451" i="7"/>
  <c r="RQ451" i="7"/>
  <c r="RP451" i="7"/>
  <c r="RO451" i="7"/>
  <c r="RN451" i="7"/>
  <c r="RM451" i="7"/>
  <c r="RL451" i="7"/>
  <c r="RK451" i="7"/>
  <c r="RJ451" i="7"/>
  <c r="RI451" i="7"/>
  <c r="RH451" i="7"/>
  <c r="RG451" i="7"/>
  <c r="RF451" i="7"/>
  <c r="RE451" i="7"/>
  <c r="RD451" i="7"/>
  <c r="RC451" i="7"/>
  <c r="RB451" i="7"/>
  <c r="RA451" i="7"/>
  <c r="QZ451" i="7"/>
  <c r="QY451" i="7"/>
  <c r="QX451" i="7"/>
  <c r="QW451" i="7"/>
  <c r="QV451" i="7"/>
  <c r="QU451" i="7"/>
  <c r="QT451" i="7"/>
  <c r="QS451" i="7"/>
  <c r="QQ451" i="7"/>
  <c r="QP451" i="7"/>
  <c r="QO451" i="7"/>
  <c r="QN451" i="7"/>
  <c r="QM451" i="7"/>
  <c r="QL451" i="7"/>
  <c r="QK451" i="7"/>
  <c r="QJ451" i="7"/>
  <c r="QI451" i="7"/>
  <c r="QH451" i="7"/>
  <c r="QG451" i="7"/>
  <c r="QF451" i="7"/>
  <c r="QE451" i="7"/>
  <c r="QD451" i="7"/>
  <c r="QC451" i="7"/>
  <c r="QA451" i="7"/>
  <c r="PZ451" i="7"/>
  <c r="PY451" i="7"/>
  <c r="PX451" i="7"/>
  <c r="PW451" i="7"/>
  <c r="PV451" i="7"/>
  <c r="PU451" i="7"/>
  <c r="PT451" i="7"/>
  <c r="PS451" i="7"/>
  <c r="PR451" i="7"/>
  <c r="PQ451" i="7"/>
  <c r="PP451" i="7"/>
  <c r="PO451" i="7"/>
  <c r="PN451" i="7"/>
  <c r="PM451" i="7"/>
  <c r="PK451" i="7"/>
  <c r="PJ451" i="7"/>
  <c r="PI451" i="7"/>
  <c r="PH451" i="7"/>
  <c r="PG451" i="7"/>
  <c r="PF451" i="7"/>
  <c r="PE451" i="7"/>
  <c r="PD451" i="7"/>
  <c r="PC451" i="7"/>
  <c r="PB451" i="7"/>
  <c r="PA451" i="7"/>
  <c r="OZ451" i="7"/>
  <c r="OY451" i="7"/>
  <c r="OX451" i="7"/>
  <c r="OW451" i="7"/>
  <c r="OU451" i="7"/>
  <c r="OT451" i="7"/>
  <c r="OS451" i="7"/>
  <c r="OR451" i="7"/>
  <c r="OQ451" i="7"/>
  <c r="OP451" i="7"/>
  <c r="OO451" i="7"/>
  <c r="ON451" i="7"/>
  <c r="OM451" i="7"/>
  <c r="OL451" i="7"/>
  <c r="OK451" i="7"/>
  <c r="OJ451" i="7"/>
  <c r="OI451" i="7"/>
  <c r="OH451" i="7"/>
  <c r="OG451" i="7"/>
  <c r="OE451" i="7"/>
  <c r="OD451" i="7"/>
  <c r="OC451" i="7"/>
  <c r="OB451" i="7"/>
  <c r="OA451" i="7"/>
  <c r="NZ451" i="7"/>
  <c r="NY451" i="7"/>
  <c r="NX451" i="7"/>
  <c r="NW451" i="7"/>
  <c r="NV451" i="7"/>
  <c r="NU451" i="7"/>
  <c r="NT451" i="7"/>
  <c r="NS451" i="7"/>
  <c r="NR451" i="7"/>
  <c r="NQ451" i="7"/>
  <c r="NO451" i="7"/>
  <c r="NN451" i="7"/>
  <c r="NM451" i="7"/>
  <c r="NL451" i="7"/>
  <c r="NK451" i="7"/>
  <c r="NJ451" i="7"/>
  <c r="NI451" i="7"/>
  <c r="NH451" i="7"/>
  <c r="NG451" i="7"/>
  <c r="NF451" i="7"/>
  <c r="NE451" i="7"/>
  <c r="ND451" i="7"/>
  <c r="NC451" i="7"/>
  <c r="NB451" i="7"/>
  <c r="NA451" i="7"/>
  <c r="MY451" i="7"/>
  <c r="MX451" i="7"/>
  <c r="MW451" i="7"/>
  <c r="MV451" i="7"/>
  <c r="MU451" i="7"/>
  <c r="MT451" i="7"/>
  <c r="MS451" i="7"/>
  <c r="MR451" i="7"/>
  <c r="MQ451" i="7"/>
  <c r="MP451" i="7"/>
  <c r="MO451" i="7"/>
  <c r="MN451" i="7"/>
  <c r="MM451" i="7"/>
  <c r="ML451" i="7"/>
  <c r="MK451" i="7"/>
  <c r="MI451" i="7"/>
  <c r="MH451" i="7"/>
  <c r="MG451" i="7"/>
  <c r="MF451" i="7"/>
  <c r="ME451" i="7"/>
  <c r="MD451" i="7"/>
  <c r="MC451" i="7"/>
  <c r="MB451" i="7"/>
  <c r="MA451" i="7"/>
  <c r="LZ451" i="7"/>
  <c r="LY451" i="7"/>
  <c r="LX451" i="7"/>
  <c r="LW451" i="7"/>
  <c r="LV451" i="7"/>
  <c r="LU451" i="7"/>
  <c r="LS451" i="7"/>
  <c r="LR451" i="7"/>
  <c r="LQ451" i="7"/>
  <c r="LP451" i="7"/>
  <c r="LO451" i="7"/>
  <c r="LN451" i="7"/>
  <c r="LM451" i="7"/>
  <c r="LL451" i="7"/>
  <c r="LK451" i="7"/>
  <c r="LJ451" i="7"/>
  <c r="LI451" i="7"/>
  <c r="LH451" i="7"/>
  <c r="LG451" i="7"/>
  <c r="LF451" i="7"/>
  <c r="LE451" i="7"/>
  <c r="LB451" i="7"/>
  <c r="LA451" i="7"/>
  <c r="KZ451" i="7"/>
  <c r="KY451" i="7"/>
  <c r="KX451" i="7"/>
  <c r="KW451" i="7"/>
  <c r="KV451" i="7"/>
  <c r="KU451" i="7"/>
  <c r="KT451" i="7"/>
  <c r="KS451" i="7"/>
  <c r="KR451" i="7"/>
  <c r="KQ451" i="7"/>
  <c r="KP451" i="7"/>
  <c r="KO451" i="7"/>
  <c r="KN451" i="7"/>
  <c r="KM451" i="7"/>
  <c r="KL451" i="7"/>
  <c r="KK451" i="7"/>
  <c r="KJ451" i="7"/>
  <c r="KI451" i="7"/>
  <c r="KH451" i="7"/>
  <c r="KG451" i="7"/>
  <c r="KF451" i="7"/>
  <c r="KE451" i="7"/>
  <c r="KD451" i="7"/>
  <c r="KB451" i="7"/>
  <c r="KA451" i="7"/>
  <c r="JZ451" i="7"/>
  <c r="JY451" i="7"/>
  <c r="JX451" i="7"/>
  <c r="JW451" i="7"/>
  <c r="JV451" i="7"/>
  <c r="JU451" i="7"/>
  <c r="JT451" i="7"/>
  <c r="JS451" i="7"/>
  <c r="JR451" i="7"/>
  <c r="JQ451" i="7"/>
  <c r="JP451" i="7"/>
  <c r="JO451" i="7"/>
  <c r="JN451" i="7"/>
  <c r="JL451" i="7"/>
  <c r="JK451" i="7"/>
  <c r="JJ451" i="7"/>
  <c r="JI451" i="7"/>
  <c r="JH451" i="7"/>
  <c r="JG451" i="7"/>
  <c r="JF451" i="7"/>
  <c r="JE451" i="7"/>
  <c r="JD451" i="7"/>
  <c r="JC451" i="7"/>
  <c r="JB451" i="7"/>
  <c r="JA451" i="7"/>
  <c r="IZ451" i="7"/>
  <c r="IY451" i="7"/>
  <c r="IX451" i="7"/>
  <c r="IV451" i="7"/>
  <c r="IU451" i="7"/>
  <c r="IT451" i="7"/>
  <c r="IS451" i="7"/>
  <c r="IR451" i="7"/>
  <c r="IQ451" i="7"/>
  <c r="IP451" i="7"/>
  <c r="IO451" i="7"/>
  <c r="IN451" i="7"/>
  <c r="IM451" i="7"/>
  <c r="IL451" i="7"/>
  <c r="IK451" i="7"/>
  <c r="IJ451" i="7"/>
  <c r="II451" i="7"/>
  <c r="IH451" i="7"/>
  <c r="IF451" i="7"/>
  <c r="IE451" i="7"/>
  <c r="ID451" i="7"/>
  <c r="IC451" i="7"/>
  <c r="IB451" i="7"/>
  <c r="IA451" i="7"/>
  <c r="HZ451" i="7"/>
  <c r="HY451" i="7"/>
  <c r="HX451" i="7"/>
  <c r="HW451" i="7"/>
  <c r="HV451" i="7"/>
  <c r="HU451" i="7"/>
  <c r="HT451" i="7"/>
  <c r="HS451" i="7"/>
  <c r="HR451" i="7"/>
  <c r="HN451" i="7"/>
  <c r="HM451" i="7"/>
  <c r="HL451" i="7"/>
  <c r="HK451" i="7"/>
  <c r="HJ451" i="7"/>
  <c r="HI451" i="7"/>
  <c r="HH451" i="7"/>
  <c r="HG451" i="7"/>
  <c r="HF451" i="7"/>
  <c r="HE451" i="7"/>
  <c r="HD451" i="7"/>
  <c r="HC451" i="7"/>
  <c r="HB451" i="7"/>
  <c r="HA451" i="7"/>
  <c r="GZ451" i="7"/>
  <c r="GY451" i="7"/>
  <c r="GX451" i="7"/>
  <c r="GW451" i="7"/>
  <c r="GV451" i="7"/>
  <c r="GU451" i="7"/>
  <c r="GT451" i="7"/>
  <c r="GS451" i="7"/>
  <c r="GR451" i="7"/>
  <c r="GQ451" i="7"/>
  <c r="GP451" i="7"/>
  <c r="GN451" i="7"/>
  <c r="GM451" i="7"/>
  <c r="GL451" i="7"/>
  <c r="GK451" i="7"/>
  <c r="GJ451" i="7"/>
  <c r="GI451" i="7"/>
  <c r="GH451" i="7"/>
  <c r="GG451" i="7"/>
  <c r="GF451" i="7"/>
  <c r="GE451" i="7"/>
  <c r="GD451" i="7"/>
  <c r="GC451" i="7"/>
  <c r="GB451" i="7"/>
  <c r="GA451" i="7"/>
  <c r="FZ451" i="7"/>
  <c r="FX451" i="7"/>
  <c r="FW451" i="7"/>
  <c r="FV451" i="7"/>
  <c r="FU451" i="7"/>
  <c r="FT451" i="7"/>
  <c r="FS451" i="7"/>
  <c r="FR451" i="7"/>
  <c r="FQ451" i="7"/>
  <c r="FP451" i="7"/>
  <c r="FO451" i="7"/>
  <c r="FN451" i="7"/>
  <c r="FM451" i="7"/>
  <c r="FL451" i="7"/>
  <c r="FK451" i="7"/>
  <c r="FJ451" i="7"/>
  <c r="FH451" i="7"/>
  <c r="FG451" i="7"/>
  <c r="FF451" i="7"/>
  <c r="FE451" i="7"/>
  <c r="FD451" i="7"/>
  <c r="FC451" i="7"/>
  <c r="FB451" i="7"/>
  <c r="FA451" i="7"/>
  <c r="EZ451" i="7"/>
  <c r="EY451" i="7"/>
  <c r="EX451" i="7"/>
  <c r="EW451" i="7"/>
  <c r="EV451" i="7"/>
  <c r="EU451" i="7"/>
  <c r="ET451" i="7"/>
  <c r="ER451" i="7"/>
  <c r="EQ451" i="7"/>
  <c r="EP451" i="7"/>
  <c r="EO451" i="7"/>
  <c r="EN451" i="7"/>
  <c r="EM451" i="7"/>
  <c r="EL451" i="7"/>
  <c r="EK451" i="7"/>
  <c r="EJ451" i="7"/>
  <c r="EI451" i="7"/>
  <c r="EH451" i="7"/>
  <c r="EG451" i="7"/>
  <c r="EF451" i="7"/>
  <c r="EE451" i="7"/>
  <c r="ED451" i="7"/>
  <c r="EB451" i="7"/>
  <c r="EA451" i="7"/>
  <c r="DZ451" i="7"/>
  <c r="DY451" i="7"/>
  <c r="DX451" i="7"/>
  <c r="DW451" i="7"/>
  <c r="DV451" i="7"/>
  <c r="DU451" i="7"/>
  <c r="DT451" i="7"/>
  <c r="DS451" i="7"/>
  <c r="DR451" i="7"/>
  <c r="DQ451" i="7"/>
  <c r="DP451" i="7"/>
  <c r="DO451" i="7"/>
  <c r="DN451" i="7"/>
  <c r="DL451" i="7"/>
  <c r="DK451" i="7"/>
  <c r="DJ451" i="7"/>
  <c r="DI451" i="7"/>
  <c r="DH451" i="7"/>
  <c r="DG451" i="7"/>
  <c r="DF451" i="7"/>
  <c r="DE451" i="7"/>
  <c r="DD451" i="7"/>
  <c r="DC451" i="7"/>
  <c r="DB451" i="7"/>
  <c r="DA451" i="7"/>
  <c r="CZ451" i="7"/>
  <c r="CY451" i="7"/>
  <c r="CX451" i="7"/>
  <c r="CU451" i="7"/>
  <c r="CT451" i="7"/>
  <c r="CS451" i="7"/>
  <c r="CR451" i="7"/>
  <c r="CQ451" i="7"/>
  <c r="CP451" i="7"/>
  <c r="CO451" i="7"/>
  <c r="CN451" i="7"/>
  <c r="CM451" i="7"/>
  <c r="CL451" i="7"/>
  <c r="CK451" i="7"/>
  <c r="CJ451" i="7"/>
  <c r="CI451" i="7"/>
  <c r="CH451" i="7"/>
  <c r="CG451" i="7"/>
  <c r="CF451" i="7"/>
  <c r="CE451" i="7"/>
  <c r="CD451" i="7"/>
  <c r="CC451" i="7"/>
  <c r="CB451" i="7"/>
  <c r="CA451" i="7"/>
  <c r="BZ451" i="7"/>
  <c r="BY451" i="7"/>
  <c r="BX451" i="7"/>
  <c r="BW451" i="7"/>
  <c r="BU451" i="7"/>
  <c r="BT451" i="7"/>
  <c r="BS451" i="7"/>
  <c r="BR451" i="7"/>
  <c r="BQ451" i="7"/>
  <c r="BP451" i="7"/>
  <c r="BO451" i="7"/>
  <c r="BN451" i="7"/>
  <c r="BM451" i="7"/>
  <c r="BL451" i="7"/>
  <c r="BK451" i="7"/>
  <c r="BJ451" i="7"/>
  <c r="BI451" i="7"/>
  <c r="BH451" i="7"/>
  <c r="BG451" i="7"/>
  <c r="BF451" i="7"/>
  <c r="BE451" i="7"/>
  <c r="BD451" i="7"/>
  <c r="BC451" i="7"/>
  <c r="BB451" i="7"/>
  <c r="BA451" i="7"/>
  <c r="AZ451" i="7"/>
  <c r="AY451" i="7"/>
  <c r="AX451" i="7"/>
  <c r="AW451" i="7"/>
  <c r="AV451" i="7"/>
  <c r="AU451" i="7"/>
  <c r="AT451" i="7"/>
  <c r="AS451" i="7"/>
  <c r="AR451" i="7"/>
  <c r="AQ451" i="7"/>
  <c r="AO451" i="7"/>
  <c r="AN451" i="7"/>
  <c r="AM451" i="7"/>
  <c r="AL451" i="7"/>
  <c r="AK451" i="7"/>
  <c r="AJ451" i="7"/>
  <c r="AI451" i="7"/>
  <c r="AH451" i="7"/>
  <c r="AG451" i="7"/>
  <c r="AF451" i="7"/>
  <c r="AE451" i="7"/>
  <c r="AD451" i="7"/>
  <c r="AC451" i="7"/>
  <c r="AB451" i="7"/>
  <c r="AA451" i="7"/>
  <c r="Y451" i="7"/>
  <c r="X451" i="7"/>
  <c r="W451" i="7"/>
  <c r="V451" i="7"/>
  <c r="U451" i="7"/>
  <c r="T451" i="7"/>
  <c r="S451" i="7"/>
  <c r="R451" i="7"/>
  <c r="Q451" i="7"/>
  <c r="P451" i="7"/>
  <c r="O451" i="7"/>
  <c r="N451" i="7"/>
  <c r="M451" i="7"/>
  <c r="L451" i="7"/>
  <c r="K451" i="7"/>
  <c r="I451" i="7"/>
  <c r="H451" i="7"/>
  <c r="G451" i="7"/>
  <c r="F451" i="7"/>
  <c r="UE450" i="7"/>
  <c r="TO450" i="7"/>
  <c r="SY450" i="7"/>
  <c r="SI450" i="7"/>
  <c r="RS450" i="7"/>
  <c r="QR450" i="7"/>
  <c r="QB450" i="7"/>
  <c r="PL450" i="7"/>
  <c r="OV450" i="7"/>
  <c r="OF450" i="7"/>
  <c r="NP450" i="7"/>
  <c r="MZ450" i="7"/>
  <c r="MJ450" i="7"/>
  <c r="LT450" i="7"/>
  <c r="LD450" i="7"/>
  <c r="KC450" i="7"/>
  <c r="JM450" i="7"/>
  <c r="IW450" i="7"/>
  <c r="IG450" i="7"/>
  <c r="HQ450" i="7"/>
  <c r="GO450" i="7"/>
  <c r="FY450" i="7"/>
  <c r="FI450" i="7"/>
  <c r="ES450" i="7"/>
  <c r="EC450" i="7"/>
  <c r="DM450" i="7"/>
  <c r="CW450" i="7"/>
  <c r="BV450" i="7"/>
  <c r="BF450" i="7"/>
  <c r="AP450" i="7"/>
  <c r="Z450" i="7"/>
  <c r="J450" i="7"/>
  <c r="E450" i="7"/>
  <c r="VE450" i="7" s="1"/>
  <c r="UE449" i="7"/>
  <c r="TO449" i="7"/>
  <c r="SY449" i="7"/>
  <c r="SI449" i="7"/>
  <c r="RS449" i="7"/>
  <c r="QR449" i="7"/>
  <c r="QB449" i="7"/>
  <c r="PL449" i="7"/>
  <c r="OV449" i="7"/>
  <c r="OF449" i="7"/>
  <c r="NP449" i="7"/>
  <c r="MZ449" i="7"/>
  <c r="MJ449" i="7"/>
  <c r="LT449" i="7"/>
  <c r="LD449" i="7"/>
  <c r="KC449" i="7"/>
  <c r="JM449" i="7"/>
  <c r="IW449" i="7"/>
  <c r="IG449" i="7"/>
  <c r="HQ449" i="7"/>
  <c r="GO449" i="7"/>
  <c r="FY449" i="7"/>
  <c r="FI449" i="7"/>
  <c r="ES449" i="7"/>
  <c r="EC449" i="7"/>
  <c r="DM449" i="7"/>
  <c r="CW449" i="7"/>
  <c r="BV449" i="7"/>
  <c r="BF449" i="7"/>
  <c r="AP449" i="7"/>
  <c r="Z449" i="7"/>
  <c r="J449" i="7"/>
  <c r="E449" i="7"/>
  <c r="VE449" i="7" s="1"/>
  <c r="VD448" i="7"/>
  <c r="VC448" i="7"/>
  <c r="VB448" i="7"/>
  <c r="VA448" i="7"/>
  <c r="UZ448" i="7"/>
  <c r="UY448" i="7"/>
  <c r="UX448" i="7"/>
  <c r="UW448" i="7"/>
  <c r="UV448" i="7"/>
  <c r="UU448" i="7"/>
  <c r="UT448" i="7"/>
  <c r="US448" i="7"/>
  <c r="UR448" i="7"/>
  <c r="UQ448" i="7"/>
  <c r="UP448" i="7"/>
  <c r="UO448" i="7"/>
  <c r="UN448" i="7"/>
  <c r="UM448" i="7"/>
  <c r="UL448" i="7"/>
  <c r="UK448" i="7"/>
  <c r="UJ448" i="7"/>
  <c r="UI448" i="7"/>
  <c r="UH448" i="7"/>
  <c r="UG448" i="7"/>
  <c r="UF448" i="7"/>
  <c r="UD448" i="7"/>
  <c r="UC448" i="7"/>
  <c r="UB448" i="7"/>
  <c r="UA448" i="7"/>
  <c r="TZ448" i="7"/>
  <c r="TY448" i="7"/>
  <c r="TX448" i="7"/>
  <c r="TW448" i="7"/>
  <c r="TV448" i="7"/>
  <c r="TU448" i="7"/>
  <c r="TT448" i="7"/>
  <c r="TS448" i="7"/>
  <c r="TR448" i="7"/>
  <c r="TQ448" i="7"/>
  <c r="TP448" i="7"/>
  <c r="TN448" i="7"/>
  <c r="TM448" i="7"/>
  <c r="TL448" i="7"/>
  <c r="TK448" i="7"/>
  <c r="TJ448" i="7"/>
  <c r="TI448" i="7"/>
  <c r="TH448" i="7"/>
  <c r="TG448" i="7"/>
  <c r="TF448" i="7"/>
  <c r="TE448" i="7"/>
  <c r="TD448" i="7"/>
  <c r="TC448" i="7"/>
  <c r="TB448" i="7"/>
  <c r="TA448" i="7"/>
  <c r="SZ448" i="7"/>
  <c r="SX448" i="7"/>
  <c r="SW448" i="7"/>
  <c r="SV448" i="7"/>
  <c r="SU448" i="7"/>
  <c r="ST448" i="7"/>
  <c r="SS448" i="7"/>
  <c r="SR448" i="7"/>
  <c r="SQ448" i="7"/>
  <c r="SP448" i="7"/>
  <c r="SO448" i="7"/>
  <c r="SN448" i="7"/>
  <c r="SM448" i="7"/>
  <c r="SL448" i="7"/>
  <c r="SK448" i="7"/>
  <c r="SJ448" i="7"/>
  <c r="SH448" i="7"/>
  <c r="SG448" i="7"/>
  <c r="SF448" i="7"/>
  <c r="SE448" i="7"/>
  <c r="SD448" i="7"/>
  <c r="SC448" i="7"/>
  <c r="SB448" i="7"/>
  <c r="SA448" i="7"/>
  <c r="RZ448" i="7"/>
  <c r="RY448" i="7"/>
  <c r="RX448" i="7"/>
  <c r="RW448" i="7"/>
  <c r="RV448" i="7"/>
  <c r="RU448" i="7"/>
  <c r="RT448" i="7"/>
  <c r="RR448" i="7"/>
  <c r="RQ448" i="7"/>
  <c r="RP448" i="7"/>
  <c r="RO448" i="7"/>
  <c r="RN448" i="7"/>
  <c r="RM448" i="7"/>
  <c r="RL448" i="7"/>
  <c r="RK448" i="7"/>
  <c r="RJ448" i="7"/>
  <c r="RI448" i="7"/>
  <c r="RH448" i="7"/>
  <c r="RG448" i="7"/>
  <c r="RF448" i="7"/>
  <c r="RE448" i="7"/>
  <c r="RD448" i="7"/>
  <c r="RC448" i="7"/>
  <c r="RB448" i="7"/>
  <c r="RA448" i="7"/>
  <c r="QZ448" i="7"/>
  <c r="QY448" i="7"/>
  <c r="QX448" i="7"/>
  <c r="QW448" i="7"/>
  <c r="QV448" i="7"/>
  <c r="QU448" i="7"/>
  <c r="QT448" i="7"/>
  <c r="QS448" i="7"/>
  <c r="QQ448" i="7"/>
  <c r="QP448" i="7"/>
  <c r="QO448" i="7"/>
  <c r="QN448" i="7"/>
  <c r="QM448" i="7"/>
  <c r="QL448" i="7"/>
  <c r="QK448" i="7"/>
  <c r="QJ448" i="7"/>
  <c r="QI448" i="7"/>
  <c r="QH448" i="7"/>
  <c r="QG448" i="7"/>
  <c r="QF448" i="7"/>
  <c r="QE448" i="7"/>
  <c r="QD448" i="7"/>
  <c r="QC448" i="7"/>
  <c r="QA448" i="7"/>
  <c r="PZ448" i="7"/>
  <c r="PY448" i="7"/>
  <c r="PX448" i="7"/>
  <c r="PW448" i="7"/>
  <c r="PV448" i="7"/>
  <c r="PU448" i="7"/>
  <c r="PT448" i="7"/>
  <c r="PS448" i="7"/>
  <c r="PR448" i="7"/>
  <c r="PQ448" i="7"/>
  <c r="PP448" i="7"/>
  <c r="PO448" i="7"/>
  <c r="PN448" i="7"/>
  <c r="PM448" i="7"/>
  <c r="PK448" i="7"/>
  <c r="PJ448" i="7"/>
  <c r="PI448" i="7"/>
  <c r="PH448" i="7"/>
  <c r="PG448" i="7"/>
  <c r="PF448" i="7"/>
  <c r="PE448" i="7"/>
  <c r="PD448" i="7"/>
  <c r="PC448" i="7"/>
  <c r="PB448" i="7"/>
  <c r="PA448" i="7"/>
  <c r="OZ448" i="7"/>
  <c r="OY448" i="7"/>
  <c r="OX448" i="7"/>
  <c r="OW448" i="7"/>
  <c r="OU448" i="7"/>
  <c r="OT448" i="7"/>
  <c r="OS448" i="7"/>
  <c r="OR448" i="7"/>
  <c r="OQ448" i="7"/>
  <c r="OP448" i="7"/>
  <c r="OO448" i="7"/>
  <c r="ON448" i="7"/>
  <c r="OM448" i="7"/>
  <c r="OL448" i="7"/>
  <c r="OK448" i="7"/>
  <c r="OJ448" i="7"/>
  <c r="OI448" i="7"/>
  <c r="OH448" i="7"/>
  <c r="OG448" i="7"/>
  <c r="OE448" i="7"/>
  <c r="OD448" i="7"/>
  <c r="OC448" i="7"/>
  <c r="OB448" i="7"/>
  <c r="OA448" i="7"/>
  <c r="NZ448" i="7"/>
  <c r="NY448" i="7"/>
  <c r="NX448" i="7"/>
  <c r="NW448" i="7"/>
  <c r="NV448" i="7"/>
  <c r="NU448" i="7"/>
  <c r="NT448" i="7"/>
  <c r="NS448" i="7"/>
  <c r="NR448" i="7"/>
  <c r="NQ448" i="7"/>
  <c r="NO448" i="7"/>
  <c r="NN448" i="7"/>
  <c r="NM448" i="7"/>
  <c r="NL448" i="7"/>
  <c r="NK448" i="7"/>
  <c r="NJ448" i="7"/>
  <c r="NI448" i="7"/>
  <c r="NH448" i="7"/>
  <c r="NG448" i="7"/>
  <c r="NF448" i="7"/>
  <c r="NE448" i="7"/>
  <c r="ND448" i="7"/>
  <c r="NC448" i="7"/>
  <c r="NB448" i="7"/>
  <c r="NA448" i="7"/>
  <c r="MY448" i="7"/>
  <c r="MX448" i="7"/>
  <c r="MW448" i="7"/>
  <c r="MV448" i="7"/>
  <c r="MU448" i="7"/>
  <c r="MT448" i="7"/>
  <c r="MS448" i="7"/>
  <c r="MR448" i="7"/>
  <c r="MQ448" i="7"/>
  <c r="MP448" i="7"/>
  <c r="MO448" i="7"/>
  <c r="MN448" i="7"/>
  <c r="MM448" i="7"/>
  <c r="ML448" i="7"/>
  <c r="MK448" i="7"/>
  <c r="MI448" i="7"/>
  <c r="MH448" i="7"/>
  <c r="MG448" i="7"/>
  <c r="MF448" i="7"/>
  <c r="ME448" i="7"/>
  <c r="MD448" i="7"/>
  <c r="MC448" i="7"/>
  <c r="MB448" i="7"/>
  <c r="MA448" i="7"/>
  <c r="LZ448" i="7"/>
  <c r="LY448" i="7"/>
  <c r="LX448" i="7"/>
  <c r="LW448" i="7"/>
  <c r="LV448" i="7"/>
  <c r="LU448" i="7"/>
  <c r="LS448" i="7"/>
  <c r="LR448" i="7"/>
  <c r="LQ448" i="7"/>
  <c r="LP448" i="7"/>
  <c r="LO448" i="7"/>
  <c r="LN448" i="7"/>
  <c r="LM448" i="7"/>
  <c r="LL448" i="7"/>
  <c r="LK448" i="7"/>
  <c r="LJ448" i="7"/>
  <c r="LI448" i="7"/>
  <c r="LH448" i="7"/>
  <c r="LG448" i="7"/>
  <c r="LF448" i="7"/>
  <c r="LE448" i="7"/>
  <c r="LC448" i="7"/>
  <c r="LB448" i="7"/>
  <c r="LA448" i="7"/>
  <c r="KZ448" i="7"/>
  <c r="KY448" i="7"/>
  <c r="KX448" i="7"/>
  <c r="KW448" i="7"/>
  <c r="KV448" i="7"/>
  <c r="KU448" i="7"/>
  <c r="KT448" i="7"/>
  <c r="KS448" i="7"/>
  <c r="KR448" i="7"/>
  <c r="KQ448" i="7"/>
  <c r="KP448" i="7"/>
  <c r="KO448" i="7"/>
  <c r="KN448" i="7"/>
  <c r="KM448" i="7"/>
  <c r="KL448" i="7"/>
  <c r="KK448" i="7"/>
  <c r="KJ448" i="7"/>
  <c r="KI448" i="7"/>
  <c r="KH448" i="7"/>
  <c r="KG448" i="7"/>
  <c r="KF448" i="7"/>
  <c r="KE448" i="7"/>
  <c r="KD448" i="7"/>
  <c r="KB448" i="7"/>
  <c r="KA448" i="7"/>
  <c r="JZ448" i="7"/>
  <c r="JY448" i="7"/>
  <c r="JX448" i="7"/>
  <c r="JW448" i="7"/>
  <c r="JV448" i="7"/>
  <c r="JU448" i="7"/>
  <c r="JT448" i="7"/>
  <c r="JS448" i="7"/>
  <c r="JR448" i="7"/>
  <c r="JQ448" i="7"/>
  <c r="JP448" i="7"/>
  <c r="JO448" i="7"/>
  <c r="JN448" i="7"/>
  <c r="JL448" i="7"/>
  <c r="JK448" i="7"/>
  <c r="JJ448" i="7"/>
  <c r="JI448" i="7"/>
  <c r="JH448" i="7"/>
  <c r="JG448" i="7"/>
  <c r="JF448" i="7"/>
  <c r="JE448" i="7"/>
  <c r="JD448" i="7"/>
  <c r="JC448" i="7"/>
  <c r="JB448" i="7"/>
  <c r="JA448" i="7"/>
  <c r="IZ448" i="7"/>
  <c r="IY448" i="7"/>
  <c r="IX448" i="7"/>
  <c r="IV448" i="7"/>
  <c r="IU448" i="7"/>
  <c r="IT448" i="7"/>
  <c r="IS448" i="7"/>
  <c r="IR448" i="7"/>
  <c r="IQ448" i="7"/>
  <c r="IP448" i="7"/>
  <c r="IO448" i="7"/>
  <c r="IN448" i="7"/>
  <c r="IM448" i="7"/>
  <c r="IL448" i="7"/>
  <c r="IK448" i="7"/>
  <c r="IJ448" i="7"/>
  <c r="II448" i="7"/>
  <c r="IH448" i="7"/>
  <c r="IF448" i="7"/>
  <c r="IE448" i="7"/>
  <c r="ID448" i="7"/>
  <c r="IC448" i="7"/>
  <c r="IB448" i="7"/>
  <c r="IA448" i="7"/>
  <c r="HZ448" i="7"/>
  <c r="HY448" i="7"/>
  <c r="HX448" i="7"/>
  <c r="HW448" i="7"/>
  <c r="HV448" i="7"/>
  <c r="HU448" i="7"/>
  <c r="HT448" i="7"/>
  <c r="HS448" i="7"/>
  <c r="HR448" i="7"/>
  <c r="HP448" i="7"/>
  <c r="HO448" i="7"/>
  <c r="HN448" i="7"/>
  <c r="HM448" i="7"/>
  <c r="HL448" i="7"/>
  <c r="HK448" i="7"/>
  <c r="HJ448" i="7"/>
  <c r="HI448" i="7"/>
  <c r="HH448" i="7"/>
  <c r="HG448" i="7"/>
  <c r="HF448" i="7"/>
  <c r="HE448" i="7"/>
  <c r="HD448" i="7"/>
  <c r="HC448" i="7"/>
  <c r="HB448" i="7"/>
  <c r="HA448" i="7"/>
  <c r="GZ448" i="7"/>
  <c r="GY448" i="7"/>
  <c r="GX448" i="7"/>
  <c r="GW448" i="7"/>
  <c r="GV448" i="7"/>
  <c r="GU448" i="7"/>
  <c r="GT448" i="7"/>
  <c r="GS448" i="7"/>
  <c r="GR448" i="7"/>
  <c r="GQ448" i="7"/>
  <c r="GP448" i="7"/>
  <c r="GN448" i="7"/>
  <c r="GM448" i="7"/>
  <c r="GL448" i="7"/>
  <c r="GK448" i="7"/>
  <c r="GJ448" i="7"/>
  <c r="GI448" i="7"/>
  <c r="GH448" i="7"/>
  <c r="GG448" i="7"/>
  <c r="GF448" i="7"/>
  <c r="GE448" i="7"/>
  <c r="GD448" i="7"/>
  <c r="GC448" i="7"/>
  <c r="GB448" i="7"/>
  <c r="GA448" i="7"/>
  <c r="FZ448" i="7"/>
  <c r="FX448" i="7"/>
  <c r="FW448" i="7"/>
  <c r="FV448" i="7"/>
  <c r="FU448" i="7"/>
  <c r="FT448" i="7"/>
  <c r="FS448" i="7"/>
  <c r="FR448" i="7"/>
  <c r="FQ448" i="7"/>
  <c r="FP448" i="7"/>
  <c r="FO448" i="7"/>
  <c r="FN448" i="7"/>
  <c r="FM448" i="7"/>
  <c r="FL448" i="7"/>
  <c r="FK448" i="7"/>
  <c r="FJ448" i="7"/>
  <c r="FH448" i="7"/>
  <c r="FG448" i="7"/>
  <c r="FF448" i="7"/>
  <c r="FE448" i="7"/>
  <c r="FD448" i="7"/>
  <c r="FC448" i="7"/>
  <c r="FB448" i="7"/>
  <c r="FA448" i="7"/>
  <c r="EZ448" i="7"/>
  <c r="EY448" i="7"/>
  <c r="EX448" i="7"/>
  <c r="EW448" i="7"/>
  <c r="EV448" i="7"/>
  <c r="EU448" i="7"/>
  <c r="ET448" i="7"/>
  <c r="ER448" i="7"/>
  <c r="EQ448" i="7"/>
  <c r="EP448" i="7"/>
  <c r="EO448" i="7"/>
  <c r="EN448" i="7"/>
  <c r="EM448" i="7"/>
  <c r="EL448" i="7"/>
  <c r="EK448" i="7"/>
  <c r="EJ448" i="7"/>
  <c r="EI448" i="7"/>
  <c r="EH448" i="7"/>
  <c r="EG448" i="7"/>
  <c r="EF448" i="7"/>
  <c r="EE448" i="7"/>
  <c r="ED448" i="7"/>
  <c r="EB448" i="7"/>
  <c r="EA448" i="7"/>
  <c r="DZ448" i="7"/>
  <c r="DY448" i="7"/>
  <c r="DX448" i="7"/>
  <c r="DW448" i="7"/>
  <c r="DV448" i="7"/>
  <c r="DU448" i="7"/>
  <c r="DT448" i="7"/>
  <c r="DS448" i="7"/>
  <c r="DR448" i="7"/>
  <c r="DQ448" i="7"/>
  <c r="DP448" i="7"/>
  <c r="DO448" i="7"/>
  <c r="DN448" i="7"/>
  <c r="DL448" i="7"/>
  <c r="DK448" i="7"/>
  <c r="DJ448" i="7"/>
  <c r="DI448" i="7"/>
  <c r="DH448" i="7"/>
  <c r="DG448" i="7"/>
  <c r="DF448" i="7"/>
  <c r="DE448" i="7"/>
  <c r="DD448" i="7"/>
  <c r="DC448" i="7"/>
  <c r="DB448" i="7"/>
  <c r="DA448" i="7"/>
  <c r="CZ448" i="7"/>
  <c r="CY448" i="7"/>
  <c r="CX448" i="7"/>
  <c r="CV448" i="7"/>
  <c r="CU448" i="7"/>
  <c r="CT448" i="7"/>
  <c r="CS448" i="7"/>
  <c r="CR448" i="7"/>
  <c r="CQ448" i="7"/>
  <c r="CP448" i="7"/>
  <c r="CO448" i="7"/>
  <c r="CN448" i="7"/>
  <c r="CM448" i="7"/>
  <c r="CL448" i="7"/>
  <c r="CK448" i="7"/>
  <c r="CJ448" i="7"/>
  <c r="CI448" i="7"/>
  <c r="CH448" i="7"/>
  <c r="CG448" i="7"/>
  <c r="CF448" i="7"/>
  <c r="CE448" i="7"/>
  <c r="CD448" i="7"/>
  <c r="CC448" i="7"/>
  <c r="CB448" i="7"/>
  <c r="CA448" i="7"/>
  <c r="BZ448" i="7"/>
  <c r="BY448" i="7"/>
  <c r="BX448" i="7"/>
  <c r="BW448" i="7"/>
  <c r="BU448" i="7"/>
  <c r="BT448" i="7"/>
  <c r="BS448" i="7"/>
  <c r="BR448" i="7"/>
  <c r="BQ448" i="7"/>
  <c r="BP448" i="7"/>
  <c r="BO448" i="7"/>
  <c r="BN448" i="7"/>
  <c r="BM448" i="7"/>
  <c r="BL448" i="7"/>
  <c r="BK448" i="7"/>
  <c r="BJ448" i="7"/>
  <c r="BI448" i="7"/>
  <c r="BH448" i="7"/>
  <c r="BG448" i="7"/>
  <c r="BE448" i="7"/>
  <c r="BD448" i="7"/>
  <c r="BC448" i="7"/>
  <c r="BB448" i="7"/>
  <c r="BA448" i="7"/>
  <c r="AZ448" i="7"/>
  <c r="AY448" i="7"/>
  <c r="AX448" i="7"/>
  <c r="AW448" i="7"/>
  <c r="AV448" i="7"/>
  <c r="AU448" i="7"/>
  <c r="AT448" i="7"/>
  <c r="AS448" i="7"/>
  <c r="AR448" i="7"/>
  <c r="AQ448" i="7"/>
  <c r="AO448" i="7"/>
  <c r="AN448" i="7"/>
  <c r="AM448" i="7"/>
  <c r="AL448" i="7"/>
  <c r="AK448" i="7"/>
  <c r="AJ448" i="7"/>
  <c r="AI448" i="7"/>
  <c r="AH448" i="7"/>
  <c r="AG448" i="7"/>
  <c r="AF448" i="7"/>
  <c r="AE448" i="7"/>
  <c r="AD448" i="7"/>
  <c r="AC448" i="7"/>
  <c r="AB448" i="7"/>
  <c r="AA448" i="7"/>
  <c r="Y448" i="7"/>
  <c r="X448" i="7"/>
  <c r="W448" i="7"/>
  <c r="V448" i="7"/>
  <c r="U448" i="7"/>
  <c r="T448" i="7"/>
  <c r="S448" i="7"/>
  <c r="R448" i="7"/>
  <c r="Q448" i="7"/>
  <c r="P448" i="7"/>
  <c r="O448" i="7"/>
  <c r="N448" i="7"/>
  <c r="M448" i="7"/>
  <c r="L448" i="7"/>
  <c r="K448" i="7"/>
  <c r="I448" i="7"/>
  <c r="H448" i="7"/>
  <c r="G448" i="7"/>
  <c r="F448" i="7"/>
  <c r="UE447" i="7"/>
  <c r="TO447" i="7"/>
  <c r="SY447" i="7"/>
  <c r="SI447" i="7"/>
  <c r="RS447" i="7"/>
  <c r="QR447" i="7"/>
  <c r="QB447" i="7"/>
  <c r="PL447" i="7"/>
  <c r="OV447" i="7"/>
  <c r="OF447" i="7"/>
  <c r="NP447" i="7"/>
  <c r="MZ447" i="7"/>
  <c r="MJ447" i="7"/>
  <c r="LT447" i="7"/>
  <c r="LD447" i="7"/>
  <c r="KC447" i="7"/>
  <c r="JM447" i="7"/>
  <c r="IW447" i="7"/>
  <c r="IG447" i="7"/>
  <c r="HQ447" i="7"/>
  <c r="GO447" i="7"/>
  <c r="FY447" i="7"/>
  <c r="FI447" i="7"/>
  <c r="ES447" i="7"/>
  <c r="EC447" i="7"/>
  <c r="DM447" i="7"/>
  <c r="CW447" i="7"/>
  <c r="BV447" i="7"/>
  <c r="BF447" i="7"/>
  <c r="AP447" i="7"/>
  <c r="Z447" i="7"/>
  <c r="J447" i="7"/>
  <c r="E447" i="7"/>
  <c r="VE447" i="7" s="1"/>
  <c r="UE446" i="7"/>
  <c r="TO446" i="7"/>
  <c r="SY446" i="7"/>
  <c r="SI446" i="7"/>
  <c r="RS446" i="7"/>
  <c r="QR446" i="7"/>
  <c r="QB446" i="7"/>
  <c r="PL446" i="7"/>
  <c r="OV446" i="7"/>
  <c r="OF446" i="7"/>
  <c r="NP446" i="7"/>
  <c r="MZ446" i="7"/>
  <c r="MJ446" i="7"/>
  <c r="LT446" i="7"/>
  <c r="LD446" i="7"/>
  <c r="KC446" i="7"/>
  <c r="JM446" i="7"/>
  <c r="IW446" i="7"/>
  <c r="IG446" i="7"/>
  <c r="HQ446" i="7"/>
  <c r="GO446" i="7"/>
  <c r="FY446" i="7"/>
  <c r="FI446" i="7"/>
  <c r="ES446" i="7"/>
  <c r="EC446" i="7"/>
  <c r="DM446" i="7"/>
  <c r="CW446" i="7"/>
  <c r="BV446" i="7"/>
  <c r="BF446" i="7"/>
  <c r="AP446" i="7"/>
  <c r="Z446" i="7"/>
  <c r="J446" i="7"/>
  <c r="E446" i="7"/>
  <c r="VE446" i="7" s="1"/>
  <c r="UE445" i="7"/>
  <c r="TO445" i="7"/>
  <c r="SY445" i="7"/>
  <c r="SI445" i="7"/>
  <c r="RS445" i="7"/>
  <c r="QR445" i="7"/>
  <c r="QB445" i="7"/>
  <c r="PL445" i="7"/>
  <c r="OV445" i="7"/>
  <c r="OF445" i="7"/>
  <c r="NP445" i="7"/>
  <c r="MZ445" i="7"/>
  <c r="MJ445" i="7"/>
  <c r="LT445" i="7"/>
  <c r="LD445" i="7"/>
  <c r="KC445" i="7"/>
  <c r="JM445" i="7"/>
  <c r="IW445" i="7"/>
  <c r="IG445" i="7"/>
  <c r="HQ445" i="7"/>
  <c r="GO445" i="7"/>
  <c r="FY445" i="7"/>
  <c r="FI445" i="7"/>
  <c r="ES445" i="7"/>
  <c r="EC445" i="7"/>
  <c r="DM445" i="7"/>
  <c r="CW445" i="7"/>
  <c r="BV445" i="7"/>
  <c r="BF445" i="7"/>
  <c r="AP445" i="7"/>
  <c r="Z445" i="7"/>
  <c r="J445" i="7"/>
  <c r="E445" i="7"/>
  <c r="UE444" i="7"/>
  <c r="TO444" i="7"/>
  <c r="SY444" i="7"/>
  <c r="SI444" i="7"/>
  <c r="RS444" i="7"/>
  <c r="QR444" i="7"/>
  <c r="QB444" i="7"/>
  <c r="PL444" i="7"/>
  <c r="OV444" i="7"/>
  <c r="OF444" i="7"/>
  <c r="NP444" i="7"/>
  <c r="MZ444" i="7"/>
  <c r="MJ444" i="7"/>
  <c r="LT444" i="7"/>
  <c r="LD444" i="7"/>
  <c r="KC444" i="7"/>
  <c r="JM444" i="7"/>
  <c r="IW444" i="7"/>
  <c r="IG444" i="7"/>
  <c r="HQ444" i="7"/>
  <c r="GO444" i="7"/>
  <c r="FY444" i="7"/>
  <c r="FI444" i="7"/>
  <c r="ES444" i="7"/>
  <c r="EC444" i="7"/>
  <c r="DM444" i="7"/>
  <c r="CW444" i="7"/>
  <c r="BV444" i="7"/>
  <c r="BF444" i="7"/>
  <c r="AP444" i="7"/>
  <c r="Z444" i="7"/>
  <c r="J444" i="7"/>
  <c r="E444" i="7"/>
  <c r="VE444" i="7" s="1"/>
  <c r="VD443" i="7"/>
  <c r="VD442" i="7" s="1"/>
  <c r="VC443" i="7"/>
  <c r="VB443" i="7"/>
  <c r="VA443" i="7"/>
  <c r="UZ443" i="7"/>
  <c r="UY443" i="7"/>
  <c r="UY442" i="7" s="1"/>
  <c r="UX443" i="7"/>
  <c r="UW443" i="7"/>
  <c r="UV443" i="7"/>
  <c r="UU443" i="7"/>
  <c r="UT443" i="7"/>
  <c r="US443" i="7"/>
  <c r="UR443" i="7"/>
  <c r="UQ443" i="7"/>
  <c r="UP443" i="7"/>
  <c r="UO443" i="7"/>
  <c r="UN443" i="7"/>
  <c r="UM443" i="7"/>
  <c r="UM442" i="7" s="1"/>
  <c r="UL443" i="7"/>
  <c r="UK443" i="7"/>
  <c r="UJ443" i="7"/>
  <c r="UI443" i="7"/>
  <c r="UH443" i="7"/>
  <c r="UG443" i="7"/>
  <c r="UF443" i="7"/>
  <c r="UF442" i="7" s="1"/>
  <c r="UD443" i="7"/>
  <c r="UC443" i="7"/>
  <c r="UB443" i="7"/>
  <c r="UA443" i="7"/>
  <c r="TZ443" i="7"/>
  <c r="TY443" i="7"/>
  <c r="TX443" i="7"/>
  <c r="TW443" i="7"/>
  <c r="TV443" i="7"/>
  <c r="TU443" i="7"/>
  <c r="TT443" i="7"/>
  <c r="TS443" i="7"/>
  <c r="TR443" i="7"/>
  <c r="TQ443" i="7"/>
  <c r="TP443" i="7"/>
  <c r="TN443" i="7"/>
  <c r="TM443" i="7"/>
  <c r="TL443" i="7"/>
  <c r="TK443" i="7"/>
  <c r="TJ443" i="7"/>
  <c r="TI443" i="7"/>
  <c r="TH443" i="7"/>
  <c r="TG443" i="7"/>
  <c r="TF443" i="7"/>
  <c r="TE443" i="7"/>
  <c r="TD443" i="7"/>
  <c r="TC443" i="7"/>
  <c r="TB443" i="7"/>
  <c r="TA443" i="7"/>
  <c r="SZ443" i="7"/>
  <c r="SX443" i="7"/>
  <c r="SW443" i="7"/>
  <c r="SV443" i="7"/>
  <c r="SU443" i="7"/>
  <c r="ST443" i="7"/>
  <c r="SS443" i="7"/>
  <c r="SR443" i="7"/>
  <c r="SQ443" i="7"/>
  <c r="SP443" i="7"/>
  <c r="SO443" i="7"/>
  <c r="SN443" i="7"/>
  <c r="SM443" i="7"/>
  <c r="SL443" i="7"/>
  <c r="SK443" i="7"/>
  <c r="SJ443" i="7"/>
  <c r="SH443" i="7"/>
  <c r="SG443" i="7"/>
  <c r="SF443" i="7"/>
  <c r="SE443" i="7"/>
  <c r="SD443" i="7"/>
  <c r="SC443" i="7"/>
  <c r="SB443" i="7"/>
  <c r="SA443" i="7"/>
  <c r="RZ443" i="7"/>
  <c r="RY443" i="7"/>
  <c r="RX443" i="7"/>
  <c r="RW443" i="7"/>
  <c r="RV443" i="7"/>
  <c r="RU443" i="7"/>
  <c r="RT443" i="7"/>
  <c r="RR443" i="7"/>
  <c r="RQ443" i="7"/>
  <c r="RP443" i="7"/>
  <c r="RO443" i="7"/>
  <c r="RN443" i="7"/>
  <c r="RM443" i="7"/>
  <c r="RL443" i="7"/>
  <c r="RK443" i="7"/>
  <c r="RJ443" i="7"/>
  <c r="RI443" i="7"/>
  <c r="RH443" i="7"/>
  <c r="RG443" i="7"/>
  <c r="RG442" i="7" s="1"/>
  <c r="RF443" i="7"/>
  <c r="RE443" i="7"/>
  <c r="RD443" i="7"/>
  <c r="RC443" i="7"/>
  <c r="RB443" i="7"/>
  <c r="RA443" i="7"/>
  <c r="QZ443" i="7"/>
  <c r="QY443" i="7"/>
  <c r="QX443" i="7"/>
  <c r="QW443" i="7"/>
  <c r="QV443" i="7"/>
  <c r="QU443" i="7"/>
  <c r="QT443" i="7"/>
  <c r="QS443" i="7"/>
  <c r="QQ443" i="7"/>
  <c r="QP443" i="7"/>
  <c r="QO443" i="7"/>
  <c r="QO442" i="7" s="1"/>
  <c r="QN443" i="7"/>
  <c r="QM443" i="7"/>
  <c r="QL443" i="7"/>
  <c r="QK443" i="7"/>
  <c r="QJ443" i="7"/>
  <c r="QI443" i="7"/>
  <c r="QH443" i="7"/>
  <c r="QH442" i="7" s="1"/>
  <c r="QG443" i="7"/>
  <c r="QF443" i="7"/>
  <c r="QE443" i="7"/>
  <c r="QD443" i="7"/>
  <c r="QC443" i="7"/>
  <c r="QC442" i="7" s="1"/>
  <c r="QA443" i="7"/>
  <c r="PZ443" i="7"/>
  <c r="PY443" i="7"/>
  <c r="PX443" i="7"/>
  <c r="PW443" i="7"/>
  <c r="PV443" i="7"/>
  <c r="PU443" i="7"/>
  <c r="PT443" i="7"/>
  <c r="PS443" i="7"/>
  <c r="PR443" i="7"/>
  <c r="PQ443" i="7"/>
  <c r="PQ442" i="7" s="1"/>
  <c r="PP443" i="7"/>
  <c r="PO443" i="7"/>
  <c r="PN443" i="7"/>
  <c r="PM443" i="7"/>
  <c r="PK443" i="7"/>
  <c r="PJ443" i="7"/>
  <c r="PI443" i="7"/>
  <c r="PH443" i="7"/>
  <c r="PH442" i="7" s="1"/>
  <c r="PG443" i="7"/>
  <c r="PF443" i="7"/>
  <c r="PE443" i="7"/>
  <c r="PD443" i="7"/>
  <c r="PC443" i="7"/>
  <c r="PB443" i="7"/>
  <c r="PA443" i="7"/>
  <c r="OZ443" i="7"/>
  <c r="OY443" i="7"/>
  <c r="OX443" i="7"/>
  <c r="OW443" i="7"/>
  <c r="OU443" i="7"/>
  <c r="OT443" i="7"/>
  <c r="OS443" i="7"/>
  <c r="OR443" i="7"/>
  <c r="OQ443" i="7"/>
  <c r="OP443" i="7"/>
  <c r="OP442" i="7" s="1"/>
  <c r="OO443" i="7"/>
  <c r="ON443" i="7"/>
  <c r="OM443" i="7"/>
  <c r="OL443" i="7"/>
  <c r="OK443" i="7"/>
  <c r="OJ443" i="7"/>
  <c r="OI443" i="7"/>
  <c r="OH443" i="7"/>
  <c r="OG443" i="7"/>
  <c r="OE443" i="7"/>
  <c r="OD443" i="7"/>
  <c r="OC443" i="7"/>
  <c r="OB443" i="7"/>
  <c r="OA443" i="7"/>
  <c r="NZ443" i="7"/>
  <c r="NY443" i="7"/>
  <c r="NX443" i="7"/>
  <c r="NW443" i="7"/>
  <c r="NV443" i="7"/>
  <c r="NU443" i="7"/>
  <c r="NT443" i="7"/>
  <c r="NS443" i="7"/>
  <c r="NR443" i="7"/>
  <c r="NR442" i="7" s="1"/>
  <c r="NQ443" i="7"/>
  <c r="NQ442" i="7" s="1"/>
  <c r="NO443" i="7"/>
  <c r="NN443" i="7"/>
  <c r="NM443" i="7"/>
  <c r="NL443" i="7"/>
  <c r="NK443" i="7"/>
  <c r="NJ443" i="7"/>
  <c r="NI443" i="7"/>
  <c r="NI442" i="7" s="1"/>
  <c r="NH443" i="7"/>
  <c r="NG443" i="7"/>
  <c r="NF443" i="7"/>
  <c r="NE443" i="7"/>
  <c r="ND443" i="7"/>
  <c r="NC443" i="7"/>
  <c r="NB443" i="7"/>
  <c r="NA443" i="7"/>
  <c r="NA442" i="7" s="1"/>
  <c r="MY443" i="7"/>
  <c r="MX443" i="7"/>
  <c r="MW443" i="7"/>
  <c r="MV443" i="7"/>
  <c r="MU443" i="7"/>
  <c r="MT443" i="7"/>
  <c r="MS443" i="7"/>
  <c r="MR443" i="7"/>
  <c r="MQ443" i="7"/>
  <c r="MP443" i="7"/>
  <c r="MO443" i="7"/>
  <c r="MN443" i="7"/>
  <c r="MM443" i="7"/>
  <c r="ML443" i="7"/>
  <c r="MK443" i="7"/>
  <c r="MI443" i="7"/>
  <c r="MI442" i="7" s="1"/>
  <c r="MH443" i="7"/>
  <c r="MG443" i="7"/>
  <c r="MF443" i="7"/>
  <c r="ME443" i="7"/>
  <c r="ME442" i="7" s="1"/>
  <c r="MD443" i="7"/>
  <c r="MC443" i="7"/>
  <c r="MB443" i="7"/>
  <c r="MA443" i="7"/>
  <c r="LZ443" i="7"/>
  <c r="LY443" i="7"/>
  <c r="LX443" i="7"/>
  <c r="LW443" i="7"/>
  <c r="LW442" i="7" s="1"/>
  <c r="LV443" i="7"/>
  <c r="LU443" i="7"/>
  <c r="LU442" i="7" s="1"/>
  <c r="LS443" i="7"/>
  <c r="LR443" i="7"/>
  <c r="LR442" i="7" s="1"/>
  <c r="LQ443" i="7"/>
  <c r="LQ442" i="7" s="1"/>
  <c r="LP443" i="7"/>
  <c r="LO443" i="7"/>
  <c r="LN443" i="7"/>
  <c r="LM443" i="7"/>
  <c r="LL443" i="7"/>
  <c r="LK443" i="7"/>
  <c r="LJ443" i="7"/>
  <c r="LJ442" i="7" s="1"/>
  <c r="LI443" i="7"/>
  <c r="LH443" i="7"/>
  <c r="LG443" i="7"/>
  <c r="LF443" i="7"/>
  <c r="LF442" i="7" s="1"/>
  <c r="LE443" i="7"/>
  <c r="LC443" i="7"/>
  <c r="LB443" i="7"/>
  <c r="LA443" i="7"/>
  <c r="KZ443" i="7"/>
  <c r="KY443" i="7"/>
  <c r="KX443" i="7"/>
  <c r="KW443" i="7"/>
  <c r="KW442" i="7" s="1"/>
  <c r="KV443" i="7"/>
  <c r="KU443" i="7"/>
  <c r="KU442" i="7" s="1"/>
  <c r="KT443" i="7"/>
  <c r="KS443" i="7"/>
  <c r="KS442" i="7" s="1"/>
  <c r="KR443" i="7"/>
  <c r="KR442" i="7" s="1"/>
  <c r="KQ443" i="7"/>
  <c r="KP443" i="7"/>
  <c r="KO443" i="7"/>
  <c r="KN443" i="7"/>
  <c r="KM443" i="7"/>
  <c r="KM442" i="7" s="1"/>
  <c r="KL443" i="7"/>
  <c r="KK443" i="7"/>
  <c r="KK442" i="7" s="1"/>
  <c r="KJ443" i="7"/>
  <c r="KI443" i="7"/>
  <c r="KH443" i="7"/>
  <c r="KG443" i="7"/>
  <c r="KG442" i="7" s="1"/>
  <c r="KF443" i="7"/>
  <c r="KE443" i="7"/>
  <c r="KD443" i="7"/>
  <c r="KB443" i="7"/>
  <c r="KA443" i="7"/>
  <c r="JZ443" i="7"/>
  <c r="JY443" i="7"/>
  <c r="JX443" i="7"/>
  <c r="JX442" i="7" s="1"/>
  <c r="JW443" i="7"/>
  <c r="JV443" i="7"/>
  <c r="JV442" i="7" s="1"/>
  <c r="JU443" i="7"/>
  <c r="JT443" i="7"/>
  <c r="JT442" i="7" s="1"/>
  <c r="JS443" i="7"/>
  <c r="JR443" i="7"/>
  <c r="JQ443" i="7"/>
  <c r="JP443" i="7"/>
  <c r="JO443" i="7"/>
  <c r="JN443" i="7"/>
  <c r="JN442" i="7" s="1"/>
  <c r="JL443" i="7"/>
  <c r="JK443" i="7"/>
  <c r="JJ443" i="7"/>
  <c r="JI443" i="7"/>
  <c r="JH443" i="7"/>
  <c r="JG443" i="7"/>
  <c r="JG442" i="7" s="1"/>
  <c r="JF443" i="7"/>
  <c r="JE443" i="7"/>
  <c r="JD443" i="7"/>
  <c r="JD442" i="7" s="1"/>
  <c r="JC443" i="7"/>
  <c r="JB443" i="7"/>
  <c r="JA443" i="7"/>
  <c r="IZ443" i="7"/>
  <c r="IY443" i="7"/>
  <c r="IY442" i="7" s="1"/>
  <c r="IX443" i="7"/>
  <c r="IV443" i="7"/>
  <c r="IU443" i="7"/>
  <c r="IT443" i="7"/>
  <c r="IT442" i="7" s="1"/>
  <c r="IS443" i="7"/>
  <c r="IS442" i="7" s="1"/>
  <c r="IR443" i="7"/>
  <c r="IQ443" i="7"/>
  <c r="IP443" i="7"/>
  <c r="IO443" i="7"/>
  <c r="IN443" i="7"/>
  <c r="IN442" i="7" s="1"/>
  <c r="IM443" i="7"/>
  <c r="IL443" i="7"/>
  <c r="IL442" i="7" s="1"/>
  <c r="IK443" i="7"/>
  <c r="IJ443" i="7"/>
  <c r="II443" i="7"/>
  <c r="IH443" i="7"/>
  <c r="IH442" i="7" s="1"/>
  <c r="IF443" i="7"/>
  <c r="IE443" i="7"/>
  <c r="ID443" i="7"/>
  <c r="IC443" i="7"/>
  <c r="IB443" i="7"/>
  <c r="IA443" i="7"/>
  <c r="HZ443" i="7"/>
  <c r="HY443" i="7"/>
  <c r="HY442" i="7" s="1"/>
  <c r="HX443" i="7"/>
  <c r="HW443" i="7"/>
  <c r="HV443" i="7"/>
  <c r="HU443" i="7"/>
  <c r="HU442" i="7" s="1"/>
  <c r="HT443" i="7"/>
  <c r="HS443" i="7"/>
  <c r="HR443" i="7"/>
  <c r="HP443" i="7"/>
  <c r="HO443" i="7"/>
  <c r="HN443" i="7"/>
  <c r="HN442" i="7" s="1"/>
  <c r="HM443" i="7"/>
  <c r="HL443" i="7"/>
  <c r="HL442" i="7" s="1"/>
  <c r="HK443" i="7"/>
  <c r="HJ443" i="7"/>
  <c r="HI443" i="7"/>
  <c r="HH443" i="7"/>
  <c r="HG443" i="7"/>
  <c r="HF443" i="7"/>
  <c r="HE443" i="7"/>
  <c r="HD443" i="7"/>
  <c r="HC443" i="7"/>
  <c r="HB443" i="7"/>
  <c r="HA443" i="7"/>
  <c r="GZ443" i="7"/>
  <c r="GY443" i="7"/>
  <c r="GX443" i="7"/>
  <c r="GW443" i="7"/>
  <c r="GV443" i="7"/>
  <c r="GV442" i="7" s="1"/>
  <c r="GU443" i="7"/>
  <c r="GT443" i="7"/>
  <c r="GS443" i="7"/>
  <c r="GR443" i="7"/>
  <c r="GQ443" i="7"/>
  <c r="GP443" i="7"/>
  <c r="GP442" i="7" s="1"/>
  <c r="GN443" i="7"/>
  <c r="GM443" i="7"/>
  <c r="GM442" i="7" s="1"/>
  <c r="GL443" i="7"/>
  <c r="GK443" i="7"/>
  <c r="GJ443" i="7"/>
  <c r="GI443" i="7"/>
  <c r="GH443" i="7"/>
  <c r="GH442" i="7" s="1"/>
  <c r="GG443" i="7"/>
  <c r="GF443" i="7"/>
  <c r="GE443" i="7"/>
  <c r="GD443" i="7"/>
  <c r="GC443" i="7"/>
  <c r="GB443" i="7"/>
  <c r="GA443" i="7"/>
  <c r="FZ443" i="7"/>
  <c r="FX443" i="7"/>
  <c r="FW443" i="7"/>
  <c r="FV443" i="7"/>
  <c r="FV442" i="7" s="1"/>
  <c r="FU443" i="7"/>
  <c r="FU442" i="7" s="1"/>
  <c r="FT443" i="7"/>
  <c r="FS443" i="7"/>
  <c r="FR443" i="7"/>
  <c r="FQ443" i="7"/>
  <c r="FP443" i="7"/>
  <c r="FP442" i="7" s="1"/>
  <c r="FO443" i="7"/>
  <c r="FN443" i="7"/>
  <c r="FN442" i="7" s="1"/>
  <c r="FM443" i="7"/>
  <c r="FL443" i="7"/>
  <c r="FK443" i="7"/>
  <c r="FJ443" i="7"/>
  <c r="FH443" i="7"/>
  <c r="FG443" i="7"/>
  <c r="FF443" i="7"/>
  <c r="FE443" i="7"/>
  <c r="FE442" i="7" s="1"/>
  <c r="FD443" i="7"/>
  <c r="FC443" i="7"/>
  <c r="FB443" i="7"/>
  <c r="FA443" i="7"/>
  <c r="EZ443" i="7"/>
  <c r="EY443" i="7"/>
  <c r="EX443" i="7"/>
  <c r="EW443" i="7"/>
  <c r="EW442" i="7" s="1"/>
  <c r="EV443" i="7"/>
  <c r="EU443" i="7"/>
  <c r="ET443" i="7"/>
  <c r="ER443" i="7"/>
  <c r="EQ443" i="7"/>
  <c r="EP443" i="7"/>
  <c r="EP442" i="7" s="1"/>
  <c r="EO443" i="7"/>
  <c r="EN443" i="7"/>
  <c r="EM443" i="7"/>
  <c r="EL443" i="7"/>
  <c r="EK443" i="7"/>
  <c r="EJ443" i="7"/>
  <c r="EI443" i="7"/>
  <c r="EH443" i="7"/>
  <c r="EG443" i="7"/>
  <c r="EF443" i="7"/>
  <c r="EE443" i="7"/>
  <c r="ED443" i="7"/>
  <c r="EB443" i="7"/>
  <c r="EA443" i="7"/>
  <c r="DZ443" i="7"/>
  <c r="DY443" i="7"/>
  <c r="DX443" i="7"/>
  <c r="DW443" i="7"/>
  <c r="DV443" i="7"/>
  <c r="DV442" i="7" s="1"/>
  <c r="DU443" i="7"/>
  <c r="DT443" i="7"/>
  <c r="DS443" i="7"/>
  <c r="DR443" i="7"/>
  <c r="DQ443" i="7"/>
  <c r="DQ442" i="7" s="1"/>
  <c r="DP443" i="7"/>
  <c r="DO443" i="7"/>
  <c r="DO442" i="7" s="1"/>
  <c r="DN443" i="7"/>
  <c r="DL443" i="7"/>
  <c r="DK443" i="7"/>
  <c r="DJ443" i="7"/>
  <c r="DI443" i="7"/>
  <c r="DI442" i="7" s="1"/>
  <c r="DH443" i="7"/>
  <c r="DG443" i="7"/>
  <c r="DF443" i="7"/>
  <c r="DE443" i="7"/>
  <c r="DD443" i="7"/>
  <c r="DC443" i="7"/>
  <c r="DB443" i="7"/>
  <c r="DA443" i="7"/>
  <c r="CZ443" i="7"/>
  <c r="CY443" i="7"/>
  <c r="CX443" i="7"/>
  <c r="CV443" i="7"/>
  <c r="CV442" i="7" s="1"/>
  <c r="CU443" i="7"/>
  <c r="CT443" i="7"/>
  <c r="CS443" i="7"/>
  <c r="CR443" i="7"/>
  <c r="CQ443" i="7"/>
  <c r="CQ442" i="7" s="1"/>
  <c r="CP443" i="7"/>
  <c r="CO443" i="7"/>
  <c r="CO442" i="7" s="1"/>
  <c r="CN443" i="7"/>
  <c r="CM443" i="7"/>
  <c r="CL443" i="7"/>
  <c r="CK443" i="7"/>
  <c r="CJ443" i="7"/>
  <c r="CJ442" i="7" s="1"/>
  <c r="CI443" i="7"/>
  <c r="CH443" i="7"/>
  <c r="CG443" i="7"/>
  <c r="CF443" i="7"/>
  <c r="CE443" i="7"/>
  <c r="CD443" i="7"/>
  <c r="CC443" i="7"/>
  <c r="CB443" i="7"/>
  <c r="CA443" i="7"/>
  <c r="BZ443" i="7"/>
  <c r="BY443" i="7"/>
  <c r="BY442" i="7" s="1"/>
  <c r="BX443" i="7"/>
  <c r="BX442" i="7" s="1"/>
  <c r="BW443" i="7"/>
  <c r="BU443" i="7"/>
  <c r="BT443" i="7"/>
  <c r="BS443" i="7"/>
  <c r="BR443" i="7"/>
  <c r="BR442" i="7" s="1"/>
  <c r="BQ443" i="7"/>
  <c r="BP443" i="7"/>
  <c r="BP442" i="7" s="1"/>
  <c r="BO443" i="7"/>
  <c r="BN443" i="7"/>
  <c r="BM443" i="7"/>
  <c r="BL443" i="7"/>
  <c r="BK443" i="7"/>
  <c r="BK442" i="7" s="1"/>
  <c r="BJ443" i="7"/>
  <c r="BI443" i="7"/>
  <c r="BH443" i="7"/>
  <c r="BG443" i="7"/>
  <c r="BE443" i="7"/>
  <c r="BD443" i="7"/>
  <c r="BC443" i="7"/>
  <c r="BB443" i="7"/>
  <c r="BA443" i="7"/>
  <c r="AZ443" i="7"/>
  <c r="AY443" i="7"/>
  <c r="AY442" i="7" s="1"/>
  <c r="AX443" i="7"/>
  <c r="AX442" i="7" s="1"/>
  <c r="AW443" i="7"/>
  <c r="AV443" i="7"/>
  <c r="AU443" i="7"/>
  <c r="AT443" i="7"/>
  <c r="AS443" i="7"/>
  <c r="AS442" i="7" s="1"/>
  <c r="AR443" i="7"/>
  <c r="AQ443" i="7"/>
  <c r="AQ442" i="7" s="1"/>
  <c r="AO443" i="7"/>
  <c r="AN443" i="7"/>
  <c r="AM443" i="7"/>
  <c r="AL443" i="7"/>
  <c r="AK443" i="7"/>
  <c r="AK442" i="7" s="1"/>
  <c r="AJ443" i="7"/>
  <c r="AI443" i="7"/>
  <c r="AH443" i="7"/>
  <c r="AG443" i="7"/>
  <c r="AF443" i="7"/>
  <c r="AE443" i="7"/>
  <c r="AD443" i="7"/>
  <c r="AC443" i="7"/>
  <c r="AB443" i="7"/>
  <c r="AA443" i="7"/>
  <c r="Y443" i="7"/>
  <c r="Y442" i="7" s="1"/>
  <c r="X443" i="7"/>
  <c r="W443" i="7"/>
  <c r="V443" i="7"/>
  <c r="U443" i="7"/>
  <c r="T443" i="7"/>
  <c r="S443" i="7"/>
  <c r="R443" i="7"/>
  <c r="Q443" i="7"/>
  <c r="Q442" i="7" s="1"/>
  <c r="P443" i="7"/>
  <c r="O443" i="7"/>
  <c r="N443" i="7"/>
  <c r="M443" i="7"/>
  <c r="M442" i="7" s="1"/>
  <c r="L443" i="7"/>
  <c r="K443" i="7"/>
  <c r="I443" i="7"/>
  <c r="H443" i="7"/>
  <c r="G443" i="7"/>
  <c r="F443" i="7"/>
  <c r="TZ442" i="7"/>
  <c r="SN442" i="7"/>
  <c r="SF442" i="7"/>
  <c r="PP442" i="7"/>
  <c r="OQ442" i="7"/>
  <c r="MQ442" i="7"/>
  <c r="UE441" i="7"/>
  <c r="TO441" i="7"/>
  <c r="SY441" i="7"/>
  <c r="SI441" i="7"/>
  <c r="RS441" i="7"/>
  <c r="QR441" i="7"/>
  <c r="QB441" i="7"/>
  <c r="PL441" i="7"/>
  <c r="OV441" i="7"/>
  <c r="OF441" i="7"/>
  <c r="NP441" i="7"/>
  <c r="MZ441" i="7"/>
  <c r="MJ441" i="7"/>
  <c r="LT441" i="7"/>
  <c r="LD441" i="7"/>
  <c r="KC441" i="7"/>
  <c r="JM441" i="7"/>
  <c r="IW441" i="7"/>
  <c r="IG441" i="7"/>
  <c r="HQ441" i="7"/>
  <c r="GO441" i="7"/>
  <c r="FY441" i="7"/>
  <c r="FI441" i="7"/>
  <c r="ES441" i="7"/>
  <c r="EC441" i="7"/>
  <c r="DM441" i="7"/>
  <c r="CW441" i="7"/>
  <c r="BV441" i="7"/>
  <c r="BF441" i="7"/>
  <c r="AP441" i="7"/>
  <c r="Z441" i="7"/>
  <c r="J441" i="7"/>
  <c r="E441" i="7"/>
  <c r="VE441" i="7" s="1"/>
  <c r="UE440" i="7"/>
  <c r="TO440" i="7"/>
  <c r="SY440" i="7"/>
  <c r="SI440" i="7"/>
  <c r="RS440" i="7"/>
  <c r="QR440" i="7"/>
  <c r="QB440" i="7"/>
  <c r="PL440" i="7"/>
  <c r="OV440" i="7"/>
  <c r="OF440" i="7"/>
  <c r="NP440" i="7"/>
  <c r="MZ440" i="7"/>
  <c r="MJ440" i="7"/>
  <c r="LT440" i="7"/>
  <c r="LD440" i="7"/>
  <c r="KC440" i="7"/>
  <c r="JM440" i="7"/>
  <c r="IW440" i="7"/>
  <c r="IG440" i="7"/>
  <c r="HQ440" i="7"/>
  <c r="GO440" i="7"/>
  <c r="FY440" i="7"/>
  <c r="FI440" i="7"/>
  <c r="ES440" i="7"/>
  <c r="EC440" i="7"/>
  <c r="DM440" i="7"/>
  <c r="CW440" i="7"/>
  <c r="BV440" i="7"/>
  <c r="BF440" i="7"/>
  <c r="AP440" i="7"/>
  <c r="Z440" i="7"/>
  <c r="J440" i="7"/>
  <c r="E440" i="7"/>
  <c r="VE440" i="7" s="1"/>
  <c r="UE439" i="7"/>
  <c r="TO439" i="7"/>
  <c r="SY439" i="7"/>
  <c r="SI439" i="7"/>
  <c r="RS439" i="7"/>
  <c r="QR439" i="7"/>
  <c r="QB439" i="7"/>
  <c r="PL439" i="7"/>
  <c r="OV439" i="7"/>
  <c r="OF439" i="7"/>
  <c r="NP439" i="7"/>
  <c r="MZ439" i="7"/>
  <c r="MJ439" i="7"/>
  <c r="LT439" i="7"/>
  <c r="LD439" i="7"/>
  <c r="KC439" i="7"/>
  <c r="JM439" i="7"/>
  <c r="IW439" i="7"/>
  <c r="IG439" i="7"/>
  <c r="HQ439" i="7"/>
  <c r="GO439" i="7"/>
  <c r="FY439" i="7"/>
  <c r="FI439" i="7"/>
  <c r="ES439" i="7"/>
  <c r="EC439" i="7"/>
  <c r="DM439" i="7"/>
  <c r="CW439" i="7"/>
  <c r="BV439" i="7"/>
  <c r="BF439" i="7"/>
  <c r="AP439" i="7"/>
  <c r="Z439" i="7"/>
  <c r="J439" i="7"/>
  <c r="E439" i="7"/>
  <c r="VE439" i="7" s="1"/>
  <c r="VD438" i="7"/>
  <c r="VC438" i="7"/>
  <c r="VB438" i="7"/>
  <c r="VA438" i="7"/>
  <c r="UZ438" i="7"/>
  <c r="UY438" i="7"/>
  <c r="UX438" i="7"/>
  <c r="UW438" i="7"/>
  <c r="UV438" i="7"/>
  <c r="UU438" i="7"/>
  <c r="UT438" i="7"/>
  <c r="US438" i="7"/>
  <c r="UR438" i="7"/>
  <c r="UQ438" i="7"/>
  <c r="UP438" i="7"/>
  <c r="UO438" i="7"/>
  <c r="UN438" i="7"/>
  <c r="UM438" i="7"/>
  <c r="UL438" i="7"/>
  <c r="UK438" i="7"/>
  <c r="UJ438" i="7"/>
  <c r="UI438" i="7"/>
  <c r="UH438" i="7"/>
  <c r="UG438" i="7"/>
  <c r="UF438" i="7"/>
  <c r="UD438" i="7"/>
  <c r="UC438" i="7"/>
  <c r="UB438" i="7"/>
  <c r="UA438" i="7"/>
  <c r="TZ438" i="7"/>
  <c r="TY438" i="7"/>
  <c r="TX438" i="7"/>
  <c r="TW438" i="7"/>
  <c r="TV438" i="7"/>
  <c r="TU438" i="7"/>
  <c r="TT438" i="7"/>
  <c r="TS438" i="7"/>
  <c r="TR438" i="7"/>
  <c r="TQ438" i="7"/>
  <c r="TP438" i="7"/>
  <c r="TN438" i="7"/>
  <c r="TM438" i="7"/>
  <c r="TL438" i="7"/>
  <c r="TK438" i="7"/>
  <c r="TJ438" i="7"/>
  <c r="TI438" i="7"/>
  <c r="TH438" i="7"/>
  <c r="TG438" i="7"/>
  <c r="TF438" i="7"/>
  <c r="TE438" i="7"/>
  <c r="TD438" i="7"/>
  <c r="TC438" i="7"/>
  <c r="TB438" i="7"/>
  <c r="TA438" i="7"/>
  <c r="SZ438" i="7"/>
  <c r="SX438" i="7"/>
  <c r="SW438" i="7"/>
  <c r="SV438" i="7"/>
  <c r="SU438" i="7"/>
  <c r="ST438" i="7"/>
  <c r="SS438" i="7"/>
  <c r="SR438" i="7"/>
  <c r="SQ438" i="7"/>
  <c r="SP438" i="7"/>
  <c r="SO438" i="7"/>
  <c r="SN438" i="7"/>
  <c r="SM438" i="7"/>
  <c r="SL438" i="7"/>
  <c r="SK438" i="7"/>
  <c r="SJ438" i="7"/>
  <c r="SH438" i="7"/>
  <c r="SG438" i="7"/>
  <c r="SF438" i="7"/>
  <c r="SE438" i="7"/>
  <c r="SD438" i="7"/>
  <c r="SC438" i="7"/>
  <c r="SB438" i="7"/>
  <c r="SA438" i="7"/>
  <c r="RZ438" i="7"/>
  <c r="RY438" i="7"/>
  <c r="RX438" i="7"/>
  <c r="RW438" i="7"/>
  <c r="RV438" i="7"/>
  <c r="RU438" i="7"/>
  <c r="RT438" i="7"/>
  <c r="RR438" i="7"/>
  <c r="RQ438" i="7"/>
  <c r="RP438" i="7"/>
  <c r="RO438" i="7"/>
  <c r="RN438" i="7"/>
  <c r="RM438" i="7"/>
  <c r="RL438" i="7"/>
  <c r="RK438" i="7"/>
  <c r="RJ438" i="7"/>
  <c r="RI438" i="7"/>
  <c r="RH438" i="7"/>
  <c r="RG438" i="7"/>
  <c r="RF438" i="7"/>
  <c r="RE438" i="7"/>
  <c r="RD438" i="7"/>
  <c r="RC438" i="7"/>
  <c r="RB438" i="7"/>
  <c r="RA438" i="7"/>
  <c r="QZ438" i="7"/>
  <c r="QY438" i="7"/>
  <c r="QX438" i="7"/>
  <c r="QW438" i="7"/>
  <c r="QV438" i="7"/>
  <c r="QU438" i="7"/>
  <c r="QT438" i="7"/>
  <c r="QS438" i="7"/>
  <c r="QQ438" i="7"/>
  <c r="QP438" i="7"/>
  <c r="QO438" i="7"/>
  <c r="QN438" i="7"/>
  <c r="QM438" i="7"/>
  <c r="QL438" i="7"/>
  <c r="QK438" i="7"/>
  <c r="QJ438" i="7"/>
  <c r="QI438" i="7"/>
  <c r="QH438" i="7"/>
  <c r="QG438" i="7"/>
  <c r="QF438" i="7"/>
  <c r="QE438" i="7"/>
  <c r="QD438" i="7"/>
  <c r="QC438" i="7"/>
  <c r="QA438" i="7"/>
  <c r="PZ438" i="7"/>
  <c r="PY438" i="7"/>
  <c r="PX438" i="7"/>
  <c r="PW438" i="7"/>
  <c r="PV438" i="7"/>
  <c r="PU438" i="7"/>
  <c r="PT438" i="7"/>
  <c r="PS438" i="7"/>
  <c r="PR438" i="7"/>
  <c r="PQ438" i="7"/>
  <c r="PP438" i="7"/>
  <c r="PO438" i="7"/>
  <c r="PN438" i="7"/>
  <c r="PM438" i="7"/>
  <c r="PK438" i="7"/>
  <c r="PJ438" i="7"/>
  <c r="PI438" i="7"/>
  <c r="PH438" i="7"/>
  <c r="PG438" i="7"/>
  <c r="PF438" i="7"/>
  <c r="PE438" i="7"/>
  <c r="PD438" i="7"/>
  <c r="PC438" i="7"/>
  <c r="PB438" i="7"/>
  <c r="PA438" i="7"/>
  <c r="OZ438" i="7"/>
  <c r="OY438" i="7"/>
  <c r="OX438" i="7"/>
  <c r="OW438" i="7"/>
  <c r="OU438" i="7"/>
  <c r="OT438" i="7"/>
  <c r="OS438" i="7"/>
  <c r="OR438" i="7"/>
  <c r="OQ438" i="7"/>
  <c r="OP438" i="7"/>
  <c r="OO438" i="7"/>
  <c r="ON438" i="7"/>
  <c r="OM438" i="7"/>
  <c r="OL438" i="7"/>
  <c r="OK438" i="7"/>
  <c r="OJ438" i="7"/>
  <c r="OI438" i="7"/>
  <c r="OH438" i="7"/>
  <c r="OG438" i="7"/>
  <c r="OE438" i="7"/>
  <c r="OD438" i="7"/>
  <c r="OC438" i="7"/>
  <c r="OB438" i="7"/>
  <c r="OA438" i="7"/>
  <c r="NZ438" i="7"/>
  <c r="NY438" i="7"/>
  <c r="NX438" i="7"/>
  <c r="NW438" i="7"/>
  <c r="NV438" i="7"/>
  <c r="NU438" i="7"/>
  <c r="NT438" i="7"/>
  <c r="NS438" i="7"/>
  <c r="NR438" i="7"/>
  <c r="NQ438" i="7"/>
  <c r="NO438" i="7"/>
  <c r="NN438" i="7"/>
  <c r="NM438" i="7"/>
  <c r="NL438" i="7"/>
  <c r="NK438" i="7"/>
  <c r="NJ438" i="7"/>
  <c r="NI438" i="7"/>
  <c r="NH438" i="7"/>
  <c r="NG438" i="7"/>
  <c r="NF438" i="7"/>
  <c r="NE438" i="7"/>
  <c r="ND438" i="7"/>
  <c r="NC438" i="7"/>
  <c r="NB438" i="7"/>
  <c r="NA438" i="7"/>
  <c r="MY438" i="7"/>
  <c r="MX438" i="7"/>
  <c r="MW438" i="7"/>
  <c r="MV438" i="7"/>
  <c r="MU438" i="7"/>
  <c r="MT438" i="7"/>
  <c r="MS438" i="7"/>
  <c r="MR438" i="7"/>
  <c r="MQ438" i="7"/>
  <c r="MP438" i="7"/>
  <c r="MO438" i="7"/>
  <c r="MN438" i="7"/>
  <c r="MM438" i="7"/>
  <c r="ML438" i="7"/>
  <c r="MK438" i="7"/>
  <c r="MI438" i="7"/>
  <c r="MH438" i="7"/>
  <c r="MG438" i="7"/>
  <c r="MF438" i="7"/>
  <c r="ME438" i="7"/>
  <c r="MD438" i="7"/>
  <c r="MC438" i="7"/>
  <c r="MB438" i="7"/>
  <c r="MA438" i="7"/>
  <c r="LZ438" i="7"/>
  <c r="LY438" i="7"/>
  <c r="LX438" i="7"/>
  <c r="LW438" i="7"/>
  <c r="LV438" i="7"/>
  <c r="LU438" i="7"/>
  <c r="LS438" i="7"/>
  <c r="LR438" i="7"/>
  <c r="LQ438" i="7"/>
  <c r="LP438" i="7"/>
  <c r="LO438" i="7"/>
  <c r="LN438" i="7"/>
  <c r="LM438" i="7"/>
  <c r="LL438" i="7"/>
  <c r="LK438" i="7"/>
  <c r="LJ438" i="7"/>
  <c r="LI438" i="7"/>
  <c r="LH438" i="7"/>
  <c r="LG438" i="7"/>
  <c r="LF438" i="7"/>
  <c r="LE438" i="7"/>
  <c r="LC438" i="7"/>
  <c r="LB438" i="7"/>
  <c r="LA438" i="7"/>
  <c r="KZ438" i="7"/>
  <c r="KY438" i="7"/>
  <c r="KX438" i="7"/>
  <c r="KW438" i="7"/>
  <c r="KV438" i="7"/>
  <c r="KU438" i="7"/>
  <c r="KT438" i="7"/>
  <c r="KS438" i="7"/>
  <c r="KR438" i="7"/>
  <c r="KQ438" i="7"/>
  <c r="KP438" i="7"/>
  <c r="KO438" i="7"/>
  <c r="KN438" i="7"/>
  <c r="KM438" i="7"/>
  <c r="KL438" i="7"/>
  <c r="KK438" i="7"/>
  <c r="KJ438" i="7"/>
  <c r="KI438" i="7"/>
  <c r="KH438" i="7"/>
  <c r="KG438" i="7"/>
  <c r="KF438" i="7"/>
  <c r="KE438" i="7"/>
  <c r="KD438" i="7"/>
  <c r="KB438" i="7"/>
  <c r="KA438" i="7"/>
  <c r="JZ438" i="7"/>
  <c r="JY438" i="7"/>
  <c r="JX438" i="7"/>
  <c r="JW438" i="7"/>
  <c r="JV438" i="7"/>
  <c r="JU438" i="7"/>
  <c r="JT438" i="7"/>
  <c r="JS438" i="7"/>
  <c r="JR438" i="7"/>
  <c r="JQ438" i="7"/>
  <c r="JP438" i="7"/>
  <c r="JO438" i="7"/>
  <c r="JN438" i="7"/>
  <c r="JL438" i="7"/>
  <c r="JK438" i="7"/>
  <c r="JJ438" i="7"/>
  <c r="JI438" i="7"/>
  <c r="JH438" i="7"/>
  <c r="JG438" i="7"/>
  <c r="JF438" i="7"/>
  <c r="JE438" i="7"/>
  <c r="JD438" i="7"/>
  <c r="JC438" i="7"/>
  <c r="JB438" i="7"/>
  <c r="JA438" i="7"/>
  <c r="IZ438" i="7"/>
  <c r="IY438" i="7"/>
  <c r="IX438" i="7"/>
  <c r="IV438" i="7"/>
  <c r="IU438" i="7"/>
  <c r="IT438" i="7"/>
  <c r="IS438" i="7"/>
  <c r="IR438" i="7"/>
  <c r="IQ438" i="7"/>
  <c r="IP438" i="7"/>
  <c r="IO438" i="7"/>
  <c r="IN438" i="7"/>
  <c r="IM438" i="7"/>
  <c r="IL438" i="7"/>
  <c r="IK438" i="7"/>
  <c r="IJ438" i="7"/>
  <c r="II438" i="7"/>
  <c r="IH438" i="7"/>
  <c r="IF438" i="7"/>
  <c r="IE438" i="7"/>
  <c r="ID438" i="7"/>
  <c r="IC438" i="7"/>
  <c r="IB438" i="7"/>
  <c r="IA438" i="7"/>
  <c r="HZ438" i="7"/>
  <c r="HY438" i="7"/>
  <c r="HX438" i="7"/>
  <c r="HW438" i="7"/>
  <c r="HV438" i="7"/>
  <c r="HU438" i="7"/>
  <c r="HT438" i="7"/>
  <c r="HS438" i="7"/>
  <c r="HR438" i="7"/>
  <c r="HP438" i="7"/>
  <c r="HO438" i="7"/>
  <c r="HN438" i="7"/>
  <c r="HM438" i="7"/>
  <c r="HL438" i="7"/>
  <c r="HK438" i="7"/>
  <c r="HJ438" i="7"/>
  <c r="HI438" i="7"/>
  <c r="HH438" i="7"/>
  <c r="HG438" i="7"/>
  <c r="HF438" i="7"/>
  <c r="HE438" i="7"/>
  <c r="HD438" i="7"/>
  <c r="HC438" i="7"/>
  <c r="HB438" i="7"/>
  <c r="HA438" i="7"/>
  <c r="GZ438" i="7"/>
  <c r="GY438" i="7"/>
  <c r="GX438" i="7"/>
  <c r="GW438" i="7"/>
  <c r="GV438" i="7"/>
  <c r="GU438" i="7"/>
  <c r="GT438" i="7"/>
  <c r="GS438" i="7"/>
  <c r="GR438" i="7"/>
  <c r="GQ438" i="7"/>
  <c r="GP438" i="7"/>
  <c r="GN438" i="7"/>
  <c r="GM438" i="7"/>
  <c r="GL438" i="7"/>
  <c r="GK438" i="7"/>
  <c r="GJ438" i="7"/>
  <c r="GI438" i="7"/>
  <c r="GH438" i="7"/>
  <c r="GG438" i="7"/>
  <c r="GF438" i="7"/>
  <c r="GE438" i="7"/>
  <c r="GD438" i="7"/>
  <c r="GC438" i="7"/>
  <c r="GB438" i="7"/>
  <c r="GA438" i="7"/>
  <c r="FZ438" i="7"/>
  <c r="FX438" i="7"/>
  <c r="FW438" i="7"/>
  <c r="FV438" i="7"/>
  <c r="FU438" i="7"/>
  <c r="FT438" i="7"/>
  <c r="FS438" i="7"/>
  <c r="FR438" i="7"/>
  <c r="FQ438" i="7"/>
  <c r="FP438" i="7"/>
  <c r="FO438" i="7"/>
  <c r="FN438" i="7"/>
  <c r="FM438" i="7"/>
  <c r="FL438" i="7"/>
  <c r="FK438" i="7"/>
  <c r="FJ438" i="7"/>
  <c r="FH438" i="7"/>
  <c r="FG438" i="7"/>
  <c r="FF438" i="7"/>
  <c r="FE438" i="7"/>
  <c r="FD438" i="7"/>
  <c r="FC438" i="7"/>
  <c r="FB438" i="7"/>
  <c r="FA438" i="7"/>
  <c r="EZ438" i="7"/>
  <c r="EY438" i="7"/>
  <c r="EX438" i="7"/>
  <c r="EW438" i="7"/>
  <c r="EV438" i="7"/>
  <c r="EU438" i="7"/>
  <c r="ET438" i="7"/>
  <c r="ER438" i="7"/>
  <c r="EQ438" i="7"/>
  <c r="EP438" i="7"/>
  <c r="EO438" i="7"/>
  <c r="EN438" i="7"/>
  <c r="EM438" i="7"/>
  <c r="EL438" i="7"/>
  <c r="EK438" i="7"/>
  <c r="EJ438" i="7"/>
  <c r="EI438" i="7"/>
  <c r="EH438" i="7"/>
  <c r="EG438" i="7"/>
  <c r="EF438" i="7"/>
  <c r="EE438" i="7"/>
  <c r="ED438" i="7"/>
  <c r="EB438" i="7"/>
  <c r="EA438" i="7"/>
  <c r="DZ438" i="7"/>
  <c r="DY438" i="7"/>
  <c r="DX438" i="7"/>
  <c r="DW438" i="7"/>
  <c r="DV438" i="7"/>
  <c r="DU438" i="7"/>
  <c r="DT438" i="7"/>
  <c r="DS438" i="7"/>
  <c r="DR438" i="7"/>
  <c r="DQ438" i="7"/>
  <c r="DP438" i="7"/>
  <c r="DO438" i="7"/>
  <c r="DN438" i="7"/>
  <c r="DL438" i="7"/>
  <c r="DK438" i="7"/>
  <c r="DJ438" i="7"/>
  <c r="DI438" i="7"/>
  <c r="DH438" i="7"/>
  <c r="DG438" i="7"/>
  <c r="DF438" i="7"/>
  <c r="DE438" i="7"/>
  <c r="DD438" i="7"/>
  <c r="DC438" i="7"/>
  <c r="DB438" i="7"/>
  <c r="DA438" i="7"/>
  <c r="CZ438" i="7"/>
  <c r="CY438" i="7"/>
  <c r="CX438" i="7"/>
  <c r="CV438" i="7"/>
  <c r="CU438" i="7"/>
  <c r="CT438" i="7"/>
  <c r="CS438" i="7"/>
  <c r="CR438" i="7"/>
  <c r="CQ438" i="7"/>
  <c r="CP438" i="7"/>
  <c r="CO438" i="7"/>
  <c r="CN438" i="7"/>
  <c r="CM438" i="7"/>
  <c r="CL438" i="7"/>
  <c r="CK438" i="7"/>
  <c r="CJ438" i="7"/>
  <c r="CI438" i="7"/>
  <c r="CH438" i="7"/>
  <c r="CG438" i="7"/>
  <c r="CF438" i="7"/>
  <c r="CE438" i="7"/>
  <c r="CD438" i="7"/>
  <c r="CC438" i="7"/>
  <c r="CB438" i="7"/>
  <c r="CA438" i="7"/>
  <c r="BZ438" i="7"/>
  <c r="BY438" i="7"/>
  <c r="BX438" i="7"/>
  <c r="BW438" i="7"/>
  <c r="BU438" i="7"/>
  <c r="BT438" i="7"/>
  <c r="BS438" i="7"/>
  <c r="BR438" i="7"/>
  <c r="BQ438" i="7"/>
  <c r="BP438" i="7"/>
  <c r="BO438" i="7"/>
  <c r="BN438" i="7"/>
  <c r="BM438" i="7"/>
  <c r="BL438" i="7"/>
  <c r="BK438" i="7"/>
  <c r="BJ438" i="7"/>
  <c r="BI438" i="7"/>
  <c r="BH438" i="7"/>
  <c r="BG438" i="7"/>
  <c r="BE438" i="7"/>
  <c r="BD438" i="7"/>
  <c r="BC438" i="7"/>
  <c r="BB438" i="7"/>
  <c r="BA438" i="7"/>
  <c r="AZ438" i="7"/>
  <c r="AY438" i="7"/>
  <c r="AX438" i="7"/>
  <c r="AW438" i="7"/>
  <c r="AV438" i="7"/>
  <c r="AU438" i="7"/>
  <c r="AT438" i="7"/>
  <c r="AS438" i="7"/>
  <c r="AR438" i="7"/>
  <c r="AQ438" i="7"/>
  <c r="AO438" i="7"/>
  <c r="AN438" i="7"/>
  <c r="AM438" i="7"/>
  <c r="AL438" i="7"/>
  <c r="AK438" i="7"/>
  <c r="AJ438" i="7"/>
  <c r="AI438" i="7"/>
  <c r="AH438" i="7"/>
  <c r="AG438" i="7"/>
  <c r="AF438" i="7"/>
  <c r="AE438" i="7"/>
  <c r="AD438" i="7"/>
  <c r="AC438" i="7"/>
  <c r="AB438" i="7"/>
  <c r="AA438" i="7"/>
  <c r="Y438" i="7"/>
  <c r="X438" i="7"/>
  <c r="W438" i="7"/>
  <c r="V438" i="7"/>
  <c r="U438" i="7"/>
  <c r="T438" i="7"/>
  <c r="S438" i="7"/>
  <c r="R438" i="7"/>
  <c r="Q438" i="7"/>
  <c r="P438" i="7"/>
  <c r="O438" i="7"/>
  <c r="N438" i="7"/>
  <c r="M438" i="7"/>
  <c r="L438" i="7"/>
  <c r="K438" i="7"/>
  <c r="I438" i="7"/>
  <c r="H438" i="7"/>
  <c r="G438" i="7"/>
  <c r="F438" i="7"/>
  <c r="UE437" i="7"/>
  <c r="TO437" i="7"/>
  <c r="SY437" i="7"/>
  <c r="SI437" i="7"/>
  <c r="RS437" i="7"/>
  <c r="QR437" i="7"/>
  <c r="QB437" i="7"/>
  <c r="PL437" i="7"/>
  <c r="OV437" i="7"/>
  <c r="OF437" i="7"/>
  <c r="NP437" i="7"/>
  <c r="MZ437" i="7"/>
  <c r="MJ437" i="7"/>
  <c r="LT437" i="7"/>
  <c r="LD437" i="7"/>
  <c r="KC437" i="7"/>
  <c r="JM437" i="7"/>
  <c r="IW437" i="7"/>
  <c r="IG437" i="7"/>
  <c r="HQ437" i="7"/>
  <c r="GO437" i="7"/>
  <c r="FY437" i="7"/>
  <c r="FI437" i="7"/>
  <c r="ES437" i="7"/>
  <c r="EC437" i="7"/>
  <c r="DM437" i="7"/>
  <c r="CW437" i="7"/>
  <c r="BV437" i="7"/>
  <c r="BF437" i="7"/>
  <c r="AP437" i="7"/>
  <c r="Z437" i="7"/>
  <c r="J437" i="7"/>
  <c r="E437" i="7"/>
  <c r="VE437" i="7" s="1"/>
  <c r="UE436" i="7"/>
  <c r="TO436" i="7"/>
  <c r="SY436" i="7"/>
  <c r="SI436" i="7"/>
  <c r="RS436" i="7"/>
  <c r="QR436" i="7"/>
  <c r="QB436" i="7"/>
  <c r="PL436" i="7"/>
  <c r="OV436" i="7"/>
  <c r="OF436" i="7"/>
  <c r="NP436" i="7"/>
  <c r="MZ436" i="7"/>
  <c r="MJ436" i="7"/>
  <c r="LT436" i="7"/>
  <c r="LD436" i="7"/>
  <c r="KC436" i="7"/>
  <c r="JM436" i="7"/>
  <c r="IW436" i="7"/>
  <c r="IG436" i="7"/>
  <c r="HQ436" i="7"/>
  <c r="GO436" i="7"/>
  <c r="FY436" i="7"/>
  <c r="FI436" i="7"/>
  <c r="ES436" i="7"/>
  <c r="EC436" i="7"/>
  <c r="DM436" i="7"/>
  <c r="CW436" i="7"/>
  <c r="BV436" i="7"/>
  <c r="BF436" i="7"/>
  <c r="AP436" i="7"/>
  <c r="Z436" i="7"/>
  <c r="J436" i="7"/>
  <c r="E436" i="7"/>
  <c r="VE436" i="7" s="1"/>
  <c r="UE435" i="7"/>
  <c r="TO435" i="7"/>
  <c r="SY435" i="7"/>
  <c r="SI435" i="7"/>
  <c r="RS435" i="7"/>
  <c r="QR435" i="7"/>
  <c r="QB435" i="7"/>
  <c r="PL435" i="7"/>
  <c r="OV435" i="7"/>
  <c r="OF435" i="7"/>
  <c r="NP435" i="7"/>
  <c r="MZ435" i="7"/>
  <c r="MJ435" i="7"/>
  <c r="LT435" i="7"/>
  <c r="LD435" i="7"/>
  <c r="KC435" i="7"/>
  <c r="JM435" i="7"/>
  <c r="IW435" i="7"/>
  <c r="IG435" i="7"/>
  <c r="HQ435" i="7"/>
  <c r="GO435" i="7"/>
  <c r="FY435" i="7"/>
  <c r="FI435" i="7"/>
  <c r="ES435" i="7"/>
  <c r="EC435" i="7"/>
  <c r="DM435" i="7"/>
  <c r="CW435" i="7"/>
  <c r="BV435" i="7"/>
  <c r="BF435" i="7"/>
  <c r="AP435" i="7"/>
  <c r="Z435" i="7"/>
  <c r="J435" i="7"/>
  <c r="E435" i="7"/>
  <c r="VD434" i="7"/>
  <c r="VC434" i="7"/>
  <c r="VC433" i="7" s="1"/>
  <c r="VB434" i="7"/>
  <c r="VA434" i="7"/>
  <c r="UZ434" i="7"/>
  <c r="UY434" i="7"/>
  <c r="UX434" i="7"/>
  <c r="UW434" i="7"/>
  <c r="UV434" i="7"/>
  <c r="UU434" i="7"/>
  <c r="UT434" i="7"/>
  <c r="US434" i="7"/>
  <c r="UR434" i="7"/>
  <c r="UQ434" i="7"/>
  <c r="UP434" i="7"/>
  <c r="UO434" i="7"/>
  <c r="UN434" i="7"/>
  <c r="UM434" i="7"/>
  <c r="UL434" i="7"/>
  <c r="UK434" i="7"/>
  <c r="UJ434" i="7"/>
  <c r="UI434" i="7"/>
  <c r="UH434" i="7"/>
  <c r="UG434" i="7"/>
  <c r="UF434" i="7"/>
  <c r="UD434" i="7"/>
  <c r="UC434" i="7"/>
  <c r="UC433" i="7" s="1"/>
  <c r="UB434" i="7"/>
  <c r="UA434" i="7"/>
  <c r="TZ434" i="7"/>
  <c r="TY434" i="7"/>
  <c r="TX434" i="7"/>
  <c r="TW434" i="7"/>
  <c r="TV434" i="7"/>
  <c r="TU434" i="7"/>
  <c r="TT434" i="7"/>
  <c r="TS434" i="7"/>
  <c r="TR434" i="7"/>
  <c r="TQ434" i="7"/>
  <c r="TP434" i="7"/>
  <c r="TN434" i="7"/>
  <c r="TM434" i="7"/>
  <c r="TL434" i="7"/>
  <c r="TK434" i="7"/>
  <c r="TJ434" i="7"/>
  <c r="TI434" i="7"/>
  <c r="TH434" i="7"/>
  <c r="TG434" i="7"/>
  <c r="TF434" i="7"/>
  <c r="TE434" i="7"/>
  <c r="TD434" i="7"/>
  <c r="TC434" i="7"/>
  <c r="TB434" i="7"/>
  <c r="TA434" i="7"/>
  <c r="SZ434" i="7"/>
  <c r="SX434" i="7"/>
  <c r="SW434" i="7"/>
  <c r="SV434" i="7"/>
  <c r="SU434" i="7"/>
  <c r="ST434" i="7"/>
  <c r="SS434" i="7"/>
  <c r="SR434" i="7"/>
  <c r="SQ434" i="7"/>
  <c r="SP434" i="7"/>
  <c r="SO434" i="7"/>
  <c r="SN434" i="7"/>
  <c r="SM434" i="7"/>
  <c r="SL434" i="7"/>
  <c r="SK434" i="7"/>
  <c r="SJ434" i="7"/>
  <c r="SH434" i="7"/>
  <c r="SG434" i="7"/>
  <c r="SF434" i="7"/>
  <c r="SE434" i="7"/>
  <c r="SD434" i="7"/>
  <c r="SC434" i="7"/>
  <c r="SB434" i="7"/>
  <c r="SA434" i="7"/>
  <c r="RZ434" i="7"/>
  <c r="RY434" i="7"/>
  <c r="RX434" i="7"/>
  <c r="RW434" i="7"/>
  <c r="RV434" i="7"/>
  <c r="RU434" i="7"/>
  <c r="RT434" i="7"/>
  <c r="RR434" i="7"/>
  <c r="RQ434" i="7"/>
  <c r="RP434" i="7"/>
  <c r="RO434" i="7"/>
  <c r="RN434" i="7"/>
  <c r="RM434" i="7"/>
  <c r="RM433" i="7" s="1"/>
  <c r="RL434" i="7"/>
  <c r="RK434" i="7"/>
  <c r="RJ434" i="7"/>
  <c r="RI434" i="7"/>
  <c r="RH434" i="7"/>
  <c r="RG434" i="7"/>
  <c r="RF434" i="7"/>
  <c r="RE434" i="7"/>
  <c r="RE433" i="7" s="1"/>
  <c r="RD434" i="7"/>
  <c r="RC434" i="7"/>
  <c r="RB434" i="7"/>
  <c r="RA434" i="7"/>
  <c r="QZ434" i="7"/>
  <c r="QY434" i="7"/>
  <c r="QX434" i="7"/>
  <c r="QW434" i="7"/>
  <c r="QV434" i="7"/>
  <c r="QU434" i="7"/>
  <c r="QT434" i="7"/>
  <c r="QS434" i="7"/>
  <c r="QQ434" i="7"/>
  <c r="QP434" i="7"/>
  <c r="QO434" i="7"/>
  <c r="QN434" i="7"/>
  <c r="QN433" i="7" s="1"/>
  <c r="QM434" i="7"/>
  <c r="QL434" i="7"/>
  <c r="QK434" i="7"/>
  <c r="QJ434" i="7"/>
  <c r="QI434" i="7"/>
  <c r="QH434" i="7"/>
  <c r="QG434" i="7"/>
  <c r="QF434" i="7"/>
  <c r="QF433" i="7" s="1"/>
  <c r="QE434" i="7"/>
  <c r="QD434" i="7"/>
  <c r="QC434" i="7"/>
  <c r="QA434" i="7"/>
  <c r="PZ434" i="7"/>
  <c r="PY434" i="7"/>
  <c r="PX434" i="7"/>
  <c r="PW434" i="7"/>
  <c r="PV434" i="7"/>
  <c r="PU434" i="7"/>
  <c r="PT434" i="7"/>
  <c r="PS434" i="7"/>
  <c r="PR434" i="7"/>
  <c r="PQ434" i="7"/>
  <c r="PP434" i="7"/>
  <c r="PO434" i="7"/>
  <c r="PO433" i="7" s="1"/>
  <c r="PN434" i="7"/>
  <c r="PM434" i="7"/>
  <c r="PK434" i="7"/>
  <c r="PJ434" i="7"/>
  <c r="PI434" i="7"/>
  <c r="PH434" i="7"/>
  <c r="PG434" i="7"/>
  <c r="PF434" i="7"/>
  <c r="PF433" i="7" s="1"/>
  <c r="PE434" i="7"/>
  <c r="PD434" i="7"/>
  <c r="PC434" i="7"/>
  <c r="PB434" i="7"/>
  <c r="PA434" i="7"/>
  <c r="OZ434" i="7"/>
  <c r="OY434" i="7"/>
  <c r="OX434" i="7"/>
  <c r="OW434" i="7"/>
  <c r="OU434" i="7"/>
  <c r="OT434" i="7"/>
  <c r="OS434" i="7"/>
  <c r="OR434" i="7"/>
  <c r="OQ434" i="7"/>
  <c r="OP434" i="7"/>
  <c r="OO434" i="7"/>
  <c r="OO433" i="7" s="1"/>
  <c r="ON434" i="7"/>
  <c r="OM434" i="7"/>
  <c r="OL434" i="7"/>
  <c r="OK434" i="7"/>
  <c r="OJ434" i="7"/>
  <c r="OI434" i="7"/>
  <c r="OH434" i="7"/>
  <c r="OG434" i="7"/>
  <c r="OG433" i="7" s="1"/>
  <c r="OE434" i="7"/>
  <c r="OD434" i="7"/>
  <c r="OC434" i="7"/>
  <c r="OB434" i="7"/>
  <c r="OA434" i="7"/>
  <c r="NZ434" i="7"/>
  <c r="NY434" i="7"/>
  <c r="NX434" i="7"/>
  <c r="NW434" i="7"/>
  <c r="NV434" i="7"/>
  <c r="NU434" i="7"/>
  <c r="NT434" i="7"/>
  <c r="NS434" i="7"/>
  <c r="NR434" i="7"/>
  <c r="NQ434" i="7"/>
  <c r="NO434" i="7"/>
  <c r="NO433" i="7" s="1"/>
  <c r="NN434" i="7"/>
  <c r="NM434" i="7"/>
  <c r="NL434" i="7"/>
  <c r="NK434" i="7"/>
  <c r="NJ434" i="7"/>
  <c r="NI434" i="7"/>
  <c r="NH434" i="7"/>
  <c r="NG434" i="7"/>
  <c r="NG433" i="7" s="1"/>
  <c r="NF434" i="7"/>
  <c r="NE434" i="7"/>
  <c r="ND434" i="7"/>
  <c r="NC434" i="7"/>
  <c r="NB434" i="7"/>
  <c r="NA434" i="7"/>
  <c r="MY434" i="7"/>
  <c r="MX434" i="7"/>
  <c r="MW434" i="7"/>
  <c r="MV434" i="7"/>
  <c r="MU434" i="7"/>
  <c r="MT434" i="7"/>
  <c r="MS434" i="7"/>
  <c r="MR434" i="7"/>
  <c r="MQ434" i="7"/>
  <c r="MP434" i="7"/>
  <c r="MP433" i="7" s="1"/>
  <c r="MO434" i="7"/>
  <c r="MN434" i="7"/>
  <c r="MM434" i="7"/>
  <c r="ML434" i="7"/>
  <c r="MK434" i="7"/>
  <c r="MI434" i="7"/>
  <c r="MH434" i="7"/>
  <c r="MG434" i="7"/>
  <c r="MG433" i="7" s="1"/>
  <c r="MF434" i="7"/>
  <c r="ME434" i="7"/>
  <c r="MD434" i="7"/>
  <c r="MC434" i="7"/>
  <c r="MB434" i="7"/>
  <c r="MA434" i="7"/>
  <c r="LZ434" i="7"/>
  <c r="LY434" i="7"/>
  <c r="LX434" i="7"/>
  <c r="LW434" i="7"/>
  <c r="LV434" i="7"/>
  <c r="LU434" i="7"/>
  <c r="LS434" i="7"/>
  <c r="LR434" i="7"/>
  <c r="LQ434" i="7"/>
  <c r="LP434" i="7"/>
  <c r="LP433" i="7" s="1"/>
  <c r="LO434" i="7"/>
  <c r="LN434" i="7"/>
  <c r="LM434" i="7"/>
  <c r="LL434" i="7"/>
  <c r="LK434" i="7"/>
  <c r="LJ434" i="7"/>
  <c r="LI434" i="7"/>
  <c r="LH434" i="7"/>
  <c r="LH433" i="7" s="1"/>
  <c r="LG434" i="7"/>
  <c r="LF434" i="7"/>
  <c r="LE434" i="7"/>
  <c r="LC434" i="7"/>
  <c r="LB434" i="7"/>
  <c r="LA434" i="7"/>
  <c r="KZ434" i="7"/>
  <c r="KY434" i="7"/>
  <c r="KX434" i="7"/>
  <c r="KW434" i="7"/>
  <c r="KV434" i="7"/>
  <c r="KU434" i="7"/>
  <c r="KT434" i="7"/>
  <c r="KS434" i="7"/>
  <c r="KR434" i="7"/>
  <c r="KQ434" i="7"/>
  <c r="KQ433" i="7" s="1"/>
  <c r="KP434" i="7"/>
  <c r="KO434" i="7"/>
  <c r="KN434" i="7"/>
  <c r="KM434" i="7"/>
  <c r="KL434" i="7"/>
  <c r="KK434" i="7"/>
  <c r="KJ434" i="7"/>
  <c r="KI434" i="7"/>
  <c r="KI433" i="7" s="1"/>
  <c r="KH434" i="7"/>
  <c r="KG434" i="7"/>
  <c r="KF434" i="7"/>
  <c r="KE434" i="7"/>
  <c r="KD434" i="7"/>
  <c r="KB434" i="7"/>
  <c r="KA434" i="7"/>
  <c r="JZ434" i="7"/>
  <c r="JY434" i="7"/>
  <c r="JX434" i="7"/>
  <c r="JW434" i="7"/>
  <c r="JV434" i="7"/>
  <c r="JU434" i="7"/>
  <c r="JT434" i="7"/>
  <c r="JS434" i="7"/>
  <c r="JR434" i="7"/>
  <c r="JR433" i="7" s="1"/>
  <c r="JQ434" i="7"/>
  <c r="JP434" i="7"/>
  <c r="JO434" i="7"/>
  <c r="JN434" i="7"/>
  <c r="JL434" i="7"/>
  <c r="JK434" i="7"/>
  <c r="JJ434" i="7"/>
  <c r="JI434" i="7"/>
  <c r="JI433" i="7" s="1"/>
  <c r="JH434" i="7"/>
  <c r="JG434" i="7"/>
  <c r="JF434" i="7"/>
  <c r="JF433" i="7" s="1"/>
  <c r="JE434" i="7"/>
  <c r="JD434" i="7"/>
  <c r="JC434" i="7"/>
  <c r="JB434" i="7"/>
  <c r="JA434" i="7"/>
  <c r="IZ434" i="7"/>
  <c r="IY434" i="7"/>
  <c r="IX434" i="7"/>
  <c r="IX433" i="7" s="1"/>
  <c r="IV434" i="7"/>
  <c r="IU434" i="7"/>
  <c r="IT434" i="7"/>
  <c r="IS434" i="7"/>
  <c r="IR434" i="7"/>
  <c r="IR433" i="7" s="1"/>
  <c r="IQ434" i="7"/>
  <c r="IP434" i="7"/>
  <c r="IO434" i="7"/>
  <c r="IO433" i="7" s="1"/>
  <c r="IN434" i="7"/>
  <c r="IM434" i="7"/>
  <c r="IL434" i="7"/>
  <c r="IK434" i="7"/>
  <c r="IJ434" i="7"/>
  <c r="IJ433" i="7" s="1"/>
  <c r="II434" i="7"/>
  <c r="IH434" i="7"/>
  <c r="IF434" i="7"/>
  <c r="IF433" i="7" s="1"/>
  <c r="IE434" i="7"/>
  <c r="ID434" i="7"/>
  <c r="IC434" i="7"/>
  <c r="IB434" i="7"/>
  <c r="IA434" i="7"/>
  <c r="HZ434" i="7"/>
  <c r="HY434" i="7"/>
  <c r="HX434" i="7"/>
  <c r="HX433" i="7" s="1"/>
  <c r="HW434" i="7"/>
  <c r="HV434" i="7"/>
  <c r="HU434" i="7"/>
  <c r="HT434" i="7"/>
  <c r="HS434" i="7"/>
  <c r="HS433" i="7" s="1"/>
  <c r="HR434" i="7"/>
  <c r="HP434" i="7"/>
  <c r="HO434" i="7"/>
  <c r="HO433" i="7" s="1"/>
  <c r="HN434" i="7"/>
  <c r="HM434" i="7"/>
  <c r="HL434" i="7"/>
  <c r="HK434" i="7"/>
  <c r="HJ434" i="7"/>
  <c r="HJ433" i="7" s="1"/>
  <c r="HI434" i="7"/>
  <c r="HH434" i="7"/>
  <c r="HG434" i="7"/>
  <c r="HF434" i="7"/>
  <c r="HE434" i="7"/>
  <c r="HD434" i="7"/>
  <c r="HC434" i="7"/>
  <c r="HB434" i="7"/>
  <c r="HA434" i="7"/>
  <c r="GZ434" i="7"/>
  <c r="GY434" i="7"/>
  <c r="GY433" i="7" s="1"/>
  <c r="GX434" i="7"/>
  <c r="GW434" i="7"/>
  <c r="GV434" i="7"/>
  <c r="GU434" i="7"/>
  <c r="GT434" i="7"/>
  <c r="GT433" i="7" s="1"/>
  <c r="GS434" i="7"/>
  <c r="GR434" i="7"/>
  <c r="GQ434" i="7"/>
  <c r="GP434" i="7"/>
  <c r="GN434" i="7"/>
  <c r="GM434" i="7"/>
  <c r="GL434" i="7"/>
  <c r="GK434" i="7"/>
  <c r="GK433" i="7" s="1"/>
  <c r="GJ434" i="7"/>
  <c r="GI434" i="7"/>
  <c r="GH434" i="7"/>
  <c r="GH433" i="7" s="1"/>
  <c r="GG434" i="7"/>
  <c r="GF434" i="7"/>
  <c r="GE434" i="7"/>
  <c r="GD434" i="7"/>
  <c r="GC434" i="7"/>
  <c r="GB434" i="7"/>
  <c r="GA434" i="7"/>
  <c r="FZ434" i="7"/>
  <c r="FX434" i="7"/>
  <c r="FW434" i="7"/>
  <c r="FV434" i="7"/>
  <c r="FU434" i="7"/>
  <c r="FT434" i="7"/>
  <c r="FS434" i="7"/>
  <c r="FR434" i="7"/>
  <c r="FQ434" i="7"/>
  <c r="FP434" i="7"/>
  <c r="FO434" i="7"/>
  <c r="FN434" i="7"/>
  <c r="FM434" i="7"/>
  <c r="FL434" i="7"/>
  <c r="FK434" i="7"/>
  <c r="FJ434" i="7"/>
  <c r="FH434" i="7"/>
  <c r="FG434" i="7"/>
  <c r="FF434" i="7"/>
  <c r="FE434" i="7"/>
  <c r="FD434" i="7"/>
  <c r="FC434" i="7"/>
  <c r="FB434" i="7"/>
  <c r="FA434" i="7"/>
  <c r="EZ434" i="7"/>
  <c r="EY434" i="7"/>
  <c r="EX434" i="7"/>
  <c r="EW434" i="7"/>
  <c r="EV434" i="7"/>
  <c r="EU434" i="7"/>
  <c r="ET434" i="7"/>
  <c r="ER434" i="7"/>
  <c r="EQ434" i="7"/>
  <c r="EQ433" i="7" s="1"/>
  <c r="EP434" i="7"/>
  <c r="EO434" i="7"/>
  <c r="EN434" i="7"/>
  <c r="EM434" i="7"/>
  <c r="EL434" i="7"/>
  <c r="EK434" i="7"/>
  <c r="EJ434" i="7"/>
  <c r="EI434" i="7"/>
  <c r="EH434" i="7"/>
  <c r="EG434" i="7"/>
  <c r="EF434" i="7"/>
  <c r="EE434" i="7"/>
  <c r="ED434" i="7"/>
  <c r="EB434" i="7"/>
  <c r="EA434" i="7"/>
  <c r="DZ434" i="7"/>
  <c r="DY434" i="7"/>
  <c r="DX434" i="7"/>
  <c r="DW434" i="7"/>
  <c r="DV434" i="7"/>
  <c r="DU434" i="7"/>
  <c r="DU433" i="7" s="1"/>
  <c r="DT434" i="7"/>
  <c r="DS434" i="7"/>
  <c r="DR434" i="7"/>
  <c r="DR433" i="7" s="1"/>
  <c r="DQ434" i="7"/>
  <c r="DP434" i="7"/>
  <c r="DO434" i="7"/>
  <c r="DN434" i="7"/>
  <c r="DL434" i="7"/>
  <c r="DK434" i="7"/>
  <c r="DJ434" i="7"/>
  <c r="DI434" i="7"/>
  <c r="DI433" i="7" s="1"/>
  <c r="DH434" i="7"/>
  <c r="DG434" i="7"/>
  <c r="DF434" i="7"/>
  <c r="DE434" i="7"/>
  <c r="DD434" i="7"/>
  <c r="DC434" i="7"/>
  <c r="DB434" i="7"/>
  <c r="DA434" i="7"/>
  <c r="DA433" i="7" s="1"/>
  <c r="CZ434" i="7"/>
  <c r="CY434" i="7"/>
  <c r="CX434" i="7"/>
  <c r="CV434" i="7"/>
  <c r="CU434" i="7"/>
  <c r="CT434" i="7"/>
  <c r="CS434" i="7"/>
  <c r="CR434" i="7"/>
  <c r="CR433" i="7" s="1"/>
  <c r="CQ434" i="7"/>
  <c r="CP434" i="7"/>
  <c r="CO434" i="7"/>
  <c r="CN434" i="7"/>
  <c r="CM434" i="7"/>
  <c r="CL434" i="7"/>
  <c r="CK434" i="7"/>
  <c r="CJ434" i="7"/>
  <c r="CI434" i="7"/>
  <c r="CH434" i="7"/>
  <c r="CG434" i="7"/>
  <c r="CF434" i="7"/>
  <c r="CE434" i="7"/>
  <c r="CD434" i="7"/>
  <c r="CC434" i="7"/>
  <c r="CB434" i="7"/>
  <c r="CB433" i="7" s="1"/>
  <c r="CA434" i="7"/>
  <c r="BZ434" i="7"/>
  <c r="BY434" i="7"/>
  <c r="BX434" i="7"/>
  <c r="BW434" i="7"/>
  <c r="BU434" i="7"/>
  <c r="BT434" i="7"/>
  <c r="BS434" i="7"/>
  <c r="BS433" i="7" s="1"/>
  <c r="BR434" i="7"/>
  <c r="BQ434" i="7"/>
  <c r="BP434" i="7"/>
  <c r="BO434" i="7"/>
  <c r="BN434" i="7"/>
  <c r="BM434" i="7"/>
  <c r="BL434" i="7"/>
  <c r="BK434" i="7"/>
  <c r="BJ434" i="7"/>
  <c r="BI434" i="7"/>
  <c r="BH434" i="7"/>
  <c r="BG434" i="7"/>
  <c r="BE434" i="7"/>
  <c r="BD434" i="7"/>
  <c r="BC434" i="7"/>
  <c r="BB434" i="7"/>
  <c r="BB433" i="7" s="1"/>
  <c r="BA434" i="7"/>
  <c r="AZ434" i="7"/>
  <c r="AY434" i="7"/>
  <c r="AX434" i="7"/>
  <c r="AW434" i="7"/>
  <c r="AW433" i="7" s="1"/>
  <c r="AV434" i="7"/>
  <c r="AU434" i="7"/>
  <c r="AT434" i="7"/>
  <c r="AS434" i="7"/>
  <c r="AR434" i="7"/>
  <c r="AQ434" i="7"/>
  <c r="AO434" i="7"/>
  <c r="AN434" i="7"/>
  <c r="AM434" i="7"/>
  <c r="AL434" i="7"/>
  <c r="AK434" i="7"/>
  <c r="AK433" i="7" s="1"/>
  <c r="AJ434" i="7"/>
  <c r="AJ433" i="7" s="1"/>
  <c r="AI434" i="7"/>
  <c r="AH434" i="7"/>
  <c r="AG434" i="7"/>
  <c r="AF434" i="7"/>
  <c r="AE434" i="7"/>
  <c r="AD434" i="7"/>
  <c r="AC434" i="7"/>
  <c r="AC433" i="7" s="1"/>
  <c r="AB434" i="7"/>
  <c r="AA434" i="7"/>
  <c r="Y434" i="7"/>
  <c r="X434" i="7"/>
  <c r="W434" i="7"/>
  <c r="V434" i="7"/>
  <c r="U434" i="7"/>
  <c r="T434" i="7"/>
  <c r="S434" i="7"/>
  <c r="R434" i="7"/>
  <c r="Q434" i="7"/>
  <c r="P434" i="7"/>
  <c r="O434" i="7"/>
  <c r="N434" i="7"/>
  <c r="M434" i="7"/>
  <c r="L434" i="7"/>
  <c r="L433" i="7" s="1"/>
  <c r="K434" i="7"/>
  <c r="I434" i="7"/>
  <c r="H434" i="7"/>
  <c r="G434" i="7"/>
  <c r="F434" i="7"/>
  <c r="RB433" i="7"/>
  <c r="ND433" i="7"/>
  <c r="UE432" i="7"/>
  <c r="TO432" i="7"/>
  <c r="SY432" i="7"/>
  <c r="SI432" i="7"/>
  <c r="RS432" i="7"/>
  <c r="QR432" i="7"/>
  <c r="QB432" i="7"/>
  <c r="PL432" i="7"/>
  <c r="OV432" i="7"/>
  <c r="OF432" i="7"/>
  <c r="NP432" i="7"/>
  <c r="MZ432" i="7"/>
  <c r="MJ432" i="7"/>
  <c r="LT432" i="7"/>
  <c r="LD432" i="7"/>
  <c r="KC432" i="7"/>
  <c r="JM432" i="7"/>
  <c r="IW432" i="7"/>
  <c r="IG432" i="7"/>
  <c r="HQ432" i="7"/>
  <c r="GO432" i="7"/>
  <c r="FY432" i="7"/>
  <c r="FI432" i="7"/>
  <c r="ES432" i="7"/>
  <c r="EC432" i="7"/>
  <c r="DM432" i="7"/>
  <c r="CW432" i="7"/>
  <c r="BV432" i="7"/>
  <c r="BF432" i="7"/>
  <c r="AP432" i="7"/>
  <c r="Z432" i="7"/>
  <c r="J432" i="7"/>
  <c r="E432" i="7"/>
  <c r="VE432" i="7" s="1"/>
  <c r="UE431" i="7"/>
  <c r="TO431" i="7"/>
  <c r="SY431" i="7"/>
  <c r="SI431" i="7"/>
  <c r="RS431" i="7"/>
  <c r="QR431" i="7"/>
  <c r="QB431" i="7"/>
  <c r="PL431" i="7"/>
  <c r="OV431" i="7"/>
  <c r="OF431" i="7"/>
  <c r="NP431" i="7"/>
  <c r="MZ431" i="7"/>
  <c r="MJ431" i="7"/>
  <c r="LT431" i="7"/>
  <c r="LD431" i="7"/>
  <c r="KC431" i="7"/>
  <c r="JM431" i="7"/>
  <c r="IW431" i="7"/>
  <c r="IG431" i="7"/>
  <c r="HQ431" i="7"/>
  <c r="GO431" i="7"/>
  <c r="FY431" i="7"/>
  <c r="FI431" i="7"/>
  <c r="ES431" i="7"/>
  <c r="EC431" i="7"/>
  <c r="DM431" i="7"/>
  <c r="CW431" i="7"/>
  <c r="BV431" i="7"/>
  <c r="BF431" i="7"/>
  <c r="AP431" i="7"/>
  <c r="Z431" i="7"/>
  <c r="J431" i="7"/>
  <c r="E431" i="7"/>
  <c r="VE431" i="7" s="1"/>
  <c r="UE430" i="7"/>
  <c r="TO430" i="7"/>
  <c r="SY430" i="7"/>
  <c r="SI430" i="7"/>
  <c r="RS430" i="7"/>
  <c r="QR430" i="7"/>
  <c r="QB430" i="7"/>
  <c r="PL430" i="7"/>
  <c r="OV430" i="7"/>
  <c r="OF430" i="7"/>
  <c r="NP430" i="7"/>
  <c r="MZ430" i="7"/>
  <c r="MJ430" i="7"/>
  <c r="LT430" i="7"/>
  <c r="LD430" i="7"/>
  <c r="KC430" i="7"/>
  <c r="JM430" i="7"/>
  <c r="IW430" i="7"/>
  <c r="IG430" i="7"/>
  <c r="HQ430" i="7"/>
  <c r="GO430" i="7"/>
  <c r="FY430" i="7"/>
  <c r="FI430" i="7"/>
  <c r="ES430" i="7"/>
  <c r="EC430" i="7"/>
  <c r="DM430" i="7"/>
  <c r="CW430" i="7"/>
  <c r="BV430" i="7"/>
  <c r="BF430" i="7"/>
  <c r="AP430" i="7"/>
  <c r="Z430" i="7"/>
  <c r="J430" i="7"/>
  <c r="E430" i="7"/>
  <c r="VE430" i="7" s="1"/>
  <c r="UE429" i="7"/>
  <c r="TO429" i="7"/>
  <c r="SY429" i="7"/>
  <c r="SI429" i="7"/>
  <c r="RS429" i="7"/>
  <c r="QR429" i="7"/>
  <c r="QB429" i="7"/>
  <c r="PL429" i="7"/>
  <c r="OV429" i="7"/>
  <c r="OF429" i="7"/>
  <c r="NP429" i="7"/>
  <c r="MZ429" i="7"/>
  <c r="MJ429" i="7"/>
  <c r="LT429" i="7"/>
  <c r="LD429" i="7"/>
  <c r="KC429" i="7"/>
  <c r="JM429" i="7"/>
  <c r="IW429" i="7"/>
  <c r="IG429" i="7"/>
  <c r="HQ429" i="7"/>
  <c r="GO429" i="7"/>
  <c r="FY429" i="7"/>
  <c r="FI429" i="7"/>
  <c r="ES429" i="7"/>
  <c r="EC429" i="7"/>
  <c r="DM429" i="7"/>
  <c r="CW429" i="7"/>
  <c r="BV429" i="7"/>
  <c r="BF429" i="7"/>
  <c r="AP429" i="7"/>
  <c r="Z429" i="7"/>
  <c r="J429" i="7"/>
  <c r="E429" i="7"/>
  <c r="VE429" i="7" s="1"/>
  <c r="VD428" i="7"/>
  <c r="VC428" i="7"/>
  <c r="VB428" i="7"/>
  <c r="VA428" i="7"/>
  <c r="UZ428" i="7"/>
  <c r="UY428" i="7"/>
  <c r="UX428" i="7"/>
  <c r="UW428" i="7"/>
  <c r="UV428" i="7"/>
  <c r="UU428" i="7"/>
  <c r="UT428" i="7"/>
  <c r="US428" i="7"/>
  <c r="UR428" i="7"/>
  <c r="UQ428" i="7"/>
  <c r="UP428" i="7"/>
  <c r="UO428" i="7"/>
  <c r="UN428" i="7"/>
  <c r="UM428" i="7"/>
  <c r="UL428" i="7"/>
  <c r="UK428" i="7"/>
  <c r="UJ428" i="7"/>
  <c r="UI428" i="7"/>
  <c r="UH428" i="7"/>
  <c r="UG428" i="7"/>
  <c r="UF428" i="7"/>
  <c r="UD428" i="7"/>
  <c r="UC428" i="7"/>
  <c r="UB428" i="7"/>
  <c r="UA428" i="7"/>
  <c r="TZ428" i="7"/>
  <c r="TY428" i="7"/>
  <c r="TX428" i="7"/>
  <c r="TW428" i="7"/>
  <c r="TV428" i="7"/>
  <c r="TU428" i="7"/>
  <c r="TT428" i="7"/>
  <c r="TS428" i="7"/>
  <c r="TR428" i="7"/>
  <c r="TQ428" i="7"/>
  <c r="TP428" i="7"/>
  <c r="TN428" i="7"/>
  <c r="TM428" i="7"/>
  <c r="TL428" i="7"/>
  <c r="TK428" i="7"/>
  <c r="TJ428" i="7"/>
  <c r="TI428" i="7"/>
  <c r="TH428" i="7"/>
  <c r="TG428" i="7"/>
  <c r="TF428" i="7"/>
  <c r="TE428" i="7"/>
  <c r="TD428" i="7"/>
  <c r="TC428" i="7"/>
  <c r="TB428" i="7"/>
  <c r="TA428" i="7"/>
  <c r="SZ428" i="7"/>
  <c r="SX428" i="7"/>
  <c r="SW428" i="7"/>
  <c r="SV428" i="7"/>
  <c r="SU428" i="7"/>
  <c r="ST428" i="7"/>
  <c r="SS428" i="7"/>
  <c r="SR428" i="7"/>
  <c r="SQ428" i="7"/>
  <c r="SP428" i="7"/>
  <c r="SO428" i="7"/>
  <c r="SN428" i="7"/>
  <c r="SM428" i="7"/>
  <c r="SL428" i="7"/>
  <c r="SK428" i="7"/>
  <c r="SJ428" i="7"/>
  <c r="SH428" i="7"/>
  <c r="SG428" i="7"/>
  <c r="SF428" i="7"/>
  <c r="SE428" i="7"/>
  <c r="SD428" i="7"/>
  <c r="SC428" i="7"/>
  <c r="SB428" i="7"/>
  <c r="SA428" i="7"/>
  <c r="RZ428" i="7"/>
  <c r="RY428" i="7"/>
  <c r="RX428" i="7"/>
  <c r="RW428" i="7"/>
  <c r="RV428" i="7"/>
  <c r="RU428" i="7"/>
  <c r="RT428" i="7"/>
  <c r="RR428" i="7"/>
  <c r="RQ428" i="7"/>
  <c r="RP428" i="7"/>
  <c r="RO428" i="7"/>
  <c r="RN428" i="7"/>
  <c r="RM428" i="7"/>
  <c r="RL428" i="7"/>
  <c r="RK428" i="7"/>
  <c r="RJ428" i="7"/>
  <c r="RI428" i="7"/>
  <c r="RH428" i="7"/>
  <c r="RG428" i="7"/>
  <c r="RF428" i="7"/>
  <c r="RE428" i="7"/>
  <c r="RD428" i="7"/>
  <c r="RC428" i="7"/>
  <c r="RB428" i="7"/>
  <c r="RA428" i="7"/>
  <c r="QZ428" i="7"/>
  <c r="QY428" i="7"/>
  <c r="QX428" i="7"/>
  <c r="QW428" i="7"/>
  <c r="QV428" i="7"/>
  <c r="QU428" i="7"/>
  <c r="QT428" i="7"/>
  <c r="QS428" i="7"/>
  <c r="QQ428" i="7"/>
  <c r="QP428" i="7"/>
  <c r="QO428" i="7"/>
  <c r="QN428" i="7"/>
  <c r="QM428" i="7"/>
  <c r="QL428" i="7"/>
  <c r="QK428" i="7"/>
  <c r="QJ428" i="7"/>
  <c r="QI428" i="7"/>
  <c r="QH428" i="7"/>
  <c r="QG428" i="7"/>
  <c r="QF428" i="7"/>
  <c r="QE428" i="7"/>
  <c r="QD428" i="7"/>
  <c r="QC428" i="7"/>
  <c r="QA428" i="7"/>
  <c r="PZ428" i="7"/>
  <c r="PY428" i="7"/>
  <c r="PX428" i="7"/>
  <c r="PW428" i="7"/>
  <c r="PV428" i="7"/>
  <c r="PU428" i="7"/>
  <c r="PT428" i="7"/>
  <c r="PS428" i="7"/>
  <c r="PR428" i="7"/>
  <c r="PQ428" i="7"/>
  <c r="PP428" i="7"/>
  <c r="PO428" i="7"/>
  <c r="PN428" i="7"/>
  <c r="PM428" i="7"/>
  <c r="PK428" i="7"/>
  <c r="PJ428" i="7"/>
  <c r="PI428" i="7"/>
  <c r="PH428" i="7"/>
  <c r="PG428" i="7"/>
  <c r="PF428" i="7"/>
  <c r="PE428" i="7"/>
  <c r="PD428" i="7"/>
  <c r="PC428" i="7"/>
  <c r="PB428" i="7"/>
  <c r="PA428" i="7"/>
  <c r="OZ428" i="7"/>
  <c r="OY428" i="7"/>
  <c r="OX428" i="7"/>
  <c r="OW428" i="7"/>
  <c r="OU428" i="7"/>
  <c r="OT428" i="7"/>
  <c r="OS428" i="7"/>
  <c r="OR428" i="7"/>
  <c r="OQ428" i="7"/>
  <c r="OP428" i="7"/>
  <c r="OO428" i="7"/>
  <c r="ON428" i="7"/>
  <c r="OM428" i="7"/>
  <c r="OL428" i="7"/>
  <c r="OK428" i="7"/>
  <c r="OJ428" i="7"/>
  <c r="OI428" i="7"/>
  <c r="OH428" i="7"/>
  <c r="OG428" i="7"/>
  <c r="OE428" i="7"/>
  <c r="OD428" i="7"/>
  <c r="OC428" i="7"/>
  <c r="OB428" i="7"/>
  <c r="OA428" i="7"/>
  <c r="NZ428" i="7"/>
  <c r="NY428" i="7"/>
  <c r="NX428" i="7"/>
  <c r="NW428" i="7"/>
  <c r="NV428" i="7"/>
  <c r="NU428" i="7"/>
  <c r="NT428" i="7"/>
  <c r="NS428" i="7"/>
  <c r="NR428" i="7"/>
  <c r="NQ428" i="7"/>
  <c r="NO428" i="7"/>
  <c r="NN428" i="7"/>
  <c r="NM428" i="7"/>
  <c r="NL428" i="7"/>
  <c r="NK428" i="7"/>
  <c r="NJ428" i="7"/>
  <c r="NI428" i="7"/>
  <c r="NH428" i="7"/>
  <c r="NG428" i="7"/>
  <c r="NF428" i="7"/>
  <c r="NE428" i="7"/>
  <c r="ND428" i="7"/>
  <c r="NC428" i="7"/>
  <c r="NB428" i="7"/>
  <c r="NA428" i="7"/>
  <c r="MY428" i="7"/>
  <c r="MX428" i="7"/>
  <c r="MW428" i="7"/>
  <c r="MV428" i="7"/>
  <c r="MU428" i="7"/>
  <c r="MT428" i="7"/>
  <c r="MS428" i="7"/>
  <c r="MR428" i="7"/>
  <c r="MQ428" i="7"/>
  <c r="MP428" i="7"/>
  <c r="MO428" i="7"/>
  <c r="MN428" i="7"/>
  <c r="MM428" i="7"/>
  <c r="ML428" i="7"/>
  <c r="MK428" i="7"/>
  <c r="MI428" i="7"/>
  <c r="MH428" i="7"/>
  <c r="MG428" i="7"/>
  <c r="MF428" i="7"/>
  <c r="ME428" i="7"/>
  <c r="MD428" i="7"/>
  <c r="MC428" i="7"/>
  <c r="MB428" i="7"/>
  <c r="MA428" i="7"/>
  <c r="LZ428" i="7"/>
  <c r="LY428" i="7"/>
  <c r="LX428" i="7"/>
  <c r="LW428" i="7"/>
  <c r="LV428" i="7"/>
  <c r="LU428" i="7"/>
  <c r="LS428" i="7"/>
  <c r="LR428" i="7"/>
  <c r="LQ428" i="7"/>
  <c r="LP428" i="7"/>
  <c r="LO428" i="7"/>
  <c r="LN428" i="7"/>
  <c r="LM428" i="7"/>
  <c r="LL428" i="7"/>
  <c r="LK428" i="7"/>
  <c r="LJ428" i="7"/>
  <c r="LI428" i="7"/>
  <c r="LH428" i="7"/>
  <c r="LG428" i="7"/>
  <c r="LF428" i="7"/>
  <c r="LE428" i="7"/>
  <c r="LC428" i="7"/>
  <c r="LB428" i="7"/>
  <c r="LA428" i="7"/>
  <c r="KZ428" i="7"/>
  <c r="KY428" i="7"/>
  <c r="KX428" i="7"/>
  <c r="KW428" i="7"/>
  <c r="KV428" i="7"/>
  <c r="KU428" i="7"/>
  <c r="KT428" i="7"/>
  <c r="KS428" i="7"/>
  <c r="KR428" i="7"/>
  <c r="KQ428" i="7"/>
  <c r="KP428" i="7"/>
  <c r="KO428" i="7"/>
  <c r="KN428" i="7"/>
  <c r="KM428" i="7"/>
  <c r="KL428" i="7"/>
  <c r="KK428" i="7"/>
  <c r="KJ428" i="7"/>
  <c r="KI428" i="7"/>
  <c r="KH428" i="7"/>
  <c r="KG428" i="7"/>
  <c r="KF428" i="7"/>
  <c r="KE428" i="7"/>
  <c r="KD428" i="7"/>
  <c r="KB428" i="7"/>
  <c r="KA428" i="7"/>
  <c r="JZ428" i="7"/>
  <c r="JY428" i="7"/>
  <c r="JX428" i="7"/>
  <c r="JW428" i="7"/>
  <c r="JV428" i="7"/>
  <c r="JU428" i="7"/>
  <c r="JT428" i="7"/>
  <c r="JS428" i="7"/>
  <c r="JR428" i="7"/>
  <c r="JQ428" i="7"/>
  <c r="JP428" i="7"/>
  <c r="JO428" i="7"/>
  <c r="JN428" i="7"/>
  <c r="JL428" i="7"/>
  <c r="JK428" i="7"/>
  <c r="JJ428" i="7"/>
  <c r="JI428" i="7"/>
  <c r="JH428" i="7"/>
  <c r="JG428" i="7"/>
  <c r="JF428" i="7"/>
  <c r="JE428" i="7"/>
  <c r="JD428" i="7"/>
  <c r="JC428" i="7"/>
  <c r="JB428" i="7"/>
  <c r="JA428" i="7"/>
  <c r="IZ428" i="7"/>
  <c r="IY428" i="7"/>
  <c r="IX428" i="7"/>
  <c r="IV428" i="7"/>
  <c r="IU428" i="7"/>
  <c r="IT428" i="7"/>
  <c r="IS428" i="7"/>
  <c r="IR428" i="7"/>
  <c r="IQ428" i="7"/>
  <c r="IP428" i="7"/>
  <c r="IO428" i="7"/>
  <c r="IN428" i="7"/>
  <c r="IM428" i="7"/>
  <c r="IL428" i="7"/>
  <c r="IK428" i="7"/>
  <c r="IJ428" i="7"/>
  <c r="II428" i="7"/>
  <c r="IH428" i="7"/>
  <c r="IF428" i="7"/>
  <c r="IE428" i="7"/>
  <c r="ID428" i="7"/>
  <c r="IC428" i="7"/>
  <c r="IB428" i="7"/>
  <c r="IA428" i="7"/>
  <c r="HZ428" i="7"/>
  <c r="HY428" i="7"/>
  <c r="HX428" i="7"/>
  <c r="HW428" i="7"/>
  <c r="HV428" i="7"/>
  <c r="HU428" i="7"/>
  <c r="HT428" i="7"/>
  <c r="HS428" i="7"/>
  <c r="HR428" i="7"/>
  <c r="HP428" i="7"/>
  <c r="HO428" i="7"/>
  <c r="HN428" i="7"/>
  <c r="HM428" i="7"/>
  <c r="HL428" i="7"/>
  <c r="HK428" i="7"/>
  <c r="HJ428" i="7"/>
  <c r="HI428" i="7"/>
  <c r="HH428" i="7"/>
  <c r="HG428" i="7"/>
  <c r="HF428" i="7"/>
  <c r="HE428" i="7"/>
  <c r="HD428" i="7"/>
  <c r="HC428" i="7"/>
  <c r="HB428" i="7"/>
  <c r="HA428" i="7"/>
  <c r="GZ428" i="7"/>
  <c r="GY428" i="7"/>
  <c r="GX428" i="7"/>
  <c r="GW428" i="7"/>
  <c r="GV428" i="7"/>
  <c r="GU428" i="7"/>
  <c r="GT428" i="7"/>
  <c r="GS428" i="7"/>
  <c r="GR428" i="7"/>
  <c r="GQ428" i="7"/>
  <c r="GP428" i="7"/>
  <c r="GN428" i="7"/>
  <c r="GM428" i="7"/>
  <c r="GL428" i="7"/>
  <c r="GK428" i="7"/>
  <c r="GJ428" i="7"/>
  <c r="GI428" i="7"/>
  <c r="GH428" i="7"/>
  <c r="GG428" i="7"/>
  <c r="GF428" i="7"/>
  <c r="GE428" i="7"/>
  <c r="GD428" i="7"/>
  <c r="GC428" i="7"/>
  <c r="GB428" i="7"/>
  <c r="GA428" i="7"/>
  <c r="FZ428" i="7"/>
  <c r="FX428" i="7"/>
  <c r="FW428" i="7"/>
  <c r="FV428" i="7"/>
  <c r="FU428" i="7"/>
  <c r="FT428" i="7"/>
  <c r="FS428" i="7"/>
  <c r="FR428" i="7"/>
  <c r="FQ428" i="7"/>
  <c r="FP428" i="7"/>
  <c r="FO428" i="7"/>
  <c r="FN428" i="7"/>
  <c r="FM428" i="7"/>
  <c r="FL428" i="7"/>
  <c r="FK428" i="7"/>
  <c r="FJ428" i="7"/>
  <c r="FH428" i="7"/>
  <c r="FG428" i="7"/>
  <c r="FF428" i="7"/>
  <c r="FE428" i="7"/>
  <c r="FD428" i="7"/>
  <c r="FC428" i="7"/>
  <c r="FB428" i="7"/>
  <c r="FA428" i="7"/>
  <c r="EZ428" i="7"/>
  <c r="EY428" i="7"/>
  <c r="EX428" i="7"/>
  <c r="EW428" i="7"/>
  <c r="EV428" i="7"/>
  <c r="EU428" i="7"/>
  <c r="ET428" i="7"/>
  <c r="ER428" i="7"/>
  <c r="EQ428" i="7"/>
  <c r="EP428" i="7"/>
  <c r="EO428" i="7"/>
  <c r="EN428" i="7"/>
  <c r="EM428" i="7"/>
  <c r="EL428" i="7"/>
  <c r="EK428" i="7"/>
  <c r="EJ428" i="7"/>
  <c r="EI428" i="7"/>
  <c r="EH428" i="7"/>
  <c r="EG428" i="7"/>
  <c r="EF428" i="7"/>
  <c r="EE428" i="7"/>
  <c r="ED428" i="7"/>
  <c r="EB428" i="7"/>
  <c r="EA428" i="7"/>
  <c r="DZ428" i="7"/>
  <c r="DY428" i="7"/>
  <c r="DX428" i="7"/>
  <c r="DW428" i="7"/>
  <c r="DV428" i="7"/>
  <c r="DU428" i="7"/>
  <c r="DT428" i="7"/>
  <c r="DS428" i="7"/>
  <c r="DR428" i="7"/>
  <c r="DQ428" i="7"/>
  <c r="DP428" i="7"/>
  <c r="DO428" i="7"/>
  <c r="DN428" i="7"/>
  <c r="DL428" i="7"/>
  <c r="DK428" i="7"/>
  <c r="DJ428" i="7"/>
  <c r="DI428" i="7"/>
  <c r="DH428" i="7"/>
  <c r="DG428" i="7"/>
  <c r="DF428" i="7"/>
  <c r="DE428" i="7"/>
  <c r="DD428" i="7"/>
  <c r="DC428" i="7"/>
  <c r="DB428" i="7"/>
  <c r="DA428" i="7"/>
  <c r="CZ428" i="7"/>
  <c r="CY428" i="7"/>
  <c r="CX428" i="7"/>
  <c r="CV428" i="7"/>
  <c r="CU428" i="7"/>
  <c r="CT428" i="7"/>
  <c r="CS428" i="7"/>
  <c r="CR428" i="7"/>
  <c r="CQ428" i="7"/>
  <c r="CP428" i="7"/>
  <c r="CO428" i="7"/>
  <c r="CN428" i="7"/>
  <c r="CM428" i="7"/>
  <c r="CL428" i="7"/>
  <c r="CK428" i="7"/>
  <c r="CJ428" i="7"/>
  <c r="CI428" i="7"/>
  <c r="CH428" i="7"/>
  <c r="CG428" i="7"/>
  <c r="CF428" i="7"/>
  <c r="CE428" i="7"/>
  <c r="CD428" i="7"/>
  <c r="CC428" i="7"/>
  <c r="CB428" i="7"/>
  <c r="CA428" i="7"/>
  <c r="BZ428" i="7"/>
  <c r="BY428" i="7"/>
  <c r="BX428" i="7"/>
  <c r="BW428" i="7"/>
  <c r="BU428" i="7"/>
  <c r="BT428" i="7"/>
  <c r="BS428" i="7"/>
  <c r="BR428" i="7"/>
  <c r="BQ428" i="7"/>
  <c r="BP428" i="7"/>
  <c r="BO428" i="7"/>
  <c r="BN428" i="7"/>
  <c r="BM428" i="7"/>
  <c r="BL428" i="7"/>
  <c r="BK428" i="7"/>
  <c r="BJ428" i="7"/>
  <c r="BI428" i="7"/>
  <c r="BH428" i="7"/>
  <c r="BG428" i="7"/>
  <c r="BE428" i="7"/>
  <c r="BD428" i="7"/>
  <c r="BC428" i="7"/>
  <c r="BB428" i="7"/>
  <c r="BA428" i="7"/>
  <c r="AZ428" i="7"/>
  <c r="AY428" i="7"/>
  <c r="AX428" i="7"/>
  <c r="AW428" i="7"/>
  <c r="AV428" i="7"/>
  <c r="AU428" i="7"/>
  <c r="AT428" i="7"/>
  <c r="AS428" i="7"/>
  <c r="AR428" i="7"/>
  <c r="AQ428" i="7"/>
  <c r="AO428" i="7"/>
  <c r="AN428" i="7"/>
  <c r="AM428" i="7"/>
  <c r="AL428" i="7"/>
  <c r="AK428" i="7"/>
  <c r="AJ428" i="7"/>
  <c r="AI428" i="7"/>
  <c r="AH428" i="7"/>
  <c r="AG428" i="7"/>
  <c r="AF428" i="7"/>
  <c r="AE428" i="7"/>
  <c r="AD428" i="7"/>
  <c r="AC428" i="7"/>
  <c r="AB428" i="7"/>
  <c r="AA428" i="7"/>
  <c r="Y428" i="7"/>
  <c r="X428" i="7"/>
  <c r="W428" i="7"/>
  <c r="V428" i="7"/>
  <c r="U428" i="7"/>
  <c r="T428" i="7"/>
  <c r="S428" i="7"/>
  <c r="R428" i="7"/>
  <c r="Q428" i="7"/>
  <c r="P428" i="7"/>
  <c r="O428" i="7"/>
  <c r="N428" i="7"/>
  <c r="M428" i="7"/>
  <c r="L428" i="7"/>
  <c r="K428" i="7"/>
  <c r="I428" i="7"/>
  <c r="H428" i="7"/>
  <c r="G428" i="7"/>
  <c r="F428" i="7"/>
  <c r="UE427" i="7"/>
  <c r="TO427" i="7"/>
  <c r="SY427" i="7"/>
  <c r="SI427" i="7"/>
  <c r="RS427" i="7"/>
  <c r="QR427" i="7"/>
  <c r="QB427" i="7"/>
  <c r="PL427" i="7"/>
  <c r="OV427" i="7"/>
  <c r="OF427" i="7"/>
  <c r="NP427" i="7"/>
  <c r="MZ427" i="7"/>
  <c r="MJ427" i="7"/>
  <c r="LT427" i="7"/>
  <c r="LD427" i="7"/>
  <c r="KC427" i="7"/>
  <c r="JM427" i="7"/>
  <c r="IW427" i="7"/>
  <c r="IG427" i="7"/>
  <c r="HQ427" i="7"/>
  <c r="GO427" i="7"/>
  <c r="FY427" i="7"/>
  <c r="FI427" i="7"/>
  <c r="ES427" i="7"/>
  <c r="EC427" i="7"/>
  <c r="DM427" i="7"/>
  <c r="CW427" i="7"/>
  <c r="BV427" i="7"/>
  <c r="BF427" i="7"/>
  <c r="AP427" i="7"/>
  <c r="Z427" i="7"/>
  <c r="J427" i="7"/>
  <c r="E427" i="7"/>
  <c r="VE427" i="7" s="1"/>
  <c r="UE426" i="7"/>
  <c r="TO426" i="7"/>
  <c r="SY426" i="7"/>
  <c r="SI426" i="7"/>
  <c r="RS426" i="7"/>
  <c r="QR426" i="7"/>
  <c r="QB426" i="7"/>
  <c r="PL426" i="7"/>
  <c r="OV426" i="7"/>
  <c r="OF426" i="7"/>
  <c r="NP426" i="7"/>
  <c r="MZ426" i="7"/>
  <c r="MJ426" i="7"/>
  <c r="LT426" i="7"/>
  <c r="LD426" i="7"/>
  <c r="KC426" i="7"/>
  <c r="JM426" i="7"/>
  <c r="IW426" i="7"/>
  <c r="IG426" i="7"/>
  <c r="HQ426" i="7"/>
  <c r="GO426" i="7"/>
  <c r="FY426" i="7"/>
  <c r="FI426" i="7"/>
  <c r="ES426" i="7"/>
  <c r="EC426" i="7"/>
  <c r="DM426" i="7"/>
  <c r="CW426" i="7"/>
  <c r="BV426" i="7"/>
  <c r="BF426" i="7"/>
  <c r="AP426" i="7"/>
  <c r="Z426" i="7"/>
  <c r="J426" i="7"/>
  <c r="E426" i="7"/>
  <c r="VE426" i="7" s="1"/>
  <c r="UE425" i="7"/>
  <c r="TO425" i="7"/>
  <c r="SY425" i="7"/>
  <c r="SI425" i="7"/>
  <c r="RS425" i="7"/>
  <c r="QR425" i="7"/>
  <c r="QB425" i="7"/>
  <c r="PL425" i="7"/>
  <c r="OV425" i="7"/>
  <c r="OF425" i="7"/>
  <c r="NP425" i="7"/>
  <c r="MZ425" i="7"/>
  <c r="MJ425" i="7"/>
  <c r="LT425" i="7"/>
  <c r="LD425" i="7"/>
  <c r="KC425" i="7"/>
  <c r="JM425" i="7"/>
  <c r="IW425" i="7"/>
  <c r="IG425" i="7"/>
  <c r="HQ425" i="7"/>
  <c r="GO425" i="7"/>
  <c r="FY425" i="7"/>
  <c r="FI425" i="7"/>
  <c r="ES425" i="7"/>
  <c r="EC425" i="7"/>
  <c r="DM425" i="7"/>
  <c r="CW425" i="7"/>
  <c r="BV425" i="7"/>
  <c r="BF425" i="7"/>
  <c r="AP425" i="7"/>
  <c r="Z425" i="7"/>
  <c r="J425" i="7"/>
  <c r="E425" i="7"/>
  <c r="VE425" i="7" s="1"/>
  <c r="UE424" i="7"/>
  <c r="TO424" i="7"/>
  <c r="SY424" i="7"/>
  <c r="SI424" i="7"/>
  <c r="RS424" i="7"/>
  <c r="QR424" i="7"/>
  <c r="QB424" i="7"/>
  <c r="PL424" i="7"/>
  <c r="OV424" i="7"/>
  <c r="OF424" i="7"/>
  <c r="NP424" i="7"/>
  <c r="MZ424" i="7"/>
  <c r="MJ424" i="7"/>
  <c r="LT424" i="7"/>
  <c r="LD424" i="7"/>
  <c r="KC424" i="7"/>
  <c r="JM424" i="7"/>
  <c r="IW424" i="7"/>
  <c r="IG424" i="7"/>
  <c r="HQ424" i="7"/>
  <c r="GO424" i="7"/>
  <c r="FY424" i="7"/>
  <c r="FI424" i="7"/>
  <c r="ES424" i="7"/>
  <c r="EC424" i="7"/>
  <c r="DM424" i="7"/>
  <c r="CW424" i="7"/>
  <c r="BV424" i="7"/>
  <c r="BF424" i="7"/>
  <c r="AP424" i="7"/>
  <c r="Z424" i="7"/>
  <c r="J424" i="7"/>
  <c r="E424" i="7"/>
  <c r="VE424" i="7" s="1"/>
  <c r="UE423" i="7"/>
  <c r="TO423" i="7"/>
  <c r="SY423" i="7"/>
  <c r="SI423" i="7"/>
  <c r="RS423" i="7"/>
  <c r="QR423" i="7"/>
  <c r="QB423" i="7"/>
  <c r="PL423" i="7"/>
  <c r="OV423" i="7"/>
  <c r="OF423" i="7"/>
  <c r="NP423" i="7"/>
  <c r="MZ423" i="7"/>
  <c r="MJ423" i="7"/>
  <c r="LT423" i="7"/>
  <c r="LD423" i="7"/>
  <c r="KC423" i="7"/>
  <c r="JM423" i="7"/>
  <c r="IW423" i="7"/>
  <c r="IG423" i="7"/>
  <c r="HQ423" i="7"/>
  <c r="GO423" i="7"/>
  <c r="FY423" i="7"/>
  <c r="FI423" i="7"/>
  <c r="ES423" i="7"/>
  <c r="EC423" i="7"/>
  <c r="DM423" i="7"/>
  <c r="CW423" i="7"/>
  <c r="BV423" i="7"/>
  <c r="BF423" i="7"/>
  <c r="AP423" i="7"/>
  <c r="Z423" i="7"/>
  <c r="J423" i="7"/>
  <c r="E423" i="7"/>
  <c r="VE423" i="7" s="1"/>
  <c r="UE422" i="7"/>
  <c r="TO422" i="7"/>
  <c r="SY422" i="7"/>
  <c r="SI422" i="7"/>
  <c r="RS422" i="7"/>
  <c r="QR422" i="7"/>
  <c r="QB422" i="7"/>
  <c r="PL422" i="7"/>
  <c r="OV422" i="7"/>
  <c r="OF422" i="7"/>
  <c r="NP422" i="7"/>
  <c r="MZ422" i="7"/>
  <c r="MJ422" i="7"/>
  <c r="LT422" i="7"/>
  <c r="LD422" i="7"/>
  <c r="KC422" i="7"/>
  <c r="JM422" i="7"/>
  <c r="IW422" i="7"/>
  <c r="IG422" i="7"/>
  <c r="HQ422" i="7"/>
  <c r="GO422" i="7"/>
  <c r="FY422" i="7"/>
  <c r="FI422" i="7"/>
  <c r="ES422" i="7"/>
  <c r="EC422" i="7"/>
  <c r="DM422" i="7"/>
  <c r="CW422" i="7"/>
  <c r="BV422" i="7"/>
  <c r="BF422" i="7"/>
  <c r="AP422" i="7"/>
  <c r="Z422" i="7"/>
  <c r="J422" i="7"/>
  <c r="E422" i="7"/>
  <c r="UE421" i="7"/>
  <c r="TO421" i="7"/>
  <c r="SY421" i="7"/>
  <c r="SI421" i="7"/>
  <c r="RS421" i="7"/>
  <c r="QR421" i="7"/>
  <c r="QB421" i="7"/>
  <c r="PL421" i="7"/>
  <c r="OV421" i="7"/>
  <c r="OF421" i="7"/>
  <c r="NP421" i="7"/>
  <c r="MZ421" i="7"/>
  <c r="MJ421" i="7"/>
  <c r="LT421" i="7"/>
  <c r="LD421" i="7"/>
  <c r="KC421" i="7"/>
  <c r="JM421" i="7"/>
  <c r="IW421" i="7"/>
  <c r="IG421" i="7"/>
  <c r="HQ421" i="7"/>
  <c r="GO421" i="7"/>
  <c r="FY421" i="7"/>
  <c r="FI421" i="7"/>
  <c r="ES421" i="7"/>
  <c r="EC421" i="7"/>
  <c r="DM421" i="7"/>
  <c r="CW421" i="7"/>
  <c r="BV421" i="7"/>
  <c r="BF421" i="7"/>
  <c r="AP421" i="7"/>
  <c r="Z421" i="7"/>
  <c r="J421" i="7"/>
  <c r="E421" i="7"/>
  <c r="VE421" i="7" s="1"/>
  <c r="UE420" i="7"/>
  <c r="TO420" i="7"/>
  <c r="SY420" i="7"/>
  <c r="SI420" i="7"/>
  <c r="RS420" i="7"/>
  <c r="QR420" i="7"/>
  <c r="QB420" i="7"/>
  <c r="PL420" i="7"/>
  <c r="OV420" i="7"/>
  <c r="OF420" i="7"/>
  <c r="NP420" i="7"/>
  <c r="MZ420" i="7"/>
  <c r="MJ420" i="7"/>
  <c r="LT420" i="7"/>
  <c r="LD420" i="7"/>
  <c r="KC420" i="7"/>
  <c r="JM420" i="7"/>
  <c r="IW420" i="7"/>
  <c r="IG420" i="7"/>
  <c r="HQ420" i="7"/>
  <c r="GO420" i="7"/>
  <c r="FY420" i="7"/>
  <c r="FI420" i="7"/>
  <c r="ES420" i="7"/>
  <c r="EC420" i="7"/>
  <c r="DM420" i="7"/>
  <c r="CW420" i="7"/>
  <c r="BV420" i="7"/>
  <c r="BF420" i="7"/>
  <c r="AP420" i="7"/>
  <c r="Z420" i="7"/>
  <c r="J420" i="7"/>
  <c r="E420" i="7"/>
  <c r="VE420" i="7" s="1"/>
  <c r="VD419" i="7"/>
  <c r="VC419" i="7"/>
  <c r="VB419" i="7"/>
  <c r="VA419" i="7"/>
  <c r="UZ419" i="7"/>
  <c r="UY419" i="7"/>
  <c r="UX419" i="7"/>
  <c r="UW419" i="7"/>
  <c r="UV419" i="7"/>
  <c r="UU419" i="7"/>
  <c r="UT419" i="7"/>
  <c r="US419" i="7"/>
  <c r="UR419" i="7"/>
  <c r="UQ419" i="7"/>
  <c r="UP419" i="7"/>
  <c r="UO419" i="7"/>
  <c r="UN419" i="7"/>
  <c r="UM419" i="7"/>
  <c r="UL419" i="7"/>
  <c r="UK419" i="7"/>
  <c r="UJ419" i="7"/>
  <c r="UI419" i="7"/>
  <c r="UH419" i="7"/>
  <c r="UG419" i="7"/>
  <c r="UF419" i="7"/>
  <c r="UD419" i="7"/>
  <c r="UC419" i="7"/>
  <c r="UB419" i="7"/>
  <c r="UA419" i="7"/>
  <c r="TZ419" i="7"/>
  <c r="TY419" i="7"/>
  <c r="TX419" i="7"/>
  <c r="TW419" i="7"/>
  <c r="TV419" i="7"/>
  <c r="TU419" i="7"/>
  <c r="TT419" i="7"/>
  <c r="TS419" i="7"/>
  <c r="TR419" i="7"/>
  <c r="TQ419" i="7"/>
  <c r="TP419" i="7"/>
  <c r="TN419" i="7"/>
  <c r="TM419" i="7"/>
  <c r="TL419" i="7"/>
  <c r="TK419" i="7"/>
  <c r="TJ419" i="7"/>
  <c r="TI419" i="7"/>
  <c r="TH419" i="7"/>
  <c r="TG419" i="7"/>
  <c r="TF419" i="7"/>
  <c r="TE419" i="7"/>
  <c r="TD419" i="7"/>
  <c r="TC419" i="7"/>
  <c r="TB419" i="7"/>
  <c r="TA419" i="7"/>
  <c r="SZ419" i="7"/>
  <c r="SX419" i="7"/>
  <c r="SW419" i="7"/>
  <c r="SV419" i="7"/>
  <c r="SU419" i="7"/>
  <c r="ST419" i="7"/>
  <c r="SS419" i="7"/>
  <c r="SR419" i="7"/>
  <c r="SQ419" i="7"/>
  <c r="SP419" i="7"/>
  <c r="SO419" i="7"/>
  <c r="SN419" i="7"/>
  <c r="SM419" i="7"/>
  <c r="SL419" i="7"/>
  <c r="SK419" i="7"/>
  <c r="SJ419" i="7"/>
  <c r="SH419" i="7"/>
  <c r="SG419" i="7"/>
  <c r="SF419" i="7"/>
  <c r="SE419" i="7"/>
  <c r="SD419" i="7"/>
  <c r="SC419" i="7"/>
  <c r="SB419" i="7"/>
  <c r="SA419" i="7"/>
  <c r="RZ419" i="7"/>
  <c r="RY419" i="7"/>
  <c r="RX419" i="7"/>
  <c r="RW419" i="7"/>
  <c r="RV419" i="7"/>
  <c r="RU419" i="7"/>
  <c r="RT419" i="7"/>
  <c r="RR419" i="7"/>
  <c r="RQ419" i="7"/>
  <c r="RP419" i="7"/>
  <c r="RO419" i="7"/>
  <c r="RN419" i="7"/>
  <c r="RM419" i="7"/>
  <c r="RL419" i="7"/>
  <c r="RK419" i="7"/>
  <c r="RJ419" i="7"/>
  <c r="RI419" i="7"/>
  <c r="RH419" i="7"/>
  <c r="RG419" i="7"/>
  <c r="RF419" i="7"/>
  <c r="RE419" i="7"/>
  <c r="RD419" i="7"/>
  <c r="RC419" i="7"/>
  <c r="RB419" i="7"/>
  <c r="RA419" i="7"/>
  <c r="QZ419" i="7"/>
  <c r="QY419" i="7"/>
  <c r="QX419" i="7"/>
  <c r="QW419" i="7"/>
  <c r="QV419" i="7"/>
  <c r="QU419" i="7"/>
  <c r="QT419" i="7"/>
  <c r="QS419" i="7"/>
  <c r="QQ419" i="7"/>
  <c r="QP419" i="7"/>
  <c r="QO419" i="7"/>
  <c r="QN419" i="7"/>
  <c r="QM419" i="7"/>
  <c r="QL419" i="7"/>
  <c r="QK419" i="7"/>
  <c r="QJ419" i="7"/>
  <c r="QI419" i="7"/>
  <c r="QH419" i="7"/>
  <c r="QG419" i="7"/>
  <c r="QF419" i="7"/>
  <c r="QE419" i="7"/>
  <c r="QD419" i="7"/>
  <c r="QC419" i="7"/>
  <c r="QA419" i="7"/>
  <c r="PZ419" i="7"/>
  <c r="PY419" i="7"/>
  <c r="PX419" i="7"/>
  <c r="PW419" i="7"/>
  <c r="PV419" i="7"/>
  <c r="PU419" i="7"/>
  <c r="PT419" i="7"/>
  <c r="PS419" i="7"/>
  <c r="PR419" i="7"/>
  <c r="PQ419" i="7"/>
  <c r="PP419" i="7"/>
  <c r="PO419" i="7"/>
  <c r="PN419" i="7"/>
  <c r="PM419" i="7"/>
  <c r="PK419" i="7"/>
  <c r="PJ419" i="7"/>
  <c r="PI419" i="7"/>
  <c r="PH419" i="7"/>
  <c r="PG419" i="7"/>
  <c r="PF419" i="7"/>
  <c r="PE419" i="7"/>
  <c r="PD419" i="7"/>
  <c r="PC419" i="7"/>
  <c r="PB419" i="7"/>
  <c r="PA419" i="7"/>
  <c r="OZ419" i="7"/>
  <c r="OY419" i="7"/>
  <c r="OX419" i="7"/>
  <c r="OW419" i="7"/>
  <c r="OU419" i="7"/>
  <c r="OT419" i="7"/>
  <c r="OS419" i="7"/>
  <c r="OR419" i="7"/>
  <c r="OQ419" i="7"/>
  <c r="OP419" i="7"/>
  <c r="OO419" i="7"/>
  <c r="ON419" i="7"/>
  <c r="OM419" i="7"/>
  <c r="OL419" i="7"/>
  <c r="OK419" i="7"/>
  <c r="OJ419" i="7"/>
  <c r="OI419" i="7"/>
  <c r="OH419" i="7"/>
  <c r="OG419" i="7"/>
  <c r="OE419" i="7"/>
  <c r="OD419" i="7"/>
  <c r="OC419" i="7"/>
  <c r="OB419" i="7"/>
  <c r="OA419" i="7"/>
  <c r="NZ419" i="7"/>
  <c r="NY419" i="7"/>
  <c r="NX419" i="7"/>
  <c r="NW419" i="7"/>
  <c r="NV419" i="7"/>
  <c r="NU419" i="7"/>
  <c r="NT419" i="7"/>
  <c r="NS419" i="7"/>
  <c r="NR419" i="7"/>
  <c r="NQ419" i="7"/>
  <c r="NO419" i="7"/>
  <c r="NN419" i="7"/>
  <c r="NM419" i="7"/>
  <c r="NL419" i="7"/>
  <c r="NK419" i="7"/>
  <c r="NJ419" i="7"/>
  <c r="NI419" i="7"/>
  <c r="NH419" i="7"/>
  <c r="NG419" i="7"/>
  <c r="NF419" i="7"/>
  <c r="NE419" i="7"/>
  <c r="ND419" i="7"/>
  <c r="NC419" i="7"/>
  <c r="NB419" i="7"/>
  <c r="NA419" i="7"/>
  <c r="MY419" i="7"/>
  <c r="MX419" i="7"/>
  <c r="MW419" i="7"/>
  <c r="MV419" i="7"/>
  <c r="MU419" i="7"/>
  <c r="MT419" i="7"/>
  <c r="MS419" i="7"/>
  <c r="MR419" i="7"/>
  <c r="MQ419" i="7"/>
  <c r="MP419" i="7"/>
  <c r="MO419" i="7"/>
  <c r="MN419" i="7"/>
  <c r="MM419" i="7"/>
  <c r="ML419" i="7"/>
  <c r="MK419" i="7"/>
  <c r="MI419" i="7"/>
  <c r="MH419" i="7"/>
  <c r="MG419" i="7"/>
  <c r="MF419" i="7"/>
  <c r="ME419" i="7"/>
  <c r="MD419" i="7"/>
  <c r="MC419" i="7"/>
  <c r="MB419" i="7"/>
  <c r="MA419" i="7"/>
  <c r="LZ419" i="7"/>
  <c r="LY419" i="7"/>
  <c r="LX419" i="7"/>
  <c r="LW419" i="7"/>
  <c r="LV419" i="7"/>
  <c r="LU419" i="7"/>
  <c r="LS419" i="7"/>
  <c r="LR419" i="7"/>
  <c r="LQ419" i="7"/>
  <c r="LP419" i="7"/>
  <c r="LO419" i="7"/>
  <c r="LN419" i="7"/>
  <c r="LM419" i="7"/>
  <c r="LL419" i="7"/>
  <c r="LK419" i="7"/>
  <c r="LJ419" i="7"/>
  <c r="LI419" i="7"/>
  <c r="LH419" i="7"/>
  <c r="LG419" i="7"/>
  <c r="LF419" i="7"/>
  <c r="LE419" i="7"/>
  <c r="LC419" i="7"/>
  <c r="LB419" i="7"/>
  <c r="LA419" i="7"/>
  <c r="KZ419" i="7"/>
  <c r="KY419" i="7"/>
  <c r="KX419" i="7"/>
  <c r="KW419" i="7"/>
  <c r="KV419" i="7"/>
  <c r="KU419" i="7"/>
  <c r="KT419" i="7"/>
  <c r="KS419" i="7"/>
  <c r="KR419" i="7"/>
  <c r="KQ419" i="7"/>
  <c r="KP419" i="7"/>
  <c r="KO419" i="7"/>
  <c r="KN419" i="7"/>
  <c r="KM419" i="7"/>
  <c r="KL419" i="7"/>
  <c r="KK419" i="7"/>
  <c r="KJ419" i="7"/>
  <c r="KI419" i="7"/>
  <c r="KH419" i="7"/>
  <c r="KG419" i="7"/>
  <c r="KF419" i="7"/>
  <c r="KE419" i="7"/>
  <c r="KD419" i="7"/>
  <c r="KB419" i="7"/>
  <c r="KA419" i="7"/>
  <c r="JZ419" i="7"/>
  <c r="JY419" i="7"/>
  <c r="JX419" i="7"/>
  <c r="JW419" i="7"/>
  <c r="JV419" i="7"/>
  <c r="JU419" i="7"/>
  <c r="JT419" i="7"/>
  <c r="JS419" i="7"/>
  <c r="JR419" i="7"/>
  <c r="JQ419" i="7"/>
  <c r="JP419" i="7"/>
  <c r="JO419" i="7"/>
  <c r="JN419" i="7"/>
  <c r="JL419" i="7"/>
  <c r="JK419" i="7"/>
  <c r="JJ419" i="7"/>
  <c r="JI419" i="7"/>
  <c r="JH419" i="7"/>
  <c r="JG419" i="7"/>
  <c r="JF419" i="7"/>
  <c r="JE419" i="7"/>
  <c r="JD419" i="7"/>
  <c r="JC419" i="7"/>
  <c r="JB419" i="7"/>
  <c r="JA419" i="7"/>
  <c r="IZ419" i="7"/>
  <c r="IY419" i="7"/>
  <c r="IX419" i="7"/>
  <c r="IV419" i="7"/>
  <c r="IU419" i="7"/>
  <c r="IT419" i="7"/>
  <c r="IS419" i="7"/>
  <c r="IR419" i="7"/>
  <c r="IQ419" i="7"/>
  <c r="IP419" i="7"/>
  <c r="IO419" i="7"/>
  <c r="IN419" i="7"/>
  <c r="IM419" i="7"/>
  <c r="IL419" i="7"/>
  <c r="IK419" i="7"/>
  <c r="IJ419" i="7"/>
  <c r="II419" i="7"/>
  <c r="IH419" i="7"/>
  <c r="IF419" i="7"/>
  <c r="IE419" i="7"/>
  <c r="ID419" i="7"/>
  <c r="IC419" i="7"/>
  <c r="IB419" i="7"/>
  <c r="IA419" i="7"/>
  <c r="HZ419" i="7"/>
  <c r="HY419" i="7"/>
  <c r="HX419" i="7"/>
  <c r="HW419" i="7"/>
  <c r="HV419" i="7"/>
  <c r="HU419" i="7"/>
  <c r="HT419" i="7"/>
  <c r="HS419" i="7"/>
  <c r="HR419" i="7"/>
  <c r="HP419" i="7"/>
  <c r="HO419" i="7"/>
  <c r="HN419" i="7"/>
  <c r="HM419" i="7"/>
  <c r="HL419" i="7"/>
  <c r="HK419" i="7"/>
  <c r="HJ419" i="7"/>
  <c r="HI419" i="7"/>
  <c r="HH419" i="7"/>
  <c r="HG419" i="7"/>
  <c r="HF419" i="7"/>
  <c r="HE419" i="7"/>
  <c r="HD419" i="7"/>
  <c r="HC419" i="7"/>
  <c r="HB419" i="7"/>
  <c r="HA419" i="7"/>
  <c r="GZ419" i="7"/>
  <c r="GY419" i="7"/>
  <c r="GX419" i="7"/>
  <c r="GW419" i="7"/>
  <c r="GV419" i="7"/>
  <c r="GU419" i="7"/>
  <c r="GT419" i="7"/>
  <c r="GS419" i="7"/>
  <c r="GR419" i="7"/>
  <c r="GQ419" i="7"/>
  <c r="GP419" i="7"/>
  <c r="GN419" i="7"/>
  <c r="GM419" i="7"/>
  <c r="GL419" i="7"/>
  <c r="GK419" i="7"/>
  <c r="GJ419" i="7"/>
  <c r="GI419" i="7"/>
  <c r="GH419" i="7"/>
  <c r="GG419" i="7"/>
  <c r="GF419" i="7"/>
  <c r="GE419" i="7"/>
  <c r="GD419" i="7"/>
  <c r="GC419" i="7"/>
  <c r="GB419" i="7"/>
  <c r="GA419" i="7"/>
  <c r="FZ419" i="7"/>
  <c r="FX419" i="7"/>
  <c r="FW419" i="7"/>
  <c r="FV419" i="7"/>
  <c r="FU419" i="7"/>
  <c r="FT419" i="7"/>
  <c r="FS419" i="7"/>
  <c r="FR419" i="7"/>
  <c r="FQ419" i="7"/>
  <c r="FP419" i="7"/>
  <c r="FO419" i="7"/>
  <c r="FN419" i="7"/>
  <c r="FM419" i="7"/>
  <c r="FL419" i="7"/>
  <c r="FK419" i="7"/>
  <c r="FJ419" i="7"/>
  <c r="FH419" i="7"/>
  <c r="FG419" i="7"/>
  <c r="FF419" i="7"/>
  <c r="FE419" i="7"/>
  <c r="FD419" i="7"/>
  <c r="FC419" i="7"/>
  <c r="FB419" i="7"/>
  <c r="FA419" i="7"/>
  <c r="EZ419" i="7"/>
  <c r="EY419" i="7"/>
  <c r="EX419" i="7"/>
  <c r="EW419" i="7"/>
  <c r="EV419" i="7"/>
  <c r="EU419" i="7"/>
  <c r="ET419" i="7"/>
  <c r="ER419" i="7"/>
  <c r="EQ419" i="7"/>
  <c r="EP419" i="7"/>
  <c r="EO419" i="7"/>
  <c r="EN419" i="7"/>
  <c r="EM419" i="7"/>
  <c r="EL419" i="7"/>
  <c r="EK419" i="7"/>
  <c r="EJ419" i="7"/>
  <c r="EI419" i="7"/>
  <c r="EH419" i="7"/>
  <c r="EG419" i="7"/>
  <c r="EF419" i="7"/>
  <c r="EE419" i="7"/>
  <c r="ED419" i="7"/>
  <c r="EB419" i="7"/>
  <c r="EA419" i="7"/>
  <c r="DZ419" i="7"/>
  <c r="DY419" i="7"/>
  <c r="DX419" i="7"/>
  <c r="DW419" i="7"/>
  <c r="DV419" i="7"/>
  <c r="DU419" i="7"/>
  <c r="DT419" i="7"/>
  <c r="DS419" i="7"/>
  <c r="DR419" i="7"/>
  <c r="DQ419" i="7"/>
  <c r="DP419" i="7"/>
  <c r="DO419" i="7"/>
  <c r="DN419" i="7"/>
  <c r="DL419" i="7"/>
  <c r="DK419" i="7"/>
  <c r="DJ419" i="7"/>
  <c r="DI419" i="7"/>
  <c r="DH419" i="7"/>
  <c r="DG419" i="7"/>
  <c r="DF419" i="7"/>
  <c r="DE419" i="7"/>
  <c r="DD419" i="7"/>
  <c r="DC419" i="7"/>
  <c r="DB419" i="7"/>
  <c r="DA419" i="7"/>
  <c r="CZ419" i="7"/>
  <c r="CY419" i="7"/>
  <c r="CX419" i="7"/>
  <c r="CV419" i="7"/>
  <c r="CU419" i="7"/>
  <c r="CT419" i="7"/>
  <c r="CS419" i="7"/>
  <c r="CR419" i="7"/>
  <c r="CQ419" i="7"/>
  <c r="CP419" i="7"/>
  <c r="CO419" i="7"/>
  <c r="CN419" i="7"/>
  <c r="CM419" i="7"/>
  <c r="CL419" i="7"/>
  <c r="CK419" i="7"/>
  <c r="CJ419" i="7"/>
  <c r="CI419" i="7"/>
  <c r="CH419" i="7"/>
  <c r="CG419" i="7"/>
  <c r="CF419" i="7"/>
  <c r="CE419" i="7"/>
  <c r="CD419" i="7"/>
  <c r="CC419" i="7"/>
  <c r="CB419" i="7"/>
  <c r="CA419" i="7"/>
  <c r="BZ419" i="7"/>
  <c r="BY419" i="7"/>
  <c r="BX419" i="7"/>
  <c r="BW419" i="7"/>
  <c r="BU419" i="7"/>
  <c r="BT419" i="7"/>
  <c r="BS419" i="7"/>
  <c r="BR419" i="7"/>
  <c r="BQ419" i="7"/>
  <c r="BP419" i="7"/>
  <c r="BO419" i="7"/>
  <c r="BN419" i="7"/>
  <c r="BM419" i="7"/>
  <c r="BL419" i="7"/>
  <c r="BK419" i="7"/>
  <c r="BJ419" i="7"/>
  <c r="BI419" i="7"/>
  <c r="BH419" i="7"/>
  <c r="BG419" i="7"/>
  <c r="BE419" i="7"/>
  <c r="BD419" i="7"/>
  <c r="BC419" i="7"/>
  <c r="BB419" i="7"/>
  <c r="BA419" i="7"/>
  <c r="AZ419" i="7"/>
  <c r="AY419" i="7"/>
  <c r="AX419" i="7"/>
  <c r="AW419" i="7"/>
  <c r="AV419" i="7"/>
  <c r="AU419" i="7"/>
  <c r="AT419" i="7"/>
  <c r="AS419" i="7"/>
  <c r="AR419" i="7"/>
  <c r="AQ419" i="7"/>
  <c r="AO419" i="7"/>
  <c r="AN419" i="7"/>
  <c r="AM419" i="7"/>
  <c r="AL419" i="7"/>
  <c r="AK419" i="7"/>
  <c r="AJ419" i="7"/>
  <c r="AI419" i="7"/>
  <c r="AH419" i="7"/>
  <c r="AG419" i="7"/>
  <c r="AF419" i="7"/>
  <c r="AE419" i="7"/>
  <c r="AD419" i="7"/>
  <c r="AC419" i="7"/>
  <c r="AB419" i="7"/>
  <c r="AA419" i="7"/>
  <c r="Y419" i="7"/>
  <c r="X419" i="7"/>
  <c r="W419" i="7"/>
  <c r="V419" i="7"/>
  <c r="U419" i="7"/>
  <c r="T419" i="7"/>
  <c r="S419" i="7"/>
  <c r="R419" i="7"/>
  <c r="Q419" i="7"/>
  <c r="P419" i="7"/>
  <c r="O419" i="7"/>
  <c r="N419" i="7"/>
  <c r="M419" i="7"/>
  <c r="L419" i="7"/>
  <c r="K419" i="7"/>
  <c r="I419" i="7"/>
  <c r="H419" i="7"/>
  <c r="G419" i="7"/>
  <c r="F419" i="7"/>
  <c r="UE418" i="7"/>
  <c r="TO418" i="7"/>
  <c r="SY418" i="7"/>
  <c r="SI418" i="7"/>
  <c r="RS418" i="7"/>
  <c r="QR418" i="7"/>
  <c r="QB418" i="7"/>
  <c r="PL418" i="7"/>
  <c r="OV418" i="7"/>
  <c r="OF418" i="7"/>
  <c r="NP418" i="7"/>
  <c r="MZ418" i="7"/>
  <c r="MJ418" i="7"/>
  <c r="LT418" i="7"/>
  <c r="LD418" i="7"/>
  <c r="KC418" i="7"/>
  <c r="JM418" i="7"/>
  <c r="IW418" i="7"/>
  <c r="IG418" i="7"/>
  <c r="HQ418" i="7"/>
  <c r="GO418" i="7"/>
  <c r="FY418" i="7"/>
  <c r="FI418" i="7"/>
  <c r="ES418" i="7"/>
  <c r="EC418" i="7"/>
  <c r="DM418" i="7"/>
  <c r="CW418" i="7"/>
  <c r="BV418" i="7"/>
  <c r="BF418" i="7"/>
  <c r="AP418" i="7"/>
  <c r="Z418" i="7"/>
  <c r="J418" i="7"/>
  <c r="E418" i="7"/>
  <c r="UE417" i="7"/>
  <c r="TO417" i="7"/>
  <c r="SY417" i="7"/>
  <c r="SI417" i="7"/>
  <c r="RS417" i="7"/>
  <c r="QR417" i="7"/>
  <c r="QB417" i="7"/>
  <c r="PL417" i="7"/>
  <c r="OV417" i="7"/>
  <c r="OF417" i="7"/>
  <c r="NP417" i="7"/>
  <c r="MZ417" i="7"/>
  <c r="MJ417" i="7"/>
  <c r="LT417" i="7"/>
  <c r="LD417" i="7"/>
  <c r="KC417" i="7"/>
  <c r="JM417" i="7"/>
  <c r="IW417" i="7"/>
  <c r="IG417" i="7"/>
  <c r="HQ417" i="7"/>
  <c r="GO417" i="7"/>
  <c r="FY417" i="7"/>
  <c r="FI417" i="7"/>
  <c r="ES417" i="7"/>
  <c r="EC417" i="7"/>
  <c r="DM417" i="7"/>
  <c r="CW417" i="7"/>
  <c r="BV417" i="7"/>
  <c r="BF417" i="7"/>
  <c r="AP417" i="7"/>
  <c r="Z417" i="7"/>
  <c r="J417" i="7"/>
  <c r="E417" i="7"/>
  <c r="VE417" i="7" s="1"/>
  <c r="UE416" i="7"/>
  <c r="TO416" i="7"/>
  <c r="SY416" i="7"/>
  <c r="SI416" i="7"/>
  <c r="RS416" i="7"/>
  <c r="QR416" i="7"/>
  <c r="QB416" i="7"/>
  <c r="PL416" i="7"/>
  <c r="OV416" i="7"/>
  <c r="OF416" i="7"/>
  <c r="NP416" i="7"/>
  <c r="MZ416" i="7"/>
  <c r="MJ416" i="7"/>
  <c r="LT416" i="7"/>
  <c r="LD416" i="7"/>
  <c r="KC416" i="7"/>
  <c r="JM416" i="7"/>
  <c r="IW416" i="7"/>
  <c r="IG416" i="7"/>
  <c r="HQ416" i="7"/>
  <c r="GO416" i="7"/>
  <c r="FY416" i="7"/>
  <c r="FI416" i="7"/>
  <c r="ES416" i="7"/>
  <c r="EC416" i="7"/>
  <c r="DM416" i="7"/>
  <c r="CW416" i="7"/>
  <c r="BV416" i="7"/>
  <c r="BF416" i="7"/>
  <c r="AP416" i="7"/>
  <c r="Z416" i="7"/>
  <c r="J416" i="7"/>
  <c r="E416" i="7"/>
  <c r="VE416" i="7" s="1"/>
  <c r="VD415" i="7"/>
  <c r="VC415" i="7"/>
  <c r="VB415" i="7"/>
  <c r="VA415" i="7"/>
  <c r="UZ415" i="7"/>
  <c r="UY415" i="7"/>
  <c r="UX415" i="7"/>
  <c r="UW415" i="7"/>
  <c r="UV415" i="7"/>
  <c r="UU415" i="7"/>
  <c r="UT415" i="7"/>
  <c r="US415" i="7"/>
  <c r="UR415" i="7"/>
  <c r="UQ415" i="7"/>
  <c r="UP415" i="7"/>
  <c r="UO415" i="7"/>
  <c r="UN415" i="7"/>
  <c r="UM415" i="7"/>
  <c r="UL415" i="7"/>
  <c r="UK415" i="7"/>
  <c r="UJ415" i="7"/>
  <c r="UI415" i="7"/>
  <c r="UH415" i="7"/>
  <c r="UG415" i="7"/>
  <c r="UF415" i="7"/>
  <c r="UD415" i="7"/>
  <c r="UC415" i="7"/>
  <c r="UB415" i="7"/>
  <c r="UA415" i="7"/>
  <c r="TZ415" i="7"/>
  <c r="TY415" i="7"/>
  <c r="TX415" i="7"/>
  <c r="TW415" i="7"/>
  <c r="TV415" i="7"/>
  <c r="TU415" i="7"/>
  <c r="TT415" i="7"/>
  <c r="TS415" i="7"/>
  <c r="TR415" i="7"/>
  <c r="TQ415" i="7"/>
  <c r="TP415" i="7"/>
  <c r="TN415" i="7"/>
  <c r="TM415" i="7"/>
  <c r="TL415" i="7"/>
  <c r="TK415" i="7"/>
  <c r="TJ415" i="7"/>
  <c r="TI415" i="7"/>
  <c r="TH415" i="7"/>
  <c r="TG415" i="7"/>
  <c r="TF415" i="7"/>
  <c r="TE415" i="7"/>
  <c r="TD415" i="7"/>
  <c r="TC415" i="7"/>
  <c r="TB415" i="7"/>
  <c r="TA415" i="7"/>
  <c r="SZ415" i="7"/>
  <c r="SX415" i="7"/>
  <c r="SW415" i="7"/>
  <c r="SV415" i="7"/>
  <c r="SU415" i="7"/>
  <c r="ST415" i="7"/>
  <c r="SS415" i="7"/>
  <c r="SR415" i="7"/>
  <c r="SQ415" i="7"/>
  <c r="SP415" i="7"/>
  <c r="SO415" i="7"/>
  <c r="SN415" i="7"/>
  <c r="SM415" i="7"/>
  <c r="SL415" i="7"/>
  <c r="SK415" i="7"/>
  <c r="SJ415" i="7"/>
  <c r="SH415" i="7"/>
  <c r="SG415" i="7"/>
  <c r="SF415" i="7"/>
  <c r="SE415" i="7"/>
  <c r="SD415" i="7"/>
  <c r="SC415" i="7"/>
  <c r="SB415" i="7"/>
  <c r="SA415" i="7"/>
  <c r="RZ415" i="7"/>
  <c r="RY415" i="7"/>
  <c r="RX415" i="7"/>
  <c r="RW415" i="7"/>
  <c r="RV415" i="7"/>
  <c r="RU415" i="7"/>
  <c r="RT415" i="7"/>
  <c r="RR415" i="7"/>
  <c r="RQ415" i="7"/>
  <c r="RP415" i="7"/>
  <c r="RO415" i="7"/>
  <c r="RN415" i="7"/>
  <c r="RM415" i="7"/>
  <c r="RL415" i="7"/>
  <c r="RK415" i="7"/>
  <c r="RJ415" i="7"/>
  <c r="RI415" i="7"/>
  <c r="RH415" i="7"/>
  <c r="RG415" i="7"/>
  <c r="RF415" i="7"/>
  <c r="RE415" i="7"/>
  <c r="RD415" i="7"/>
  <c r="RC415" i="7"/>
  <c r="RB415" i="7"/>
  <c r="RA415" i="7"/>
  <c r="QZ415" i="7"/>
  <c r="QY415" i="7"/>
  <c r="QX415" i="7"/>
  <c r="QW415" i="7"/>
  <c r="QV415" i="7"/>
  <c r="QU415" i="7"/>
  <c r="QT415" i="7"/>
  <c r="QS415" i="7"/>
  <c r="QQ415" i="7"/>
  <c r="QP415" i="7"/>
  <c r="QO415" i="7"/>
  <c r="QN415" i="7"/>
  <c r="QM415" i="7"/>
  <c r="QL415" i="7"/>
  <c r="QK415" i="7"/>
  <c r="QJ415" i="7"/>
  <c r="QI415" i="7"/>
  <c r="QH415" i="7"/>
  <c r="QG415" i="7"/>
  <c r="QF415" i="7"/>
  <c r="QE415" i="7"/>
  <c r="QD415" i="7"/>
  <c r="QC415" i="7"/>
  <c r="QA415" i="7"/>
  <c r="PZ415" i="7"/>
  <c r="PY415" i="7"/>
  <c r="PX415" i="7"/>
  <c r="PW415" i="7"/>
  <c r="PV415" i="7"/>
  <c r="PU415" i="7"/>
  <c r="PT415" i="7"/>
  <c r="PS415" i="7"/>
  <c r="PR415" i="7"/>
  <c r="PQ415" i="7"/>
  <c r="PP415" i="7"/>
  <c r="PO415" i="7"/>
  <c r="PN415" i="7"/>
  <c r="PM415" i="7"/>
  <c r="PK415" i="7"/>
  <c r="PJ415" i="7"/>
  <c r="PI415" i="7"/>
  <c r="PH415" i="7"/>
  <c r="PG415" i="7"/>
  <c r="PF415" i="7"/>
  <c r="PE415" i="7"/>
  <c r="PD415" i="7"/>
  <c r="PC415" i="7"/>
  <c r="PB415" i="7"/>
  <c r="PA415" i="7"/>
  <c r="OZ415" i="7"/>
  <c r="OY415" i="7"/>
  <c r="OX415" i="7"/>
  <c r="OW415" i="7"/>
  <c r="OU415" i="7"/>
  <c r="OT415" i="7"/>
  <c r="OS415" i="7"/>
  <c r="OR415" i="7"/>
  <c r="OQ415" i="7"/>
  <c r="OP415" i="7"/>
  <c r="OO415" i="7"/>
  <c r="ON415" i="7"/>
  <c r="OM415" i="7"/>
  <c r="OL415" i="7"/>
  <c r="OK415" i="7"/>
  <c r="OJ415" i="7"/>
  <c r="OI415" i="7"/>
  <c r="OH415" i="7"/>
  <c r="OG415" i="7"/>
  <c r="OE415" i="7"/>
  <c r="OD415" i="7"/>
  <c r="OC415" i="7"/>
  <c r="OB415" i="7"/>
  <c r="OA415" i="7"/>
  <c r="NZ415" i="7"/>
  <c r="NY415" i="7"/>
  <c r="NX415" i="7"/>
  <c r="NW415" i="7"/>
  <c r="NV415" i="7"/>
  <c r="NU415" i="7"/>
  <c r="NT415" i="7"/>
  <c r="NS415" i="7"/>
  <c r="NR415" i="7"/>
  <c r="NQ415" i="7"/>
  <c r="NO415" i="7"/>
  <c r="NN415" i="7"/>
  <c r="NM415" i="7"/>
  <c r="NL415" i="7"/>
  <c r="NK415" i="7"/>
  <c r="NJ415" i="7"/>
  <c r="NI415" i="7"/>
  <c r="NH415" i="7"/>
  <c r="NG415" i="7"/>
  <c r="NF415" i="7"/>
  <c r="NE415" i="7"/>
  <c r="ND415" i="7"/>
  <c r="NC415" i="7"/>
  <c r="NB415" i="7"/>
  <c r="NA415" i="7"/>
  <c r="MY415" i="7"/>
  <c r="MX415" i="7"/>
  <c r="MW415" i="7"/>
  <c r="MV415" i="7"/>
  <c r="MU415" i="7"/>
  <c r="MT415" i="7"/>
  <c r="MS415" i="7"/>
  <c r="MR415" i="7"/>
  <c r="MQ415" i="7"/>
  <c r="MP415" i="7"/>
  <c r="MO415" i="7"/>
  <c r="MN415" i="7"/>
  <c r="MM415" i="7"/>
  <c r="ML415" i="7"/>
  <c r="MK415" i="7"/>
  <c r="MI415" i="7"/>
  <c r="MH415" i="7"/>
  <c r="MG415" i="7"/>
  <c r="MF415" i="7"/>
  <c r="ME415" i="7"/>
  <c r="MD415" i="7"/>
  <c r="MC415" i="7"/>
  <c r="MB415" i="7"/>
  <c r="MA415" i="7"/>
  <c r="LZ415" i="7"/>
  <c r="LY415" i="7"/>
  <c r="LX415" i="7"/>
  <c r="LW415" i="7"/>
  <c r="LV415" i="7"/>
  <c r="LU415" i="7"/>
  <c r="LS415" i="7"/>
  <c r="LR415" i="7"/>
  <c r="LQ415" i="7"/>
  <c r="LP415" i="7"/>
  <c r="LO415" i="7"/>
  <c r="LN415" i="7"/>
  <c r="LM415" i="7"/>
  <c r="LL415" i="7"/>
  <c r="LK415" i="7"/>
  <c r="LJ415" i="7"/>
  <c r="LI415" i="7"/>
  <c r="LH415" i="7"/>
  <c r="LG415" i="7"/>
  <c r="LF415" i="7"/>
  <c r="LE415" i="7"/>
  <c r="LC415" i="7"/>
  <c r="LB415" i="7"/>
  <c r="LA415" i="7"/>
  <c r="KZ415" i="7"/>
  <c r="KY415" i="7"/>
  <c r="KX415" i="7"/>
  <c r="KW415" i="7"/>
  <c r="KV415" i="7"/>
  <c r="KU415" i="7"/>
  <c r="KT415" i="7"/>
  <c r="KS415" i="7"/>
  <c r="KR415" i="7"/>
  <c r="KQ415" i="7"/>
  <c r="KP415" i="7"/>
  <c r="KO415" i="7"/>
  <c r="KN415" i="7"/>
  <c r="KM415" i="7"/>
  <c r="KL415" i="7"/>
  <c r="KK415" i="7"/>
  <c r="KJ415" i="7"/>
  <c r="KI415" i="7"/>
  <c r="KH415" i="7"/>
  <c r="KG415" i="7"/>
  <c r="KF415" i="7"/>
  <c r="KE415" i="7"/>
  <c r="KD415" i="7"/>
  <c r="KB415" i="7"/>
  <c r="KA415" i="7"/>
  <c r="JZ415" i="7"/>
  <c r="JY415" i="7"/>
  <c r="JX415" i="7"/>
  <c r="JW415" i="7"/>
  <c r="JV415" i="7"/>
  <c r="JU415" i="7"/>
  <c r="JT415" i="7"/>
  <c r="JS415" i="7"/>
  <c r="JR415" i="7"/>
  <c r="JQ415" i="7"/>
  <c r="JP415" i="7"/>
  <c r="JO415" i="7"/>
  <c r="JN415" i="7"/>
  <c r="JL415" i="7"/>
  <c r="JK415" i="7"/>
  <c r="JJ415" i="7"/>
  <c r="JI415" i="7"/>
  <c r="JH415" i="7"/>
  <c r="JG415" i="7"/>
  <c r="JF415" i="7"/>
  <c r="JE415" i="7"/>
  <c r="JD415" i="7"/>
  <c r="JC415" i="7"/>
  <c r="JB415" i="7"/>
  <c r="JA415" i="7"/>
  <c r="IZ415" i="7"/>
  <c r="IY415" i="7"/>
  <c r="IX415" i="7"/>
  <c r="IV415" i="7"/>
  <c r="IU415" i="7"/>
  <c r="IT415" i="7"/>
  <c r="IS415" i="7"/>
  <c r="IR415" i="7"/>
  <c r="IQ415" i="7"/>
  <c r="IP415" i="7"/>
  <c r="IO415" i="7"/>
  <c r="IN415" i="7"/>
  <c r="IM415" i="7"/>
  <c r="IL415" i="7"/>
  <c r="IK415" i="7"/>
  <c r="IJ415" i="7"/>
  <c r="II415" i="7"/>
  <c r="IH415" i="7"/>
  <c r="IF415" i="7"/>
  <c r="IE415" i="7"/>
  <c r="ID415" i="7"/>
  <c r="IC415" i="7"/>
  <c r="IB415" i="7"/>
  <c r="IA415" i="7"/>
  <c r="HZ415" i="7"/>
  <c r="HY415" i="7"/>
  <c r="HX415" i="7"/>
  <c r="HW415" i="7"/>
  <c r="HV415" i="7"/>
  <c r="HU415" i="7"/>
  <c r="HT415" i="7"/>
  <c r="HS415" i="7"/>
  <c r="HR415" i="7"/>
  <c r="HP415" i="7"/>
  <c r="HO415" i="7"/>
  <c r="HN415" i="7"/>
  <c r="HM415" i="7"/>
  <c r="HL415" i="7"/>
  <c r="HK415" i="7"/>
  <c r="HJ415" i="7"/>
  <c r="HI415" i="7"/>
  <c r="HH415" i="7"/>
  <c r="HG415" i="7"/>
  <c r="HF415" i="7"/>
  <c r="HE415" i="7"/>
  <c r="HD415" i="7"/>
  <c r="HC415" i="7"/>
  <c r="HB415" i="7"/>
  <c r="HA415" i="7"/>
  <c r="GZ415" i="7"/>
  <c r="GY415" i="7"/>
  <c r="GX415" i="7"/>
  <c r="GW415" i="7"/>
  <c r="GV415" i="7"/>
  <c r="GU415" i="7"/>
  <c r="GT415" i="7"/>
  <c r="GS415" i="7"/>
  <c r="GR415" i="7"/>
  <c r="GQ415" i="7"/>
  <c r="GP415" i="7"/>
  <c r="GN415" i="7"/>
  <c r="GM415" i="7"/>
  <c r="GL415" i="7"/>
  <c r="GK415" i="7"/>
  <c r="GJ415" i="7"/>
  <c r="GI415" i="7"/>
  <c r="GH415" i="7"/>
  <c r="GG415" i="7"/>
  <c r="GF415" i="7"/>
  <c r="GE415" i="7"/>
  <c r="GD415" i="7"/>
  <c r="GC415" i="7"/>
  <c r="GB415" i="7"/>
  <c r="GA415" i="7"/>
  <c r="FZ415" i="7"/>
  <c r="FX415" i="7"/>
  <c r="FW415" i="7"/>
  <c r="FV415" i="7"/>
  <c r="FU415" i="7"/>
  <c r="FT415" i="7"/>
  <c r="FS415" i="7"/>
  <c r="FR415" i="7"/>
  <c r="FQ415" i="7"/>
  <c r="FP415" i="7"/>
  <c r="FO415" i="7"/>
  <c r="FN415" i="7"/>
  <c r="FM415" i="7"/>
  <c r="FL415" i="7"/>
  <c r="FK415" i="7"/>
  <c r="FJ415" i="7"/>
  <c r="FH415" i="7"/>
  <c r="FG415" i="7"/>
  <c r="FF415" i="7"/>
  <c r="FE415" i="7"/>
  <c r="FD415" i="7"/>
  <c r="FC415" i="7"/>
  <c r="FB415" i="7"/>
  <c r="FA415" i="7"/>
  <c r="EZ415" i="7"/>
  <c r="EY415" i="7"/>
  <c r="EX415" i="7"/>
  <c r="EW415" i="7"/>
  <c r="EV415" i="7"/>
  <c r="EU415" i="7"/>
  <c r="ET415" i="7"/>
  <c r="ER415" i="7"/>
  <c r="EQ415" i="7"/>
  <c r="EP415" i="7"/>
  <c r="EO415" i="7"/>
  <c r="EN415" i="7"/>
  <c r="EM415" i="7"/>
  <c r="EL415" i="7"/>
  <c r="EK415" i="7"/>
  <c r="EJ415" i="7"/>
  <c r="EI415" i="7"/>
  <c r="EH415" i="7"/>
  <c r="EG415" i="7"/>
  <c r="EF415" i="7"/>
  <c r="EE415" i="7"/>
  <c r="ED415" i="7"/>
  <c r="EB415" i="7"/>
  <c r="EA415" i="7"/>
  <c r="DZ415" i="7"/>
  <c r="DY415" i="7"/>
  <c r="DX415" i="7"/>
  <c r="DW415" i="7"/>
  <c r="DV415" i="7"/>
  <c r="DU415" i="7"/>
  <c r="DT415" i="7"/>
  <c r="DS415" i="7"/>
  <c r="DR415" i="7"/>
  <c r="DQ415" i="7"/>
  <c r="DP415" i="7"/>
  <c r="DO415" i="7"/>
  <c r="DN415" i="7"/>
  <c r="DL415" i="7"/>
  <c r="DK415" i="7"/>
  <c r="DJ415" i="7"/>
  <c r="DI415" i="7"/>
  <c r="DH415" i="7"/>
  <c r="DG415" i="7"/>
  <c r="DF415" i="7"/>
  <c r="DE415" i="7"/>
  <c r="DD415" i="7"/>
  <c r="DC415" i="7"/>
  <c r="DB415" i="7"/>
  <c r="DA415" i="7"/>
  <c r="CZ415" i="7"/>
  <c r="CY415" i="7"/>
  <c r="CX415" i="7"/>
  <c r="CV415" i="7"/>
  <c r="CU415" i="7"/>
  <c r="CT415" i="7"/>
  <c r="CS415" i="7"/>
  <c r="CR415" i="7"/>
  <c r="CQ415" i="7"/>
  <c r="CP415" i="7"/>
  <c r="CO415" i="7"/>
  <c r="CN415" i="7"/>
  <c r="CM415" i="7"/>
  <c r="CL415" i="7"/>
  <c r="CK415" i="7"/>
  <c r="CJ415" i="7"/>
  <c r="CI415" i="7"/>
  <c r="CH415" i="7"/>
  <c r="CG415" i="7"/>
  <c r="CF415" i="7"/>
  <c r="CE415" i="7"/>
  <c r="CD415" i="7"/>
  <c r="CC415" i="7"/>
  <c r="CB415" i="7"/>
  <c r="CA415" i="7"/>
  <c r="BZ415" i="7"/>
  <c r="BY415" i="7"/>
  <c r="BX415" i="7"/>
  <c r="BW415" i="7"/>
  <c r="BU415" i="7"/>
  <c r="BT415" i="7"/>
  <c r="BS415" i="7"/>
  <c r="BR415" i="7"/>
  <c r="BQ415" i="7"/>
  <c r="BP415" i="7"/>
  <c r="BO415" i="7"/>
  <c r="BN415" i="7"/>
  <c r="BM415" i="7"/>
  <c r="BL415" i="7"/>
  <c r="BK415" i="7"/>
  <c r="BJ415" i="7"/>
  <c r="BI415" i="7"/>
  <c r="BH415" i="7"/>
  <c r="BG415" i="7"/>
  <c r="BE415" i="7"/>
  <c r="BD415" i="7"/>
  <c r="BC415" i="7"/>
  <c r="BB415" i="7"/>
  <c r="BA415" i="7"/>
  <c r="AZ415" i="7"/>
  <c r="AY415" i="7"/>
  <c r="AX415" i="7"/>
  <c r="AW415" i="7"/>
  <c r="AV415" i="7"/>
  <c r="AU415" i="7"/>
  <c r="AT415" i="7"/>
  <c r="AS415" i="7"/>
  <c r="AR415" i="7"/>
  <c r="AQ415" i="7"/>
  <c r="AO415" i="7"/>
  <c r="AN415" i="7"/>
  <c r="AM415" i="7"/>
  <c r="AL415" i="7"/>
  <c r="AK415" i="7"/>
  <c r="AJ415" i="7"/>
  <c r="AI415" i="7"/>
  <c r="AH415" i="7"/>
  <c r="AG415" i="7"/>
  <c r="AF415" i="7"/>
  <c r="AE415" i="7"/>
  <c r="AD415" i="7"/>
  <c r="AC415" i="7"/>
  <c r="AB415" i="7"/>
  <c r="AA415" i="7"/>
  <c r="Y415" i="7"/>
  <c r="X415" i="7"/>
  <c r="W415" i="7"/>
  <c r="V415" i="7"/>
  <c r="U415" i="7"/>
  <c r="T415" i="7"/>
  <c r="S415" i="7"/>
  <c r="R415" i="7"/>
  <c r="Q415" i="7"/>
  <c r="P415" i="7"/>
  <c r="O415" i="7"/>
  <c r="N415" i="7"/>
  <c r="M415" i="7"/>
  <c r="L415" i="7"/>
  <c r="K415" i="7"/>
  <c r="I415" i="7"/>
  <c r="H415" i="7"/>
  <c r="G415" i="7"/>
  <c r="F415" i="7"/>
  <c r="UE414" i="7"/>
  <c r="TO414" i="7"/>
  <c r="SY414" i="7"/>
  <c r="SI414" i="7"/>
  <c r="RS414" i="7"/>
  <c r="QR414" i="7"/>
  <c r="QB414" i="7"/>
  <c r="PL414" i="7"/>
  <c r="OV414" i="7"/>
  <c r="OF414" i="7"/>
  <c r="NP414" i="7"/>
  <c r="MZ414" i="7"/>
  <c r="MJ414" i="7"/>
  <c r="LT414" i="7"/>
  <c r="LD414" i="7"/>
  <c r="KC414" i="7"/>
  <c r="JM414" i="7"/>
  <c r="IW414" i="7"/>
  <c r="IG414" i="7"/>
  <c r="HQ414" i="7"/>
  <c r="GO414" i="7"/>
  <c r="FY414" i="7"/>
  <c r="FI414" i="7"/>
  <c r="ES414" i="7"/>
  <c r="EC414" i="7"/>
  <c r="DM414" i="7"/>
  <c r="CW414" i="7"/>
  <c r="BV414" i="7"/>
  <c r="BF414" i="7"/>
  <c r="AP414" i="7"/>
  <c r="Z414" i="7"/>
  <c r="J414" i="7"/>
  <c r="E414" i="7"/>
  <c r="VE414" i="7" s="1"/>
  <c r="UE413" i="7"/>
  <c r="TO413" i="7"/>
  <c r="SY413" i="7"/>
  <c r="SI413" i="7"/>
  <c r="RS413" i="7"/>
  <c r="QR413" i="7"/>
  <c r="QB413" i="7"/>
  <c r="PL413" i="7"/>
  <c r="OV413" i="7"/>
  <c r="OF413" i="7"/>
  <c r="NP413" i="7"/>
  <c r="MZ413" i="7"/>
  <c r="MJ413" i="7"/>
  <c r="LT413" i="7"/>
  <c r="LD413" i="7"/>
  <c r="KC413" i="7"/>
  <c r="JM413" i="7"/>
  <c r="IW413" i="7"/>
  <c r="IG413" i="7"/>
  <c r="HQ413" i="7"/>
  <c r="GO413" i="7"/>
  <c r="FY413" i="7"/>
  <c r="FI413" i="7"/>
  <c r="ES413" i="7"/>
  <c r="EC413" i="7"/>
  <c r="DM413" i="7"/>
  <c r="CW413" i="7"/>
  <c r="BV413" i="7"/>
  <c r="BF413" i="7"/>
  <c r="AP413" i="7"/>
  <c r="Z413" i="7"/>
  <c r="J413" i="7"/>
  <c r="E413" i="7"/>
  <c r="UE412" i="7"/>
  <c r="TO412" i="7"/>
  <c r="SY412" i="7"/>
  <c r="SI412" i="7"/>
  <c r="RS412" i="7"/>
  <c r="QR412" i="7"/>
  <c r="QB412" i="7"/>
  <c r="PL412" i="7"/>
  <c r="OV412" i="7"/>
  <c r="OF412" i="7"/>
  <c r="NP412" i="7"/>
  <c r="MZ412" i="7"/>
  <c r="MJ412" i="7"/>
  <c r="LT412" i="7"/>
  <c r="LD412" i="7"/>
  <c r="KC412" i="7"/>
  <c r="JM412" i="7"/>
  <c r="IW412" i="7"/>
  <c r="IG412" i="7"/>
  <c r="HQ412" i="7"/>
  <c r="GO412" i="7"/>
  <c r="FY412" i="7"/>
  <c r="FI412" i="7"/>
  <c r="ES412" i="7"/>
  <c r="EC412" i="7"/>
  <c r="DM412" i="7"/>
  <c r="CW412" i="7"/>
  <c r="BV412" i="7"/>
  <c r="BF412" i="7"/>
  <c r="AP412" i="7"/>
  <c r="Z412" i="7"/>
  <c r="J412" i="7"/>
  <c r="E412" i="7"/>
  <c r="VE412" i="7" s="1"/>
  <c r="VD411" i="7"/>
  <c r="VC411" i="7"/>
  <c r="VB411" i="7"/>
  <c r="VA411" i="7"/>
  <c r="UZ411" i="7"/>
  <c r="UY411" i="7"/>
  <c r="UX411" i="7"/>
  <c r="UW411" i="7"/>
  <c r="UV411" i="7"/>
  <c r="UU411" i="7"/>
  <c r="UT411" i="7"/>
  <c r="US411" i="7"/>
  <c r="UR411" i="7"/>
  <c r="UQ411" i="7"/>
  <c r="UP411" i="7"/>
  <c r="UO411" i="7"/>
  <c r="UN411" i="7"/>
  <c r="UM411" i="7"/>
  <c r="UL411" i="7"/>
  <c r="UK411" i="7"/>
  <c r="UJ411" i="7"/>
  <c r="UI411" i="7"/>
  <c r="UH411" i="7"/>
  <c r="UG411" i="7"/>
  <c r="UF411" i="7"/>
  <c r="UD411" i="7"/>
  <c r="UC411" i="7"/>
  <c r="UB411" i="7"/>
  <c r="UA411" i="7"/>
  <c r="TZ411" i="7"/>
  <c r="TY411" i="7"/>
  <c r="TX411" i="7"/>
  <c r="TW411" i="7"/>
  <c r="TV411" i="7"/>
  <c r="TU411" i="7"/>
  <c r="TT411" i="7"/>
  <c r="TS411" i="7"/>
  <c r="TR411" i="7"/>
  <c r="TQ411" i="7"/>
  <c r="TP411" i="7"/>
  <c r="TN411" i="7"/>
  <c r="TM411" i="7"/>
  <c r="TL411" i="7"/>
  <c r="TK411" i="7"/>
  <c r="TJ411" i="7"/>
  <c r="TI411" i="7"/>
  <c r="TH411" i="7"/>
  <c r="TG411" i="7"/>
  <c r="TF411" i="7"/>
  <c r="TE411" i="7"/>
  <c r="TD411" i="7"/>
  <c r="TC411" i="7"/>
  <c r="TB411" i="7"/>
  <c r="TA411" i="7"/>
  <c r="SZ411" i="7"/>
  <c r="SX411" i="7"/>
  <c r="SW411" i="7"/>
  <c r="SV411" i="7"/>
  <c r="SU411" i="7"/>
  <c r="ST411" i="7"/>
  <c r="SS411" i="7"/>
  <c r="SR411" i="7"/>
  <c r="SQ411" i="7"/>
  <c r="SP411" i="7"/>
  <c r="SO411" i="7"/>
  <c r="SN411" i="7"/>
  <c r="SM411" i="7"/>
  <c r="SL411" i="7"/>
  <c r="SK411" i="7"/>
  <c r="SJ411" i="7"/>
  <c r="SH411" i="7"/>
  <c r="SG411" i="7"/>
  <c r="SF411" i="7"/>
  <c r="SE411" i="7"/>
  <c r="SD411" i="7"/>
  <c r="SC411" i="7"/>
  <c r="SB411" i="7"/>
  <c r="SA411" i="7"/>
  <c r="RZ411" i="7"/>
  <c r="RY411" i="7"/>
  <c r="RX411" i="7"/>
  <c r="RW411" i="7"/>
  <c r="RV411" i="7"/>
  <c r="RU411" i="7"/>
  <c r="RT411" i="7"/>
  <c r="RR411" i="7"/>
  <c r="RQ411" i="7"/>
  <c r="RP411" i="7"/>
  <c r="RO411" i="7"/>
  <c r="RN411" i="7"/>
  <c r="RM411" i="7"/>
  <c r="RL411" i="7"/>
  <c r="RK411" i="7"/>
  <c r="RJ411" i="7"/>
  <c r="RI411" i="7"/>
  <c r="RH411" i="7"/>
  <c r="RG411" i="7"/>
  <c r="RF411" i="7"/>
  <c r="RE411" i="7"/>
  <c r="RD411" i="7"/>
  <c r="RC411" i="7"/>
  <c r="RB411" i="7"/>
  <c r="RA411" i="7"/>
  <c r="QZ411" i="7"/>
  <c r="QY411" i="7"/>
  <c r="QX411" i="7"/>
  <c r="QW411" i="7"/>
  <c r="QV411" i="7"/>
  <c r="QU411" i="7"/>
  <c r="QT411" i="7"/>
  <c r="QS411" i="7"/>
  <c r="QQ411" i="7"/>
  <c r="QP411" i="7"/>
  <c r="QO411" i="7"/>
  <c r="QN411" i="7"/>
  <c r="QM411" i="7"/>
  <c r="QL411" i="7"/>
  <c r="QK411" i="7"/>
  <c r="QJ411" i="7"/>
  <c r="QI411" i="7"/>
  <c r="QH411" i="7"/>
  <c r="QG411" i="7"/>
  <c r="QF411" i="7"/>
  <c r="QE411" i="7"/>
  <c r="QD411" i="7"/>
  <c r="QC411" i="7"/>
  <c r="QA411" i="7"/>
  <c r="PZ411" i="7"/>
  <c r="PY411" i="7"/>
  <c r="PX411" i="7"/>
  <c r="PW411" i="7"/>
  <c r="PV411" i="7"/>
  <c r="PU411" i="7"/>
  <c r="PT411" i="7"/>
  <c r="PS411" i="7"/>
  <c r="PR411" i="7"/>
  <c r="PQ411" i="7"/>
  <c r="PP411" i="7"/>
  <c r="PO411" i="7"/>
  <c r="PN411" i="7"/>
  <c r="PM411" i="7"/>
  <c r="PK411" i="7"/>
  <c r="PJ411" i="7"/>
  <c r="PI411" i="7"/>
  <c r="PH411" i="7"/>
  <c r="PG411" i="7"/>
  <c r="PF411" i="7"/>
  <c r="PE411" i="7"/>
  <c r="PD411" i="7"/>
  <c r="PC411" i="7"/>
  <c r="PB411" i="7"/>
  <c r="PA411" i="7"/>
  <c r="OZ411" i="7"/>
  <c r="OY411" i="7"/>
  <c r="OX411" i="7"/>
  <c r="OW411" i="7"/>
  <c r="OU411" i="7"/>
  <c r="OT411" i="7"/>
  <c r="OS411" i="7"/>
  <c r="OR411" i="7"/>
  <c r="OQ411" i="7"/>
  <c r="OP411" i="7"/>
  <c r="OO411" i="7"/>
  <c r="ON411" i="7"/>
  <c r="OM411" i="7"/>
  <c r="OL411" i="7"/>
  <c r="OK411" i="7"/>
  <c r="OJ411" i="7"/>
  <c r="OI411" i="7"/>
  <c r="OH411" i="7"/>
  <c r="OG411" i="7"/>
  <c r="OE411" i="7"/>
  <c r="OD411" i="7"/>
  <c r="OC411" i="7"/>
  <c r="OB411" i="7"/>
  <c r="OA411" i="7"/>
  <c r="NZ411" i="7"/>
  <c r="NY411" i="7"/>
  <c r="NX411" i="7"/>
  <c r="NW411" i="7"/>
  <c r="NV411" i="7"/>
  <c r="NU411" i="7"/>
  <c r="NT411" i="7"/>
  <c r="NS411" i="7"/>
  <c r="NR411" i="7"/>
  <c r="NQ411" i="7"/>
  <c r="NO411" i="7"/>
  <c r="NN411" i="7"/>
  <c r="NM411" i="7"/>
  <c r="NL411" i="7"/>
  <c r="NK411" i="7"/>
  <c r="NJ411" i="7"/>
  <c r="NI411" i="7"/>
  <c r="NH411" i="7"/>
  <c r="NG411" i="7"/>
  <c r="NF411" i="7"/>
  <c r="NE411" i="7"/>
  <c r="ND411" i="7"/>
  <c r="NC411" i="7"/>
  <c r="NB411" i="7"/>
  <c r="NA411" i="7"/>
  <c r="MY411" i="7"/>
  <c r="MX411" i="7"/>
  <c r="MW411" i="7"/>
  <c r="MV411" i="7"/>
  <c r="MU411" i="7"/>
  <c r="MT411" i="7"/>
  <c r="MS411" i="7"/>
  <c r="MR411" i="7"/>
  <c r="MQ411" i="7"/>
  <c r="MP411" i="7"/>
  <c r="MO411" i="7"/>
  <c r="MN411" i="7"/>
  <c r="MM411" i="7"/>
  <c r="ML411" i="7"/>
  <c r="MK411" i="7"/>
  <c r="MI411" i="7"/>
  <c r="MH411" i="7"/>
  <c r="MG411" i="7"/>
  <c r="MF411" i="7"/>
  <c r="ME411" i="7"/>
  <c r="MD411" i="7"/>
  <c r="MC411" i="7"/>
  <c r="MB411" i="7"/>
  <c r="MA411" i="7"/>
  <c r="LZ411" i="7"/>
  <c r="LY411" i="7"/>
  <c r="LX411" i="7"/>
  <c r="LW411" i="7"/>
  <c r="LV411" i="7"/>
  <c r="LU411" i="7"/>
  <c r="LS411" i="7"/>
  <c r="LR411" i="7"/>
  <c r="LQ411" i="7"/>
  <c r="LP411" i="7"/>
  <c r="LO411" i="7"/>
  <c r="LN411" i="7"/>
  <c r="LM411" i="7"/>
  <c r="LL411" i="7"/>
  <c r="LK411" i="7"/>
  <c r="LJ411" i="7"/>
  <c r="LI411" i="7"/>
  <c r="LH411" i="7"/>
  <c r="LG411" i="7"/>
  <c r="LF411" i="7"/>
  <c r="LE411" i="7"/>
  <c r="LC411" i="7"/>
  <c r="LB411" i="7"/>
  <c r="LA411" i="7"/>
  <c r="KZ411" i="7"/>
  <c r="KY411" i="7"/>
  <c r="KX411" i="7"/>
  <c r="KW411" i="7"/>
  <c r="KV411" i="7"/>
  <c r="KU411" i="7"/>
  <c r="KT411" i="7"/>
  <c r="KS411" i="7"/>
  <c r="KR411" i="7"/>
  <c r="KQ411" i="7"/>
  <c r="KP411" i="7"/>
  <c r="KO411" i="7"/>
  <c r="KN411" i="7"/>
  <c r="KM411" i="7"/>
  <c r="KL411" i="7"/>
  <c r="KK411" i="7"/>
  <c r="KJ411" i="7"/>
  <c r="KI411" i="7"/>
  <c r="KH411" i="7"/>
  <c r="KG411" i="7"/>
  <c r="KF411" i="7"/>
  <c r="KE411" i="7"/>
  <c r="KD411" i="7"/>
  <c r="KB411" i="7"/>
  <c r="KA411" i="7"/>
  <c r="JZ411" i="7"/>
  <c r="JY411" i="7"/>
  <c r="JX411" i="7"/>
  <c r="JW411" i="7"/>
  <c r="JV411" i="7"/>
  <c r="JU411" i="7"/>
  <c r="JT411" i="7"/>
  <c r="JS411" i="7"/>
  <c r="JR411" i="7"/>
  <c r="JQ411" i="7"/>
  <c r="JP411" i="7"/>
  <c r="JO411" i="7"/>
  <c r="JN411" i="7"/>
  <c r="JL411" i="7"/>
  <c r="JK411" i="7"/>
  <c r="JJ411" i="7"/>
  <c r="JI411" i="7"/>
  <c r="JH411" i="7"/>
  <c r="JG411" i="7"/>
  <c r="JF411" i="7"/>
  <c r="JE411" i="7"/>
  <c r="JD411" i="7"/>
  <c r="JC411" i="7"/>
  <c r="JB411" i="7"/>
  <c r="JA411" i="7"/>
  <c r="IZ411" i="7"/>
  <c r="IY411" i="7"/>
  <c r="IX411" i="7"/>
  <c r="IV411" i="7"/>
  <c r="IU411" i="7"/>
  <c r="IT411" i="7"/>
  <c r="IS411" i="7"/>
  <c r="IR411" i="7"/>
  <c r="IQ411" i="7"/>
  <c r="IP411" i="7"/>
  <c r="IO411" i="7"/>
  <c r="IN411" i="7"/>
  <c r="IM411" i="7"/>
  <c r="IL411" i="7"/>
  <c r="IK411" i="7"/>
  <c r="IJ411" i="7"/>
  <c r="II411" i="7"/>
  <c r="IH411" i="7"/>
  <c r="IF411" i="7"/>
  <c r="IE411" i="7"/>
  <c r="ID411" i="7"/>
  <c r="IC411" i="7"/>
  <c r="IB411" i="7"/>
  <c r="IA411" i="7"/>
  <c r="HZ411" i="7"/>
  <c r="HY411" i="7"/>
  <c r="HX411" i="7"/>
  <c r="HW411" i="7"/>
  <c r="HV411" i="7"/>
  <c r="HU411" i="7"/>
  <c r="HT411" i="7"/>
  <c r="HS411" i="7"/>
  <c r="HR411" i="7"/>
  <c r="HP411" i="7"/>
  <c r="HO411" i="7"/>
  <c r="HN411" i="7"/>
  <c r="HM411" i="7"/>
  <c r="HL411" i="7"/>
  <c r="HK411" i="7"/>
  <c r="HJ411" i="7"/>
  <c r="HI411" i="7"/>
  <c r="HH411" i="7"/>
  <c r="HG411" i="7"/>
  <c r="HF411" i="7"/>
  <c r="HE411" i="7"/>
  <c r="HD411" i="7"/>
  <c r="HC411" i="7"/>
  <c r="HB411" i="7"/>
  <c r="HA411" i="7"/>
  <c r="GZ411" i="7"/>
  <c r="GY411" i="7"/>
  <c r="GX411" i="7"/>
  <c r="GW411" i="7"/>
  <c r="GV411" i="7"/>
  <c r="GU411" i="7"/>
  <c r="GT411" i="7"/>
  <c r="GS411" i="7"/>
  <c r="GR411" i="7"/>
  <c r="GQ411" i="7"/>
  <c r="GP411" i="7"/>
  <c r="GN411" i="7"/>
  <c r="GM411" i="7"/>
  <c r="GL411" i="7"/>
  <c r="GK411" i="7"/>
  <c r="GJ411" i="7"/>
  <c r="GI411" i="7"/>
  <c r="GH411" i="7"/>
  <c r="GG411" i="7"/>
  <c r="GF411" i="7"/>
  <c r="GE411" i="7"/>
  <c r="GD411" i="7"/>
  <c r="GC411" i="7"/>
  <c r="GB411" i="7"/>
  <c r="GA411" i="7"/>
  <c r="FZ411" i="7"/>
  <c r="FX411" i="7"/>
  <c r="FW411" i="7"/>
  <c r="FV411" i="7"/>
  <c r="FU411" i="7"/>
  <c r="FT411" i="7"/>
  <c r="FS411" i="7"/>
  <c r="FR411" i="7"/>
  <c r="FQ411" i="7"/>
  <c r="FP411" i="7"/>
  <c r="FO411" i="7"/>
  <c r="FN411" i="7"/>
  <c r="FM411" i="7"/>
  <c r="FL411" i="7"/>
  <c r="FK411" i="7"/>
  <c r="FJ411" i="7"/>
  <c r="FH411" i="7"/>
  <c r="FG411" i="7"/>
  <c r="FF411" i="7"/>
  <c r="FE411" i="7"/>
  <c r="FD411" i="7"/>
  <c r="FC411" i="7"/>
  <c r="FB411" i="7"/>
  <c r="FA411" i="7"/>
  <c r="EZ411" i="7"/>
  <c r="EY411" i="7"/>
  <c r="EX411" i="7"/>
  <c r="EW411" i="7"/>
  <c r="EV411" i="7"/>
  <c r="EU411" i="7"/>
  <c r="ET411" i="7"/>
  <c r="ER411" i="7"/>
  <c r="EQ411" i="7"/>
  <c r="EP411" i="7"/>
  <c r="EO411" i="7"/>
  <c r="EN411" i="7"/>
  <c r="EM411" i="7"/>
  <c r="EL411" i="7"/>
  <c r="EK411" i="7"/>
  <c r="EJ411" i="7"/>
  <c r="EI411" i="7"/>
  <c r="EH411" i="7"/>
  <c r="EG411" i="7"/>
  <c r="EF411" i="7"/>
  <c r="EE411" i="7"/>
  <c r="ED411" i="7"/>
  <c r="EB411" i="7"/>
  <c r="EA411" i="7"/>
  <c r="DZ411" i="7"/>
  <c r="DY411" i="7"/>
  <c r="DX411" i="7"/>
  <c r="DW411" i="7"/>
  <c r="DV411" i="7"/>
  <c r="DU411" i="7"/>
  <c r="DT411" i="7"/>
  <c r="DS411" i="7"/>
  <c r="DR411" i="7"/>
  <c r="DQ411" i="7"/>
  <c r="DP411" i="7"/>
  <c r="DO411" i="7"/>
  <c r="DN411" i="7"/>
  <c r="DL411" i="7"/>
  <c r="DK411" i="7"/>
  <c r="DJ411" i="7"/>
  <c r="DI411" i="7"/>
  <c r="DH411" i="7"/>
  <c r="DG411" i="7"/>
  <c r="DF411" i="7"/>
  <c r="DE411" i="7"/>
  <c r="DD411" i="7"/>
  <c r="DC411" i="7"/>
  <c r="DB411" i="7"/>
  <c r="DA411" i="7"/>
  <c r="CZ411" i="7"/>
  <c r="CY411" i="7"/>
  <c r="CX411" i="7"/>
  <c r="CV411" i="7"/>
  <c r="CU411" i="7"/>
  <c r="CT411" i="7"/>
  <c r="CS411" i="7"/>
  <c r="CR411" i="7"/>
  <c r="CQ411" i="7"/>
  <c r="CP411" i="7"/>
  <c r="CO411" i="7"/>
  <c r="CN411" i="7"/>
  <c r="CM411" i="7"/>
  <c r="CL411" i="7"/>
  <c r="CK411" i="7"/>
  <c r="CJ411" i="7"/>
  <c r="CI411" i="7"/>
  <c r="CH411" i="7"/>
  <c r="CG411" i="7"/>
  <c r="CF411" i="7"/>
  <c r="CE411" i="7"/>
  <c r="CD411" i="7"/>
  <c r="CC411" i="7"/>
  <c r="CB411" i="7"/>
  <c r="CA411" i="7"/>
  <c r="BZ411" i="7"/>
  <c r="BY411" i="7"/>
  <c r="BX411" i="7"/>
  <c r="BW411" i="7"/>
  <c r="BU411" i="7"/>
  <c r="BT411" i="7"/>
  <c r="BS411" i="7"/>
  <c r="BR411" i="7"/>
  <c r="BQ411" i="7"/>
  <c r="BP411" i="7"/>
  <c r="BO411" i="7"/>
  <c r="BN411" i="7"/>
  <c r="BM411" i="7"/>
  <c r="BL411" i="7"/>
  <c r="BK411" i="7"/>
  <c r="BJ411" i="7"/>
  <c r="BI411" i="7"/>
  <c r="BH411" i="7"/>
  <c r="BG411" i="7"/>
  <c r="BE411" i="7"/>
  <c r="BD411" i="7"/>
  <c r="BC411" i="7"/>
  <c r="BB411" i="7"/>
  <c r="BA411" i="7"/>
  <c r="AZ411" i="7"/>
  <c r="AY411" i="7"/>
  <c r="AX411" i="7"/>
  <c r="AW411" i="7"/>
  <c r="AV411" i="7"/>
  <c r="AU411" i="7"/>
  <c r="AT411" i="7"/>
  <c r="AS411" i="7"/>
  <c r="AR411" i="7"/>
  <c r="AQ411" i="7"/>
  <c r="AO411" i="7"/>
  <c r="AN411" i="7"/>
  <c r="AM411" i="7"/>
  <c r="AL411" i="7"/>
  <c r="AK411" i="7"/>
  <c r="AJ411" i="7"/>
  <c r="AI411" i="7"/>
  <c r="AH411" i="7"/>
  <c r="AG411" i="7"/>
  <c r="AF411" i="7"/>
  <c r="AE411" i="7"/>
  <c r="AD411" i="7"/>
  <c r="AC411" i="7"/>
  <c r="AB411" i="7"/>
  <c r="AA411" i="7"/>
  <c r="Y411" i="7"/>
  <c r="X411" i="7"/>
  <c r="W411" i="7"/>
  <c r="V411" i="7"/>
  <c r="U411" i="7"/>
  <c r="T411" i="7"/>
  <c r="S411" i="7"/>
  <c r="R411" i="7"/>
  <c r="Q411" i="7"/>
  <c r="P411" i="7"/>
  <c r="O411" i="7"/>
  <c r="N411" i="7"/>
  <c r="M411" i="7"/>
  <c r="L411" i="7"/>
  <c r="K411" i="7"/>
  <c r="I411" i="7"/>
  <c r="H411" i="7"/>
  <c r="G411" i="7"/>
  <c r="F411" i="7"/>
  <c r="UE410" i="7"/>
  <c r="TO410" i="7"/>
  <c r="SY410" i="7"/>
  <c r="SI410" i="7"/>
  <c r="RS410" i="7"/>
  <c r="QR410" i="7"/>
  <c r="QB410" i="7"/>
  <c r="PL410" i="7"/>
  <c r="OV410" i="7"/>
  <c r="OF410" i="7"/>
  <c r="NP410" i="7"/>
  <c r="MZ410" i="7"/>
  <c r="MJ410" i="7"/>
  <c r="LT410" i="7"/>
  <c r="LD410" i="7"/>
  <c r="KC410" i="7"/>
  <c r="JM410" i="7"/>
  <c r="IW410" i="7"/>
  <c r="IG410" i="7"/>
  <c r="HQ410" i="7"/>
  <c r="GO410" i="7"/>
  <c r="FY410" i="7"/>
  <c r="FI410" i="7"/>
  <c r="ES410" i="7"/>
  <c r="EC410" i="7"/>
  <c r="DM410" i="7"/>
  <c r="CW410" i="7"/>
  <c r="BV410" i="7"/>
  <c r="BF410" i="7"/>
  <c r="AP410" i="7"/>
  <c r="Z410" i="7"/>
  <c r="J410" i="7"/>
  <c r="E410" i="7"/>
  <c r="VE410" i="7" s="1"/>
  <c r="UE409" i="7"/>
  <c r="TO409" i="7"/>
  <c r="SY409" i="7"/>
  <c r="SI409" i="7"/>
  <c r="RS409" i="7"/>
  <c r="QR409" i="7"/>
  <c r="QB409" i="7"/>
  <c r="PL409" i="7"/>
  <c r="OV409" i="7"/>
  <c r="OF409" i="7"/>
  <c r="NP409" i="7"/>
  <c r="MZ409" i="7"/>
  <c r="MJ409" i="7"/>
  <c r="LT409" i="7"/>
  <c r="LD409" i="7"/>
  <c r="KC409" i="7"/>
  <c r="JM409" i="7"/>
  <c r="IW409" i="7"/>
  <c r="IG409" i="7"/>
  <c r="HQ409" i="7"/>
  <c r="GO409" i="7"/>
  <c r="FY409" i="7"/>
  <c r="FI409" i="7"/>
  <c r="ES409" i="7"/>
  <c r="EC409" i="7"/>
  <c r="DM409" i="7"/>
  <c r="CW409" i="7"/>
  <c r="BV409" i="7"/>
  <c r="BF409" i="7"/>
  <c r="AP409" i="7"/>
  <c r="Z409" i="7"/>
  <c r="J409" i="7"/>
  <c r="E409" i="7"/>
  <c r="VE409" i="7" s="1"/>
  <c r="VD408" i="7"/>
  <c r="VC408" i="7"/>
  <c r="VB408" i="7"/>
  <c r="VA408" i="7"/>
  <c r="UZ408" i="7"/>
  <c r="UY408" i="7"/>
  <c r="UX408" i="7"/>
  <c r="UW408" i="7"/>
  <c r="UV408" i="7"/>
  <c r="UU408" i="7"/>
  <c r="UT408" i="7"/>
  <c r="US408" i="7"/>
  <c r="UR408" i="7"/>
  <c r="UQ408" i="7"/>
  <c r="UP408" i="7"/>
  <c r="UO408" i="7"/>
  <c r="UN408" i="7"/>
  <c r="UM408" i="7"/>
  <c r="UL408" i="7"/>
  <c r="UK408" i="7"/>
  <c r="UJ408" i="7"/>
  <c r="UI408" i="7"/>
  <c r="UH408" i="7"/>
  <c r="UG408" i="7"/>
  <c r="UF408" i="7"/>
  <c r="UD408" i="7"/>
  <c r="UC408" i="7"/>
  <c r="UB408" i="7"/>
  <c r="UA408" i="7"/>
  <c r="TZ408" i="7"/>
  <c r="TY408" i="7"/>
  <c r="TX408" i="7"/>
  <c r="TW408" i="7"/>
  <c r="TV408" i="7"/>
  <c r="TU408" i="7"/>
  <c r="TT408" i="7"/>
  <c r="TS408" i="7"/>
  <c r="TR408" i="7"/>
  <c r="TQ408" i="7"/>
  <c r="TP408" i="7"/>
  <c r="TN408" i="7"/>
  <c r="TM408" i="7"/>
  <c r="TL408" i="7"/>
  <c r="TK408" i="7"/>
  <c r="TJ408" i="7"/>
  <c r="TI408" i="7"/>
  <c r="TH408" i="7"/>
  <c r="TG408" i="7"/>
  <c r="TF408" i="7"/>
  <c r="TE408" i="7"/>
  <c r="TD408" i="7"/>
  <c r="TC408" i="7"/>
  <c r="TB408" i="7"/>
  <c r="TA408" i="7"/>
  <c r="SZ408" i="7"/>
  <c r="SX408" i="7"/>
  <c r="SW408" i="7"/>
  <c r="SV408" i="7"/>
  <c r="SU408" i="7"/>
  <c r="ST408" i="7"/>
  <c r="SS408" i="7"/>
  <c r="SR408" i="7"/>
  <c r="SQ408" i="7"/>
  <c r="SP408" i="7"/>
  <c r="SO408" i="7"/>
  <c r="SN408" i="7"/>
  <c r="SM408" i="7"/>
  <c r="SL408" i="7"/>
  <c r="SK408" i="7"/>
  <c r="SJ408" i="7"/>
  <c r="SH408" i="7"/>
  <c r="SG408" i="7"/>
  <c r="SF408" i="7"/>
  <c r="SE408" i="7"/>
  <c r="SD408" i="7"/>
  <c r="SC408" i="7"/>
  <c r="SB408" i="7"/>
  <c r="SA408" i="7"/>
  <c r="RZ408" i="7"/>
  <c r="RY408" i="7"/>
  <c r="RX408" i="7"/>
  <c r="RW408" i="7"/>
  <c r="RV408" i="7"/>
  <c r="RU408" i="7"/>
  <c r="RT408" i="7"/>
  <c r="RR408" i="7"/>
  <c r="RQ408" i="7"/>
  <c r="RP408" i="7"/>
  <c r="RO408" i="7"/>
  <c r="RN408" i="7"/>
  <c r="RM408" i="7"/>
  <c r="RL408" i="7"/>
  <c r="RK408" i="7"/>
  <c r="RJ408" i="7"/>
  <c r="RI408" i="7"/>
  <c r="RH408" i="7"/>
  <c r="RG408" i="7"/>
  <c r="RF408" i="7"/>
  <c r="RE408" i="7"/>
  <c r="RD408" i="7"/>
  <c r="RC408" i="7"/>
  <c r="RB408" i="7"/>
  <c r="RA408" i="7"/>
  <c r="QZ408" i="7"/>
  <c r="QY408" i="7"/>
  <c r="QX408" i="7"/>
  <c r="QW408" i="7"/>
  <c r="QV408" i="7"/>
  <c r="QU408" i="7"/>
  <c r="QT408" i="7"/>
  <c r="QS408" i="7"/>
  <c r="QQ408" i="7"/>
  <c r="QP408" i="7"/>
  <c r="QO408" i="7"/>
  <c r="QN408" i="7"/>
  <c r="QM408" i="7"/>
  <c r="QL408" i="7"/>
  <c r="QK408" i="7"/>
  <c r="QJ408" i="7"/>
  <c r="QI408" i="7"/>
  <c r="QH408" i="7"/>
  <c r="QG408" i="7"/>
  <c r="QF408" i="7"/>
  <c r="QE408" i="7"/>
  <c r="QD408" i="7"/>
  <c r="QC408" i="7"/>
  <c r="QA408" i="7"/>
  <c r="PZ408" i="7"/>
  <c r="PY408" i="7"/>
  <c r="PX408" i="7"/>
  <c r="PW408" i="7"/>
  <c r="PV408" i="7"/>
  <c r="PU408" i="7"/>
  <c r="PT408" i="7"/>
  <c r="PS408" i="7"/>
  <c r="PR408" i="7"/>
  <c r="PQ408" i="7"/>
  <c r="PP408" i="7"/>
  <c r="PO408" i="7"/>
  <c r="PN408" i="7"/>
  <c r="PM408" i="7"/>
  <c r="PK408" i="7"/>
  <c r="PJ408" i="7"/>
  <c r="PI408" i="7"/>
  <c r="PH408" i="7"/>
  <c r="PG408" i="7"/>
  <c r="PF408" i="7"/>
  <c r="PE408" i="7"/>
  <c r="PD408" i="7"/>
  <c r="PC408" i="7"/>
  <c r="PB408" i="7"/>
  <c r="PA408" i="7"/>
  <c r="OZ408" i="7"/>
  <c r="OY408" i="7"/>
  <c r="OX408" i="7"/>
  <c r="OW408" i="7"/>
  <c r="OU408" i="7"/>
  <c r="OT408" i="7"/>
  <c r="OS408" i="7"/>
  <c r="OR408" i="7"/>
  <c r="OQ408" i="7"/>
  <c r="OP408" i="7"/>
  <c r="OO408" i="7"/>
  <c r="ON408" i="7"/>
  <c r="OM408" i="7"/>
  <c r="OL408" i="7"/>
  <c r="OK408" i="7"/>
  <c r="OJ408" i="7"/>
  <c r="OI408" i="7"/>
  <c r="OH408" i="7"/>
  <c r="OG408" i="7"/>
  <c r="OE408" i="7"/>
  <c r="OD408" i="7"/>
  <c r="OC408" i="7"/>
  <c r="OB408" i="7"/>
  <c r="OA408" i="7"/>
  <c r="NZ408" i="7"/>
  <c r="NY408" i="7"/>
  <c r="NX408" i="7"/>
  <c r="NW408" i="7"/>
  <c r="NV408" i="7"/>
  <c r="NU408" i="7"/>
  <c r="NT408" i="7"/>
  <c r="NS408" i="7"/>
  <c r="NR408" i="7"/>
  <c r="NQ408" i="7"/>
  <c r="NO408" i="7"/>
  <c r="NN408" i="7"/>
  <c r="NM408" i="7"/>
  <c r="NL408" i="7"/>
  <c r="NK408" i="7"/>
  <c r="NJ408" i="7"/>
  <c r="NI408" i="7"/>
  <c r="NH408" i="7"/>
  <c r="NG408" i="7"/>
  <c r="NF408" i="7"/>
  <c r="NE408" i="7"/>
  <c r="ND408" i="7"/>
  <c r="NC408" i="7"/>
  <c r="NB408" i="7"/>
  <c r="NA408" i="7"/>
  <c r="MY408" i="7"/>
  <c r="MX408" i="7"/>
  <c r="MW408" i="7"/>
  <c r="MV408" i="7"/>
  <c r="MU408" i="7"/>
  <c r="MT408" i="7"/>
  <c r="MS408" i="7"/>
  <c r="MR408" i="7"/>
  <c r="MQ408" i="7"/>
  <c r="MP408" i="7"/>
  <c r="MO408" i="7"/>
  <c r="MN408" i="7"/>
  <c r="MM408" i="7"/>
  <c r="ML408" i="7"/>
  <c r="MK408" i="7"/>
  <c r="MI408" i="7"/>
  <c r="MH408" i="7"/>
  <c r="MG408" i="7"/>
  <c r="MF408" i="7"/>
  <c r="ME408" i="7"/>
  <c r="MD408" i="7"/>
  <c r="MC408" i="7"/>
  <c r="MB408" i="7"/>
  <c r="MA408" i="7"/>
  <c r="LZ408" i="7"/>
  <c r="LY408" i="7"/>
  <c r="LX408" i="7"/>
  <c r="LW408" i="7"/>
  <c r="LV408" i="7"/>
  <c r="LU408" i="7"/>
  <c r="LS408" i="7"/>
  <c r="LR408" i="7"/>
  <c r="LQ408" i="7"/>
  <c r="LP408" i="7"/>
  <c r="LO408" i="7"/>
  <c r="LN408" i="7"/>
  <c r="LM408" i="7"/>
  <c r="LL408" i="7"/>
  <c r="LK408" i="7"/>
  <c r="LJ408" i="7"/>
  <c r="LI408" i="7"/>
  <c r="LH408" i="7"/>
  <c r="LG408" i="7"/>
  <c r="LF408" i="7"/>
  <c r="LE408" i="7"/>
  <c r="LC408" i="7"/>
  <c r="LB408" i="7"/>
  <c r="LA408" i="7"/>
  <c r="KZ408" i="7"/>
  <c r="KY408" i="7"/>
  <c r="KX408" i="7"/>
  <c r="KW408" i="7"/>
  <c r="KV408" i="7"/>
  <c r="KU408" i="7"/>
  <c r="KT408" i="7"/>
  <c r="KS408" i="7"/>
  <c r="KR408" i="7"/>
  <c r="KQ408" i="7"/>
  <c r="KP408" i="7"/>
  <c r="KO408" i="7"/>
  <c r="KN408" i="7"/>
  <c r="KM408" i="7"/>
  <c r="KL408" i="7"/>
  <c r="KK408" i="7"/>
  <c r="KJ408" i="7"/>
  <c r="KI408" i="7"/>
  <c r="KH408" i="7"/>
  <c r="KG408" i="7"/>
  <c r="KF408" i="7"/>
  <c r="KE408" i="7"/>
  <c r="KD408" i="7"/>
  <c r="KB408" i="7"/>
  <c r="KA408" i="7"/>
  <c r="JZ408" i="7"/>
  <c r="JY408" i="7"/>
  <c r="JX408" i="7"/>
  <c r="JW408" i="7"/>
  <c r="JV408" i="7"/>
  <c r="JU408" i="7"/>
  <c r="JT408" i="7"/>
  <c r="JS408" i="7"/>
  <c r="JR408" i="7"/>
  <c r="JQ408" i="7"/>
  <c r="JP408" i="7"/>
  <c r="JO408" i="7"/>
  <c r="JN408" i="7"/>
  <c r="JL408" i="7"/>
  <c r="JK408" i="7"/>
  <c r="JJ408" i="7"/>
  <c r="JI408" i="7"/>
  <c r="JH408" i="7"/>
  <c r="JG408" i="7"/>
  <c r="JF408" i="7"/>
  <c r="JE408" i="7"/>
  <c r="JD408" i="7"/>
  <c r="JC408" i="7"/>
  <c r="JB408" i="7"/>
  <c r="JA408" i="7"/>
  <c r="IZ408" i="7"/>
  <c r="IY408" i="7"/>
  <c r="IX408" i="7"/>
  <c r="IV408" i="7"/>
  <c r="IU408" i="7"/>
  <c r="IT408" i="7"/>
  <c r="IS408" i="7"/>
  <c r="IR408" i="7"/>
  <c r="IQ408" i="7"/>
  <c r="IP408" i="7"/>
  <c r="IO408" i="7"/>
  <c r="IN408" i="7"/>
  <c r="IM408" i="7"/>
  <c r="IL408" i="7"/>
  <c r="IK408" i="7"/>
  <c r="IJ408" i="7"/>
  <c r="II408" i="7"/>
  <c r="IH408" i="7"/>
  <c r="IF408" i="7"/>
  <c r="IE408" i="7"/>
  <c r="ID408" i="7"/>
  <c r="IC408" i="7"/>
  <c r="IB408" i="7"/>
  <c r="IA408" i="7"/>
  <c r="HZ408" i="7"/>
  <c r="HY408" i="7"/>
  <c r="HX408" i="7"/>
  <c r="HW408" i="7"/>
  <c r="HV408" i="7"/>
  <c r="HU408" i="7"/>
  <c r="HT408" i="7"/>
  <c r="HS408" i="7"/>
  <c r="HR408" i="7"/>
  <c r="HP408" i="7"/>
  <c r="HO408" i="7"/>
  <c r="HN408" i="7"/>
  <c r="HM408" i="7"/>
  <c r="HL408" i="7"/>
  <c r="HK408" i="7"/>
  <c r="HJ408" i="7"/>
  <c r="HI408" i="7"/>
  <c r="HH408" i="7"/>
  <c r="HG408" i="7"/>
  <c r="HF408" i="7"/>
  <c r="HE408" i="7"/>
  <c r="HD408" i="7"/>
  <c r="HC408" i="7"/>
  <c r="HB408" i="7"/>
  <c r="HA408" i="7"/>
  <c r="GZ408" i="7"/>
  <c r="GY408" i="7"/>
  <c r="GX408" i="7"/>
  <c r="GW408" i="7"/>
  <c r="GV408" i="7"/>
  <c r="GU408" i="7"/>
  <c r="GT408" i="7"/>
  <c r="GS408" i="7"/>
  <c r="GR408" i="7"/>
  <c r="GQ408" i="7"/>
  <c r="GP408" i="7"/>
  <c r="GN408" i="7"/>
  <c r="GM408" i="7"/>
  <c r="GL408" i="7"/>
  <c r="GK408" i="7"/>
  <c r="GJ408" i="7"/>
  <c r="GI408" i="7"/>
  <c r="GH408" i="7"/>
  <c r="GG408" i="7"/>
  <c r="GF408" i="7"/>
  <c r="GE408" i="7"/>
  <c r="GD408" i="7"/>
  <c r="GC408" i="7"/>
  <c r="GB408" i="7"/>
  <c r="GA408" i="7"/>
  <c r="FZ408" i="7"/>
  <c r="FX408" i="7"/>
  <c r="FW408" i="7"/>
  <c r="FV408" i="7"/>
  <c r="FU408" i="7"/>
  <c r="FT408" i="7"/>
  <c r="FS408" i="7"/>
  <c r="FR408" i="7"/>
  <c r="FQ408" i="7"/>
  <c r="FP408" i="7"/>
  <c r="FO408" i="7"/>
  <c r="FN408" i="7"/>
  <c r="FM408" i="7"/>
  <c r="FL408" i="7"/>
  <c r="FK408" i="7"/>
  <c r="FJ408" i="7"/>
  <c r="FH408" i="7"/>
  <c r="FG408" i="7"/>
  <c r="FF408" i="7"/>
  <c r="FE408" i="7"/>
  <c r="FD408" i="7"/>
  <c r="FC408" i="7"/>
  <c r="FB408" i="7"/>
  <c r="FA408" i="7"/>
  <c r="EZ408" i="7"/>
  <c r="EY408" i="7"/>
  <c r="EX408" i="7"/>
  <c r="EW408" i="7"/>
  <c r="EV408" i="7"/>
  <c r="EU408" i="7"/>
  <c r="ET408" i="7"/>
  <c r="ER408" i="7"/>
  <c r="EQ408" i="7"/>
  <c r="EP408" i="7"/>
  <c r="EO408" i="7"/>
  <c r="EN408" i="7"/>
  <c r="EM408" i="7"/>
  <c r="EL408" i="7"/>
  <c r="EK408" i="7"/>
  <c r="EJ408" i="7"/>
  <c r="EI408" i="7"/>
  <c r="EH408" i="7"/>
  <c r="EG408" i="7"/>
  <c r="EF408" i="7"/>
  <c r="EE408" i="7"/>
  <c r="ED408" i="7"/>
  <c r="EB408" i="7"/>
  <c r="EA408" i="7"/>
  <c r="DZ408" i="7"/>
  <c r="DY408" i="7"/>
  <c r="DX408" i="7"/>
  <c r="DW408" i="7"/>
  <c r="DV408" i="7"/>
  <c r="DU408" i="7"/>
  <c r="DT408" i="7"/>
  <c r="DS408" i="7"/>
  <c r="DR408" i="7"/>
  <c r="DQ408" i="7"/>
  <c r="DP408" i="7"/>
  <c r="DO408" i="7"/>
  <c r="DN408" i="7"/>
  <c r="DL408" i="7"/>
  <c r="DK408" i="7"/>
  <c r="DJ408" i="7"/>
  <c r="DI408" i="7"/>
  <c r="DH408" i="7"/>
  <c r="DG408" i="7"/>
  <c r="DF408" i="7"/>
  <c r="DE408" i="7"/>
  <c r="DD408" i="7"/>
  <c r="DC408" i="7"/>
  <c r="DB408" i="7"/>
  <c r="DA408" i="7"/>
  <c r="CZ408" i="7"/>
  <c r="CY408" i="7"/>
  <c r="CX408" i="7"/>
  <c r="CV408" i="7"/>
  <c r="CU408" i="7"/>
  <c r="CT408" i="7"/>
  <c r="CS408" i="7"/>
  <c r="CR408" i="7"/>
  <c r="CQ408" i="7"/>
  <c r="CP408" i="7"/>
  <c r="CO408" i="7"/>
  <c r="CN408" i="7"/>
  <c r="CM408" i="7"/>
  <c r="CL408" i="7"/>
  <c r="CK408" i="7"/>
  <c r="CJ408" i="7"/>
  <c r="CI408" i="7"/>
  <c r="CH408" i="7"/>
  <c r="CG408" i="7"/>
  <c r="CF408" i="7"/>
  <c r="CE408" i="7"/>
  <c r="CD408" i="7"/>
  <c r="CC408" i="7"/>
  <c r="CB408" i="7"/>
  <c r="CA408" i="7"/>
  <c r="BZ408" i="7"/>
  <c r="BY408" i="7"/>
  <c r="BX408" i="7"/>
  <c r="BW408" i="7"/>
  <c r="BU408" i="7"/>
  <c r="BT408" i="7"/>
  <c r="BS408" i="7"/>
  <c r="BR408" i="7"/>
  <c r="BQ408" i="7"/>
  <c r="BP408" i="7"/>
  <c r="BO408" i="7"/>
  <c r="BN408" i="7"/>
  <c r="BM408" i="7"/>
  <c r="BL408" i="7"/>
  <c r="BK408" i="7"/>
  <c r="BJ408" i="7"/>
  <c r="BI408" i="7"/>
  <c r="BH408" i="7"/>
  <c r="BG408" i="7"/>
  <c r="BE408" i="7"/>
  <c r="BD408" i="7"/>
  <c r="BC408" i="7"/>
  <c r="BB408" i="7"/>
  <c r="BA408" i="7"/>
  <c r="AZ408" i="7"/>
  <c r="AY408" i="7"/>
  <c r="AX408" i="7"/>
  <c r="AW408" i="7"/>
  <c r="AV408" i="7"/>
  <c r="AU408" i="7"/>
  <c r="AT408" i="7"/>
  <c r="AS408" i="7"/>
  <c r="AR408" i="7"/>
  <c r="AQ408" i="7"/>
  <c r="AO408" i="7"/>
  <c r="AN408" i="7"/>
  <c r="AM408" i="7"/>
  <c r="AL408" i="7"/>
  <c r="AK408" i="7"/>
  <c r="AJ408" i="7"/>
  <c r="AI408" i="7"/>
  <c r="AH408" i="7"/>
  <c r="AG408" i="7"/>
  <c r="AF408" i="7"/>
  <c r="AE408" i="7"/>
  <c r="AD408" i="7"/>
  <c r="AC408" i="7"/>
  <c r="AB408" i="7"/>
  <c r="AA408" i="7"/>
  <c r="Y408" i="7"/>
  <c r="X408" i="7"/>
  <c r="W408" i="7"/>
  <c r="V408" i="7"/>
  <c r="U408" i="7"/>
  <c r="T408" i="7"/>
  <c r="S408" i="7"/>
  <c r="R408" i="7"/>
  <c r="Q408" i="7"/>
  <c r="P408" i="7"/>
  <c r="O408" i="7"/>
  <c r="N408" i="7"/>
  <c r="M408" i="7"/>
  <c r="L408" i="7"/>
  <c r="K408" i="7"/>
  <c r="I408" i="7"/>
  <c r="H408" i="7"/>
  <c r="G408" i="7"/>
  <c r="F408" i="7"/>
  <c r="UE406" i="7"/>
  <c r="TO406" i="7"/>
  <c r="SY406" i="7"/>
  <c r="SI406" i="7"/>
  <c r="RS406" i="7"/>
  <c r="QR406" i="7"/>
  <c r="QB406" i="7"/>
  <c r="PL406" i="7"/>
  <c r="OV406" i="7"/>
  <c r="OF406" i="7"/>
  <c r="NP406" i="7"/>
  <c r="MZ406" i="7"/>
  <c r="MJ406" i="7"/>
  <c r="LT406" i="7"/>
  <c r="LD406" i="7"/>
  <c r="KC406" i="7"/>
  <c r="JM406" i="7"/>
  <c r="IW406" i="7"/>
  <c r="IG406" i="7"/>
  <c r="HQ406" i="7"/>
  <c r="GO406" i="7"/>
  <c r="FY406" i="7"/>
  <c r="FI406" i="7"/>
  <c r="ES406" i="7"/>
  <c r="EC406" i="7"/>
  <c r="DM406" i="7"/>
  <c r="CW406" i="7"/>
  <c r="BV406" i="7"/>
  <c r="BF406" i="7"/>
  <c r="AP406" i="7"/>
  <c r="Z406" i="7"/>
  <c r="J406" i="7"/>
  <c r="E406" i="7"/>
  <c r="VE406" i="7" s="1"/>
  <c r="UE405" i="7"/>
  <c r="TO405" i="7"/>
  <c r="SY405" i="7"/>
  <c r="SI405" i="7"/>
  <c r="RS405" i="7"/>
  <c r="QR405" i="7"/>
  <c r="QB405" i="7"/>
  <c r="PL405" i="7"/>
  <c r="OV405" i="7"/>
  <c r="OF405" i="7"/>
  <c r="NP405" i="7"/>
  <c r="MZ405" i="7"/>
  <c r="MJ405" i="7"/>
  <c r="LT405" i="7"/>
  <c r="LD405" i="7"/>
  <c r="KC405" i="7"/>
  <c r="JM405" i="7"/>
  <c r="IW405" i="7"/>
  <c r="IG405" i="7"/>
  <c r="HQ405" i="7"/>
  <c r="GO405" i="7"/>
  <c r="FY405" i="7"/>
  <c r="FI405" i="7"/>
  <c r="ES405" i="7"/>
  <c r="EC405" i="7"/>
  <c r="DM405" i="7"/>
  <c r="CW405" i="7"/>
  <c r="BV405" i="7"/>
  <c r="BF405" i="7"/>
  <c r="AP405" i="7"/>
  <c r="Z405" i="7"/>
  <c r="J405" i="7"/>
  <c r="E405" i="7"/>
  <c r="VE405" i="7" s="1"/>
  <c r="VD404" i="7"/>
  <c r="VD403" i="7" s="1"/>
  <c r="VC404" i="7"/>
  <c r="VC403" i="7" s="1"/>
  <c r="VB404" i="7"/>
  <c r="VB403" i="7" s="1"/>
  <c r="VA404" i="7"/>
  <c r="VA403" i="7" s="1"/>
  <c r="UZ404" i="7"/>
  <c r="UZ403" i="7" s="1"/>
  <c r="UY404" i="7"/>
  <c r="UY403" i="7" s="1"/>
  <c r="UX404" i="7"/>
  <c r="UX403" i="7" s="1"/>
  <c r="UW404" i="7"/>
  <c r="UW403" i="7" s="1"/>
  <c r="UV404" i="7"/>
  <c r="UV403" i="7" s="1"/>
  <c r="UU404" i="7"/>
  <c r="UU403" i="7" s="1"/>
  <c r="UT404" i="7"/>
  <c r="UT403" i="7" s="1"/>
  <c r="US404" i="7"/>
  <c r="US403" i="7" s="1"/>
  <c r="UR404" i="7"/>
  <c r="UR403" i="7" s="1"/>
  <c r="UQ404" i="7"/>
  <c r="UQ403" i="7" s="1"/>
  <c r="UP404" i="7"/>
  <c r="UP403" i="7" s="1"/>
  <c r="UO404" i="7"/>
  <c r="UO403" i="7" s="1"/>
  <c r="UN404" i="7"/>
  <c r="UN403" i="7" s="1"/>
  <c r="UM404" i="7"/>
  <c r="UM403" i="7" s="1"/>
  <c r="UL404" i="7"/>
  <c r="UL403" i="7" s="1"/>
  <c r="UK404" i="7"/>
  <c r="UK403" i="7" s="1"/>
  <c r="UJ404" i="7"/>
  <c r="UJ403" i="7" s="1"/>
  <c r="UI404" i="7"/>
  <c r="UI403" i="7" s="1"/>
  <c r="UH404" i="7"/>
  <c r="UH403" i="7" s="1"/>
  <c r="UG404" i="7"/>
  <c r="UF404" i="7"/>
  <c r="UF403" i="7" s="1"/>
  <c r="UD404" i="7"/>
  <c r="UD403" i="7" s="1"/>
  <c r="UC404" i="7"/>
  <c r="UC403" i="7" s="1"/>
  <c r="UB404" i="7"/>
  <c r="UB403" i="7" s="1"/>
  <c r="UA404" i="7"/>
  <c r="UA403" i="7" s="1"/>
  <c r="TZ404" i="7"/>
  <c r="TZ403" i="7" s="1"/>
  <c r="TY404" i="7"/>
  <c r="TY403" i="7" s="1"/>
  <c r="TX404" i="7"/>
  <c r="TW404" i="7"/>
  <c r="TW403" i="7" s="1"/>
  <c r="TV404" i="7"/>
  <c r="TV403" i="7" s="1"/>
  <c r="TU404" i="7"/>
  <c r="TU403" i="7" s="1"/>
  <c r="TT404" i="7"/>
  <c r="TT403" i="7" s="1"/>
  <c r="TS404" i="7"/>
  <c r="TS403" i="7" s="1"/>
  <c r="TR404" i="7"/>
  <c r="TR403" i="7" s="1"/>
  <c r="TQ404" i="7"/>
  <c r="TQ403" i="7" s="1"/>
  <c r="TP404" i="7"/>
  <c r="TP403" i="7" s="1"/>
  <c r="TN404" i="7"/>
  <c r="TN403" i="7" s="1"/>
  <c r="TM404" i="7"/>
  <c r="TM403" i="7" s="1"/>
  <c r="TL404" i="7"/>
  <c r="TL403" i="7" s="1"/>
  <c r="TK404" i="7"/>
  <c r="TK403" i="7" s="1"/>
  <c r="TJ404" i="7"/>
  <c r="TJ403" i="7" s="1"/>
  <c r="TI404" i="7"/>
  <c r="TI403" i="7" s="1"/>
  <c r="TH404" i="7"/>
  <c r="TH403" i="7" s="1"/>
  <c r="TG404" i="7"/>
  <c r="TG403" i="7" s="1"/>
  <c r="TF404" i="7"/>
  <c r="TF403" i="7" s="1"/>
  <c r="TE404" i="7"/>
  <c r="TE403" i="7" s="1"/>
  <c r="TD404" i="7"/>
  <c r="TD403" i="7" s="1"/>
  <c r="TC404" i="7"/>
  <c r="TC403" i="7" s="1"/>
  <c r="TB404" i="7"/>
  <c r="TB403" i="7" s="1"/>
  <c r="TA404" i="7"/>
  <c r="TA403" i="7" s="1"/>
  <c r="SZ404" i="7"/>
  <c r="SZ403" i="7" s="1"/>
  <c r="SX404" i="7"/>
  <c r="SX403" i="7" s="1"/>
  <c r="SW404" i="7"/>
  <c r="SW403" i="7" s="1"/>
  <c r="SV404" i="7"/>
  <c r="SV403" i="7" s="1"/>
  <c r="SU404" i="7"/>
  <c r="SU403" i="7" s="1"/>
  <c r="ST404" i="7"/>
  <c r="ST403" i="7" s="1"/>
  <c r="SS404" i="7"/>
  <c r="SS403" i="7" s="1"/>
  <c r="SR404" i="7"/>
  <c r="SR403" i="7" s="1"/>
  <c r="SQ404" i="7"/>
  <c r="SQ403" i="7" s="1"/>
  <c r="SP404" i="7"/>
  <c r="SP403" i="7" s="1"/>
  <c r="SO404" i="7"/>
  <c r="SO403" i="7" s="1"/>
  <c r="SN404" i="7"/>
  <c r="SN403" i="7" s="1"/>
  <c r="SM404" i="7"/>
  <c r="SM403" i="7" s="1"/>
  <c r="SL404" i="7"/>
  <c r="SL403" i="7" s="1"/>
  <c r="SK404" i="7"/>
  <c r="SK403" i="7" s="1"/>
  <c r="SJ404" i="7"/>
  <c r="SJ403" i="7" s="1"/>
  <c r="SH404" i="7"/>
  <c r="SH403" i="7" s="1"/>
  <c r="SG404" i="7"/>
  <c r="SG403" i="7" s="1"/>
  <c r="SF404" i="7"/>
  <c r="SF403" i="7" s="1"/>
  <c r="SE404" i="7"/>
  <c r="SE403" i="7" s="1"/>
  <c r="SD404" i="7"/>
  <c r="SD403" i="7" s="1"/>
  <c r="SC404" i="7"/>
  <c r="SC403" i="7" s="1"/>
  <c r="SB404" i="7"/>
  <c r="SB403" i="7" s="1"/>
  <c r="SA404" i="7"/>
  <c r="SA403" i="7" s="1"/>
  <c r="RZ404" i="7"/>
  <c r="RZ403" i="7" s="1"/>
  <c r="RY404" i="7"/>
  <c r="RY403" i="7" s="1"/>
  <c r="RX404" i="7"/>
  <c r="RX403" i="7" s="1"/>
  <c r="RW404" i="7"/>
  <c r="RW403" i="7" s="1"/>
  <c r="RV404" i="7"/>
  <c r="RV403" i="7" s="1"/>
  <c r="RU404" i="7"/>
  <c r="RU403" i="7" s="1"/>
  <c r="RT404" i="7"/>
  <c r="RT403" i="7" s="1"/>
  <c r="RR404" i="7"/>
  <c r="RR403" i="7" s="1"/>
  <c r="RQ404" i="7"/>
  <c r="RQ403" i="7" s="1"/>
  <c r="RP404" i="7"/>
  <c r="RP403" i="7" s="1"/>
  <c r="RO404" i="7"/>
  <c r="RO403" i="7" s="1"/>
  <c r="RN404" i="7"/>
  <c r="RN403" i="7" s="1"/>
  <c r="RM404" i="7"/>
  <c r="RM403" i="7" s="1"/>
  <c r="RL404" i="7"/>
  <c r="RL403" i="7" s="1"/>
  <c r="RK404" i="7"/>
  <c r="RK403" i="7" s="1"/>
  <c r="RJ404" i="7"/>
  <c r="RJ403" i="7" s="1"/>
  <c r="RI404" i="7"/>
  <c r="RI403" i="7" s="1"/>
  <c r="RH404" i="7"/>
  <c r="RH403" i="7" s="1"/>
  <c r="RG404" i="7"/>
  <c r="RG403" i="7" s="1"/>
  <c r="RF404" i="7"/>
  <c r="RF403" i="7" s="1"/>
  <c r="RE404" i="7"/>
  <c r="RE403" i="7" s="1"/>
  <c r="RD404" i="7"/>
  <c r="RD403" i="7" s="1"/>
  <c r="RC404" i="7"/>
  <c r="RC403" i="7" s="1"/>
  <c r="RB404" i="7"/>
  <c r="RB403" i="7" s="1"/>
  <c r="RA404" i="7"/>
  <c r="RA403" i="7" s="1"/>
  <c r="QZ404" i="7"/>
  <c r="QZ403" i="7" s="1"/>
  <c r="QY404" i="7"/>
  <c r="QY403" i="7" s="1"/>
  <c r="QX404" i="7"/>
  <c r="QX403" i="7" s="1"/>
  <c r="QW404" i="7"/>
  <c r="QW403" i="7" s="1"/>
  <c r="QV404" i="7"/>
  <c r="QV403" i="7" s="1"/>
  <c r="QU404" i="7"/>
  <c r="QU403" i="7" s="1"/>
  <c r="QT404" i="7"/>
  <c r="QT403" i="7" s="1"/>
  <c r="QS404" i="7"/>
  <c r="QS403" i="7" s="1"/>
  <c r="QQ404" i="7"/>
  <c r="QQ403" i="7" s="1"/>
  <c r="QP404" i="7"/>
  <c r="QP403" i="7" s="1"/>
  <c r="QO404" i="7"/>
  <c r="QO403" i="7" s="1"/>
  <c r="QN404" i="7"/>
  <c r="QN403" i="7" s="1"/>
  <c r="QM404" i="7"/>
  <c r="QM403" i="7" s="1"/>
  <c r="QL404" i="7"/>
  <c r="QL403" i="7" s="1"/>
  <c r="QK404" i="7"/>
  <c r="QK403" i="7" s="1"/>
  <c r="QJ404" i="7"/>
  <c r="QJ403" i="7" s="1"/>
  <c r="QI404" i="7"/>
  <c r="QI403" i="7" s="1"/>
  <c r="QH404" i="7"/>
  <c r="QH403" i="7" s="1"/>
  <c r="QG404" i="7"/>
  <c r="QG403" i="7" s="1"/>
  <c r="QF404" i="7"/>
  <c r="QF403" i="7" s="1"/>
  <c r="QE404" i="7"/>
  <c r="QE403" i="7" s="1"/>
  <c r="QD404" i="7"/>
  <c r="QD403" i="7" s="1"/>
  <c r="QC404" i="7"/>
  <c r="QC403" i="7" s="1"/>
  <c r="QA404" i="7"/>
  <c r="QA403" i="7" s="1"/>
  <c r="PZ404" i="7"/>
  <c r="PZ403" i="7" s="1"/>
  <c r="PY404" i="7"/>
  <c r="PY403" i="7" s="1"/>
  <c r="PX404" i="7"/>
  <c r="PX403" i="7" s="1"/>
  <c r="PW404" i="7"/>
  <c r="PW403" i="7" s="1"/>
  <c r="PV404" i="7"/>
  <c r="PV403" i="7" s="1"/>
  <c r="PU404" i="7"/>
  <c r="PU403" i="7" s="1"/>
  <c r="PT404" i="7"/>
  <c r="PT403" i="7" s="1"/>
  <c r="PS404" i="7"/>
  <c r="PS403" i="7" s="1"/>
  <c r="PR404" i="7"/>
  <c r="PR403" i="7" s="1"/>
  <c r="PQ404" i="7"/>
  <c r="PQ403" i="7" s="1"/>
  <c r="PP404" i="7"/>
  <c r="PP403" i="7" s="1"/>
  <c r="PO404" i="7"/>
  <c r="PO403" i="7" s="1"/>
  <c r="PN404" i="7"/>
  <c r="PN403" i="7" s="1"/>
  <c r="PM404" i="7"/>
  <c r="PM403" i="7" s="1"/>
  <c r="PK404" i="7"/>
  <c r="PK403" i="7" s="1"/>
  <c r="PJ404" i="7"/>
  <c r="PJ403" i="7" s="1"/>
  <c r="PI404" i="7"/>
  <c r="PI403" i="7" s="1"/>
  <c r="PH404" i="7"/>
  <c r="PH403" i="7" s="1"/>
  <c r="PG404" i="7"/>
  <c r="PG403" i="7" s="1"/>
  <c r="PF404" i="7"/>
  <c r="PF403" i="7" s="1"/>
  <c r="PE404" i="7"/>
  <c r="PE403" i="7" s="1"/>
  <c r="PD404" i="7"/>
  <c r="PD403" i="7" s="1"/>
  <c r="PC404" i="7"/>
  <c r="PC403" i="7" s="1"/>
  <c r="PB404" i="7"/>
  <c r="PB403" i="7" s="1"/>
  <c r="PA404" i="7"/>
  <c r="PA403" i="7" s="1"/>
  <c r="OZ404" i="7"/>
  <c r="OZ403" i="7" s="1"/>
  <c r="OY404" i="7"/>
  <c r="OY403" i="7" s="1"/>
  <c r="OX404" i="7"/>
  <c r="OX403" i="7" s="1"/>
  <c r="OW404" i="7"/>
  <c r="OW403" i="7" s="1"/>
  <c r="OU404" i="7"/>
  <c r="OU403" i="7" s="1"/>
  <c r="OT404" i="7"/>
  <c r="OT403" i="7" s="1"/>
  <c r="OS404" i="7"/>
  <c r="OS403" i="7" s="1"/>
  <c r="OR404" i="7"/>
  <c r="OR403" i="7" s="1"/>
  <c r="OQ404" i="7"/>
  <c r="OQ403" i="7" s="1"/>
  <c r="OP404" i="7"/>
  <c r="OP403" i="7" s="1"/>
  <c r="OO404" i="7"/>
  <c r="OO403" i="7" s="1"/>
  <c r="ON404" i="7"/>
  <c r="ON403" i="7" s="1"/>
  <c r="OM404" i="7"/>
  <c r="OM403" i="7" s="1"/>
  <c r="OL404" i="7"/>
  <c r="OL403" i="7" s="1"/>
  <c r="OK404" i="7"/>
  <c r="OK403" i="7" s="1"/>
  <c r="OJ404" i="7"/>
  <c r="OJ403" i="7" s="1"/>
  <c r="OI404" i="7"/>
  <c r="OI403" i="7" s="1"/>
  <c r="OH404" i="7"/>
  <c r="OH403" i="7" s="1"/>
  <c r="OG404" i="7"/>
  <c r="OG403" i="7" s="1"/>
  <c r="OE404" i="7"/>
  <c r="OE403" i="7" s="1"/>
  <c r="OD404" i="7"/>
  <c r="OD403" i="7" s="1"/>
  <c r="OC404" i="7"/>
  <c r="OC403" i="7" s="1"/>
  <c r="OB404" i="7"/>
  <c r="OB403" i="7" s="1"/>
  <c r="OA404" i="7"/>
  <c r="OA403" i="7" s="1"/>
  <c r="NZ404" i="7"/>
  <c r="NZ403" i="7" s="1"/>
  <c r="NY404" i="7"/>
  <c r="NY403" i="7" s="1"/>
  <c r="NX404" i="7"/>
  <c r="NX403" i="7" s="1"/>
  <c r="NW404" i="7"/>
  <c r="NW403" i="7" s="1"/>
  <c r="NV404" i="7"/>
  <c r="NV403" i="7" s="1"/>
  <c r="NU404" i="7"/>
  <c r="NU403" i="7" s="1"/>
  <c r="NT404" i="7"/>
  <c r="NT403" i="7" s="1"/>
  <c r="NS404" i="7"/>
  <c r="NS403" i="7" s="1"/>
  <c r="NR404" i="7"/>
  <c r="NR403" i="7" s="1"/>
  <c r="NQ404" i="7"/>
  <c r="NQ403" i="7" s="1"/>
  <c r="NO404" i="7"/>
  <c r="NO403" i="7" s="1"/>
  <c r="NN404" i="7"/>
  <c r="NN403" i="7" s="1"/>
  <c r="NM404" i="7"/>
  <c r="NM403" i="7" s="1"/>
  <c r="NL404" i="7"/>
  <c r="NL403" i="7" s="1"/>
  <c r="NK404" i="7"/>
  <c r="NK403" i="7" s="1"/>
  <c r="NJ404" i="7"/>
  <c r="NJ403" i="7" s="1"/>
  <c r="NI404" i="7"/>
  <c r="NI403" i="7" s="1"/>
  <c r="NH404" i="7"/>
  <c r="NH403" i="7" s="1"/>
  <c r="NG404" i="7"/>
  <c r="NG403" i="7" s="1"/>
  <c r="NF404" i="7"/>
  <c r="NF403" i="7" s="1"/>
  <c r="NE404" i="7"/>
  <c r="NE403" i="7" s="1"/>
  <c r="ND404" i="7"/>
  <c r="ND403" i="7" s="1"/>
  <c r="NC404" i="7"/>
  <c r="NC403" i="7" s="1"/>
  <c r="NB404" i="7"/>
  <c r="NA404" i="7"/>
  <c r="NA403" i="7" s="1"/>
  <c r="MY404" i="7"/>
  <c r="MY403" i="7" s="1"/>
  <c r="MX404" i="7"/>
  <c r="MX403" i="7" s="1"/>
  <c r="MW404" i="7"/>
  <c r="MW403" i="7" s="1"/>
  <c r="MV404" i="7"/>
  <c r="MV403" i="7" s="1"/>
  <c r="MU404" i="7"/>
  <c r="MU403" i="7" s="1"/>
  <c r="MT404" i="7"/>
  <c r="MT403" i="7" s="1"/>
  <c r="MS404" i="7"/>
  <c r="MS403" i="7" s="1"/>
  <c r="MR404" i="7"/>
  <c r="MR403" i="7" s="1"/>
  <c r="MQ404" i="7"/>
  <c r="MQ403" i="7" s="1"/>
  <c r="MP404" i="7"/>
  <c r="MP403" i="7" s="1"/>
  <c r="MO404" i="7"/>
  <c r="MO403" i="7" s="1"/>
  <c r="MN404" i="7"/>
  <c r="MN403" i="7" s="1"/>
  <c r="MM404" i="7"/>
  <c r="MM403" i="7" s="1"/>
  <c r="ML404" i="7"/>
  <c r="ML403" i="7" s="1"/>
  <c r="MK404" i="7"/>
  <c r="MK403" i="7" s="1"/>
  <c r="MI404" i="7"/>
  <c r="MI403" i="7" s="1"/>
  <c r="MH404" i="7"/>
  <c r="MH403" i="7" s="1"/>
  <c r="MG404" i="7"/>
  <c r="MG403" i="7" s="1"/>
  <c r="MF404" i="7"/>
  <c r="MF403" i="7" s="1"/>
  <c r="ME404" i="7"/>
  <c r="ME403" i="7" s="1"/>
  <c r="MD404" i="7"/>
  <c r="MD403" i="7" s="1"/>
  <c r="MC404" i="7"/>
  <c r="MC403" i="7" s="1"/>
  <c r="MB404" i="7"/>
  <c r="MB403" i="7" s="1"/>
  <c r="MA404" i="7"/>
  <c r="MA403" i="7" s="1"/>
  <c r="LZ404" i="7"/>
  <c r="LZ403" i="7" s="1"/>
  <c r="LY404" i="7"/>
  <c r="LY403" i="7" s="1"/>
  <c r="LX404" i="7"/>
  <c r="LX403" i="7" s="1"/>
  <c r="LW404" i="7"/>
  <c r="LW403" i="7" s="1"/>
  <c r="LV404" i="7"/>
  <c r="LV403" i="7" s="1"/>
  <c r="LU404" i="7"/>
  <c r="LU403" i="7" s="1"/>
  <c r="LS404" i="7"/>
  <c r="LS403" i="7" s="1"/>
  <c r="LR404" i="7"/>
  <c r="LR403" i="7" s="1"/>
  <c r="LQ404" i="7"/>
  <c r="LQ403" i="7" s="1"/>
  <c r="LP404" i="7"/>
  <c r="LP403" i="7" s="1"/>
  <c r="LO404" i="7"/>
  <c r="LO403" i="7" s="1"/>
  <c r="LN404" i="7"/>
  <c r="LN403" i="7" s="1"/>
  <c r="LM404" i="7"/>
  <c r="LM403" i="7" s="1"/>
  <c r="LL404" i="7"/>
  <c r="LL403" i="7" s="1"/>
  <c r="LK404" i="7"/>
  <c r="LK403" i="7" s="1"/>
  <c r="LJ404" i="7"/>
  <c r="LJ403" i="7" s="1"/>
  <c r="LI404" i="7"/>
  <c r="LI403" i="7" s="1"/>
  <c r="LH404" i="7"/>
  <c r="LH403" i="7" s="1"/>
  <c r="LG404" i="7"/>
  <c r="LG403" i="7" s="1"/>
  <c r="LF404" i="7"/>
  <c r="LF403" i="7" s="1"/>
  <c r="LE404" i="7"/>
  <c r="LE403" i="7" s="1"/>
  <c r="LC404" i="7"/>
  <c r="LC403" i="7" s="1"/>
  <c r="LB404" i="7"/>
  <c r="LB403" i="7" s="1"/>
  <c r="LA404" i="7"/>
  <c r="LA403" i="7" s="1"/>
  <c r="KZ404" i="7"/>
  <c r="KZ403" i="7" s="1"/>
  <c r="KY404" i="7"/>
  <c r="KY403" i="7" s="1"/>
  <c r="KX404" i="7"/>
  <c r="KX403" i="7" s="1"/>
  <c r="KW404" i="7"/>
  <c r="KW403" i="7" s="1"/>
  <c r="KV404" i="7"/>
  <c r="KV403" i="7" s="1"/>
  <c r="KU404" i="7"/>
  <c r="KU403" i="7" s="1"/>
  <c r="KT404" i="7"/>
  <c r="KT403" i="7" s="1"/>
  <c r="KS404" i="7"/>
  <c r="KS403" i="7" s="1"/>
  <c r="KR404" i="7"/>
  <c r="KR403" i="7" s="1"/>
  <c r="KQ404" i="7"/>
  <c r="KQ403" i="7" s="1"/>
  <c r="KP404" i="7"/>
  <c r="KP403" i="7" s="1"/>
  <c r="KO404" i="7"/>
  <c r="KO403" i="7" s="1"/>
  <c r="KN404" i="7"/>
  <c r="KN403" i="7" s="1"/>
  <c r="KM404" i="7"/>
  <c r="KM403" i="7" s="1"/>
  <c r="KL404" i="7"/>
  <c r="KL403" i="7" s="1"/>
  <c r="KK404" i="7"/>
  <c r="KK403" i="7" s="1"/>
  <c r="KJ404" i="7"/>
  <c r="KJ403" i="7" s="1"/>
  <c r="KI404" i="7"/>
  <c r="KI403" i="7" s="1"/>
  <c r="KH404" i="7"/>
  <c r="KH403" i="7" s="1"/>
  <c r="KG404" i="7"/>
  <c r="KG403" i="7" s="1"/>
  <c r="KF404" i="7"/>
  <c r="KF403" i="7" s="1"/>
  <c r="KE404" i="7"/>
  <c r="KE403" i="7" s="1"/>
  <c r="KD404" i="7"/>
  <c r="KD403" i="7" s="1"/>
  <c r="KB404" i="7"/>
  <c r="KB403" i="7" s="1"/>
  <c r="KA404" i="7"/>
  <c r="KA403" i="7" s="1"/>
  <c r="JZ404" i="7"/>
  <c r="JZ403" i="7" s="1"/>
  <c r="JY404" i="7"/>
  <c r="JY403" i="7" s="1"/>
  <c r="JX404" i="7"/>
  <c r="JX403" i="7" s="1"/>
  <c r="JW404" i="7"/>
  <c r="JW403" i="7" s="1"/>
  <c r="JV404" i="7"/>
  <c r="JV403" i="7" s="1"/>
  <c r="JU404" i="7"/>
  <c r="JU403" i="7" s="1"/>
  <c r="JT404" i="7"/>
  <c r="JT403" i="7" s="1"/>
  <c r="JS404" i="7"/>
  <c r="JS403" i="7" s="1"/>
  <c r="JR404" i="7"/>
  <c r="JR403" i="7" s="1"/>
  <c r="JQ404" i="7"/>
  <c r="JQ403" i="7" s="1"/>
  <c r="JP404" i="7"/>
  <c r="JP403" i="7" s="1"/>
  <c r="JO404" i="7"/>
  <c r="JO403" i="7" s="1"/>
  <c r="JN404" i="7"/>
  <c r="JN403" i="7" s="1"/>
  <c r="JL404" i="7"/>
  <c r="JL403" i="7" s="1"/>
  <c r="JK404" i="7"/>
  <c r="JK403" i="7" s="1"/>
  <c r="JJ404" i="7"/>
  <c r="JJ403" i="7" s="1"/>
  <c r="JI404" i="7"/>
  <c r="JI403" i="7" s="1"/>
  <c r="JH404" i="7"/>
  <c r="JH403" i="7" s="1"/>
  <c r="JG404" i="7"/>
  <c r="JG403" i="7" s="1"/>
  <c r="JF404" i="7"/>
  <c r="JF403" i="7" s="1"/>
  <c r="JE404" i="7"/>
  <c r="JE403" i="7" s="1"/>
  <c r="JD404" i="7"/>
  <c r="JD403" i="7" s="1"/>
  <c r="JC404" i="7"/>
  <c r="JC403" i="7" s="1"/>
  <c r="JB404" i="7"/>
  <c r="JB403" i="7" s="1"/>
  <c r="JA404" i="7"/>
  <c r="JA403" i="7" s="1"/>
  <c r="IZ404" i="7"/>
  <c r="IZ403" i="7" s="1"/>
  <c r="IY404" i="7"/>
  <c r="IY403" i="7" s="1"/>
  <c r="IX404" i="7"/>
  <c r="IX403" i="7" s="1"/>
  <c r="IV404" i="7"/>
  <c r="IV403" i="7" s="1"/>
  <c r="IU404" i="7"/>
  <c r="IU403" i="7" s="1"/>
  <c r="IT404" i="7"/>
  <c r="IT403" i="7" s="1"/>
  <c r="IS404" i="7"/>
  <c r="IS403" i="7" s="1"/>
  <c r="IR404" i="7"/>
  <c r="IR403" i="7" s="1"/>
  <c r="IQ404" i="7"/>
  <c r="IQ403" i="7" s="1"/>
  <c r="IP404" i="7"/>
  <c r="IP403" i="7" s="1"/>
  <c r="IO404" i="7"/>
  <c r="IO403" i="7" s="1"/>
  <c r="IN404" i="7"/>
  <c r="IN403" i="7" s="1"/>
  <c r="IM404" i="7"/>
  <c r="IM403" i="7" s="1"/>
  <c r="IL404" i="7"/>
  <c r="IL403" i="7" s="1"/>
  <c r="IK404" i="7"/>
  <c r="IK403" i="7" s="1"/>
  <c r="IJ404" i="7"/>
  <c r="IJ403" i="7" s="1"/>
  <c r="II404" i="7"/>
  <c r="II403" i="7" s="1"/>
  <c r="IH404" i="7"/>
  <c r="IH403" i="7" s="1"/>
  <c r="IF404" i="7"/>
  <c r="IF403" i="7" s="1"/>
  <c r="IE404" i="7"/>
  <c r="IE403" i="7" s="1"/>
  <c r="ID404" i="7"/>
  <c r="ID403" i="7" s="1"/>
  <c r="IC404" i="7"/>
  <c r="IC403" i="7" s="1"/>
  <c r="IB404" i="7"/>
  <c r="IB403" i="7" s="1"/>
  <c r="IA404" i="7"/>
  <c r="IA403" i="7" s="1"/>
  <c r="HZ404" i="7"/>
  <c r="HZ403" i="7" s="1"/>
  <c r="HY404" i="7"/>
  <c r="HY403" i="7" s="1"/>
  <c r="HX404" i="7"/>
  <c r="HX403" i="7" s="1"/>
  <c r="HW404" i="7"/>
  <c r="HW403" i="7" s="1"/>
  <c r="HV404" i="7"/>
  <c r="HV403" i="7" s="1"/>
  <c r="HU404" i="7"/>
  <c r="HU403" i="7" s="1"/>
  <c r="HT404" i="7"/>
  <c r="HT403" i="7" s="1"/>
  <c r="HS404" i="7"/>
  <c r="HS403" i="7" s="1"/>
  <c r="HR404" i="7"/>
  <c r="HR403" i="7" s="1"/>
  <c r="HP404" i="7"/>
  <c r="HP403" i="7" s="1"/>
  <c r="HO404" i="7"/>
  <c r="HO403" i="7" s="1"/>
  <c r="HN404" i="7"/>
  <c r="HN403" i="7" s="1"/>
  <c r="HM404" i="7"/>
  <c r="HM403" i="7" s="1"/>
  <c r="HL404" i="7"/>
  <c r="HL403" i="7" s="1"/>
  <c r="HK404" i="7"/>
  <c r="HK403" i="7" s="1"/>
  <c r="HJ404" i="7"/>
  <c r="HJ403" i="7" s="1"/>
  <c r="HI404" i="7"/>
  <c r="HI403" i="7" s="1"/>
  <c r="HH404" i="7"/>
  <c r="HH403" i="7" s="1"/>
  <c r="HG404" i="7"/>
  <c r="HG403" i="7" s="1"/>
  <c r="HF404" i="7"/>
  <c r="HF403" i="7" s="1"/>
  <c r="HE404" i="7"/>
  <c r="HE403" i="7" s="1"/>
  <c r="HD404" i="7"/>
  <c r="HD403" i="7" s="1"/>
  <c r="HC404" i="7"/>
  <c r="HC403" i="7" s="1"/>
  <c r="HB404" i="7"/>
  <c r="HB403" i="7" s="1"/>
  <c r="HA404" i="7"/>
  <c r="HA403" i="7" s="1"/>
  <c r="GZ404" i="7"/>
  <c r="GZ403" i="7" s="1"/>
  <c r="GY404" i="7"/>
  <c r="GY403" i="7" s="1"/>
  <c r="GX404" i="7"/>
  <c r="GX403" i="7" s="1"/>
  <c r="GW404" i="7"/>
  <c r="GW403" i="7" s="1"/>
  <c r="GV404" i="7"/>
  <c r="GV403" i="7" s="1"/>
  <c r="GU404" i="7"/>
  <c r="GU403" i="7" s="1"/>
  <c r="GT404" i="7"/>
  <c r="GT403" i="7" s="1"/>
  <c r="GS404" i="7"/>
  <c r="GS403" i="7" s="1"/>
  <c r="GR404" i="7"/>
  <c r="GR403" i="7" s="1"/>
  <c r="GQ404" i="7"/>
  <c r="GQ403" i="7" s="1"/>
  <c r="GP404" i="7"/>
  <c r="GP403" i="7" s="1"/>
  <c r="GN404" i="7"/>
  <c r="GN403" i="7" s="1"/>
  <c r="GM404" i="7"/>
  <c r="GM403" i="7" s="1"/>
  <c r="GL404" i="7"/>
  <c r="GL403" i="7" s="1"/>
  <c r="GK404" i="7"/>
  <c r="GK403" i="7" s="1"/>
  <c r="GJ404" i="7"/>
  <c r="GJ403" i="7" s="1"/>
  <c r="GI404" i="7"/>
  <c r="GI403" i="7" s="1"/>
  <c r="GH404" i="7"/>
  <c r="GH403" i="7" s="1"/>
  <c r="GG404" i="7"/>
  <c r="GG403" i="7" s="1"/>
  <c r="GF404" i="7"/>
  <c r="GF403" i="7" s="1"/>
  <c r="GE404" i="7"/>
  <c r="GE403" i="7" s="1"/>
  <c r="GD404" i="7"/>
  <c r="GD403" i="7" s="1"/>
  <c r="GC404" i="7"/>
  <c r="GC403" i="7" s="1"/>
  <c r="GB404" i="7"/>
  <c r="GB403" i="7" s="1"/>
  <c r="GA404" i="7"/>
  <c r="GA403" i="7" s="1"/>
  <c r="FZ404" i="7"/>
  <c r="FZ403" i="7" s="1"/>
  <c r="FX404" i="7"/>
  <c r="FX403" i="7" s="1"/>
  <c r="FW404" i="7"/>
  <c r="FW403" i="7" s="1"/>
  <c r="FV404" i="7"/>
  <c r="FV403" i="7" s="1"/>
  <c r="FU404" i="7"/>
  <c r="FU403" i="7" s="1"/>
  <c r="FT404" i="7"/>
  <c r="FT403" i="7" s="1"/>
  <c r="FS404" i="7"/>
  <c r="FS403" i="7" s="1"/>
  <c r="FR404" i="7"/>
  <c r="FR403" i="7" s="1"/>
  <c r="FQ404" i="7"/>
  <c r="FQ403" i="7" s="1"/>
  <c r="FP404" i="7"/>
  <c r="FP403" i="7" s="1"/>
  <c r="FO404" i="7"/>
  <c r="FO403" i="7" s="1"/>
  <c r="FN404" i="7"/>
  <c r="FN403" i="7" s="1"/>
  <c r="FM404" i="7"/>
  <c r="FM403" i="7" s="1"/>
  <c r="FL404" i="7"/>
  <c r="FL403" i="7" s="1"/>
  <c r="FK404" i="7"/>
  <c r="FK403" i="7" s="1"/>
  <c r="FJ404" i="7"/>
  <c r="FJ403" i="7" s="1"/>
  <c r="FH404" i="7"/>
  <c r="FH403" i="7" s="1"/>
  <c r="FG404" i="7"/>
  <c r="FG403" i="7" s="1"/>
  <c r="FF404" i="7"/>
  <c r="FF403" i="7" s="1"/>
  <c r="FE404" i="7"/>
  <c r="FE403" i="7" s="1"/>
  <c r="FD404" i="7"/>
  <c r="FD403" i="7" s="1"/>
  <c r="FC404" i="7"/>
  <c r="FC403" i="7" s="1"/>
  <c r="FB404" i="7"/>
  <c r="FB403" i="7" s="1"/>
  <c r="FA404" i="7"/>
  <c r="FA403" i="7" s="1"/>
  <c r="EZ404" i="7"/>
  <c r="EZ403" i="7" s="1"/>
  <c r="EY404" i="7"/>
  <c r="EY403" i="7" s="1"/>
  <c r="EX404" i="7"/>
  <c r="EX403" i="7" s="1"/>
  <c r="EW404" i="7"/>
  <c r="EW403" i="7" s="1"/>
  <c r="EV404" i="7"/>
  <c r="EV403" i="7" s="1"/>
  <c r="EU404" i="7"/>
  <c r="EU403" i="7" s="1"/>
  <c r="ET404" i="7"/>
  <c r="ET403" i="7" s="1"/>
  <c r="ER404" i="7"/>
  <c r="ER403" i="7" s="1"/>
  <c r="EQ404" i="7"/>
  <c r="EQ403" i="7" s="1"/>
  <c r="EP404" i="7"/>
  <c r="EP403" i="7" s="1"/>
  <c r="EO404" i="7"/>
  <c r="EO403" i="7" s="1"/>
  <c r="EN404" i="7"/>
  <c r="EN403" i="7" s="1"/>
  <c r="EM404" i="7"/>
  <c r="EM403" i="7" s="1"/>
  <c r="EL404" i="7"/>
  <c r="EL403" i="7" s="1"/>
  <c r="EK404" i="7"/>
  <c r="EK403" i="7" s="1"/>
  <c r="EJ404" i="7"/>
  <c r="EJ403" i="7" s="1"/>
  <c r="EI404" i="7"/>
  <c r="EI403" i="7" s="1"/>
  <c r="EH404" i="7"/>
  <c r="EH403" i="7" s="1"/>
  <c r="EG404" i="7"/>
  <c r="EG403" i="7" s="1"/>
  <c r="EF404" i="7"/>
  <c r="EF403" i="7" s="1"/>
  <c r="EE404" i="7"/>
  <c r="EE403" i="7" s="1"/>
  <c r="ED404" i="7"/>
  <c r="ED403" i="7" s="1"/>
  <c r="EB404" i="7"/>
  <c r="EB403" i="7" s="1"/>
  <c r="EA404" i="7"/>
  <c r="EA403" i="7" s="1"/>
  <c r="DZ404" i="7"/>
  <c r="DZ403" i="7" s="1"/>
  <c r="DY404" i="7"/>
  <c r="DY403" i="7" s="1"/>
  <c r="DX404" i="7"/>
  <c r="DX403" i="7" s="1"/>
  <c r="DW404" i="7"/>
  <c r="DW403" i="7" s="1"/>
  <c r="DV404" i="7"/>
  <c r="DV403" i="7" s="1"/>
  <c r="DU404" i="7"/>
  <c r="DU403" i="7" s="1"/>
  <c r="DT404" i="7"/>
  <c r="DT403" i="7" s="1"/>
  <c r="DS404" i="7"/>
  <c r="DS403" i="7" s="1"/>
  <c r="DR404" i="7"/>
  <c r="DR403" i="7" s="1"/>
  <c r="DQ404" i="7"/>
  <c r="DQ403" i="7" s="1"/>
  <c r="DP404" i="7"/>
  <c r="DP403" i="7" s="1"/>
  <c r="DO404" i="7"/>
  <c r="DO403" i="7" s="1"/>
  <c r="DN404" i="7"/>
  <c r="DN403" i="7" s="1"/>
  <c r="DL404" i="7"/>
  <c r="DL403" i="7" s="1"/>
  <c r="DK404" i="7"/>
  <c r="DK403" i="7" s="1"/>
  <c r="DJ404" i="7"/>
  <c r="DJ403" i="7" s="1"/>
  <c r="DI404" i="7"/>
  <c r="DI403" i="7" s="1"/>
  <c r="DH404" i="7"/>
  <c r="DH403" i="7" s="1"/>
  <c r="DG404" i="7"/>
  <c r="DG403" i="7" s="1"/>
  <c r="DF404" i="7"/>
  <c r="DF403" i="7" s="1"/>
  <c r="DE404" i="7"/>
  <c r="DE403" i="7" s="1"/>
  <c r="DD404" i="7"/>
  <c r="DD403" i="7" s="1"/>
  <c r="DC404" i="7"/>
  <c r="DC403" i="7" s="1"/>
  <c r="DB404" i="7"/>
  <c r="DB403" i="7" s="1"/>
  <c r="DA404" i="7"/>
  <c r="DA403" i="7" s="1"/>
  <c r="CZ404" i="7"/>
  <c r="CZ403" i="7" s="1"/>
  <c r="CY404" i="7"/>
  <c r="CY403" i="7" s="1"/>
  <c r="CX404" i="7"/>
  <c r="CX403" i="7" s="1"/>
  <c r="CV404" i="7"/>
  <c r="CV403" i="7" s="1"/>
  <c r="CU404" i="7"/>
  <c r="CU403" i="7" s="1"/>
  <c r="CT404" i="7"/>
  <c r="CT403" i="7" s="1"/>
  <c r="CS404" i="7"/>
  <c r="CS403" i="7" s="1"/>
  <c r="CR404" i="7"/>
  <c r="CR403" i="7" s="1"/>
  <c r="CQ404" i="7"/>
  <c r="CQ403" i="7" s="1"/>
  <c r="CP404" i="7"/>
  <c r="CP403" i="7" s="1"/>
  <c r="CO404" i="7"/>
  <c r="CO403" i="7" s="1"/>
  <c r="CN404" i="7"/>
  <c r="CN403" i="7" s="1"/>
  <c r="CM404" i="7"/>
  <c r="CM403" i="7" s="1"/>
  <c r="CL404" i="7"/>
  <c r="CL403" i="7" s="1"/>
  <c r="CK404" i="7"/>
  <c r="CK403" i="7" s="1"/>
  <c r="CJ404" i="7"/>
  <c r="CJ403" i="7" s="1"/>
  <c r="CI404" i="7"/>
  <c r="CI403" i="7" s="1"/>
  <c r="CH404" i="7"/>
  <c r="CH403" i="7" s="1"/>
  <c r="CG404" i="7"/>
  <c r="CG403" i="7" s="1"/>
  <c r="CF404" i="7"/>
  <c r="CF403" i="7" s="1"/>
  <c r="CE404" i="7"/>
  <c r="CE403" i="7" s="1"/>
  <c r="CD404" i="7"/>
  <c r="CD403" i="7" s="1"/>
  <c r="CC404" i="7"/>
  <c r="CC403" i="7" s="1"/>
  <c r="CB404" i="7"/>
  <c r="CB403" i="7" s="1"/>
  <c r="CA404" i="7"/>
  <c r="CA403" i="7" s="1"/>
  <c r="BZ404" i="7"/>
  <c r="BZ403" i="7" s="1"/>
  <c r="BY404" i="7"/>
  <c r="BY403" i="7" s="1"/>
  <c r="BX404" i="7"/>
  <c r="BX403" i="7" s="1"/>
  <c r="BW404" i="7"/>
  <c r="BW403" i="7" s="1"/>
  <c r="BU404" i="7"/>
  <c r="BU403" i="7" s="1"/>
  <c r="BT404" i="7"/>
  <c r="BT403" i="7" s="1"/>
  <c r="BS404" i="7"/>
  <c r="BS403" i="7" s="1"/>
  <c r="BR404" i="7"/>
  <c r="BR403" i="7" s="1"/>
  <c r="BQ404" i="7"/>
  <c r="BQ403" i="7" s="1"/>
  <c r="BP404" i="7"/>
  <c r="BP403" i="7" s="1"/>
  <c r="BO404" i="7"/>
  <c r="BO403" i="7" s="1"/>
  <c r="BN404" i="7"/>
  <c r="BN403" i="7" s="1"/>
  <c r="BM404" i="7"/>
  <c r="BM403" i="7" s="1"/>
  <c r="BL404" i="7"/>
  <c r="BL403" i="7" s="1"/>
  <c r="BK404" i="7"/>
  <c r="BK403" i="7" s="1"/>
  <c r="BJ404" i="7"/>
  <c r="BJ403" i="7" s="1"/>
  <c r="BI404" i="7"/>
  <c r="BI403" i="7" s="1"/>
  <c r="BH404" i="7"/>
  <c r="BH403" i="7" s="1"/>
  <c r="BG404" i="7"/>
  <c r="BG403" i="7" s="1"/>
  <c r="BE404" i="7"/>
  <c r="BE403" i="7" s="1"/>
  <c r="BD404" i="7"/>
  <c r="BD403" i="7" s="1"/>
  <c r="BC404" i="7"/>
  <c r="BC403" i="7" s="1"/>
  <c r="BB404" i="7"/>
  <c r="BB403" i="7" s="1"/>
  <c r="BA404" i="7"/>
  <c r="BA403" i="7" s="1"/>
  <c r="AZ404" i="7"/>
  <c r="AZ403" i="7" s="1"/>
  <c r="AY404" i="7"/>
  <c r="AY403" i="7" s="1"/>
  <c r="AX404" i="7"/>
  <c r="AX403" i="7" s="1"/>
  <c r="AW404" i="7"/>
  <c r="AW403" i="7" s="1"/>
  <c r="AV404" i="7"/>
  <c r="AV403" i="7" s="1"/>
  <c r="AU404" i="7"/>
  <c r="AU403" i="7" s="1"/>
  <c r="AT404" i="7"/>
  <c r="AT403" i="7" s="1"/>
  <c r="AS404" i="7"/>
  <c r="AS403" i="7" s="1"/>
  <c r="AR404" i="7"/>
  <c r="AR403" i="7" s="1"/>
  <c r="AQ404" i="7"/>
  <c r="AQ403" i="7" s="1"/>
  <c r="AO404" i="7"/>
  <c r="AO403" i="7" s="1"/>
  <c r="AN404" i="7"/>
  <c r="AN403" i="7" s="1"/>
  <c r="AM404" i="7"/>
  <c r="AM403" i="7" s="1"/>
  <c r="AL404" i="7"/>
  <c r="AL403" i="7" s="1"/>
  <c r="AK404" i="7"/>
  <c r="AK403" i="7" s="1"/>
  <c r="AJ404" i="7"/>
  <c r="AJ403" i="7" s="1"/>
  <c r="AI404" i="7"/>
  <c r="AI403" i="7" s="1"/>
  <c r="AH404" i="7"/>
  <c r="AH403" i="7" s="1"/>
  <c r="AG404" i="7"/>
  <c r="AG403" i="7" s="1"/>
  <c r="AF404" i="7"/>
  <c r="AF403" i="7" s="1"/>
  <c r="AE404" i="7"/>
  <c r="AE403" i="7" s="1"/>
  <c r="AD404" i="7"/>
  <c r="AD403" i="7" s="1"/>
  <c r="AC404" i="7"/>
  <c r="AC403" i="7" s="1"/>
  <c r="AB404" i="7"/>
  <c r="AB403" i="7" s="1"/>
  <c r="AA404" i="7"/>
  <c r="AA403" i="7" s="1"/>
  <c r="Y404" i="7"/>
  <c r="Y403" i="7" s="1"/>
  <c r="X404" i="7"/>
  <c r="X403" i="7" s="1"/>
  <c r="W404" i="7"/>
  <c r="W403" i="7" s="1"/>
  <c r="V404" i="7"/>
  <c r="V403" i="7" s="1"/>
  <c r="U404" i="7"/>
  <c r="U403" i="7" s="1"/>
  <c r="T404" i="7"/>
  <c r="T403" i="7" s="1"/>
  <c r="S404" i="7"/>
  <c r="S403" i="7" s="1"/>
  <c r="R404" i="7"/>
  <c r="R403" i="7" s="1"/>
  <c r="Q404" i="7"/>
  <c r="Q403" i="7" s="1"/>
  <c r="P404" i="7"/>
  <c r="P403" i="7" s="1"/>
  <c r="O404" i="7"/>
  <c r="O403" i="7" s="1"/>
  <c r="N404" i="7"/>
  <c r="N403" i="7" s="1"/>
  <c r="M404" i="7"/>
  <c r="M403" i="7" s="1"/>
  <c r="L404" i="7"/>
  <c r="L403" i="7" s="1"/>
  <c r="K404" i="7"/>
  <c r="K403" i="7" s="1"/>
  <c r="I404" i="7"/>
  <c r="I403" i="7" s="1"/>
  <c r="H404" i="7"/>
  <c r="H403" i="7" s="1"/>
  <c r="G404" i="7"/>
  <c r="G403" i="7" s="1"/>
  <c r="F404" i="7"/>
  <c r="F403" i="7" s="1"/>
  <c r="UG403" i="7"/>
  <c r="TX403" i="7"/>
  <c r="NB403" i="7"/>
  <c r="UE402" i="7"/>
  <c r="TO402" i="7"/>
  <c r="SY402" i="7"/>
  <c r="SI402" i="7"/>
  <c r="RS402" i="7"/>
  <c r="QR402" i="7"/>
  <c r="QB402" i="7"/>
  <c r="PL402" i="7"/>
  <c r="OV402" i="7"/>
  <c r="OF402" i="7"/>
  <c r="NP402" i="7"/>
  <c r="MZ402" i="7"/>
  <c r="MJ402" i="7"/>
  <c r="LT402" i="7"/>
  <c r="LD402" i="7"/>
  <c r="KC402" i="7"/>
  <c r="JM402" i="7"/>
  <c r="IW402" i="7"/>
  <c r="IG402" i="7"/>
  <c r="HQ402" i="7"/>
  <c r="GO402" i="7"/>
  <c r="FY402" i="7"/>
  <c r="FI402" i="7"/>
  <c r="ES402" i="7"/>
  <c r="EC402" i="7"/>
  <c r="DM402" i="7"/>
  <c r="CW402" i="7"/>
  <c r="BV402" i="7"/>
  <c r="BF402" i="7"/>
  <c r="AP402" i="7"/>
  <c r="Z402" i="7"/>
  <c r="J402" i="7"/>
  <c r="E402" i="7"/>
  <c r="VE402" i="7" s="1"/>
  <c r="UE401" i="7"/>
  <c r="TO401" i="7"/>
  <c r="SY401" i="7"/>
  <c r="SI401" i="7"/>
  <c r="RS401" i="7"/>
  <c r="QR401" i="7"/>
  <c r="QB401" i="7"/>
  <c r="PL401" i="7"/>
  <c r="OV401" i="7"/>
  <c r="OF401" i="7"/>
  <c r="NP401" i="7"/>
  <c r="MZ401" i="7"/>
  <c r="MJ401" i="7"/>
  <c r="LT401" i="7"/>
  <c r="LD401" i="7"/>
  <c r="KC401" i="7"/>
  <c r="JM401" i="7"/>
  <c r="IW401" i="7"/>
  <c r="IG401" i="7"/>
  <c r="HQ401" i="7"/>
  <c r="GO401" i="7"/>
  <c r="FY401" i="7"/>
  <c r="FI401" i="7"/>
  <c r="ES401" i="7"/>
  <c r="EC401" i="7"/>
  <c r="DM401" i="7"/>
  <c r="CW401" i="7"/>
  <c r="BV401" i="7"/>
  <c r="BF401" i="7"/>
  <c r="AP401" i="7"/>
  <c r="Z401" i="7"/>
  <c r="J401" i="7"/>
  <c r="E401" i="7"/>
  <c r="VE401" i="7" s="1"/>
  <c r="UE400" i="7"/>
  <c r="TO400" i="7"/>
  <c r="SY400" i="7"/>
  <c r="SI400" i="7"/>
  <c r="RS400" i="7"/>
  <c r="QR400" i="7"/>
  <c r="QB400" i="7"/>
  <c r="PL400" i="7"/>
  <c r="OV400" i="7"/>
  <c r="OF400" i="7"/>
  <c r="NP400" i="7"/>
  <c r="MZ400" i="7"/>
  <c r="MJ400" i="7"/>
  <c r="LT400" i="7"/>
  <c r="LD400" i="7"/>
  <c r="KC400" i="7"/>
  <c r="JM400" i="7"/>
  <c r="IW400" i="7"/>
  <c r="IG400" i="7"/>
  <c r="HQ400" i="7"/>
  <c r="GO400" i="7"/>
  <c r="FY400" i="7"/>
  <c r="FI400" i="7"/>
  <c r="ES400" i="7"/>
  <c r="EC400" i="7"/>
  <c r="DM400" i="7"/>
  <c r="CW400" i="7"/>
  <c r="BV400" i="7"/>
  <c r="BF400" i="7"/>
  <c r="AP400" i="7"/>
  <c r="Z400" i="7"/>
  <c r="J400" i="7"/>
  <c r="E400" i="7"/>
  <c r="VE400" i="7" s="1"/>
  <c r="UE399" i="7"/>
  <c r="TO399" i="7"/>
  <c r="SY399" i="7"/>
  <c r="SI399" i="7"/>
  <c r="RS399" i="7"/>
  <c r="QR399" i="7"/>
  <c r="QB399" i="7"/>
  <c r="PL399" i="7"/>
  <c r="OV399" i="7"/>
  <c r="OF399" i="7"/>
  <c r="NP399" i="7"/>
  <c r="MZ399" i="7"/>
  <c r="MJ399" i="7"/>
  <c r="LT399" i="7"/>
  <c r="LD399" i="7"/>
  <c r="KC399" i="7"/>
  <c r="JM399" i="7"/>
  <c r="IW399" i="7"/>
  <c r="IG399" i="7"/>
  <c r="HQ399" i="7"/>
  <c r="GO399" i="7"/>
  <c r="FY399" i="7"/>
  <c r="FI399" i="7"/>
  <c r="ES399" i="7"/>
  <c r="EC399" i="7"/>
  <c r="DM399" i="7"/>
  <c r="CW399" i="7"/>
  <c r="BV399" i="7"/>
  <c r="BF399" i="7"/>
  <c r="AP399" i="7"/>
  <c r="Z399" i="7"/>
  <c r="J399" i="7"/>
  <c r="E399" i="7"/>
  <c r="VE399" i="7" s="1"/>
  <c r="UE398" i="7"/>
  <c r="TO398" i="7"/>
  <c r="SY398" i="7"/>
  <c r="SI398" i="7"/>
  <c r="RS398" i="7"/>
  <c r="QR398" i="7"/>
  <c r="QB398" i="7"/>
  <c r="PL398" i="7"/>
  <c r="OV398" i="7"/>
  <c r="OF398" i="7"/>
  <c r="NP398" i="7"/>
  <c r="MZ398" i="7"/>
  <c r="MJ398" i="7"/>
  <c r="LT398" i="7"/>
  <c r="LD398" i="7"/>
  <c r="KC398" i="7"/>
  <c r="JM398" i="7"/>
  <c r="IW398" i="7"/>
  <c r="IG398" i="7"/>
  <c r="HQ398" i="7"/>
  <c r="GO398" i="7"/>
  <c r="FY398" i="7"/>
  <c r="FI398" i="7"/>
  <c r="ES398" i="7"/>
  <c r="EC398" i="7"/>
  <c r="DM398" i="7"/>
  <c r="CW398" i="7"/>
  <c r="BV398" i="7"/>
  <c r="BF398" i="7"/>
  <c r="AP398" i="7"/>
  <c r="Z398" i="7"/>
  <c r="J398" i="7"/>
  <c r="E398" i="7"/>
  <c r="VE398" i="7" s="1"/>
  <c r="UE397" i="7"/>
  <c r="TO397" i="7"/>
  <c r="SY397" i="7"/>
  <c r="SI397" i="7"/>
  <c r="RS397" i="7"/>
  <c r="QR397" i="7"/>
  <c r="QB397" i="7"/>
  <c r="PL397" i="7"/>
  <c r="OV397" i="7"/>
  <c r="OF397" i="7"/>
  <c r="NP397" i="7"/>
  <c r="MZ397" i="7"/>
  <c r="MJ397" i="7"/>
  <c r="LT397" i="7"/>
  <c r="LD397" i="7"/>
  <c r="KC397" i="7"/>
  <c r="JM397" i="7"/>
  <c r="IW397" i="7"/>
  <c r="IG397" i="7"/>
  <c r="HQ397" i="7"/>
  <c r="GO397" i="7"/>
  <c r="FY397" i="7"/>
  <c r="FI397" i="7"/>
  <c r="ES397" i="7"/>
  <c r="EC397" i="7"/>
  <c r="DM397" i="7"/>
  <c r="CW397" i="7"/>
  <c r="BV397" i="7"/>
  <c r="BF397" i="7"/>
  <c r="AP397" i="7"/>
  <c r="Z397" i="7"/>
  <c r="J397" i="7"/>
  <c r="E397" i="7"/>
  <c r="UE396" i="7"/>
  <c r="TO396" i="7"/>
  <c r="SY396" i="7"/>
  <c r="SI396" i="7"/>
  <c r="RS396" i="7"/>
  <c r="QR396" i="7"/>
  <c r="QB396" i="7"/>
  <c r="PL396" i="7"/>
  <c r="OV396" i="7"/>
  <c r="OF396" i="7"/>
  <c r="NP396" i="7"/>
  <c r="MZ396" i="7"/>
  <c r="MJ396" i="7"/>
  <c r="LT396" i="7"/>
  <c r="LD396" i="7"/>
  <c r="KC396" i="7"/>
  <c r="JM396" i="7"/>
  <c r="IW396" i="7"/>
  <c r="IG396" i="7"/>
  <c r="HQ396" i="7"/>
  <c r="GO396" i="7"/>
  <c r="FY396" i="7"/>
  <c r="FI396" i="7"/>
  <c r="ES396" i="7"/>
  <c r="EC396" i="7"/>
  <c r="DM396" i="7"/>
  <c r="CW396" i="7"/>
  <c r="BV396" i="7"/>
  <c r="BF396" i="7"/>
  <c r="AP396" i="7"/>
  <c r="Z396" i="7"/>
  <c r="J396" i="7"/>
  <c r="E396" i="7"/>
  <c r="VE396" i="7" s="1"/>
  <c r="UE395" i="7"/>
  <c r="TO395" i="7"/>
  <c r="SY395" i="7"/>
  <c r="SI395" i="7"/>
  <c r="RS395" i="7"/>
  <c r="QR395" i="7"/>
  <c r="QB395" i="7"/>
  <c r="PL395" i="7"/>
  <c r="OV395" i="7"/>
  <c r="OF395" i="7"/>
  <c r="NP395" i="7"/>
  <c r="MZ395" i="7"/>
  <c r="MJ395" i="7"/>
  <c r="LT395" i="7"/>
  <c r="LD395" i="7"/>
  <c r="KC395" i="7"/>
  <c r="JM395" i="7"/>
  <c r="IW395" i="7"/>
  <c r="IG395" i="7"/>
  <c r="HQ395" i="7"/>
  <c r="GO395" i="7"/>
  <c r="FY395" i="7"/>
  <c r="FI395" i="7"/>
  <c r="ES395" i="7"/>
  <c r="EC395" i="7"/>
  <c r="DM395" i="7"/>
  <c r="CW395" i="7"/>
  <c r="BV395" i="7"/>
  <c r="BF395" i="7"/>
  <c r="AP395" i="7"/>
  <c r="Z395" i="7"/>
  <c r="J395" i="7"/>
  <c r="E395" i="7"/>
  <c r="VE395" i="7" s="1"/>
  <c r="VD394" i="7"/>
  <c r="VC394" i="7"/>
  <c r="VB394" i="7"/>
  <c r="VA394" i="7"/>
  <c r="UZ394" i="7"/>
  <c r="UY394" i="7"/>
  <c r="UX394" i="7"/>
  <c r="UW394" i="7"/>
  <c r="UV394" i="7"/>
  <c r="UU394" i="7"/>
  <c r="UT394" i="7"/>
  <c r="US394" i="7"/>
  <c r="UR394" i="7"/>
  <c r="UQ394" i="7"/>
  <c r="UP394" i="7"/>
  <c r="UO394" i="7"/>
  <c r="UN394" i="7"/>
  <c r="UM394" i="7"/>
  <c r="UL394" i="7"/>
  <c r="UK394" i="7"/>
  <c r="UJ394" i="7"/>
  <c r="UI394" i="7"/>
  <c r="UH394" i="7"/>
  <c r="UG394" i="7"/>
  <c r="UF394" i="7"/>
  <c r="UD394" i="7"/>
  <c r="UC394" i="7"/>
  <c r="UB394" i="7"/>
  <c r="UA394" i="7"/>
  <c r="TZ394" i="7"/>
  <c r="TY394" i="7"/>
  <c r="TX394" i="7"/>
  <c r="TW394" i="7"/>
  <c r="TV394" i="7"/>
  <c r="TU394" i="7"/>
  <c r="TT394" i="7"/>
  <c r="TS394" i="7"/>
  <c r="TR394" i="7"/>
  <c r="TQ394" i="7"/>
  <c r="TP394" i="7"/>
  <c r="TN394" i="7"/>
  <c r="TM394" i="7"/>
  <c r="TL394" i="7"/>
  <c r="TK394" i="7"/>
  <c r="TJ394" i="7"/>
  <c r="TI394" i="7"/>
  <c r="TH394" i="7"/>
  <c r="TG394" i="7"/>
  <c r="TF394" i="7"/>
  <c r="TE394" i="7"/>
  <c r="TD394" i="7"/>
  <c r="TC394" i="7"/>
  <c r="TB394" i="7"/>
  <c r="TA394" i="7"/>
  <c r="SZ394" i="7"/>
  <c r="SX394" i="7"/>
  <c r="SW394" i="7"/>
  <c r="SV394" i="7"/>
  <c r="SU394" i="7"/>
  <c r="ST394" i="7"/>
  <c r="SS394" i="7"/>
  <c r="SR394" i="7"/>
  <c r="SQ394" i="7"/>
  <c r="SP394" i="7"/>
  <c r="SO394" i="7"/>
  <c r="SN394" i="7"/>
  <c r="SM394" i="7"/>
  <c r="SL394" i="7"/>
  <c r="SK394" i="7"/>
  <c r="SJ394" i="7"/>
  <c r="SH394" i="7"/>
  <c r="SG394" i="7"/>
  <c r="SF394" i="7"/>
  <c r="SE394" i="7"/>
  <c r="SD394" i="7"/>
  <c r="SC394" i="7"/>
  <c r="SB394" i="7"/>
  <c r="SA394" i="7"/>
  <c r="RZ394" i="7"/>
  <c r="RY394" i="7"/>
  <c r="RX394" i="7"/>
  <c r="RW394" i="7"/>
  <c r="RV394" i="7"/>
  <c r="RU394" i="7"/>
  <c r="RT394" i="7"/>
  <c r="RR394" i="7"/>
  <c r="RQ394" i="7"/>
  <c r="RP394" i="7"/>
  <c r="RO394" i="7"/>
  <c r="RN394" i="7"/>
  <c r="RM394" i="7"/>
  <c r="RL394" i="7"/>
  <c r="RK394" i="7"/>
  <c r="RJ394" i="7"/>
  <c r="RI394" i="7"/>
  <c r="RH394" i="7"/>
  <c r="RG394" i="7"/>
  <c r="RF394" i="7"/>
  <c r="RE394" i="7"/>
  <c r="RD394" i="7"/>
  <c r="RC394" i="7"/>
  <c r="RB394" i="7"/>
  <c r="RA394" i="7"/>
  <c r="QZ394" i="7"/>
  <c r="QY394" i="7"/>
  <c r="QX394" i="7"/>
  <c r="QW394" i="7"/>
  <c r="QV394" i="7"/>
  <c r="QU394" i="7"/>
  <c r="QT394" i="7"/>
  <c r="QS394" i="7"/>
  <c r="QQ394" i="7"/>
  <c r="QP394" i="7"/>
  <c r="QO394" i="7"/>
  <c r="QN394" i="7"/>
  <c r="QM394" i="7"/>
  <c r="QL394" i="7"/>
  <c r="QK394" i="7"/>
  <c r="QJ394" i="7"/>
  <c r="QI394" i="7"/>
  <c r="QH394" i="7"/>
  <c r="QG394" i="7"/>
  <c r="QF394" i="7"/>
  <c r="QE394" i="7"/>
  <c r="QD394" i="7"/>
  <c r="QC394" i="7"/>
  <c r="QA394" i="7"/>
  <c r="PZ394" i="7"/>
  <c r="PY394" i="7"/>
  <c r="PX394" i="7"/>
  <c r="PW394" i="7"/>
  <c r="PV394" i="7"/>
  <c r="PU394" i="7"/>
  <c r="PT394" i="7"/>
  <c r="PS394" i="7"/>
  <c r="PR394" i="7"/>
  <c r="PQ394" i="7"/>
  <c r="PP394" i="7"/>
  <c r="PO394" i="7"/>
  <c r="PN394" i="7"/>
  <c r="PM394" i="7"/>
  <c r="PK394" i="7"/>
  <c r="PJ394" i="7"/>
  <c r="PI394" i="7"/>
  <c r="PH394" i="7"/>
  <c r="PG394" i="7"/>
  <c r="PF394" i="7"/>
  <c r="PE394" i="7"/>
  <c r="PD394" i="7"/>
  <c r="PC394" i="7"/>
  <c r="PB394" i="7"/>
  <c r="PA394" i="7"/>
  <c r="OZ394" i="7"/>
  <c r="OY394" i="7"/>
  <c r="OX394" i="7"/>
  <c r="OW394" i="7"/>
  <c r="OU394" i="7"/>
  <c r="OT394" i="7"/>
  <c r="OS394" i="7"/>
  <c r="OR394" i="7"/>
  <c r="OQ394" i="7"/>
  <c r="OP394" i="7"/>
  <c r="OO394" i="7"/>
  <c r="ON394" i="7"/>
  <c r="OM394" i="7"/>
  <c r="OL394" i="7"/>
  <c r="OK394" i="7"/>
  <c r="OJ394" i="7"/>
  <c r="OI394" i="7"/>
  <c r="OH394" i="7"/>
  <c r="OG394" i="7"/>
  <c r="OE394" i="7"/>
  <c r="OD394" i="7"/>
  <c r="OC394" i="7"/>
  <c r="OB394" i="7"/>
  <c r="OA394" i="7"/>
  <c r="NZ394" i="7"/>
  <c r="NY394" i="7"/>
  <c r="NX394" i="7"/>
  <c r="NW394" i="7"/>
  <c r="NV394" i="7"/>
  <c r="NU394" i="7"/>
  <c r="NT394" i="7"/>
  <c r="NS394" i="7"/>
  <c r="NR394" i="7"/>
  <c r="NQ394" i="7"/>
  <c r="NO394" i="7"/>
  <c r="NN394" i="7"/>
  <c r="NM394" i="7"/>
  <c r="NL394" i="7"/>
  <c r="NK394" i="7"/>
  <c r="NJ394" i="7"/>
  <c r="NI394" i="7"/>
  <c r="NH394" i="7"/>
  <c r="NG394" i="7"/>
  <c r="NF394" i="7"/>
  <c r="NE394" i="7"/>
  <c r="ND394" i="7"/>
  <c r="NC394" i="7"/>
  <c r="NB394" i="7"/>
  <c r="NA394" i="7"/>
  <c r="MY394" i="7"/>
  <c r="MX394" i="7"/>
  <c r="MW394" i="7"/>
  <c r="MV394" i="7"/>
  <c r="MU394" i="7"/>
  <c r="MT394" i="7"/>
  <c r="MS394" i="7"/>
  <c r="MR394" i="7"/>
  <c r="MQ394" i="7"/>
  <c r="MP394" i="7"/>
  <c r="MO394" i="7"/>
  <c r="MN394" i="7"/>
  <c r="MM394" i="7"/>
  <c r="ML394" i="7"/>
  <c r="MK394" i="7"/>
  <c r="MI394" i="7"/>
  <c r="MH394" i="7"/>
  <c r="MG394" i="7"/>
  <c r="MF394" i="7"/>
  <c r="ME394" i="7"/>
  <c r="MD394" i="7"/>
  <c r="MC394" i="7"/>
  <c r="MB394" i="7"/>
  <c r="MA394" i="7"/>
  <c r="LZ394" i="7"/>
  <c r="LY394" i="7"/>
  <c r="LX394" i="7"/>
  <c r="LW394" i="7"/>
  <c r="LV394" i="7"/>
  <c r="LU394" i="7"/>
  <c r="LS394" i="7"/>
  <c r="LR394" i="7"/>
  <c r="LQ394" i="7"/>
  <c r="LP394" i="7"/>
  <c r="LO394" i="7"/>
  <c r="LN394" i="7"/>
  <c r="LM394" i="7"/>
  <c r="LL394" i="7"/>
  <c r="LK394" i="7"/>
  <c r="LJ394" i="7"/>
  <c r="LI394" i="7"/>
  <c r="LH394" i="7"/>
  <c r="LG394" i="7"/>
  <c r="LF394" i="7"/>
  <c r="LE394" i="7"/>
  <c r="LC394" i="7"/>
  <c r="LB394" i="7"/>
  <c r="LA394" i="7"/>
  <c r="KZ394" i="7"/>
  <c r="KY394" i="7"/>
  <c r="KX394" i="7"/>
  <c r="KW394" i="7"/>
  <c r="KV394" i="7"/>
  <c r="KU394" i="7"/>
  <c r="KT394" i="7"/>
  <c r="KS394" i="7"/>
  <c r="KR394" i="7"/>
  <c r="KQ394" i="7"/>
  <c r="KP394" i="7"/>
  <c r="KO394" i="7"/>
  <c r="KN394" i="7"/>
  <c r="KM394" i="7"/>
  <c r="KL394" i="7"/>
  <c r="KK394" i="7"/>
  <c r="KJ394" i="7"/>
  <c r="KI394" i="7"/>
  <c r="KH394" i="7"/>
  <c r="KG394" i="7"/>
  <c r="KF394" i="7"/>
  <c r="KE394" i="7"/>
  <c r="KD394" i="7"/>
  <c r="KB394" i="7"/>
  <c r="KA394" i="7"/>
  <c r="JZ394" i="7"/>
  <c r="JY394" i="7"/>
  <c r="JX394" i="7"/>
  <c r="JW394" i="7"/>
  <c r="JV394" i="7"/>
  <c r="JU394" i="7"/>
  <c r="JT394" i="7"/>
  <c r="JS394" i="7"/>
  <c r="JR394" i="7"/>
  <c r="JQ394" i="7"/>
  <c r="JP394" i="7"/>
  <c r="JO394" i="7"/>
  <c r="JN394" i="7"/>
  <c r="JL394" i="7"/>
  <c r="JK394" i="7"/>
  <c r="JJ394" i="7"/>
  <c r="JI394" i="7"/>
  <c r="JH394" i="7"/>
  <c r="JG394" i="7"/>
  <c r="JF394" i="7"/>
  <c r="JE394" i="7"/>
  <c r="JD394" i="7"/>
  <c r="JC394" i="7"/>
  <c r="JB394" i="7"/>
  <c r="JA394" i="7"/>
  <c r="IZ394" i="7"/>
  <c r="IY394" i="7"/>
  <c r="IX394" i="7"/>
  <c r="IV394" i="7"/>
  <c r="IU394" i="7"/>
  <c r="IT394" i="7"/>
  <c r="IS394" i="7"/>
  <c r="IR394" i="7"/>
  <c r="IQ394" i="7"/>
  <c r="IP394" i="7"/>
  <c r="IO394" i="7"/>
  <c r="IN394" i="7"/>
  <c r="IM394" i="7"/>
  <c r="IL394" i="7"/>
  <c r="IK394" i="7"/>
  <c r="IJ394" i="7"/>
  <c r="II394" i="7"/>
  <c r="IH394" i="7"/>
  <c r="IF394" i="7"/>
  <c r="IE394" i="7"/>
  <c r="ID394" i="7"/>
  <c r="IC394" i="7"/>
  <c r="IB394" i="7"/>
  <c r="IA394" i="7"/>
  <c r="HZ394" i="7"/>
  <c r="HY394" i="7"/>
  <c r="HX394" i="7"/>
  <c r="HW394" i="7"/>
  <c r="HV394" i="7"/>
  <c r="HU394" i="7"/>
  <c r="HT394" i="7"/>
  <c r="HS394" i="7"/>
  <c r="HR394" i="7"/>
  <c r="HP394" i="7"/>
  <c r="HO394" i="7"/>
  <c r="HN394" i="7"/>
  <c r="HM394" i="7"/>
  <c r="HL394" i="7"/>
  <c r="HK394" i="7"/>
  <c r="HJ394" i="7"/>
  <c r="HI394" i="7"/>
  <c r="HH394" i="7"/>
  <c r="HG394" i="7"/>
  <c r="HF394" i="7"/>
  <c r="HE394" i="7"/>
  <c r="HD394" i="7"/>
  <c r="HC394" i="7"/>
  <c r="HB394" i="7"/>
  <c r="HA394" i="7"/>
  <c r="GZ394" i="7"/>
  <c r="GY394" i="7"/>
  <c r="GX394" i="7"/>
  <c r="GW394" i="7"/>
  <c r="GV394" i="7"/>
  <c r="GU394" i="7"/>
  <c r="GT394" i="7"/>
  <c r="GS394" i="7"/>
  <c r="GR394" i="7"/>
  <c r="GQ394" i="7"/>
  <c r="GP394" i="7"/>
  <c r="GN394" i="7"/>
  <c r="GM394" i="7"/>
  <c r="GL394" i="7"/>
  <c r="GK394" i="7"/>
  <c r="GJ394" i="7"/>
  <c r="GI394" i="7"/>
  <c r="GH394" i="7"/>
  <c r="GG394" i="7"/>
  <c r="GF394" i="7"/>
  <c r="GE394" i="7"/>
  <c r="GD394" i="7"/>
  <c r="GC394" i="7"/>
  <c r="GB394" i="7"/>
  <c r="GA394" i="7"/>
  <c r="FZ394" i="7"/>
  <c r="FX394" i="7"/>
  <c r="FW394" i="7"/>
  <c r="FV394" i="7"/>
  <c r="FU394" i="7"/>
  <c r="FT394" i="7"/>
  <c r="FS394" i="7"/>
  <c r="FR394" i="7"/>
  <c r="FQ394" i="7"/>
  <c r="FP394" i="7"/>
  <c r="FO394" i="7"/>
  <c r="FN394" i="7"/>
  <c r="FM394" i="7"/>
  <c r="FL394" i="7"/>
  <c r="FK394" i="7"/>
  <c r="FJ394" i="7"/>
  <c r="FH394" i="7"/>
  <c r="FG394" i="7"/>
  <c r="FF394" i="7"/>
  <c r="FE394" i="7"/>
  <c r="FD394" i="7"/>
  <c r="FC394" i="7"/>
  <c r="FB394" i="7"/>
  <c r="FA394" i="7"/>
  <c r="EZ394" i="7"/>
  <c r="EY394" i="7"/>
  <c r="EX394" i="7"/>
  <c r="EW394" i="7"/>
  <c r="EV394" i="7"/>
  <c r="EU394" i="7"/>
  <c r="ET394" i="7"/>
  <c r="ER394" i="7"/>
  <c r="EQ394" i="7"/>
  <c r="EP394" i="7"/>
  <c r="EO394" i="7"/>
  <c r="EN394" i="7"/>
  <c r="EM394" i="7"/>
  <c r="EL394" i="7"/>
  <c r="EK394" i="7"/>
  <c r="EJ394" i="7"/>
  <c r="EI394" i="7"/>
  <c r="EH394" i="7"/>
  <c r="EG394" i="7"/>
  <c r="EF394" i="7"/>
  <c r="EE394" i="7"/>
  <c r="ED394" i="7"/>
  <c r="EB394" i="7"/>
  <c r="EA394" i="7"/>
  <c r="DZ394" i="7"/>
  <c r="DY394" i="7"/>
  <c r="DX394" i="7"/>
  <c r="DW394" i="7"/>
  <c r="DV394" i="7"/>
  <c r="DU394" i="7"/>
  <c r="DT394" i="7"/>
  <c r="DS394" i="7"/>
  <c r="DR394" i="7"/>
  <c r="DQ394" i="7"/>
  <c r="DP394" i="7"/>
  <c r="DO394" i="7"/>
  <c r="DN394" i="7"/>
  <c r="DL394" i="7"/>
  <c r="DK394" i="7"/>
  <c r="DJ394" i="7"/>
  <c r="DI394" i="7"/>
  <c r="DH394" i="7"/>
  <c r="DG394" i="7"/>
  <c r="DF394" i="7"/>
  <c r="DE394" i="7"/>
  <c r="DD394" i="7"/>
  <c r="DC394" i="7"/>
  <c r="DB394" i="7"/>
  <c r="DA394" i="7"/>
  <c r="CZ394" i="7"/>
  <c r="CY394" i="7"/>
  <c r="CX394" i="7"/>
  <c r="CV394" i="7"/>
  <c r="CU394" i="7"/>
  <c r="CT394" i="7"/>
  <c r="CS394" i="7"/>
  <c r="CR394" i="7"/>
  <c r="CQ394" i="7"/>
  <c r="CP394" i="7"/>
  <c r="CO394" i="7"/>
  <c r="CN394" i="7"/>
  <c r="CM394" i="7"/>
  <c r="CL394" i="7"/>
  <c r="CK394" i="7"/>
  <c r="CJ394" i="7"/>
  <c r="CI394" i="7"/>
  <c r="CH394" i="7"/>
  <c r="CG394" i="7"/>
  <c r="CF394" i="7"/>
  <c r="CE394" i="7"/>
  <c r="CD394" i="7"/>
  <c r="CC394" i="7"/>
  <c r="CB394" i="7"/>
  <c r="CA394" i="7"/>
  <c r="BZ394" i="7"/>
  <c r="BY394" i="7"/>
  <c r="BX394" i="7"/>
  <c r="BW394" i="7"/>
  <c r="BU394" i="7"/>
  <c r="BT394" i="7"/>
  <c r="BS394" i="7"/>
  <c r="BR394" i="7"/>
  <c r="BQ394" i="7"/>
  <c r="BP394" i="7"/>
  <c r="BO394" i="7"/>
  <c r="BN394" i="7"/>
  <c r="BM394" i="7"/>
  <c r="BL394" i="7"/>
  <c r="BK394" i="7"/>
  <c r="BJ394" i="7"/>
  <c r="BI394" i="7"/>
  <c r="BH394" i="7"/>
  <c r="BG394" i="7"/>
  <c r="BE394" i="7"/>
  <c r="BD394" i="7"/>
  <c r="BC394" i="7"/>
  <c r="BB394" i="7"/>
  <c r="BA394" i="7"/>
  <c r="AZ394" i="7"/>
  <c r="AY394" i="7"/>
  <c r="AX394" i="7"/>
  <c r="AW394" i="7"/>
  <c r="AV394" i="7"/>
  <c r="AU394" i="7"/>
  <c r="AT394" i="7"/>
  <c r="AS394" i="7"/>
  <c r="AR394" i="7"/>
  <c r="AQ394" i="7"/>
  <c r="AO394" i="7"/>
  <c r="AN394" i="7"/>
  <c r="AM394" i="7"/>
  <c r="AL394" i="7"/>
  <c r="AK394" i="7"/>
  <c r="AJ394" i="7"/>
  <c r="AI394" i="7"/>
  <c r="AH394" i="7"/>
  <c r="AG394" i="7"/>
  <c r="AF394" i="7"/>
  <c r="AE394" i="7"/>
  <c r="AD394" i="7"/>
  <c r="AC394" i="7"/>
  <c r="AB394" i="7"/>
  <c r="AA394" i="7"/>
  <c r="Y394" i="7"/>
  <c r="X394" i="7"/>
  <c r="W394" i="7"/>
  <c r="V394" i="7"/>
  <c r="U394" i="7"/>
  <c r="T394" i="7"/>
  <c r="S394" i="7"/>
  <c r="R394" i="7"/>
  <c r="Q394" i="7"/>
  <c r="P394" i="7"/>
  <c r="O394" i="7"/>
  <c r="N394" i="7"/>
  <c r="M394" i="7"/>
  <c r="L394" i="7"/>
  <c r="K394" i="7"/>
  <c r="I394" i="7"/>
  <c r="H394" i="7"/>
  <c r="G394" i="7"/>
  <c r="F394" i="7"/>
  <c r="UE393" i="7"/>
  <c r="TO393" i="7"/>
  <c r="SY393" i="7"/>
  <c r="SI393" i="7"/>
  <c r="RS393" i="7"/>
  <c r="QR393" i="7"/>
  <c r="QB393" i="7"/>
  <c r="PL393" i="7"/>
  <c r="OV393" i="7"/>
  <c r="OF393" i="7"/>
  <c r="NP393" i="7"/>
  <c r="MZ393" i="7"/>
  <c r="MJ393" i="7"/>
  <c r="LT393" i="7"/>
  <c r="LD393" i="7"/>
  <c r="KC393" i="7"/>
  <c r="JM393" i="7"/>
  <c r="IW393" i="7"/>
  <c r="IG393" i="7"/>
  <c r="HQ393" i="7"/>
  <c r="GO393" i="7"/>
  <c r="FY393" i="7"/>
  <c r="FI393" i="7"/>
  <c r="ES393" i="7"/>
  <c r="EC393" i="7"/>
  <c r="DM393" i="7"/>
  <c r="CW393" i="7"/>
  <c r="BV393" i="7"/>
  <c r="BF393" i="7"/>
  <c r="AP393" i="7"/>
  <c r="Z393" i="7"/>
  <c r="J393" i="7"/>
  <c r="E393" i="7"/>
  <c r="VE393" i="7" s="1"/>
  <c r="UE392" i="7"/>
  <c r="TO392" i="7"/>
  <c r="SY392" i="7"/>
  <c r="SI392" i="7"/>
  <c r="RS392" i="7"/>
  <c r="QR392" i="7"/>
  <c r="QB392" i="7"/>
  <c r="PL392" i="7"/>
  <c r="OV392" i="7"/>
  <c r="OF392" i="7"/>
  <c r="NP392" i="7"/>
  <c r="MZ392" i="7"/>
  <c r="MJ392" i="7"/>
  <c r="LT392" i="7"/>
  <c r="LD392" i="7"/>
  <c r="KC392" i="7"/>
  <c r="JM392" i="7"/>
  <c r="IW392" i="7"/>
  <c r="IG392" i="7"/>
  <c r="HQ392" i="7"/>
  <c r="GO392" i="7"/>
  <c r="FY392" i="7"/>
  <c r="FI392" i="7"/>
  <c r="ES392" i="7"/>
  <c r="EC392" i="7"/>
  <c r="DM392" i="7"/>
  <c r="CW392" i="7"/>
  <c r="BV392" i="7"/>
  <c r="BF392" i="7"/>
  <c r="AP392" i="7"/>
  <c r="Z392" i="7"/>
  <c r="J392" i="7"/>
  <c r="E392" i="7"/>
  <c r="VE392" i="7" s="1"/>
  <c r="UE391" i="7"/>
  <c r="TO391" i="7"/>
  <c r="SY391" i="7"/>
  <c r="SI391" i="7"/>
  <c r="RS391" i="7"/>
  <c r="QR391" i="7"/>
  <c r="QB391" i="7"/>
  <c r="PL391" i="7"/>
  <c r="OV391" i="7"/>
  <c r="OF391" i="7"/>
  <c r="NP391" i="7"/>
  <c r="MZ391" i="7"/>
  <c r="MJ391" i="7"/>
  <c r="LT391" i="7"/>
  <c r="LD391" i="7"/>
  <c r="KC391" i="7"/>
  <c r="JM391" i="7"/>
  <c r="IW391" i="7"/>
  <c r="IG391" i="7"/>
  <c r="HQ391" i="7"/>
  <c r="GO391" i="7"/>
  <c r="FY391" i="7"/>
  <c r="FI391" i="7"/>
  <c r="ES391" i="7"/>
  <c r="EC391" i="7"/>
  <c r="DM391" i="7"/>
  <c r="CW391" i="7"/>
  <c r="BV391" i="7"/>
  <c r="BF391" i="7"/>
  <c r="AP391" i="7"/>
  <c r="Z391" i="7"/>
  <c r="J391" i="7"/>
  <c r="E391" i="7"/>
  <c r="VE391" i="7" s="1"/>
  <c r="UE390" i="7"/>
  <c r="TO390" i="7"/>
  <c r="SY390" i="7"/>
  <c r="SI390" i="7"/>
  <c r="RS390" i="7"/>
  <c r="QR390" i="7"/>
  <c r="QB390" i="7"/>
  <c r="PL390" i="7"/>
  <c r="OV390" i="7"/>
  <c r="OF390" i="7"/>
  <c r="NP390" i="7"/>
  <c r="MZ390" i="7"/>
  <c r="MJ390" i="7"/>
  <c r="LT390" i="7"/>
  <c r="LD390" i="7"/>
  <c r="KC390" i="7"/>
  <c r="JM390" i="7"/>
  <c r="IW390" i="7"/>
  <c r="IG390" i="7"/>
  <c r="HQ390" i="7"/>
  <c r="GO390" i="7"/>
  <c r="FY390" i="7"/>
  <c r="FI390" i="7"/>
  <c r="ES390" i="7"/>
  <c r="EC390" i="7"/>
  <c r="DM390" i="7"/>
  <c r="CW390" i="7"/>
  <c r="BV390" i="7"/>
  <c r="BF390" i="7"/>
  <c r="AP390" i="7"/>
  <c r="Z390" i="7"/>
  <c r="J390" i="7"/>
  <c r="E390" i="7"/>
  <c r="VE390" i="7" s="1"/>
  <c r="UE389" i="7"/>
  <c r="TO389" i="7"/>
  <c r="SY389" i="7"/>
  <c r="SI389" i="7"/>
  <c r="RS389" i="7"/>
  <c r="QR389" i="7"/>
  <c r="QB389" i="7"/>
  <c r="PL389" i="7"/>
  <c r="OV389" i="7"/>
  <c r="OF389" i="7"/>
  <c r="NP389" i="7"/>
  <c r="MZ389" i="7"/>
  <c r="MJ389" i="7"/>
  <c r="LT389" i="7"/>
  <c r="LD389" i="7"/>
  <c r="KC389" i="7"/>
  <c r="JM389" i="7"/>
  <c r="IW389" i="7"/>
  <c r="IG389" i="7"/>
  <c r="HQ389" i="7"/>
  <c r="GO389" i="7"/>
  <c r="FY389" i="7"/>
  <c r="FI389" i="7"/>
  <c r="ES389" i="7"/>
  <c r="EC389" i="7"/>
  <c r="DM389" i="7"/>
  <c r="CW389" i="7"/>
  <c r="BV389" i="7"/>
  <c r="BF389" i="7"/>
  <c r="AP389" i="7"/>
  <c r="Z389" i="7"/>
  <c r="J389" i="7"/>
  <c r="E389" i="7"/>
  <c r="VE389" i="7" s="1"/>
  <c r="VD388" i="7"/>
  <c r="VC388" i="7"/>
  <c r="VB388" i="7"/>
  <c r="VA388" i="7"/>
  <c r="UZ388" i="7"/>
  <c r="UY388" i="7"/>
  <c r="UX388" i="7"/>
  <c r="UW388" i="7"/>
  <c r="UV388" i="7"/>
  <c r="UU388" i="7"/>
  <c r="UT388" i="7"/>
  <c r="US388" i="7"/>
  <c r="UR388" i="7"/>
  <c r="UQ388" i="7"/>
  <c r="UP388" i="7"/>
  <c r="UO388" i="7"/>
  <c r="UN388" i="7"/>
  <c r="UM388" i="7"/>
  <c r="UL388" i="7"/>
  <c r="UK388" i="7"/>
  <c r="UJ388" i="7"/>
  <c r="UI388" i="7"/>
  <c r="UH388" i="7"/>
  <c r="UG388" i="7"/>
  <c r="UF388" i="7"/>
  <c r="UD388" i="7"/>
  <c r="UC388" i="7"/>
  <c r="UB388" i="7"/>
  <c r="UA388" i="7"/>
  <c r="TZ388" i="7"/>
  <c r="TY388" i="7"/>
  <c r="TX388" i="7"/>
  <c r="TW388" i="7"/>
  <c r="TV388" i="7"/>
  <c r="TU388" i="7"/>
  <c r="TT388" i="7"/>
  <c r="TS388" i="7"/>
  <c r="TR388" i="7"/>
  <c r="TQ388" i="7"/>
  <c r="TP388" i="7"/>
  <c r="TN388" i="7"/>
  <c r="TM388" i="7"/>
  <c r="TL388" i="7"/>
  <c r="TK388" i="7"/>
  <c r="TJ388" i="7"/>
  <c r="TI388" i="7"/>
  <c r="TH388" i="7"/>
  <c r="TG388" i="7"/>
  <c r="TF388" i="7"/>
  <c r="TE388" i="7"/>
  <c r="TD388" i="7"/>
  <c r="TC388" i="7"/>
  <c r="TB388" i="7"/>
  <c r="TA388" i="7"/>
  <c r="SZ388" i="7"/>
  <c r="SX388" i="7"/>
  <c r="SW388" i="7"/>
  <c r="SV388" i="7"/>
  <c r="SU388" i="7"/>
  <c r="ST388" i="7"/>
  <c r="SS388" i="7"/>
  <c r="SR388" i="7"/>
  <c r="SQ388" i="7"/>
  <c r="SP388" i="7"/>
  <c r="SO388" i="7"/>
  <c r="SN388" i="7"/>
  <c r="SM388" i="7"/>
  <c r="SL388" i="7"/>
  <c r="SK388" i="7"/>
  <c r="SJ388" i="7"/>
  <c r="SH388" i="7"/>
  <c r="SG388" i="7"/>
  <c r="SF388" i="7"/>
  <c r="SE388" i="7"/>
  <c r="SD388" i="7"/>
  <c r="SC388" i="7"/>
  <c r="SB388" i="7"/>
  <c r="SA388" i="7"/>
  <c r="RZ388" i="7"/>
  <c r="RY388" i="7"/>
  <c r="RX388" i="7"/>
  <c r="RW388" i="7"/>
  <c r="RV388" i="7"/>
  <c r="RU388" i="7"/>
  <c r="RT388" i="7"/>
  <c r="RR388" i="7"/>
  <c r="RQ388" i="7"/>
  <c r="RP388" i="7"/>
  <c r="RO388" i="7"/>
  <c r="RN388" i="7"/>
  <c r="RM388" i="7"/>
  <c r="RL388" i="7"/>
  <c r="RK388" i="7"/>
  <c r="RJ388" i="7"/>
  <c r="RI388" i="7"/>
  <c r="RH388" i="7"/>
  <c r="RG388" i="7"/>
  <c r="RF388" i="7"/>
  <c r="RE388" i="7"/>
  <c r="RD388" i="7"/>
  <c r="RC388" i="7"/>
  <c r="RB388" i="7"/>
  <c r="RA388" i="7"/>
  <c r="QZ388" i="7"/>
  <c r="QY388" i="7"/>
  <c r="QX388" i="7"/>
  <c r="QW388" i="7"/>
  <c r="QV388" i="7"/>
  <c r="QU388" i="7"/>
  <c r="QT388" i="7"/>
  <c r="QS388" i="7"/>
  <c r="QQ388" i="7"/>
  <c r="QP388" i="7"/>
  <c r="QO388" i="7"/>
  <c r="QN388" i="7"/>
  <c r="QM388" i="7"/>
  <c r="QL388" i="7"/>
  <c r="QK388" i="7"/>
  <c r="QJ388" i="7"/>
  <c r="QI388" i="7"/>
  <c r="QH388" i="7"/>
  <c r="QG388" i="7"/>
  <c r="QF388" i="7"/>
  <c r="QE388" i="7"/>
  <c r="QD388" i="7"/>
  <c r="QC388" i="7"/>
  <c r="QA388" i="7"/>
  <c r="PZ388" i="7"/>
  <c r="PY388" i="7"/>
  <c r="PX388" i="7"/>
  <c r="PW388" i="7"/>
  <c r="PV388" i="7"/>
  <c r="PU388" i="7"/>
  <c r="PT388" i="7"/>
  <c r="PS388" i="7"/>
  <c r="PR388" i="7"/>
  <c r="PQ388" i="7"/>
  <c r="PP388" i="7"/>
  <c r="PO388" i="7"/>
  <c r="PN388" i="7"/>
  <c r="PM388" i="7"/>
  <c r="PK388" i="7"/>
  <c r="PJ388" i="7"/>
  <c r="PI388" i="7"/>
  <c r="PH388" i="7"/>
  <c r="PG388" i="7"/>
  <c r="PF388" i="7"/>
  <c r="PE388" i="7"/>
  <c r="PD388" i="7"/>
  <c r="PC388" i="7"/>
  <c r="PB388" i="7"/>
  <c r="PA388" i="7"/>
  <c r="OZ388" i="7"/>
  <c r="OY388" i="7"/>
  <c r="OX388" i="7"/>
  <c r="OW388" i="7"/>
  <c r="OU388" i="7"/>
  <c r="OT388" i="7"/>
  <c r="OS388" i="7"/>
  <c r="OR388" i="7"/>
  <c r="OQ388" i="7"/>
  <c r="OP388" i="7"/>
  <c r="OO388" i="7"/>
  <c r="ON388" i="7"/>
  <c r="OM388" i="7"/>
  <c r="OL388" i="7"/>
  <c r="OK388" i="7"/>
  <c r="OJ388" i="7"/>
  <c r="OI388" i="7"/>
  <c r="OH388" i="7"/>
  <c r="OG388" i="7"/>
  <c r="OE388" i="7"/>
  <c r="OD388" i="7"/>
  <c r="OC388" i="7"/>
  <c r="OB388" i="7"/>
  <c r="OA388" i="7"/>
  <c r="NZ388" i="7"/>
  <c r="NY388" i="7"/>
  <c r="NX388" i="7"/>
  <c r="NW388" i="7"/>
  <c r="NV388" i="7"/>
  <c r="NU388" i="7"/>
  <c r="NT388" i="7"/>
  <c r="NS388" i="7"/>
  <c r="NR388" i="7"/>
  <c r="NQ388" i="7"/>
  <c r="NO388" i="7"/>
  <c r="NN388" i="7"/>
  <c r="NM388" i="7"/>
  <c r="NL388" i="7"/>
  <c r="NK388" i="7"/>
  <c r="NJ388" i="7"/>
  <c r="NI388" i="7"/>
  <c r="NH388" i="7"/>
  <c r="NG388" i="7"/>
  <c r="NF388" i="7"/>
  <c r="NE388" i="7"/>
  <c r="ND388" i="7"/>
  <c r="NC388" i="7"/>
  <c r="NB388" i="7"/>
  <c r="NA388" i="7"/>
  <c r="MY388" i="7"/>
  <c r="MX388" i="7"/>
  <c r="MW388" i="7"/>
  <c r="MV388" i="7"/>
  <c r="MU388" i="7"/>
  <c r="MT388" i="7"/>
  <c r="MS388" i="7"/>
  <c r="MR388" i="7"/>
  <c r="MQ388" i="7"/>
  <c r="MP388" i="7"/>
  <c r="MO388" i="7"/>
  <c r="MN388" i="7"/>
  <c r="MM388" i="7"/>
  <c r="ML388" i="7"/>
  <c r="MK388" i="7"/>
  <c r="MI388" i="7"/>
  <c r="MH388" i="7"/>
  <c r="MG388" i="7"/>
  <c r="MF388" i="7"/>
  <c r="ME388" i="7"/>
  <c r="MD388" i="7"/>
  <c r="MC388" i="7"/>
  <c r="MB388" i="7"/>
  <c r="MA388" i="7"/>
  <c r="LZ388" i="7"/>
  <c r="LY388" i="7"/>
  <c r="LX388" i="7"/>
  <c r="LW388" i="7"/>
  <c r="LV388" i="7"/>
  <c r="LU388" i="7"/>
  <c r="LS388" i="7"/>
  <c r="LR388" i="7"/>
  <c r="LQ388" i="7"/>
  <c r="LP388" i="7"/>
  <c r="LO388" i="7"/>
  <c r="LN388" i="7"/>
  <c r="LM388" i="7"/>
  <c r="LL388" i="7"/>
  <c r="LK388" i="7"/>
  <c r="LJ388" i="7"/>
  <c r="LI388" i="7"/>
  <c r="LH388" i="7"/>
  <c r="LG388" i="7"/>
  <c r="LF388" i="7"/>
  <c r="LE388" i="7"/>
  <c r="LC388" i="7"/>
  <c r="LB388" i="7"/>
  <c r="LA388" i="7"/>
  <c r="KZ388" i="7"/>
  <c r="KY388" i="7"/>
  <c r="KX388" i="7"/>
  <c r="KW388" i="7"/>
  <c r="KV388" i="7"/>
  <c r="KU388" i="7"/>
  <c r="KT388" i="7"/>
  <c r="KS388" i="7"/>
  <c r="KR388" i="7"/>
  <c r="KQ388" i="7"/>
  <c r="KP388" i="7"/>
  <c r="KO388" i="7"/>
  <c r="KN388" i="7"/>
  <c r="KM388" i="7"/>
  <c r="KL388" i="7"/>
  <c r="KK388" i="7"/>
  <c r="KJ388" i="7"/>
  <c r="KI388" i="7"/>
  <c r="KH388" i="7"/>
  <c r="KG388" i="7"/>
  <c r="KF388" i="7"/>
  <c r="KE388" i="7"/>
  <c r="KD388" i="7"/>
  <c r="KB388" i="7"/>
  <c r="KA388" i="7"/>
  <c r="JZ388" i="7"/>
  <c r="JY388" i="7"/>
  <c r="JX388" i="7"/>
  <c r="JW388" i="7"/>
  <c r="JV388" i="7"/>
  <c r="JU388" i="7"/>
  <c r="JT388" i="7"/>
  <c r="JS388" i="7"/>
  <c r="JR388" i="7"/>
  <c r="JQ388" i="7"/>
  <c r="JP388" i="7"/>
  <c r="JO388" i="7"/>
  <c r="JN388" i="7"/>
  <c r="JL388" i="7"/>
  <c r="JK388" i="7"/>
  <c r="JJ388" i="7"/>
  <c r="JI388" i="7"/>
  <c r="JH388" i="7"/>
  <c r="JG388" i="7"/>
  <c r="JF388" i="7"/>
  <c r="JE388" i="7"/>
  <c r="JD388" i="7"/>
  <c r="JC388" i="7"/>
  <c r="JB388" i="7"/>
  <c r="JA388" i="7"/>
  <c r="IZ388" i="7"/>
  <c r="IY388" i="7"/>
  <c r="IX388" i="7"/>
  <c r="IV388" i="7"/>
  <c r="IU388" i="7"/>
  <c r="IT388" i="7"/>
  <c r="IS388" i="7"/>
  <c r="IR388" i="7"/>
  <c r="IQ388" i="7"/>
  <c r="IP388" i="7"/>
  <c r="IO388" i="7"/>
  <c r="IN388" i="7"/>
  <c r="IM388" i="7"/>
  <c r="IL388" i="7"/>
  <c r="IK388" i="7"/>
  <c r="IJ388" i="7"/>
  <c r="II388" i="7"/>
  <c r="IH388" i="7"/>
  <c r="IF388" i="7"/>
  <c r="IE388" i="7"/>
  <c r="ID388" i="7"/>
  <c r="IC388" i="7"/>
  <c r="IB388" i="7"/>
  <c r="IA388" i="7"/>
  <c r="HZ388" i="7"/>
  <c r="HY388" i="7"/>
  <c r="HX388" i="7"/>
  <c r="HW388" i="7"/>
  <c r="HV388" i="7"/>
  <c r="HU388" i="7"/>
  <c r="HT388" i="7"/>
  <c r="HS388" i="7"/>
  <c r="HR388" i="7"/>
  <c r="HP388" i="7"/>
  <c r="HO388" i="7"/>
  <c r="HN388" i="7"/>
  <c r="HM388" i="7"/>
  <c r="HL388" i="7"/>
  <c r="HK388" i="7"/>
  <c r="HJ388" i="7"/>
  <c r="HI388" i="7"/>
  <c r="HH388" i="7"/>
  <c r="HG388" i="7"/>
  <c r="HF388" i="7"/>
  <c r="HE388" i="7"/>
  <c r="HD388" i="7"/>
  <c r="HC388" i="7"/>
  <c r="HB388" i="7"/>
  <c r="HA388" i="7"/>
  <c r="GZ388" i="7"/>
  <c r="GY388" i="7"/>
  <c r="GX388" i="7"/>
  <c r="GW388" i="7"/>
  <c r="GV388" i="7"/>
  <c r="GU388" i="7"/>
  <c r="GT388" i="7"/>
  <c r="GS388" i="7"/>
  <c r="GR388" i="7"/>
  <c r="GQ388" i="7"/>
  <c r="GP388" i="7"/>
  <c r="GN388" i="7"/>
  <c r="GM388" i="7"/>
  <c r="GL388" i="7"/>
  <c r="GK388" i="7"/>
  <c r="GJ388" i="7"/>
  <c r="GI388" i="7"/>
  <c r="GH388" i="7"/>
  <c r="GG388" i="7"/>
  <c r="GF388" i="7"/>
  <c r="GE388" i="7"/>
  <c r="GD388" i="7"/>
  <c r="GC388" i="7"/>
  <c r="GB388" i="7"/>
  <c r="GA388" i="7"/>
  <c r="FZ388" i="7"/>
  <c r="FX388" i="7"/>
  <c r="FW388" i="7"/>
  <c r="FV388" i="7"/>
  <c r="FU388" i="7"/>
  <c r="FT388" i="7"/>
  <c r="FS388" i="7"/>
  <c r="FR388" i="7"/>
  <c r="FQ388" i="7"/>
  <c r="FP388" i="7"/>
  <c r="FO388" i="7"/>
  <c r="FN388" i="7"/>
  <c r="FM388" i="7"/>
  <c r="FL388" i="7"/>
  <c r="FK388" i="7"/>
  <c r="FJ388" i="7"/>
  <c r="FH388" i="7"/>
  <c r="FG388" i="7"/>
  <c r="FF388" i="7"/>
  <c r="FE388" i="7"/>
  <c r="FD388" i="7"/>
  <c r="FC388" i="7"/>
  <c r="FB388" i="7"/>
  <c r="FA388" i="7"/>
  <c r="EZ388" i="7"/>
  <c r="EY388" i="7"/>
  <c r="EX388" i="7"/>
  <c r="EW388" i="7"/>
  <c r="EV388" i="7"/>
  <c r="EU388" i="7"/>
  <c r="ET388" i="7"/>
  <c r="ER388" i="7"/>
  <c r="EQ388" i="7"/>
  <c r="EP388" i="7"/>
  <c r="EO388" i="7"/>
  <c r="EN388" i="7"/>
  <c r="EM388" i="7"/>
  <c r="EL388" i="7"/>
  <c r="EK388" i="7"/>
  <c r="EJ388" i="7"/>
  <c r="EI388" i="7"/>
  <c r="EH388" i="7"/>
  <c r="EG388" i="7"/>
  <c r="EF388" i="7"/>
  <c r="EE388" i="7"/>
  <c r="ED388" i="7"/>
  <c r="EB388" i="7"/>
  <c r="EA388" i="7"/>
  <c r="DZ388" i="7"/>
  <c r="DY388" i="7"/>
  <c r="DX388" i="7"/>
  <c r="DW388" i="7"/>
  <c r="DV388" i="7"/>
  <c r="DU388" i="7"/>
  <c r="DT388" i="7"/>
  <c r="DS388" i="7"/>
  <c r="DR388" i="7"/>
  <c r="DQ388" i="7"/>
  <c r="DP388" i="7"/>
  <c r="DO388" i="7"/>
  <c r="DN388" i="7"/>
  <c r="DL388" i="7"/>
  <c r="DK388" i="7"/>
  <c r="DJ388" i="7"/>
  <c r="DI388" i="7"/>
  <c r="DH388" i="7"/>
  <c r="DG388" i="7"/>
  <c r="DF388" i="7"/>
  <c r="DE388" i="7"/>
  <c r="DD388" i="7"/>
  <c r="DC388" i="7"/>
  <c r="DB388" i="7"/>
  <c r="DA388" i="7"/>
  <c r="CZ388" i="7"/>
  <c r="CY388" i="7"/>
  <c r="CX388" i="7"/>
  <c r="CV388" i="7"/>
  <c r="CU388" i="7"/>
  <c r="CT388" i="7"/>
  <c r="CS388" i="7"/>
  <c r="CR388" i="7"/>
  <c r="CQ388" i="7"/>
  <c r="CP388" i="7"/>
  <c r="CO388" i="7"/>
  <c r="CN388" i="7"/>
  <c r="CM388" i="7"/>
  <c r="CL388" i="7"/>
  <c r="CK388" i="7"/>
  <c r="CJ388" i="7"/>
  <c r="CI388" i="7"/>
  <c r="CH388" i="7"/>
  <c r="CG388" i="7"/>
  <c r="CF388" i="7"/>
  <c r="CE388" i="7"/>
  <c r="CD388" i="7"/>
  <c r="CC388" i="7"/>
  <c r="CB388" i="7"/>
  <c r="CA388" i="7"/>
  <c r="BZ388" i="7"/>
  <c r="BY388" i="7"/>
  <c r="BX388" i="7"/>
  <c r="BW388" i="7"/>
  <c r="BU388" i="7"/>
  <c r="BT388" i="7"/>
  <c r="BS388" i="7"/>
  <c r="BR388" i="7"/>
  <c r="BQ388" i="7"/>
  <c r="BP388" i="7"/>
  <c r="BO388" i="7"/>
  <c r="BN388" i="7"/>
  <c r="BM388" i="7"/>
  <c r="BL388" i="7"/>
  <c r="BK388" i="7"/>
  <c r="BJ388" i="7"/>
  <c r="BI388" i="7"/>
  <c r="BH388" i="7"/>
  <c r="BG388" i="7"/>
  <c r="BE388" i="7"/>
  <c r="BD388" i="7"/>
  <c r="BC388" i="7"/>
  <c r="BB388" i="7"/>
  <c r="BA388" i="7"/>
  <c r="AZ388" i="7"/>
  <c r="AY388" i="7"/>
  <c r="AX388" i="7"/>
  <c r="AW388" i="7"/>
  <c r="AV388" i="7"/>
  <c r="AU388" i="7"/>
  <c r="AT388" i="7"/>
  <c r="AS388" i="7"/>
  <c r="AR388" i="7"/>
  <c r="AQ388" i="7"/>
  <c r="AO388" i="7"/>
  <c r="AN388" i="7"/>
  <c r="AM388" i="7"/>
  <c r="AL388" i="7"/>
  <c r="AK388" i="7"/>
  <c r="AJ388" i="7"/>
  <c r="AI388" i="7"/>
  <c r="AH388" i="7"/>
  <c r="AG388" i="7"/>
  <c r="AF388" i="7"/>
  <c r="AE388" i="7"/>
  <c r="AD388" i="7"/>
  <c r="AC388" i="7"/>
  <c r="AB388" i="7"/>
  <c r="AA388" i="7"/>
  <c r="Y388" i="7"/>
  <c r="X388" i="7"/>
  <c r="W388" i="7"/>
  <c r="V388" i="7"/>
  <c r="U388" i="7"/>
  <c r="T388" i="7"/>
  <c r="S388" i="7"/>
  <c r="R388" i="7"/>
  <c r="Q388" i="7"/>
  <c r="P388" i="7"/>
  <c r="O388" i="7"/>
  <c r="N388" i="7"/>
  <c r="M388" i="7"/>
  <c r="L388" i="7"/>
  <c r="K388" i="7"/>
  <c r="I388" i="7"/>
  <c r="H388" i="7"/>
  <c r="G388" i="7"/>
  <c r="F388" i="7"/>
  <c r="UE387" i="7"/>
  <c r="UE386" i="7" s="1"/>
  <c r="TO387" i="7"/>
  <c r="SY387" i="7"/>
  <c r="SY386" i="7" s="1"/>
  <c r="SI387" i="7"/>
  <c r="SI386" i="7" s="1"/>
  <c r="RS387" i="7"/>
  <c r="RS386" i="7" s="1"/>
  <c r="QR387" i="7"/>
  <c r="QR386" i="7" s="1"/>
  <c r="QB387" i="7"/>
  <c r="QB386" i="7" s="1"/>
  <c r="PL387" i="7"/>
  <c r="PL386" i="7" s="1"/>
  <c r="OV387" i="7"/>
  <c r="OV386" i="7" s="1"/>
  <c r="OF387" i="7"/>
  <c r="OF386" i="7" s="1"/>
  <c r="NP387" i="7"/>
  <c r="NP386" i="7" s="1"/>
  <c r="MZ387" i="7"/>
  <c r="MZ386" i="7" s="1"/>
  <c r="MJ387" i="7"/>
  <c r="MJ386" i="7" s="1"/>
  <c r="LT387" i="7"/>
  <c r="LT386" i="7" s="1"/>
  <c r="LD387" i="7"/>
  <c r="LD386" i="7" s="1"/>
  <c r="KC387" i="7"/>
  <c r="KC386" i="7" s="1"/>
  <c r="JM387" i="7"/>
  <c r="JM386" i="7" s="1"/>
  <c r="IW387" i="7"/>
  <c r="IW386" i="7" s="1"/>
  <c r="IG387" i="7"/>
  <c r="IG386" i="7" s="1"/>
  <c r="HQ387" i="7"/>
  <c r="HQ386" i="7" s="1"/>
  <c r="GO387" i="7"/>
  <c r="GO386" i="7" s="1"/>
  <c r="FY387" i="7"/>
  <c r="FY386" i="7" s="1"/>
  <c r="FI387" i="7"/>
  <c r="FI386" i="7" s="1"/>
  <c r="ES387" i="7"/>
  <c r="ES386" i="7" s="1"/>
  <c r="EC387" i="7"/>
  <c r="EC386" i="7" s="1"/>
  <c r="DM387" i="7"/>
  <c r="DM386" i="7" s="1"/>
  <c r="CW387" i="7"/>
  <c r="CW386" i="7" s="1"/>
  <c r="BV387" i="7"/>
  <c r="BV386" i="7" s="1"/>
  <c r="BF387" i="7"/>
  <c r="BF386" i="7" s="1"/>
  <c r="AP387" i="7"/>
  <c r="AP386" i="7" s="1"/>
  <c r="Z387" i="7"/>
  <c r="Z386" i="7" s="1"/>
  <c r="J387" i="7"/>
  <c r="J386" i="7" s="1"/>
  <c r="E387" i="7"/>
  <c r="E386" i="7" s="1"/>
  <c r="VD386" i="7"/>
  <c r="VC386" i="7"/>
  <c r="VB386" i="7"/>
  <c r="VA386" i="7"/>
  <c r="UZ386" i="7"/>
  <c r="UY386" i="7"/>
  <c r="UX386" i="7"/>
  <c r="UW386" i="7"/>
  <c r="UV386" i="7"/>
  <c r="UU386" i="7"/>
  <c r="UT386" i="7"/>
  <c r="US386" i="7"/>
  <c r="UR386" i="7"/>
  <c r="UQ386" i="7"/>
  <c r="UP386" i="7"/>
  <c r="UO386" i="7"/>
  <c r="UN386" i="7"/>
  <c r="UM386" i="7"/>
  <c r="UL386" i="7"/>
  <c r="UK386" i="7"/>
  <c r="UJ386" i="7"/>
  <c r="UI386" i="7"/>
  <c r="UH386" i="7"/>
  <c r="UG386" i="7"/>
  <c r="UF386" i="7"/>
  <c r="UD386" i="7"/>
  <c r="UC386" i="7"/>
  <c r="UB386" i="7"/>
  <c r="UA386" i="7"/>
  <c r="TZ386" i="7"/>
  <c r="TY386" i="7"/>
  <c r="TX386" i="7"/>
  <c r="TW386" i="7"/>
  <c r="TV386" i="7"/>
  <c r="TU386" i="7"/>
  <c r="TT386" i="7"/>
  <c r="TS386" i="7"/>
  <c r="TR386" i="7"/>
  <c r="TQ386" i="7"/>
  <c r="TP386" i="7"/>
  <c r="TO386" i="7"/>
  <c r="TN386" i="7"/>
  <c r="TM386" i="7"/>
  <c r="TL386" i="7"/>
  <c r="TK386" i="7"/>
  <c r="TJ386" i="7"/>
  <c r="TI386" i="7"/>
  <c r="TH386" i="7"/>
  <c r="TG386" i="7"/>
  <c r="TF386" i="7"/>
  <c r="TE386" i="7"/>
  <c r="TD386" i="7"/>
  <c r="TC386" i="7"/>
  <c r="TB386" i="7"/>
  <c r="TA386" i="7"/>
  <c r="SZ386" i="7"/>
  <c r="SX386" i="7"/>
  <c r="SW386" i="7"/>
  <c r="SV386" i="7"/>
  <c r="SU386" i="7"/>
  <c r="ST386" i="7"/>
  <c r="SS386" i="7"/>
  <c r="SR386" i="7"/>
  <c r="SQ386" i="7"/>
  <c r="SP386" i="7"/>
  <c r="SO386" i="7"/>
  <c r="SN386" i="7"/>
  <c r="SM386" i="7"/>
  <c r="SL386" i="7"/>
  <c r="SK386" i="7"/>
  <c r="SJ386" i="7"/>
  <c r="SH386" i="7"/>
  <c r="SG386" i="7"/>
  <c r="SF386" i="7"/>
  <c r="SE386" i="7"/>
  <c r="SD386" i="7"/>
  <c r="SC386" i="7"/>
  <c r="SB386" i="7"/>
  <c r="SA386" i="7"/>
  <c r="RZ386" i="7"/>
  <c r="RY386" i="7"/>
  <c r="RX386" i="7"/>
  <c r="RW386" i="7"/>
  <c r="RV386" i="7"/>
  <c r="RU386" i="7"/>
  <c r="RT386" i="7"/>
  <c r="RR386" i="7"/>
  <c r="RQ386" i="7"/>
  <c r="RP386" i="7"/>
  <c r="RO386" i="7"/>
  <c r="RN386" i="7"/>
  <c r="RM386" i="7"/>
  <c r="RL386" i="7"/>
  <c r="RK386" i="7"/>
  <c r="RJ386" i="7"/>
  <c r="RI386" i="7"/>
  <c r="RH386" i="7"/>
  <c r="RG386" i="7"/>
  <c r="RF386" i="7"/>
  <c r="RE386" i="7"/>
  <c r="RD386" i="7"/>
  <c r="RC386" i="7"/>
  <c r="RB386" i="7"/>
  <c r="RA386" i="7"/>
  <c r="QZ386" i="7"/>
  <c r="QY386" i="7"/>
  <c r="QX386" i="7"/>
  <c r="QW386" i="7"/>
  <c r="QV386" i="7"/>
  <c r="QU386" i="7"/>
  <c r="QT386" i="7"/>
  <c r="QS386" i="7"/>
  <c r="QQ386" i="7"/>
  <c r="QP386" i="7"/>
  <c r="QO386" i="7"/>
  <c r="QN386" i="7"/>
  <c r="QM386" i="7"/>
  <c r="QL386" i="7"/>
  <c r="QK386" i="7"/>
  <c r="QJ386" i="7"/>
  <c r="QI386" i="7"/>
  <c r="QH386" i="7"/>
  <c r="QG386" i="7"/>
  <c r="QF386" i="7"/>
  <c r="QE386" i="7"/>
  <c r="QD386" i="7"/>
  <c r="QC386" i="7"/>
  <c r="QA386" i="7"/>
  <c r="PZ386" i="7"/>
  <c r="PY386" i="7"/>
  <c r="PX386" i="7"/>
  <c r="PW386" i="7"/>
  <c r="PV386" i="7"/>
  <c r="PU386" i="7"/>
  <c r="PT386" i="7"/>
  <c r="PS386" i="7"/>
  <c r="PR386" i="7"/>
  <c r="PQ386" i="7"/>
  <c r="PP386" i="7"/>
  <c r="PO386" i="7"/>
  <c r="PN386" i="7"/>
  <c r="PM386" i="7"/>
  <c r="PK386" i="7"/>
  <c r="PJ386" i="7"/>
  <c r="PI386" i="7"/>
  <c r="PH386" i="7"/>
  <c r="PG386" i="7"/>
  <c r="PF386" i="7"/>
  <c r="PE386" i="7"/>
  <c r="PD386" i="7"/>
  <c r="PC386" i="7"/>
  <c r="PB386" i="7"/>
  <c r="PA386" i="7"/>
  <c r="OZ386" i="7"/>
  <c r="OY386" i="7"/>
  <c r="OX386" i="7"/>
  <c r="OW386" i="7"/>
  <c r="OU386" i="7"/>
  <c r="OT386" i="7"/>
  <c r="OS386" i="7"/>
  <c r="OR386" i="7"/>
  <c r="OQ386" i="7"/>
  <c r="OP386" i="7"/>
  <c r="OO386" i="7"/>
  <c r="ON386" i="7"/>
  <c r="OM386" i="7"/>
  <c r="OL386" i="7"/>
  <c r="OK386" i="7"/>
  <c r="OJ386" i="7"/>
  <c r="OI386" i="7"/>
  <c r="OH386" i="7"/>
  <c r="OG386" i="7"/>
  <c r="OE386" i="7"/>
  <c r="OD386" i="7"/>
  <c r="OC386" i="7"/>
  <c r="OB386" i="7"/>
  <c r="OA386" i="7"/>
  <c r="NZ386" i="7"/>
  <c r="NY386" i="7"/>
  <c r="NX386" i="7"/>
  <c r="NW386" i="7"/>
  <c r="NV386" i="7"/>
  <c r="NU386" i="7"/>
  <c r="NT386" i="7"/>
  <c r="NS386" i="7"/>
  <c r="NR386" i="7"/>
  <c r="NQ386" i="7"/>
  <c r="NO386" i="7"/>
  <c r="NN386" i="7"/>
  <c r="NM386" i="7"/>
  <c r="NL386" i="7"/>
  <c r="NK386" i="7"/>
  <c r="NJ386" i="7"/>
  <c r="NI386" i="7"/>
  <c r="NH386" i="7"/>
  <c r="NG386" i="7"/>
  <c r="NF386" i="7"/>
  <c r="NE386" i="7"/>
  <c r="ND386" i="7"/>
  <c r="NC386" i="7"/>
  <c r="NB386" i="7"/>
  <c r="NA386" i="7"/>
  <c r="MY386" i="7"/>
  <c r="MX386" i="7"/>
  <c r="MW386" i="7"/>
  <c r="MV386" i="7"/>
  <c r="MU386" i="7"/>
  <c r="MT386" i="7"/>
  <c r="MS386" i="7"/>
  <c r="MR386" i="7"/>
  <c r="MQ386" i="7"/>
  <c r="MP386" i="7"/>
  <c r="MO386" i="7"/>
  <c r="MN386" i="7"/>
  <c r="MM386" i="7"/>
  <c r="ML386" i="7"/>
  <c r="MK386" i="7"/>
  <c r="MI386" i="7"/>
  <c r="MH386" i="7"/>
  <c r="MG386" i="7"/>
  <c r="MF386" i="7"/>
  <c r="ME386" i="7"/>
  <c r="MD386" i="7"/>
  <c r="MC386" i="7"/>
  <c r="MB386" i="7"/>
  <c r="MA386" i="7"/>
  <c r="LZ386" i="7"/>
  <c r="LY386" i="7"/>
  <c r="LX386" i="7"/>
  <c r="LW386" i="7"/>
  <c r="LV386" i="7"/>
  <c r="LU386" i="7"/>
  <c r="LS386" i="7"/>
  <c r="LR386" i="7"/>
  <c r="LQ386" i="7"/>
  <c r="LP386" i="7"/>
  <c r="LO386" i="7"/>
  <c r="LN386" i="7"/>
  <c r="LM386" i="7"/>
  <c r="LL386" i="7"/>
  <c r="LK386" i="7"/>
  <c r="LJ386" i="7"/>
  <c r="LI386" i="7"/>
  <c r="LH386" i="7"/>
  <c r="LG386" i="7"/>
  <c r="LF386" i="7"/>
  <c r="LE386" i="7"/>
  <c r="LC386" i="7"/>
  <c r="LB386" i="7"/>
  <c r="LA386" i="7"/>
  <c r="KZ386" i="7"/>
  <c r="KY386" i="7"/>
  <c r="KX386" i="7"/>
  <c r="KW386" i="7"/>
  <c r="KV386" i="7"/>
  <c r="KU386" i="7"/>
  <c r="KT386" i="7"/>
  <c r="KS386" i="7"/>
  <c r="KR386" i="7"/>
  <c r="KQ386" i="7"/>
  <c r="KP386" i="7"/>
  <c r="KO386" i="7"/>
  <c r="KN386" i="7"/>
  <c r="KM386" i="7"/>
  <c r="KL386" i="7"/>
  <c r="KK386" i="7"/>
  <c r="KJ386" i="7"/>
  <c r="KI386" i="7"/>
  <c r="KH386" i="7"/>
  <c r="KG386" i="7"/>
  <c r="KF386" i="7"/>
  <c r="KE386" i="7"/>
  <c r="KD386" i="7"/>
  <c r="KB386" i="7"/>
  <c r="KA386" i="7"/>
  <c r="JZ386" i="7"/>
  <c r="JY386" i="7"/>
  <c r="JX386" i="7"/>
  <c r="JW386" i="7"/>
  <c r="JV386" i="7"/>
  <c r="JU386" i="7"/>
  <c r="JT386" i="7"/>
  <c r="JS386" i="7"/>
  <c r="JR386" i="7"/>
  <c r="JQ386" i="7"/>
  <c r="JP386" i="7"/>
  <c r="JO386" i="7"/>
  <c r="JN386" i="7"/>
  <c r="JL386" i="7"/>
  <c r="JK386" i="7"/>
  <c r="JJ386" i="7"/>
  <c r="JI386" i="7"/>
  <c r="JH386" i="7"/>
  <c r="JG386" i="7"/>
  <c r="JF386" i="7"/>
  <c r="JE386" i="7"/>
  <c r="JD386" i="7"/>
  <c r="JC386" i="7"/>
  <c r="JB386" i="7"/>
  <c r="JA386" i="7"/>
  <c r="IZ386" i="7"/>
  <c r="IY386" i="7"/>
  <c r="IX386" i="7"/>
  <c r="IV386" i="7"/>
  <c r="IU386" i="7"/>
  <c r="IT386" i="7"/>
  <c r="IS386" i="7"/>
  <c r="IR386" i="7"/>
  <c r="IQ386" i="7"/>
  <c r="IP386" i="7"/>
  <c r="IO386" i="7"/>
  <c r="IN386" i="7"/>
  <c r="IM386" i="7"/>
  <c r="IL386" i="7"/>
  <c r="IK386" i="7"/>
  <c r="IJ386" i="7"/>
  <c r="II386" i="7"/>
  <c r="IH386" i="7"/>
  <c r="IF386" i="7"/>
  <c r="IE386" i="7"/>
  <c r="ID386" i="7"/>
  <c r="IC386" i="7"/>
  <c r="IB386" i="7"/>
  <c r="IA386" i="7"/>
  <c r="HZ386" i="7"/>
  <c r="HY386" i="7"/>
  <c r="HX386" i="7"/>
  <c r="HW386" i="7"/>
  <c r="HV386" i="7"/>
  <c r="HU386" i="7"/>
  <c r="HT386" i="7"/>
  <c r="HS386" i="7"/>
  <c r="HR386" i="7"/>
  <c r="HP386" i="7"/>
  <c r="HO386" i="7"/>
  <c r="HN386" i="7"/>
  <c r="HM386" i="7"/>
  <c r="HL386" i="7"/>
  <c r="HK386" i="7"/>
  <c r="HJ386" i="7"/>
  <c r="HI386" i="7"/>
  <c r="HH386" i="7"/>
  <c r="HG386" i="7"/>
  <c r="HF386" i="7"/>
  <c r="HE386" i="7"/>
  <c r="HD386" i="7"/>
  <c r="HC386" i="7"/>
  <c r="HB386" i="7"/>
  <c r="HA386" i="7"/>
  <c r="GZ386" i="7"/>
  <c r="GY386" i="7"/>
  <c r="GX386" i="7"/>
  <c r="GW386" i="7"/>
  <c r="GV386" i="7"/>
  <c r="GU386" i="7"/>
  <c r="GT386" i="7"/>
  <c r="GS386" i="7"/>
  <c r="GR386" i="7"/>
  <c r="GQ386" i="7"/>
  <c r="GP386" i="7"/>
  <c r="GN386" i="7"/>
  <c r="GM386" i="7"/>
  <c r="GL386" i="7"/>
  <c r="GK386" i="7"/>
  <c r="GJ386" i="7"/>
  <c r="GI386" i="7"/>
  <c r="GH386" i="7"/>
  <c r="GG386" i="7"/>
  <c r="GF386" i="7"/>
  <c r="GE386" i="7"/>
  <c r="GD386" i="7"/>
  <c r="GC386" i="7"/>
  <c r="GB386" i="7"/>
  <c r="GA386" i="7"/>
  <c r="FZ386" i="7"/>
  <c r="FX386" i="7"/>
  <c r="FW386" i="7"/>
  <c r="FV386" i="7"/>
  <c r="FU386" i="7"/>
  <c r="FT386" i="7"/>
  <c r="FS386" i="7"/>
  <c r="FR386" i="7"/>
  <c r="FQ386" i="7"/>
  <c r="FP386" i="7"/>
  <c r="FO386" i="7"/>
  <c r="FN386" i="7"/>
  <c r="FM386" i="7"/>
  <c r="FL386" i="7"/>
  <c r="FK386" i="7"/>
  <c r="FJ386" i="7"/>
  <c r="FH386" i="7"/>
  <c r="FG386" i="7"/>
  <c r="FF386" i="7"/>
  <c r="FE386" i="7"/>
  <c r="FD386" i="7"/>
  <c r="FC386" i="7"/>
  <c r="FB386" i="7"/>
  <c r="FA386" i="7"/>
  <c r="EZ386" i="7"/>
  <c r="EY386" i="7"/>
  <c r="EX386" i="7"/>
  <c r="EW386" i="7"/>
  <c r="EV386" i="7"/>
  <c r="EU386" i="7"/>
  <c r="ET386" i="7"/>
  <c r="ER386" i="7"/>
  <c r="EQ386" i="7"/>
  <c r="EP386" i="7"/>
  <c r="EO386" i="7"/>
  <c r="EN386" i="7"/>
  <c r="EM386" i="7"/>
  <c r="EL386" i="7"/>
  <c r="EK386" i="7"/>
  <c r="EJ386" i="7"/>
  <c r="EI386" i="7"/>
  <c r="EH386" i="7"/>
  <c r="EG386" i="7"/>
  <c r="EF386" i="7"/>
  <c r="EE386" i="7"/>
  <c r="ED386" i="7"/>
  <c r="EB386" i="7"/>
  <c r="EA386" i="7"/>
  <c r="DZ386" i="7"/>
  <c r="DY386" i="7"/>
  <c r="DX386" i="7"/>
  <c r="DW386" i="7"/>
  <c r="DV386" i="7"/>
  <c r="DU386" i="7"/>
  <c r="DT386" i="7"/>
  <c r="DS386" i="7"/>
  <c r="DR386" i="7"/>
  <c r="DQ386" i="7"/>
  <c r="DP386" i="7"/>
  <c r="DO386" i="7"/>
  <c r="DN386" i="7"/>
  <c r="DL386" i="7"/>
  <c r="DK386" i="7"/>
  <c r="DJ386" i="7"/>
  <c r="DI386" i="7"/>
  <c r="DH386" i="7"/>
  <c r="DG386" i="7"/>
  <c r="DF386" i="7"/>
  <c r="DE386" i="7"/>
  <c r="DD386" i="7"/>
  <c r="DC386" i="7"/>
  <c r="DB386" i="7"/>
  <c r="DA386" i="7"/>
  <c r="CZ386" i="7"/>
  <c r="CY386" i="7"/>
  <c r="CX386" i="7"/>
  <c r="CV386" i="7"/>
  <c r="CU386" i="7"/>
  <c r="CT386" i="7"/>
  <c r="CS386" i="7"/>
  <c r="CR386" i="7"/>
  <c r="CQ386" i="7"/>
  <c r="CP386" i="7"/>
  <c r="CO386" i="7"/>
  <c r="CN386" i="7"/>
  <c r="CM386" i="7"/>
  <c r="CL386" i="7"/>
  <c r="CK386" i="7"/>
  <c r="CJ386" i="7"/>
  <c r="CI386" i="7"/>
  <c r="CH386" i="7"/>
  <c r="CG386" i="7"/>
  <c r="CF386" i="7"/>
  <c r="CE386" i="7"/>
  <c r="CD386" i="7"/>
  <c r="CC386" i="7"/>
  <c r="CB386" i="7"/>
  <c r="CA386" i="7"/>
  <c r="BZ386" i="7"/>
  <c r="BY386" i="7"/>
  <c r="BX386" i="7"/>
  <c r="BW386" i="7"/>
  <c r="BU386" i="7"/>
  <c r="BT386" i="7"/>
  <c r="BS386" i="7"/>
  <c r="BR386" i="7"/>
  <c r="BQ386" i="7"/>
  <c r="BP386" i="7"/>
  <c r="BO386" i="7"/>
  <c r="BN386" i="7"/>
  <c r="BM386" i="7"/>
  <c r="BL386" i="7"/>
  <c r="BK386" i="7"/>
  <c r="BJ386" i="7"/>
  <c r="BI386" i="7"/>
  <c r="BH386" i="7"/>
  <c r="BG386" i="7"/>
  <c r="BE386" i="7"/>
  <c r="BD386" i="7"/>
  <c r="BC386" i="7"/>
  <c r="BB386" i="7"/>
  <c r="BA386" i="7"/>
  <c r="AZ386" i="7"/>
  <c r="AY386" i="7"/>
  <c r="AX386" i="7"/>
  <c r="AW386" i="7"/>
  <c r="AV386" i="7"/>
  <c r="AU386" i="7"/>
  <c r="AT386" i="7"/>
  <c r="AS386" i="7"/>
  <c r="AR386" i="7"/>
  <c r="AQ386" i="7"/>
  <c r="AO386" i="7"/>
  <c r="AN386" i="7"/>
  <c r="AM386" i="7"/>
  <c r="AL386" i="7"/>
  <c r="AK386" i="7"/>
  <c r="AJ386" i="7"/>
  <c r="AI386" i="7"/>
  <c r="AH386" i="7"/>
  <c r="AG386" i="7"/>
  <c r="AF386" i="7"/>
  <c r="AE386" i="7"/>
  <c r="AD386" i="7"/>
  <c r="AC386" i="7"/>
  <c r="AB386" i="7"/>
  <c r="AA386" i="7"/>
  <c r="Y386" i="7"/>
  <c r="X386" i="7"/>
  <c r="W386" i="7"/>
  <c r="V386" i="7"/>
  <c r="U386" i="7"/>
  <c r="T386" i="7"/>
  <c r="S386" i="7"/>
  <c r="R386" i="7"/>
  <c r="Q386" i="7"/>
  <c r="P386" i="7"/>
  <c r="O386" i="7"/>
  <c r="N386" i="7"/>
  <c r="M386" i="7"/>
  <c r="L386" i="7"/>
  <c r="K386" i="7"/>
  <c r="I386" i="7"/>
  <c r="H386" i="7"/>
  <c r="G386" i="7"/>
  <c r="F386" i="7"/>
  <c r="UE385" i="7"/>
  <c r="TO385" i="7"/>
  <c r="SY385" i="7"/>
  <c r="SI385" i="7"/>
  <c r="RS385" i="7"/>
  <c r="QR385" i="7"/>
  <c r="QB385" i="7"/>
  <c r="PL385" i="7"/>
  <c r="OV385" i="7"/>
  <c r="OF385" i="7"/>
  <c r="NP385" i="7"/>
  <c r="MZ385" i="7"/>
  <c r="MJ385" i="7"/>
  <c r="LT385" i="7"/>
  <c r="LD385" i="7"/>
  <c r="KC385" i="7"/>
  <c r="JM385" i="7"/>
  <c r="IW385" i="7"/>
  <c r="IG385" i="7"/>
  <c r="HQ385" i="7"/>
  <c r="GO385" i="7"/>
  <c r="FY385" i="7"/>
  <c r="FI385" i="7"/>
  <c r="ES385" i="7"/>
  <c r="EC385" i="7"/>
  <c r="DM385" i="7"/>
  <c r="CW385" i="7"/>
  <c r="BV385" i="7"/>
  <c r="BF385" i="7"/>
  <c r="AP385" i="7"/>
  <c r="Z385" i="7"/>
  <c r="J385" i="7"/>
  <c r="E385" i="7"/>
  <c r="VE385" i="7" s="1"/>
  <c r="UE384" i="7"/>
  <c r="TO384" i="7"/>
  <c r="SY384" i="7"/>
  <c r="SI384" i="7"/>
  <c r="RS384" i="7"/>
  <c r="QR384" i="7"/>
  <c r="QB384" i="7"/>
  <c r="PL384" i="7"/>
  <c r="OV384" i="7"/>
  <c r="OF384" i="7"/>
  <c r="NP384" i="7"/>
  <c r="MZ384" i="7"/>
  <c r="MJ384" i="7"/>
  <c r="LT384" i="7"/>
  <c r="LD384" i="7"/>
  <c r="KC384" i="7"/>
  <c r="JM384" i="7"/>
  <c r="IW384" i="7"/>
  <c r="IG384" i="7"/>
  <c r="HQ384" i="7"/>
  <c r="GO384" i="7"/>
  <c r="FY384" i="7"/>
  <c r="FI384" i="7"/>
  <c r="ES384" i="7"/>
  <c r="EC384" i="7"/>
  <c r="DM384" i="7"/>
  <c r="CW384" i="7"/>
  <c r="BV384" i="7"/>
  <c r="BF384" i="7"/>
  <c r="AP384" i="7"/>
  <c r="Z384" i="7"/>
  <c r="J384" i="7"/>
  <c r="E384" i="7"/>
  <c r="VE384" i="7" s="1"/>
  <c r="UE383" i="7"/>
  <c r="TO383" i="7"/>
  <c r="SY383" i="7"/>
  <c r="SI383" i="7"/>
  <c r="RS383" i="7"/>
  <c r="QR383" i="7"/>
  <c r="QB383" i="7"/>
  <c r="PL383" i="7"/>
  <c r="OV383" i="7"/>
  <c r="OF383" i="7"/>
  <c r="NP383" i="7"/>
  <c r="MZ383" i="7"/>
  <c r="MJ383" i="7"/>
  <c r="LT383" i="7"/>
  <c r="LD383" i="7"/>
  <c r="KC383" i="7"/>
  <c r="JM383" i="7"/>
  <c r="IW383" i="7"/>
  <c r="IG383" i="7"/>
  <c r="HQ383" i="7"/>
  <c r="GO383" i="7"/>
  <c r="FY383" i="7"/>
  <c r="FI383" i="7"/>
  <c r="ES383" i="7"/>
  <c r="EC383" i="7"/>
  <c r="DM383" i="7"/>
  <c r="CW383" i="7"/>
  <c r="BV383" i="7"/>
  <c r="BF383" i="7"/>
  <c r="AP383" i="7"/>
  <c r="Z383" i="7"/>
  <c r="J383" i="7"/>
  <c r="E383" i="7"/>
  <c r="VE383" i="7" s="1"/>
  <c r="UE382" i="7"/>
  <c r="TO382" i="7"/>
  <c r="SY382" i="7"/>
  <c r="SI382" i="7"/>
  <c r="RS382" i="7"/>
  <c r="QR382" i="7"/>
  <c r="QB382" i="7"/>
  <c r="PL382" i="7"/>
  <c r="OV382" i="7"/>
  <c r="OF382" i="7"/>
  <c r="NP382" i="7"/>
  <c r="MZ382" i="7"/>
  <c r="MJ382" i="7"/>
  <c r="LT382" i="7"/>
  <c r="LD382" i="7"/>
  <c r="KC382" i="7"/>
  <c r="JM382" i="7"/>
  <c r="IW382" i="7"/>
  <c r="IG382" i="7"/>
  <c r="HQ382" i="7"/>
  <c r="GO382" i="7"/>
  <c r="FY382" i="7"/>
  <c r="FI382" i="7"/>
  <c r="ES382" i="7"/>
  <c r="EC382" i="7"/>
  <c r="DM382" i="7"/>
  <c r="CW382" i="7"/>
  <c r="BV382" i="7"/>
  <c r="BF382" i="7"/>
  <c r="AP382" i="7"/>
  <c r="Z382" i="7"/>
  <c r="J382" i="7"/>
  <c r="E382" i="7"/>
  <c r="VE382" i="7" s="1"/>
  <c r="VD381" i="7"/>
  <c r="VC381" i="7"/>
  <c r="VB381" i="7"/>
  <c r="VA381" i="7"/>
  <c r="UZ381" i="7"/>
  <c r="UY381" i="7"/>
  <c r="UX381" i="7"/>
  <c r="UW381" i="7"/>
  <c r="UV381" i="7"/>
  <c r="UU381" i="7"/>
  <c r="UT381" i="7"/>
  <c r="US381" i="7"/>
  <c r="UR381" i="7"/>
  <c r="UQ381" i="7"/>
  <c r="UP381" i="7"/>
  <c r="UO381" i="7"/>
  <c r="UN381" i="7"/>
  <c r="UM381" i="7"/>
  <c r="UL381" i="7"/>
  <c r="UK381" i="7"/>
  <c r="UJ381" i="7"/>
  <c r="UI381" i="7"/>
  <c r="UH381" i="7"/>
  <c r="UG381" i="7"/>
  <c r="UF381" i="7"/>
  <c r="UD381" i="7"/>
  <c r="UC381" i="7"/>
  <c r="UB381" i="7"/>
  <c r="UA381" i="7"/>
  <c r="TZ381" i="7"/>
  <c r="TY381" i="7"/>
  <c r="TX381" i="7"/>
  <c r="TW381" i="7"/>
  <c r="TV381" i="7"/>
  <c r="TU381" i="7"/>
  <c r="TT381" i="7"/>
  <c r="TS381" i="7"/>
  <c r="TR381" i="7"/>
  <c r="TQ381" i="7"/>
  <c r="TP381" i="7"/>
  <c r="TN381" i="7"/>
  <c r="TM381" i="7"/>
  <c r="TL381" i="7"/>
  <c r="TK381" i="7"/>
  <c r="TJ381" i="7"/>
  <c r="TI381" i="7"/>
  <c r="TH381" i="7"/>
  <c r="TG381" i="7"/>
  <c r="TF381" i="7"/>
  <c r="TE381" i="7"/>
  <c r="TD381" i="7"/>
  <c r="TC381" i="7"/>
  <c r="TB381" i="7"/>
  <c r="TA381" i="7"/>
  <c r="SZ381" i="7"/>
  <c r="SX381" i="7"/>
  <c r="SW381" i="7"/>
  <c r="SV381" i="7"/>
  <c r="SU381" i="7"/>
  <c r="ST381" i="7"/>
  <c r="SS381" i="7"/>
  <c r="SR381" i="7"/>
  <c r="SQ381" i="7"/>
  <c r="SP381" i="7"/>
  <c r="SO381" i="7"/>
  <c r="SN381" i="7"/>
  <c r="SM381" i="7"/>
  <c r="SL381" i="7"/>
  <c r="SK381" i="7"/>
  <c r="SJ381" i="7"/>
  <c r="SH381" i="7"/>
  <c r="SG381" i="7"/>
  <c r="SF381" i="7"/>
  <c r="SE381" i="7"/>
  <c r="SD381" i="7"/>
  <c r="SC381" i="7"/>
  <c r="SB381" i="7"/>
  <c r="SA381" i="7"/>
  <c r="RZ381" i="7"/>
  <c r="RY381" i="7"/>
  <c r="RX381" i="7"/>
  <c r="RW381" i="7"/>
  <c r="RV381" i="7"/>
  <c r="RU381" i="7"/>
  <c r="RT381" i="7"/>
  <c r="RR381" i="7"/>
  <c r="RQ381" i="7"/>
  <c r="RP381" i="7"/>
  <c r="RO381" i="7"/>
  <c r="RN381" i="7"/>
  <c r="RM381" i="7"/>
  <c r="RL381" i="7"/>
  <c r="RK381" i="7"/>
  <c r="RJ381" i="7"/>
  <c r="RI381" i="7"/>
  <c r="RH381" i="7"/>
  <c r="RG381" i="7"/>
  <c r="RF381" i="7"/>
  <c r="RE381" i="7"/>
  <c r="RD381" i="7"/>
  <c r="RC381" i="7"/>
  <c r="RB381" i="7"/>
  <c r="RA381" i="7"/>
  <c r="QZ381" i="7"/>
  <c r="QY381" i="7"/>
  <c r="QX381" i="7"/>
  <c r="QW381" i="7"/>
  <c r="QV381" i="7"/>
  <c r="QU381" i="7"/>
  <c r="QT381" i="7"/>
  <c r="QS381" i="7"/>
  <c r="QQ381" i="7"/>
  <c r="QP381" i="7"/>
  <c r="QO381" i="7"/>
  <c r="QN381" i="7"/>
  <c r="QM381" i="7"/>
  <c r="QL381" i="7"/>
  <c r="QK381" i="7"/>
  <c r="QJ381" i="7"/>
  <c r="QI381" i="7"/>
  <c r="QH381" i="7"/>
  <c r="QG381" i="7"/>
  <c r="QF381" i="7"/>
  <c r="QE381" i="7"/>
  <c r="QD381" i="7"/>
  <c r="QC381" i="7"/>
  <c r="QA381" i="7"/>
  <c r="PZ381" i="7"/>
  <c r="PY381" i="7"/>
  <c r="PX381" i="7"/>
  <c r="PW381" i="7"/>
  <c r="PV381" i="7"/>
  <c r="PU381" i="7"/>
  <c r="PT381" i="7"/>
  <c r="PS381" i="7"/>
  <c r="PR381" i="7"/>
  <c r="PQ381" i="7"/>
  <c r="PP381" i="7"/>
  <c r="PO381" i="7"/>
  <c r="PN381" i="7"/>
  <c r="PM381" i="7"/>
  <c r="PK381" i="7"/>
  <c r="PJ381" i="7"/>
  <c r="PI381" i="7"/>
  <c r="PH381" i="7"/>
  <c r="PG381" i="7"/>
  <c r="PF381" i="7"/>
  <c r="PE381" i="7"/>
  <c r="PD381" i="7"/>
  <c r="PC381" i="7"/>
  <c r="PB381" i="7"/>
  <c r="PA381" i="7"/>
  <c r="OZ381" i="7"/>
  <c r="OY381" i="7"/>
  <c r="OX381" i="7"/>
  <c r="OW381" i="7"/>
  <c r="OU381" i="7"/>
  <c r="OT381" i="7"/>
  <c r="OS381" i="7"/>
  <c r="OR381" i="7"/>
  <c r="OQ381" i="7"/>
  <c r="OP381" i="7"/>
  <c r="OO381" i="7"/>
  <c r="ON381" i="7"/>
  <c r="OM381" i="7"/>
  <c r="OL381" i="7"/>
  <c r="OK381" i="7"/>
  <c r="OJ381" i="7"/>
  <c r="OI381" i="7"/>
  <c r="OH381" i="7"/>
  <c r="OG381" i="7"/>
  <c r="OE381" i="7"/>
  <c r="OD381" i="7"/>
  <c r="OC381" i="7"/>
  <c r="OB381" i="7"/>
  <c r="OA381" i="7"/>
  <c r="NZ381" i="7"/>
  <c r="NY381" i="7"/>
  <c r="NX381" i="7"/>
  <c r="NW381" i="7"/>
  <c r="NV381" i="7"/>
  <c r="NU381" i="7"/>
  <c r="NT381" i="7"/>
  <c r="NS381" i="7"/>
  <c r="NR381" i="7"/>
  <c r="NQ381" i="7"/>
  <c r="NO381" i="7"/>
  <c r="NN381" i="7"/>
  <c r="NM381" i="7"/>
  <c r="NL381" i="7"/>
  <c r="NK381" i="7"/>
  <c r="NJ381" i="7"/>
  <c r="NI381" i="7"/>
  <c r="NH381" i="7"/>
  <c r="NG381" i="7"/>
  <c r="NF381" i="7"/>
  <c r="NE381" i="7"/>
  <c r="ND381" i="7"/>
  <c r="NC381" i="7"/>
  <c r="NB381" i="7"/>
  <c r="NA381" i="7"/>
  <c r="MY381" i="7"/>
  <c r="MX381" i="7"/>
  <c r="MW381" i="7"/>
  <c r="MV381" i="7"/>
  <c r="MU381" i="7"/>
  <c r="MT381" i="7"/>
  <c r="MS381" i="7"/>
  <c r="MR381" i="7"/>
  <c r="MQ381" i="7"/>
  <c r="MP381" i="7"/>
  <c r="MO381" i="7"/>
  <c r="MN381" i="7"/>
  <c r="MM381" i="7"/>
  <c r="ML381" i="7"/>
  <c r="MK381" i="7"/>
  <c r="MI381" i="7"/>
  <c r="MH381" i="7"/>
  <c r="MG381" i="7"/>
  <c r="MF381" i="7"/>
  <c r="ME381" i="7"/>
  <c r="MD381" i="7"/>
  <c r="MC381" i="7"/>
  <c r="MB381" i="7"/>
  <c r="MA381" i="7"/>
  <c r="LZ381" i="7"/>
  <c r="LY381" i="7"/>
  <c r="LX381" i="7"/>
  <c r="LW381" i="7"/>
  <c r="LV381" i="7"/>
  <c r="LU381" i="7"/>
  <c r="LS381" i="7"/>
  <c r="LR381" i="7"/>
  <c r="LQ381" i="7"/>
  <c r="LP381" i="7"/>
  <c r="LO381" i="7"/>
  <c r="LN381" i="7"/>
  <c r="LM381" i="7"/>
  <c r="LL381" i="7"/>
  <c r="LK381" i="7"/>
  <c r="LJ381" i="7"/>
  <c r="LI381" i="7"/>
  <c r="LH381" i="7"/>
  <c r="LG381" i="7"/>
  <c r="LF381" i="7"/>
  <c r="LE381" i="7"/>
  <c r="LC381" i="7"/>
  <c r="LB381" i="7"/>
  <c r="LA381" i="7"/>
  <c r="KZ381" i="7"/>
  <c r="KY381" i="7"/>
  <c r="KX381" i="7"/>
  <c r="KW381" i="7"/>
  <c r="KV381" i="7"/>
  <c r="KU381" i="7"/>
  <c r="KT381" i="7"/>
  <c r="KS381" i="7"/>
  <c r="KR381" i="7"/>
  <c r="KQ381" i="7"/>
  <c r="KP381" i="7"/>
  <c r="KO381" i="7"/>
  <c r="KN381" i="7"/>
  <c r="KM381" i="7"/>
  <c r="KL381" i="7"/>
  <c r="KK381" i="7"/>
  <c r="KJ381" i="7"/>
  <c r="KI381" i="7"/>
  <c r="KH381" i="7"/>
  <c r="KG381" i="7"/>
  <c r="KF381" i="7"/>
  <c r="KE381" i="7"/>
  <c r="KD381" i="7"/>
  <c r="KB381" i="7"/>
  <c r="KA381" i="7"/>
  <c r="JZ381" i="7"/>
  <c r="JY381" i="7"/>
  <c r="JX381" i="7"/>
  <c r="JW381" i="7"/>
  <c r="JV381" i="7"/>
  <c r="JU381" i="7"/>
  <c r="JT381" i="7"/>
  <c r="JS381" i="7"/>
  <c r="JR381" i="7"/>
  <c r="JQ381" i="7"/>
  <c r="JP381" i="7"/>
  <c r="JO381" i="7"/>
  <c r="JN381" i="7"/>
  <c r="JL381" i="7"/>
  <c r="JK381" i="7"/>
  <c r="JJ381" i="7"/>
  <c r="JI381" i="7"/>
  <c r="JH381" i="7"/>
  <c r="JG381" i="7"/>
  <c r="JF381" i="7"/>
  <c r="JE381" i="7"/>
  <c r="JD381" i="7"/>
  <c r="JC381" i="7"/>
  <c r="JB381" i="7"/>
  <c r="JA381" i="7"/>
  <c r="IZ381" i="7"/>
  <c r="IY381" i="7"/>
  <c r="IX381" i="7"/>
  <c r="IV381" i="7"/>
  <c r="IU381" i="7"/>
  <c r="IT381" i="7"/>
  <c r="IS381" i="7"/>
  <c r="IR381" i="7"/>
  <c r="IQ381" i="7"/>
  <c r="IP381" i="7"/>
  <c r="IO381" i="7"/>
  <c r="IN381" i="7"/>
  <c r="IM381" i="7"/>
  <c r="IL381" i="7"/>
  <c r="IK381" i="7"/>
  <c r="IJ381" i="7"/>
  <c r="II381" i="7"/>
  <c r="IH381" i="7"/>
  <c r="IF381" i="7"/>
  <c r="IE381" i="7"/>
  <c r="ID381" i="7"/>
  <c r="IC381" i="7"/>
  <c r="IB381" i="7"/>
  <c r="IA381" i="7"/>
  <c r="HZ381" i="7"/>
  <c r="HY381" i="7"/>
  <c r="HX381" i="7"/>
  <c r="HW381" i="7"/>
  <c r="HV381" i="7"/>
  <c r="HU381" i="7"/>
  <c r="HT381" i="7"/>
  <c r="HS381" i="7"/>
  <c r="HR381" i="7"/>
  <c r="HP381" i="7"/>
  <c r="HO381" i="7"/>
  <c r="HN381" i="7"/>
  <c r="HM381" i="7"/>
  <c r="HL381" i="7"/>
  <c r="HK381" i="7"/>
  <c r="HJ381" i="7"/>
  <c r="HI381" i="7"/>
  <c r="HH381" i="7"/>
  <c r="HG381" i="7"/>
  <c r="HF381" i="7"/>
  <c r="HE381" i="7"/>
  <c r="HD381" i="7"/>
  <c r="HC381" i="7"/>
  <c r="HB381" i="7"/>
  <c r="HA381" i="7"/>
  <c r="GZ381" i="7"/>
  <c r="GY381" i="7"/>
  <c r="GX381" i="7"/>
  <c r="GW381" i="7"/>
  <c r="GV381" i="7"/>
  <c r="GU381" i="7"/>
  <c r="GT381" i="7"/>
  <c r="GS381" i="7"/>
  <c r="GR381" i="7"/>
  <c r="GQ381" i="7"/>
  <c r="GP381" i="7"/>
  <c r="GN381" i="7"/>
  <c r="GM381" i="7"/>
  <c r="GL381" i="7"/>
  <c r="GK381" i="7"/>
  <c r="GJ381" i="7"/>
  <c r="GI381" i="7"/>
  <c r="GH381" i="7"/>
  <c r="GG381" i="7"/>
  <c r="GF381" i="7"/>
  <c r="GE381" i="7"/>
  <c r="GD381" i="7"/>
  <c r="GC381" i="7"/>
  <c r="GB381" i="7"/>
  <c r="GA381" i="7"/>
  <c r="FZ381" i="7"/>
  <c r="FX381" i="7"/>
  <c r="FW381" i="7"/>
  <c r="FV381" i="7"/>
  <c r="FU381" i="7"/>
  <c r="FT381" i="7"/>
  <c r="FS381" i="7"/>
  <c r="FR381" i="7"/>
  <c r="FQ381" i="7"/>
  <c r="FP381" i="7"/>
  <c r="FO381" i="7"/>
  <c r="FN381" i="7"/>
  <c r="FM381" i="7"/>
  <c r="FL381" i="7"/>
  <c r="FK381" i="7"/>
  <c r="FJ381" i="7"/>
  <c r="FH381" i="7"/>
  <c r="FG381" i="7"/>
  <c r="FF381" i="7"/>
  <c r="FE381" i="7"/>
  <c r="FD381" i="7"/>
  <c r="FC381" i="7"/>
  <c r="FB381" i="7"/>
  <c r="FA381" i="7"/>
  <c r="EZ381" i="7"/>
  <c r="EY381" i="7"/>
  <c r="EX381" i="7"/>
  <c r="EW381" i="7"/>
  <c r="EV381" i="7"/>
  <c r="EU381" i="7"/>
  <c r="ET381" i="7"/>
  <c r="ER381" i="7"/>
  <c r="EQ381" i="7"/>
  <c r="EP381" i="7"/>
  <c r="EO381" i="7"/>
  <c r="EN381" i="7"/>
  <c r="EM381" i="7"/>
  <c r="EL381" i="7"/>
  <c r="EK381" i="7"/>
  <c r="EJ381" i="7"/>
  <c r="EI381" i="7"/>
  <c r="EH381" i="7"/>
  <c r="EG381" i="7"/>
  <c r="EF381" i="7"/>
  <c r="EE381" i="7"/>
  <c r="ED381" i="7"/>
  <c r="EB381" i="7"/>
  <c r="EA381" i="7"/>
  <c r="DZ381" i="7"/>
  <c r="DY381" i="7"/>
  <c r="DX381" i="7"/>
  <c r="DW381" i="7"/>
  <c r="DV381" i="7"/>
  <c r="DU381" i="7"/>
  <c r="DT381" i="7"/>
  <c r="DS381" i="7"/>
  <c r="DR381" i="7"/>
  <c r="DQ381" i="7"/>
  <c r="DP381" i="7"/>
  <c r="DO381" i="7"/>
  <c r="DN381" i="7"/>
  <c r="DL381" i="7"/>
  <c r="DK381" i="7"/>
  <c r="DJ381" i="7"/>
  <c r="DI381" i="7"/>
  <c r="DH381" i="7"/>
  <c r="DG381" i="7"/>
  <c r="DF381" i="7"/>
  <c r="DE381" i="7"/>
  <c r="DD381" i="7"/>
  <c r="DC381" i="7"/>
  <c r="DB381" i="7"/>
  <c r="DA381" i="7"/>
  <c r="CZ381" i="7"/>
  <c r="CY381" i="7"/>
  <c r="CX381" i="7"/>
  <c r="CV381" i="7"/>
  <c r="CU381" i="7"/>
  <c r="CT381" i="7"/>
  <c r="CS381" i="7"/>
  <c r="CR381" i="7"/>
  <c r="CQ381" i="7"/>
  <c r="CP381" i="7"/>
  <c r="CO381" i="7"/>
  <c r="CN381" i="7"/>
  <c r="CM381" i="7"/>
  <c r="CL381" i="7"/>
  <c r="CK381" i="7"/>
  <c r="CJ381" i="7"/>
  <c r="CI381" i="7"/>
  <c r="CH381" i="7"/>
  <c r="CG381" i="7"/>
  <c r="CF381" i="7"/>
  <c r="CE381" i="7"/>
  <c r="CD381" i="7"/>
  <c r="CC381" i="7"/>
  <c r="CB381" i="7"/>
  <c r="CA381" i="7"/>
  <c r="BZ381" i="7"/>
  <c r="BY381" i="7"/>
  <c r="BX381" i="7"/>
  <c r="BW381" i="7"/>
  <c r="BU381" i="7"/>
  <c r="BT381" i="7"/>
  <c r="BS381" i="7"/>
  <c r="BR381" i="7"/>
  <c r="BQ381" i="7"/>
  <c r="BP381" i="7"/>
  <c r="BO381" i="7"/>
  <c r="BN381" i="7"/>
  <c r="BM381" i="7"/>
  <c r="BL381" i="7"/>
  <c r="BK381" i="7"/>
  <c r="BJ381" i="7"/>
  <c r="BI381" i="7"/>
  <c r="BH381" i="7"/>
  <c r="BG381" i="7"/>
  <c r="BE381" i="7"/>
  <c r="BD381" i="7"/>
  <c r="BC381" i="7"/>
  <c r="BB381" i="7"/>
  <c r="BA381" i="7"/>
  <c r="AZ381" i="7"/>
  <c r="AY381" i="7"/>
  <c r="AX381" i="7"/>
  <c r="AW381" i="7"/>
  <c r="AV381" i="7"/>
  <c r="AU381" i="7"/>
  <c r="AT381" i="7"/>
  <c r="AS381" i="7"/>
  <c r="AR381" i="7"/>
  <c r="AQ381" i="7"/>
  <c r="AO381" i="7"/>
  <c r="AN381" i="7"/>
  <c r="AM381" i="7"/>
  <c r="AL381" i="7"/>
  <c r="AK381" i="7"/>
  <c r="AJ381" i="7"/>
  <c r="AI381" i="7"/>
  <c r="AH381" i="7"/>
  <c r="AG381" i="7"/>
  <c r="AF381" i="7"/>
  <c r="AE381" i="7"/>
  <c r="AD381" i="7"/>
  <c r="AC381" i="7"/>
  <c r="AB381" i="7"/>
  <c r="AA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I381" i="7"/>
  <c r="H381" i="7"/>
  <c r="G381" i="7"/>
  <c r="F381" i="7"/>
  <c r="UE380" i="7"/>
  <c r="TO380" i="7"/>
  <c r="SY380" i="7"/>
  <c r="SI380" i="7"/>
  <c r="RS380" i="7"/>
  <c r="QR380" i="7"/>
  <c r="QB380" i="7"/>
  <c r="PL380" i="7"/>
  <c r="OV380" i="7"/>
  <c r="OF380" i="7"/>
  <c r="NP380" i="7"/>
  <c r="MZ380" i="7"/>
  <c r="MJ380" i="7"/>
  <c r="LT380" i="7"/>
  <c r="LD380" i="7"/>
  <c r="KC380" i="7"/>
  <c r="JM380" i="7"/>
  <c r="IW380" i="7"/>
  <c r="IG380" i="7"/>
  <c r="HQ380" i="7"/>
  <c r="GO380" i="7"/>
  <c r="FY380" i="7"/>
  <c r="FI380" i="7"/>
  <c r="ES380" i="7"/>
  <c r="EC380" i="7"/>
  <c r="DM380" i="7"/>
  <c r="CW380" i="7"/>
  <c r="BV380" i="7"/>
  <c r="BF380" i="7"/>
  <c r="AP380" i="7"/>
  <c r="Z380" i="7"/>
  <c r="J380" i="7"/>
  <c r="E380" i="7"/>
  <c r="VE380" i="7" s="1"/>
  <c r="UE379" i="7"/>
  <c r="TO379" i="7"/>
  <c r="SY379" i="7"/>
  <c r="SI379" i="7"/>
  <c r="RS379" i="7"/>
  <c r="QR379" i="7"/>
  <c r="QB379" i="7"/>
  <c r="PL379" i="7"/>
  <c r="OV379" i="7"/>
  <c r="OF379" i="7"/>
  <c r="NP379" i="7"/>
  <c r="MZ379" i="7"/>
  <c r="MJ379" i="7"/>
  <c r="LT379" i="7"/>
  <c r="LD379" i="7"/>
  <c r="KC379" i="7"/>
  <c r="JM379" i="7"/>
  <c r="IW379" i="7"/>
  <c r="IG379" i="7"/>
  <c r="HQ379" i="7"/>
  <c r="GO379" i="7"/>
  <c r="FY379" i="7"/>
  <c r="FI379" i="7"/>
  <c r="ES379" i="7"/>
  <c r="EC379" i="7"/>
  <c r="DM379" i="7"/>
  <c r="CW379" i="7"/>
  <c r="BV379" i="7"/>
  <c r="BF379" i="7"/>
  <c r="AP379" i="7"/>
  <c r="Z379" i="7"/>
  <c r="J379" i="7"/>
  <c r="E379" i="7"/>
  <c r="VE379" i="7" s="1"/>
  <c r="UE378" i="7"/>
  <c r="TO378" i="7"/>
  <c r="SY378" i="7"/>
  <c r="SI378" i="7"/>
  <c r="RS378" i="7"/>
  <c r="QR378" i="7"/>
  <c r="QB378" i="7"/>
  <c r="PL378" i="7"/>
  <c r="OV378" i="7"/>
  <c r="OF378" i="7"/>
  <c r="NP378" i="7"/>
  <c r="MZ378" i="7"/>
  <c r="MJ378" i="7"/>
  <c r="LT378" i="7"/>
  <c r="LD378" i="7"/>
  <c r="KC378" i="7"/>
  <c r="JM378" i="7"/>
  <c r="IW378" i="7"/>
  <c r="IG378" i="7"/>
  <c r="HQ378" i="7"/>
  <c r="GO378" i="7"/>
  <c r="FY378" i="7"/>
  <c r="FI378" i="7"/>
  <c r="ES378" i="7"/>
  <c r="EC378" i="7"/>
  <c r="DM378" i="7"/>
  <c r="CW378" i="7"/>
  <c r="BV378" i="7"/>
  <c r="BF378" i="7"/>
  <c r="AP378" i="7"/>
  <c r="Z378" i="7"/>
  <c r="J378" i="7"/>
  <c r="E378" i="7"/>
  <c r="VE378" i="7" s="1"/>
  <c r="UE377" i="7"/>
  <c r="TO377" i="7"/>
  <c r="SY377" i="7"/>
  <c r="SI377" i="7"/>
  <c r="RS377" i="7"/>
  <c r="QR377" i="7"/>
  <c r="QB377" i="7"/>
  <c r="PL377" i="7"/>
  <c r="OV377" i="7"/>
  <c r="OF377" i="7"/>
  <c r="NP377" i="7"/>
  <c r="MZ377" i="7"/>
  <c r="MJ377" i="7"/>
  <c r="LT377" i="7"/>
  <c r="LD377" i="7"/>
  <c r="KC377" i="7"/>
  <c r="JM377" i="7"/>
  <c r="IW377" i="7"/>
  <c r="IG377" i="7"/>
  <c r="HQ377" i="7"/>
  <c r="GO377" i="7"/>
  <c r="FY377" i="7"/>
  <c r="FI377" i="7"/>
  <c r="ES377" i="7"/>
  <c r="EC377" i="7"/>
  <c r="DM377" i="7"/>
  <c r="CW377" i="7"/>
  <c r="BV377" i="7"/>
  <c r="BF377" i="7"/>
  <c r="AP377" i="7"/>
  <c r="Z377" i="7"/>
  <c r="J377" i="7"/>
  <c r="E377" i="7"/>
  <c r="VE377" i="7" s="1"/>
  <c r="UE376" i="7"/>
  <c r="TO376" i="7"/>
  <c r="SY376" i="7"/>
  <c r="SI376" i="7"/>
  <c r="RS376" i="7"/>
  <c r="QR376" i="7"/>
  <c r="QB376" i="7"/>
  <c r="PL376" i="7"/>
  <c r="OV376" i="7"/>
  <c r="OF376" i="7"/>
  <c r="NP376" i="7"/>
  <c r="MZ376" i="7"/>
  <c r="MJ376" i="7"/>
  <c r="LT376" i="7"/>
  <c r="LD376" i="7"/>
  <c r="KC376" i="7"/>
  <c r="JM376" i="7"/>
  <c r="IW376" i="7"/>
  <c r="IG376" i="7"/>
  <c r="HQ376" i="7"/>
  <c r="GO376" i="7"/>
  <c r="FY376" i="7"/>
  <c r="FI376" i="7"/>
  <c r="ES376" i="7"/>
  <c r="EC376" i="7"/>
  <c r="DM376" i="7"/>
  <c r="CW376" i="7"/>
  <c r="BV376" i="7"/>
  <c r="BF376" i="7"/>
  <c r="AP376" i="7"/>
  <c r="Z376" i="7"/>
  <c r="J376" i="7"/>
  <c r="E376" i="7"/>
  <c r="VE376" i="7" s="1"/>
  <c r="UE375" i="7"/>
  <c r="TO375" i="7"/>
  <c r="SY375" i="7"/>
  <c r="SI375" i="7"/>
  <c r="RS375" i="7"/>
  <c r="QR375" i="7"/>
  <c r="QB375" i="7"/>
  <c r="PL375" i="7"/>
  <c r="OV375" i="7"/>
  <c r="OF375" i="7"/>
  <c r="NP375" i="7"/>
  <c r="MZ375" i="7"/>
  <c r="MJ375" i="7"/>
  <c r="LT375" i="7"/>
  <c r="LD375" i="7"/>
  <c r="KC375" i="7"/>
  <c r="JM375" i="7"/>
  <c r="IW375" i="7"/>
  <c r="IG375" i="7"/>
  <c r="HQ375" i="7"/>
  <c r="GO375" i="7"/>
  <c r="FY375" i="7"/>
  <c r="FI375" i="7"/>
  <c r="ES375" i="7"/>
  <c r="EC375" i="7"/>
  <c r="DM375" i="7"/>
  <c r="CW375" i="7"/>
  <c r="BV375" i="7"/>
  <c r="BF375" i="7"/>
  <c r="AP375" i="7"/>
  <c r="Z375" i="7"/>
  <c r="J375" i="7"/>
  <c r="E375" i="7"/>
  <c r="UE374" i="7"/>
  <c r="TO374" i="7"/>
  <c r="SY374" i="7"/>
  <c r="SI374" i="7"/>
  <c r="RS374" i="7"/>
  <c r="QR374" i="7"/>
  <c r="QB374" i="7"/>
  <c r="PL374" i="7"/>
  <c r="OV374" i="7"/>
  <c r="OF374" i="7"/>
  <c r="NP374" i="7"/>
  <c r="MZ374" i="7"/>
  <c r="MJ374" i="7"/>
  <c r="LT374" i="7"/>
  <c r="LD374" i="7"/>
  <c r="KC374" i="7"/>
  <c r="JM374" i="7"/>
  <c r="IW374" i="7"/>
  <c r="IG374" i="7"/>
  <c r="HQ374" i="7"/>
  <c r="GO374" i="7"/>
  <c r="FY374" i="7"/>
  <c r="FI374" i="7"/>
  <c r="ES374" i="7"/>
  <c r="EC374" i="7"/>
  <c r="DM374" i="7"/>
  <c r="CW374" i="7"/>
  <c r="BV374" i="7"/>
  <c r="BF374" i="7"/>
  <c r="AP374" i="7"/>
  <c r="Z374" i="7"/>
  <c r="J374" i="7"/>
  <c r="E374" i="7"/>
  <c r="VE374" i="7" s="1"/>
  <c r="UE373" i="7"/>
  <c r="TO373" i="7"/>
  <c r="SY373" i="7"/>
  <c r="SI373" i="7"/>
  <c r="RS373" i="7"/>
  <c r="QR373" i="7"/>
  <c r="QB373" i="7"/>
  <c r="PL373" i="7"/>
  <c r="OV373" i="7"/>
  <c r="OF373" i="7"/>
  <c r="NP373" i="7"/>
  <c r="MZ373" i="7"/>
  <c r="MJ373" i="7"/>
  <c r="LT373" i="7"/>
  <c r="LD373" i="7"/>
  <c r="KC373" i="7"/>
  <c r="JM373" i="7"/>
  <c r="IW373" i="7"/>
  <c r="IG373" i="7"/>
  <c r="HQ373" i="7"/>
  <c r="GO373" i="7"/>
  <c r="FY373" i="7"/>
  <c r="FI373" i="7"/>
  <c r="ES373" i="7"/>
  <c r="EC373" i="7"/>
  <c r="DM373" i="7"/>
  <c r="CW373" i="7"/>
  <c r="BV373" i="7"/>
  <c r="BF373" i="7"/>
  <c r="AP373" i="7"/>
  <c r="Z373" i="7"/>
  <c r="J373" i="7"/>
  <c r="E373" i="7"/>
  <c r="VE373" i="7" s="1"/>
  <c r="VD372" i="7"/>
  <c r="VC372" i="7"/>
  <c r="VB372" i="7"/>
  <c r="VA372" i="7"/>
  <c r="UZ372" i="7"/>
  <c r="UY372" i="7"/>
  <c r="UX372" i="7"/>
  <c r="UW372" i="7"/>
  <c r="UV372" i="7"/>
  <c r="UU372" i="7"/>
  <c r="UT372" i="7"/>
  <c r="US372" i="7"/>
  <c r="UR372" i="7"/>
  <c r="UQ372" i="7"/>
  <c r="UP372" i="7"/>
  <c r="UO372" i="7"/>
  <c r="UN372" i="7"/>
  <c r="UM372" i="7"/>
  <c r="UL372" i="7"/>
  <c r="UK372" i="7"/>
  <c r="UJ372" i="7"/>
  <c r="UI372" i="7"/>
  <c r="UH372" i="7"/>
  <c r="UG372" i="7"/>
  <c r="UF372" i="7"/>
  <c r="UD372" i="7"/>
  <c r="UC372" i="7"/>
  <c r="UB372" i="7"/>
  <c r="UA372" i="7"/>
  <c r="TZ372" i="7"/>
  <c r="TY372" i="7"/>
  <c r="TX372" i="7"/>
  <c r="TW372" i="7"/>
  <c r="TV372" i="7"/>
  <c r="TU372" i="7"/>
  <c r="TT372" i="7"/>
  <c r="TS372" i="7"/>
  <c r="TR372" i="7"/>
  <c r="TQ372" i="7"/>
  <c r="TP372" i="7"/>
  <c r="TN372" i="7"/>
  <c r="TM372" i="7"/>
  <c r="TL372" i="7"/>
  <c r="TK372" i="7"/>
  <c r="TJ372" i="7"/>
  <c r="TI372" i="7"/>
  <c r="TH372" i="7"/>
  <c r="TG372" i="7"/>
  <c r="TF372" i="7"/>
  <c r="TE372" i="7"/>
  <c r="TD372" i="7"/>
  <c r="TC372" i="7"/>
  <c r="TB372" i="7"/>
  <c r="TA372" i="7"/>
  <c r="SZ372" i="7"/>
  <c r="SX372" i="7"/>
  <c r="SW372" i="7"/>
  <c r="SV372" i="7"/>
  <c r="SU372" i="7"/>
  <c r="ST372" i="7"/>
  <c r="SS372" i="7"/>
  <c r="SR372" i="7"/>
  <c r="SQ372" i="7"/>
  <c r="SP372" i="7"/>
  <c r="SO372" i="7"/>
  <c r="SN372" i="7"/>
  <c r="SM372" i="7"/>
  <c r="SL372" i="7"/>
  <c r="SK372" i="7"/>
  <c r="SJ372" i="7"/>
  <c r="SH372" i="7"/>
  <c r="SG372" i="7"/>
  <c r="SF372" i="7"/>
  <c r="SE372" i="7"/>
  <c r="SD372" i="7"/>
  <c r="SC372" i="7"/>
  <c r="SB372" i="7"/>
  <c r="SA372" i="7"/>
  <c r="RZ372" i="7"/>
  <c r="RY372" i="7"/>
  <c r="RX372" i="7"/>
  <c r="RW372" i="7"/>
  <c r="RV372" i="7"/>
  <c r="RU372" i="7"/>
  <c r="RT372" i="7"/>
  <c r="RR372" i="7"/>
  <c r="RQ372" i="7"/>
  <c r="RP372" i="7"/>
  <c r="RO372" i="7"/>
  <c r="RN372" i="7"/>
  <c r="RM372" i="7"/>
  <c r="RL372" i="7"/>
  <c r="RK372" i="7"/>
  <c r="RJ372" i="7"/>
  <c r="RI372" i="7"/>
  <c r="RH372" i="7"/>
  <c r="RG372" i="7"/>
  <c r="RF372" i="7"/>
  <c r="RE372" i="7"/>
  <c r="RD372" i="7"/>
  <c r="RC372" i="7"/>
  <c r="RB372" i="7"/>
  <c r="RA372" i="7"/>
  <c r="QZ372" i="7"/>
  <c r="QY372" i="7"/>
  <c r="QX372" i="7"/>
  <c r="QW372" i="7"/>
  <c r="QV372" i="7"/>
  <c r="QU372" i="7"/>
  <c r="QT372" i="7"/>
  <c r="QS372" i="7"/>
  <c r="QQ372" i="7"/>
  <c r="QP372" i="7"/>
  <c r="QO372" i="7"/>
  <c r="QN372" i="7"/>
  <c r="QM372" i="7"/>
  <c r="QL372" i="7"/>
  <c r="QK372" i="7"/>
  <c r="QJ372" i="7"/>
  <c r="QI372" i="7"/>
  <c r="QH372" i="7"/>
  <c r="QG372" i="7"/>
  <c r="QF372" i="7"/>
  <c r="QE372" i="7"/>
  <c r="QD372" i="7"/>
  <c r="QC372" i="7"/>
  <c r="QA372" i="7"/>
  <c r="PZ372" i="7"/>
  <c r="PY372" i="7"/>
  <c r="PX372" i="7"/>
  <c r="PW372" i="7"/>
  <c r="PV372" i="7"/>
  <c r="PU372" i="7"/>
  <c r="PT372" i="7"/>
  <c r="PS372" i="7"/>
  <c r="PR372" i="7"/>
  <c r="PQ372" i="7"/>
  <c r="PP372" i="7"/>
  <c r="PO372" i="7"/>
  <c r="PN372" i="7"/>
  <c r="PM372" i="7"/>
  <c r="PK372" i="7"/>
  <c r="PJ372" i="7"/>
  <c r="PI372" i="7"/>
  <c r="PH372" i="7"/>
  <c r="PG372" i="7"/>
  <c r="PF372" i="7"/>
  <c r="PE372" i="7"/>
  <c r="PD372" i="7"/>
  <c r="PC372" i="7"/>
  <c r="PB372" i="7"/>
  <c r="PA372" i="7"/>
  <c r="OZ372" i="7"/>
  <c r="OY372" i="7"/>
  <c r="OX372" i="7"/>
  <c r="OW372" i="7"/>
  <c r="OU372" i="7"/>
  <c r="OT372" i="7"/>
  <c r="OS372" i="7"/>
  <c r="OR372" i="7"/>
  <c r="OQ372" i="7"/>
  <c r="OP372" i="7"/>
  <c r="OO372" i="7"/>
  <c r="ON372" i="7"/>
  <c r="OM372" i="7"/>
  <c r="OL372" i="7"/>
  <c r="OK372" i="7"/>
  <c r="OJ372" i="7"/>
  <c r="OI372" i="7"/>
  <c r="OH372" i="7"/>
  <c r="OG372" i="7"/>
  <c r="OE372" i="7"/>
  <c r="OD372" i="7"/>
  <c r="OC372" i="7"/>
  <c r="OB372" i="7"/>
  <c r="OA372" i="7"/>
  <c r="NZ372" i="7"/>
  <c r="NY372" i="7"/>
  <c r="NX372" i="7"/>
  <c r="NW372" i="7"/>
  <c r="NV372" i="7"/>
  <c r="NU372" i="7"/>
  <c r="NT372" i="7"/>
  <c r="NS372" i="7"/>
  <c r="NR372" i="7"/>
  <c r="NQ372" i="7"/>
  <c r="NO372" i="7"/>
  <c r="NN372" i="7"/>
  <c r="NM372" i="7"/>
  <c r="NL372" i="7"/>
  <c r="NK372" i="7"/>
  <c r="NJ372" i="7"/>
  <c r="NI372" i="7"/>
  <c r="NH372" i="7"/>
  <c r="NG372" i="7"/>
  <c r="NF372" i="7"/>
  <c r="NE372" i="7"/>
  <c r="ND372" i="7"/>
  <c r="NC372" i="7"/>
  <c r="NB372" i="7"/>
  <c r="NA372" i="7"/>
  <c r="MY372" i="7"/>
  <c r="MX372" i="7"/>
  <c r="MW372" i="7"/>
  <c r="MV372" i="7"/>
  <c r="MU372" i="7"/>
  <c r="MT372" i="7"/>
  <c r="MS372" i="7"/>
  <c r="MR372" i="7"/>
  <c r="MQ372" i="7"/>
  <c r="MP372" i="7"/>
  <c r="MO372" i="7"/>
  <c r="MN372" i="7"/>
  <c r="MM372" i="7"/>
  <c r="ML372" i="7"/>
  <c r="MK372" i="7"/>
  <c r="MI372" i="7"/>
  <c r="MH372" i="7"/>
  <c r="MG372" i="7"/>
  <c r="MF372" i="7"/>
  <c r="ME372" i="7"/>
  <c r="MD372" i="7"/>
  <c r="MC372" i="7"/>
  <c r="MB372" i="7"/>
  <c r="MA372" i="7"/>
  <c r="LZ372" i="7"/>
  <c r="LY372" i="7"/>
  <c r="LX372" i="7"/>
  <c r="LW372" i="7"/>
  <c r="LV372" i="7"/>
  <c r="LU372" i="7"/>
  <c r="LS372" i="7"/>
  <c r="LR372" i="7"/>
  <c r="LQ372" i="7"/>
  <c r="LP372" i="7"/>
  <c r="LO372" i="7"/>
  <c r="LN372" i="7"/>
  <c r="LM372" i="7"/>
  <c r="LL372" i="7"/>
  <c r="LK372" i="7"/>
  <c r="LJ372" i="7"/>
  <c r="LI372" i="7"/>
  <c r="LH372" i="7"/>
  <c r="LG372" i="7"/>
  <c r="LF372" i="7"/>
  <c r="LE372" i="7"/>
  <c r="LC372" i="7"/>
  <c r="LB372" i="7"/>
  <c r="LA372" i="7"/>
  <c r="KZ372" i="7"/>
  <c r="KY372" i="7"/>
  <c r="KX372" i="7"/>
  <c r="KW372" i="7"/>
  <c r="KV372" i="7"/>
  <c r="KU372" i="7"/>
  <c r="KT372" i="7"/>
  <c r="KS372" i="7"/>
  <c r="KR372" i="7"/>
  <c r="KQ372" i="7"/>
  <c r="KP372" i="7"/>
  <c r="KO372" i="7"/>
  <c r="KN372" i="7"/>
  <c r="KM372" i="7"/>
  <c r="KL372" i="7"/>
  <c r="KK372" i="7"/>
  <c r="KJ372" i="7"/>
  <c r="KI372" i="7"/>
  <c r="KH372" i="7"/>
  <c r="KG372" i="7"/>
  <c r="KF372" i="7"/>
  <c r="KE372" i="7"/>
  <c r="KD372" i="7"/>
  <c r="KB372" i="7"/>
  <c r="KA372" i="7"/>
  <c r="JZ372" i="7"/>
  <c r="JY372" i="7"/>
  <c r="JX372" i="7"/>
  <c r="JW372" i="7"/>
  <c r="JV372" i="7"/>
  <c r="JU372" i="7"/>
  <c r="JT372" i="7"/>
  <c r="JS372" i="7"/>
  <c r="JR372" i="7"/>
  <c r="JQ372" i="7"/>
  <c r="JP372" i="7"/>
  <c r="JO372" i="7"/>
  <c r="JN372" i="7"/>
  <c r="JL372" i="7"/>
  <c r="JK372" i="7"/>
  <c r="JJ372" i="7"/>
  <c r="JI372" i="7"/>
  <c r="JH372" i="7"/>
  <c r="JG372" i="7"/>
  <c r="JF372" i="7"/>
  <c r="JE372" i="7"/>
  <c r="JD372" i="7"/>
  <c r="JC372" i="7"/>
  <c r="JB372" i="7"/>
  <c r="JA372" i="7"/>
  <c r="IZ372" i="7"/>
  <c r="IY372" i="7"/>
  <c r="IX372" i="7"/>
  <c r="IV372" i="7"/>
  <c r="IU372" i="7"/>
  <c r="IT372" i="7"/>
  <c r="IS372" i="7"/>
  <c r="IR372" i="7"/>
  <c r="IQ372" i="7"/>
  <c r="IP372" i="7"/>
  <c r="IO372" i="7"/>
  <c r="IN372" i="7"/>
  <c r="IM372" i="7"/>
  <c r="IL372" i="7"/>
  <c r="IK372" i="7"/>
  <c r="IJ372" i="7"/>
  <c r="II372" i="7"/>
  <c r="IH372" i="7"/>
  <c r="IF372" i="7"/>
  <c r="IE372" i="7"/>
  <c r="ID372" i="7"/>
  <c r="IC372" i="7"/>
  <c r="IB372" i="7"/>
  <c r="IA372" i="7"/>
  <c r="HZ372" i="7"/>
  <c r="HY372" i="7"/>
  <c r="HX372" i="7"/>
  <c r="HW372" i="7"/>
  <c r="HV372" i="7"/>
  <c r="HU372" i="7"/>
  <c r="HT372" i="7"/>
  <c r="HS372" i="7"/>
  <c r="HR372" i="7"/>
  <c r="HP372" i="7"/>
  <c r="HO372" i="7"/>
  <c r="HN372" i="7"/>
  <c r="HM372" i="7"/>
  <c r="HL372" i="7"/>
  <c r="HK372" i="7"/>
  <c r="HJ372" i="7"/>
  <c r="HI372" i="7"/>
  <c r="HH372" i="7"/>
  <c r="HG372" i="7"/>
  <c r="HF372" i="7"/>
  <c r="HE372" i="7"/>
  <c r="HD372" i="7"/>
  <c r="HC372" i="7"/>
  <c r="HB372" i="7"/>
  <c r="HA372" i="7"/>
  <c r="GZ372" i="7"/>
  <c r="GY372" i="7"/>
  <c r="GX372" i="7"/>
  <c r="GW372" i="7"/>
  <c r="GV372" i="7"/>
  <c r="GU372" i="7"/>
  <c r="GT372" i="7"/>
  <c r="GS372" i="7"/>
  <c r="GR372" i="7"/>
  <c r="GQ372" i="7"/>
  <c r="GP372" i="7"/>
  <c r="GN372" i="7"/>
  <c r="GM372" i="7"/>
  <c r="GL372" i="7"/>
  <c r="GK372" i="7"/>
  <c r="GJ372" i="7"/>
  <c r="GI372" i="7"/>
  <c r="GH372" i="7"/>
  <c r="GG372" i="7"/>
  <c r="GF372" i="7"/>
  <c r="GE372" i="7"/>
  <c r="GD372" i="7"/>
  <c r="GC372" i="7"/>
  <c r="GB372" i="7"/>
  <c r="GA372" i="7"/>
  <c r="FZ372" i="7"/>
  <c r="FX372" i="7"/>
  <c r="FW372" i="7"/>
  <c r="FV372" i="7"/>
  <c r="FU372" i="7"/>
  <c r="FT372" i="7"/>
  <c r="FS372" i="7"/>
  <c r="FR372" i="7"/>
  <c r="FQ372" i="7"/>
  <c r="FP372" i="7"/>
  <c r="FO372" i="7"/>
  <c r="FN372" i="7"/>
  <c r="FM372" i="7"/>
  <c r="FL372" i="7"/>
  <c r="FK372" i="7"/>
  <c r="FJ372" i="7"/>
  <c r="FH372" i="7"/>
  <c r="FG372" i="7"/>
  <c r="FF372" i="7"/>
  <c r="FE372" i="7"/>
  <c r="FD372" i="7"/>
  <c r="FC372" i="7"/>
  <c r="FB372" i="7"/>
  <c r="FA372" i="7"/>
  <c r="EZ372" i="7"/>
  <c r="EY372" i="7"/>
  <c r="EX372" i="7"/>
  <c r="EW372" i="7"/>
  <c r="EV372" i="7"/>
  <c r="EU372" i="7"/>
  <c r="ET372" i="7"/>
  <c r="ER372" i="7"/>
  <c r="EQ372" i="7"/>
  <c r="EP372" i="7"/>
  <c r="EO372" i="7"/>
  <c r="EN372" i="7"/>
  <c r="EM372" i="7"/>
  <c r="EL372" i="7"/>
  <c r="EK372" i="7"/>
  <c r="EJ372" i="7"/>
  <c r="EI372" i="7"/>
  <c r="EH372" i="7"/>
  <c r="EG372" i="7"/>
  <c r="EF372" i="7"/>
  <c r="EE372" i="7"/>
  <c r="ED372" i="7"/>
  <c r="EB372" i="7"/>
  <c r="EA372" i="7"/>
  <c r="DZ372" i="7"/>
  <c r="DY372" i="7"/>
  <c r="DX372" i="7"/>
  <c r="DW372" i="7"/>
  <c r="DV372" i="7"/>
  <c r="DU372" i="7"/>
  <c r="DT372" i="7"/>
  <c r="DS372" i="7"/>
  <c r="DR372" i="7"/>
  <c r="DQ372" i="7"/>
  <c r="DP372" i="7"/>
  <c r="DO372" i="7"/>
  <c r="DN372" i="7"/>
  <c r="DL372" i="7"/>
  <c r="DK372" i="7"/>
  <c r="DJ372" i="7"/>
  <c r="DI372" i="7"/>
  <c r="DH372" i="7"/>
  <c r="DG372" i="7"/>
  <c r="DF372" i="7"/>
  <c r="DE372" i="7"/>
  <c r="DD372" i="7"/>
  <c r="DC372" i="7"/>
  <c r="DB372" i="7"/>
  <c r="DA372" i="7"/>
  <c r="CZ372" i="7"/>
  <c r="CY372" i="7"/>
  <c r="CX372" i="7"/>
  <c r="CV372" i="7"/>
  <c r="CU372" i="7"/>
  <c r="CT372" i="7"/>
  <c r="CS372" i="7"/>
  <c r="CR372" i="7"/>
  <c r="CQ372" i="7"/>
  <c r="CP372" i="7"/>
  <c r="CO372" i="7"/>
  <c r="CN372" i="7"/>
  <c r="CM372" i="7"/>
  <c r="CL372" i="7"/>
  <c r="CK372" i="7"/>
  <c r="CJ372" i="7"/>
  <c r="CI372" i="7"/>
  <c r="CH372" i="7"/>
  <c r="CG372" i="7"/>
  <c r="CF372" i="7"/>
  <c r="CE372" i="7"/>
  <c r="CD372" i="7"/>
  <c r="CC372" i="7"/>
  <c r="CB372" i="7"/>
  <c r="CA372" i="7"/>
  <c r="BZ372" i="7"/>
  <c r="BY372" i="7"/>
  <c r="BX372" i="7"/>
  <c r="BW372" i="7"/>
  <c r="BU372" i="7"/>
  <c r="BT372" i="7"/>
  <c r="BS372" i="7"/>
  <c r="BR372" i="7"/>
  <c r="BQ372" i="7"/>
  <c r="BP372" i="7"/>
  <c r="BO372" i="7"/>
  <c r="BN372" i="7"/>
  <c r="BM372" i="7"/>
  <c r="BL372" i="7"/>
  <c r="BK372" i="7"/>
  <c r="BJ372" i="7"/>
  <c r="BI372" i="7"/>
  <c r="BH372" i="7"/>
  <c r="BG372" i="7"/>
  <c r="BE372" i="7"/>
  <c r="BD372" i="7"/>
  <c r="BC372" i="7"/>
  <c r="BB372" i="7"/>
  <c r="BA372" i="7"/>
  <c r="AZ372" i="7"/>
  <c r="AY372" i="7"/>
  <c r="AX372" i="7"/>
  <c r="AW372" i="7"/>
  <c r="AV372" i="7"/>
  <c r="AU372" i="7"/>
  <c r="AT372" i="7"/>
  <c r="AS372" i="7"/>
  <c r="AR372" i="7"/>
  <c r="AQ372" i="7"/>
  <c r="AO372" i="7"/>
  <c r="AN372" i="7"/>
  <c r="AM372" i="7"/>
  <c r="AL372" i="7"/>
  <c r="AK372" i="7"/>
  <c r="AJ372" i="7"/>
  <c r="AI372" i="7"/>
  <c r="AH372" i="7"/>
  <c r="AG372" i="7"/>
  <c r="AF372" i="7"/>
  <c r="AE372" i="7"/>
  <c r="AD372" i="7"/>
  <c r="AC372" i="7"/>
  <c r="AB372" i="7"/>
  <c r="AA372" i="7"/>
  <c r="Y372" i="7"/>
  <c r="X372" i="7"/>
  <c r="W372" i="7"/>
  <c r="V372" i="7"/>
  <c r="U372" i="7"/>
  <c r="T372" i="7"/>
  <c r="S372" i="7"/>
  <c r="R372" i="7"/>
  <c r="Q372" i="7"/>
  <c r="P372" i="7"/>
  <c r="O372" i="7"/>
  <c r="N372" i="7"/>
  <c r="M372" i="7"/>
  <c r="L372" i="7"/>
  <c r="K372" i="7"/>
  <c r="I372" i="7"/>
  <c r="H372" i="7"/>
  <c r="G372" i="7"/>
  <c r="F372" i="7"/>
  <c r="UE371" i="7"/>
  <c r="TO371" i="7"/>
  <c r="SY371" i="7"/>
  <c r="SI371" i="7"/>
  <c r="RS371" i="7"/>
  <c r="QR371" i="7"/>
  <c r="QB371" i="7"/>
  <c r="PL371" i="7"/>
  <c r="OV371" i="7"/>
  <c r="OF371" i="7"/>
  <c r="NP371" i="7"/>
  <c r="MZ371" i="7"/>
  <c r="MJ371" i="7"/>
  <c r="LT371" i="7"/>
  <c r="LD371" i="7"/>
  <c r="KC371" i="7"/>
  <c r="JM371" i="7"/>
  <c r="IW371" i="7"/>
  <c r="IG371" i="7"/>
  <c r="HQ371" i="7"/>
  <c r="GO371" i="7"/>
  <c r="FY371" i="7"/>
  <c r="FI371" i="7"/>
  <c r="ES371" i="7"/>
  <c r="EC371" i="7"/>
  <c r="DM371" i="7"/>
  <c r="CW371" i="7"/>
  <c r="BV371" i="7"/>
  <c r="BF371" i="7"/>
  <c r="AP371" i="7"/>
  <c r="Z371" i="7"/>
  <c r="J371" i="7"/>
  <c r="E371" i="7"/>
  <c r="VE371" i="7" s="1"/>
  <c r="UE370" i="7"/>
  <c r="TO370" i="7"/>
  <c r="SY370" i="7"/>
  <c r="SI370" i="7"/>
  <c r="RS370" i="7"/>
  <c r="QR370" i="7"/>
  <c r="QB370" i="7"/>
  <c r="PL370" i="7"/>
  <c r="OV370" i="7"/>
  <c r="OF370" i="7"/>
  <c r="NP370" i="7"/>
  <c r="MZ370" i="7"/>
  <c r="MJ370" i="7"/>
  <c r="LT370" i="7"/>
  <c r="LD370" i="7"/>
  <c r="KC370" i="7"/>
  <c r="JM370" i="7"/>
  <c r="IW370" i="7"/>
  <c r="IG370" i="7"/>
  <c r="HQ370" i="7"/>
  <c r="GO370" i="7"/>
  <c r="FY370" i="7"/>
  <c r="FI370" i="7"/>
  <c r="ES370" i="7"/>
  <c r="EC370" i="7"/>
  <c r="DM370" i="7"/>
  <c r="CW370" i="7"/>
  <c r="BV370" i="7"/>
  <c r="BF370" i="7"/>
  <c r="AP370" i="7"/>
  <c r="Z370" i="7"/>
  <c r="J370" i="7"/>
  <c r="E370" i="7"/>
  <c r="VE370" i="7" s="1"/>
  <c r="UE369" i="7"/>
  <c r="TO369" i="7"/>
  <c r="SY369" i="7"/>
  <c r="SI369" i="7"/>
  <c r="RS369" i="7"/>
  <c r="QR369" i="7"/>
  <c r="QB369" i="7"/>
  <c r="PL369" i="7"/>
  <c r="OV369" i="7"/>
  <c r="OF369" i="7"/>
  <c r="NP369" i="7"/>
  <c r="MZ369" i="7"/>
  <c r="MJ369" i="7"/>
  <c r="LT369" i="7"/>
  <c r="LD369" i="7"/>
  <c r="KC369" i="7"/>
  <c r="JM369" i="7"/>
  <c r="IW369" i="7"/>
  <c r="IG369" i="7"/>
  <c r="HQ369" i="7"/>
  <c r="GO369" i="7"/>
  <c r="FY369" i="7"/>
  <c r="FI369" i="7"/>
  <c r="ES369" i="7"/>
  <c r="EC369" i="7"/>
  <c r="DM369" i="7"/>
  <c r="CW369" i="7"/>
  <c r="BV369" i="7"/>
  <c r="BF369" i="7"/>
  <c r="AP369" i="7"/>
  <c r="Z369" i="7"/>
  <c r="J369" i="7"/>
  <c r="E369" i="7"/>
  <c r="VE369" i="7" s="1"/>
  <c r="VD368" i="7"/>
  <c r="VC368" i="7"/>
  <c r="VB368" i="7"/>
  <c r="VA368" i="7"/>
  <c r="UZ368" i="7"/>
  <c r="UY368" i="7"/>
  <c r="UX368" i="7"/>
  <c r="UW368" i="7"/>
  <c r="UV368" i="7"/>
  <c r="UU368" i="7"/>
  <c r="UT368" i="7"/>
  <c r="US368" i="7"/>
  <c r="UR368" i="7"/>
  <c r="UQ368" i="7"/>
  <c r="UP368" i="7"/>
  <c r="UO368" i="7"/>
  <c r="UN368" i="7"/>
  <c r="UM368" i="7"/>
  <c r="UL368" i="7"/>
  <c r="UK368" i="7"/>
  <c r="UJ368" i="7"/>
  <c r="UI368" i="7"/>
  <c r="UH368" i="7"/>
  <c r="UG368" i="7"/>
  <c r="UF368" i="7"/>
  <c r="UD368" i="7"/>
  <c r="UC368" i="7"/>
  <c r="UB368" i="7"/>
  <c r="UA368" i="7"/>
  <c r="TZ368" i="7"/>
  <c r="TY368" i="7"/>
  <c r="TX368" i="7"/>
  <c r="TW368" i="7"/>
  <c r="TV368" i="7"/>
  <c r="TU368" i="7"/>
  <c r="TT368" i="7"/>
  <c r="TS368" i="7"/>
  <c r="TR368" i="7"/>
  <c r="TQ368" i="7"/>
  <c r="TP368" i="7"/>
  <c r="TN368" i="7"/>
  <c r="TM368" i="7"/>
  <c r="TL368" i="7"/>
  <c r="TK368" i="7"/>
  <c r="TJ368" i="7"/>
  <c r="TI368" i="7"/>
  <c r="TH368" i="7"/>
  <c r="TG368" i="7"/>
  <c r="TF368" i="7"/>
  <c r="TE368" i="7"/>
  <c r="TD368" i="7"/>
  <c r="TC368" i="7"/>
  <c r="TB368" i="7"/>
  <c r="TA368" i="7"/>
  <c r="SZ368" i="7"/>
  <c r="SX368" i="7"/>
  <c r="SW368" i="7"/>
  <c r="SV368" i="7"/>
  <c r="SU368" i="7"/>
  <c r="ST368" i="7"/>
  <c r="SS368" i="7"/>
  <c r="SR368" i="7"/>
  <c r="SQ368" i="7"/>
  <c r="SP368" i="7"/>
  <c r="SO368" i="7"/>
  <c r="SN368" i="7"/>
  <c r="SM368" i="7"/>
  <c r="SL368" i="7"/>
  <c r="SK368" i="7"/>
  <c r="SJ368" i="7"/>
  <c r="SH368" i="7"/>
  <c r="SG368" i="7"/>
  <c r="SF368" i="7"/>
  <c r="SE368" i="7"/>
  <c r="SD368" i="7"/>
  <c r="SC368" i="7"/>
  <c r="SB368" i="7"/>
  <c r="SA368" i="7"/>
  <c r="RZ368" i="7"/>
  <c r="RY368" i="7"/>
  <c r="RX368" i="7"/>
  <c r="RW368" i="7"/>
  <c r="RV368" i="7"/>
  <c r="RU368" i="7"/>
  <c r="RT368" i="7"/>
  <c r="RR368" i="7"/>
  <c r="RQ368" i="7"/>
  <c r="RP368" i="7"/>
  <c r="RO368" i="7"/>
  <c r="RN368" i="7"/>
  <c r="RM368" i="7"/>
  <c r="RL368" i="7"/>
  <c r="RK368" i="7"/>
  <c r="RJ368" i="7"/>
  <c r="RI368" i="7"/>
  <c r="RH368" i="7"/>
  <c r="RG368" i="7"/>
  <c r="RF368" i="7"/>
  <c r="RE368" i="7"/>
  <c r="RD368" i="7"/>
  <c r="RC368" i="7"/>
  <c r="RB368" i="7"/>
  <c r="RA368" i="7"/>
  <c r="QZ368" i="7"/>
  <c r="QY368" i="7"/>
  <c r="QX368" i="7"/>
  <c r="QW368" i="7"/>
  <c r="QV368" i="7"/>
  <c r="QU368" i="7"/>
  <c r="QT368" i="7"/>
  <c r="QS368" i="7"/>
  <c r="QQ368" i="7"/>
  <c r="QP368" i="7"/>
  <c r="QO368" i="7"/>
  <c r="QN368" i="7"/>
  <c r="QM368" i="7"/>
  <c r="QL368" i="7"/>
  <c r="QK368" i="7"/>
  <c r="QJ368" i="7"/>
  <c r="QI368" i="7"/>
  <c r="QH368" i="7"/>
  <c r="QG368" i="7"/>
  <c r="QF368" i="7"/>
  <c r="QE368" i="7"/>
  <c r="QD368" i="7"/>
  <c r="QC368" i="7"/>
  <c r="QA368" i="7"/>
  <c r="PZ368" i="7"/>
  <c r="PY368" i="7"/>
  <c r="PX368" i="7"/>
  <c r="PW368" i="7"/>
  <c r="PV368" i="7"/>
  <c r="PU368" i="7"/>
  <c r="PT368" i="7"/>
  <c r="PS368" i="7"/>
  <c r="PR368" i="7"/>
  <c r="PQ368" i="7"/>
  <c r="PP368" i="7"/>
  <c r="PO368" i="7"/>
  <c r="PN368" i="7"/>
  <c r="PM368" i="7"/>
  <c r="PK368" i="7"/>
  <c r="PJ368" i="7"/>
  <c r="PI368" i="7"/>
  <c r="PH368" i="7"/>
  <c r="PG368" i="7"/>
  <c r="PF368" i="7"/>
  <c r="PE368" i="7"/>
  <c r="PD368" i="7"/>
  <c r="PC368" i="7"/>
  <c r="PB368" i="7"/>
  <c r="PA368" i="7"/>
  <c r="OZ368" i="7"/>
  <c r="OY368" i="7"/>
  <c r="OX368" i="7"/>
  <c r="OW368" i="7"/>
  <c r="OU368" i="7"/>
  <c r="OT368" i="7"/>
  <c r="OS368" i="7"/>
  <c r="OR368" i="7"/>
  <c r="OQ368" i="7"/>
  <c r="OP368" i="7"/>
  <c r="OO368" i="7"/>
  <c r="ON368" i="7"/>
  <c r="OM368" i="7"/>
  <c r="OL368" i="7"/>
  <c r="OK368" i="7"/>
  <c r="OJ368" i="7"/>
  <c r="OI368" i="7"/>
  <c r="OH368" i="7"/>
  <c r="OG368" i="7"/>
  <c r="OE368" i="7"/>
  <c r="OD368" i="7"/>
  <c r="OC368" i="7"/>
  <c r="OB368" i="7"/>
  <c r="OA368" i="7"/>
  <c r="NZ368" i="7"/>
  <c r="NY368" i="7"/>
  <c r="NX368" i="7"/>
  <c r="NW368" i="7"/>
  <c r="NV368" i="7"/>
  <c r="NU368" i="7"/>
  <c r="NT368" i="7"/>
  <c r="NS368" i="7"/>
  <c r="NR368" i="7"/>
  <c r="NQ368" i="7"/>
  <c r="NO368" i="7"/>
  <c r="NN368" i="7"/>
  <c r="NM368" i="7"/>
  <c r="NL368" i="7"/>
  <c r="NK368" i="7"/>
  <c r="NJ368" i="7"/>
  <c r="NI368" i="7"/>
  <c r="NH368" i="7"/>
  <c r="NG368" i="7"/>
  <c r="NF368" i="7"/>
  <c r="NE368" i="7"/>
  <c r="ND368" i="7"/>
  <c r="NC368" i="7"/>
  <c r="NB368" i="7"/>
  <c r="NA368" i="7"/>
  <c r="MY368" i="7"/>
  <c r="MX368" i="7"/>
  <c r="MW368" i="7"/>
  <c r="MV368" i="7"/>
  <c r="MU368" i="7"/>
  <c r="MT368" i="7"/>
  <c r="MS368" i="7"/>
  <c r="MR368" i="7"/>
  <c r="MQ368" i="7"/>
  <c r="MP368" i="7"/>
  <c r="MO368" i="7"/>
  <c r="MN368" i="7"/>
  <c r="MM368" i="7"/>
  <c r="ML368" i="7"/>
  <c r="MK368" i="7"/>
  <c r="MI368" i="7"/>
  <c r="MH368" i="7"/>
  <c r="MG368" i="7"/>
  <c r="MF368" i="7"/>
  <c r="ME368" i="7"/>
  <c r="MD368" i="7"/>
  <c r="MC368" i="7"/>
  <c r="MB368" i="7"/>
  <c r="MA368" i="7"/>
  <c r="LZ368" i="7"/>
  <c r="LY368" i="7"/>
  <c r="LX368" i="7"/>
  <c r="LW368" i="7"/>
  <c r="LV368" i="7"/>
  <c r="LU368" i="7"/>
  <c r="LS368" i="7"/>
  <c r="LR368" i="7"/>
  <c r="LQ368" i="7"/>
  <c r="LP368" i="7"/>
  <c r="LO368" i="7"/>
  <c r="LN368" i="7"/>
  <c r="LM368" i="7"/>
  <c r="LL368" i="7"/>
  <c r="LK368" i="7"/>
  <c r="LJ368" i="7"/>
  <c r="LI368" i="7"/>
  <c r="LH368" i="7"/>
  <c r="LG368" i="7"/>
  <c r="LF368" i="7"/>
  <c r="LE368" i="7"/>
  <c r="LC368" i="7"/>
  <c r="LB368" i="7"/>
  <c r="LA368" i="7"/>
  <c r="KZ368" i="7"/>
  <c r="KY368" i="7"/>
  <c r="KX368" i="7"/>
  <c r="KW368" i="7"/>
  <c r="KV368" i="7"/>
  <c r="KU368" i="7"/>
  <c r="KT368" i="7"/>
  <c r="KS368" i="7"/>
  <c r="KR368" i="7"/>
  <c r="KQ368" i="7"/>
  <c r="KP368" i="7"/>
  <c r="KO368" i="7"/>
  <c r="KN368" i="7"/>
  <c r="KM368" i="7"/>
  <c r="KL368" i="7"/>
  <c r="KK368" i="7"/>
  <c r="KJ368" i="7"/>
  <c r="KI368" i="7"/>
  <c r="KH368" i="7"/>
  <c r="KG368" i="7"/>
  <c r="KF368" i="7"/>
  <c r="KE368" i="7"/>
  <c r="KD368" i="7"/>
  <c r="KB368" i="7"/>
  <c r="KA368" i="7"/>
  <c r="JZ368" i="7"/>
  <c r="JY368" i="7"/>
  <c r="JX368" i="7"/>
  <c r="JW368" i="7"/>
  <c r="JV368" i="7"/>
  <c r="JU368" i="7"/>
  <c r="JT368" i="7"/>
  <c r="JS368" i="7"/>
  <c r="JR368" i="7"/>
  <c r="JQ368" i="7"/>
  <c r="JP368" i="7"/>
  <c r="JO368" i="7"/>
  <c r="JN368" i="7"/>
  <c r="JL368" i="7"/>
  <c r="JK368" i="7"/>
  <c r="JJ368" i="7"/>
  <c r="JI368" i="7"/>
  <c r="JH368" i="7"/>
  <c r="JG368" i="7"/>
  <c r="JF368" i="7"/>
  <c r="JE368" i="7"/>
  <c r="JD368" i="7"/>
  <c r="JC368" i="7"/>
  <c r="JB368" i="7"/>
  <c r="JA368" i="7"/>
  <c r="IZ368" i="7"/>
  <c r="IY368" i="7"/>
  <c r="IX368" i="7"/>
  <c r="IV368" i="7"/>
  <c r="IU368" i="7"/>
  <c r="IT368" i="7"/>
  <c r="IS368" i="7"/>
  <c r="IR368" i="7"/>
  <c r="IQ368" i="7"/>
  <c r="IP368" i="7"/>
  <c r="IO368" i="7"/>
  <c r="IN368" i="7"/>
  <c r="IM368" i="7"/>
  <c r="IL368" i="7"/>
  <c r="IK368" i="7"/>
  <c r="IJ368" i="7"/>
  <c r="II368" i="7"/>
  <c r="IH368" i="7"/>
  <c r="IF368" i="7"/>
  <c r="IE368" i="7"/>
  <c r="ID368" i="7"/>
  <c r="IC368" i="7"/>
  <c r="IB368" i="7"/>
  <c r="IA368" i="7"/>
  <c r="HZ368" i="7"/>
  <c r="HY368" i="7"/>
  <c r="HX368" i="7"/>
  <c r="HW368" i="7"/>
  <c r="HV368" i="7"/>
  <c r="HU368" i="7"/>
  <c r="HT368" i="7"/>
  <c r="HS368" i="7"/>
  <c r="HR368" i="7"/>
  <c r="HP368" i="7"/>
  <c r="HO368" i="7"/>
  <c r="HN368" i="7"/>
  <c r="HM368" i="7"/>
  <c r="HL368" i="7"/>
  <c r="HK368" i="7"/>
  <c r="HJ368" i="7"/>
  <c r="HI368" i="7"/>
  <c r="HH368" i="7"/>
  <c r="HG368" i="7"/>
  <c r="HF368" i="7"/>
  <c r="HE368" i="7"/>
  <c r="HD368" i="7"/>
  <c r="HC368" i="7"/>
  <c r="HB368" i="7"/>
  <c r="HA368" i="7"/>
  <c r="GZ368" i="7"/>
  <c r="GY368" i="7"/>
  <c r="GX368" i="7"/>
  <c r="GW368" i="7"/>
  <c r="GV368" i="7"/>
  <c r="GU368" i="7"/>
  <c r="GT368" i="7"/>
  <c r="GS368" i="7"/>
  <c r="GR368" i="7"/>
  <c r="GQ368" i="7"/>
  <c r="GP368" i="7"/>
  <c r="GN368" i="7"/>
  <c r="GM368" i="7"/>
  <c r="GL368" i="7"/>
  <c r="GK368" i="7"/>
  <c r="GJ368" i="7"/>
  <c r="GI368" i="7"/>
  <c r="GH368" i="7"/>
  <c r="GG368" i="7"/>
  <c r="GF368" i="7"/>
  <c r="GE368" i="7"/>
  <c r="GD368" i="7"/>
  <c r="GC368" i="7"/>
  <c r="GB368" i="7"/>
  <c r="GA368" i="7"/>
  <c r="FZ368" i="7"/>
  <c r="FX368" i="7"/>
  <c r="FW368" i="7"/>
  <c r="FV368" i="7"/>
  <c r="FU368" i="7"/>
  <c r="FT368" i="7"/>
  <c r="FS368" i="7"/>
  <c r="FR368" i="7"/>
  <c r="FQ368" i="7"/>
  <c r="FP368" i="7"/>
  <c r="FO368" i="7"/>
  <c r="FN368" i="7"/>
  <c r="FM368" i="7"/>
  <c r="FL368" i="7"/>
  <c r="FK368" i="7"/>
  <c r="FJ368" i="7"/>
  <c r="FH368" i="7"/>
  <c r="FG368" i="7"/>
  <c r="FF368" i="7"/>
  <c r="FE368" i="7"/>
  <c r="FD368" i="7"/>
  <c r="FC368" i="7"/>
  <c r="FB368" i="7"/>
  <c r="FA368" i="7"/>
  <c r="EZ368" i="7"/>
  <c r="EY368" i="7"/>
  <c r="EX368" i="7"/>
  <c r="EW368" i="7"/>
  <c r="EV368" i="7"/>
  <c r="EU368" i="7"/>
  <c r="ET368" i="7"/>
  <c r="ER368" i="7"/>
  <c r="EQ368" i="7"/>
  <c r="EP368" i="7"/>
  <c r="EO368" i="7"/>
  <c r="EN368" i="7"/>
  <c r="EM368" i="7"/>
  <c r="EL368" i="7"/>
  <c r="EK368" i="7"/>
  <c r="EJ368" i="7"/>
  <c r="EI368" i="7"/>
  <c r="EH368" i="7"/>
  <c r="EG368" i="7"/>
  <c r="EF368" i="7"/>
  <c r="EE368" i="7"/>
  <c r="ED368" i="7"/>
  <c r="EB368" i="7"/>
  <c r="EA368" i="7"/>
  <c r="DZ368" i="7"/>
  <c r="DY368" i="7"/>
  <c r="DX368" i="7"/>
  <c r="DW368" i="7"/>
  <c r="DV368" i="7"/>
  <c r="DU368" i="7"/>
  <c r="DT368" i="7"/>
  <c r="DS368" i="7"/>
  <c r="DR368" i="7"/>
  <c r="DQ368" i="7"/>
  <c r="DP368" i="7"/>
  <c r="DO368" i="7"/>
  <c r="DN368" i="7"/>
  <c r="DL368" i="7"/>
  <c r="DK368" i="7"/>
  <c r="DJ368" i="7"/>
  <c r="DI368" i="7"/>
  <c r="DH368" i="7"/>
  <c r="DG368" i="7"/>
  <c r="DF368" i="7"/>
  <c r="DE368" i="7"/>
  <c r="DD368" i="7"/>
  <c r="DC368" i="7"/>
  <c r="DB368" i="7"/>
  <c r="DA368" i="7"/>
  <c r="CZ368" i="7"/>
  <c r="CY368" i="7"/>
  <c r="CX368" i="7"/>
  <c r="CV368" i="7"/>
  <c r="CU368" i="7"/>
  <c r="CT368" i="7"/>
  <c r="CS368" i="7"/>
  <c r="CR368" i="7"/>
  <c r="CQ368" i="7"/>
  <c r="CP368" i="7"/>
  <c r="CO368" i="7"/>
  <c r="CN368" i="7"/>
  <c r="CM368" i="7"/>
  <c r="CL368" i="7"/>
  <c r="CK368" i="7"/>
  <c r="CJ368" i="7"/>
  <c r="CI368" i="7"/>
  <c r="CH368" i="7"/>
  <c r="CG368" i="7"/>
  <c r="CF368" i="7"/>
  <c r="CE368" i="7"/>
  <c r="CD368" i="7"/>
  <c r="CC368" i="7"/>
  <c r="CB368" i="7"/>
  <c r="CA368" i="7"/>
  <c r="BZ368" i="7"/>
  <c r="BY368" i="7"/>
  <c r="BX368" i="7"/>
  <c r="BW368" i="7"/>
  <c r="BU368" i="7"/>
  <c r="BT368" i="7"/>
  <c r="BS368" i="7"/>
  <c r="BR368" i="7"/>
  <c r="BQ368" i="7"/>
  <c r="BP368" i="7"/>
  <c r="BO368" i="7"/>
  <c r="BN368" i="7"/>
  <c r="BM368" i="7"/>
  <c r="BL368" i="7"/>
  <c r="BK368" i="7"/>
  <c r="BJ368" i="7"/>
  <c r="BI368" i="7"/>
  <c r="BH368" i="7"/>
  <c r="BG368" i="7"/>
  <c r="BE368" i="7"/>
  <c r="BD368" i="7"/>
  <c r="BC368" i="7"/>
  <c r="BB368" i="7"/>
  <c r="BA368" i="7"/>
  <c r="AZ368" i="7"/>
  <c r="AY368" i="7"/>
  <c r="AX368" i="7"/>
  <c r="AW368" i="7"/>
  <c r="AV368" i="7"/>
  <c r="AU368" i="7"/>
  <c r="AT368" i="7"/>
  <c r="AS368" i="7"/>
  <c r="AR368" i="7"/>
  <c r="AQ368" i="7"/>
  <c r="AO368" i="7"/>
  <c r="AN368" i="7"/>
  <c r="AM368" i="7"/>
  <c r="AL368" i="7"/>
  <c r="AK368" i="7"/>
  <c r="AJ368" i="7"/>
  <c r="AI368" i="7"/>
  <c r="AH368" i="7"/>
  <c r="AG368" i="7"/>
  <c r="AF368" i="7"/>
  <c r="AE368" i="7"/>
  <c r="AD368" i="7"/>
  <c r="AC368" i="7"/>
  <c r="AB368" i="7"/>
  <c r="AA368" i="7"/>
  <c r="Y368" i="7"/>
  <c r="X368" i="7"/>
  <c r="W368" i="7"/>
  <c r="V368" i="7"/>
  <c r="U368" i="7"/>
  <c r="T368" i="7"/>
  <c r="S368" i="7"/>
  <c r="R368" i="7"/>
  <c r="Q368" i="7"/>
  <c r="P368" i="7"/>
  <c r="O368" i="7"/>
  <c r="N368" i="7"/>
  <c r="M368" i="7"/>
  <c r="L368" i="7"/>
  <c r="K368" i="7"/>
  <c r="I368" i="7"/>
  <c r="H368" i="7"/>
  <c r="G368" i="7"/>
  <c r="F368" i="7"/>
  <c r="UE367" i="7"/>
  <c r="TO367" i="7"/>
  <c r="SY367" i="7"/>
  <c r="SI367" i="7"/>
  <c r="RS367" i="7"/>
  <c r="QR367" i="7"/>
  <c r="QB367" i="7"/>
  <c r="PL367" i="7"/>
  <c r="OV367" i="7"/>
  <c r="OF367" i="7"/>
  <c r="NP367" i="7"/>
  <c r="MZ367" i="7"/>
  <c r="MJ367" i="7"/>
  <c r="LT367" i="7"/>
  <c r="LD367" i="7"/>
  <c r="KC367" i="7"/>
  <c r="JM367" i="7"/>
  <c r="IW367" i="7"/>
  <c r="IG367" i="7"/>
  <c r="HQ367" i="7"/>
  <c r="GO367" i="7"/>
  <c r="FY367" i="7"/>
  <c r="FI367" i="7"/>
  <c r="ES367" i="7"/>
  <c r="EC367" i="7"/>
  <c r="DM367" i="7"/>
  <c r="CW367" i="7"/>
  <c r="BV367" i="7"/>
  <c r="BF367" i="7"/>
  <c r="AP367" i="7"/>
  <c r="Z367" i="7"/>
  <c r="J367" i="7"/>
  <c r="E367" i="7"/>
  <c r="VE367" i="7" s="1"/>
  <c r="UE366" i="7"/>
  <c r="TO366" i="7"/>
  <c r="SY366" i="7"/>
  <c r="SI366" i="7"/>
  <c r="RS366" i="7"/>
  <c r="QR366" i="7"/>
  <c r="QB366" i="7"/>
  <c r="PL366" i="7"/>
  <c r="OV366" i="7"/>
  <c r="OF366" i="7"/>
  <c r="NP366" i="7"/>
  <c r="MZ366" i="7"/>
  <c r="MJ366" i="7"/>
  <c r="LT366" i="7"/>
  <c r="LD366" i="7"/>
  <c r="KC366" i="7"/>
  <c r="JM366" i="7"/>
  <c r="IW366" i="7"/>
  <c r="IG366" i="7"/>
  <c r="HQ366" i="7"/>
  <c r="GO366" i="7"/>
  <c r="FY366" i="7"/>
  <c r="FI366" i="7"/>
  <c r="ES366" i="7"/>
  <c r="EC366" i="7"/>
  <c r="DM366" i="7"/>
  <c r="CW366" i="7"/>
  <c r="BV366" i="7"/>
  <c r="BF366" i="7"/>
  <c r="AP366" i="7"/>
  <c r="Z366" i="7"/>
  <c r="J366" i="7"/>
  <c r="E366" i="7"/>
  <c r="UE365" i="7"/>
  <c r="TO365" i="7"/>
  <c r="SY365" i="7"/>
  <c r="SI365" i="7"/>
  <c r="RS365" i="7"/>
  <c r="QR365" i="7"/>
  <c r="QB365" i="7"/>
  <c r="PL365" i="7"/>
  <c r="OV365" i="7"/>
  <c r="OF365" i="7"/>
  <c r="NP365" i="7"/>
  <c r="MZ365" i="7"/>
  <c r="MJ365" i="7"/>
  <c r="LT365" i="7"/>
  <c r="LD365" i="7"/>
  <c r="KC365" i="7"/>
  <c r="JM365" i="7"/>
  <c r="IW365" i="7"/>
  <c r="IG365" i="7"/>
  <c r="HQ365" i="7"/>
  <c r="GO365" i="7"/>
  <c r="FY365" i="7"/>
  <c r="FI365" i="7"/>
  <c r="ES365" i="7"/>
  <c r="EC365" i="7"/>
  <c r="DM365" i="7"/>
  <c r="CW365" i="7"/>
  <c r="BV365" i="7"/>
  <c r="BF365" i="7"/>
  <c r="AP365" i="7"/>
  <c r="Z365" i="7"/>
  <c r="J365" i="7"/>
  <c r="E365" i="7"/>
  <c r="VE365" i="7" s="1"/>
  <c r="VD364" i="7"/>
  <c r="VC364" i="7"/>
  <c r="VB364" i="7"/>
  <c r="VA364" i="7"/>
  <c r="UZ364" i="7"/>
  <c r="UY364" i="7"/>
  <c r="UX364" i="7"/>
  <c r="UW364" i="7"/>
  <c r="UV364" i="7"/>
  <c r="UU364" i="7"/>
  <c r="UT364" i="7"/>
  <c r="US364" i="7"/>
  <c r="UR364" i="7"/>
  <c r="UQ364" i="7"/>
  <c r="UP364" i="7"/>
  <c r="UO364" i="7"/>
  <c r="UN364" i="7"/>
  <c r="UM364" i="7"/>
  <c r="UL364" i="7"/>
  <c r="UK364" i="7"/>
  <c r="UJ364" i="7"/>
  <c r="UI364" i="7"/>
  <c r="UH364" i="7"/>
  <c r="UG364" i="7"/>
  <c r="UF364" i="7"/>
  <c r="UD364" i="7"/>
  <c r="UC364" i="7"/>
  <c r="UB364" i="7"/>
  <c r="UA364" i="7"/>
  <c r="TZ364" i="7"/>
  <c r="TY364" i="7"/>
  <c r="TX364" i="7"/>
  <c r="TW364" i="7"/>
  <c r="TV364" i="7"/>
  <c r="TU364" i="7"/>
  <c r="TT364" i="7"/>
  <c r="TS364" i="7"/>
  <c r="TR364" i="7"/>
  <c r="TQ364" i="7"/>
  <c r="TP364" i="7"/>
  <c r="TN364" i="7"/>
  <c r="TM364" i="7"/>
  <c r="TL364" i="7"/>
  <c r="TK364" i="7"/>
  <c r="TJ364" i="7"/>
  <c r="TI364" i="7"/>
  <c r="TH364" i="7"/>
  <c r="TG364" i="7"/>
  <c r="TF364" i="7"/>
  <c r="TE364" i="7"/>
  <c r="TD364" i="7"/>
  <c r="TC364" i="7"/>
  <c r="TB364" i="7"/>
  <c r="TA364" i="7"/>
  <c r="SZ364" i="7"/>
  <c r="SX364" i="7"/>
  <c r="SW364" i="7"/>
  <c r="SV364" i="7"/>
  <c r="SU364" i="7"/>
  <c r="ST364" i="7"/>
  <c r="SS364" i="7"/>
  <c r="SR364" i="7"/>
  <c r="SQ364" i="7"/>
  <c r="SP364" i="7"/>
  <c r="SO364" i="7"/>
  <c r="SN364" i="7"/>
  <c r="SM364" i="7"/>
  <c r="SL364" i="7"/>
  <c r="SK364" i="7"/>
  <c r="SJ364" i="7"/>
  <c r="SH364" i="7"/>
  <c r="SG364" i="7"/>
  <c r="SF364" i="7"/>
  <c r="SE364" i="7"/>
  <c r="SD364" i="7"/>
  <c r="SC364" i="7"/>
  <c r="SB364" i="7"/>
  <c r="SA364" i="7"/>
  <c r="RZ364" i="7"/>
  <c r="RY364" i="7"/>
  <c r="RX364" i="7"/>
  <c r="RW364" i="7"/>
  <c r="RV364" i="7"/>
  <c r="RU364" i="7"/>
  <c r="RT364" i="7"/>
  <c r="RR364" i="7"/>
  <c r="RQ364" i="7"/>
  <c r="RP364" i="7"/>
  <c r="RO364" i="7"/>
  <c r="RN364" i="7"/>
  <c r="RM364" i="7"/>
  <c r="RL364" i="7"/>
  <c r="RK364" i="7"/>
  <c r="RJ364" i="7"/>
  <c r="RI364" i="7"/>
  <c r="RH364" i="7"/>
  <c r="RG364" i="7"/>
  <c r="RF364" i="7"/>
  <c r="RE364" i="7"/>
  <c r="RD364" i="7"/>
  <c r="RC364" i="7"/>
  <c r="RB364" i="7"/>
  <c r="RA364" i="7"/>
  <c r="QZ364" i="7"/>
  <c r="QY364" i="7"/>
  <c r="QX364" i="7"/>
  <c r="QW364" i="7"/>
  <c r="QV364" i="7"/>
  <c r="QU364" i="7"/>
  <c r="QT364" i="7"/>
  <c r="QS364" i="7"/>
  <c r="QQ364" i="7"/>
  <c r="QP364" i="7"/>
  <c r="QO364" i="7"/>
  <c r="QN364" i="7"/>
  <c r="QM364" i="7"/>
  <c r="QL364" i="7"/>
  <c r="QK364" i="7"/>
  <c r="QJ364" i="7"/>
  <c r="QI364" i="7"/>
  <c r="QH364" i="7"/>
  <c r="QG364" i="7"/>
  <c r="QF364" i="7"/>
  <c r="QE364" i="7"/>
  <c r="QD364" i="7"/>
  <c r="QC364" i="7"/>
  <c r="QA364" i="7"/>
  <c r="PZ364" i="7"/>
  <c r="PY364" i="7"/>
  <c r="PX364" i="7"/>
  <c r="PW364" i="7"/>
  <c r="PV364" i="7"/>
  <c r="PU364" i="7"/>
  <c r="PT364" i="7"/>
  <c r="PS364" i="7"/>
  <c r="PR364" i="7"/>
  <c r="PQ364" i="7"/>
  <c r="PP364" i="7"/>
  <c r="PO364" i="7"/>
  <c r="PN364" i="7"/>
  <c r="PM364" i="7"/>
  <c r="PK364" i="7"/>
  <c r="PJ364" i="7"/>
  <c r="PI364" i="7"/>
  <c r="PH364" i="7"/>
  <c r="PG364" i="7"/>
  <c r="PF364" i="7"/>
  <c r="PE364" i="7"/>
  <c r="PD364" i="7"/>
  <c r="PC364" i="7"/>
  <c r="PB364" i="7"/>
  <c r="PA364" i="7"/>
  <c r="OZ364" i="7"/>
  <c r="OY364" i="7"/>
  <c r="OX364" i="7"/>
  <c r="OW364" i="7"/>
  <c r="OU364" i="7"/>
  <c r="OT364" i="7"/>
  <c r="OS364" i="7"/>
  <c r="OR364" i="7"/>
  <c r="OQ364" i="7"/>
  <c r="OP364" i="7"/>
  <c r="OO364" i="7"/>
  <c r="ON364" i="7"/>
  <c r="OM364" i="7"/>
  <c r="OL364" i="7"/>
  <c r="OK364" i="7"/>
  <c r="OJ364" i="7"/>
  <c r="OI364" i="7"/>
  <c r="OH364" i="7"/>
  <c r="OG364" i="7"/>
  <c r="OE364" i="7"/>
  <c r="OD364" i="7"/>
  <c r="OC364" i="7"/>
  <c r="OB364" i="7"/>
  <c r="OA364" i="7"/>
  <c r="NZ364" i="7"/>
  <c r="NY364" i="7"/>
  <c r="NX364" i="7"/>
  <c r="NW364" i="7"/>
  <c r="NV364" i="7"/>
  <c r="NU364" i="7"/>
  <c r="NT364" i="7"/>
  <c r="NS364" i="7"/>
  <c r="NR364" i="7"/>
  <c r="NQ364" i="7"/>
  <c r="NO364" i="7"/>
  <c r="NN364" i="7"/>
  <c r="NM364" i="7"/>
  <c r="NL364" i="7"/>
  <c r="NK364" i="7"/>
  <c r="NJ364" i="7"/>
  <c r="NI364" i="7"/>
  <c r="NH364" i="7"/>
  <c r="NG364" i="7"/>
  <c r="NF364" i="7"/>
  <c r="NE364" i="7"/>
  <c r="ND364" i="7"/>
  <c r="NC364" i="7"/>
  <c r="NB364" i="7"/>
  <c r="NA364" i="7"/>
  <c r="MY364" i="7"/>
  <c r="MX364" i="7"/>
  <c r="MW364" i="7"/>
  <c r="MV364" i="7"/>
  <c r="MU364" i="7"/>
  <c r="MT364" i="7"/>
  <c r="MS364" i="7"/>
  <c r="MR364" i="7"/>
  <c r="MQ364" i="7"/>
  <c r="MP364" i="7"/>
  <c r="MO364" i="7"/>
  <c r="MN364" i="7"/>
  <c r="MM364" i="7"/>
  <c r="ML364" i="7"/>
  <c r="MK364" i="7"/>
  <c r="MI364" i="7"/>
  <c r="MH364" i="7"/>
  <c r="MG364" i="7"/>
  <c r="MF364" i="7"/>
  <c r="ME364" i="7"/>
  <c r="MD364" i="7"/>
  <c r="MC364" i="7"/>
  <c r="MB364" i="7"/>
  <c r="MA364" i="7"/>
  <c r="LZ364" i="7"/>
  <c r="LY364" i="7"/>
  <c r="LX364" i="7"/>
  <c r="LW364" i="7"/>
  <c r="LV364" i="7"/>
  <c r="LU364" i="7"/>
  <c r="LS364" i="7"/>
  <c r="LR364" i="7"/>
  <c r="LQ364" i="7"/>
  <c r="LP364" i="7"/>
  <c r="LO364" i="7"/>
  <c r="LN364" i="7"/>
  <c r="LM364" i="7"/>
  <c r="LL364" i="7"/>
  <c r="LK364" i="7"/>
  <c r="LJ364" i="7"/>
  <c r="LI364" i="7"/>
  <c r="LH364" i="7"/>
  <c r="LG364" i="7"/>
  <c r="LF364" i="7"/>
  <c r="LE364" i="7"/>
  <c r="LC364" i="7"/>
  <c r="LB364" i="7"/>
  <c r="LA364" i="7"/>
  <c r="KZ364" i="7"/>
  <c r="KY364" i="7"/>
  <c r="KX364" i="7"/>
  <c r="KW364" i="7"/>
  <c r="KV364" i="7"/>
  <c r="KU364" i="7"/>
  <c r="KT364" i="7"/>
  <c r="KS364" i="7"/>
  <c r="KR364" i="7"/>
  <c r="KQ364" i="7"/>
  <c r="KP364" i="7"/>
  <c r="KO364" i="7"/>
  <c r="KN364" i="7"/>
  <c r="KM364" i="7"/>
  <c r="KL364" i="7"/>
  <c r="KK364" i="7"/>
  <c r="KJ364" i="7"/>
  <c r="KI364" i="7"/>
  <c r="KH364" i="7"/>
  <c r="KG364" i="7"/>
  <c r="KF364" i="7"/>
  <c r="KE364" i="7"/>
  <c r="KD364" i="7"/>
  <c r="KB364" i="7"/>
  <c r="KA364" i="7"/>
  <c r="JZ364" i="7"/>
  <c r="JY364" i="7"/>
  <c r="JX364" i="7"/>
  <c r="JW364" i="7"/>
  <c r="JV364" i="7"/>
  <c r="JU364" i="7"/>
  <c r="JT364" i="7"/>
  <c r="JS364" i="7"/>
  <c r="JR364" i="7"/>
  <c r="JQ364" i="7"/>
  <c r="JP364" i="7"/>
  <c r="JO364" i="7"/>
  <c r="JN364" i="7"/>
  <c r="JL364" i="7"/>
  <c r="JK364" i="7"/>
  <c r="JJ364" i="7"/>
  <c r="JI364" i="7"/>
  <c r="JH364" i="7"/>
  <c r="JG364" i="7"/>
  <c r="JF364" i="7"/>
  <c r="JE364" i="7"/>
  <c r="JD364" i="7"/>
  <c r="JC364" i="7"/>
  <c r="JB364" i="7"/>
  <c r="JA364" i="7"/>
  <c r="IZ364" i="7"/>
  <c r="IY364" i="7"/>
  <c r="IX364" i="7"/>
  <c r="IV364" i="7"/>
  <c r="IU364" i="7"/>
  <c r="IT364" i="7"/>
  <c r="IS364" i="7"/>
  <c r="IR364" i="7"/>
  <c r="IQ364" i="7"/>
  <c r="IP364" i="7"/>
  <c r="IO364" i="7"/>
  <c r="IN364" i="7"/>
  <c r="IM364" i="7"/>
  <c r="IL364" i="7"/>
  <c r="IK364" i="7"/>
  <c r="IJ364" i="7"/>
  <c r="II364" i="7"/>
  <c r="IH364" i="7"/>
  <c r="IF364" i="7"/>
  <c r="IE364" i="7"/>
  <c r="ID364" i="7"/>
  <c r="IC364" i="7"/>
  <c r="IB364" i="7"/>
  <c r="IA364" i="7"/>
  <c r="HZ364" i="7"/>
  <c r="HY364" i="7"/>
  <c r="HX364" i="7"/>
  <c r="HW364" i="7"/>
  <c r="HV364" i="7"/>
  <c r="HU364" i="7"/>
  <c r="HT364" i="7"/>
  <c r="HS364" i="7"/>
  <c r="HR364" i="7"/>
  <c r="HP364" i="7"/>
  <c r="HO364" i="7"/>
  <c r="HN364" i="7"/>
  <c r="HM364" i="7"/>
  <c r="HL364" i="7"/>
  <c r="HK364" i="7"/>
  <c r="HJ364" i="7"/>
  <c r="HI364" i="7"/>
  <c r="HH364" i="7"/>
  <c r="HG364" i="7"/>
  <c r="HF364" i="7"/>
  <c r="HE364" i="7"/>
  <c r="HD364" i="7"/>
  <c r="HC364" i="7"/>
  <c r="HB364" i="7"/>
  <c r="HA364" i="7"/>
  <c r="GZ364" i="7"/>
  <c r="GY364" i="7"/>
  <c r="GX364" i="7"/>
  <c r="GW364" i="7"/>
  <c r="GV364" i="7"/>
  <c r="GU364" i="7"/>
  <c r="GT364" i="7"/>
  <c r="GS364" i="7"/>
  <c r="GR364" i="7"/>
  <c r="GQ364" i="7"/>
  <c r="GP364" i="7"/>
  <c r="GN364" i="7"/>
  <c r="GM364" i="7"/>
  <c r="GL364" i="7"/>
  <c r="GK364" i="7"/>
  <c r="GJ364" i="7"/>
  <c r="GI364" i="7"/>
  <c r="GH364" i="7"/>
  <c r="GG364" i="7"/>
  <c r="GF364" i="7"/>
  <c r="GE364" i="7"/>
  <c r="GD364" i="7"/>
  <c r="GC364" i="7"/>
  <c r="GB364" i="7"/>
  <c r="GA364" i="7"/>
  <c r="FZ364" i="7"/>
  <c r="FX364" i="7"/>
  <c r="FW364" i="7"/>
  <c r="FV364" i="7"/>
  <c r="FU364" i="7"/>
  <c r="FT364" i="7"/>
  <c r="FS364" i="7"/>
  <c r="FR364" i="7"/>
  <c r="FQ364" i="7"/>
  <c r="FP364" i="7"/>
  <c r="FO364" i="7"/>
  <c r="FN364" i="7"/>
  <c r="FM364" i="7"/>
  <c r="FL364" i="7"/>
  <c r="FK364" i="7"/>
  <c r="FJ364" i="7"/>
  <c r="FH364" i="7"/>
  <c r="FG364" i="7"/>
  <c r="FF364" i="7"/>
  <c r="FE364" i="7"/>
  <c r="FD364" i="7"/>
  <c r="FC364" i="7"/>
  <c r="FB364" i="7"/>
  <c r="FA364" i="7"/>
  <c r="EZ364" i="7"/>
  <c r="EY364" i="7"/>
  <c r="EX364" i="7"/>
  <c r="EW364" i="7"/>
  <c r="EV364" i="7"/>
  <c r="EU364" i="7"/>
  <c r="ET364" i="7"/>
  <c r="ER364" i="7"/>
  <c r="EQ364" i="7"/>
  <c r="EP364" i="7"/>
  <c r="EO364" i="7"/>
  <c r="EN364" i="7"/>
  <c r="EM364" i="7"/>
  <c r="EL364" i="7"/>
  <c r="EK364" i="7"/>
  <c r="EJ364" i="7"/>
  <c r="EI364" i="7"/>
  <c r="EH364" i="7"/>
  <c r="EG364" i="7"/>
  <c r="EF364" i="7"/>
  <c r="EE364" i="7"/>
  <c r="ED364" i="7"/>
  <c r="EB364" i="7"/>
  <c r="EA364" i="7"/>
  <c r="DZ364" i="7"/>
  <c r="DY364" i="7"/>
  <c r="DX364" i="7"/>
  <c r="DW364" i="7"/>
  <c r="DV364" i="7"/>
  <c r="DU364" i="7"/>
  <c r="DT364" i="7"/>
  <c r="DS364" i="7"/>
  <c r="DR364" i="7"/>
  <c r="DQ364" i="7"/>
  <c r="DP364" i="7"/>
  <c r="DO364" i="7"/>
  <c r="DN364" i="7"/>
  <c r="DL364" i="7"/>
  <c r="DK364" i="7"/>
  <c r="DJ364" i="7"/>
  <c r="DI364" i="7"/>
  <c r="DH364" i="7"/>
  <c r="DG364" i="7"/>
  <c r="DF364" i="7"/>
  <c r="DE364" i="7"/>
  <c r="DD364" i="7"/>
  <c r="DC364" i="7"/>
  <c r="DB364" i="7"/>
  <c r="DA364" i="7"/>
  <c r="CZ364" i="7"/>
  <c r="CY364" i="7"/>
  <c r="CX364" i="7"/>
  <c r="CV364" i="7"/>
  <c r="CU364" i="7"/>
  <c r="CT364" i="7"/>
  <c r="CS364" i="7"/>
  <c r="CR364" i="7"/>
  <c r="CQ364" i="7"/>
  <c r="CP364" i="7"/>
  <c r="CO364" i="7"/>
  <c r="CN364" i="7"/>
  <c r="CM364" i="7"/>
  <c r="CL364" i="7"/>
  <c r="CK364" i="7"/>
  <c r="CJ364" i="7"/>
  <c r="CI364" i="7"/>
  <c r="CH364" i="7"/>
  <c r="CG364" i="7"/>
  <c r="CF364" i="7"/>
  <c r="CE364" i="7"/>
  <c r="CD364" i="7"/>
  <c r="CC364" i="7"/>
  <c r="CB364" i="7"/>
  <c r="CA364" i="7"/>
  <c r="BZ364" i="7"/>
  <c r="BY364" i="7"/>
  <c r="BX364" i="7"/>
  <c r="BW364" i="7"/>
  <c r="BU364" i="7"/>
  <c r="BT364" i="7"/>
  <c r="BS364" i="7"/>
  <c r="BR364" i="7"/>
  <c r="BQ364" i="7"/>
  <c r="BP364" i="7"/>
  <c r="BO364" i="7"/>
  <c r="BN364" i="7"/>
  <c r="BM364" i="7"/>
  <c r="BL364" i="7"/>
  <c r="BK364" i="7"/>
  <c r="BJ364" i="7"/>
  <c r="BI364" i="7"/>
  <c r="BH364" i="7"/>
  <c r="BG364" i="7"/>
  <c r="BE364" i="7"/>
  <c r="BD364" i="7"/>
  <c r="BC364" i="7"/>
  <c r="BB364" i="7"/>
  <c r="BA364" i="7"/>
  <c r="AZ364" i="7"/>
  <c r="AY364" i="7"/>
  <c r="AX364" i="7"/>
  <c r="AW364" i="7"/>
  <c r="AV364" i="7"/>
  <c r="AU364" i="7"/>
  <c r="AT364" i="7"/>
  <c r="AS364" i="7"/>
  <c r="AR364" i="7"/>
  <c r="AQ364" i="7"/>
  <c r="AO364" i="7"/>
  <c r="AN364" i="7"/>
  <c r="AM364" i="7"/>
  <c r="AL364" i="7"/>
  <c r="AK364" i="7"/>
  <c r="AJ364" i="7"/>
  <c r="AI364" i="7"/>
  <c r="AH364" i="7"/>
  <c r="AG364" i="7"/>
  <c r="AF364" i="7"/>
  <c r="AE364" i="7"/>
  <c r="AD364" i="7"/>
  <c r="AC364" i="7"/>
  <c r="AB364" i="7"/>
  <c r="AA364" i="7"/>
  <c r="Y364" i="7"/>
  <c r="X364" i="7"/>
  <c r="W364" i="7"/>
  <c r="V364" i="7"/>
  <c r="U364" i="7"/>
  <c r="T364" i="7"/>
  <c r="S364" i="7"/>
  <c r="R364" i="7"/>
  <c r="Q364" i="7"/>
  <c r="P364" i="7"/>
  <c r="O364" i="7"/>
  <c r="N364" i="7"/>
  <c r="M364" i="7"/>
  <c r="L364" i="7"/>
  <c r="K364" i="7"/>
  <c r="I364" i="7"/>
  <c r="H364" i="7"/>
  <c r="G364" i="7"/>
  <c r="F364" i="7"/>
  <c r="UE363" i="7"/>
  <c r="TO363" i="7"/>
  <c r="SY363" i="7"/>
  <c r="SI363" i="7"/>
  <c r="RS363" i="7"/>
  <c r="QR363" i="7"/>
  <c r="QB363" i="7"/>
  <c r="PL363" i="7"/>
  <c r="OV363" i="7"/>
  <c r="OF363" i="7"/>
  <c r="NP363" i="7"/>
  <c r="MZ363" i="7"/>
  <c r="MJ363" i="7"/>
  <c r="LT363" i="7"/>
  <c r="LD363" i="7"/>
  <c r="KC363" i="7"/>
  <c r="JM363" i="7"/>
  <c r="IW363" i="7"/>
  <c r="IG363" i="7"/>
  <c r="HQ363" i="7"/>
  <c r="GO363" i="7"/>
  <c r="FY363" i="7"/>
  <c r="FI363" i="7"/>
  <c r="ES363" i="7"/>
  <c r="EC363" i="7"/>
  <c r="DM363" i="7"/>
  <c r="CW363" i="7"/>
  <c r="BV363" i="7"/>
  <c r="BF363" i="7"/>
  <c r="AP363" i="7"/>
  <c r="Z363" i="7"/>
  <c r="J363" i="7"/>
  <c r="E363" i="7"/>
  <c r="VE363" i="7" s="1"/>
  <c r="UE362" i="7"/>
  <c r="TO362" i="7"/>
  <c r="SY362" i="7"/>
  <c r="SI362" i="7"/>
  <c r="RS362" i="7"/>
  <c r="QR362" i="7"/>
  <c r="QB362" i="7"/>
  <c r="PL362" i="7"/>
  <c r="OV362" i="7"/>
  <c r="OF362" i="7"/>
  <c r="NP362" i="7"/>
  <c r="MZ362" i="7"/>
  <c r="MJ362" i="7"/>
  <c r="LT362" i="7"/>
  <c r="LD362" i="7"/>
  <c r="KC362" i="7"/>
  <c r="JM362" i="7"/>
  <c r="IW362" i="7"/>
  <c r="IG362" i="7"/>
  <c r="HQ362" i="7"/>
  <c r="GO362" i="7"/>
  <c r="FY362" i="7"/>
  <c r="FI362" i="7"/>
  <c r="ES362" i="7"/>
  <c r="EC362" i="7"/>
  <c r="DM362" i="7"/>
  <c r="CW362" i="7"/>
  <c r="BV362" i="7"/>
  <c r="BF362" i="7"/>
  <c r="AP362" i="7"/>
  <c r="Z362" i="7"/>
  <c r="J362" i="7"/>
  <c r="E362" i="7"/>
  <c r="VE362" i="7" s="1"/>
  <c r="UE361" i="7"/>
  <c r="TO361" i="7"/>
  <c r="SY361" i="7"/>
  <c r="SI361" i="7"/>
  <c r="RS361" i="7"/>
  <c r="QR361" i="7"/>
  <c r="QB361" i="7"/>
  <c r="PL361" i="7"/>
  <c r="OV361" i="7"/>
  <c r="OF361" i="7"/>
  <c r="NP361" i="7"/>
  <c r="MZ361" i="7"/>
  <c r="MJ361" i="7"/>
  <c r="LT361" i="7"/>
  <c r="LD361" i="7"/>
  <c r="KC361" i="7"/>
  <c r="JM361" i="7"/>
  <c r="IW361" i="7"/>
  <c r="IG361" i="7"/>
  <c r="HQ361" i="7"/>
  <c r="GO361" i="7"/>
  <c r="FY361" i="7"/>
  <c r="FI361" i="7"/>
  <c r="ES361" i="7"/>
  <c r="EC361" i="7"/>
  <c r="DM361" i="7"/>
  <c r="CW361" i="7"/>
  <c r="BV361" i="7"/>
  <c r="BF361" i="7"/>
  <c r="AP361" i="7"/>
  <c r="Z361" i="7"/>
  <c r="J361" i="7"/>
  <c r="E361" i="7"/>
  <c r="VE361" i="7" s="1"/>
  <c r="VD360" i="7"/>
  <c r="VC360" i="7"/>
  <c r="VB360" i="7"/>
  <c r="VA360" i="7"/>
  <c r="UZ360" i="7"/>
  <c r="UY360" i="7"/>
  <c r="UX360" i="7"/>
  <c r="UW360" i="7"/>
  <c r="UV360" i="7"/>
  <c r="UU360" i="7"/>
  <c r="UT360" i="7"/>
  <c r="US360" i="7"/>
  <c r="UR360" i="7"/>
  <c r="UQ360" i="7"/>
  <c r="UP360" i="7"/>
  <c r="UO360" i="7"/>
  <c r="UN360" i="7"/>
  <c r="UM360" i="7"/>
  <c r="UL360" i="7"/>
  <c r="UK360" i="7"/>
  <c r="UJ360" i="7"/>
  <c r="UI360" i="7"/>
  <c r="UH360" i="7"/>
  <c r="UG360" i="7"/>
  <c r="UF360" i="7"/>
  <c r="UD360" i="7"/>
  <c r="UC360" i="7"/>
  <c r="UB360" i="7"/>
  <c r="UA360" i="7"/>
  <c r="TZ360" i="7"/>
  <c r="TY360" i="7"/>
  <c r="TX360" i="7"/>
  <c r="TW360" i="7"/>
  <c r="TV360" i="7"/>
  <c r="TU360" i="7"/>
  <c r="TT360" i="7"/>
  <c r="TS360" i="7"/>
  <c r="TR360" i="7"/>
  <c r="TQ360" i="7"/>
  <c r="TP360" i="7"/>
  <c r="TN360" i="7"/>
  <c r="TM360" i="7"/>
  <c r="TL360" i="7"/>
  <c r="TK360" i="7"/>
  <c r="TJ360" i="7"/>
  <c r="TI360" i="7"/>
  <c r="TH360" i="7"/>
  <c r="TG360" i="7"/>
  <c r="TF360" i="7"/>
  <c r="TE360" i="7"/>
  <c r="TD360" i="7"/>
  <c r="TC360" i="7"/>
  <c r="TB360" i="7"/>
  <c r="TA360" i="7"/>
  <c r="SZ360" i="7"/>
  <c r="SX360" i="7"/>
  <c r="SW360" i="7"/>
  <c r="SV360" i="7"/>
  <c r="SU360" i="7"/>
  <c r="ST360" i="7"/>
  <c r="SS360" i="7"/>
  <c r="SR360" i="7"/>
  <c r="SQ360" i="7"/>
  <c r="SP360" i="7"/>
  <c r="SO360" i="7"/>
  <c r="SN360" i="7"/>
  <c r="SM360" i="7"/>
  <c r="SL360" i="7"/>
  <c r="SK360" i="7"/>
  <c r="SJ360" i="7"/>
  <c r="SH360" i="7"/>
  <c r="SG360" i="7"/>
  <c r="SF360" i="7"/>
  <c r="SE360" i="7"/>
  <c r="SD360" i="7"/>
  <c r="SC360" i="7"/>
  <c r="SB360" i="7"/>
  <c r="SA360" i="7"/>
  <c r="RZ360" i="7"/>
  <c r="RY360" i="7"/>
  <c r="RX360" i="7"/>
  <c r="RW360" i="7"/>
  <c r="RV360" i="7"/>
  <c r="RU360" i="7"/>
  <c r="RT360" i="7"/>
  <c r="RR360" i="7"/>
  <c r="RQ360" i="7"/>
  <c r="RP360" i="7"/>
  <c r="RO360" i="7"/>
  <c r="RN360" i="7"/>
  <c r="RM360" i="7"/>
  <c r="RL360" i="7"/>
  <c r="RK360" i="7"/>
  <c r="RJ360" i="7"/>
  <c r="RI360" i="7"/>
  <c r="RH360" i="7"/>
  <c r="RG360" i="7"/>
  <c r="RF360" i="7"/>
  <c r="RE360" i="7"/>
  <c r="RD360" i="7"/>
  <c r="RC360" i="7"/>
  <c r="RB360" i="7"/>
  <c r="RA360" i="7"/>
  <c r="QZ360" i="7"/>
  <c r="QY360" i="7"/>
  <c r="QX360" i="7"/>
  <c r="QW360" i="7"/>
  <c r="QV360" i="7"/>
  <c r="QU360" i="7"/>
  <c r="QT360" i="7"/>
  <c r="QS360" i="7"/>
  <c r="QQ360" i="7"/>
  <c r="QP360" i="7"/>
  <c r="QO360" i="7"/>
  <c r="QN360" i="7"/>
  <c r="QM360" i="7"/>
  <c r="QL360" i="7"/>
  <c r="QK360" i="7"/>
  <c r="QJ360" i="7"/>
  <c r="QI360" i="7"/>
  <c r="QH360" i="7"/>
  <c r="QG360" i="7"/>
  <c r="QF360" i="7"/>
  <c r="QE360" i="7"/>
  <c r="QD360" i="7"/>
  <c r="QC360" i="7"/>
  <c r="QA360" i="7"/>
  <c r="PZ360" i="7"/>
  <c r="PY360" i="7"/>
  <c r="PX360" i="7"/>
  <c r="PW360" i="7"/>
  <c r="PV360" i="7"/>
  <c r="PU360" i="7"/>
  <c r="PT360" i="7"/>
  <c r="PS360" i="7"/>
  <c r="PR360" i="7"/>
  <c r="PQ360" i="7"/>
  <c r="PP360" i="7"/>
  <c r="PO360" i="7"/>
  <c r="PN360" i="7"/>
  <c r="PM360" i="7"/>
  <c r="PK360" i="7"/>
  <c r="PJ360" i="7"/>
  <c r="PI360" i="7"/>
  <c r="PH360" i="7"/>
  <c r="PG360" i="7"/>
  <c r="PF360" i="7"/>
  <c r="PE360" i="7"/>
  <c r="PD360" i="7"/>
  <c r="PC360" i="7"/>
  <c r="PB360" i="7"/>
  <c r="PA360" i="7"/>
  <c r="OZ360" i="7"/>
  <c r="OY360" i="7"/>
  <c r="OX360" i="7"/>
  <c r="OW360" i="7"/>
  <c r="OU360" i="7"/>
  <c r="OT360" i="7"/>
  <c r="OS360" i="7"/>
  <c r="OR360" i="7"/>
  <c r="OQ360" i="7"/>
  <c r="OP360" i="7"/>
  <c r="OO360" i="7"/>
  <c r="ON360" i="7"/>
  <c r="OM360" i="7"/>
  <c r="OL360" i="7"/>
  <c r="OK360" i="7"/>
  <c r="OJ360" i="7"/>
  <c r="OI360" i="7"/>
  <c r="OH360" i="7"/>
  <c r="OG360" i="7"/>
  <c r="OE360" i="7"/>
  <c r="OD360" i="7"/>
  <c r="OC360" i="7"/>
  <c r="OB360" i="7"/>
  <c r="OA360" i="7"/>
  <c r="NZ360" i="7"/>
  <c r="NY360" i="7"/>
  <c r="NX360" i="7"/>
  <c r="NW360" i="7"/>
  <c r="NV360" i="7"/>
  <c r="NU360" i="7"/>
  <c r="NT360" i="7"/>
  <c r="NS360" i="7"/>
  <c r="NR360" i="7"/>
  <c r="NQ360" i="7"/>
  <c r="NO360" i="7"/>
  <c r="NN360" i="7"/>
  <c r="NM360" i="7"/>
  <c r="NL360" i="7"/>
  <c r="NK360" i="7"/>
  <c r="NJ360" i="7"/>
  <c r="NI360" i="7"/>
  <c r="NH360" i="7"/>
  <c r="NG360" i="7"/>
  <c r="NF360" i="7"/>
  <c r="NE360" i="7"/>
  <c r="ND360" i="7"/>
  <c r="NC360" i="7"/>
  <c r="NB360" i="7"/>
  <c r="NA360" i="7"/>
  <c r="MY360" i="7"/>
  <c r="MX360" i="7"/>
  <c r="MW360" i="7"/>
  <c r="MV360" i="7"/>
  <c r="MU360" i="7"/>
  <c r="MT360" i="7"/>
  <c r="MS360" i="7"/>
  <c r="MR360" i="7"/>
  <c r="MQ360" i="7"/>
  <c r="MP360" i="7"/>
  <c r="MO360" i="7"/>
  <c r="MN360" i="7"/>
  <c r="MM360" i="7"/>
  <c r="ML360" i="7"/>
  <c r="MK360" i="7"/>
  <c r="MI360" i="7"/>
  <c r="MH360" i="7"/>
  <c r="MG360" i="7"/>
  <c r="MF360" i="7"/>
  <c r="ME360" i="7"/>
  <c r="MD360" i="7"/>
  <c r="MC360" i="7"/>
  <c r="MB360" i="7"/>
  <c r="MA360" i="7"/>
  <c r="LZ360" i="7"/>
  <c r="LY360" i="7"/>
  <c r="LX360" i="7"/>
  <c r="LW360" i="7"/>
  <c r="LV360" i="7"/>
  <c r="LU360" i="7"/>
  <c r="LS360" i="7"/>
  <c r="LR360" i="7"/>
  <c r="LQ360" i="7"/>
  <c r="LP360" i="7"/>
  <c r="LO360" i="7"/>
  <c r="LN360" i="7"/>
  <c r="LM360" i="7"/>
  <c r="LL360" i="7"/>
  <c r="LK360" i="7"/>
  <c r="LJ360" i="7"/>
  <c r="LI360" i="7"/>
  <c r="LH360" i="7"/>
  <c r="LG360" i="7"/>
  <c r="LF360" i="7"/>
  <c r="LE360" i="7"/>
  <c r="LC360" i="7"/>
  <c r="LB360" i="7"/>
  <c r="LA360" i="7"/>
  <c r="KZ360" i="7"/>
  <c r="KY360" i="7"/>
  <c r="KX360" i="7"/>
  <c r="KW360" i="7"/>
  <c r="KV360" i="7"/>
  <c r="KU360" i="7"/>
  <c r="KT360" i="7"/>
  <c r="KS360" i="7"/>
  <c r="KR360" i="7"/>
  <c r="KQ360" i="7"/>
  <c r="KP360" i="7"/>
  <c r="KO360" i="7"/>
  <c r="KN360" i="7"/>
  <c r="KM360" i="7"/>
  <c r="KL360" i="7"/>
  <c r="KK360" i="7"/>
  <c r="KJ360" i="7"/>
  <c r="KI360" i="7"/>
  <c r="KH360" i="7"/>
  <c r="KG360" i="7"/>
  <c r="KF360" i="7"/>
  <c r="KE360" i="7"/>
  <c r="KD360" i="7"/>
  <c r="KB360" i="7"/>
  <c r="KA360" i="7"/>
  <c r="JZ360" i="7"/>
  <c r="JY360" i="7"/>
  <c r="JX360" i="7"/>
  <c r="JW360" i="7"/>
  <c r="JV360" i="7"/>
  <c r="JU360" i="7"/>
  <c r="JT360" i="7"/>
  <c r="JS360" i="7"/>
  <c r="JR360" i="7"/>
  <c r="JQ360" i="7"/>
  <c r="JP360" i="7"/>
  <c r="JO360" i="7"/>
  <c r="JN360" i="7"/>
  <c r="JL360" i="7"/>
  <c r="JK360" i="7"/>
  <c r="JJ360" i="7"/>
  <c r="JI360" i="7"/>
  <c r="JH360" i="7"/>
  <c r="JG360" i="7"/>
  <c r="JF360" i="7"/>
  <c r="JE360" i="7"/>
  <c r="JD360" i="7"/>
  <c r="JC360" i="7"/>
  <c r="JB360" i="7"/>
  <c r="JA360" i="7"/>
  <c r="IZ360" i="7"/>
  <c r="IY360" i="7"/>
  <c r="IX360" i="7"/>
  <c r="IV360" i="7"/>
  <c r="IU360" i="7"/>
  <c r="IT360" i="7"/>
  <c r="IS360" i="7"/>
  <c r="IR360" i="7"/>
  <c r="IQ360" i="7"/>
  <c r="IP360" i="7"/>
  <c r="IO360" i="7"/>
  <c r="IN360" i="7"/>
  <c r="IM360" i="7"/>
  <c r="IL360" i="7"/>
  <c r="IK360" i="7"/>
  <c r="IJ360" i="7"/>
  <c r="II360" i="7"/>
  <c r="IH360" i="7"/>
  <c r="IF360" i="7"/>
  <c r="IE360" i="7"/>
  <c r="ID360" i="7"/>
  <c r="IC360" i="7"/>
  <c r="IB360" i="7"/>
  <c r="IA360" i="7"/>
  <c r="HZ360" i="7"/>
  <c r="HY360" i="7"/>
  <c r="HX360" i="7"/>
  <c r="HW360" i="7"/>
  <c r="HV360" i="7"/>
  <c r="HU360" i="7"/>
  <c r="HT360" i="7"/>
  <c r="HS360" i="7"/>
  <c r="HR360" i="7"/>
  <c r="HP360" i="7"/>
  <c r="HO360" i="7"/>
  <c r="HN360" i="7"/>
  <c r="HM360" i="7"/>
  <c r="HL360" i="7"/>
  <c r="HK360" i="7"/>
  <c r="HJ360" i="7"/>
  <c r="HI360" i="7"/>
  <c r="HH360" i="7"/>
  <c r="HG360" i="7"/>
  <c r="HF360" i="7"/>
  <c r="HE360" i="7"/>
  <c r="HD360" i="7"/>
  <c r="HC360" i="7"/>
  <c r="HB360" i="7"/>
  <c r="HA360" i="7"/>
  <c r="GZ360" i="7"/>
  <c r="GY360" i="7"/>
  <c r="GX360" i="7"/>
  <c r="GW360" i="7"/>
  <c r="GV360" i="7"/>
  <c r="GU360" i="7"/>
  <c r="GT360" i="7"/>
  <c r="GS360" i="7"/>
  <c r="GR360" i="7"/>
  <c r="GQ360" i="7"/>
  <c r="GP360" i="7"/>
  <c r="GN360" i="7"/>
  <c r="GM360" i="7"/>
  <c r="GL360" i="7"/>
  <c r="GK360" i="7"/>
  <c r="GJ360" i="7"/>
  <c r="GI360" i="7"/>
  <c r="GH360" i="7"/>
  <c r="GG360" i="7"/>
  <c r="GF360" i="7"/>
  <c r="GE360" i="7"/>
  <c r="GD360" i="7"/>
  <c r="GC360" i="7"/>
  <c r="GB360" i="7"/>
  <c r="GA360" i="7"/>
  <c r="FZ360" i="7"/>
  <c r="FX360" i="7"/>
  <c r="FW360" i="7"/>
  <c r="FV360" i="7"/>
  <c r="FU360" i="7"/>
  <c r="FT360" i="7"/>
  <c r="FS360" i="7"/>
  <c r="FR360" i="7"/>
  <c r="FQ360" i="7"/>
  <c r="FP360" i="7"/>
  <c r="FO360" i="7"/>
  <c r="FN360" i="7"/>
  <c r="FM360" i="7"/>
  <c r="FL360" i="7"/>
  <c r="FK360" i="7"/>
  <c r="FJ360" i="7"/>
  <c r="FH360" i="7"/>
  <c r="FG360" i="7"/>
  <c r="FF360" i="7"/>
  <c r="FE360" i="7"/>
  <c r="FD360" i="7"/>
  <c r="FC360" i="7"/>
  <c r="FB360" i="7"/>
  <c r="FA360" i="7"/>
  <c r="EZ360" i="7"/>
  <c r="EY360" i="7"/>
  <c r="EX360" i="7"/>
  <c r="EW360" i="7"/>
  <c r="EV360" i="7"/>
  <c r="EU360" i="7"/>
  <c r="ET360" i="7"/>
  <c r="ER360" i="7"/>
  <c r="EQ360" i="7"/>
  <c r="EP360" i="7"/>
  <c r="EO360" i="7"/>
  <c r="EN360" i="7"/>
  <c r="EM360" i="7"/>
  <c r="EL360" i="7"/>
  <c r="EK360" i="7"/>
  <c r="EJ360" i="7"/>
  <c r="EI360" i="7"/>
  <c r="EH360" i="7"/>
  <c r="EG360" i="7"/>
  <c r="EF360" i="7"/>
  <c r="EE360" i="7"/>
  <c r="ED360" i="7"/>
  <c r="EB360" i="7"/>
  <c r="EA360" i="7"/>
  <c r="DZ360" i="7"/>
  <c r="DY360" i="7"/>
  <c r="DX360" i="7"/>
  <c r="DW360" i="7"/>
  <c r="DV360" i="7"/>
  <c r="DU360" i="7"/>
  <c r="DT360" i="7"/>
  <c r="DS360" i="7"/>
  <c r="DR360" i="7"/>
  <c r="DQ360" i="7"/>
  <c r="DP360" i="7"/>
  <c r="DO360" i="7"/>
  <c r="DN360" i="7"/>
  <c r="DL360" i="7"/>
  <c r="DK360" i="7"/>
  <c r="DJ360" i="7"/>
  <c r="DI360" i="7"/>
  <c r="DH360" i="7"/>
  <c r="DG360" i="7"/>
  <c r="DF360" i="7"/>
  <c r="DE360" i="7"/>
  <c r="DD360" i="7"/>
  <c r="DC360" i="7"/>
  <c r="DB360" i="7"/>
  <c r="DA360" i="7"/>
  <c r="CZ360" i="7"/>
  <c r="CY360" i="7"/>
  <c r="CX360" i="7"/>
  <c r="CV360" i="7"/>
  <c r="CU360" i="7"/>
  <c r="CT360" i="7"/>
  <c r="CS360" i="7"/>
  <c r="CR360" i="7"/>
  <c r="CQ360" i="7"/>
  <c r="CP360" i="7"/>
  <c r="CO360" i="7"/>
  <c r="CN360" i="7"/>
  <c r="CM360" i="7"/>
  <c r="CL360" i="7"/>
  <c r="CK360" i="7"/>
  <c r="CJ360" i="7"/>
  <c r="CI360" i="7"/>
  <c r="CH360" i="7"/>
  <c r="CG360" i="7"/>
  <c r="CF360" i="7"/>
  <c r="CE360" i="7"/>
  <c r="CD360" i="7"/>
  <c r="CC360" i="7"/>
  <c r="CB360" i="7"/>
  <c r="CA360" i="7"/>
  <c r="BZ360" i="7"/>
  <c r="BY360" i="7"/>
  <c r="BX360" i="7"/>
  <c r="BW360" i="7"/>
  <c r="BU360" i="7"/>
  <c r="BT360" i="7"/>
  <c r="BS360" i="7"/>
  <c r="BR360" i="7"/>
  <c r="BQ360" i="7"/>
  <c r="BP360" i="7"/>
  <c r="BO360" i="7"/>
  <c r="BN360" i="7"/>
  <c r="BM360" i="7"/>
  <c r="BL360" i="7"/>
  <c r="BK360" i="7"/>
  <c r="BJ360" i="7"/>
  <c r="BI360" i="7"/>
  <c r="BH360" i="7"/>
  <c r="BG360" i="7"/>
  <c r="BE360" i="7"/>
  <c r="BD360" i="7"/>
  <c r="BC360" i="7"/>
  <c r="BB360" i="7"/>
  <c r="BA360" i="7"/>
  <c r="AZ360" i="7"/>
  <c r="AY360" i="7"/>
  <c r="AX360" i="7"/>
  <c r="AW360" i="7"/>
  <c r="AV360" i="7"/>
  <c r="AU360" i="7"/>
  <c r="AT360" i="7"/>
  <c r="AS360" i="7"/>
  <c r="AR360" i="7"/>
  <c r="AQ360" i="7"/>
  <c r="AO360" i="7"/>
  <c r="AN360" i="7"/>
  <c r="AM360" i="7"/>
  <c r="AL360" i="7"/>
  <c r="AK360" i="7"/>
  <c r="AJ360" i="7"/>
  <c r="AI360" i="7"/>
  <c r="AH360" i="7"/>
  <c r="AG360" i="7"/>
  <c r="AF360" i="7"/>
  <c r="AE360" i="7"/>
  <c r="AD360" i="7"/>
  <c r="AC360" i="7"/>
  <c r="AB360" i="7"/>
  <c r="AA360" i="7"/>
  <c r="Y360" i="7"/>
  <c r="X360" i="7"/>
  <c r="W360" i="7"/>
  <c r="V360" i="7"/>
  <c r="U360" i="7"/>
  <c r="T360" i="7"/>
  <c r="S360" i="7"/>
  <c r="R360" i="7"/>
  <c r="Q360" i="7"/>
  <c r="P360" i="7"/>
  <c r="O360" i="7"/>
  <c r="N360" i="7"/>
  <c r="M360" i="7"/>
  <c r="L360" i="7"/>
  <c r="K360" i="7"/>
  <c r="I360" i="7"/>
  <c r="H360" i="7"/>
  <c r="G360" i="7"/>
  <c r="F360" i="7"/>
  <c r="UE358" i="7"/>
  <c r="TO358" i="7"/>
  <c r="SY358" i="7"/>
  <c r="SI358" i="7"/>
  <c r="RS358" i="7"/>
  <c r="QR358" i="7"/>
  <c r="QB358" i="7"/>
  <c r="PL358" i="7"/>
  <c r="OV358" i="7"/>
  <c r="OF358" i="7"/>
  <c r="NP358" i="7"/>
  <c r="MZ358" i="7"/>
  <c r="MJ358" i="7"/>
  <c r="LT358" i="7"/>
  <c r="LD358" i="7"/>
  <c r="KC358" i="7"/>
  <c r="JM358" i="7"/>
  <c r="IW358" i="7"/>
  <c r="IG358" i="7"/>
  <c r="HQ358" i="7"/>
  <c r="GO358" i="7"/>
  <c r="FY358" i="7"/>
  <c r="FI358" i="7"/>
  <c r="ES358" i="7"/>
  <c r="EC358" i="7"/>
  <c r="DM358" i="7"/>
  <c r="CW358" i="7"/>
  <c r="BV358" i="7"/>
  <c r="BF358" i="7"/>
  <c r="AP358" i="7"/>
  <c r="Z358" i="7"/>
  <c r="J358" i="7"/>
  <c r="E358" i="7"/>
  <c r="VE358" i="7" s="1"/>
  <c r="UE357" i="7"/>
  <c r="TO357" i="7"/>
  <c r="SY357" i="7"/>
  <c r="SI357" i="7"/>
  <c r="RS357" i="7"/>
  <c r="QR357" i="7"/>
  <c r="QB357" i="7"/>
  <c r="PL357" i="7"/>
  <c r="OV357" i="7"/>
  <c r="OF357" i="7"/>
  <c r="NP357" i="7"/>
  <c r="MZ357" i="7"/>
  <c r="MJ357" i="7"/>
  <c r="LT357" i="7"/>
  <c r="LD357" i="7"/>
  <c r="KC357" i="7"/>
  <c r="JM357" i="7"/>
  <c r="IW357" i="7"/>
  <c r="IG357" i="7"/>
  <c r="HQ357" i="7"/>
  <c r="GO357" i="7"/>
  <c r="FY357" i="7"/>
  <c r="FI357" i="7"/>
  <c r="ES357" i="7"/>
  <c r="EC357" i="7"/>
  <c r="DM357" i="7"/>
  <c r="CW357" i="7"/>
  <c r="BV357" i="7"/>
  <c r="BF357" i="7"/>
  <c r="AP357" i="7"/>
  <c r="Z357" i="7"/>
  <c r="J357" i="7"/>
  <c r="E357" i="7"/>
  <c r="VE357" i="7" s="1"/>
  <c r="UE356" i="7"/>
  <c r="TO356" i="7"/>
  <c r="SY356" i="7"/>
  <c r="SI356" i="7"/>
  <c r="RS356" i="7"/>
  <c r="QR356" i="7"/>
  <c r="QB356" i="7"/>
  <c r="PL356" i="7"/>
  <c r="OV356" i="7"/>
  <c r="OF356" i="7"/>
  <c r="NP356" i="7"/>
  <c r="MZ356" i="7"/>
  <c r="MJ356" i="7"/>
  <c r="LT356" i="7"/>
  <c r="LD356" i="7"/>
  <c r="KC356" i="7"/>
  <c r="JM356" i="7"/>
  <c r="IW356" i="7"/>
  <c r="IG356" i="7"/>
  <c r="HQ356" i="7"/>
  <c r="GO356" i="7"/>
  <c r="FY356" i="7"/>
  <c r="FI356" i="7"/>
  <c r="ES356" i="7"/>
  <c r="EC356" i="7"/>
  <c r="DM356" i="7"/>
  <c r="CW356" i="7"/>
  <c r="BV356" i="7"/>
  <c r="BF356" i="7"/>
  <c r="AP356" i="7"/>
  <c r="Z356" i="7"/>
  <c r="J356" i="7"/>
  <c r="E356" i="7"/>
  <c r="VE356" i="7" s="1"/>
  <c r="UE355" i="7"/>
  <c r="TO355" i="7"/>
  <c r="SY355" i="7"/>
  <c r="SI355" i="7"/>
  <c r="RS355" i="7"/>
  <c r="QR355" i="7"/>
  <c r="QB355" i="7"/>
  <c r="PL355" i="7"/>
  <c r="OV355" i="7"/>
  <c r="OF355" i="7"/>
  <c r="NP355" i="7"/>
  <c r="MZ355" i="7"/>
  <c r="MJ355" i="7"/>
  <c r="LT355" i="7"/>
  <c r="LD355" i="7"/>
  <c r="KC355" i="7"/>
  <c r="JM355" i="7"/>
  <c r="IW355" i="7"/>
  <c r="IG355" i="7"/>
  <c r="HQ355" i="7"/>
  <c r="GO355" i="7"/>
  <c r="FY355" i="7"/>
  <c r="FI355" i="7"/>
  <c r="ES355" i="7"/>
  <c r="EC355" i="7"/>
  <c r="DM355" i="7"/>
  <c r="CW355" i="7"/>
  <c r="BV355" i="7"/>
  <c r="BF355" i="7"/>
  <c r="AP355" i="7"/>
  <c r="Z355" i="7"/>
  <c r="J355" i="7"/>
  <c r="E355" i="7"/>
  <c r="VE355" i="7" s="1"/>
  <c r="UE354" i="7"/>
  <c r="TO354" i="7"/>
  <c r="SY354" i="7"/>
  <c r="SI354" i="7"/>
  <c r="RS354" i="7"/>
  <c r="QR354" i="7"/>
  <c r="QB354" i="7"/>
  <c r="PL354" i="7"/>
  <c r="OV354" i="7"/>
  <c r="OF354" i="7"/>
  <c r="NP354" i="7"/>
  <c r="MZ354" i="7"/>
  <c r="MJ354" i="7"/>
  <c r="LT354" i="7"/>
  <c r="LD354" i="7"/>
  <c r="KC354" i="7"/>
  <c r="JM354" i="7"/>
  <c r="IW354" i="7"/>
  <c r="IG354" i="7"/>
  <c r="HQ354" i="7"/>
  <c r="GO354" i="7"/>
  <c r="FY354" i="7"/>
  <c r="FI354" i="7"/>
  <c r="ES354" i="7"/>
  <c r="EC354" i="7"/>
  <c r="DM354" i="7"/>
  <c r="CW354" i="7"/>
  <c r="BV354" i="7"/>
  <c r="BF354" i="7"/>
  <c r="AP354" i="7"/>
  <c r="Z354" i="7"/>
  <c r="J354" i="7"/>
  <c r="E354" i="7"/>
  <c r="VE354" i="7" s="1"/>
  <c r="VD353" i="7"/>
  <c r="VC353" i="7"/>
  <c r="VB353" i="7"/>
  <c r="VA353" i="7"/>
  <c r="UZ353" i="7"/>
  <c r="UY353" i="7"/>
  <c r="UX353" i="7"/>
  <c r="UW353" i="7"/>
  <c r="UV353" i="7"/>
  <c r="UU353" i="7"/>
  <c r="UT353" i="7"/>
  <c r="US353" i="7"/>
  <c r="UR353" i="7"/>
  <c r="UQ353" i="7"/>
  <c r="UP353" i="7"/>
  <c r="UO353" i="7"/>
  <c r="UN353" i="7"/>
  <c r="UM353" i="7"/>
  <c r="UL353" i="7"/>
  <c r="UK353" i="7"/>
  <c r="UJ353" i="7"/>
  <c r="UI353" i="7"/>
  <c r="UH353" i="7"/>
  <c r="UG353" i="7"/>
  <c r="UF353" i="7"/>
  <c r="UD353" i="7"/>
  <c r="UC353" i="7"/>
  <c r="UB353" i="7"/>
  <c r="UA353" i="7"/>
  <c r="TZ353" i="7"/>
  <c r="TY353" i="7"/>
  <c r="TX353" i="7"/>
  <c r="TW353" i="7"/>
  <c r="TV353" i="7"/>
  <c r="TU353" i="7"/>
  <c r="TT353" i="7"/>
  <c r="TS353" i="7"/>
  <c r="TR353" i="7"/>
  <c r="TQ353" i="7"/>
  <c r="TP353" i="7"/>
  <c r="TN353" i="7"/>
  <c r="TM353" i="7"/>
  <c r="TL353" i="7"/>
  <c r="TK353" i="7"/>
  <c r="TJ353" i="7"/>
  <c r="TI353" i="7"/>
  <c r="TH353" i="7"/>
  <c r="TG353" i="7"/>
  <c r="TF353" i="7"/>
  <c r="TE353" i="7"/>
  <c r="TD353" i="7"/>
  <c r="TC353" i="7"/>
  <c r="TB353" i="7"/>
  <c r="TA353" i="7"/>
  <c r="SZ353" i="7"/>
  <c r="SX353" i="7"/>
  <c r="SW353" i="7"/>
  <c r="SV353" i="7"/>
  <c r="SU353" i="7"/>
  <c r="ST353" i="7"/>
  <c r="SS353" i="7"/>
  <c r="SR353" i="7"/>
  <c r="SQ353" i="7"/>
  <c r="SP353" i="7"/>
  <c r="SO353" i="7"/>
  <c r="SN353" i="7"/>
  <c r="SM353" i="7"/>
  <c r="SL353" i="7"/>
  <c r="SK353" i="7"/>
  <c r="SJ353" i="7"/>
  <c r="SH353" i="7"/>
  <c r="SG353" i="7"/>
  <c r="SF353" i="7"/>
  <c r="SE353" i="7"/>
  <c r="SD353" i="7"/>
  <c r="SC353" i="7"/>
  <c r="SB353" i="7"/>
  <c r="SA353" i="7"/>
  <c r="RZ353" i="7"/>
  <c r="RY353" i="7"/>
  <c r="RX353" i="7"/>
  <c r="RW353" i="7"/>
  <c r="RV353" i="7"/>
  <c r="RU353" i="7"/>
  <c r="RT353" i="7"/>
  <c r="RR353" i="7"/>
  <c r="RQ353" i="7"/>
  <c r="RP353" i="7"/>
  <c r="RO353" i="7"/>
  <c r="RN353" i="7"/>
  <c r="RM353" i="7"/>
  <c r="RL353" i="7"/>
  <c r="RK353" i="7"/>
  <c r="RJ353" i="7"/>
  <c r="RI353" i="7"/>
  <c r="RH353" i="7"/>
  <c r="RG353" i="7"/>
  <c r="RF353" i="7"/>
  <c r="RE353" i="7"/>
  <c r="RD353" i="7"/>
  <c r="RC353" i="7"/>
  <c r="RB353" i="7"/>
  <c r="RA353" i="7"/>
  <c r="QZ353" i="7"/>
  <c r="QY353" i="7"/>
  <c r="QX353" i="7"/>
  <c r="QW353" i="7"/>
  <c r="QV353" i="7"/>
  <c r="QU353" i="7"/>
  <c r="QT353" i="7"/>
  <c r="QS353" i="7"/>
  <c r="QQ353" i="7"/>
  <c r="QP353" i="7"/>
  <c r="QO353" i="7"/>
  <c r="QN353" i="7"/>
  <c r="QM353" i="7"/>
  <c r="QL353" i="7"/>
  <c r="QK353" i="7"/>
  <c r="QJ353" i="7"/>
  <c r="QI353" i="7"/>
  <c r="QH353" i="7"/>
  <c r="QG353" i="7"/>
  <c r="QF353" i="7"/>
  <c r="QE353" i="7"/>
  <c r="QD353" i="7"/>
  <c r="QC353" i="7"/>
  <c r="QA353" i="7"/>
  <c r="PZ353" i="7"/>
  <c r="PY353" i="7"/>
  <c r="PX353" i="7"/>
  <c r="PW353" i="7"/>
  <c r="PV353" i="7"/>
  <c r="PU353" i="7"/>
  <c r="PT353" i="7"/>
  <c r="PS353" i="7"/>
  <c r="PR353" i="7"/>
  <c r="PQ353" i="7"/>
  <c r="PP353" i="7"/>
  <c r="PO353" i="7"/>
  <c r="PN353" i="7"/>
  <c r="PM353" i="7"/>
  <c r="PK353" i="7"/>
  <c r="PJ353" i="7"/>
  <c r="PI353" i="7"/>
  <c r="PH353" i="7"/>
  <c r="PG353" i="7"/>
  <c r="PF353" i="7"/>
  <c r="PE353" i="7"/>
  <c r="PD353" i="7"/>
  <c r="PC353" i="7"/>
  <c r="PB353" i="7"/>
  <c r="PA353" i="7"/>
  <c r="OZ353" i="7"/>
  <c r="OY353" i="7"/>
  <c r="OX353" i="7"/>
  <c r="OW353" i="7"/>
  <c r="OU353" i="7"/>
  <c r="OT353" i="7"/>
  <c r="OS353" i="7"/>
  <c r="OR353" i="7"/>
  <c r="OQ353" i="7"/>
  <c r="OP353" i="7"/>
  <c r="OO353" i="7"/>
  <c r="ON353" i="7"/>
  <c r="OM353" i="7"/>
  <c r="OL353" i="7"/>
  <c r="OK353" i="7"/>
  <c r="OJ353" i="7"/>
  <c r="OI353" i="7"/>
  <c r="OH353" i="7"/>
  <c r="OG353" i="7"/>
  <c r="OE353" i="7"/>
  <c r="OD353" i="7"/>
  <c r="OC353" i="7"/>
  <c r="OB353" i="7"/>
  <c r="OA353" i="7"/>
  <c r="NZ353" i="7"/>
  <c r="NY353" i="7"/>
  <c r="NX353" i="7"/>
  <c r="NW353" i="7"/>
  <c r="NV353" i="7"/>
  <c r="NU353" i="7"/>
  <c r="NT353" i="7"/>
  <c r="NS353" i="7"/>
  <c r="NR353" i="7"/>
  <c r="NQ353" i="7"/>
  <c r="NO353" i="7"/>
  <c r="NN353" i="7"/>
  <c r="NM353" i="7"/>
  <c r="NL353" i="7"/>
  <c r="NK353" i="7"/>
  <c r="NJ353" i="7"/>
  <c r="NI353" i="7"/>
  <c r="NH353" i="7"/>
  <c r="NG353" i="7"/>
  <c r="NF353" i="7"/>
  <c r="NE353" i="7"/>
  <c r="ND353" i="7"/>
  <c r="NC353" i="7"/>
  <c r="NB353" i="7"/>
  <c r="NA353" i="7"/>
  <c r="MY353" i="7"/>
  <c r="MX353" i="7"/>
  <c r="MW353" i="7"/>
  <c r="MV353" i="7"/>
  <c r="MU353" i="7"/>
  <c r="MT353" i="7"/>
  <c r="MS353" i="7"/>
  <c r="MR353" i="7"/>
  <c r="MQ353" i="7"/>
  <c r="MP353" i="7"/>
  <c r="MO353" i="7"/>
  <c r="MN353" i="7"/>
  <c r="MM353" i="7"/>
  <c r="ML353" i="7"/>
  <c r="MK353" i="7"/>
  <c r="MI353" i="7"/>
  <c r="MH353" i="7"/>
  <c r="MG353" i="7"/>
  <c r="MF353" i="7"/>
  <c r="ME353" i="7"/>
  <c r="MD353" i="7"/>
  <c r="MC353" i="7"/>
  <c r="MB353" i="7"/>
  <c r="MA353" i="7"/>
  <c r="LZ353" i="7"/>
  <c r="LY353" i="7"/>
  <c r="LX353" i="7"/>
  <c r="LW353" i="7"/>
  <c r="LV353" i="7"/>
  <c r="LU353" i="7"/>
  <c r="LS353" i="7"/>
  <c r="LR353" i="7"/>
  <c r="LQ353" i="7"/>
  <c r="LP353" i="7"/>
  <c r="LO353" i="7"/>
  <c r="LN353" i="7"/>
  <c r="LM353" i="7"/>
  <c r="LL353" i="7"/>
  <c r="LK353" i="7"/>
  <c r="LJ353" i="7"/>
  <c r="LI353" i="7"/>
  <c r="LH353" i="7"/>
  <c r="LG353" i="7"/>
  <c r="LF353" i="7"/>
  <c r="LE353" i="7"/>
  <c r="LC353" i="7"/>
  <c r="LB353" i="7"/>
  <c r="LA353" i="7"/>
  <c r="KZ353" i="7"/>
  <c r="KY353" i="7"/>
  <c r="KX353" i="7"/>
  <c r="KW353" i="7"/>
  <c r="KV353" i="7"/>
  <c r="KU353" i="7"/>
  <c r="KT353" i="7"/>
  <c r="KS353" i="7"/>
  <c r="KR353" i="7"/>
  <c r="KQ353" i="7"/>
  <c r="KP353" i="7"/>
  <c r="KO353" i="7"/>
  <c r="KN353" i="7"/>
  <c r="KM353" i="7"/>
  <c r="KL353" i="7"/>
  <c r="KK353" i="7"/>
  <c r="KJ353" i="7"/>
  <c r="KI353" i="7"/>
  <c r="KH353" i="7"/>
  <c r="KG353" i="7"/>
  <c r="KF353" i="7"/>
  <c r="KE353" i="7"/>
  <c r="KD353" i="7"/>
  <c r="KB353" i="7"/>
  <c r="KA353" i="7"/>
  <c r="JZ353" i="7"/>
  <c r="JY353" i="7"/>
  <c r="JX353" i="7"/>
  <c r="JW353" i="7"/>
  <c r="JV353" i="7"/>
  <c r="JU353" i="7"/>
  <c r="JT353" i="7"/>
  <c r="JS353" i="7"/>
  <c r="JR353" i="7"/>
  <c r="JQ353" i="7"/>
  <c r="JP353" i="7"/>
  <c r="JO353" i="7"/>
  <c r="JN353" i="7"/>
  <c r="JL353" i="7"/>
  <c r="JK353" i="7"/>
  <c r="JJ353" i="7"/>
  <c r="JI353" i="7"/>
  <c r="JH353" i="7"/>
  <c r="JG353" i="7"/>
  <c r="JF353" i="7"/>
  <c r="JE353" i="7"/>
  <c r="JD353" i="7"/>
  <c r="JC353" i="7"/>
  <c r="JB353" i="7"/>
  <c r="JA353" i="7"/>
  <c r="IZ353" i="7"/>
  <c r="IY353" i="7"/>
  <c r="IX353" i="7"/>
  <c r="IV353" i="7"/>
  <c r="IU353" i="7"/>
  <c r="IT353" i="7"/>
  <c r="IS353" i="7"/>
  <c r="IR353" i="7"/>
  <c r="IQ353" i="7"/>
  <c r="IP353" i="7"/>
  <c r="IO353" i="7"/>
  <c r="IN353" i="7"/>
  <c r="IM353" i="7"/>
  <c r="IL353" i="7"/>
  <c r="IK353" i="7"/>
  <c r="IJ353" i="7"/>
  <c r="II353" i="7"/>
  <c r="IH353" i="7"/>
  <c r="IF353" i="7"/>
  <c r="IE353" i="7"/>
  <c r="ID353" i="7"/>
  <c r="IC353" i="7"/>
  <c r="IB353" i="7"/>
  <c r="IA353" i="7"/>
  <c r="HZ353" i="7"/>
  <c r="HY353" i="7"/>
  <c r="HX353" i="7"/>
  <c r="HW353" i="7"/>
  <c r="HV353" i="7"/>
  <c r="HU353" i="7"/>
  <c r="HT353" i="7"/>
  <c r="HS353" i="7"/>
  <c r="HR353" i="7"/>
  <c r="HP353" i="7"/>
  <c r="HO353" i="7"/>
  <c r="HN353" i="7"/>
  <c r="HM353" i="7"/>
  <c r="HL353" i="7"/>
  <c r="HK353" i="7"/>
  <c r="HJ353" i="7"/>
  <c r="HI353" i="7"/>
  <c r="HH353" i="7"/>
  <c r="HG353" i="7"/>
  <c r="HF353" i="7"/>
  <c r="HE353" i="7"/>
  <c r="HD353" i="7"/>
  <c r="HC353" i="7"/>
  <c r="HB353" i="7"/>
  <c r="HA353" i="7"/>
  <c r="GZ353" i="7"/>
  <c r="GY353" i="7"/>
  <c r="GX353" i="7"/>
  <c r="GW353" i="7"/>
  <c r="GV353" i="7"/>
  <c r="GU353" i="7"/>
  <c r="GT353" i="7"/>
  <c r="GS353" i="7"/>
  <c r="GR353" i="7"/>
  <c r="GQ353" i="7"/>
  <c r="GP353" i="7"/>
  <c r="GN353" i="7"/>
  <c r="GM353" i="7"/>
  <c r="GL353" i="7"/>
  <c r="GK353" i="7"/>
  <c r="GJ353" i="7"/>
  <c r="GI353" i="7"/>
  <c r="GH353" i="7"/>
  <c r="GG353" i="7"/>
  <c r="GF353" i="7"/>
  <c r="GE353" i="7"/>
  <c r="GD353" i="7"/>
  <c r="GC353" i="7"/>
  <c r="GB353" i="7"/>
  <c r="GA353" i="7"/>
  <c r="FZ353" i="7"/>
  <c r="FX353" i="7"/>
  <c r="FW353" i="7"/>
  <c r="FV353" i="7"/>
  <c r="FU353" i="7"/>
  <c r="FT353" i="7"/>
  <c r="FS353" i="7"/>
  <c r="FR353" i="7"/>
  <c r="FQ353" i="7"/>
  <c r="FP353" i="7"/>
  <c r="FO353" i="7"/>
  <c r="FN353" i="7"/>
  <c r="FM353" i="7"/>
  <c r="FL353" i="7"/>
  <c r="FK353" i="7"/>
  <c r="FJ353" i="7"/>
  <c r="FH353" i="7"/>
  <c r="FG353" i="7"/>
  <c r="FF353" i="7"/>
  <c r="FE353" i="7"/>
  <c r="FD353" i="7"/>
  <c r="FC353" i="7"/>
  <c r="FB353" i="7"/>
  <c r="FA353" i="7"/>
  <c r="EZ353" i="7"/>
  <c r="EY353" i="7"/>
  <c r="EX353" i="7"/>
  <c r="EW353" i="7"/>
  <c r="EV353" i="7"/>
  <c r="EU353" i="7"/>
  <c r="ET353" i="7"/>
  <c r="ER353" i="7"/>
  <c r="EQ353" i="7"/>
  <c r="EP353" i="7"/>
  <c r="EO353" i="7"/>
  <c r="EN353" i="7"/>
  <c r="EM353" i="7"/>
  <c r="EL353" i="7"/>
  <c r="EK353" i="7"/>
  <c r="EJ353" i="7"/>
  <c r="EI353" i="7"/>
  <c r="EH353" i="7"/>
  <c r="EG353" i="7"/>
  <c r="EF353" i="7"/>
  <c r="EE353" i="7"/>
  <c r="ED353" i="7"/>
  <c r="EB353" i="7"/>
  <c r="EA353" i="7"/>
  <c r="DZ353" i="7"/>
  <c r="DY353" i="7"/>
  <c r="DX353" i="7"/>
  <c r="DW353" i="7"/>
  <c r="DV353" i="7"/>
  <c r="DU353" i="7"/>
  <c r="DT353" i="7"/>
  <c r="DS353" i="7"/>
  <c r="DR353" i="7"/>
  <c r="DQ353" i="7"/>
  <c r="DP353" i="7"/>
  <c r="DO353" i="7"/>
  <c r="DN353" i="7"/>
  <c r="DL353" i="7"/>
  <c r="DK353" i="7"/>
  <c r="DJ353" i="7"/>
  <c r="DI353" i="7"/>
  <c r="DH353" i="7"/>
  <c r="DG353" i="7"/>
  <c r="DF353" i="7"/>
  <c r="DE353" i="7"/>
  <c r="DD353" i="7"/>
  <c r="DC353" i="7"/>
  <c r="DB353" i="7"/>
  <c r="DA353" i="7"/>
  <c r="CZ353" i="7"/>
  <c r="CY353" i="7"/>
  <c r="CX353" i="7"/>
  <c r="CV353" i="7"/>
  <c r="CU353" i="7"/>
  <c r="CT353" i="7"/>
  <c r="CS353" i="7"/>
  <c r="CR353" i="7"/>
  <c r="CQ353" i="7"/>
  <c r="CP353" i="7"/>
  <c r="CO353" i="7"/>
  <c r="CN353" i="7"/>
  <c r="CM353" i="7"/>
  <c r="CL353" i="7"/>
  <c r="CK353" i="7"/>
  <c r="CJ353" i="7"/>
  <c r="CI353" i="7"/>
  <c r="CH353" i="7"/>
  <c r="CG353" i="7"/>
  <c r="CF353" i="7"/>
  <c r="CE353" i="7"/>
  <c r="CD353" i="7"/>
  <c r="CC353" i="7"/>
  <c r="CB353" i="7"/>
  <c r="CA353" i="7"/>
  <c r="BZ353" i="7"/>
  <c r="BY353" i="7"/>
  <c r="BX353" i="7"/>
  <c r="BW353" i="7"/>
  <c r="BU353" i="7"/>
  <c r="BT353" i="7"/>
  <c r="BS353" i="7"/>
  <c r="BR353" i="7"/>
  <c r="BQ353" i="7"/>
  <c r="BP353" i="7"/>
  <c r="BO353" i="7"/>
  <c r="BN353" i="7"/>
  <c r="BM353" i="7"/>
  <c r="BL353" i="7"/>
  <c r="BK353" i="7"/>
  <c r="BJ353" i="7"/>
  <c r="BI353" i="7"/>
  <c r="BH353" i="7"/>
  <c r="BG353" i="7"/>
  <c r="BE353" i="7"/>
  <c r="BD353" i="7"/>
  <c r="BC353" i="7"/>
  <c r="BB353" i="7"/>
  <c r="BA353" i="7"/>
  <c r="AZ353" i="7"/>
  <c r="AY353" i="7"/>
  <c r="AX353" i="7"/>
  <c r="AW353" i="7"/>
  <c r="AV353" i="7"/>
  <c r="AU353" i="7"/>
  <c r="AT353" i="7"/>
  <c r="AS353" i="7"/>
  <c r="AR353" i="7"/>
  <c r="AQ353" i="7"/>
  <c r="AO353" i="7"/>
  <c r="AN353" i="7"/>
  <c r="AM353" i="7"/>
  <c r="AL353" i="7"/>
  <c r="AK353" i="7"/>
  <c r="AJ353" i="7"/>
  <c r="AI353" i="7"/>
  <c r="AH353" i="7"/>
  <c r="AG353" i="7"/>
  <c r="AF353" i="7"/>
  <c r="AE353" i="7"/>
  <c r="AD353" i="7"/>
  <c r="AC353" i="7"/>
  <c r="AB353" i="7"/>
  <c r="AA353" i="7"/>
  <c r="Y353" i="7"/>
  <c r="X353" i="7"/>
  <c r="W353" i="7"/>
  <c r="V353" i="7"/>
  <c r="U353" i="7"/>
  <c r="T353" i="7"/>
  <c r="S353" i="7"/>
  <c r="R353" i="7"/>
  <c r="Q353" i="7"/>
  <c r="P353" i="7"/>
  <c r="O353" i="7"/>
  <c r="N353" i="7"/>
  <c r="M353" i="7"/>
  <c r="L353" i="7"/>
  <c r="K353" i="7"/>
  <c r="I353" i="7"/>
  <c r="H353" i="7"/>
  <c r="G353" i="7"/>
  <c r="F353" i="7"/>
  <c r="UE352" i="7"/>
  <c r="TO352" i="7"/>
  <c r="SY352" i="7"/>
  <c r="SI352" i="7"/>
  <c r="RS352" i="7"/>
  <c r="QR352" i="7"/>
  <c r="QB352" i="7"/>
  <c r="PL352" i="7"/>
  <c r="OV352" i="7"/>
  <c r="OF352" i="7"/>
  <c r="NP352" i="7"/>
  <c r="MZ352" i="7"/>
  <c r="MJ352" i="7"/>
  <c r="LT352" i="7"/>
  <c r="LD352" i="7"/>
  <c r="KC352" i="7"/>
  <c r="JM352" i="7"/>
  <c r="IW352" i="7"/>
  <c r="IG352" i="7"/>
  <c r="HQ352" i="7"/>
  <c r="GO352" i="7"/>
  <c r="FY352" i="7"/>
  <c r="FI352" i="7"/>
  <c r="ES352" i="7"/>
  <c r="EC352" i="7"/>
  <c r="DM352" i="7"/>
  <c r="CW352" i="7"/>
  <c r="BV352" i="7"/>
  <c r="BF352" i="7"/>
  <c r="AP352" i="7"/>
  <c r="Z352" i="7"/>
  <c r="J352" i="7"/>
  <c r="E352" i="7"/>
  <c r="VE352" i="7" s="1"/>
  <c r="UE351" i="7"/>
  <c r="TO351" i="7"/>
  <c r="SY351" i="7"/>
  <c r="SI351" i="7"/>
  <c r="RS351" i="7"/>
  <c r="QR351" i="7"/>
  <c r="QB351" i="7"/>
  <c r="PL351" i="7"/>
  <c r="OV351" i="7"/>
  <c r="OF351" i="7"/>
  <c r="NP351" i="7"/>
  <c r="MZ351" i="7"/>
  <c r="MJ351" i="7"/>
  <c r="LT351" i="7"/>
  <c r="LD351" i="7"/>
  <c r="KC351" i="7"/>
  <c r="JM351" i="7"/>
  <c r="IW351" i="7"/>
  <c r="IG351" i="7"/>
  <c r="HQ351" i="7"/>
  <c r="GO351" i="7"/>
  <c r="FY351" i="7"/>
  <c r="FI351" i="7"/>
  <c r="ES351" i="7"/>
  <c r="EC351" i="7"/>
  <c r="DM351" i="7"/>
  <c r="CW351" i="7"/>
  <c r="BV351" i="7"/>
  <c r="BF351" i="7"/>
  <c r="AP351" i="7"/>
  <c r="Z351" i="7"/>
  <c r="J351" i="7"/>
  <c r="E351" i="7"/>
  <c r="VD350" i="7"/>
  <c r="VC350" i="7"/>
  <c r="VB350" i="7"/>
  <c r="VA350" i="7"/>
  <c r="UZ350" i="7"/>
  <c r="UY350" i="7"/>
  <c r="UX350" i="7"/>
  <c r="UW350" i="7"/>
  <c r="UV350" i="7"/>
  <c r="UU350" i="7"/>
  <c r="UT350" i="7"/>
  <c r="US350" i="7"/>
  <c r="UR350" i="7"/>
  <c r="UQ350" i="7"/>
  <c r="UP350" i="7"/>
  <c r="UO350" i="7"/>
  <c r="UN350" i="7"/>
  <c r="UM350" i="7"/>
  <c r="UL350" i="7"/>
  <c r="UK350" i="7"/>
  <c r="UJ350" i="7"/>
  <c r="UI350" i="7"/>
  <c r="UH350" i="7"/>
  <c r="UG350" i="7"/>
  <c r="UF350" i="7"/>
  <c r="UD350" i="7"/>
  <c r="UC350" i="7"/>
  <c r="UB350" i="7"/>
  <c r="UA350" i="7"/>
  <c r="TZ350" i="7"/>
  <c r="TY350" i="7"/>
  <c r="TX350" i="7"/>
  <c r="TW350" i="7"/>
  <c r="TV350" i="7"/>
  <c r="TU350" i="7"/>
  <c r="TT350" i="7"/>
  <c r="TS350" i="7"/>
  <c r="TR350" i="7"/>
  <c r="TQ350" i="7"/>
  <c r="TP350" i="7"/>
  <c r="TN350" i="7"/>
  <c r="TM350" i="7"/>
  <c r="TL350" i="7"/>
  <c r="TK350" i="7"/>
  <c r="TJ350" i="7"/>
  <c r="TI350" i="7"/>
  <c r="TH350" i="7"/>
  <c r="TG350" i="7"/>
  <c r="TF350" i="7"/>
  <c r="TE350" i="7"/>
  <c r="TD350" i="7"/>
  <c r="TC350" i="7"/>
  <c r="TB350" i="7"/>
  <c r="TA350" i="7"/>
  <c r="SZ350" i="7"/>
  <c r="SX350" i="7"/>
  <c r="SW350" i="7"/>
  <c r="SV350" i="7"/>
  <c r="SU350" i="7"/>
  <c r="ST350" i="7"/>
  <c r="SS350" i="7"/>
  <c r="SR350" i="7"/>
  <c r="SQ350" i="7"/>
  <c r="SP350" i="7"/>
  <c r="SO350" i="7"/>
  <c r="SN350" i="7"/>
  <c r="SM350" i="7"/>
  <c r="SL350" i="7"/>
  <c r="SK350" i="7"/>
  <c r="SJ350" i="7"/>
  <c r="SH350" i="7"/>
  <c r="SG350" i="7"/>
  <c r="SF350" i="7"/>
  <c r="SE350" i="7"/>
  <c r="SD350" i="7"/>
  <c r="SC350" i="7"/>
  <c r="SB350" i="7"/>
  <c r="SA350" i="7"/>
  <c r="RZ350" i="7"/>
  <c r="RY350" i="7"/>
  <c r="RX350" i="7"/>
  <c r="RW350" i="7"/>
  <c r="RV350" i="7"/>
  <c r="RU350" i="7"/>
  <c r="RT350" i="7"/>
  <c r="RR350" i="7"/>
  <c r="RQ350" i="7"/>
  <c r="RP350" i="7"/>
  <c r="RO350" i="7"/>
  <c r="RN350" i="7"/>
  <c r="RM350" i="7"/>
  <c r="RL350" i="7"/>
  <c r="RK350" i="7"/>
  <c r="RJ350" i="7"/>
  <c r="RI350" i="7"/>
  <c r="RH350" i="7"/>
  <c r="RG350" i="7"/>
  <c r="RF350" i="7"/>
  <c r="RE350" i="7"/>
  <c r="RD350" i="7"/>
  <c r="RC350" i="7"/>
  <c r="RB350" i="7"/>
  <c r="RA350" i="7"/>
  <c r="QZ350" i="7"/>
  <c r="QY350" i="7"/>
  <c r="QX350" i="7"/>
  <c r="QW350" i="7"/>
  <c r="QV350" i="7"/>
  <c r="QU350" i="7"/>
  <c r="QT350" i="7"/>
  <c r="QS350" i="7"/>
  <c r="QQ350" i="7"/>
  <c r="QP350" i="7"/>
  <c r="QO350" i="7"/>
  <c r="QN350" i="7"/>
  <c r="QM350" i="7"/>
  <c r="QL350" i="7"/>
  <c r="QK350" i="7"/>
  <c r="QJ350" i="7"/>
  <c r="QI350" i="7"/>
  <c r="QH350" i="7"/>
  <c r="QG350" i="7"/>
  <c r="QF350" i="7"/>
  <c r="QE350" i="7"/>
  <c r="QD350" i="7"/>
  <c r="QC350" i="7"/>
  <c r="QA350" i="7"/>
  <c r="PZ350" i="7"/>
  <c r="PY350" i="7"/>
  <c r="PX350" i="7"/>
  <c r="PW350" i="7"/>
  <c r="PV350" i="7"/>
  <c r="PU350" i="7"/>
  <c r="PT350" i="7"/>
  <c r="PS350" i="7"/>
  <c r="PR350" i="7"/>
  <c r="PQ350" i="7"/>
  <c r="PP350" i="7"/>
  <c r="PO350" i="7"/>
  <c r="PN350" i="7"/>
  <c r="PM350" i="7"/>
  <c r="PK350" i="7"/>
  <c r="PJ350" i="7"/>
  <c r="PI350" i="7"/>
  <c r="PH350" i="7"/>
  <c r="PG350" i="7"/>
  <c r="PF350" i="7"/>
  <c r="PE350" i="7"/>
  <c r="PD350" i="7"/>
  <c r="PC350" i="7"/>
  <c r="PB350" i="7"/>
  <c r="PA350" i="7"/>
  <c r="OZ350" i="7"/>
  <c r="OY350" i="7"/>
  <c r="OX350" i="7"/>
  <c r="OW350" i="7"/>
  <c r="OU350" i="7"/>
  <c r="OT350" i="7"/>
  <c r="OS350" i="7"/>
  <c r="OR350" i="7"/>
  <c r="OQ350" i="7"/>
  <c r="OP350" i="7"/>
  <c r="OO350" i="7"/>
  <c r="ON350" i="7"/>
  <c r="OM350" i="7"/>
  <c r="OL350" i="7"/>
  <c r="OK350" i="7"/>
  <c r="OJ350" i="7"/>
  <c r="OI350" i="7"/>
  <c r="OH350" i="7"/>
  <c r="OG350" i="7"/>
  <c r="OE350" i="7"/>
  <c r="OD350" i="7"/>
  <c r="OC350" i="7"/>
  <c r="OB350" i="7"/>
  <c r="OA350" i="7"/>
  <c r="NZ350" i="7"/>
  <c r="NY350" i="7"/>
  <c r="NX350" i="7"/>
  <c r="NW350" i="7"/>
  <c r="NV350" i="7"/>
  <c r="NU350" i="7"/>
  <c r="NT350" i="7"/>
  <c r="NS350" i="7"/>
  <c r="NR350" i="7"/>
  <c r="NQ350" i="7"/>
  <c r="NO350" i="7"/>
  <c r="NN350" i="7"/>
  <c r="NM350" i="7"/>
  <c r="NL350" i="7"/>
  <c r="NK350" i="7"/>
  <c r="NJ350" i="7"/>
  <c r="NI350" i="7"/>
  <c r="NH350" i="7"/>
  <c r="NG350" i="7"/>
  <c r="NF350" i="7"/>
  <c r="NE350" i="7"/>
  <c r="ND350" i="7"/>
  <c r="NC350" i="7"/>
  <c r="NB350" i="7"/>
  <c r="NA350" i="7"/>
  <c r="MY350" i="7"/>
  <c r="MX350" i="7"/>
  <c r="MW350" i="7"/>
  <c r="MV350" i="7"/>
  <c r="MU350" i="7"/>
  <c r="MT350" i="7"/>
  <c r="MS350" i="7"/>
  <c r="MR350" i="7"/>
  <c r="MQ350" i="7"/>
  <c r="MP350" i="7"/>
  <c r="MO350" i="7"/>
  <c r="MN350" i="7"/>
  <c r="MM350" i="7"/>
  <c r="ML350" i="7"/>
  <c r="MK350" i="7"/>
  <c r="MI350" i="7"/>
  <c r="MH350" i="7"/>
  <c r="MG350" i="7"/>
  <c r="MF350" i="7"/>
  <c r="ME350" i="7"/>
  <c r="MD350" i="7"/>
  <c r="MC350" i="7"/>
  <c r="MB350" i="7"/>
  <c r="MA350" i="7"/>
  <c r="LZ350" i="7"/>
  <c r="LY350" i="7"/>
  <c r="LX350" i="7"/>
  <c r="LW350" i="7"/>
  <c r="LV350" i="7"/>
  <c r="LU350" i="7"/>
  <c r="LS350" i="7"/>
  <c r="LR350" i="7"/>
  <c r="LQ350" i="7"/>
  <c r="LP350" i="7"/>
  <c r="LO350" i="7"/>
  <c r="LN350" i="7"/>
  <c r="LM350" i="7"/>
  <c r="LL350" i="7"/>
  <c r="LK350" i="7"/>
  <c r="LJ350" i="7"/>
  <c r="LI350" i="7"/>
  <c r="LH350" i="7"/>
  <c r="LG350" i="7"/>
  <c r="LF350" i="7"/>
  <c r="LE350" i="7"/>
  <c r="LC350" i="7"/>
  <c r="LB350" i="7"/>
  <c r="LA350" i="7"/>
  <c r="KZ350" i="7"/>
  <c r="KY350" i="7"/>
  <c r="KX350" i="7"/>
  <c r="KW350" i="7"/>
  <c r="KV350" i="7"/>
  <c r="KU350" i="7"/>
  <c r="KT350" i="7"/>
  <c r="KS350" i="7"/>
  <c r="KR350" i="7"/>
  <c r="KQ350" i="7"/>
  <c r="KP350" i="7"/>
  <c r="KO350" i="7"/>
  <c r="KN350" i="7"/>
  <c r="KM350" i="7"/>
  <c r="KL350" i="7"/>
  <c r="KK350" i="7"/>
  <c r="KJ350" i="7"/>
  <c r="KI350" i="7"/>
  <c r="KH350" i="7"/>
  <c r="KG350" i="7"/>
  <c r="KF350" i="7"/>
  <c r="KE350" i="7"/>
  <c r="KD350" i="7"/>
  <c r="KB350" i="7"/>
  <c r="KA350" i="7"/>
  <c r="JZ350" i="7"/>
  <c r="JY350" i="7"/>
  <c r="JX350" i="7"/>
  <c r="JW350" i="7"/>
  <c r="JV350" i="7"/>
  <c r="JU350" i="7"/>
  <c r="JT350" i="7"/>
  <c r="JS350" i="7"/>
  <c r="JR350" i="7"/>
  <c r="JQ350" i="7"/>
  <c r="JP350" i="7"/>
  <c r="JO350" i="7"/>
  <c r="JN350" i="7"/>
  <c r="JL350" i="7"/>
  <c r="JK350" i="7"/>
  <c r="JJ350" i="7"/>
  <c r="JI350" i="7"/>
  <c r="JH350" i="7"/>
  <c r="JG350" i="7"/>
  <c r="JF350" i="7"/>
  <c r="JE350" i="7"/>
  <c r="JD350" i="7"/>
  <c r="JC350" i="7"/>
  <c r="JB350" i="7"/>
  <c r="JA350" i="7"/>
  <c r="IZ350" i="7"/>
  <c r="IY350" i="7"/>
  <c r="IX350" i="7"/>
  <c r="IV350" i="7"/>
  <c r="IU350" i="7"/>
  <c r="IT350" i="7"/>
  <c r="IS350" i="7"/>
  <c r="IR350" i="7"/>
  <c r="IQ350" i="7"/>
  <c r="IP350" i="7"/>
  <c r="IO350" i="7"/>
  <c r="IN350" i="7"/>
  <c r="IM350" i="7"/>
  <c r="IL350" i="7"/>
  <c r="IK350" i="7"/>
  <c r="IJ350" i="7"/>
  <c r="II350" i="7"/>
  <c r="IH350" i="7"/>
  <c r="IF350" i="7"/>
  <c r="IE350" i="7"/>
  <c r="ID350" i="7"/>
  <c r="IC350" i="7"/>
  <c r="IB350" i="7"/>
  <c r="IA350" i="7"/>
  <c r="HZ350" i="7"/>
  <c r="HY350" i="7"/>
  <c r="HX350" i="7"/>
  <c r="HW350" i="7"/>
  <c r="HV350" i="7"/>
  <c r="HU350" i="7"/>
  <c r="HT350" i="7"/>
  <c r="HS350" i="7"/>
  <c r="HR350" i="7"/>
  <c r="HP350" i="7"/>
  <c r="HO350" i="7"/>
  <c r="HN350" i="7"/>
  <c r="HM350" i="7"/>
  <c r="HL350" i="7"/>
  <c r="HK350" i="7"/>
  <c r="HJ350" i="7"/>
  <c r="HI350" i="7"/>
  <c r="HH350" i="7"/>
  <c r="HG350" i="7"/>
  <c r="HF350" i="7"/>
  <c r="HE350" i="7"/>
  <c r="HD350" i="7"/>
  <c r="HC350" i="7"/>
  <c r="HB350" i="7"/>
  <c r="HA350" i="7"/>
  <c r="GZ350" i="7"/>
  <c r="GY350" i="7"/>
  <c r="GX350" i="7"/>
  <c r="GW350" i="7"/>
  <c r="GV350" i="7"/>
  <c r="GU350" i="7"/>
  <c r="GT350" i="7"/>
  <c r="GS350" i="7"/>
  <c r="GR350" i="7"/>
  <c r="GQ350" i="7"/>
  <c r="GP350" i="7"/>
  <c r="GN350" i="7"/>
  <c r="GM350" i="7"/>
  <c r="GL350" i="7"/>
  <c r="GK350" i="7"/>
  <c r="GJ350" i="7"/>
  <c r="GI350" i="7"/>
  <c r="GH350" i="7"/>
  <c r="GG350" i="7"/>
  <c r="GF350" i="7"/>
  <c r="GE350" i="7"/>
  <c r="GD350" i="7"/>
  <c r="GC350" i="7"/>
  <c r="GB350" i="7"/>
  <c r="GA350" i="7"/>
  <c r="FZ350" i="7"/>
  <c r="FX350" i="7"/>
  <c r="FW350" i="7"/>
  <c r="FV350" i="7"/>
  <c r="FU350" i="7"/>
  <c r="FT350" i="7"/>
  <c r="FS350" i="7"/>
  <c r="FR350" i="7"/>
  <c r="FQ350" i="7"/>
  <c r="FP350" i="7"/>
  <c r="FO350" i="7"/>
  <c r="FN350" i="7"/>
  <c r="FM350" i="7"/>
  <c r="FL350" i="7"/>
  <c r="FK350" i="7"/>
  <c r="FJ350" i="7"/>
  <c r="FH350" i="7"/>
  <c r="FG350" i="7"/>
  <c r="FF350" i="7"/>
  <c r="FE350" i="7"/>
  <c r="FD350" i="7"/>
  <c r="FC350" i="7"/>
  <c r="FB350" i="7"/>
  <c r="FA350" i="7"/>
  <c r="EZ350" i="7"/>
  <c r="EY350" i="7"/>
  <c r="EX350" i="7"/>
  <c r="EW350" i="7"/>
  <c r="EV350" i="7"/>
  <c r="EU350" i="7"/>
  <c r="ET350" i="7"/>
  <c r="ER350" i="7"/>
  <c r="EQ350" i="7"/>
  <c r="EP350" i="7"/>
  <c r="EO350" i="7"/>
  <c r="EN350" i="7"/>
  <c r="EM350" i="7"/>
  <c r="EL350" i="7"/>
  <c r="EK350" i="7"/>
  <c r="EJ350" i="7"/>
  <c r="EI350" i="7"/>
  <c r="EH350" i="7"/>
  <c r="EG350" i="7"/>
  <c r="EF350" i="7"/>
  <c r="EE350" i="7"/>
  <c r="ED350" i="7"/>
  <c r="EB350" i="7"/>
  <c r="EA350" i="7"/>
  <c r="DZ350" i="7"/>
  <c r="DY350" i="7"/>
  <c r="DX350" i="7"/>
  <c r="DW350" i="7"/>
  <c r="DV350" i="7"/>
  <c r="DU350" i="7"/>
  <c r="DT350" i="7"/>
  <c r="DS350" i="7"/>
  <c r="DR350" i="7"/>
  <c r="DQ350" i="7"/>
  <c r="DP350" i="7"/>
  <c r="DO350" i="7"/>
  <c r="DN350" i="7"/>
  <c r="DL350" i="7"/>
  <c r="DK350" i="7"/>
  <c r="DJ350" i="7"/>
  <c r="DI350" i="7"/>
  <c r="DH350" i="7"/>
  <c r="DG350" i="7"/>
  <c r="DF350" i="7"/>
  <c r="DE350" i="7"/>
  <c r="DD350" i="7"/>
  <c r="DC350" i="7"/>
  <c r="DB350" i="7"/>
  <c r="DA350" i="7"/>
  <c r="CZ350" i="7"/>
  <c r="CY350" i="7"/>
  <c r="CX350" i="7"/>
  <c r="CV350" i="7"/>
  <c r="CU350" i="7"/>
  <c r="CT350" i="7"/>
  <c r="CS350" i="7"/>
  <c r="CR350" i="7"/>
  <c r="CQ350" i="7"/>
  <c r="CP350" i="7"/>
  <c r="CO350" i="7"/>
  <c r="CN350" i="7"/>
  <c r="CM350" i="7"/>
  <c r="CL350" i="7"/>
  <c r="CK350" i="7"/>
  <c r="CJ350" i="7"/>
  <c r="CI350" i="7"/>
  <c r="CH350" i="7"/>
  <c r="CG350" i="7"/>
  <c r="CF350" i="7"/>
  <c r="CE350" i="7"/>
  <c r="CD350" i="7"/>
  <c r="CC350" i="7"/>
  <c r="CB350" i="7"/>
  <c r="CA350" i="7"/>
  <c r="BZ350" i="7"/>
  <c r="BY350" i="7"/>
  <c r="BX350" i="7"/>
  <c r="BW350" i="7"/>
  <c r="BU350" i="7"/>
  <c r="BT350" i="7"/>
  <c r="BS350" i="7"/>
  <c r="BR350" i="7"/>
  <c r="BQ350" i="7"/>
  <c r="BP350" i="7"/>
  <c r="BO350" i="7"/>
  <c r="BN350" i="7"/>
  <c r="BM350" i="7"/>
  <c r="BL350" i="7"/>
  <c r="BK350" i="7"/>
  <c r="BJ350" i="7"/>
  <c r="BI350" i="7"/>
  <c r="BH350" i="7"/>
  <c r="BG350" i="7"/>
  <c r="BE350" i="7"/>
  <c r="BD350" i="7"/>
  <c r="BC350" i="7"/>
  <c r="BB350" i="7"/>
  <c r="BA350" i="7"/>
  <c r="AZ350" i="7"/>
  <c r="AY350" i="7"/>
  <c r="AX350" i="7"/>
  <c r="AW350" i="7"/>
  <c r="AV350" i="7"/>
  <c r="AU350" i="7"/>
  <c r="AT350" i="7"/>
  <c r="AS350" i="7"/>
  <c r="AR350" i="7"/>
  <c r="AQ350" i="7"/>
  <c r="AO350" i="7"/>
  <c r="AN350" i="7"/>
  <c r="AM350" i="7"/>
  <c r="AL350" i="7"/>
  <c r="AK350" i="7"/>
  <c r="AJ350" i="7"/>
  <c r="AI350" i="7"/>
  <c r="AH350" i="7"/>
  <c r="AG350" i="7"/>
  <c r="AF350" i="7"/>
  <c r="AE350" i="7"/>
  <c r="AD350" i="7"/>
  <c r="AC350" i="7"/>
  <c r="AB350" i="7"/>
  <c r="AA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I350" i="7"/>
  <c r="H350" i="7"/>
  <c r="G350" i="7"/>
  <c r="F350" i="7"/>
  <c r="UE347" i="7"/>
  <c r="TO347" i="7"/>
  <c r="SY347" i="7"/>
  <c r="SI347" i="7"/>
  <c r="RS347" i="7"/>
  <c r="QR347" i="7"/>
  <c r="QB347" i="7"/>
  <c r="PL347" i="7"/>
  <c r="OV347" i="7"/>
  <c r="OF347" i="7"/>
  <c r="NP347" i="7"/>
  <c r="MZ347" i="7"/>
  <c r="MJ347" i="7"/>
  <c r="LT347" i="7"/>
  <c r="LD347" i="7"/>
  <c r="KC347" i="7"/>
  <c r="JM347" i="7"/>
  <c r="IW347" i="7"/>
  <c r="IG347" i="7"/>
  <c r="HQ347" i="7"/>
  <c r="GO347" i="7"/>
  <c r="FY347" i="7"/>
  <c r="FI347" i="7"/>
  <c r="ES347" i="7"/>
  <c r="EC347" i="7"/>
  <c r="DM347" i="7"/>
  <c r="CW347" i="7"/>
  <c r="BV347" i="7"/>
  <c r="BF347" i="7"/>
  <c r="AP347" i="7"/>
  <c r="Z347" i="7"/>
  <c r="J347" i="7"/>
  <c r="E347" i="7"/>
  <c r="UE346" i="7"/>
  <c r="TO346" i="7"/>
  <c r="SY346" i="7"/>
  <c r="SI346" i="7"/>
  <c r="RS346" i="7"/>
  <c r="QR346" i="7"/>
  <c r="QB346" i="7"/>
  <c r="PL346" i="7"/>
  <c r="OV346" i="7"/>
  <c r="OF346" i="7"/>
  <c r="NP346" i="7"/>
  <c r="MZ346" i="7"/>
  <c r="MJ346" i="7"/>
  <c r="LT346" i="7"/>
  <c r="LD346" i="7"/>
  <c r="KC346" i="7"/>
  <c r="JM346" i="7"/>
  <c r="IW346" i="7"/>
  <c r="IG346" i="7"/>
  <c r="HQ346" i="7"/>
  <c r="GO346" i="7"/>
  <c r="FY346" i="7"/>
  <c r="FI346" i="7"/>
  <c r="ES346" i="7"/>
  <c r="EC346" i="7"/>
  <c r="DM346" i="7"/>
  <c r="CW346" i="7"/>
  <c r="BV346" i="7"/>
  <c r="BF346" i="7"/>
  <c r="AP346" i="7"/>
  <c r="Z346" i="7"/>
  <c r="J346" i="7"/>
  <c r="E346" i="7"/>
  <c r="VE346" i="7" s="1"/>
  <c r="VD345" i="7"/>
  <c r="VC345" i="7"/>
  <c r="VB345" i="7"/>
  <c r="VA345" i="7"/>
  <c r="UZ345" i="7"/>
  <c r="UY345" i="7"/>
  <c r="UX345" i="7"/>
  <c r="UW345" i="7"/>
  <c r="UV345" i="7"/>
  <c r="UU345" i="7"/>
  <c r="UT345" i="7"/>
  <c r="US345" i="7"/>
  <c r="UR345" i="7"/>
  <c r="UQ345" i="7"/>
  <c r="UP345" i="7"/>
  <c r="UO345" i="7"/>
  <c r="UN345" i="7"/>
  <c r="UM345" i="7"/>
  <c r="UL345" i="7"/>
  <c r="UK345" i="7"/>
  <c r="UJ345" i="7"/>
  <c r="UI345" i="7"/>
  <c r="UH345" i="7"/>
  <c r="UG345" i="7"/>
  <c r="UF345" i="7"/>
  <c r="UD345" i="7"/>
  <c r="UC345" i="7"/>
  <c r="UB345" i="7"/>
  <c r="UA345" i="7"/>
  <c r="TZ345" i="7"/>
  <c r="TY345" i="7"/>
  <c r="TX345" i="7"/>
  <c r="TW345" i="7"/>
  <c r="TV345" i="7"/>
  <c r="TU345" i="7"/>
  <c r="TT345" i="7"/>
  <c r="TS345" i="7"/>
  <c r="TR345" i="7"/>
  <c r="TQ345" i="7"/>
  <c r="TP345" i="7"/>
  <c r="TN345" i="7"/>
  <c r="TM345" i="7"/>
  <c r="TL345" i="7"/>
  <c r="TK345" i="7"/>
  <c r="TJ345" i="7"/>
  <c r="TI345" i="7"/>
  <c r="TH345" i="7"/>
  <c r="TG345" i="7"/>
  <c r="TF345" i="7"/>
  <c r="TE345" i="7"/>
  <c r="TD345" i="7"/>
  <c r="TC345" i="7"/>
  <c r="TB345" i="7"/>
  <c r="TA345" i="7"/>
  <c r="SZ345" i="7"/>
  <c r="SX345" i="7"/>
  <c r="SW345" i="7"/>
  <c r="SV345" i="7"/>
  <c r="SU345" i="7"/>
  <c r="ST345" i="7"/>
  <c r="SS345" i="7"/>
  <c r="SR345" i="7"/>
  <c r="SQ345" i="7"/>
  <c r="SP345" i="7"/>
  <c r="SO345" i="7"/>
  <c r="SN345" i="7"/>
  <c r="SM345" i="7"/>
  <c r="SL345" i="7"/>
  <c r="SK345" i="7"/>
  <c r="SJ345" i="7"/>
  <c r="SH345" i="7"/>
  <c r="SG345" i="7"/>
  <c r="SF345" i="7"/>
  <c r="SE345" i="7"/>
  <c r="SD345" i="7"/>
  <c r="SC345" i="7"/>
  <c r="SB345" i="7"/>
  <c r="SA345" i="7"/>
  <c r="RZ345" i="7"/>
  <c r="RY345" i="7"/>
  <c r="RX345" i="7"/>
  <c r="RW345" i="7"/>
  <c r="RV345" i="7"/>
  <c r="RU345" i="7"/>
  <c r="RT345" i="7"/>
  <c r="RR345" i="7"/>
  <c r="RQ345" i="7"/>
  <c r="RP345" i="7"/>
  <c r="RO345" i="7"/>
  <c r="RN345" i="7"/>
  <c r="RM345" i="7"/>
  <c r="RL345" i="7"/>
  <c r="RK345" i="7"/>
  <c r="RJ345" i="7"/>
  <c r="RI345" i="7"/>
  <c r="RH345" i="7"/>
  <c r="RG345" i="7"/>
  <c r="RF345" i="7"/>
  <c r="RE345" i="7"/>
  <c r="RD345" i="7"/>
  <c r="RC345" i="7"/>
  <c r="RB345" i="7"/>
  <c r="RA345" i="7"/>
  <c r="QZ345" i="7"/>
  <c r="QY345" i="7"/>
  <c r="QX345" i="7"/>
  <c r="QW345" i="7"/>
  <c r="QV345" i="7"/>
  <c r="QU345" i="7"/>
  <c r="QT345" i="7"/>
  <c r="QS345" i="7"/>
  <c r="QQ345" i="7"/>
  <c r="QP345" i="7"/>
  <c r="QO345" i="7"/>
  <c r="QN345" i="7"/>
  <c r="QM345" i="7"/>
  <c r="QL345" i="7"/>
  <c r="QK345" i="7"/>
  <c r="QJ345" i="7"/>
  <c r="QI345" i="7"/>
  <c r="QH345" i="7"/>
  <c r="QG345" i="7"/>
  <c r="QF345" i="7"/>
  <c r="QE345" i="7"/>
  <c r="QD345" i="7"/>
  <c r="QC345" i="7"/>
  <c r="QA345" i="7"/>
  <c r="PZ345" i="7"/>
  <c r="PY345" i="7"/>
  <c r="PX345" i="7"/>
  <c r="PW345" i="7"/>
  <c r="PV345" i="7"/>
  <c r="PU345" i="7"/>
  <c r="PT345" i="7"/>
  <c r="PS345" i="7"/>
  <c r="PR345" i="7"/>
  <c r="PQ345" i="7"/>
  <c r="PP345" i="7"/>
  <c r="PO345" i="7"/>
  <c r="PN345" i="7"/>
  <c r="PM345" i="7"/>
  <c r="PK345" i="7"/>
  <c r="PJ345" i="7"/>
  <c r="PI345" i="7"/>
  <c r="PH345" i="7"/>
  <c r="PG345" i="7"/>
  <c r="PF345" i="7"/>
  <c r="PE345" i="7"/>
  <c r="PD345" i="7"/>
  <c r="PC345" i="7"/>
  <c r="PB345" i="7"/>
  <c r="PA345" i="7"/>
  <c r="OZ345" i="7"/>
  <c r="OY345" i="7"/>
  <c r="OX345" i="7"/>
  <c r="OW345" i="7"/>
  <c r="OU345" i="7"/>
  <c r="OT345" i="7"/>
  <c r="OS345" i="7"/>
  <c r="OR345" i="7"/>
  <c r="OQ345" i="7"/>
  <c r="OP345" i="7"/>
  <c r="OO345" i="7"/>
  <c r="ON345" i="7"/>
  <c r="OM345" i="7"/>
  <c r="OL345" i="7"/>
  <c r="OK345" i="7"/>
  <c r="OJ345" i="7"/>
  <c r="OI345" i="7"/>
  <c r="OH345" i="7"/>
  <c r="OG345" i="7"/>
  <c r="OE345" i="7"/>
  <c r="OD345" i="7"/>
  <c r="OC345" i="7"/>
  <c r="OB345" i="7"/>
  <c r="OA345" i="7"/>
  <c r="NZ345" i="7"/>
  <c r="NY345" i="7"/>
  <c r="NX345" i="7"/>
  <c r="NW345" i="7"/>
  <c r="NV345" i="7"/>
  <c r="NU345" i="7"/>
  <c r="NT345" i="7"/>
  <c r="NS345" i="7"/>
  <c r="NR345" i="7"/>
  <c r="NQ345" i="7"/>
  <c r="NO345" i="7"/>
  <c r="NN345" i="7"/>
  <c r="NM345" i="7"/>
  <c r="NL345" i="7"/>
  <c r="NK345" i="7"/>
  <c r="NJ345" i="7"/>
  <c r="NI345" i="7"/>
  <c r="NH345" i="7"/>
  <c r="NG345" i="7"/>
  <c r="NF345" i="7"/>
  <c r="NE345" i="7"/>
  <c r="ND345" i="7"/>
  <c r="NC345" i="7"/>
  <c r="NB345" i="7"/>
  <c r="NA345" i="7"/>
  <c r="MY345" i="7"/>
  <c r="MX345" i="7"/>
  <c r="MW345" i="7"/>
  <c r="MV345" i="7"/>
  <c r="MU345" i="7"/>
  <c r="MT345" i="7"/>
  <c r="MS345" i="7"/>
  <c r="MR345" i="7"/>
  <c r="MQ345" i="7"/>
  <c r="MP345" i="7"/>
  <c r="MO345" i="7"/>
  <c r="MN345" i="7"/>
  <c r="MM345" i="7"/>
  <c r="ML345" i="7"/>
  <c r="MK345" i="7"/>
  <c r="MI345" i="7"/>
  <c r="MH345" i="7"/>
  <c r="MG345" i="7"/>
  <c r="MF345" i="7"/>
  <c r="ME345" i="7"/>
  <c r="MD345" i="7"/>
  <c r="MC345" i="7"/>
  <c r="MB345" i="7"/>
  <c r="MA345" i="7"/>
  <c r="LZ345" i="7"/>
  <c r="LY345" i="7"/>
  <c r="LX345" i="7"/>
  <c r="LW345" i="7"/>
  <c r="LV345" i="7"/>
  <c r="LU345" i="7"/>
  <c r="LS345" i="7"/>
  <c r="LR345" i="7"/>
  <c r="LQ345" i="7"/>
  <c r="LP345" i="7"/>
  <c r="LO345" i="7"/>
  <c r="LN345" i="7"/>
  <c r="LM345" i="7"/>
  <c r="LL345" i="7"/>
  <c r="LK345" i="7"/>
  <c r="LJ345" i="7"/>
  <c r="LI345" i="7"/>
  <c r="LH345" i="7"/>
  <c r="LG345" i="7"/>
  <c r="LF345" i="7"/>
  <c r="LE345" i="7"/>
  <c r="LC345" i="7"/>
  <c r="LB345" i="7"/>
  <c r="LA345" i="7"/>
  <c r="KZ345" i="7"/>
  <c r="KY345" i="7"/>
  <c r="KX345" i="7"/>
  <c r="KW345" i="7"/>
  <c r="KV345" i="7"/>
  <c r="KU345" i="7"/>
  <c r="KT345" i="7"/>
  <c r="KS345" i="7"/>
  <c r="KR345" i="7"/>
  <c r="KQ345" i="7"/>
  <c r="KP345" i="7"/>
  <c r="KO345" i="7"/>
  <c r="KN345" i="7"/>
  <c r="KM345" i="7"/>
  <c r="KL345" i="7"/>
  <c r="KK345" i="7"/>
  <c r="KJ345" i="7"/>
  <c r="KI345" i="7"/>
  <c r="KH345" i="7"/>
  <c r="KG345" i="7"/>
  <c r="KF345" i="7"/>
  <c r="KE345" i="7"/>
  <c r="KD345" i="7"/>
  <c r="KB345" i="7"/>
  <c r="KA345" i="7"/>
  <c r="JZ345" i="7"/>
  <c r="JY345" i="7"/>
  <c r="JX345" i="7"/>
  <c r="JW345" i="7"/>
  <c r="JV345" i="7"/>
  <c r="JU345" i="7"/>
  <c r="JT345" i="7"/>
  <c r="JS345" i="7"/>
  <c r="JR345" i="7"/>
  <c r="JQ345" i="7"/>
  <c r="JP345" i="7"/>
  <c r="JO345" i="7"/>
  <c r="JN345" i="7"/>
  <c r="JL345" i="7"/>
  <c r="JK345" i="7"/>
  <c r="JJ345" i="7"/>
  <c r="JI345" i="7"/>
  <c r="JH345" i="7"/>
  <c r="JG345" i="7"/>
  <c r="JF345" i="7"/>
  <c r="JE345" i="7"/>
  <c r="JD345" i="7"/>
  <c r="JC345" i="7"/>
  <c r="JB345" i="7"/>
  <c r="JA345" i="7"/>
  <c r="IZ345" i="7"/>
  <c r="IY345" i="7"/>
  <c r="IX345" i="7"/>
  <c r="IV345" i="7"/>
  <c r="IU345" i="7"/>
  <c r="IT345" i="7"/>
  <c r="IS345" i="7"/>
  <c r="IR345" i="7"/>
  <c r="IQ345" i="7"/>
  <c r="IP345" i="7"/>
  <c r="IO345" i="7"/>
  <c r="IN345" i="7"/>
  <c r="IM345" i="7"/>
  <c r="IL345" i="7"/>
  <c r="IK345" i="7"/>
  <c r="IJ345" i="7"/>
  <c r="II345" i="7"/>
  <c r="IH345" i="7"/>
  <c r="IF345" i="7"/>
  <c r="IE345" i="7"/>
  <c r="ID345" i="7"/>
  <c r="IC345" i="7"/>
  <c r="IB345" i="7"/>
  <c r="IA345" i="7"/>
  <c r="HZ345" i="7"/>
  <c r="HY345" i="7"/>
  <c r="HX345" i="7"/>
  <c r="HW345" i="7"/>
  <c r="HV345" i="7"/>
  <c r="HU345" i="7"/>
  <c r="HT345" i="7"/>
  <c r="HS345" i="7"/>
  <c r="HR345" i="7"/>
  <c r="HP345" i="7"/>
  <c r="HO345" i="7"/>
  <c r="HN345" i="7"/>
  <c r="HM345" i="7"/>
  <c r="HL345" i="7"/>
  <c r="HK345" i="7"/>
  <c r="HJ345" i="7"/>
  <c r="HI345" i="7"/>
  <c r="HH345" i="7"/>
  <c r="HG345" i="7"/>
  <c r="HF345" i="7"/>
  <c r="HE345" i="7"/>
  <c r="HD345" i="7"/>
  <c r="HC345" i="7"/>
  <c r="HB345" i="7"/>
  <c r="HA345" i="7"/>
  <c r="GZ345" i="7"/>
  <c r="GY345" i="7"/>
  <c r="GX345" i="7"/>
  <c r="GW345" i="7"/>
  <c r="GV345" i="7"/>
  <c r="GU345" i="7"/>
  <c r="GT345" i="7"/>
  <c r="GS345" i="7"/>
  <c r="GR345" i="7"/>
  <c r="GQ345" i="7"/>
  <c r="GP345" i="7"/>
  <c r="GN345" i="7"/>
  <c r="GM345" i="7"/>
  <c r="GL345" i="7"/>
  <c r="GK345" i="7"/>
  <c r="GJ345" i="7"/>
  <c r="GI345" i="7"/>
  <c r="GH345" i="7"/>
  <c r="GG345" i="7"/>
  <c r="GF345" i="7"/>
  <c r="GE345" i="7"/>
  <c r="GD345" i="7"/>
  <c r="GC345" i="7"/>
  <c r="GB345" i="7"/>
  <c r="GA345" i="7"/>
  <c r="FZ345" i="7"/>
  <c r="FX345" i="7"/>
  <c r="FW345" i="7"/>
  <c r="FV345" i="7"/>
  <c r="FU345" i="7"/>
  <c r="FT345" i="7"/>
  <c r="FS345" i="7"/>
  <c r="FR345" i="7"/>
  <c r="FQ345" i="7"/>
  <c r="FP345" i="7"/>
  <c r="FO345" i="7"/>
  <c r="FN345" i="7"/>
  <c r="FM345" i="7"/>
  <c r="FL345" i="7"/>
  <c r="FK345" i="7"/>
  <c r="FJ345" i="7"/>
  <c r="FH345" i="7"/>
  <c r="FG345" i="7"/>
  <c r="FF345" i="7"/>
  <c r="FE345" i="7"/>
  <c r="FD345" i="7"/>
  <c r="FC345" i="7"/>
  <c r="FB345" i="7"/>
  <c r="FA345" i="7"/>
  <c r="EZ345" i="7"/>
  <c r="EY345" i="7"/>
  <c r="EX345" i="7"/>
  <c r="EW345" i="7"/>
  <c r="EV345" i="7"/>
  <c r="EU345" i="7"/>
  <c r="ET345" i="7"/>
  <c r="ER345" i="7"/>
  <c r="EQ345" i="7"/>
  <c r="EP345" i="7"/>
  <c r="EO345" i="7"/>
  <c r="EN345" i="7"/>
  <c r="EM345" i="7"/>
  <c r="EL345" i="7"/>
  <c r="EK345" i="7"/>
  <c r="EJ345" i="7"/>
  <c r="EI345" i="7"/>
  <c r="EH345" i="7"/>
  <c r="EG345" i="7"/>
  <c r="EF345" i="7"/>
  <c r="EE345" i="7"/>
  <c r="ED345" i="7"/>
  <c r="EB345" i="7"/>
  <c r="EA345" i="7"/>
  <c r="DZ345" i="7"/>
  <c r="DY345" i="7"/>
  <c r="DX345" i="7"/>
  <c r="DW345" i="7"/>
  <c r="DV345" i="7"/>
  <c r="DU345" i="7"/>
  <c r="DT345" i="7"/>
  <c r="DS345" i="7"/>
  <c r="DR345" i="7"/>
  <c r="DQ345" i="7"/>
  <c r="DP345" i="7"/>
  <c r="DO345" i="7"/>
  <c r="DN345" i="7"/>
  <c r="DL345" i="7"/>
  <c r="DK345" i="7"/>
  <c r="DJ345" i="7"/>
  <c r="DI345" i="7"/>
  <c r="DH345" i="7"/>
  <c r="DG345" i="7"/>
  <c r="DF345" i="7"/>
  <c r="DE345" i="7"/>
  <c r="DD345" i="7"/>
  <c r="DC345" i="7"/>
  <c r="DB345" i="7"/>
  <c r="DA345" i="7"/>
  <c r="CZ345" i="7"/>
  <c r="CY345" i="7"/>
  <c r="CX345" i="7"/>
  <c r="CV345" i="7"/>
  <c r="CU345" i="7"/>
  <c r="CT345" i="7"/>
  <c r="CS345" i="7"/>
  <c r="CR345" i="7"/>
  <c r="CQ345" i="7"/>
  <c r="CP345" i="7"/>
  <c r="CO345" i="7"/>
  <c r="CN345" i="7"/>
  <c r="CM345" i="7"/>
  <c r="CL345" i="7"/>
  <c r="CK345" i="7"/>
  <c r="CJ345" i="7"/>
  <c r="CI345" i="7"/>
  <c r="CH345" i="7"/>
  <c r="CG345" i="7"/>
  <c r="CF345" i="7"/>
  <c r="CE345" i="7"/>
  <c r="CD345" i="7"/>
  <c r="CC345" i="7"/>
  <c r="CB345" i="7"/>
  <c r="CA345" i="7"/>
  <c r="BZ345" i="7"/>
  <c r="BY345" i="7"/>
  <c r="BX345" i="7"/>
  <c r="BW345" i="7"/>
  <c r="BU345" i="7"/>
  <c r="BT345" i="7"/>
  <c r="BS345" i="7"/>
  <c r="BR345" i="7"/>
  <c r="BQ345" i="7"/>
  <c r="BP345" i="7"/>
  <c r="BO345" i="7"/>
  <c r="BN345" i="7"/>
  <c r="BM345" i="7"/>
  <c r="BL345" i="7"/>
  <c r="BK345" i="7"/>
  <c r="BJ345" i="7"/>
  <c r="BI345" i="7"/>
  <c r="BH345" i="7"/>
  <c r="BG345" i="7"/>
  <c r="BE345" i="7"/>
  <c r="BD345" i="7"/>
  <c r="BC345" i="7"/>
  <c r="BB345" i="7"/>
  <c r="BA345" i="7"/>
  <c r="AZ345" i="7"/>
  <c r="AY345" i="7"/>
  <c r="AX345" i="7"/>
  <c r="AW345" i="7"/>
  <c r="AV345" i="7"/>
  <c r="AU345" i="7"/>
  <c r="AT345" i="7"/>
  <c r="AS345" i="7"/>
  <c r="AR345" i="7"/>
  <c r="AQ345" i="7"/>
  <c r="AO345" i="7"/>
  <c r="AN345" i="7"/>
  <c r="AM345" i="7"/>
  <c r="AL345" i="7"/>
  <c r="AK345" i="7"/>
  <c r="AJ345" i="7"/>
  <c r="AI345" i="7"/>
  <c r="AH345" i="7"/>
  <c r="AG345" i="7"/>
  <c r="AF345" i="7"/>
  <c r="AE345" i="7"/>
  <c r="AD345" i="7"/>
  <c r="AC345" i="7"/>
  <c r="AB345" i="7"/>
  <c r="AA345" i="7"/>
  <c r="Y345" i="7"/>
  <c r="X345" i="7"/>
  <c r="W345" i="7"/>
  <c r="V345" i="7"/>
  <c r="U345" i="7"/>
  <c r="T345" i="7"/>
  <c r="S345" i="7"/>
  <c r="R345" i="7"/>
  <c r="Q345" i="7"/>
  <c r="P345" i="7"/>
  <c r="O345" i="7"/>
  <c r="N345" i="7"/>
  <c r="M345" i="7"/>
  <c r="L345" i="7"/>
  <c r="K345" i="7"/>
  <c r="I345" i="7"/>
  <c r="H345" i="7"/>
  <c r="G345" i="7"/>
  <c r="F345" i="7"/>
  <c r="UE344" i="7"/>
  <c r="TO344" i="7"/>
  <c r="SY344" i="7"/>
  <c r="SI344" i="7"/>
  <c r="RS344" i="7"/>
  <c r="QR344" i="7"/>
  <c r="QB344" i="7"/>
  <c r="PL344" i="7"/>
  <c r="OV344" i="7"/>
  <c r="OF344" i="7"/>
  <c r="NP344" i="7"/>
  <c r="MZ344" i="7"/>
  <c r="MJ344" i="7"/>
  <c r="LT344" i="7"/>
  <c r="LD344" i="7"/>
  <c r="KC344" i="7"/>
  <c r="JM344" i="7"/>
  <c r="IW344" i="7"/>
  <c r="IG344" i="7"/>
  <c r="HQ344" i="7"/>
  <c r="GO344" i="7"/>
  <c r="FY344" i="7"/>
  <c r="FI344" i="7"/>
  <c r="ES344" i="7"/>
  <c r="EC344" i="7"/>
  <c r="DM344" i="7"/>
  <c r="CW344" i="7"/>
  <c r="BV344" i="7"/>
  <c r="BF344" i="7"/>
  <c r="AP344" i="7"/>
  <c r="Z344" i="7"/>
  <c r="J344" i="7"/>
  <c r="E344" i="7"/>
  <c r="VE344" i="7" s="1"/>
  <c r="UE343" i="7"/>
  <c r="TO343" i="7"/>
  <c r="SY343" i="7"/>
  <c r="SI343" i="7"/>
  <c r="RS343" i="7"/>
  <c r="QR343" i="7"/>
  <c r="QB343" i="7"/>
  <c r="PL343" i="7"/>
  <c r="OV343" i="7"/>
  <c r="OF343" i="7"/>
  <c r="NP343" i="7"/>
  <c r="MZ343" i="7"/>
  <c r="MJ343" i="7"/>
  <c r="LT343" i="7"/>
  <c r="LD343" i="7"/>
  <c r="KC343" i="7"/>
  <c r="JM343" i="7"/>
  <c r="IW343" i="7"/>
  <c r="IG343" i="7"/>
  <c r="HQ343" i="7"/>
  <c r="GO343" i="7"/>
  <c r="FY343" i="7"/>
  <c r="FI343" i="7"/>
  <c r="ES343" i="7"/>
  <c r="EC343" i="7"/>
  <c r="DM343" i="7"/>
  <c r="CW343" i="7"/>
  <c r="BV343" i="7"/>
  <c r="BF343" i="7"/>
  <c r="AP343" i="7"/>
  <c r="Z343" i="7"/>
  <c r="J343" i="7"/>
  <c r="E343" i="7"/>
  <c r="VE343" i="7" s="1"/>
  <c r="VD342" i="7"/>
  <c r="VC342" i="7"/>
  <c r="VB342" i="7"/>
  <c r="VA342" i="7"/>
  <c r="UZ342" i="7"/>
  <c r="UY342" i="7"/>
  <c r="UX342" i="7"/>
  <c r="UW342" i="7"/>
  <c r="UV342" i="7"/>
  <c r="UU342" i="7"/>
  <c r="UT342" i="7"/>
  <c r="US342" i="7"/>
  <c r="UR342" i="7"/>
  <c r="UQ342" i="7"/>
  <c r="UP342" i="7"/>
  <c r="UO342" i="7"/>
  <c r="UN342" i="7"/>
  <c r="UM342" i="7"/>
  <c r="UL342" i="7"/>
  <c r="UK342" i="7"/>
  <c r="UJ342" i="7"/>
  <c r="UI342" i="7"/>
  <c r="UH342" i="7"/>
  <c r="UG342" i="7"/>
  <c r="UF342" i="7"/>
  <c r="UD342" i="7"/>
  <c r="UC342" i="7"/>
  <c r="UB342" i="7"/>
  <c r="UA342" i="7"/>
  <c r="TZ342" i="7"/>
  <c r="TY342" i="7"/>
  <c r="TX342" i="7"/>
  <c r="TW342" i="7"/>
  <c r="TV342" i="7"/>
  <c r="TU342" i="7"/>
  <c r="TT342" i="7"/>
  <c r="TS342" i="7"/>
  <c r="TR342" i="7"/>
  <c r="TQ342" i="7"/>
  <c r="TP342" i="7"/>
  <c r="TN342" i="7"/>
  <c r="TM342" i="7"/>
  <c r="TL342" i="7"/>
  <c r="TK342" i="7"/>
  <c r="TJ342" i="7"/>
  <c r="TI342" i="7"/>
  <c r="TH342" i="7"/>
  <c r="TG342" i="7"/>
  <c r="TF342" i="7"/>
  <c r="TE342" i="7"/>
  <c r="TD342" i="7"/>
  <c r="TC342" i="7"/>
  <c r="TB342" i="7"/>
  <c r="TA342" i="7"/>
  <c r="SZ342" i="7"/>
  <c r="SX342" i="7"/>
  <c r="SW342" i="7"/>
  <c r="SV342" i="7"/>
  <c r="SU342" i="7"/>
  <c r="ST342" i="7"/>
  <c r="SS342" i="7"/>
  <c r="SR342" i="7"/>
  <c r="SQ342" i="7"/>
  <c r="SP342" i="7"/>
  <c r="SO342" i="7"/>
  <c r="SN342" i="7"/>
  <c r="SM342" i="7"/>
  <c r="SL342" i="7"/>
  <c r="SK342" i="7"/>
  <c r="SJ342" i="7"/>
  <c r="SH342" i="7"/>
  <c r="SG342" i="7"/>
  <c r="SF342" i="7"/>
  <c r="SE342" i="7"/>
  <c r="SD342" i="7"/>
  <c r="SC342" i="7"/>
  <c r="SB342" i="7"/>
  <c r="SA342" i="7"/>
  <c r="RZ342" i="7"/>
  <c r="RY342" i="7"/>
  <c r="RX342" i="7"/>
  <c r="RW342" i="7"/>
  <c r="RV342" i="7"/>
  <c r="RU342" i="7"/>
  <c r="RT342" i="7"/>
  <c r="RR342" i="7"/>
  <c r="RQ342" i="7"/>
  <c r="RP342" i="7"/>
  <c r="RO342" i="7"/>
  <c r="RN342" i="7"/>
  <c r="RM342" i="7"/>
  <c r="RL342" i="7"/>
  <c r="RK342" i="7"/>
  <c r="RJ342" i="7"/>
  <c r="RI342" i="7"/>
  <c r="RH342" i="7"/>
  <c r="RG342" i="7"/>
  <c r="RF342" i="7"/>
  <c r="RE342" i="7"/>
  <c r="RD342" i="7"/>
  <c r="RC342" i="7"/>
  <c r="RB342" i="7"/>
  <c r="RA342" i="7"/>
  <c r="QZ342" i="7"/>
  <c r="QY342" i="7"/>
  <c r="QX342" i="7"/>
  <c r="QW342" i="7"/>
  <c r="QV342" i="7"/>
  <c r="QU342" i="7"/>
  <c r="QT342" i="7"/>
  <c r="QS342" i="7"/>
  <c r="QQ342" i="7"/>
  <c r="QP342" i="7"/>
  <c r="QO342" i="7"/>
  <c r="QN342" i="7"/>
  <c r="QM342" i="7"/>
  <c r="QL342" i="7"/>
  <c r="QK342" i="7"/>
  <c r="QJ342" i="7"/>
  <c r="QI342" i="7"/>
  <c r="QH342" i="7"/>
  <c r="QG342" i="7"/>
  <c r="QF342" i="7"/>
  <c r="QE342" i="7"/>
  <c r="QD342" i="7"/>
  <c r="QC342" i="7"/>
  <c r="QA342" i="7"/>
  <c r="PZ342" i="7"/>
  <c r="PY342" i="7"/>
  <c r="PX342" i="7"/>
  <c r="PW342" i="7"/>
  <c r="PV342" i="7"/>
  <c r="PU342" i="7"/>
  <c r="PT342" i="7"/>
  <c r="PS342" i="7"/>
  <c r="PR342" i="7"/>
  <c r="PQ342" i="7"/>
  <c r="PP342" i="7"/>
  <c r="PO342" i="7"/>
  <c r="PN342" i="7"/>
  <c r="PM342" i="7"/>
  <c r="PK342" i="7"/>
  <c r="PJ342" i="7"/>
  <c r="PI342" i="7"/>
  <c r="PH342" i="7"/>
  <c r="PG342" i="7"/>
  <c r="PF342" i="7"/>
  <c r="PE342" i="7"/>
  <c r="PD342" i="7"/>
  <c r="PC342" i="7"/>
  <c r="PB342" i="7"/>
  <c r="PA342" i="7"/>
  <c r="OZ342" i="7"/>
  <c r="OY342" i="7"/>
  <c r="OX342" i="7"/>
  <c r="OW342" i="7"/>
  <c r="OU342" i="7"/>
  <c r="OT342" i="7"/>
  <c r="OS342" i="7"/>
  <c r="OR342" i="7"/>
  <c r="OQ342" i="7"/>
  <c r="OP342" i="7"/>
  <c r="OO342" i="7"/>
  <c r="ON342" i="7"/>
  <c r="OM342" i="7"/>
  <c r="OL342" i="7"/>
  <c r="OK342" i="7"/>
  <c r="OJ342" i="7"/>
  <c r="OI342" i="7"/>
  <c r="OH342" i="7"/>
  <c r="OG342" i="7"/>
  <c r="OE342" i="7"/>
  <c r="OD342" i="7"/>
  <c r="OC342" i="7"/>
  <c r="OB342" i="7"/>
  <c r="OA342" i="7"/>
  <c r="NZ342" i="7"/>
  <c r="NY342" i="7"/>
  <c r="NX342" i="7"/>
  <c r="NW342" i="7"/>
  <c r="NV342" i="7"/>
  <c r="NU342" i="7"/>
  <c r="NT342" i="7"/>
  <c r="NS342" i="7"/>
  <c r="NR342" i="7"/>
  <c r="NQ342" i="7"/>
  <c r="NO342" i="7"/>
  <c r="NN342" i="7"/>
  <c r="NM342" i="7"/>
  <c r="NL342" i="7"/>
  <c r="NK342" i="7"/>
  <c r="NJ342" i="7"/>
  <c r="NI342" i="7"/>
  <c r="NH342" i="7"/>
  <c r="NG342" i="7"/>
  <c r="NF342" i="7"/>
  <c r="NE342" i="7"/>
  <c r="ND342" i="7"/>
  <c r="NC342" i="7"/>
  <c r="NB342" i="7"/>
  <c r="NA342" i="7"/>
  <c r="MY342" i="7"/>
  <c r="MX342" i="7"/>
  <c r="MW342" i="7"/>
  <c r="MV342" i="7"/>
  <c r="MU342" i="7"/>
  <c r="MT342" i="7"/>
  <c r="MS342" i="7"/>
  <c r="MR342" i="7"/>
  <c r="MQ342" i="7"/>
  <c r="MP342" i="7"/>
  <c r="MO342" i="7"/>
  <c r="MN342" i="7"/>
  <c r="MM342" i="7"/>
  <c r="ML342" i="7"/>
  <c r="MK342" i="7"/>
  <c r="MI342" i="7"/>
  <c r="MH342" i="7"/>
  <c r="MG342" i="7"/>
  <c r="MF342" i="7"/>
  <c r="ME342" i="7"/>
  <c r="MD342" i="7"/>
  <c r="MC342" i="7"/>
  <c r="MB342" i="7"/>
  <c r="MA342" i="7"/>
  <c r="LZ342" i="7"/>
  <c r="LY342" i="7"/>
  <c r="LX342" i="7"/>
  <c r="LW342" i="7"/>
  <c r="LV342" i="7"/>
  <c r="LU342" i="7"/>
  <c r="LS342" i="7"/>
  <c r="LR342" i="7"/>
  <c r="LQ342" i="7"/>
  <c r="LP342" i="7"/>
  <c r="LO342" i="7"/>
  <c r="LN342" i="7"/>
  <c r="LM342" i="7"/>
  <c r="LL342" i="7"/>
  <c r="LK342" i="7"/>
  <c r="LJ342" i="7"/>
  <c r="LI342" i="7"/>
  <c r="LH342" i="7"/>
  <c r="LG342" i="7"/>
  <c r="LF342" i="7"/>
  <c r="LE342" i="7"/>
  <c r="LC342" i="7"/>
  <c r="LB342" i="7"/>
  <c r="LA342" i="7"/>
  <c r="KZ342" i="7"/>
  <c r="KY342" i="7"/>
  <c r="KX342" i="7"/>
  <c r="KW342" i="7"/>
  <c r="KV342" i="7"/>
  <c r="KU342" i="7"/>
  <c r="KT342" i="7"/>
  <c r="KS342" i="7"/>
  <c r="KR342" i="7"/>
  <c r="KQ342" i="7"/>
  <c r="KP342" i="7"/>
  <c r="KO342" i="7"/>
  <c r="KN342" i="7"/>
  <c r="KM342" i="7"/>
  <c r="KL342" i="7"/>
  <c r="KK342" i="7"/>
  <c r="KJ342" i="7"/>
  <c r="KI342" i="7"/>
  <c r="KH342" i="7"/>
  <c r="KG342" i="7"/>
  <c r="KF342" i="7"/>
  <c r="KE342" i="7"/>
  <c r="KD342" i="7"/>
  <c r="KB342" i="7"/>
  <c r="KA342" i="7"/>
  <c r="JZ342" i="7"/>
  <c r="JY342" i="7"/>
  <c r="JX342" i="7"/>
  <c r="JW342" i="7"/>
  <c r="JV342" i="7"/>
  <c r="JU342" i="7"/>
  <c r="JT342" i="7"/>
  <c r="JS342" i="7"/>
  <c r="JR342" i="7"/>
  <c r="JQ342" i="7"/>
  <c r="JP342" i="7"/>
  <c r="JO342" i="7"/>
  <c r="JN342" i="7"/>
  <c r="JL342" i="7"/>
  <c r="JK342" i="7"/>
  <c r="JJ342" i="7"/>
  <c r="JI342" i="7"/>
  <c r="JH342" i="7"/>
  <c r="JG342" i="7"/>
  <c r="JF342" i="7"/>
  <c r="JE342" i="7"/>
  <c r="JD342" i="7"/>
  <c r="JC342" i="7"/>
  <c r="JB342" i="7"/>
  <c r="JA342" i="7"/>
  <c r="IZ342" i="7"/>
  <c r="IY342" i="7"/>
  <c r="IX342" i="7"/>
  <c r="IV342" i="7"/>
  <c r="IU342" i="7"/>
  <c r="IT342" i="7"/>
  <c r="IS342" i="7"/>
  <c r="IR342" i="7"/>
  <c r="IQ342" i="7"/>
  <c r="IP342" i="7"/>
  <c r="IO342" i="7"/>
  <c r="IN342" i="7"/>
  <c r="IM342" i="7"/>
  <c r="IL342" i="7"/>
  <c r="IK342" i="7"/>
  <c r="IJ342" i="7"/>
  <c r="II342" i="7"/>
  <c r="IH342" i="7"/>
  <c r="IF342" i="7"/>
  <c r="IE342" i="7"/>
  <c r="ID342" i="7"/>
  <c r="IC342" i="7"/>
  <c r="IB342" i="7"/>
  <c r="IA342" i="7"/>
  <c r="HZ342" i="7"/>
  <c r="HY342" i="7"/>
  <c r="HX342" i="7"/>
  <c r="HW342" i="7"/>
  <c r="HV342" i="7"/>
  <c r="HU342" i="7"/>
  <c r="HT342" i="7"/>
  <c r="HS342" i="7"/>
  <c r="HR342" i="7"/>
  <c r="HP342" i="7"/>
  <c r="HO342" i="7"/>
  <c r="HN342" i="7"/>
  <c r="HM342" i="7"/>
  <c r="HL342" i="7"/>
  <c r="HK342" i="7"/>
  <c r="HJ342" i="7"/>
  <c r="HI342" i="7"/>
  <c r="HH342" i="7"/>
  <c r="HG342" i="7"/>
  <c r="HF342" i="7"/>
  <c r="HE342" i="7"/>
  <c r="HD342" i="7"/>
  <c r="HC342" i="7"/>
  <c r="HB342" i="7"/>
  <c r="HA342" i="7"/>
  <c r="GZ342" i="7"/>
  <c r="GY342" i="7"/>
  <c r="GX342" i="7"/>
  <c r="GW342" i="7"/>
  <c r="GV342" i="7"/>
  <c r="GU342" i="7"/>
  <c r="GT342" i="7"/>
  <c r="GS342" i="7"/>
  <c r="GR342" i="7"/>
  <c r="GQ342" i="7"/>
  <c r="GP342" i="7"/>
  <c r="GN342" i="7"/>
  <c r="GM342" i="7"/>
  <c r="GL342" i="7"/>
  <c r="GK342" i="7"/>
  <c r="GJ342" i="7"/>
  <c r="GI342" i="7"/>
  <c r="GH342" i="7"/>
  <c r="GG342" i="7"/>
  <c r="GF342" i="7"/>
  <c r="GE342" i="7"/>
  <c r="GD342" i="7"/>
  <c r="GC342" i="7"/>
  <c r="GB342" i="7"/>
  <c r="GA342" i="7"/>
  <c r="FZ342" i="7"/>
  <c r="FX342" i="7"/>
  <c r="FW342" i="7"/>
  <c r="FV342" i="7"/>
  <c r="FU342" i="7"/>
  <c r="FT342" i="7"/>
  <c r="FS342" i="7"/>
  <c r="FR342" i="7"/>
  <c r="FQ342" i="7"/>
  <c r="FP342" i="7"/>
  <c r="FO342" i="7"/>
  <c r="FN342" i="7"/>
  <c r="FM342" i="7"/>
  <c r="FL342" i="7"/>
  <c r="FK342" i="7"/>
  <c r="FJ342" i="7"/>
  <c r="FH342" i="7"/>
  <c r="FG342" i="7"/>
  <c r="FF342" i="7"/>
  <c r="FE342" i="7"/>
  <c r="FD342" i="7"/>
  <c r="FC342" i="7"/>
  <c r="FB342" i="7"/>
  <c r="FA342" i="7"/>
  <c r="EZ342" i="7"/>
  <c r="EY342" i="7"/>
  <c r="EX342" i="7"/>
  <c r="EW342" i="7"/>
  <c r="EV342" i="7"/>
  <c r="EU342" i="7"/>
  <c r="ET342" i="7"/>
  <c r="ER342" i="7"/>
  <c r="EQ342" i="7"/>
  <c r="EP342" i="7"/>
  <c r="EO342" i="7"/>
  <c r="EN342" i="7"/>
  <c r="EM342" i="7"/>
  <c r="EL342" i="7"/>
  <c r="EK342" i="7"/>
  <c r="EJ342" i="7"/>
  <c r="EI342" i="7"/>
  <c r="EH342" i="7"/>
  <c r="EG342" i="7"/>
  <c r="EF342" i="7"/>
  <c r="EE342" i="7"/>
  <c r="ED342" i="7"/>
  <c r="EB342" i="7"/>
  <c r="EA342" i="7"/>
  <c r="DZ342" i="7"/>
  <c r="DY342" i="7"/>
  <c r="DX342" i="7"/>
  <c r="DW342" i="7"/>
  <c r="DV342" i="7"/>
  <c r="DU342" i="7"/>
  <c r="DT342" i="7"/>
  <c r="DS342" i="7"/>
  <c r="DR342" i="7"/>
  <c r="DQ342" i="7"/>
  <c r="DP342" i="7"/>
  <c r="DO342" i="7"/>
  <c r="DN342" i="7"/>
  <c r="DL342" i="7"/>
  <c r="DK342" i="7"/>
  <c r="DJ342" i="7"/>
  <c r="DI342" i="7"/>
  <c r="DH342" i="7"/>
  <c r="DG342" i="7"/>
  <c r="DF342" i="7"/>
  <c r="DE342" i="7"/>
  <c r="DD342" i="7"/>
  <c r="DC342" i="7"/>
  <c r="DB342" i="7"/>
  <c r="DA342" i="7"/>
  <c r="CZ342" i="7"/>
  <c r="CY342" i="7"/>
  <c r="CX342" i="7"/>
  <c r="CV342" i="7"/>
  <c r="CU342" i="7"/>
  <c r="CT342" i="7"/>
  <c r="CS342" i="7"/>
  <c r="CR342" i="7"/>
  <c r="CQ342" i="7"/>
  <c r="CP342" i="7"/>
  <c r="CO342" i="7"/>
  <c r="CN342" i="7"/>
  <c r="CM342" i="7"/>
  <c r="CL342" i="7"/>
  <c r="CK342" i="7"/>
  <c r="CJ342" i="7"/>
  <c r="CI342" i="7"/>
  <c r="CH342" i="7"/>
  <c r="CG342" i="7"/>
  <c r="CF342" i="7"/>
  <c r="CE342" i="7"/>
  <c r="CD342" i="7"/>
  <c r="CC342" i="7"/>
  <c r="CB342" i="7"/>
  <c r="CA342" i="7"/>
  <c r="BZ342" i="7"/>
  <c r="BY342" i="7"/>
  <c r="BX342" i="7"/>
  <c r="BW342" i="7"/>
  <c r="BU342" i="7"/>
  <c r="BT342" i="7"/>
  <c r="BS342" i="7"/>
  <c r="BR342" i="7"/>
  <c r="BQ342" i="7"/>
  <c r="BP342" i="7"/>
  <c r="BO342" i="7"/>
  <c r="BN342" i="7"/>
  <c r="BM342" i="7"/>
  <c r="BL342" i="7"/>
  <c r="BK342" i="7"/>
  <c r="BJ342" i="7"/>
  <c r="BI342" i="7"/>
  <c r="BH342" i="7"/>
  <c r="BG342" i="7"/>
  <c r="BE342" i="7"/>
  <c r="BD342" i="7"/>
  <c r="BC342" i="7"/>
  <c r="BB342" i="7"/>
  <c r="BA342" i="7"/>
  <c r="AZ342" i="7"/>
  <c r="AY342" i="7"/>
  <c r="AX342" i="7"/>
  <c r="AW342" i="7"/>
  <c r="AV342" i="7"/>
  <c r="AU342" i="7"/>
  <c r="AT342" i="7"/>
  <c r="AS342" i="7"/>
  <c r="AR342" i="7"/>
  <c r="AQ342" i="7"/>
  <c r="AO342" i="7"/>
  <c r="AN342" i="7"/>
  <c r="AM342" i="7"/>
  <c r="AL342" i="7"/>
  <c r="AK342" i="7"/>
  <c r="AJ342" i="7"/>
  <c r="AI342" i="7"/>
  <c r="AH342" i="7"/>
  <c r="AG342" i="7"/>
  <c r="AF342" i="7"/>
  <c r="AE342" i="7"/>
  <c r="AD342" i="7"/>
  <c r="AC342" i="7"/>
  <c r="AB342" i="7"/>
  <c r="AA342" i="7"/>
  <c r="Y342" i="7"/>
  <c r="X342" i="7"/>
  <c r="W342" i="7"/>
  <c r="V342" i="7"/>
  <c r="U342" i="7"/>
  <c r="T342" i="7"/>
  <c r="S342" i="7"/>
  <c r="R342" i="7"/>
  <c r="Q342" i="7"/>
  <c r="P342" i="7"/>
  <c r="O342" i="7"/>
  <c r="N342" i="7"/>
  <c r="M342" i="7"/>
  <c r="L342" i="7"/>
  <c r="K342" i="7"/>
  <c r="I342" i="7"/>
  <c r="H342" i="7"/>
  <c r="G342" i="7"/>
  <c r="F342" i="7"/>
  <c r="UE341" i="7"/>
  <c r="TO341" i="7"/>
  <c r="SY341" i="7"/>
  <c r="SI341" i="7"/>
  <c r="RS341" i="7"/>
  <c r="QR341" i="7"/>
  <c r="QB341" i="7"/>
  <c r="PL341" i="7"/>
  <c r="OV341" i="7"/>
  <c r="OF341" i="7"/>
  <c r="NP341" i="7"/>
  <c r="MZ341" i="7"/>
  <c r="MJ341" i="7"/>
  <c r="LT341" i="7"/>
  <c r="LD341" i="7"/>
  <c r="KC341" i="7"/>
  <c r="JM341" i="7"/>
  <c r="IW341" i="7"/>
  <c r="IG341" i="7"/>
  <c r="HQ341" i="7"/>
  <c r="GO341" i="7"/>
  <c r="FY341" i="7"/>
  <c r="FI341" i="7"/>
  <c r="ES341" i="7"/>
  <c r="EC341" i="7"/>
  <c r="DM341" i="7"/>
  <c r="CW341" i="7"/>
  <c r="BV341" i="7"/>
  <c r="BF341" i="7"/>
  <c r="AP341" i="7"/>
  <c r="Z341" i="7"/>
  <c r="J341" i="7"/>
  <c r="E341" i="7"/>
  <c r="VE341" i="7" s="1"/>
  <c r="UE340" i="7"/>
  <c r="TO340" i="7"/>
  <c r="SY340" i="7"/>
  <c r="SI340" i="7"/>
  <c r="RS340" i="7"/>
  <c r="QR340" i="7"/>
  <c r="QB340" i="7"/>
  <c r="PL340" i="7"/>
  <c r="OV340" i="7"/>
  <c r="OF340" i="7"/>
  <c r="NP340" i="7"/>
  <c r="MZ340" i="7"/>
  <c r="MJ340" i="7"/>
  <c r="LT340" i="7"/>
  <c r="LD340" i="7"/>
  <c r="KC340" i="7"/>
  <c r="JM340" i="7"/>
  <c r="IW340" i="7"/>
  <c r="IG340" i="7"/>
  <c r="HQ340" i="7"/>
  <c r="GO340" i="7"/>
  <c r="FY340" i="7"/>
  <c r="FI340" i="7"/>
  <c r="ES340" i="7"/>
  <c r="EC340" i="7"/>
  <c r="DM340" i="7"/>
  <c r="CW340" i="7"/>
  <c r="BV340" i="7"/>
  <c r="BF340" i="7"/>
  <c r="AP340" i="7"/>
  <c r="Z340" i="7"/>
  <c r="J340" i="7"/>
  <c r="E340" i="7"/>
  <c r="VE340" i="7" s="1"/>
  <c r="UE339" i="7"/>
  <c r="TO339" i="7"/>
  <c r="SY339" i="7"/>
  <c r="SI339" i="7"/>
  <c r="RS339" i="7"/>
  <c r="QR339" i="7"/>
  <c r="QB339" i="7"/>
  <c r="PL339" i="7"/>
  <c r="OV339" i="7"/>
  <c r="OF339" i="7"/>
  <c r="NP339" i="7"/>
  <c r="MZ339" i="7"/>
  <c r="MJ339" i="7"/>
  <c r="LT339" i="7"/>
  <c r="LD339" i="7"/>
  <c r="KC339" i="7"/>
  <c r="JM339" i="7"/>
  <c r="IW339" i="7"/>
  <c r="IG339" i="7"/>
  <c r="HQ339" i="7"/>
  <c r="GO339" i="7"/>
  <c r="FY339" i="7"/>
  <c r="FI339" i="7"/>
  <c r="ES339" i="7"/>
  <c r="EC339" i="7"/>
  <c r="DM339" i="7"/>
  <c r="CW339" i="7"/>
  <c r="BV339" i="7"/>
  <c r="BF339" i="7"/>
  <c r="AP339" i="7"/>
  <c r="Z339" i="7"/>
  <c r="J339" i="7"/>
  <c r="E339" i="7"/>
  <c r="VD338" i="7"/>
  <c r="VC338" i="7"/>
  <c r="VB338" i="7"/>
  <c r="VA338" i="7"/>
  <c r="UZ338" i="7"/>
  <c r="UY338" i="7"/>
  <c r="UX338" i="7"/>
  <c r="UW338" i="7"/>
  <c r="UV338" i="7"/>
  <c r="UU338" i="7"/>
  <c r="UT338" i="7"/>
  <c r="US338" i="7"/>
  <c r="UR338" i="7"/>
  <c r="UQ338" i="7"/>
  <c r="UP338" i="7"/>
  <c r="UO338" i="7"/>
  <c r="UN338" i="7"/>
  <c r="UM338" i="7"/>
  <c r="UL338" i="7"/>
  <c r="UK338" i="7"/>
  <c r="UJ338" i="7"/>
  <c r="UI338" i="7"/>
  <c r="UH338" i="7"/>
  <c r="UG338" i="7"/>
  <c r="UF338" i="7"/>
  <c r="UD338" i="7"/>
  <c r="UC338" i="7"/>
  <c r="UB338" i="7"/>
  <c r="UA338" i="7"/>
  <c r="TZ338" i="7"/>
  <c r="TY338" i="7"/>
  <c r="TX338" i="7"/>
  <c r="TW338" i="7"/>
  <c r="TV338" i="7"/>
  <c r="TU338" i="7"/>
  <c r="TT338" i="7"/>
  <c r="TS338" i="7"/>
  <c r="TR338" i="7"/>
  <c r="TQ338" i="7"/>
  <c r="TP338" i="7"/>
  <c r="TN338" i="7"/>
  <c r="TM338" i="7"/>
  <c r="TL338" i="7"/>
  <c r="TK338" i="7"/>
  <c r="TJ338" i="7"/>
  <c r="TI338" i="7"/>
  <c r="TH338" i="7"/>
  <c r="TG338" i="7"/>
  <c r="TF338" i="7"/>
  <c r="TE338" i="7"/>
  <c r="TD338" i="7"/>
  <c r="TC338" i="7"/>
  <c r="TB338" i="7"/>
  <c r="TA338" i="7"/>
  <c r="SZ338" i="7"/>
  <c r="SX338" i="7"/>
  <c r="SW338" i="7"/>
  <c r="SV338" i="7"/>
  <c r="SU338" i="7"/>
  <c r="ST338" i="7"/>
  <c r="SS338" i="7"/>
  <c r="SR338" i="7"/>
  <c r="SQ338" i="7"/>
  <c r="SP338" i="7"/>
  <c r="SO338" i="7"/>
  <c r="SN338" i="7"/>
  <c r="SM338" i="7"/>
  <c r="SL338" i="7"/>
  <c r="SK338" i="7"/>
  <c r="SJ338" i="7"/>
  <c r="SH338" i="7"/>
  <c r="SG338" i="7"/>
  <c r="SF338" i="7"/>
  <c r="SE338" i="7"/>
  <c r="SD338" i="7"/>
  <c r="SC338" i="7"/>
  <c r="SB338" i="7"/>
  <c r="SA338" i="7"/>
  <c r="RZ338" i="7"/>
  <c r="RY338" i="7"/>
  <c r="RX338" i="7"/>
  <c r="RW338" i="7"/>
  <c r="RV338" i="7"/>
  <c r="RU338" i="7"/>
  <c r="RT338" i="7"/>
  <c r="RR338" i="7"/>
  <c r="RQ338" i="7"/>
  <c r="RP338" i="7"/>
  <c r="RO338" i="7"/>
  <c r="RN338" i="7"/>
  <c r="RM338" i="7"/>
  <c r="RL338" i="7"/>
  <c r="RK338" i="7"/>
  <c r="RJ338" i="7"/>
  <c r="RI338" i="7"/>
  <c r="RH338" i="7"/>
  <c r="RG338" i="7"/>
  <c r="RF338" i="7"/>
  <c r="RE338" i="7"/>
  <c r="RD338" i="7"/>
  <c r="RC338" i="7"/>
  <c r="RB338" i="7"/>
  <c r="RA338" i="7"/>
  <c r="QZ338" i="7"/>
  <c r="QY338" i="7"/>
  <c r="QX338" i="7"/>
  <c r="QW338" i="7"/>
  <c r="QV338" i="7"/>
  <c r="QU338" i="7"/>
  <c r="QT338" i="7"/>
  <c r="QS338" i="7"/>
  <c r="QQ338" i="7"/>
  <c r="QP338" i="7"/>
  <c r="QO338" i="7"/>
  <c r="QN338" i="7"/>
  <c r="QM338" i="7"/>
  <c r="QL338" i="7"/>
  <c r="QK338" i="7"/>
  <c r="QJ338" i="7"/>
  <c r="QI338" i="7"/>
  <c r="QH338" i="7"/>
  <c r="QG338" i="7"/>
  <c r="QF338" i="7"/>
  <c r="QE338" i="7"/>
  <c r="QD338" i="7"/>
  <c r="QC338" i="7"/>
  <c r="QA338" i="7"/>
  <c r="PZ338" i="7"/>
  <c r="PY338" i="7"/>
  <c r="PX338" i="7"/>
  <c r="PW338" i="7"/>
  <c r="PV338" i="7"/>
  <c r="PU338" i="7"/>
  <c r="PT338" i="7"/>
  <c r="PS338" i="7"/>
  <c r="PR338" i="7"/>
  <c r="PQ338" i="7"/>
  <c r="PP338" i="7"/>
  <c r="PO338" i="7"/>
  <c r="PN338" i="7"/>
  <c r="PM338" i="7"/>
  <c r="PK338" i="7"/>
  <c r="PJ338" i="7"/>
  <c r="PI338" i="7"/>
  <c r="PH338" i="7"/>
  <c r="PG338" i="7"/>
  <c r="PF338" i="7"/>
  <c r="PE338" i="7"/>
  <c r="PD338" i="7"/>
  <c r="PC338" i="7"/>
  <c r="PB338" i="7"/>
  <c r="PA338" i="7"/>
  <c r="OZ338" i="7"/>
  <c r="OY338" i="7"/>
  <c r="OX338" i="7"/>
  <c r="OW338" i="7"/>
  <c r="OU338" i="7"/>
  <c r="OT338" i="7"/>
  <c r="OS338" i="7"/>
  <c r="OR338" i="7"/>
  <c r="OQ338" i="7"/>
  <c r="OP338" i="7"/>
  <c r="OO338" i="7"/>
  <c r="ON338" i="7"/>
  <c r="OM338" i="7"/>
  <c r="OL338" i="7"/>
  <c r="OK338" i="7"/>
  <c r="OJ338" i="7"/>
  <c r="OI338" i="7"/>
  <c r="OH338" i="7"/>
  <c r="OG338" i="7"/>
  <c r="OE338" i="7"/>
  <c r="OD338" i="7"/>
  <c r="OC338" i="7"/>
  <c r="OB338" i="7"/>
  <c r="OA338" i="7"/>
  <c r="NZ338" i="7"/>
  <c r="NY338" i="7"/>
  <c r="NX338" i="7"/>
  <c r="NW338" i="7"/>
  <c r="NV338" i="7"/>
  <c r="NU338" i="7"/>
  <c r="NT338" i="7"/>
  <c r="NS338" i="7"/>
  <c r="NR338" i="7"/>
  <c r="NQ338" i="7"/>
  <c r="NO338" i="7"/>
  <c r="NN338" i="7"/>
  <c r="NM338" i="7"/>
  <c r="NL338" i="7"/>
  <c r="NK338" i="7"/>
  <c r="NJ338" i="7"/>
  <c r="NI338" i="7"/>
  <c r="NH338" i="7"/>
  <c r="NG338" i="7"/>
  <c r="NF338" i="7"/>
  <c r="NE338" i="7"/>
  <c r="ND338" i="7"/>
  <c r="NC338" i="7"/>
  <c r="NB338" i="7"/>
  <c r="NA338" i="7"/>
  <c r="MY338" i="7"/>
  <c r="MX338" i="7"/>
  <c r="MW338" i="7"/>
  <c r="MV338" i="7"/>
  <c r="MU338" i="7"/>
  <c r="MT338" i="7"/>
  <c r="MS338" i="7"/>
  <c r="MR338" i="7"/>
  <c r="MQ338" i="7"/>
  <c r="MP338" i="7"/>
  <c r="MO338" i="7"/>
  <c r="MN338" i="7"/>
  <c r="MM338" i="7"/>
  <c r="ML338" i="7"/>
  <c r="MK338" i="7"/>
  <c r="MI338" i="7"/>
  <c r="MH338" i="7"/>
  <c r="MG338" i="7"/>
  <c r="MF338" i="7"/>
  <c r="ME338" i="7"/>
  <c r="MD338" i="7"/>
  <c r="MC338" i="7"/>
  <c r="MB338" i="7"/>
  <c r="MA338" i="7"/>
  <c r="LZ338" i="7"/>
  <c r="LY338" i="7"/>
  <c r="LX338" i="7"/>
  <c r="LW338" i="7"/>
  <c r="LV338" i="7"/>
  <c r="LU338" i="7"/>
  <c r="LS338" i="7"/>
  <c r="LR338" i="7"/>
  <c r="LQ338" i="7"/>
  <c r="LP338" i="7"/>
  <c r="LO338" i="7"/>
  <c r="LN338" i="7"/>
  <c r="LM338" i="7"/>
  <c r="LL338" i="7"/>
  <c r="LK338" i="7"/>
  <c r="LJ338" i="7"/>
  <c r="LI338" i="7"/>
  <c r="LH338" i="7"/>
  <c r="LG338" i="7"/>
  <c r="LF338" i="7"/>
  <c r="LE338" i="7"/>
  <c r="LC338" i="7"/>
  <c r="LB338" i="7"/>
  <c r="LA338" i="7"/>
  <c r="KZ338" i="7"/>
  <c r="KY338" i="7"/>
  <c r="KX338" i="7"/>
  <c r="KW338" i="7"/>
  <c r="KV338" i="7"/>
  <c r="KU338" i="7"/>
  <c r="KT338" i="7"/>
  <c r="KS338" i="7"/>
  <c r="KR338" i="7"/>
  <c r="KQ338" i="7"/>
  <c r="KP338" i="7"/>
  <c r="KO338" i="7"/>
  <c r="KN338" i="7"/>
  <c r="KM338" i="7"/>
  <c r="KL338" i="7"/>
  <c r="KK338" i="7"/>
  <c r="KJ338" i="7"/>
  <c r="KI338" i="7"/>
  <c r="KH338" i="7"/>
  <c r="KG338" i="7"/>
  <c r="KF338" i="7"/>
  <c r="KE338" i="7"/>
  <c r="KD338" i="7"/>
  <c r="KB338" i="7"/>
  <c r="KA338" i="7"/>
  <c r="JZ338" i="7"/>
  <c r="JY338" i="7"/>
  <c r="JX338" i="7"/>
  <c r="JW338" i="7"/>
  <c r="JV338" i="7"/>
  <c r="JU338" i="7"/>
  <c r="JT338" i="7"/>
  <c r="JS338" i="7"/>
  <c r="JR338" i="7"/>
  <c r="JQ338" i="7"/>
  <c r="JP338" i="7"/>
  <c r="JO338" i="7"/>
  <c r="JN338" i="7"/>
  <c r="JL338" i="7"/>
  <c r="JK338" i="7"/>
  <c r="JJ338" i="7"/>
  <c r="JI338" i="7"/>
  <c r="JH338" i="7"/>
  <c r="JG338" i="7"/>
  <c r="JF338" i="7"/>
  <c r="JE338" i="7"/>
  <c r="JD338" i="7"/>
  <c r="JC338" i="7"/>
  <c r="JB338" i="7"/>
  <c r="JA338" i="7"/>
  <c r="IZ338" i="7"/>
  <c r="IY338" i="7"/>
  <c r="IX338" i="7"/>
  <c r="IV338" i="7"/>
  <c r="IU338" i="7"/>
  <c r="IT338" i="7"/>
  <c r="IS338" i="7"/>
  <c r="IR338" i="7"/>
  <c r="IQ338" i="7"/>
  <c r="IP338" i="7"/>
  <c r="IO338" i="7"/>
  <c r="IN338" i="7"/>
  <c r="IM338" i="7"/>
  <c r="IL338" i="7"/>
  <c r="IK338" i="7"/>
  <c r="IJ338" i="7"/>
  <c r="II338" i="7"/>
  <c r="IH338" i="7"/>
  <c r="IF338" i="7"/>
  <c r="IE338" i="7"/>
  <c r="ID338" i="7"/>
  <c r="IC338" i="7"/>
  <c r="IB338" i="7"/>
  <c r="IA338" i="7"/>
  <c r="HZ338" i="7"/>
  <c r="HY338" i="7"/>
  <c r="HX338" i="7"/>
  <c r="HW338" i="7"/>
  <c r="HV338" i="7"/>
  <c r="HU338" i="7"/>
  <c r="HT338" i="7"/>
  <c r="HS338" i="7"/>
  <c r="HR338" i="7"/>
  <c r="HP338" i="7"/>
  <c r="HO338" i="7"/>
  <c r="HN338" i="7"/>
  <c r="HM338" i="7"/>
  <c r="HL338" i="7"/>
  <c r="HK338" i="7"/>
  <c r="HJ338" i="7"/>
  <c r="HI338" i="7"/>
  <c r="HH338" i="7"/>
  <c r="HG338" i="7"/>
  <c r="HF338" i="7"/>
  <c r="HE338" i="7"/>
  <c r="HD338" i="7"/>
  <c r="HC338" i="7"/>
  <c r="HB338" i="7"/>
  <c r="HA338" i="7"/>
  <c r="GZ338" i="7"/>
  <c r="GY338" i="7"/>
  <c r="GX338" i="7"/>
  <c r="GW338" i="7"/>
  <c r="GV338" i="7"/>
  <c r="GU338" i="7"/>
  <c r="GT338" i="7"/>
  <c r="GS338" i="7"/>
  <c r="GR338" i="7"/>
  <c r="GQ338" i="7"/>
  <c r="GP338" i="7"/>
  <c r="GN338" i="7"/>
  <c r="GM338" i="7"/>
  <c r="GL338" i="7"/>
  <c r="GK338" i="7"/>
  <c r="GJ338" i="7"/>
  <c r="GI338" i="7"/>
  <c r="GH338" i="7"/>
  <c r="GG338" i="7"/>
  <c r="GF338" i="7"/>
  <c r="GE338" i="7"/>
  <c r="GD338" i="7"/>
  <c r="GC338" i="7"/>
  <c r="GB338" i="7"/>
  <c r="GA338" i="7"/>
  <c r="FZ338" i="7"/>
  <c r="FX338" i="7"/>
  <c r="FW338" i="7"/>
  <c r="FV338" i="7"/>
  <c r="FU338" i="7"/>
  <c r="FT338" i="7"/>
  <c r="FS338" i="7"/>
  <c r="FR338" i="7"/>
  <c r="FQ338" i="7"/>
  <c r="FP338" i="7"/>
  <c r="FO338" i="7"/>
  <c r="FN338" i="7"/>
  <c r="FM338" i="7"/>
  <c r="FL338" i="7"/>
  <c r="FK338" i="7"/>
  <c r="FJ338" i="7"/>
  <c r="FH338" i="7"/>
  <c r="FG338" i="7"/>
  <c r="FF338" i="7"/>
  <c r="FE338" i="7"/>
  <c r="FD338" i="7"/>
  <c r="FC338" i="7"/>
  <c r="FB338" i="7"/>
  <c r="FA338" i="7"/>
  <c r="EZ338" i="7"/>
  <c r="EY338" i="7"/>
  <c r="EX338" i="7"/>
  <c r="EW338" i="7"/>
  <c r="EV338" i="7"/>
  <c r="EU338" i="7"/>
  <c r="ET338" i="7"/>
  <c r="ER338" i="7"/>
  <c r="EQ338" i="7"/>
  <c r="EP338" i="7"/>
  <c r="EO338" i="7"/>
  <c r="EN338" i="7"/>
  <c r="EM338" i="7"/>
  <c r="EL338" i="7"/>
  <c r="EK338" i="7"/>
  <c r="EJ338" i="7"/>
  <c r="EI338" i="7"/>
  <c r="EH338" i="7"/>
  <c r="EG338" i="7"/>
  <c r="EF338" i="7"/>
  <c r="EE338" i="7"/>
  <c r="ED338" i="7"/>
  <c r="EB338" i="7"/>
  <c r="EA338" i="7"/>
  <c r="DZ338" i="7"/>
  <c r="DY338" i="7"/>
  <c r="DX338" i="7"/>
  <c r="DW338" i="7"/>
  <c r="DV338" i="7"/>
  <c r="DU338" i="7"/>
  <c r="DT338" i="7"/>
  <c r="DS338" i="7"/>
  <c r="DR338" i="7"/>
  <c r="DQ338" i="7"/>
  <c r="DP338" i="7"/>
  <c r="DO338" i="7"/>
  <c r="DN338" i="7"/>
  <c r="DL338" i="7"/>
  <c r="DK338" i="7"/>
  <c r="DJ338" i="7"/>
  <c r="DI338" i="7"/>
  <c r="DH338" i="7"/>
  <c r="DG338" i="7"/>
  <c r="DF338" i="7"/>
  <c r="DE338" i="7"/>
  <c r="DD338" i="7"/>
  <c r="DC338" i="7"/>
  <c r="DB338" i="7"/>
  <c r="DA338" i="7"/>
  <c r="CZ338" i="7"/>
  <c r="CY338" i="7"/>
  <c r="CX338" i="7"/>
  <c r="CV338" i="7"/>
  <c r="CU338" i="7"/>
  <c r="CT338" i="7"/>
  <c r="CS338" i="7"/>
  <c r="CR338" i="7"/>
  <c r="CQ338" i="7"/>
  <c r="CP338" i="7"/>
  <c r="CO338" i="7"/>
  <c r="CN338" i="7"/>
  <c r="CM338" i="7"/>
  <c r="CL338" i="7"/>
  <c r="CK338" i="7"/>
  <c r="CJ338" i="7"/>
  <c r="CI338" i="7"/>
  <c r="CH338" i="7"/>
  <c r="CG338" i="7"/>
  <c r="CF338" i="7"/>
  <c r="CE338" i="7"/>
  <c r="CD338" i="7"/>
  <c r="CC338" i="7"/>
  <c r="CB338" i="7"/>
  <c r="CA338" i="7"/>
  <c r="BZ338" i="7"/>
  <c r="BY338" i="7"/>
  <c r="BX338" i="7"/>
  <c r="BW338" i="7"/>
  <c r="BU338" i="7"/>
  <c r="BT338" i="7"/>
  <c r="BS338" i="7"/>
  <c r="BR338" i="7"/>
  <c r="BQ338" i="7"/>
  <c r="BP338" i="7"/>
  <c r="BO338" i="7"/>
  <c r="BN338" i="7"/>
  <c r="BM338" i="7"/>
  <c r="BL338" i="7"/>
  <c r="BK338" i="7"/>
  <c r="BJ338" i="7"/>
  <c r="BI338" i="7"/>
  <c r="BH338" i="7"/>
  <c r="BG338" i="7"/>
  <c r="BE338" i="7"/>
  <c r="BD338" i="7"/>
  <c r="BC338" i="7"/>
  <c r="BB338" i="7"/>
  <c r="BA338" i="7"/>
  <c r="AZ338" i="7"/>
  <c r="AY338" i="7"/>
  <c r="AX338" i="7"/>
  <c r="AW338" i="7"/>
  <c r="AV338" i="7"/>
  <c r="AU338" i="7"/>
  <c r="AT338" i="7"/>
  <c r="AS338" i="7"/>
  <c r="AR338" i="7"/>
  <c r="AQ338" i="7"/>
  <c r="AO338" i="7"/>
  <c r="AN338" i="7"/>
  <c r="AM338" i="7"/>
  <c r="AL338" i="7"/>
  <c r="AK338" i="7"/>
  <c r="AJ338" i="7"/>
  <c r="AI338" i="7"/>
  <c r="AH338" i="7"/>
  <c r="AG338" i="7"/>
  <c r="AF338" i="7"/>
  <c r="AE338" i="7"/>
  <c r="AD338" i="7"/>
  <c r="AC338" i="7"/>
  <c r="AB338" i="7"/>
  <c r="AA338" i="7"/>
  <c r="Y338" i="7"/>
  <c r="X338" i="7"/>
  <c r="W338" i="7"/>
  <c r="V338" i="7"/>
  <c r="U338" i="7"/>
  <c r="T338" i="7"/>
  <c r="S338" i="7"/>
  <c r="R338" i="7"/>
  <c r="Q338" i="7"/>
  <c r="P338" i="7"/>
  <c r="O338" i="7"/>
  <c r="N338" i="7"/>
  <c r="M338" i="7"/>
  <c r="L338" i="7"/>
  <c r="K338" i="7"/>
  <c r="I338" i="7"/>
  <c r="H338" i="7"/>
  <c r="G338" i="7"/>
  <c r="F338" i="7"/>
  <c r="UE333" i="7"/>
  <c r="UE332" i="7" s="1"/>
  <c r="TO333" i="7"/>
  <c r="SY333" i="7"/>
  <c r="SY332" i="7" s="1"/>
  <c r="SI333" i="7"/>
  <c r="SI332" i="7" s="1"/>
  <c r="RS333" i="7"/>
  <c r="RS332" i="7" s="1"/>
  <c r="QR333" i="7"/>
  <c r="QR332" i="7" s="1"/>
  <c r="QB333" i="7"/>
  <c r="QB332" i="7" s="1"/>
  <c r="PL333" i="7"/>
  <c r="PL332" i="7" s="1"/>
  <c r="OV333" i="7"/>
  <c r="OV332" i="7" s="1"/>
  <c r="OF333" i="7"/>
  <c r="OF332" i="7" s="1"/>
  <c r="NP333" i="7"/>
  <c r="NP332" i="7" s="1"/>
  <c r="MZ333" i="7"/>
  <c r="MZ332" i="7" s="1"/>
  <c r="MJ333" i="7"/>
  <c r="MJ332" i="7" s="1"/>
  <c r="LT333" i="7"/>
  <c r="LT332" i="7" s="1"/>
  <c r="LD333" i="7"/>
  <c r="LD332" i="7" s="1"/>
  <c r="KC333" i="7"/>
  <c r="KC332" i="7" s="1"/>
  <c r="JM333" i="7"/>
  <c r="JM332" i="7" s="1"/>
  <c r="IW333" i="7"/>
  <c r="IW332" i="7" s="1"/>
  <c r="IG333" i="7"/>
  <c r="IG332" i="7" s="1"/>
  <c r="HQ333" i="7"/>
  <c r="HQ332" i="7" s="1"/>
  <c r="GO333" i="7"/>
  <c r="GO332" i="7" s="1"/>
  <c r="FY333" i="7"/>
  <c r="FY332" i="7" s="1"/>
  <c r="FI333" i="7"/>
  <c r="FI332" i="7" s="1"/>
  <c r="ES333" i="7"/>
  <c r="ES332" i="7" s="1"/>
  <c r="EC333" i="7"/>
  <c r="EC332" i="7" s="1"/>
  <c r="DM333" i="7"/>
  <c r="DM332" i="7" s="1"/>
  <c r="CW333" i="7"/>
  <c r="CW332" i="7" s="1"/>
  <c r="BV333" i="7"/>
  <c r="BV332" i="7" s="1"/>
  <c r="BF333" i="7"/>
  <c r="BF332" i="7" s="1"/>
  <c r="AP333" i="7"/>
  <c r="AP332" i="7" s="1"/>
  <c r="Z333" i="7"/>
  <c r="Z332" i="7" s="1"/>
  <c r="J333" i="7"/>
  <c r="J332" i="7" s="1"/>
  <c r="E333" i="7"/>
  <c r="VE333" i="7" s="1"/>
  <c r="VD332" i="7"/>
  <c r="VC332" i="7"/>
  <c r="VB332" i="7"/>
  <c r="VA332" i="7"/>
  <c r="UZ332" i="7"/>
  <c r="UY332" i="7"/>
  <c r="UX332" i="7"/>
  <c r="UW332" i="7"/>
  <c r="UV332" i="7"/>
  <c r="UU332" i="7"/>
  <c r="UT332" i="7"/>
  <c r="US332" i="7"/>
  <c r="UR332" i="7"/>
  <c r="UQ332" i="7"/>
  <c r="UP332" i="7"/>
  <c r="UO332" i="7"/>
  <c r="UN332" i="7"/>
  <c r="UM332" i="7"/>
  <c r="UL332" i="7"/>
  <c r="UK332" i="7"/>
  <c r="UJ332" i="7"/>
  <c r="UI332" i="7"/>
  <c r="UH332" i="7"/>
  <c r="UG332" i="7"/>
  <c r="UF332" i="7"/>
  <c r="UD332" i="7"/>
  <c r="UC332" i="7"/>
  <c r="UB332" i="7"/>
  <c r="UA332" i="7"/>
  <c r="TZ332" i="7"/>
  <c r="TY332" i="7"/>
  <c r="TX332" i="7"/>
  <c r="TW332" i="7"/>
  <c r="TV332" i="7"/>
  <c r="TU332" i="7"/>
  <c r="TT332" i="7"/>
  <c r="TS332" i="7"/>
  <c r="TR332" i="7"/>
  <c r="TQ332" i="7"/>
  <c r="TP332" i="7"/>
  <c r="TO332" i="7"/>
  <c r="TN332" i="7"/>
  <c r="TM332" i="7"/>
  <c r="TL332" i="7"/>
  <c r="TK332" i="7"/>
  <c r="TJ332" i="7"/>
  <c r="TI332" i="7"/>
  <c r="TH332" i="7"/>
  <c r="TG332" i="7"/>
  <c r="TF332" i="7"/>
  <c r="TE332" i="7"/>
  <c r="TD332" i="7"/>
  <c r="TC332" i="7"/>
  <c r="TB332" i="7"/>
  <c r="TA332" i="7"/>
  <c r="SZ332" i="7"/>
  <c r="SX332" i="7"/>
  <c r="SW332" i="7"/>
  <c r="SV332" i="7"/>
  <c r="SU332" i="7"/>
  <c r="ST332" i="7"/>
  <c r="SS332" i="7"/>
  <c r="SR332" i="7"/>
  <c r="SQ332" i="7"/>
  <c r="SP332" i="7"/>
  <c r="SO332" i="7"/>
  <c r="SN332" i="7"/>
  <c r="SM332" i="7"/>
  <c r="SL332" i="7"/>
  <c r="SK332" i="7"/>
  <c r="SJ332" i="7"/>
  <c r="SH332" i="7"/>
  <c r="SG332" i="7"/>
  <c r="SF332" i="7"/>
  <c r="SE332" i="7"/>
  <c r="SD332" i="7"/>
  <c r="SC332" i="7"/>
  <c r="SB332" i="7"/>
  <c r="SA332" i="7"/>
  <c r="RZ332" i="7"/>
  <c r="RY332" i="7"/>
  <c r="RX332" i="7"/>
  <c r="RW332" i="7"/>
  <c r="RV332" i="7"/>
  <c r="RU332" i="7"/>
  <c r="RT332" i="7"/>
  <c r="RR332" i="7"/>
  <c r="RQ332" i="7"/>
  <c r="RP332" i="7"/>
  <c r="RO332" i="7"/>
  <c r="RN332" i="7"/>
  <c r="RM332" i="7"/>
  <c r="RL332" i="7"/>
  <c r="RK332" i="7"/>
  <c r="RJ332" i="7"/>
  <c r="RI332" i="7"/>
  <c r="RH332" i="7"/>
  <c r="RG332" i="7"/>
  <c r="RF332" i="7"/>
  <c r="RE332" i="7"/>
  <c r="RD332" i="7"/>
  <c r="RC332" i="7"/>
  <c r="RB332" i="7"/>
  <c r="RA332" i="7"/>
  <c r="QZ332" i="7"/>
  <c r="QY332" i="7"/>
  <c r="QX332" i="7"/>
  <c r="QW332" i="7"/>
  <c r="QV332" i="7"/>
  <c r="QU332" i="7"/>
  <c r="QT332" i="7"/>
  <c r="QS332" i="7"/>
  <c r="QQ332" i="7"/>
  <c r="QP332" i="7"/>
  <c r="QO332" i="7"/>
  <c r="QN332" i="7"/>
  <c r="QM332" i="7"/>
  <c r="QL332" i="7"/>
  <c r="QK332" i="7"/>
  <c r="QJ332" i="7"/>
  <c r="QI332" i="7"/>
  <c r="QH332" i="7"/>
  <c r="QG332" i="7"/>
  <c r="QF332" i="7"/>
  <c r="QE332" i="7"/>
  <c r="QD332" i="7"/>
  <c r="QC332" i="7"/>
  <c r="QA332" i="7"/>
  <c r="PZ332" i="7"/>
  <c r="PY332" i="7"/>
  <c r="PX332" i="7"/>
  <c r="PW332" i="7"/>
  <c r="PV332" i="7"/>
  <c r="PU332" i="7"/>
  <c r="PT332" i="7"/>
  <c r="PS332" i="7"/>
  <c r="PR332" i="7"/>
  <c r="PQ332" i="7"/>
  <c r="PP332" i="7"/>
  <c r="PO332" i="7"/>
  <c r="PN332" i="7"/>
  <c r="PM332" i="7"/>
  <c r="PK332" i="7"/>
  <c r="PJ332" i="7"/>
  <c r="PI332" i="7"/>
  <c r="PH332" i="7"/>
  <c r="PG332" i="7"/>
  <c r="PF332" i="7"/>
  <c r="PE332" i="7"/>
  <c r="PD332" i="7"/>
  <c r="PC332" i="7"/>
  <c r="PB332" i="7"/>
  <c r="PA332" i="7"/>
  <c r="OZ332" i="7"/>
  <c r="OY332" i="7"/>
  <c r="OX332" i="7"/>
  <c r="OW332" i="7"/>
  <c r="OU332" i="7"/>
  <c r="OT332" i="7"/>
  <c r="OS332" i="7"/>
  <c r="OR332" i="7"/>
  <c r="OQ332" i="7"/>
  <c r="OP332" i="7"/>
  <c r="OO332" i="7"/>
  <c r="ON332" i="7"/>
  <c r="OM332" i="7"/>
  <c r="OL332" i="7"/>
  <c r="OK332" i="7"/>
  <c r="OJ332" i="7"/>
  <c r="OI332" i="7"/>
  <c r="OH332" i="7"/>
  <c r="OG332" i="7"/>
  <c r="OE332" i="7"/>
  <c r="OD332" i="7"/>
  <c r="OC332" i="7"/>
  <c r="OB332" i="7"/>
  <c r="OA332" i="7"/>
  <c r="NZ332" i="7"/>
  <c r="NY332" i="7"/>
  <c r="NX332" i="7"/>
  <c r="NW332" i="7"/>
  <c r="NV332" i="7"/>
  <c r="NU332" i="7"/>
  <c r="NT332" i="7"/>
  <c r="NS332" i="7"/>
  <c r="NR332" i="7"/>
  <c r="NQ332" i="7"/>
  <c r="NO332" i="7"/>
  <c r="NN332" i="7"/>
  <c r="NM332" i="7"/>
  <c r="NL332" i="7"/>
  <c r="NK332" i="7"/>
  <c r="NJ332" i="7"/>
  <c r="NI332" i="7"/>
  <c r="NH332" i="7"/>
  <c r="NG332" i="7"/>
  <c r="NF332" i="7"/>
  <c r="NE332" i="7"/>
  <c r="ND332" i="7"/>
  <c r="NC332" i="7"/>
  <c r="NB332" i="7"/>
  <c r="NA332" i="7"/>
  <c r="MY332" i="7"/>
  <c r="MX332" i="7"/>
  <c r="MW332" i="7"/>
  <c r="MV332" i="7"/>
  <c r="MU332" i="7"/>
  <c r="MT332" i="7"/>
  <c r="MS332" i="7"/>
  <c r="MR332" i="7"/>
  <c r="MQ332" i="7"/>
  <c r="MP332" i="7"/>
  <c r="MO332" i="7"/>
  <c r="MN332" i="7"/>
  <c r="MM332" i="7"/>
  <c r="ML332" i="7"/>
  <c r="MK332" i="7"/>
  <c r="MI332" i="7"/>
  <c r="MH332" i="7"/>
  <c r="MG332" i="7"/>
  <c r="MF332" i="7"/>
  <c r="ME332" i="7"/>
  <c r="MD332" i="7"/>
  <c r="MC332" i="7"/>
  <c r="MB332" i="7"/>
  <c r="MA332" i="7"/>
  <c r="LZ332" i="7"/>
  <c r="LY332" i="7"/>
  <c r="LX332" i="7"/>
  <c r="LW332" i="7"/>
  <c r="LV332" i="7"/>
  <c r="LU332" i="7"/>
  <c r="LS332" i="7"/>
  <c r="LR332" i="7"/>
  <c r="LQ332" i="7"/>
  <c r="LP332" i="7"/>
  <c r="LO332" i="7"/>
  <c r="LN332" i="7"/>
  <c r="LM332" i="7"/>
  <c r="LL332" i="7"/>
  <c r="LK332" i="7"/>
  <c r="LJ332" i="7"/>
  <c r="LI332" i="7"/>
  <c r="LH332" i="7"/>
  <c r="LG332" i="7"/>
  <c r="LF332" i="7"/>
  <c r="LE332" i="7"/>
  <c r="LC332" i="7"/>
  <c r="LB332" i="7"/>
  <c r="LA332" i="7"/>
  <c r="KZ332" i="7"/>
  <c r="KY332" i="7"/>
  <c r="KX332" i="7"/>
  <c r="KW332" i="7"/>
  <c r="KV332" i="7"/>
  <c r="KU332" i="7"/>
  <c r="KT332" i="7"/>
  <c r="KS332" i="7"/>
  <c r="KR332" i="7"/>
  <c r="KQ332" i="7"/>
  <c r="KP332" i="7"/>
  <c r="KO332" i="7"/>
  <c r="KN332" i="7"/>
  <c r="KM332" i="7"/>
  <c r="KL332" i="7"/>
  <c r="KK332" i="7"/>
  <c r="KJ332" i="7"/>
  <c r="KI332" i="7"/>
  <c r="KH332" i="7"/>
  <c r="KG332" i="7"/>
  <c r="KF332" i="7"/>
  <c r="KE332" i="7"/>
  <c r="KD332" i="7"/>
  <c r="KB332" i="7"/>
  <c r="KA332" i="7"/>
  <c r="JZ332" i="7"/>
  <c r="JY332" i="7"/>
  <c r="JX332" i="7"/>
  <c r="JW332" i="7"/>
  <c r="JV332" i="7"/>
  <c r="JU332" i="7"/>
  <c r="JT332" i="7"/>
  <c r="JS332" i="7"/>
  <c r="JR332" i="7"/>
  <c r="JQ332" i="7"/>
  <c r="JP332" i="7"/>
  <c r="JO332" i="7"/>
  <c r="JN332" i="7"/>
  <c r="JL332" i="7"/>
  <c r="JK332" i="7"/>
  <c r="JJ332" i="7"/>
  <c r="JI332" i="7"/>
  <c r="JH332" i="7"/>
  <c r="JG332" i="7"/>
  <c r="JF332" i="7"/>
  <c r="JE332" i="7"/>
  <c r="JD332" i="7"/>
  <c r="JC332" i="7"/>
  <c r="JB332" i="7"/>
  <c r="JA332" i="7"/>
  <c r="IZ332" i="7"/>
  <c r="IY332" i="7"/>
  <c r="IX332" i="7"/>
  <c r="IV332" i="7"/>
  <c r="IU332" i="7"/>
  <c r="IT332" i="7"/>
  <c r="IS332" i="7"/>
  <c r="IR332" i="7"/>
  <c r="IQ332" i="7"/>
  <c r="IP332" i="7"/>
  <c r="IO332" i="7"/>
  <c r="IN332" i="7"/>
  <c r="IM332" i="7"/>
  <c r="IL332" i="7"/>
  <c r="IK332" i="7"/>
  <c r="IJ332" i="7"/>
  <c r="II332" i="7"/>
  <c r="IH332" i="7"/>
  <c r="IF332" i="7"/>
  <c r="IE332" i="7"/>
  <c r="ID332" i="7"/>
  <c r="IC332" i="7"/>
  <c r="IB332" i="7"/>
  <c r="IA332" i="7"/>
  <c r="HZ332" i="7"/>
  <c r="HY332" i="7"/>
  <c r="HX332" i="7"/>
  <c r="HW332" i="7"/>
  <c r="HV332" i="7"/>
  <c r="HU332" i="7"/>
  <c r="HT332" i="7"/>
  <c r="HS332" i="7"/>
  <c r="HR332" i="7"/>
  <c r="HP332" i="7"/>
  <c r="HO332" i="7"/>
  <c r="HN332" i="7"/>
  <c r="HM332" i="7"/>
  <c r="HL332" i="7"/>
  <c r="HK332" i="7"/>
  <c r="HJ332" i="7"/>
  <c r="HI332" i="7"/>
  <c r="HH332" i="7"/>
  <c r="HG332" i="7"/>
  <c r="HF332" i="7"/>
  <c r="HE332" i="7"/>
  <c r="HD332" i="7"/>
  <c r="HC332" i="7"/>
  <c r="HB332" i="7"/>
  <c r="HA332" i="7"/>
  <c r="GZ332" i="7"/>
  <c r="GY332" i="7"/>
  <c r="GX332" i="7"/>
  <c r="GW332" i="7"/>
  <c r="GV332" i="7"/>
  <c r="GU332" i="7"/>
  <c r="GT332" i="7"/>
  <c r="GS332" i="7"/>
  <c r="GR332" i="7"/>
  <c r="GQ332" i="7"/>
  <c r="GP332" i="7"/>
  <c r="GN332" i="7"/>
  <c r="GM332" i="7"/>
  <c r="GL332" i="7"/>
  <c r="GK332" i="7"/>
  <c r="GJ332" i="7"/>
  <c r="GI332" i="7"/>
  <c r="GH332" i="7"/>
  <c r="GG332" i="7"/>
  <c r="GF332" i="7"/>
  <c r="GE332" i="7"/>
  <c r="GD332" i="7"/>
  <c r="GC332" i="7"/>
  <c r="GB332" i="7"/>
  <c r="GA332" i="7"/>
  <c r="FZ332" i="7"/>
  <c r="FX332" i="7"/>
  <c r="FW332" i="7"/>
  <c r="FV332" i="7"/>
  <c r="FU332" i="7"/>
  <c r="FT332" i="7"/>
  <c r="FS332" i="7"/>
  <c r="FR332" i="7"/>
  <c r="FQ332" i="7"/>
  <c r="FP332" i="7"/>
  <c r="FO332" i="7"/>
  <c r="FN332" i="7"/>
  <c r="FM332" i="7"/>
  <c r="FL332" i="7"/>
  <c r="FK332" i="7"/>
  <c r="FJ332" i="7"/>
  <c r="FH332" i="7"/>
  <c r="FG332" i="7"/>
  <c r="FF332" i="7"/>
  <c r="FE332" i="7"/>
  <c r="FD332" i="7"/>
  <c r="FC332" i="7"/>
  <c r="FB332" i="7"/>
  <c r="FA332" i="7"/>
  <c r="EZ332" i="7"/>
  <c r="EY332" i="7"/>
  <c r="EX332" i="7"/>
  <c r="EW332" i="7"/>
  <c r="EV332" i="7"/>
  <c r="EU332" i="7"/>
  <c r="ET332" i="7"/>
  <c r="ER332" i="7"/>
  <c r="EQ332" i="7"/>
  <c r="EP332" i="7"/>
  <c r="EO332" i="7"/>
  <c r="EN332" i="7"/>
  <c r="EM332" i="7"/>
  <c r="EL332" i="7"/>
  <c r="EK332" i="7"/>
  <c r="EJ332" i="7"/>
  <c r="EI332" i="7"/>
  <c r="EH332" i="7"/>
  <c r="EG332" i="7"/>
  <c r="EF332" i="7"/>
  <c r="EE332" i="7"/>
  <c r="ED332" i="7"/>
  <c r="EB332" i="7"/>
  <c r="EA332" i="7"/>
  <c r="DZ332" i="7"/>
  <c r="DY332" i="7"/>
  <c r="DX332" i="7"/>
  <c r="DW332" i="7"/>
  <c r="DV332" i="7"/>
  <c r="DU332" i="7"/>
  <c r="DT332" i="7"/>
  <c r="DS332" i="7"/>
  <c r="DR332" i="7"/>
  <c r="DQ332" i="7"/>
  <c r="DP332" i="7"/>
  <c r="DO332" i="7"/>
  <c r="DN332" i="7"/>
  <c r="DL332" i="7"/>
  <c r="DK332" i="7"/>
  <c r="DJ332" i="7"/>
  <c r="DI332" i="7"/>
  <c r="DH332" i="7"/>
  <c r="DG332" i="7"/>
  <c r="DF332" i="7"/>
  <c r="DE332" i="7"/>
  <c r="DD332" i="7"/>
  <c r="DC332" i="7"/>
  <c r="DB332" i="7"/>
  <c r="DA332" i="7"/>
  <c r="CZ332" i="7"/>
  <c r="CY332" i="7"/>
  <c r="CX332" i="7"/>
  <c r="CV332" i="7"/>
  <c r="CU332" i="7"/>
  <c r="CT332" i="7"/>
  <c r="CS332" i="7"/>
  <c r="CR332" i="7"/>
  <c r="CQ332" i="7"/>
  <c r="CP332" i="7"/>
  <c r="CO332" i="7"/>
  <c r="CN332" i="7"/>
  <c r="CM332" i="7"/>
  <c r="CL332" i="7"/>
  <c r="CK332" i="7"/>
  <c r="CJ332" i="7"/>
  <c r="CI332" i="7"/>
  <c r="CH332" i="7"/>
  <c r="CG332" i="7"/>
  <c r="CF332" i="7"/>
  <c r="CE332" i="7"/>
  <c r="CD332" i="7"/>
  <c r="CC332" i="7"/>
  <c r="CB332" i="7"/>
  <c r="CA332" i="7"/>
  <c r="BZ332" i="7"/>
  <c r="BY332" i="7"/>
  <c r="BX332" i="7"/>
  <c r="BW332" i="7"/>
  <c r="BU332" i="7"/>
  <c r="BT332" i="7"/>
  <c r="BS332" i="7"/>
  <c r="BR332" i="7"/>
  <c r="BQ332" i="7"/>
  <c r="BP332" i="7"/>
  <c r="BO332" i="7"/>
  <c r="BN332" i="7"/>
  <c r="BM332" i="7"/>
  <c r="BL332" i="7"/>
  <c r="BK332" i="7"/>
  <c r="BJ332" i="7"/>
  <c r="BI332" i="7"/>
  <c r="BH332" i="7"/>
  <c r="BG332" i="7"/>
  <c r="BE332" i="7"/>
  <c r="BD332" i="7"/>
  <c r="BC332" i="7"/>
  <c r="BB332" i="7"/>
  <c r="BA332" i="7"/>
  <c r="AZ332" i="7"/>
  <c r="AY332" i="7"/>
  <c r="AX332" i="7"/>
  <c r="AW332" i="7"/>
  <c r="AV332" i="7"/>
  <c r="AU332" i="7"/>
  <c r="AT332" i="7"/>
  <c r="AS332" i="7"/>
  <c r="AR332" i="7"/>
  <c r="AQ332" i="7"/>
  <c r="AO332" i="7"/>
  <c r="AN332" i="7"/>
  <c r="AM332" i="7"/>
  <c r="AL332" i="7"/>
  <c r="AK332" i="7"/>
  <c r="AJ332" i="7"/>
  <c r="AI332" i="7"/>
  <c r="AH332" i="7"/>
  <c r="AG332" i="7"/>
  <c r="AF332" i="7"/>
  <c r="AE332" i="7"/>
  <c r="AD332" i="7"/>
  <c r="AC332" i="7"/>
  <c r="AB332" i="7"/>
  <c r="AA332" i="7"/>
  <c r="Y332" i="7"/>
  <c r="X332" i="7"/>
  <c r="W332" i="7"/>
  <c r="V332" i="7"/>
  <c r="U332" i="7"/>
  <c r="T332" i="7"/>
  <c r="S332" i="7"/>
  <c r="R332" i="7"/>
  <c r="Q332" i="7"/>
  <c r="P332" i="7"/>
  <c r="O332" i="7"/>
  <c r="N332" i="7"/>
  <c r="M332" i="7"/>
  <c r="L332" i="7"/>
  <c r="K332" i="7"/>
  <c r="I332" i="7"/>
  <c r="H332" i="7"/>
  <c r="G332" i="7"/>
  <c r="F332" i="7"/>
  <c r="UE331" i="7"/>
  <c r="UE330" i="7" s="1"/>
  <c r="TO331" i="7"/>
  <c r="SY331" i="7"/>
  <c r="SY330" i="7" s="1"/>
  <c r="SI331" i="7"/>
  <c r="SI330" i="7" s="1"/>
  <c r="RS331" i="7"/>
  <c r="RS330" i="7" s="1"/>
  <c r="QR331" i="7"/>
  <c r="QR330" i="7" s="1"/>
  <c r="QB331" i="7"/>
  <c r="QB330" i="7" s="1"/>
  <c r="PL331" i="7"/>
  <c r="OV331" i="7"/>
  <c r="OV330" i="7" s="1"/>
  <c r="OF331" i="7"/>
  <c r="OF330" i="7" s="1"/>
  <c r="NP331" i="7"/>
  <c r="NP330" i="7" s="1"/>
  <c r="MZ331" i="7"/>
  <c r="MZ330" i="7" s="1"/>
  <c r="MJ331" i="7"/>
  <c r="MJ330" i="7" s="1"/>
  <c r="LT331" i="7"/>
  <c r="LT330" i="7" s="1"/>
  <c r="LD331" i="7"/>
  <c r="LD330" i="7" s="1"/>
  <c r="KC331" i="7"/>
  <c r="KC330" i="7" s="1"/>
  <c r="JM331" i="7"/>
  <c r="JM330" i="7" s="1"/>
  <c r="IW331" i="7"/>
  <c r="IW330" i="7" s="1"/>
  <c r="IG331" i="7"/>
  <c r="IG330" i="7" s="1"/>
  <c r="HQ331" i="7"/>
  <c r="HQ330" i="7" s="1"/>
  <c r="GO331" i="7"/>
  <c r="GO330" i="7" s="1"/>
  <c r="FY331" i="7"/>
  <c r="FY330" i="7" s="1"/>
  <c r="FI331" i="7"/>
  <c r="FI330" i="7" s="1"/>
  <c r="ES331" i="7"/>
  <c r="ES330" i="7" s="1"/>
  <c r="EC331" i="7"/>
  <c r="EC330" i="7" s="1"/>
  <c r="DM331" i="7"/>
  <c r="DM330" i="7" s="1"/>
  <c r="CW331" i="7"/>
  <c r="CW330" i="7" s="1"/>
  <c r="BV331" i="7"/>
  <c r="BV330" i="7" s="1"/>
  <c r="BF331" i="7"/>
  <c r="BF330" i="7" s="1"/>
  <c r="AP331" i="7"/>
  <c r="AP330" i="7" s="1"/>
  <c r="Z331" i="7"/>
  <c r="Z330" i="7" s="1"/>
  <c r="J331" i="7"/>
  <c r="J330" i="7" s="1"/>
  <c r="E331" i="7"/>
  <c r="VD330" i="7"/>
  <c r="VC330" i="7"/>
  <c r="VB330" i="7"/>
  <c r="VA330" i="7"/>
  <c r="UZ330" i="7"/>
  <c r="UY330" i="7"/>
  <c r="UX330" i="7"/>
  <c r="UW330" i="7"/>
  <c r="UV330" i="7"/>
  <c r="UU330" i="7"/>
  <c r="UT330" i="7"/>
  <c r="US330" i="7"/>
  <c r="UR330" i="7"/>
  <c r="UQ330" i="7"/>
  <c r="UP330" i="7"/>
  <c r="UO330" i="7"/>
  <c r="UN330" i="7"/>
  <c r="UM330" i="7"/>
  <c r="UL330" i="7"/>
  <c r="UK330" i="7"/>
  <c r="UJ330" i="7"/>
  <c r="UI330" i="7"/>
  <c r="UH330" i="7"/>
  <c r="UG330" i="7"/>
  <c r="UF330" i="7"/>
  <c r="UD330" i="7"/>
  <c r="UC330" i="7"/>
  <c r="UB330" i="7"/>
  <c r="UA330" i="7"/>
  <c r="TZ330" i="7"/>
  <c r="TY330" i="7"/>
  <c r="TX330" i="7"/>
  <c r="TW330" i="7"/>
  <c r="TV330" i="7"/>
  <c r="TU330" i="7"/>
  <c r="TT330" i="7"/>
  <c r="TS330" i="7"/>
  <c r="TR330" i="7"/>
  <c r="TQ330" i="7"/>
  <c r="TP330" i="7"/>
  <c r="TO330" i="7"/>
  <c r="TN330" i="7"/>
  <c r="TM330" i="7"/>
  <c r="TL330" i="7"/>
  <c r="TK330" i="7"/>
  <c r="TJ330" i="7"/>
  <c r="TI330" i="7"/>
  <c r="TH330" i="7"/>
  <c r="TG330" i="7"/>
  <c r="TF330" i="7"/>
  <c r="TE330" i="7"/>
  <c r="TD330" i="7"/>
  <c r="TC330" i="7"/>
  <c r="TB330" i="7"/>
  <c r="TA330" i="7"/>
  <c r="SZ330" i="7"/>
  <c r="SX330" i="7"/>
  <c r="SW330" i="7"/>
  <c r="SV330" i="7"/>
  <c r="SU330" i="7"/>
  <c r="ST330" i="7"/>
  <c r="SS330" i="7"/>
  <c r="SR330" i="7"/>
  <c r="SQ330" i="7"/>
  <c r="SP330" i="7"/>
  <c r="SO330" i="7"/>
  <c r="SN330" i="7"/>
  <c r="SM330" i="7"/>
  <c r="SL330" i="7"/>
  <c r="SK330" i="7"/>
  <c r="SJ330" i="7"/>
  <c r="SH330" i="7"/>
  <c r="SG330" i="7"/>
  <c r="SF330" i="7"/>
  <c r="SE330" i="7"/>
  <c r="SD330" i="7"/>
  <c r="SC330" i="7"/>
  <c r="SB330" i="7"/>
  <c r="SA330" i="7"/>
  <c r="RZ330" i="7"/>
  <c r="RY330" i="7"/>
  <c r="RX330" i="7"/>
  <c r="RW330" i="7"/>
  <c r="RV330" i="7"/>
  <c r="RU330" i="7"/>
  <c r="RT330" i="7"/>
  <c r="RR330" i="7"/>
  <c r="RQ330" i="7"/>
  <c r="RP330" i="7"/>
  <c r="RO330" i="7"/>
  <c r="RN330" i="7"/>
  <c r="RM330" i="7"/>
  <c r="RL330" i="7"/>
  <c r="RK330" i="7"/>
  <c r="RJ330" i="7"/>
  <c r="RI330" i="7"/>
  <c r="RH330" i="7"/>
  <c r="RG330" i="7"/>
  <c r="RF330" i="7"/>
  <c r="RE330" i="7"/>
  <c r="RD330" i="7"/>
  <c r="RC330" i="7"/>
  <c r="RB330" i="7"/>
  <c r="RA330" i="7"/>
  <c r="QZ330" i="7"/>
  <c r="QY330" i="7"/>
  <c r="QX330" i="7"/>
  <c r="QW330" i="7"/>
  <c r="QV330" i="7"/>
  <c r="QU330" i="7"/>
  <c r="QT330" i="7"/>
  <c r="QS330" i="7"/>
  <c r="QQ330" i="7"/>
  <c r="QP330" i="7"/>
  <c r="QO330" i="7"/>
  <c r="QN330" i="7"/>
  <c r="QM330" i="7"/>
  <c r="QL330" i="7"/>
  <c r="QK330" i="7"/>
  <c r="QJ330" i="7"/>
  <c r="QI330" i="7"/>
  <c r="QH330" i="7"/>
  <c r="QG330" i="7"/>
  <c r="QF330" i="7"/>
  <c r="QE330" i="7"/>
  <c r="QD330" i="7"/>
  <c r="QC330" i="7"/>
  <c r="QA330" i="7"/>
  <c r="PZ330" i="7"/>
  <c r="PY330" i="7"/>
  <c r="PX330" i="7"/>
  <c r="PW330" i="7"/>
  <c r="PV330" i="7"/>
  <c r="PU330" i="7"/>
  <c r="PT330" i="7"/>
  <c r="PS330" i="7"/>
  <c r="PR330" i="7"/>
  <c r="PQ330" i="7"/>
  <c r="PP330" i="7"/>
  <c r="PO330" i="7"/>
  <c r="PN330" i="7"/>
  <c r="PM330" i="7"/>
  <c r="PL330" i="7"/>
  <c r="PK330" i="7"/>
  <c r="PJ330" i="7"/>
  <c r="PI330" i="7"/>
  <c r="PH330" i="7"/>
  <c r="PG330" i="7"/>
  <c r="PF330" i="7"/>
  <c r="PE330" i="7"/>
  <c r="PD330" i="7"/>
  <c r="PC330" i="7"/>
  <c r="PB330" i="7"/>
  <c r="PA330" i="7"/>
  <c r="OZ330" i="7"/>
  <c r="OY330" i="7"/>
  <c r="OX330" i="7"/>
  <c r="OW330" i="7"/>
  <c r="OU330" i="7"/>
  <c r="OT330" i="7"/>
  <c r="OS330" i="7"/>
  <c r="OR330" i="7"/>
  <c r="OQ330" i="7"/>
  <c r="OP330" i="7"/>
  <c r="OO330" i="7"/>
  <c r="ON330" i="7"/>
  <c r="OM330" i="7"/>
  <c r="OL330" i="7"/>
  <c r="OK330" i="7"/>
  <c r="OJ330" i="7"/>
  <c r="OI330" i="7"/>
  <c r="OH330" i="7"/>
  <c r="OG330" i="7"/>
  <c r="OE330" i="7"/>
  <c r="OD330" i="7"/>
  <c r="OC330" i="7"/>
  <c r="OB330" i="7"/>
  <c r="OA330" i="7"/>
  <c r="NZ330" i="7"/>
  <c r="NY330" i="7"/>
  <c r="NX330" i="7"/>
  <c r="NW330" i="7"/>
  <c r="NV330" i="7"/>
  <c r="NU330" i="7"/>
  <c r="NT330" i="7"/>
  <c r="NS330" i="7"/>
  <c r="NR330" i="7"/>
  <c r="NQ330" i="7"/>
  <c r="NO330" i="7"/>
  <c r="NN330" i="7"/>
  <c r="NM330" i="7"/>
  <c r="NL330" i="7"/>
  <c r="NK330" i="7"/>
  <c r="NJ330" i="7"/>
  <c r="NI330" i="7"/>
  <c r="NH330" i="7"/>
  <c r="NG330" i="7"/>
  <c r="NF330" i="7"/>
  <c r="NE330" i="7"/>
  <c r="ND330" i="7"/>
  <c r="NC330" i="7"/>
  <c r="NB330" i="7"/>
  <c r="NA330" i="7"/>
  <c r="MY330" i="7"/>
  <c r="MX330" i="7"/>
  <c r="MW330" i="7"/>
  <c r="MV330" i="7"/>
  <c r="MU330" i="7"/>
  <c r="MT330" i="7"/>
  <c r="MS330" i="7"/>
  <c r="MR330" i="7"/>
  <c r="MQ330" i="7"/>
  <c r="MP330" i="7"/>
  <c r="MO330" i="7"/>
  <c r="MN330" i="7"/>
  <c r="MM330" i="7"/>
  <c r="ML330" i="7"/>
  <c r="MK330" i="7"/>
  <c r="MI330" i="7"/>
  <c r="MH330" i="7"/>
  <c r="MG330" i="7"/>
  <c r="MF330" i="7"/>
  <c r="ME330" i="7"/>
  <c r="MD330" i="7"/>
  <c r="MC330" i="7"/>
  <c r="MB330" i="7"/>
  <c r="MA330" i="7"/>
  <c r="LZ330" i="7"/>
  <c r="LY330" i="7"/>
  <c r="LX330" i="7"/>
  <c r="LW330" i="7"/>
  <c r="LV330" i="7"/>
  <c r="LU330" i="7"/>
  <c r="LS330" i="7"/>
  <c r="LR330" i="7"/>
  <c r="LQ330" i="7"/>
  <c r="LP330" i="7"/>
  <c r="LO330" i="7"/>
  <c r="LN330" i="7"/>
  <c r="LM330" i="7"/>
  <c r="LL330" i="7"/>
  <c r="LK330" i="7"/>
  <c r="LJ330" i="7"/>
  <c r="LI330" i="7"/>
  <c r="LH330" i="7"/>
  <c r="LG330" i="7"/>
  <c r="LF330" i="7"/>
  <c r="LE330" i="7"/>
  <c r="LC330" i="7"/>
  <c r="LB330" i="7"/>
  <c r="LA330" i="7"/>
  <c r="KZ330" i="7"/>
  <c r="KY330" i="7"/>
  <c r="KX330" i="7"/>
  <c r="KW330" i="7"/>
  <c r="KV330" i="7"/>
  <c r="KU330" i="7"/>
  <c r="KT330" i="7"/>
  <c r="KS330" i="7"/>
  <c r="KR330" i="7"/>
  <c r="KQ330" i="7"/>
  <c r="KP330" i="7"/>
  <c r="KO330" i="7"/>
  <c r="KN330" i="7"/>
  <c r="KM330" i="7"/>
  <c r="KL330" i="7"/>
  <c r="KK330" i="7"/>
  <c r="KJ330" i="7"/>
  <c r="KI330" i="7"/>
  <c r="KH330" i="7"/>
  <c r="KG330" i="7"/>
  <c r="KF330" i="7"/>
  <c r="KE330" i="7"/>
  <c r="KD330" i="7"/>
  <c r="KB330" i="7"/>
  <c r="KA330" i="7"/>
  <c r="JZ330" i="7"/>
  <c r="JY330" i="7"/>
  <c r="JX330" i="7"/>
  <c r="JW330" i="7"/>
  <c r="JV330" i="7"/>
  <c r="JU330" i="7"/>
  <c r="JT330" i="7"/>
  <c r="JS330" i="7"/>
  <c r="JR330" i="7"/>
  <c r="JQ330" i="7"/>
  <c r="JP330" i="7"/>
  <c r="JO330" i="7"/>
  <c r="JN330" i="7"/>
  <c r="JL330" i="7"/>
  <c r="JK330" i="7"/>
  <c r="JJ330" i="7"/>
  <c r="JI330" i="7"/>
  <c r="JH330" i="7"/>
  <c r="JG330" i="7"/>
  <c r="JF330" i="7"/>
  <c r="JE330" i="7"/>
  <c r="JD330" i="7"/>
  <c r="JC330" i="7"/>
  <c r="JB330" i="7"/>
  <c r="JA330" i="7"/>
  <c r="IZ330" i="7"/>
  <c r="IY330" i="7"/>
  <c r="IX330" i="7"/>
  <c r="IV330" i="7"/>
  <c r="IU330" i="7"/>
  <c r="IT330" i="7"/>
  <c r="IS330" i="7"/>
  <c r="IR330" i="7"/>
  <c r="IQ330" i="7"/>
  <c r="IP330" i="7"/>
  <c r="IO330" i="7"/>
  <c r="IN330" i="7"/>
  <c r="IM330" i="7"/>
  <c r="IL330" i="7"/>
  <c r="IK330" i="7"/>
  <c r="IJ330" i="7"/>
  <c r="II330" i="7"/>
  <c r="IH330" i="7"/>
  <c r="IF330" i="7"/>
  <c r="IE330" i="7"/>
  <c r="ID330" i="7"/>
  <c r="IC330" i="7"/>
  <c r="IB330" i="7"/>
  <c r="IA330" i="7"/>
  <c r="HZ330" i="7"/>
  <c r="HY330" i="7"/>
  <c r="HX330" i="7"/>
  <c r="HW330" i="7"/>
  <c r="HV330" i="7"/>
  <c r="HU330" i="7"/>
  <c r="HT330" i="7"/>
  <c r="HS330" i="7"/>
  <c r="HR330" i="7"/>
  <c r="HP330" i="7"/>
  <c r="HO330" i="7"/>
  <c r="HN330" i="7"/>
  <c r="HM330" i="7"/>
  <c r="HL330" i="7"/>
  <c r="HK330" i="7"/>
  <c r="HJ330" i="7"/>
  <c r="HI330" i="7"/>
  <c r="HH330" i="7"/>
  <c r="HG330" i="7"/>
  <c r="HF330" i="7"/>
  <c r="HE330" i="7"/>
  <c r="HD330" i="7"/>
  <c r="HC330" i="7"/>
  <c r="HB330" i="7"/>
  <c r="HA330" i="7"/>
  <c r="GZ330" i="7"/>
  <c r="GY330" i="7"/>
  <c r="GX330" i="7"/>
  <c r="GW330" i="7"/>
  <c r="GV330" i="7"/>
  <c r="GU330" i="7"/>
  <c r="GT330" i="7"/>
  <c r="GS330" i="7"/>
  <c r="GR330" i="7"/>
  <c r="GQ330" i="7"/>
  <c r="GP330" i="7"/>
  <c r="GN330" i="7"/>
  <c r="GM330" i="7"/>
  <c r="GL330" i="7"/>
  <c r="GK330" i="7"/>
  <c r="GJ330" i="7"/>
  <c r="GI330" i="7"/>
  <c r="GH330" i="7"/>
  <c r="GG330" i="7"/>
  <c r="GF330" i="7"/>
  <c r="GE330" i="7"/>
  <c r="GD330" i="7"/>
  <c r="GC330" i="7"/>
  <c r="GB330" i="7"/>
  <c r="GA330" i="7"/>
  <c r="FZ330" i="7"/>
  <c r="FX330" i="7"/>
  <c r="FW330" i="7"/>
  <c r="FV330" i="7"/>
  <c r="FU330" i="7"/>
  <c r="FT330" i="7"/>
  <c r="FS330" i="7"/>
  <c r="FR330" i="7"/>
  <c r="FQ330" i="7"/>
  <c r="FP330" i="7"/>
  <c r="FO330" i="7"/>
  <c r="FN330" i="7"/>
  <c r="FM330" i="7"/>
  <c r="FL330" i="7"/>
  <c r="FK330" i="7"/>
  <c r="FJ330" i="7"/>
  <c r="FH330" i="7"/>
  <c r="FG330" i="7"/>
  <c r="FF330" i="7"/>
  <c r="FE330" i="7"/>
  <c r="FD330" i="7"/>
  <c r="FC330" i="7"/>
  <c r="FB330" i="7"/>
  <c r="FA330" i="7"/>
  <c r="EZ330" i="7"/>
  <c r="EY330" i="7"/>
  <c r="EX330" i="7"/>
  <c r="EW330" i="7"/>
  <c r="EV330" i="7"/>
  <c r="EU330" i="7"/>
  <c r="ET330" i="7"/>
  <c r="ER330" i="7"/>
  <c r="EQ330" i="7"/>
  <c r="EP330" i="7"/>
  <c r="EO330" i="7"/>
  <c r="EN330" i="7"/>
  <c r="EM330" i="7"/>
  <c r="EL330" i="7"/>
  <c r="EK330" i="7"/>
  <c r="EJ330" i="7"/>
  <c r="EI330" i="7"/>
  <c r="EH330" i="7"/>
  <c r="EG330" i="7"/>
  <c r="EF330" i="7"/>
  <c r="EE330" i="7"/>
  <c r="ED330" i="7"/>
  <c r="EB330" i="7"/>
  <c r="EA330" i="7"/>
  <c r="DZ330" i="7"/>
  <c r="DY330" i="7"/>
  <c r="DX330" i="7"/>
  <c r="DW330" i="7"/>
  <c r="DV330" i="7"/>
  <c r="DU330" i="7"/>
  <c r="DT330" i="7"/>
  <c r="DS330" i="7"/>
  <c r="DR330" i="7"/>
  <c r="DQ330" i="7"/>
  <c r="DP330" i="7"/>
  <c r="DO330" i="7"/>
  <c r="DN330" i="7"/>
  <c r="DL330" i="7"/>
  <c r="DK330" i="7"/>
  <c r="DJ330" i="7"/>
  <c r="DI330" i="7"/>
  <c r="DH330" i="7"/>
  <c r="DG330" i="7"/>
  <c r="DF330" i="7"/>
  <c r="DE330" i="7"/>
  <c r="DD330" i="7"/>
  <c r="DC330" i="7"/>
  <c r="DB330" i="7"/>
  <c r="DA330" i="7"/>
  <c r="CZ330" i="7"/>
  <c r="CY330" i="7"/>
  <c r="CX330" i="7"/>
  <c r="CV330" i="7"/>
  <c r="CU330" i="7"/>
  <c r="CT330" i="7"/>
  <c r="CS330" i="7"/>
  <c r="CR330" i="7"/>
  <c r="CQ330" i="7"/>
  <c r="CP330" i="7"/>
  <c r="CO330" i="7"/>
  <c r="CN330" i="7"/>
  <c r="CM330" i="7"/>
  <c r="CL330" i="7"/>
  <c r="CK330" i="7"/>
  <c r="CJ330" i="7"/>
  <c r="CI330" i="7"/>
  <c r="CH330" i="7"/>
  <c r="CG330" i="7"/>
  <c r="CF330" i="7"/>
  <c r="CE330" i="7"/>
  <c r="CD330" i="7"/>
  <c r="CC330" i="7"/>
  <c r="CB330" i="7"/>
  <c r="CA330" i="7"/>
  <c r="BZ330" i="7"/>
  <c r="BY330" i="7"/>
  <c r="BX330" i="7"/>
  <c r="BW330" i="7"/>
  <c r="BU330" i="7"/>
  <c r="BT330" i="7"/>
  <c r="BS330" i="7"/>
  <c r="BR330" i="7"/>
  <c r="BQ330" i="7"/>
  <c r="BP330" i="7"/>
  <c r="BO330" i="7"/>
  <c r="BN330" i="7"/>
  <c r="BM330" i="7"/>
  <c r="BL330" i="7"/>
  <c r="BK330" i="7"/>
  <c r="BJ330" i="7"/>
  <c r="BI330" i="7"/>
  <c r="BH330" i="7"/>
  <c r="BG330" i="7"/>
  <c r="BE330" i="7"/>
  <c r="BD330" i="7"/>
  <c r="BC330" i="7"/>
  <c r="BB330" i="7"/>
  <c r="BA330" i="7"/>
  <c r="AZ330" i="7"/>
  <c r="AY330" i="7"/>
  <c r="AX330" i="7"/>
  <c r="AW330" i="7"/>
  <c r="AV330" i="7"/>
  <c r="AU330" i="7"/>
  <c r="AT330" i="7"/>
  <c r="AS330" i="7"/>
  <c r="AR330" i="7"/>
  <c r="AQ330" i="7"/>
  <c r="AO330" i="7"/>
  <c r="AN330" i="7"/>
  <c r="AM330" i="7"/>
  <c r="AL330" i="7"/>
  <c r="AK330" i="7"/>
  <c r="AJ330" i="7"/>
  <c r="AI330" i="7"/>
  <c r="AH330" i="7"/>
  <c r="AG330" i="7"/>
  <c r="AF330" i="7"/>
  <c r="AE330" i="7"/>
  <c r="AD330" i="7"/>
  <c r="AC330" i="7"/>
  <c r="AB330" i="7"/>
  <c r="AA330" i="7"/>
  <c r="Y330" i="7"/>
  <c r="X330" i="7"/>
  <c r="W330" i="7"/>
  <c r="V330" i="7"/>
  <c r="U330" i="7"/>
  <c r="T330" i="7"/>
  <c r="S330" i="7"/>
  <c r="R330" i="7"/>
  <c r="Q330" i="7"/>
  <c r="P330" i="7"/>
  <c r="O330" i="7"/>
  <c r="N330" i="7"/>
  <c r="M330" i="7"/>
  <c r="L330" i="7"/>
  <c r="K330" i="7"/>
  <c r="I330" i="7"/>
  <c r="H330" i="7"/>
  <c r="G330" i="7"/>
  <c r="F330" i="7"/>
  <c r="UE329" i="7"/>
  <c r="UE328" i="7" s="1"/>
  <c r="TO329" i="7"/>
  <c r="SY329" i="7"/>
  <c r="SY328" i="7" s="1"/>
  <c r="SI329" i="7"/>
  <c r="SI328" i="7" s="1"/>
  <c r="RS329" i="7"/>
  <c r="RS328" i="7" s="1"/>
  <c r="QR329" i="7"/>
  <c r="QR328" i="7" s="1"/>
  <c r="QB329" i="7"/>
  <c r="QB328" i="7" s="1"/>
  <c r="PL329" i="7"/>
  <c r="PL328" i="7" s="1"/>
  <c r="OV329" i="7"/>
  <c r="OV328" i="7" s="1"/>
  <c r="OF329" i="7"/>
  <c r="OF328" i="7" s="1"/>
  <c r="NP329" i="7"/>
  <c r="NP328" i="7" s="1"/>
  <c r="MZ329" i="7"/>
  <c r="MZ328" i="7" s="1"/>
  <c r="MJ329" i="7"/>
  <c r="MJ328" i="7" s="1"/>
  <c r="LT329" i="7"/>
  <c r="LT328" i="7" s="1"/>
  <c r="LD329" i="7"/>
  <c r="LD328" i="7" s="1"/>
  <c r="KC329" i="7"/>
  <c r="KC328" i="7" s="1"/>
  <c r="JM329" i="7"/>
  <c r="JM328" i="7" s="1"/>
  <c r="IW329" i="7"/>
  <c r="IW328" i="7" s="1"/>
  <c r="IG329" i="7"/>
  <c r="IG328" i="7" s="1"/>
  <c r="HQ329" i="7"/>
  <c r="HQ328" i="7" s="1"/>
  <c r="GO329" i="7"/>
  <c r="GO328" i="7" s="1"/>
  <c r="FY329" i="7"/>
  <c r="FY328" i="7" s="1"/>
  <c r="FI329" i="7"/>
  <c r="FI328" i="7" s="1"/>
  <c r="ES329" i="7"/>
  <c r="ES328" i="7" s="1"/>
  <c r="EC329" i="7"/>
  <c r="EC328" i="7" s="1"/>
  <c r="DM329" i="7"/>
  <c r="DM328" i="7" s="1"/>
  <c r="CW329" i="7"/>
  <c r="CW328" i="7" s="1"/>
  <c r="BV329" i="7"/>
  <c r="BV328" i="7" s="1"/>
  <c r="BF329" i="7"/>
  <c r="BF328" i="7" s="1"/>
  <c r="AP329" i="7"/>
  <c r="AP328" i="7" s="1"/>
  <c r="Z329" i="7"/>
  <c r="Z328" i="7" s="1"/>
  <c r="J329" i="7"/>
  <c r="J328" i="7" s="1"/>
  <c r="E329" i="7"/>
  <c r="VD328" i="7"/>
  <c r="VC328" i="7"/>
  <c r="VB328" i="7"/>
  <c r="VA328" i="7"/>
  <c r="UZ328" i="7"/>
  <c r="UY328" i="7"/>
  <c r="UX328" i="7"/>
  <c r="UW328" i="7"/>
  <c r="UV328" i="7"/>
  <c r="UU328" i="7"/>
  <c r="UT328" i="7"/>
  <c r="US328" i="7"/>
  <c r="UR328" i="7"/>
  <c r="UQ328" i="7"/>
  <c r="UP328" i="7"/>
  <c r="UO328" i="7"/>
  <c r="UN328" i="7"/>
  <c r="UM328" i="7"/>
  <c r="UL328" i="7"/>
  <c r="UK328" i="7"/>
  <c r="UJ328" i="7"/>
  <c r="UI328" i="7"/>
  <c r="UH328" i="7"/>
  <c r="UG328" i="7"/>
  <c r="UF328" i="7"/>
  <c r="UD328" i="7"/>
  <c r="UC328" i="7"/>
  <c r="UB328" i="7"/>
  <c r="UA328" i="7"/>
  <c r="TZ328" i="7"/>
  <c r="TY328" i="7"/>
  <c r="TX328" i="7"/>
  <c r="TW328" i="7"/>
  <c r="TV328" i="7"/>
  <c r="TU328" i="7"/>
  <c r="TT328" i="7"/>
  <c r="TS328" i="7"/>
  <c r="TR328" i="7"/>
  <c r="TQ328" i="7"/>
  <c r="TP328" i="7"/>
  <c r="TO328" i="7"/>
  <c r="TN328" i="7"/>
  <c r="TM328" i="7"/>
  <c r="TL328" i="7"/>
  <c r="TK328" i="7"/>
  <c r="TJ328" i="7"/>
  <c r="TI328" i="7"/>
  <c r="TH328" i="7"/>
  <c r="TG328" i="7"/>
  <c r="TF328" i="7"/>
  <c r="TE328" i="7"/>
  <c r="TD328" i="7"/>
  <c r="TC328" i="7"/>
  <c r="TB328" i="7"/>
  <c r="TA328" i="7"/>
  <c r="SZ328" i="7"/>
  <c r="SX328" i="7"/>
  <c r="SW328" i="7"/>
  <c r="SV328" i="7"/>
  <c r="SU328" i="7"/>
  <c r="ST328" i="7"/>
  <c r="SS328" i="7"/>
  <c r="SR328" i="7"/>
  <c r="SQ328" i="7"/>
  <c r="SP328" i="7"/>
  <c r="SO328" i="7"/>
  <c r="SN328" i="7"/>
  <c r="SM328" i="7"/>
  <c r="SL328" i="7"/>
  <c r="SK328" i="7"/>
  <c r="SJ328" i="7"/>
  <c r="SH328" i="7"/>
  <c r="SG328" i="7"/>
  <c r="SF328" i="7"/>
  <c r="SE328" i="7"/>
  <c r="SD328" i="7"/>
  <c r="SC328" i="7"/>
  <c r="SB328" i="7"/>
  <c r="SA328" i="7"/>
  <c r="RZ328" i="7"/>
  <c r="RY328" i="7"/>
  <c r="RX328" i="7"/>
  <c r="RW328" i="7"/>
  <c r="RV328" i="7"/>
  <c r="RU328" i="7"/>
  <c r="RT328" i="7"/>
  <c r="RR328" i="7"/>
  <c r="RQ328" i="7"/>
  <c r="RP328" i="7"/>
  <c r="RO328" i="7"/>
  <c r="RN328" i="7"/>
  <c r="RM328" i="7"/>
  <c r="RL328" i="7"/>
  <c r="RK328" i="7"/>
  <c r="RJ328" i="7"/>
  <c r="RI328" i="7"/>
  <c r="RH328" i="7"/>
  <c r="RG328" i="7"/>
  <c r="RF328" i="7"/>
  <c r="RE328" i="7"/>
  <c r="RD328" i="7"/>
  <c r="RC328" i="7"/>
  <c r="RB328" i="7"/>
  <c r="RA328" i="7"/>
  <c r="QZ328" i="7"/>
  <c r="QY328" i="7"/>
  <c r="QX328" i="7"/>
  <c r="QW328" i="7"/>
  <c r="QV328" i="7"/>
  <c r="QU328" i="7"/>
  <c r="QT328" i="7"/>
  <c r="QS328" i="7"/>
  <c r="QQ328" i="7"/>
  <c r="QP328" i="7"/>
  <c r="QO328" i="7"/>
  <c r="QN328" i="7"/>
  <c r="QM328" i="7"/>
  <c r="QL328" i="7"/>
  <c r="QK328" i="7"/>
  <c r="QJ328" i="7"/>
  <c r="QI328" i="7"/>
  <c r="QH328" i="7"/>
  <c r="QG328" i="7"/>
  <c r="QF328" i="7"/>
  <c r="QE328" i="7"/>
  <c r="QD328" i="7"/>
  <c r="QC328" i="7"/>
  <c r="QA328" i="7"/>
  <c r="PZ328" i="7"/>
  <c r="PY328" i="7"/>
  <c r="PX328" i="7"/>
  <c r="PW328" i="7"/>
  <c r="PV328" i="7"/>
  <c r="PU328" i="7"/>
  <c r="PT328" i="7"/>
  <c r="PS328" i="7"/>
  <c r="PR328" i="7"/>
  <c r="PQ328" i="7"/>
  <c r="PP328" i="7"/>
  <c r="PO328" i="7"/>
  <c r="PN328" i="7"/>
  <c r="PM328" i="7"/>
  <c r="PK328" i="7"/>
  <c r="PJ328" i="7"/>
  <c r="PI328" i="7"/>
  <c r="PH328" i="7"/>
  <c r="PG328" i="7"/>
  <c r="PF328" i="7"/>
  <c r="PE328" i="7"/>
  <c r="PD328" i="7"/>
  <c r="PC328" i="7"/>
  <c r="PB328" i="7"/>
  <c r="PA328" i="7"/>
  <c r="OZ328" i="7"/>
  <c r="OY328" i="7"/>
  <c r="OX328" i="7"/>
  <c r="OW328" i="7"/>
  <c r="OU328" i="7"/>
  <c r="OT328" i="7"/>
  <c r="OS328" i="7"/>
  <c r="OR328" i="7"/>
  <c r="OQ328" i="7"/>
  <c r="OP328" i="7"/>
  <c r="OO328" i="7"/>
  <c r="ON328" i="7"/>
  <c r="OM328" i="7"/>
  <c r="OL328" i="7"/>
  <c r="OK328" i="7"/>
  <c r="OJ328" i="7"/>
  <c r="OI328" i="7"/>
  <c r="OH328" i="7"/>
  <c r="OG328" i="7"/>
  <c r="OE328" i="7"/>
  <c r="OD328" i="7"/>
  <c r="OC328" i="7"/>
  <c r="OB328" i="7"/>
  <c r="OA328" i="7"/>
  <c r="NZ328" i="7"/>
  <c r="NY328" i="7"/>
  <c r="NX328" i="7"/>
  <c r="NW328" i="7"/>
  <c r="NV328" i="7"/>
  <c r="NU328" i="7"/>
  <c r="NT328" i="7"/>
  <c r="NS328" i="7"/>
  <c r="NR328" i="7"/>
  <c r="NQ328" i="7"/>
  <c r="NO328" i="7"/>
  <c r="NN328" i="7"/>
  <c r="NM328" i="7"/>
  <c r="NL328" i="7"/>
  <c r="NK328" i="7"/>
  <c r="NJ328" i="7"/>
  <c r="NI328" i="7"/>
  <c r="NH328" i="7"/>
  <c r="NG328" i="7"/>
  <c r="NF328" i="7"/>
  <c r="NE328" i="7"/>
  <c r="ND328" i="7"/>
  <c r="NC328" i="7"/>
  <c r="NB328" i="7"/>
  <c r="NA328" i="7"/>
  <c r="MY328" i="7"/>
  <c r="MX328" i="7"/>
  <c r="MW328" i="7"/>
  <c r="MV328" i="7"/>
  <c r="MU328" i="7"/>
  <c r="MT328" i="7"/>
  <c r="MS328" i="7"/>
  <c r="MR328" i="7"/>
  <c r="MQ328" i="7"/>
  <c r="MP328" i="7"/>
  <c r="MO328" i="7"/>
  <c r="MN328" i="7"/>
  <c r="MM328" i="7"/>
  <c r="ML328" i="7"/>
  <c r="MK328" i="7"/>
  <c r="MI328" i="7"/>
  <c r="MH328" i="7"/>
  <c r="MG328" i="7"/>
  <c r="MF328" i="7"/>
  <c r="ME328" i="7"/>
  <c r="MD328" i="7"/>
  <c r="MC328" i="7"/>
  <c r="MB328" i="7"/>
  <c r="MA328" i="7"/>
  <c r="LZ328" i="7"/>
  <c r="LY328" i="7"/>
  <c r="LX328" i="7"/>
  <c r="LW328" i="7"/>
  <c r="LV328" i="7"/>
  <c r="LU328" i="7"/>
  <c r="LS328" i="7"/>
  <c r="LR328" i="7"/>
  <c r="LQ328" i="7"/>
  <c r="LP328" i="7"/>
  <c r="LO328" i="7"/>
  <c r="LN328" i="7"/>
  <c r="LM328" i="7"/>
  <c r="LL328" i="7"/>
  <c r="LK328" i="7"/>
  <c r="LJ328" i="7"/>
  <c r="LI328" i="7"/>
  <c r="LH328" i="7"/>
  <c r="LG328" i="7"/>
  <c r="LF328" i="7"/>
  <c r="LE328" i="7"/>
  <c r="LC328" i="7"/>
  <c r="LB328" i="7"/>
  <c r="LA328" i="7"/>
  <c r="KZ328" i="7"/>
  <c r="KY328" i="7"/>
  <c r="KX328" i="7"/>
  <c r="KW328" i="7"/>
  <c r="KV328" i="7"/>
  <c r="KU328" i="7"/>
  <c r="KT328" i="7"/>
  <c r="KS328" i="7"/>
  <c r="KR328" i="7"/>
  <c r="KQ328" i="7"/>
  <c r="KP328" i="7"/>
  <c r="KO328" i="7"/>
  <c r="KN328" i="7"/>
  <c r="KM328" i="7"/>
  <c r="KL328" i="7"/>
  <c r="KK328" i="7"/>
  <c r="KJ328" i="7"/>
  <c r="KI328" i="7"/>
  <c r="KH328" i="7"/>
  <c r="KG328" i="7"/>
  <c r="KF328" i="7"/>
  <c r="KE328" i="7"/>
  <c r="KD328" i="7"/>
  <c r="KB328" i="7"/>
  <c r="KA328" i="7"/>
  <c r="JZ328" i="7"/>
  <c r="JY328" i="7"/>
  <c r="JX328" i="7"/>
  <c r="JW328" i="7"/>
  <c r="JV328" i="7"/>
  <c r="JU328" i="7"/>
  <c r="JT328" i="7"/>
  <c r="JS328" i="7"/>
  <c r="JR328" i="7"/>
  <c r="JQ328" i="7"/>
  <c r="JP328" i="7"/>
  <c r="JO328" i="7"/>
  <c r="JN328" i="7"/>
  <c r="JL328" i="7"/>
  <c r="JK328" i="7"/>
  <c r="JJ328" i="7"/>
  <c r="JI328" i="7"/>
  <c r="JH328" i="7"/>
  <c r="JG328" i="7"/>
  <c r="JF328" i="7"/>
  <c r="JE328" i="7"/>
  <c r="JD328" i="7"/>
  <c r="JC328" i="7"/>
  <c r="JB328" i="7"/>
  <c r="JA328" i="7"/>
  <c r="IZ328" i="7"/>
  <c r="IY328" i="7"/>
  <c r="IX328" i="7"/>
  <c r="IV328" i="7"/>
  <c r="IU328" i="7"/>
  <c r="IT328" i="7"/>
  <c r="IS328" i="7"/>
  <c r="IR328" i="7"/>
  <c r="IQ328" i="7"/>
  <c r="IP328" i="7"/>
  <c r="IO328" i="7"/>
  <c r="IN328" i="7"/>
  <c r="IM328" i="7"/>
  <c r="IL328" i="7"/>
  <c r="IK328" i="7"/>
  <c r="IJ328" i="7"/>
  <c r="II328" i="7"/>
  <c r="IH328" i="7"/>
  <c r="IF328" i="7"/>
  <c r="IE328" i="7"/>
  <c r="ID328" i="7"/>
  <c r="IC328" i="7"/>
  <c r="IB328" i="7"/>
  <c r="IA328" i="7"/>
  <c r="HZ328" i="7"/>
  <c r="HY328" i="7"/>
  <c r="HX328" i="7"/>
  <c r="HW328" i="7"/>
  <c r="HV328" i="7"/>
  <c r="HU328" i="7"/>
  <c r="HT328" i="7"/>
  <c r="HS328" i="7"/>
  <c r="HR328" i="7"/>
  <c r="HP328" i="7"/>
  <c r="HO328" i="7"/>
  <c r="HN328" i="7"/>
  <c r="HM328" i="7"/>
  <c r="HL328" i="7"/>
  <c r="HK328" i="7"/>
  <c r="HJ328" i="7"/>
  <c r="HI328" i="7"/>
  <c r="HH328" i="7"/>
  <c r="HG328" i="7"/>
  <c r="HF328" i="7"/>
  <c r="HE328" i="7"/>
  <c r="HD328" i="7"/>
  <c r="HC328" i="7"/>
  <c r="HB328" i="7"/>
  <c r="HA328" i="7"/>
  <c r="GZ328" i="7"/>
  <c r="GY328" i="7"/>
  <c r="GX328" i="7"/>
  <c r="GW328" i="7"/>
  <c r="GV328" i="7"/>
  <c r="GU328" i="7"/>
  <c r="GT328" i="7"/>
  <c r="GS328" i="7"/>
  <c r="GR328" i="7"/>
  <c r="GQ328" i="7"/>
  <c r="GP328" i="7"/>
  <c r="GN328" i="7"/>
  <c r="GM328" i="7"/>
  <c r="GL328" i="7"/>
  <c r="GK328" i="7"/>
  <c r="GJ328" i="7"/>
  <c r="GI328" i="7"/>
  <c r="GH328" i="7"/>
  <c r="GG328" i="7"/>
  <c r="GF328" i="7"/>
  <c r="GE328" i="7"/>
  <c r="GD328" i="7"/>
  <c r="GC328" i="7"/>
  <c r="GB328" i="7"/>
  <c r="GA328" i="7"/>
  <c r="FZ328" i="7"/>
  <c r="FX328" i="7"/>
  <c r="FW328" i="7"/>
  <c r="FV328" i="7"/>
  <c r="FU328" i="7"/>
  <c r="FT328" i="7"/>
  <c r="FS328" i="7"/>
  <c r="FR328" i="7"/>
  <c r="FQ328" i="7"/>
  <c r="FP328" i="7"/>
  <c r="FO328" i="7"/>
  <c r="FN328" i="7"/>
  <c r="FM328" i="7"/>
  <c r="FL328" i="7"/>
  <c r="FK328" i="7"/>
  <c r="FJ328" i="7"/>
  <c r="FH328" i="7"/>
  <c r="FG328" i="7"/>
  <c r="FF328" i="7"/>
  <c r="FE328" i="7"/>
  <c r="FD328" i="7"/>
  <c r="FC328" i="7"/>
  <c r="FB328" i="7"/>
  <c r="FA328" i="7"/>
  <c r="EZ328" i="7"/>
  <c r="EY328" i="7"/>
  <c r="EX328" i="7"/>
  <c r="EW328" i="7"/>
  <c r="EV328" i="7"/>
  <c r="EU328" i="7"/>
  <c r="ET328" i="7"/>
  <c r="ER328" i="7"/>
  <c r="EQ328" i="7"/>
  <c r="EP328" i="7"/>
  <c r="EO328" i="7"/>
  <c r="EN328" i="7"/>
  <c r="EM328" i="7"/>
  <c r="EL328" i="7"/>
  <c r="EK328" i="7"/>
  <c r="EJ328" i="7"/>
  <c r="EI328" i="7"/>
  <c r="EH328" i="7"/>
  <c r="EG328" i="7"/>
  <c r="EF328" i="7"/>
  <c r="EE328" i="7"/>
  <c r="ED328" i="7"/>
  <c r="EB328" i="7"/>
  <c r="EA328" i="7"/>
  <c r="DZ328" i="7"/>
  <c r="DY328" i="7"/>
  <c r="DX328" i="7"/>
  <c r="DW328" i="7"/>
  <c r="DV328" i="7"/>
  <c r="DU328" i="7"/>
  <c r="DT328" i="7"/>
  <c r="DS328" i="7"/>
  <c r="DR328" i="7"/>
  <c r="DQ328" i="7"/>
  <c r="DP328" i="7"/>
  <c r="DO328" i="7"/>
  <c r="DN328" i="7"/>
  <c r="DL328" i="7"/>
  <c r="DK328" i="7"/>
  <c r="DJ328" i="7"/>
  <c r="DI328" i="7"/>
  <c r="DH328" i="7"/>
  <c r="DG328" i="7"/>
  <c r="DF328" i="7"/>
  <c r="DE328" i="7"/>
  <c r="DD328" i="7"/>
  <c r="DC328" i="7"/>
  <c r="DB328" i="7"/>
  <c r="DA328" i="7"/>
  <c r="CZ328" i="7"/>
  <c r="CY328" i="7"/>
  <c r="CX328" i="7"/>
  <c r="CV328" i="7"/>
  <c r="CU328" i="7"/>
  <c r="CT328" i="7"/>
  <c r="CS328" i="7"/>
  <c r="CR328" i="7"/>
  <c r="CQ328" i="7"/>
  <c r="CP328" i="7"/>
  <c r="CO328" i="7"/>
  <c r="CN328" i="7"/>
  <c r="CM328" i="7"/>
  <c r="CL328" i="7"/>
  <c r="CK328" i="7"/>
  <c r="CJ328" i="7"/>
  <c r="CI328" i="7"/>
  <c r="CH328" i="7"/>
  <c r="CG328" i="7"/>
  <c r="CF328" i="7"/>
  <c r="CE328" i="7"/>
  <c r="CD328" i="7"/>
  <c r="CC328" i="7"/>
  <c r="CB328" i="7"/>
  <c r="CA328" i="7"/>
  <c r="BZ328" i="7"/>
  <c r="BY328" i="7"/>
  <c r="BX328" i="7"/>
  <c r="BW328" i="7"/>
  <c r="BU328" i="7"/>
  <c r="BT328" i="7"/>
  <c r="BS328" i="7"/>
  <c r="BR328" i="7"/>
  <c r="BQ328" i="7"/>
  <c r="BP328" i="7"/>
  <c r="BO328" i="7"/>
  <c r="BN328" i="7"/>
  <c r="BM328" i="7"/>
  <c r="BL328" i="7"/>
  <c r="BK328" i="7"/>
  <c r="BJ328" i="7"/>
  <c r="BI328" i="7"/>
  <c r="BH328" i="7"/>
  <c r="BG328" i="7"/>
  <c r="BE328" i="7"/>
  <c r="BD328" i="7"/>
  <c r="BC328" i="7"/>
  <c r="BB328" i="7"/>
  <c r="BA328" i="7"/>
  <c r="AZ328" i="7"/>
  <c r="AY328" i="7"/>
  <c r="AX328" i="7"/>
  <c r="AW328" i="7"/>
  <c r="AV328" i="7"/>
  <c r="AU328" i="7"/>
  <c r="AT328" i="7"/>
  <c r="AS328" i="7"/>
  <c r="AR328" i="7"/>
  <c r="AQ328" i="7"/>
  <c r="AO328" i="7"/>
  <c r="AN328" i="7"/>
  <c r="AM328" i="7"/>
  <c r="AL328" i="7"/>
  <c r="AK328" i="7"/>
  <c r="AJ328" i="7"/>
  <c r="AI328" i="7"/>
  <c r="AH328" i="7"/>
  <c r="AG328" i="7"/>
  <c r="AF328" i="7"/>
  <c r="AE328" i="7"/>
  <c r="AD328" i="7"/>
  <c r="AC328" i="7"/>
  <c r="AB328" i="7"/>
  <c r="AA328" i="7"/>
  <c r="Y328" i="7"/>
  <c r="X328" i="7"/>
  <c r="W328" i="7"/>
  <c r="V328" i="7"/>
  <c r="U328" i="7"/>
  <c r="T328" i="7"/>
  <c r="S328" i="7"/>
  <c r="R328" i="7"/>
  <c r="Q328" i="7"/>
  <c r="P328" i="7"/>
  <c r="O328" i="7"/>
  <c r="N328" i="7"/>
  <c r="M328" i="7"/>
  <c r="L328" i="7"/>
  <c r="K328" i="7"/>
  <c r="I328" i="7"/>
  <c r="H328" i="7"/>
  <c r="G328" i="7"/>
  <c r="F328" i="7"/>
  <c r="UE325" i="7"/>
  <c r="TO325" i="7"/>
  <c r="SY325" i="7"/>
  <c r="SI325" i="7"/>
  <c r="RS325" i="7"/>
  <c r="QR325" i="7"/>
  <c r="QB325" i="7"/>
  <c r="PL325" i="7"/>
  <c r="OV325" i="7"/>
  <c r="OF325" i="7"/>
  <c r="NP325" i="7"/>
  <c r="MZ325" i="7"/>
  <c r="MJ325" i="7"/>
  <c r="LT325" i="7"/>
  <c r="LD325" i="7"/>
  <c r="KC325" i="7"/>
  <c r="JM325" i="7"/>
  <c r="IW325" i="7"/>
  <c r="IG325" i="7"/>
  <c r="HQ325" i="7"/>
  <c r="GO325" i="7"/>
  <c r="FY325" i="7"/>
  <c r="FI325" i="7"/>
  <c r="ES325" i="7"/>
  <c r="EC325" i="7"/>
  <c r="DM325" i="7"/>
  <c r="CW325" i="7"/>
  <c r="BV325" i="7"/>
  <c r="BF325" i="7"/>
  <c r="AP325" i="7"/>
  <c r="Z325" i="7"/>
  <c r="J325" i="7"/>
  <c r="E325" i="7"/>
  <c r="VE325" i="7" s="1"/>
  <c r="UE324" i="7"/>
  <c r="TO324" i="7"/>
  <c r="SY324" i="7"/>
  <c r="SI324" i="7"/>
  <c r="RS324" i="7"/>
  <c r="QR324" i="7"/>
  <c r="QB324" i="7"/>
  <c r="PL324" i="7"/>
  <c r="OV324" i="7"/>
  <c r="OF324" i="7"/>
  <c r="NP324" i="7"/>
  <c r="MZ324" i="7"/>
  <c r="MJ324" i="7"/>
  <c r="LT324" i="7"/>
  <c r="LD324" i="7"/>
  <c r="KC324" i="7"/>
  <c r="JM324" i="7"/>
  <c r="IW324" i="7"/>
  <c r="IG324" i="7"/>
  <c r="HQ324" i="7"/>
  <c r="GO324" i="7"/>
  <c r="FY324" i="7"/>
  <c r="FI324" i="7"/>
  <c r="ES324" i="7"/>
  <c r="EC324" i="7"/>
  <c r="DM324" i="7"/>
  <c r="CW324" i="7"/>
  <c r="BV324" i="7"/>
  <c r="BF324" i="7"/>
  <c r="AP324" i="7"/>
  <c r="Z324" i="7"/>
  <c r="J324" i="7"/>
  <c r="E324" i="7"/>
  <c r="VE324" i="7" s="1"/>
  <c r="VD323" i="7"/>
  <c r="VD322" i="7" s="1"/>
  <c r="VC323" i="7"/>
  <c r="VC322" i="7" s="1"/>
  <c r="VB323" i="7"/>
  <c r="VB322" i="7" s="1"/>
  <c r="VA323" i="7"/>
  <c r="VA322" i="7" s="1"/>
  <c r="UZ323" i="7"/>
  <c r="UZ322" i="7" s="1"/>
  <c r="UY323" i="7"/>
  <c r="UY322" i="7" s="1"/>
  <c r="UX323" i="7"/>
  <c r="UX322" i="7" s="1"/>
  <c r="UW323" i="7"/>
  <c r="UW322" i="7" s="1"/>
  <c r="UV323" i="7"/>
  <c r="UV322" i="7" s="1"/>
  <c r="UU323" i="7"/>
  <c r="UU322" i="7" s="1"/>
  <c r="UT323" i="7"/>
  <c r="UT322" i="7" s="1"/>
  <c r="US323" i="7"/>
  <c r="US322" i="7" s="1"/>
  <c r="UR323" i="7"/>
  <c r="UR322" i="7" s="1"/>
  <c r="UQ323" i="7"/>
  <c r="UQ322" i="7" s="1"/>
  <c r="UP323" i="7"/>
  <c r="UP322" i="7" s="1"/>
  <c r="UO323" i="7"/>
  <c r="UO322" i="7" s="1"/>
  <c r="UN323" i="7"/>
  <c r="UN322" i="7" s="1"/>
  <c r="UM323" i="7"/>
  <c r="UM322" i="7" s="1"/>
  <c r="UL323" i="7"/>
  <c r="UL322" i="7" s="1"/>
  <c r="UK323" i="7"/>
  <c r="UK322" i="7" s="1"/>
  <c r="UJ323" i="7"/>
  <c r="UJ322" i="7" s="1"/>
  <c r="UI323" i="7"/>
  <c r="UI322" i="7" s="1"/>
  <c r="UH323" i="7"/>
  <c r="UH322" i="7" s="1"/>
  <c r="UG323" i="7"/>
  <c r="UG322" i="7" s="1"/>
  <c r="UF323" i="7"/>
  <c r="UF322" i="7" s="1"/>
  <c r="UD323" i="7"/>
  <c r="UD322" i="7" s="1"/>
  <c r="UC323" i="7"/>
  <c r="UC322" i="7" s="1"/>
  <c r="UB323" i="7"/>
  <c r="UB322" i="7" s="1"/>
  <c r="UA323" i="7"/>
  <c r="UA322" i="7" s="1"/>
  <c r="TZ323" i="7"/>
  <c r="TZ322" i="7" s="1"/>
  <c r="TY323" i="7"/>
  <c r="TY322" i="7" s="1"/>
  <c r="TX323" i="7"/>
  <c r="TX322" i="7" s="1"/>
  <c r="TW323" i="7"/>
  <c r="TW322" i="7" s="1"/>
  <c r="TV323" i="7"/>
  <c r="TV322" i="7" s="1"/>
  <c r="TU323" i="7"/>
  <c r="TU322" i="7" s="1"/>
  <c r="TT323" i="7"/>
  <c r="TT322" i="7" s="1"/>
  <c r="TS323" i="7"/>
  <c r="TS322" i="7" s="1"/>
  <c r="TR323" i="7"/>
  <c r="TR322" i="7" s="1"/>
  <c r="TQ323" i="7"/>
  <c r="TQ322" i="7" s="1"/>
  <c r="TP323" i="7"/>
  <c r="TP322" i="7" s="1"/>
  <c r="TN323" i="7"/>
  <c r="TN322" i="7" s="1"/>
  <c r="TM323" i="7"/>
  <c r="TM322" i="7" s="1"/>
  <c r="TL323" i="7"/>
  <c r="TL322" i="7" s="1"/>
  <c r="TK323" i="7"/>
  <c r="TK322" i="7" s="1"/>
  <c r="TJ323" i="7"/>
  <c r="TJ322" i="7" s="1"/>
  <c r="TI323" i="7"/>
  <c r="TI322" i="7" s="1"/>
  <c r="TH323" i="7"/>
  <c r="TH322" i="7" s="1"/>
  <c r="TG323" i="7"/>
  <c r="TG322" i="7" s="1"/>
  <c r="TF323" i="7"/>
  <c r="TF322" i="7" s="1"/>
  <c r="TE323" i="7"/>
  <c r="TE322" i="7" s="1"/>
  <c r="TD323" i="7"/>
  <c r="TD322" i="7" s="1"/>
  <c r="TC323" i="7"/>
  <c r="TC322" i="7" s="1"/>
  <c r="TB323" i="7"/>
  <c r="TB322" i="7" s="1"/>
  <c r="TA323" i="7"/>
  <c r="TA322" i="7" s="1"/>
  <c r="SZ323" i="7"/>
  <c r="SZ322" i="7" s="1"/>
  <c r="SX323" i="7"/>
  <c r="SX322" i="7" s="1"/>
  <c r="SW323" i="7"/>
  <c r="SW322" i="7" s="1"/>
  <c r="SV323" i="7"/>
  <c r="SV322" i="7" s="1"/>
  <c r="SU323" i="7"/>
  <c r="SU322" i="7" s="1"/>
  <c r="ST323" i="7"/>
  <c r="ST322" i="7" s="1"/>
  <c r="SS323" i="7"/>
  <c r="SS322" i="7" s="1"/>
  <c r="SR323" i="7"/>
  <c r="SR322" i="7" s="1"/>
  <c r="SQ323" i="7"/>
  <c r="SQ322" i="7" s="1"/>
  <c r="SP323" i="7"/>
  <c r="SP322" i="7" s="1"/>
  <c r="SO323" i="7"/>
  <c r="SO322" i="7" s="1"/>
  <c r="SN323" i="7"/>
  <c r="SN322" i="7" s="1"/>
  <c r="SM323" i="7"/>
  <c r="SM322" i="7" s="1"/>
  <c r="SL323" i="7"/>
  <c r="SL322" i="7" s="1"/>
  <c r="SK323" i="7"/>
  <c r="SK322" i="7" s="1"/>
  <c r="SJ323" i="7"/>
  <c r="SJ322" i="7" s="1"/>
  <c r="SH323" i="7"/>
  <c r="SH322" i="7" s="1"/>
  <c r="SG323" i="7"/>
  <c r="SG322" i="7" s="1"/>
  <c r="SF323" i="7"/>
  <c r="SF322" i="7" s="1"/>
  <c r="SE323" i="7"/>
  <c r="SE322" i="7" s="1"/>
  <c r="SD323" i="7"/>
  <c r="SD322" i="7" s="1"/>
  <c r="SC323" i="7"/>
  <c r="SC322" i="7" s="1"/>
  <c r="SB323" i="7"/>
  <c r="SB322" i="7" s="1"/>
  <c r="SA323" i="7"/>
  <c r="SA322" i="7" s="1"/>
  <c r="RZ323" i="7"/>
  <c r="RZ322" i="7" s="1"/>
  <c r="RY323" i="7"/>
  <c r="RY322" i="7" s="1"/>
  <c r="RX323" i="7"/>
  <c r="RX322" i="7" s="1"/>
  <c r="RW323" i="7"/>
  <c r="RW322" i="7" s="1"/>
  <c r="RV323" i="7"/>
  <c r="RV322" i="7" s="1"/>
  <c r="RU323" i="7"/>
  <c r="RU322" i="7" s="1"/>
  <c r="RT323" i="7"/>
  <c r="RT322" i="7" s="1"/>
  <c r="RR323" i="7"/>
  <c r="RR322" i="7" s="1"/>
  <c r="RQ323" i="7"/>
  <c r="RQ322" i="7" s="1"/>
  <c r="RP323" i="7"/>
  <c r="RP322" i="7" s="1"/>
  <c r="RO323" i="7"/>
  <c r="RO322" i="7" s="1"/>
  <c r="RN323" i="7"/>
  <c r="RN322" i="7" s="1"/>
  <c r="RM323" i="7"/>
  <c r="RM322" i="7" s="1"/>
  <c r="RL323" i="7"/>
  <c r="RL322" i="7" s="1"/>
  <c r="RK323" i="7"/>
  <c r="RK322" i="7" s="1"/>
  <c r="RJ323" i="7"/>
  <c r="RJ322" i="7" s="1"/>
  <c r="RI323" i="7"/>
  <c r="RI322" i="7" s="1"/>
  <c r="RH323" i="7"/>
  <c r="RH322" i="7" s="1"/>
  <c r="RG323" i="7"/>
  <c r="RG322" i="7" s="1"/>
  <c r="RF323" i="7"/>
  <c r="RF322" i="7" s="1"/>
  <c r="RE323" i="7"/>
  <c r="RE322" i="7" s="1"/>
  <c r="RD323" i="7"/>
  <c r="RD322" i="7" s="1"/>
  <c r="RC323" i="7"/>
  <c r="RC322" i="7" s="1"/>
  <c r="RB323" i="7"/>
  <c r="RB322" i="7" s="1"/>
  <c r="RA323" i="7"/>
  <c r="RA322" i="7" s="1"/>
  <c r="QZ323" i="7"/>
  <c r="QZ322" i="7" s="1"/>
  <c r="QY323" i="7"/>
  <c r="QY322" i="7" s="1"/>
  <c r="QX323" i="7"/>
  <c r="QX322" i="7" s="1"/>
  <c r="QW323" i="7"/>
  <c r="QW322" i="7" s="1"/>
  <c r="QV323" i="7"/>
  <c r="QV322" i="7" s="1"/>
  <c r="QU323" i="7"/>
  <c r="QU322" i="7" s="1"/>
  <c r="QT323" i="7"/>
  <c r="QT322" i="7" s="1"/>
  <c r="QS323" i="7"/>
  <c r="QS322" i="7" s="1"/>
  <c r="QQ323" i="7"/>
  <c r="QQ322" i="7" s="1"/>
  <c r="QP323" i="7"/>
  <c r="QP322" i="7" s="1"/>
  <c r="QO323" i="7"/>
  <c r="QO322" i="7" s="1"/>
  <c r="QN323" i="7"/>
  <c r="QN322" i="7" s="1"/>
  <c r="QM323" i="7"/>
  <c r="QM322" i="7" s="1"/>
  <c r="QL323" i="7"/>
  <c r="QL322" i="7" s="1"/>
  <c r="QK323" i="7"/>
  <c r="QK322" i="7" s="1"/>
  <c r="QJ323" i="7"/>
  <c r="QJ322" i="7" s="1"/>
  <c r="QI323" i="7"/>
  <c r="QI322" i="7" s="1"/>
  <c r="QH323" i="7"/>
  <c r="QH322" i="7" s="1"/>
  <c r="QG323" i="7"/>
  <c r="QG322" i="7" s="1"/>
  <c r="QF323" i="7"/>
  <c r="QF322" i="7" s="1"/>
  <c r="QE323" i="7"/>
  <c r="QE322" i="7" s="1"/>
  <c r="QD323" i="7"/>
  <c r="QD322" i="7" s="1"/>
  <c r="QC323" i="7"/>
  <c r="QC322" i="7" s="1"/>
  <c r="QA323" i="7"/>
  <c r="QA322" i="7" s="1"/>
  <c r="PZ323" i="7"/>
  <c r="PZ322" i="7" s="1"/>
  <c r="PY323" i="7"/>
  <c r="PY322" i="7" s="1"/>
  <c r="PX323" i="7"/>
  <c r="PX322" i="7" s="1"/>
  <c r="PW323" i="7"/>
  <c r="PW322" i="7" s="1"/>
  <c r="PV323" i="7"/>
  <c r="PV322" i="7" s="1"/>
  <c r="PU323" i="7"/>
  <c r="PU322" i="7" s="1"/>
  <c r="PT323" i="7"/>
  <c r="PT322" i="7" s="1"/>
  <c r="PS323" i="7"/>
  <c r="PS322" i="7" s="1"/>
  <c r="PR323" i="7"/>
  <c r="PR322" i="7" s="1"/>
  <c r="PQ323" i="7"/>
  <c r="PQ322" i="7" s="1"/>
  <c r="PP323" i="7"/>
  <c r="PP322" i="7" s="1"/>
  <c r="PO323" i="7"/>
  <c r="PO322" i="7" s="1"/>
  <c r="PN323" i="7"/>
  <c r="PN322" i="7" s="1"/>
  <c r="PM323" i="7"/>
  <c r="PM322" i="7" s="1"/>
  <c r="PK323" i="7"/>
  <c r="PK322" i="7" s="1"/>
  <c r="PJ323" i="7"/>
  <c r="PJ322" i="7" s="1"/>
  <c r="PI323" i="7"/>
  <c r="PI322" i="7" s="1"/>
  <c r="PH323" i="7"/>
  <c r="PH322" i="7" s="1"/>
  <c r="PG323" i="7"/>
  <c r="PG322" i="7" s="1"/>
  <c r="PF323" i="7"/>
  <c r="PF322" i="7" s="1"/>
  <c r="PE323" i="7"/>
  <c r="PE322" i="7" s="1"/>
  <c r="PD323" i="7"/>
  <c r="PD322" i="7" s="1"/>
  <c r="PC323" i="7"/>
  <c r="PC322" i="7" s="1"/>
  <c r="PB323" i="7"/>
  <c r="PB322" i="7" s="1"/>
  <c r="PA323" i="7"/>
  <c r="PA322" i="7" s="1"/>
  <c r="OZ323" i="7"/>
  <c r="OZ322" i="7" s="1"/>
  <c r="OY323" i="7"/>
  <c r="OY322" i="7" s="1"/>
  <c r="OX323" i="7"/>
  <c r="OX322" i="7" s="1"/>
  <c r="OW323" i="7"/>
  <c r="OW322" i="7" s="1"/>
  <c r="OU323" i="7"/>
  <c r="OU322" i="7" s="1"/>
  <c r="OT323" i="7"/>
  <c r="OT322" i="7" s="1"/>
  <c r="OS323" i="7"/>
  <c r="OS322" i="7" s="1"/>
  <c r="OR323" i="7"/>
  <c r="OR322" i="7" s="1"/>
  <c r="OQ323" i="7"/>
  <c r="OQ322" i="7" s="1"/>
  <c r="OP323" i="7"/>
  <c r="OP322" i="7" s="1"/>
  <c r="OO323" i="7"/>
  <c r="OO322" i="7" s="1"/>
  <c r="ON323" i="7"/>
  <c r="ON322" i="7" s="1"/>
  <c r="OM323" i="7"/>
  <c r="OM322" i="7" s="1"/>
  <c r="OL323" i="7"/>
  <c r="OL322" i="7" s="1"/>
  <c r="OK323" i="7"/>
  <c r="OK322" i="7" s="1"/>
  <c r="OJ323" i="7"/>
  <c r="OJ322" i="7" s="1"/>
  <c r="OI323" i="7"/>
  <c r="OI322" i="7" s="1"/>
  <c r="OH323" i="7"/>
  <c r="OH322" i="7" s="1"/>
  <c r="OG323" i="7"/>
  <c r="OG322" i="7" s="1"/>
  <c r="OE323" i="7"/>
  <c r="OE322" i="7" s="1"/>
  <c r="OD323" i="7"/>
  <c r="OD322" i="7" s="1"/>
  <c r="OC323" i="7"/>
  <c r="OC322" i="7" s="1"/>
  <c r="OB323" i="7"/>
  <c r="OB322" i="7" s="1"/>
  <c r="OA323" i="7"/>
  <c r="OA322" i="7" s="1"/>
  <c r="NZ323" i="7"/>
  <c r="NZ322" i="7" s="1"/>
  <c r="NY323" i="7"/>
  <c r="NY322" i="7" s="1"/>
  <c r="NX323" i="7"/>
  <c r="NX322" i="7" s="1"/>
  <c r="NW323" i="7"/>
  <c r="NW322" i="7" s="1"/>
  <c r="NV323" i="7"/>
  <c r="NV322" i="7" s="1"/>
  <c r="NU323" i="7"/>
  <c r="NU322" i="7" s="1"/>
  <c r="NT323" i="7"/>
  <c r="NT322" i="7" s="1"/>
  <c r="NS323" i="7"/>
  <c r="NS322" i="7" s="1"/>
  <c r="NR323" i="7"/>
  <c r="NR322" i="7" s="1"/>
  <c r="NQ323" i="7"/>
  <c r="NQ322" i="7" s="1"/>
  <c r="NO323" i="7"/>
  <c r="NO322" i="7" s="1"/>
  <c r="NN323" i="7"/>
  <c r="NN322" i="7" s="1"/>
  <c r="NM323" i="7"/>
  <c r="NM322" i="7" s="1"/>
  <c r="NL323" i="7"/>
  <c r="NL322" i="7" s="1"/>
  <c r="NK323" i="7"/>
  <c r="NK322" i="7" s="1"/>
  <c r="NJ323" i="7"/>
  <c r="NJ322" i="7" s="1"/>
  <c r="NI323" i="7"/>
  <c r="NI322" i="7" s="1"/>
  <c r="NH323" i="7"/>
  <c r="NH322" i="7" s="1"/>
  <c r="NG323" i="7"/>
  <c r="NG322" i="7" s="1"/>
  <c r="NF323" i="7"/>
  <c r="NF322" i="7" s="1"/>
  <c r="NE323" i="7"/>
  <c r="NE322" i="7" s="1"/>
  <c r="ND323" i="7"/>
  <c r="ND322" i="7" s="1"/>
  <c r="NC323" i="7"/>
  <c r="NC322" i="7" s="1"/>
  <c r="NB323" i="7"/>
  <c r="NB322" i="7" s="1"/>
  <c r="NA323" i="7"/>
  <c r="NA322" i="7" s="1"/>
  <c r="MY323" i="7"/>
  <c r="MY322" i="7" s="1"/>
  <c r="MX323" i="7"/>
  <c r="MX322" i="7" s="1"/>
  <c r="MW323" i="7"/>
  <c r="MW322" i="7" s="1"/>
  <c r="MV323" i="7"/>
  <c r="MV322" i="7" s="1"/>
  <c r="MU323" i="7"/>
  <c r="MU322" i="7" s="1"/>
  <c r="MT323" i="7"/>
  <c r="MT322" i="7" s="1"/>
  <c r="MS323" i="7"/>
  <c r="MS322" i="7" s="1"/>
  <c r="MR323" i="7"/>
  <c r="MR322" i="7" s="1"/>
  <c r="MQ323" i="7"/>
  <c r="MQ322" i="7" s="1"/>
  <c r="MP323" i="7"/>
  <c r="MP322" i="7" s="1"/>
  <c r="MO323" i="7"/>
  <c r="MO322" i="7" s="1"/>
  <c r="MN323" i="7"/>
  <c r="MN322" i="7" s="1"/>
  <c r="MM323" i="7"/>
  <c r="MM322" i="7" s="1"/>
  <c r="ML323" i="7"/>
  <c r="ML322" i="7" s="1"/>
  <c r="MK323" i="7"/>
  <c r="MK322" i="7" s="1"/>
  <c r="MI323" i="7"/>
  <c r="MI322" i="7" s="1"/>
  <c r="MH323" i="7"/>
  <c r="MH322" i="7" s="1"/>
  <c r="MG323" i="7"/>
  <c r="MG322" i="7" s="1"/>
  <c r="MF323" i="7"/>
  <c r="MF322" i="7" s="1"/>
  <c r="ME323" i="7"/>
  <c r="ME322" i="7" s="1"/>
  <c r="MD323" i="7"/>
  <c r="MD322" i="7" s="1"/>
  <c r="MC323" i="7"/>
  <c r="MC322" i="7" s="1"/>
  <c r="MB323" i="7"/>
  <c r="MB322" i="7" s="1"/>
  <c r="MA323" i="7"/>
  <c r="MA322" i="7" s="1"/>
  <c r="LZ323" i="7"/>
  <c r="LZ322" i="7" s="1"/>
  <c r="LY323" i="7"/>
  <c r="LY322" i="7" s="1"/>
  <c r="LX323" i="7"/>
  <c r="LX322" i="7" s="1"/>
  <c r="LW323" i="7"/>
  <c r="LW322" i="7" s="1"/>
  <c r="LV323" i="7"/>
  <c r="LV322" i="7" s="1"/>
  <c r="LU323" i="7"/>
  <c r="LU322" i="7" s="1"/>
  <c r="LS323" i="7"/>
  <c r="LS322" i="7" s="1"/>
  <c r="LR323" i="7"/>
  <c r="LR322" i="7" s="1"/>
  <c r="LQ323" i="7"/>
  <c r="LQ322" i="7" s="1"/>
  <c r="LP323" i="7"/>
  <c r="LP322" i="7" s="1"/>
  <c r="LO323" i="7"/>
  <c r="LO322" i="7" s="1"/>
  <c r="LN323" i="7"/>
  <c r="LN322" i="7" s="1"/>
  <c r="LM323" i="7"/>
  <c r="LM322" i="7" s="1"/>
  <c r="LL323" i="7"/>
  <c r="LL322" i="7" s="1"/>
  <c r="LK323" i="7"/>
  <c r="LK322" i="7" s="1"/>
  <c r="LJ323" i="7"/>
  <c r="LJ322" i="7" s="1"/>
  <c r="LI323" i="7"/>
  <c r="LI322" i="7" s="1"/>
  <c r="LH323" i="7"/>
  <c r="LH322" i="7" s="1"/>
  <c r="LG323" i="7"/>
  <c r="LG322" i="7" s="1"/>
  <c r="LF323" i="7"/>
  <c r="LF322" i="7" s="1"/>
  <c r="LE323" i="7"/>
  <c r="LE322" i="7" s="1"/>
  <c r="LC323" i="7"/>
  <c r="LC322" i="7" s="1"/>
  <c r="LB323" i="7"/>
  <c r="LB322" i="7" s="1"/>
  <c r="LA323" i="7"/>
  <c r="LA322" i="7" s="1"/>
  <c r="KZ323" i="7"/>
  <c r="KZ322" i="7" s="1"/>
  <c r="KY323" i="7"/>
  <c r="KY322" i="7" s="1"/>
  <c r="KX323" i="7"/>
  <c r="KX322" i="7" s="1"/>
  <c r="KW323" i="7"/>
  <c r="KW322" i="7" s="1"/>
  <c r="KV323" i="7"/>
  <c r="KV322" i="7" s="1"/>
  <c r="KU323" i="7"/>
  <c r="KU322" i="7" s="1"/>
  <c r="KT323" i="7"/>
  <c r="KT322" i="7" s="1"/>
  <c r="KS323" i="7"/>
  <c r="KS322" i="7" s="1"/>
  <c r="KR323" i="7"/>
  <c r="KR322" i="7" s="1"/>
  <c r="KQ323" i="7"/>
  <c r="KQ322" i="7" s="1"/>
  <c r="KP323" i="7"/>
  <c r="KP322" i="7" s="1"/>
  <c r="KO323" i="7"/>
  <c r="KO322" i="7" s="1"/>
  <c r="KN323" i="7"/>
  <c r="KN322" i="7" s="1"/>
  <c r="KM323" i="7"/>
  <c r="KM322" i="7" s="1"/>
  <c r="KL323" i="7"/>
  <c r="KL322" i="7" s="1"/>
  <c r="KK323" i="7"/>
  <c r="KK322" i="7" s="1"/>
  <c r="KJ323" i="7"/>
  <c r="KJ322" i="7" s="1"/>
  <c r="KI323" i="7"/>
  <c r="KI322" i="7" s="1"/>
  <c r="KH323" i="7"/>
  <c r="KH322" i="7" s="1"/>
  <c r="KG323" i="7"/>
  <c r="KG322" i="7" s="1"/>
  <c r="KF323" i="7"/>
  <c r="KF322" i="7" s="1"/>
  <c r="KE323" i="7"/>
  <c r="KE322" i="7" s="1"/>
  <c r="KD323" i="7"/>
  <c r="KD322" i="7" s="1"/>
  <c r="KB323" i="7"/>
  <c r="KB322" i="7" s="1"/>
  <c r="KA323" i="7"/>
  <c r="KA322" i="7" s="1"/>
  <c r="JZ323" i="7"/>
  <c r="JZ322" i="7" s="1"/>
  <c r="JY323" i="7"/>
  <c r="JY322" i="7" s="1"/>
  <c r="JX323" i="7"/>
  <c r="JX322" i="7" s="1"/>
  <c r="JW323" i="7"/>
  <c r="JW322" i="7" s="1"/>
  <c r="JV323" i="7"/>
  <c r="JV322" i="7" s="1"/>
  <c r="JU323" i="7"/>
  <c r="JU322" i="7" s="1"/>
  <c r="JT323" i="7"/>
  <c r="JT322" i="7" s="1"/>
  <c r="JS323" i="7"/>
  <c r="JS322" i="7" s="1"/>
  <c r="JR323" i="7"/>
  <c r="JR322" i="7" s="1"/>
  <c r="JQ323" i="7"/>
  <c r="JQ322" i="7" s="1"/>
  <c r="JP323" i="7"/>
  <c r="JP322" i="7" s="1"/>
  <c r="JO323" i="7"/>
  <c r="JO322" i="7" s="1"/>
  <c r="JN323" i="7"/>
  <c r="JN322" i="7" s="1"/>
  <c r="JL323" i="7"/>
  <c r="JL322" i="7" s="1"/>
  <c r="JK323" i="7"/>
  <c r="JK322" i="7" s="1"/>
  <c r="JJ323" i="7"/>
  <c r="JJ322" i="7" s="1"/>
  <c r="JI323" i="7"/>
  <c r="JI322" i="7" s="1"/>
  <c r="JH323" i="7"/>
  <c r="JH322" i="7" s="1"/>
  <c r="JG323" i="7"/>
  <c r="JG322" i="7" s="1"/>
  <c r="JF323" i="7"/>
  <c r="JF322" i="7" s="1"/>
  <c r="JE323" i="7"/>
  <c r="JE322" i="7" s="1"/>
  <c r="JD323" i="7"/>
  <c r="JD322" i="7" s="1"/>
  <c r="JC323" i="7"/>
  <c r="JC322" i="7" s="1"/>
  <c r="JB323" i="7"/>
  <c r="JB322" i="7" s="1"/>
  <c r="JA323" i="7"/>
  <c r="JA322" i="7" s="1"/>
  <c r="IZ323" i="7"/>
  <c r="IZ322" i="7" s="1"/>
  <c r="IY323" i="7"/>
  <c r="IY322" i="7" s="1"/>
  <c r="IX323" i="7"/>
  <c r="IX322" i="7" s="1"/>
  <c r="IV323" i="7"/>
  <c r="IV322" i="7" s="1"/>
  <c r="IU323" i="7"/>
  <c r="IU322" i="7" s="1"/>
  <c r="IT323" i="7"/>
  <c r="IT322" i="7" s="1"/>
  <c r="IS323" i="7"/>
  <c r="IS322" i="7" s="1"/>
  <c r="IR323" i="7"/>
  <c r="IR322" i="7" s="1"/>
  <c r="IQ323" i="7"/>
  <c r="IQ322" i="7" s="1"/>
  <c r="IP323" i="7"/>
  <c r="IP322" i="7" s="1"/>
  <c r="IO323" i="7"/>
  <c r="IO322" i="7" s="1"/>
  <c r="IN323" i="7"/>
  <c r="IN322" i="7" s="1"/>
  <c r="IM323" i="7"/>
  <c r="IM322" i="7" s="1"/>
  <c r="IL323" i="7"/>
  <c r="IL322" i="7" s="1"/>
  <c r="IK323" i="7"/>
  <c r="IK322" i="7" s="1"/>
  <c r="IJ323" i="7"/>
  <c r="IJ322" i="7" s="1"/>
  <c r="II323" i="7"/>
  <c r="II322" i="7" s="1"/>
  <c r="IH323" i="7"/>
  <c r="IH322" i="7" s="1"/>
  <c r="IF323" i="7"/>
  <c r="IF322" i="7" s="1"/>
  <c r="IE323" i="7"/>
  <c r="IE322" i="7" s="1"/>
  <c r="ID323" i="7"/>
  <c r="ID322" i="7" s="1"/>
  <c r="IC323" i="7"/>
  <c r="IC322" i="7" s="1"/>
  <c r="IB323" i="7"/>
  <c r="IB322" i="7" s="1"/>
  <c r="IA323" i="7"/>
  <c r="IA322" i="7" s="1"/>
  <c r="HZ323" i="7"/>
  <c r="HZ322" i="7" s="1"/>
  <c r="HY323" i="7"/>
  <c r="HY322" i="7" s="1"/>
  <c r="HX323" i="7"/>
  <c r="HX322" i="7" s="1"/>
  <c r="HW323" i="7"/>
  <c r="HW322" i="7" s="1"/>
  <c r="HV323" i="7"/>
  <c r="HV322" i="7" s="1"/>
  <c r="HU323" i="7"/>
  <c r="HU322" i="7" s="1"/>
  <c r="HT323" i="7"/>
  <c r="HT322" i="7" s="1"/>
  <c r="HS323" i="7"/>
  <c r="HS322" i="7" s="1"/>
  <c r="HR323" i="7"/>
  <c r="HR322" i="7" s="1"/>
  <c r="HP323" i="7"/>
  <c r="HP322" i="7" s="1"/>
  <c r="HO323" i="7"/>
  <c r="HO322" i="7" s="1"/>
  <c r="HN323" i="7"/>
  <c r="HN322" i="7" s="1"/>
  <c r="HM323" i="7"/>
  <c r="HM322" i="7" s="1"/>
  <c r="HL323" i="7"/>
  <c r="HL322" i="7" s="1"/>
  <c r="HK323" i="7"/>
  <c r="HK322" i="7" s="1"/>
  <c r="HJ323" i="7"/>
  <c r="HJ322" i="7" s="1"/>
  <c r="HI323" i="7"/>
  <c r="HI322" i="7" s="1"/>
  <c r="HH323" i="7"/>
  <c r="HH322" i="7" s="1"/>
  <c r="HG323" i="7"/>
  <c r="HG322" i="7" s="1"/>
  <c r="HF323" i="7"/>
  <c r="HF322" i="7" s="1"/>
  <c r="HE323" i="7"/>
  <c r="HE322" i="7" s="1"/>
  <c r="HD323" i="7"/>
  <c r="HD322" i="7" s="1"/>
  <c r="HC323" i="7"/>
  <c r="HC322" i="7" s="1"/>
  <c r="HB323" i="7"/>
  <c r="HB322" i="7" s="1"/>
  <c r="HA323" i="7"/>
  <c r="HA322" i="7" s="1"/>
  <c r="GZ323" i="7"/>
  <c r="GZ322" i="7" s="1"/>
  <c r="GY323" i="7"/>
  <c r="GY322" i="7" s="1"/>
  <c r="GX323" i="7"/>
  <c r="GX322" i="7" s="1"/>
  <c r="GW323" i="7"/>
  <c r="GW322" i="7" s="1"/>
  <c r="GV323" i="7"/>
  <c r="GV322" i="7" s="1"/>
  <c r="GU323" i="7"/>
  <c r="GU322" i="7" s="1"/>
  <c r="GT323" i="7"/>
  <c r="GT322" i="7" s="1"/>
  <c r="GS323" i="7"/>
  <c r="GS322" i="7" s="1"/>
  <c r="GR323" i="7"/>
  <c r="GR322" i="7" s="1"/>
  <c r="GQ323" i="7"/>
  <c r="GQ322" i="7" s="1"/>
  <c r="GP323" i="7"/>
  <c r="GP322" i="7" s="1"/>
  <c r="GN323" i="7"/>
  <c r="GN322" i="7" s="1"/>
  <c r="GM323" i="7"/>
  <c r="GM322" i="7" s="1"/>
  <c r="GL323" i="7"/>
  <c r="GL322" i="7" s="1"/>
  <c r="GK323" i="7"/>
  <c r="GK322" i="7" s="1"/>
  <c r="GJ323" i="7"/>
  <c r="GJ322" i="7" s="1"/>
  <c r="GI323" i="7"/>
  <c r="GI322" i="7" s="1"/>
  <c r="GH323" i="7"/>
  <c r="GH322" i="7" s="1"/>
  <c r="GG323" i="7"/>
  <c r="GG322" i="7" s="1"/>
  <c r="GF323" i="7"/>
  <c r="GF322" i="7" s="1"/>
  <c r="GE323" i="7"/>
  <c r="GE322" i="7" s="1"/>
  <c r="GD323" i="7"/>
  <c r="GD322" i="7" s="1"/>
  <c r="GC323" i="7"/>
  <c r="GC322" i="7" s="1"/>
  <c r="GB323" i="7"/>
  <c r="GB322" i="7" s="1"/>
  <c r="GA323" i="7"/>
  <c r="GA322" i="7" s="1"/>
  <c r="FZ323" i="7"/>
  <c r="FZ322" i="7" s="1"/>
  <c r="FX323" i="7"/>
  <c r="FX322" i="7" s="1"/>
  <c r="FW323" i="7"/>
  <c r="FW322" i="7" s="1"/>
  <c r="FV323" i="7"/>
  <c r="FV322" i="7" s="1"/>
  <c r="FU323" i="7"/>
  <c r="FU322" i="7" s="1"/>
  <c r="FT323" i="7"/>
  <c r="FT322" i="7" s="1"/>
  <c r="FS323" i="7"/>
  <c r="FS322" i="7" s="1"/>
  <c r="FR323" i="7"/>
  <c r="FR322" i="7" s="1"/>
  <c r="FQ323" i="7"/>
  <c r="FQ322" i="7" s="1"/>
  <c r="FP323" i="7"/>
  <c r="FP322" i="7" s="1"/>
  <c r="FO323" i="7"/>
  <c r="FO322" i="7" s="1"/>
  <c r="FN323" i="7"/>
  <c r="FN322" i="7" s="1"/>
  <c r="FM323" i="7"/>
  <c r="FM322" i="7" s="1"/>
  <c r="FL323" i="7"/>
  <c r="FL322" i="7" s="1"/>
  <c r="FK323" i="7"/>
  <c r="FK322" i="7" s="1"/>
  <c r="FJ323" i="7"/>
  <c r="FJ322" i="7" s="1"/>
  <c r="FH323" i="7"/>
  <c r="FH322" i="7" s="1"/>
  <c r="FG323" i="7"/>
  <c r="FG322" i="7" s="1"/>
  <c r="FF323" i="7"/>
  <c r="FF322" i="7" s="1"/>
  <c r="FE323" i="7"/>
  <c r="FE322" i="7" s="1"/>
  <c r="FD323" i="7"/>
  <c r="FD322" i="7" s="1"/>
  <c r="FC323" i="7"/>
  <c r="FC322" i="7" s="1"/>
  <c r="FB323" i="7"/>
  <c r="FB322" i="7" s="1"/>
  <c r="FA323" i="7"/>
  <c r="FA322" i="7" s="1"/>
  <c r="EZ323" i="7"/>
  <c r="EZ322" i="7" s="1"/>
  <c r="EY323" i="7"/>
  <c r="EY322" i="7" s="1"/>
  <c r="EX323" i="7"/>
  <c r="EX322" i="7" s="1"/>
  <c r="EW323" i="7"/>
  <c r="EW322" i="7" s="1"/>
  <c r="EV323" i="7"/>
  <c r="EV322" i="7" s="1"/>
  <c r="EU323" i="7"/>
  <c r="EU322" i="7" s="1"/>
  <c r="ET323" i="7"/>
  <c r="ET322" i="7" s="1"/>
  <c r="ER323" i="7"/>
  <c r="ER322" i="7" s="1"/>
  <c r="EQ323" i="7"/>
  <c r="EQ322" i="7" s="1"/>
  <c r="EP323" i="7"/>
  <c r="EP322" i="7" s="1"/>
  <c r="EO323" i="7"/>
  <c r="EO322" i="7" s="1"/>
  <c r="EN323" i="7"/>
  <c r="EN322" i="7" s="1"/>
  <c r="EM323" i="7"/>
  <c r="EM322" i="7" s="1"/>
  <c r="EL323" i="7"/>
  <c r="EL322" i="7" s="1"/>
  <c r="EK323" i="7"/>
  <c r="EK322" i="7" s="1"/>
  <c r="EJ323" i="7"/>
  <c r="EJ322" i="7" s="1"/>
  <c r="EI323" i="7"/>
  <c r="EI322" i="7" s="1"/>
  <c r="EH323" i="7"/>
  <c r="EH322" i="7" s="1"/>
  <c r="EG323" i="7"/>
  <c r="EG322" i="7" s="1"/>
  <c r="EF323" i="7"/>
  <c r="EF322" i="7" s="1"/>
  <c r="EE323" i="7"/>
  <c r="EE322" i="7" s="1"/>
  <c r="ED323" i="7"/>
  <c r="ED322" i="7" s="1"/>
  <c r="EB323" i="7"/>
  <c r="EB322" i="7" s="1"/>
  <c r="EA323" i="7"/>
  <c r="EA322" i="7" s="1"/>
  <c r="DZ323" i="7"/>
  <c r="DZ322" i="7" s="1"/>
  <c r="DY323" i="7"/>
  <c r="DY322" i="7" s="1"/>
  <c r="DX323" i="7"/>
  <c r="DX322" i="7" s="1"/>
  <c r="DW323" i="7"/>
  <c r="DW322" i="7" s="1"/>
  <c r="DV323" i="7"/>
  <c r="DV322" i="7" s="1"/>
  <c r="DU323" i="7"/>
  <c r="DU322" i="7" s="1"/>
  <c r="DT323" i="7"/>
  <c r="DT322" i="7" s="1"/>
  <c r="DS323" i="7"/>
  <c r="DS322" i="7" s="1"/>
  <c r="DR323" i="7"/>
  <c r="DR322" i="7" s="1"/>
  <c r="DQ323" i="7"/>
  <c r="DQ322" i="7" s="1"/>
  <c r="DP323" i="7"/>
  <c r="DP322" i="7" s="1"/>
  <c r="DO323" i="7"/>
  <c r="DO322" i="7" s="1"/>
  <c r="DN323" i="7"/>
  <c r="DN322" i="7" s="1"/>
  <c r="DL323" i="7"/>
  <c r="DL322" i="7" s="1"/>
  <c r="DK323" i="7"/>
  <c r="DK322" i="7" s="1"/>
  <c r="DJ323" i="7"/>
  <c r="DJ322" i="7" s="1"/>
  <c r="DI323" i="7"/>
  <c r="DI322" i="7" s="1"/>
  <c r="DH323" i="7"/>
  <c r="DH322" i="7" s="1"/>
  <c r="DG323" i="7"/>
  <c r="DG322" i="7" s="1"/>
  <c r="DF323" i="7"/>
  <c r="DF322" i="7" s="1"/>
  <c r="DE323" i="7"/>
  <c r="DE322" i="7" s="1"/>
  <c r="DD323" i="7"/>
  <c r="DD322" i="7" s="1"/>
  <c r="DC323" i="7"/>
  <c r="DC322" i="7" s="1"/>
  <c r="DB323" i="7"/>
  <c r="DB322" i="7" s="1"/>
  <c r="DA323" i="7"/>
  <c r="DA322" i="7" s="1"/>
  <c r="CZ323" i="7"/>
  <c r="CZ322" i="7" s="1"/>
  <c r="CY323" i="7"/>
  <c r="CY322" i="7" s="1"/>
  <c r="CX323" i="7"/>
  <c r="CX322" i="7" s="1"/>
  <c r="CV323" i="7"/>
  <c r="CV322" i="7" s="1"/>
  <c r="CU323" i="7"/>
  <c r="CU322" i="7" s="1"/>
  <c r="CT323" i="7"/>
  <c r="CT322" i="7" s="1"/>
  <c r="CS323" i="7"/>
  <c r="CS322" i="7" s="1"/>
  <c r="CR323" i="7"/>
  <c r="CR322" i="7" s="1"/>
  <c r="CQ323" i="7"/>
  <c r="CQ322" i="7" s="1"/>
  <c r="CP323" i="7"/>
  <c r="CP322" i="7" s="1"/>
  <c r="CO323" i="7"/>
  <c r="CO322" i="7" s="1"/>
  <c r="CN323" i="7"/>
  <c r="CN322" i="7" s="1"/>
  <c r="CM323" i="7"/>
  <c r="CM322" i="7" s="1"/>
  <c r="CL323" i="7"/>
  <c r="CL322" i="7" s="1"/>
  <c r="CK323" i="7"/>
  <c r="CK322" i="7" s="1"/>
  <c r="CJ323" i="7"/>
  <c r="CJ322" i="7" s="1"/>
  <c r="CI323" i="7"/>
  <c r="CI322" i="7" s="1"/>
  <c r="CH323" i="7"/>
  <c r="CH322" i="7" s="1"/>
  <c r="CG323" i="7"/>
  <c r="CG322" i="7" s="1"/>
  <c r="CF323" i="7"/>
  <c r="CF322" i="7" s="1"/>
  <c r="CE323" i="7"/>
  <c r="CE322" i="7" s="1"/>
  <c r="CD323" i="7"/>
  <c r="CD322" i="7" s="1"/>
  <c r="CC323" i="7"/>
  <c r="CC322" i="7" s="1"/>
  <c r="CB323" i="7"/>
  <c r="CB322" i="7" s="1"/>
  <c r="CA323" i="7"/>
  <c r="CA322" i="7" s="1"/>
  <c r="BZ323" i="7"/>
  <c r="BZ322" i="7" s="1"/>
  <c r="BY323" i="7"/>
  <c r="BY322" i="7" s="1"/>
  <c r="BX323" i="7"/>
  <c r="BX322" i="7" s="1"/>
  <c r="BW323" i="7"/>
  <c r="BW322" i="7" s="1"/>
  <c r="BU323" i="7"/>
  <c r="BU322" i="7" s="1"/>
  <c r="BT323" i="7"/>
  <c r="BT322" i="7" s="1"/>
  <c r="BS323" i="7"/>
  <c r="BS322" i="7" s="1"/>
  <c r="BR323" i="7"/>
  <c r="BR322" i="7" s="1"/>
  <c r="BQ323" i="7"/>
  <c r="BQ322" i="7" s="1"/>
  <c r="BP323" i="7"/>
  <c r="BP322" i="7" s="1"/>
  <c r="BO323" i="7"/>
  <c r="BO322" i="7" s="1"/>
  <c r="BN323" i="7"/>
  <c r="BN322" i="7" s="1"/>
  <c r="BM323" i="7"/>
  <c r="BM322" i="7" s="1"/>
  <c r="BL323" i="7"/>
  <c r="BL322" i="7" s="1"/>
  <c r="BK323" i="7"/>
  <c r="BK322" i="7" s="1"/>
  <c r="BJ323" i="7"/>
  <c r="BJ322" i="7" s="1"/>
  <c r="BI323" i="7"/>
  <c r="BI322" i="7" s="1"/>
  <c r="BH323" i="7"/>
  <c r="BH322" i="7" s="1"/>
  <c r="BG323" i="7"/>
  <c r="BG322" i="7" s="1"/>
  <c r="BE323" i="7"/>
  <c r="BE322" i="7" s="1"/>
  <c r="BD323" i="7"/>
  <c r="BD322" i="7" s="1"/>
  <c r="BC323" i="7"/>
  <c r="BC322" i="7" s="1"/>
  <c r="BB323" i="7"/>
  <c r="BB322" i="7" s="1"/>
  <c r="BA323" i="7"/>
  <c r="BA322" i="7" s="1"/>
  <c r="AZ323" i="7"/>
  <c r="AZ322" i="7" s="1"/>
  <c r="AY323" i="7"/>
  <c r="AY322" i="7" s="1"/>
  <c r="AX323" i="7"/>
  <c r="AX322" i="7" s="1"/>
  <c r="AW323" i="7"/>
  <c r="AW322" i="7" s="1"/>
  <c r="AV323" i="7"/>
  <c r="AV322" i="7" s="1"/>
  <c r="AU323" i="7"/>
  <c r="AU322" i="7" s="1"/>
  <c r="AT323" i="7"/>
  <c r="AT322" i="7" s="1"/>
  <c r="AS323" i="7"/>
  <c r="AS322" i="7" s="1"/>
  <c r="AR323" i="7"/>
  <c r="AR322" i="7" s="1"/>
  <c r="AQ323" i="7"/>
  <c r="AQ322" i="7" s="1"/>
  <c r="AO323" i="7"/>
  <c r="AO322" i="7" s="1"/>
  <c r="AN323" i="7"/>
  <c r="AN322" i="7" s="1"/>
  <c r="AM323" i="7"/>
  <c r="AM322" i="7" s="1"/>
  <c r="AL323" i="7"/>
  <c r="AL322" i="7" s="1"/>
  <c r="AK323" i="7"/>
  <c r="AK322" i="7" s="1"/>
  <c r="AJ323" i="7"/>
  <c r="AJ322" i="7" s="1"/>
  <c r="AI323" i="7"/>
  <c r="AI322" i="7" s="1"/>
  <c r="AH323" i="7"/>
  <c r="AH322" i="7" s="1"/>
  <c r="AG323" i="7"/>
  <c r="AG322" i="7" s="1"/>
  <c r="AF323" i="7"/>
  <c r="AF322" i="7" s="1"/>
  <c r="AE323" i="7"/>
  <c r="AE322" i="7" s="1"/>
  <c r="AD323" i="7"/>
  <c r="AD322" i="7" s="1"/>
  <c r="AC323" i="7"/>
  <c r="AC322" i="7" s="1"/>
  <c r="AB323" i="7"/>
  <c r="AB322" i="7" s="1"/>
  <c r="AA323" i="7"/>
  <c r="AA322" i="7" s="1"/>
  <c r="Y323" i="7"/>
  <c r="Y322" i="7" s="1"/>
  <c r="X323" i="7"/>
  <c r="X322" i="7" s="1"/>
  <c r="W323" i="7"/>
  <c r="W322" i="7" s="1"/>
  <c r="V323" i="7"/>
  <c r="V322" i="7" s="1"/>
  <c r="U323" i="7"/>
  <c r="U322" i="7" s="1"/>
  <c r="T323" i="7"/>
  <c r="T322" i="7" s="1"/>
  <c r="S323" i="7"/>
  <c r="S322" i="7" s="1"/>
  <c r="R323" i="7"/>
  <c r="R322" i="7" s="1"/>
  <c r="Q323" i="7"/>
  <c r="Q322" i="7" s="1"/>
  <c r="P323" i="7"/>
  <c r="P322" i="7" s="1"/>
  <c r="O323" i="7"/>
  <c r="O322" i="7" s="1"/>
  <c r="N323" i="7"/>
  <c r="N322" i="7" s="1"/>
  <c r="M323" i="7"/>
  <c r="M322" i="7" s="1"/>
  <c r="L323" i="7"/>
  <c r="L322" i="7" s="1"/>
  <c r="K323" i="7"/>
  <c r="K322" i="7" s="1"/>
  <c r="I323" i="7"/>
  <c r="I322" i="7" s="1"/>
  <c r="H323" i="7"/>
  <c r="H322" i="7" s="1"/>
  <c r="G323" i="7"/>
  <c r="G322" i="7" s="1"/>
  <c r="F323" i="7"/>
  <c r="F322" i="7" s="1"/>
  <c r="UE321" i="7"/>
  <c r="UE320" i="7" s="1"/>
  <c r="TO321" i="7"/>
  <c r="TO320" i="7" s="1"/>
  <c r="SY321" i="7"/>
  <c r="SY320" i="7" s="1"/>
  <c r="SI321" i="7"/>
  <c r="SI320" i="7" s="1"/>
  <c r="RS321" i="7"/>
  <c r="RS320" i="7" s="1"/>
  <c r="QR321" i="7"/>
  <c r="QR320" i="7" s="1"/>
  <c r="QB321" i="7"/>
  <c r="QB320" i="7" s="1"/>
  <c r="PL321" i="7"/>
  <c r="PL320" i="7" s="1"/>
  <c r="OV321" i="7"/>
  <c r="OV320" i="7" s="1"/>
  <c r="OF321" i="7"/>
  <c r="OF320" i="7" s="1"/>
  <c r="NP321" i="7"/>
  <c r="NP320" i="7" s="1"/>
  <c r="MZ321" i="7"/>
  <c r="MZ320" i="7" s="1"/>
  <c r="MJ321" i="7"/>
  <c r="MJ320" i="7" s="1"/>
  <c r="LT321" i="7"/>
  <c r="LT320" i="7" s="1"/>
  <c r="LD321" i="7"/>
  <c r="LD320" i="7" s="1"/>
  <c r="KC321" i="7"/>
  <c r="KC320" i="7" s="1"/>
  <c r="JM321" i="7"/>
  <c r="JM320" i="7" s="1"/>
  <c r="IW321" i="7"/>
  <c r="IW320" i="7" s="1"/>
  <c r="IG321" i="7"/>
  <c r="IG320" i="7" s="1"/>
  <c r="HQ321" i="7"/>
  <c r="HQ320" i="7" s="1"/>
  <c r="GO321" i="7"/>
  <c r="GO320" i="7" s="1"/>
  <c r="FY321" i="7"/>
  <c r="FY320" i="7" s="1"/>
  <c r="FI321" i="7"/>
  <c r="FI320" i="7" s="1"/>
  <c r="ES321" i="7"/>
  <c r="ES320" i="7" s="1"/>
  <c r="EC321" i="7"/>
  <c r="EC320" i="7" s="1"/>
  <c r="DM321" i="7"/>
  <c r="DM320" i="7" s="1"/>
  <c r="CW321" i="7"/>
  <c r="CW320" i="7" s="1"/>
  <c r="BV321" i="7"/>
  <c r="BV320" i="7" s="1"/>
  <c r="BF321" i="7"/>
  <c r="BF320" i="7" s="1"/>
  <c r="AP321" i="7"/>
  <c r="AP320" i="7" s="1"/>
  <c r="Z321" i="7"/>
  <c r="Z320" i="7" s="1"/>
  <c r="J321" i="7"/>
  <c r="J320" i="7" s="1"/>
  <c r="E321" i="7"/>
  <c r="E320" i="7" s="1"/>
  <c r="VD320" i="7"/>
  <c r="VC320" i="7"/>
  <c r="VB320" i="7"/>
  <c r="VA320" i="7"/>
  <c r="UZ320" i="7"/>
  <c r="UY320" i="7"/>
  <c r="UX320" i="7"/>
  <c r="UW320" i="7"/>
  <c r="UV320" i="7"/>
  <c r="UU320" i="7"/>
  <c r="UT320" i="7"/>
  <c r="US320" i="7"/>
  <c r="UR320" i="7"/>
  <c r="UQ320" i="7"/>
  <c r="UP320" i="7"/>
  <c r="UO320" i="7"/>
  <c r="UN320" i="7"/>
  <c r="UM320" i="7"/>
  <c r="UL320" i="7"/>
  <c r="UK320" i="7"/>
  <c r="UJ320" i="7"/>
  <c r="UI320" i="7"/>
  <c r="UH320" i="7"/>
  <c r="UG320" i="7"/>
  <c r="UF320" i="7"/>
  <c r="UD320" i="7"/>
  <c r="UC320" i="7"/>
  <c r="UB320" i="7"/>
  <c r="UA320" i="7"/>
  <c r="TZ320" i="7"/>
  <c r="TY320" i="7"/>
  <c r="TX320" i="7"/>
  <c r="TW320" i="7"/>
  <c r="TV320" i="7"/>
  <c r="TU320" i="7"/>
  <c r="TT320" i="7"/>
  <c r="TS320" i="7"/>
  <c r="TR320" i="7"/>
  <c r="TQ320" i="7"/>
  <c r="TP320" i="7"/>
  <c r="TN320" i="7"/>
  <c r="TM320" i="7"/>
  <c r="TL320" i="7"/>
  <c r="TK320" i="7"/>
  <c r="TJ320" i="7"/>
  <c r="TI320" i="7"/>
  <c r="TH320" i="7"/>
  <c r="TG320" i="7"/>
  <c r="TF320" i="7"/>
  <c r="TE320" i="7"/>
  <c r="TD320" i="7"/>
  <c r="TC320" i="7"/>
  <c r="TB320" i="7"/>
  <c r="TA320" i="7"/>
  <c r="SZ320" i="7"/>
  <c r="SX320" i="7"/>
  <c r="SW320" i="7"/>
  <c r="SV320" i="7"/>
  <c r="SU320" i="7"/>
  <c r="ST320" i="7"/>
  <c r="SS320" i="7"/>
  <c r="SR320" i="7"/>
  <c r="SQ320" i="7"/>
  <c r="SP320" i="7"/>
  <c r="SO320" i="7"/>
  <c r="SN320" i="7"/>
  <c r="SM320" i="7"/>
  <c r="SL320" i="7"/>
  <c r="SK320" i="7"/>
  <c r="SJ320" i="7"/>
  <c r="SH320" i="7"/>
  <c r="SG320" i="7"/>
  <c r="SF320" i="7"/>
  <c r="SE320" i="7"/>
  <c r="SD320" i="7"/>
  <c r="SC320" i="7"/>
  <c r="SB320" i="7"/>
  <c r="SA320" i="7"/>
  <c r="RZ320" i="7"/>
  <c r="RY320" i="7"/>
  <c r="RX320" i="7"/>
  <c r="RW320" i="7"/>
  <c r="RV320" i="7"/>
  <c r="RU320" i="7"/>
  <c r="RT320" i="7"/>
  <c r="RR320" i="7"/>
  <c r="RQ320" i="7"/>
  <c r="RP320" i="7"/>
  <c r="RO320" i="7"/>
  <c r="RN320" i="7"/>
  <c r="RM320" i="7"/>
  <c r="RL320" i="7"/>
  <c r="RK320" i="7"/>
  <c r="RJ320" i="7"/>
  <c r="RI320" i="7"/>
  <c r="RH320" i="7"/>
  <c r="RG320" i="7"/>
  <c r="RF320" i="7"/>
  <c r="RE320" i="7"/>
  <c r="RD320" i="7"/>
  <c r="RC320" i="7"/>
  <c r="RB320" i="7"/>
  <c r="RA320" i="7"/>
  <c r="QZ320" i="7"/>
  <c r="QY320" i="7"/>
  <c r="QX320" i="7"/>
  <c r="QW320" i="7"/>
  <c r="QV320" i="7"/>
  <c r="QU320" i="7"/>
  <c r="QT320" i="7"/>
  <c r="QS320" i="7"/>
  <c r="QQ320" i="7"/>
  <c r="QP320" i="7"/>
  <c r="QO320" i="7"/>
  <c r="QN320" i="7"/>
  <c r="QM320" i="7"/>
  <c r="QL320" i="7"/>
  <c r="QK320" i="7"/>
  <c r="QJ320" i="7"/>
  <c r="QI320" i="7"/>
  <c r="QH320" i="7"/>
  <c r="QG320" i="7"/>
  <c r="QF320" i="7"/>
  <c r="QE320" i="7"/>
  <c r="QD320" i="7"/>
  <c r="QC320" i="7"/>
  <c r="QA320" i="7"/>
  <c r="PZ320" i="7"/>
  <c r="PY320" i="7"/>
  <c r="PX320" i="7"/>
  <c r="PW320" i="7"/>
  <c r="PV320" i="7"/>
  <c r="PU320" i="7"/>
  <c r="PT320" i="7"/>
  <c r="PS320" i="7"/>
  <c r="PR320" i="7"/>
  <c r="PQ320" i="7"/>
  <c r="PP320" i="7"/>
  <c r="PO320" i="7"/>
  <c r="PN320" i="7"/>
  <c r="PM320" i="7"/>
  <c r="PK320" i="7"/>
  <c r="PJ320" i="7"/>
  <c r="PI320" i="7"/>
  <c r="PH320" i="7"/>
  <c r="PG320" i="7"/>
  <c r="PF320" i="7"/>
  <c r="PE320" i="7"/>
  <c r="PD320" i="7"/>
  <c r="PC320" i="7"/>
  <c r="PB320" i="7"/>
  <c r="PA320" i="7"/>
  <c r="OZ320" i="7"/>
  <c r="OY320" i="7"/>
  <c r="OX320" i="7"/>
  <c r="OW320" i="7"/>
  <c r="OU320" i="7"/>
  <c r="OT320" i="7"/>
  <c r="OS320" i="7"/>
  <c r="OR320" i="7"/>
  <c r="OQ320" i="7"/>
  <c r="OP320" i="7"/>
  <c r="OO320" i="7"/>
  <c r="ON320" i="7"/>
  <c r="OM320" i="7"/>
  <c r="OL320" i="7"/>
  <c r="OK320" i="7"/>
  <c r="OJ320" i="7"/>
  <c r="OI320" i="7"/>
  <c r="OH320" i="7"/>
  <c r="OG320" i="7"/>
  <c r="OE320" i="7"/>
  <c r="OD320" i="7"/>
  <c r="OC320" i="7"/>
  <c r="OB320" i="7"/>
  <c r="OA320" i="7"/>
  <c r="NZ320" i="7"/>
  <c r="NY320" i="7"/>
  <c r="NX320" i="7"/>
  <c r="NW320" i="7"/>
  <c r="NV320" i="7"/>
  <c r="NU320" i="7"/>
  <c r="NT320" i="7"/>
  <c r="NS320" i="7"/>
  <c r="NR320" i="7"/>
  <c r="NQ320" i="7"/>
  <c r="NO320" i="7"/>
  <c r="NN320" i="7"/>
  <c r="NM320" i="7"/>
  <c r="NL320" i="7"/>
  <c r="NK320" i="7"/>
  <c r="NJ320" i="7"/>
  <c r="NI320" i="7"/>
  <c r="NH320" i="7"/>
  <c r="NG320" i="7"/>
  <c r="NF320" i="7"/>
  <c r="NE320" i="7"/>
  <c r="ND320" i="7"/>
  <c r="NC320" i="7"/>
  <c r="NB320" i="7"/>
  <c r="NA320" i="7"/>
  <c r="MY320" i="7"/>
  <c r="MX320" i="7"/>
  <c r="MW320" i="7"/>
  <c r="MV320" i="7"/>
  <c r="MU320" i="7"/>
  <c r="MT320" i="7"/>
  <c r="MS320" i="7"/>
  <c r="MR320" i="7"/>
  <c r="MQ320" i="7"/>
  <c r="MP320" i="7"/>
  <c r="MO320" i="7"/>
  <c r="MN320" i="7"/>
  <c r="MM320" i="7"/>
  <c r="ML320" i="7"/>
  <c r="MK320" i="7"/>
  <c r="MI320" i="7"/>
  <c r="MH320" i="7"/>
  <c r="MG320" i="7"/>
  <c r="MF320" i="7"/>
  <c r="ME320" i="7"/>
  <c r="MD320" i="7"/>
  <c r="MC320" i="7"/>
  <c r="MB320" i="7"/>
  <c r="MA320" i="7"/>
  <c r="LZ320" i="7"/>
  <c r="LY320" i="7"/>
  <c r="LX320" i="7"/>
  <c r="LW320" i="7"/>
  <c r="LV320" i="7"/>
  <c r="LU320" i="7"/>
  <c r="LS320" i="7"/>
  <c r="LR320" i="7"/>
  <c r="LQ320" i="7"/>
  <c r="LP320" i="7"/>
  <c r="LO320" i="7"/>
  <c r="LN320" i="7"/>
  <c r="LM320" i="7"/>
  <c r="LL320" i="7"/>
  <c r="LK320" i="7"/>
  <c r="LJ320" i="7"/>
  <c r="LI320" i="7"/>
  <c r="LH320" i="7"/>
  <c r="LG320" i="7"/>
  <c r="LF320" i="7"/>
  <c r="LE320" i="7"/>
  <c r="LC320" i="7"/>
  <c r="LB320" i="7"/>
  <c r="LA320" i="7"/>
  <c r="KZ320" i="7"/>
  <c r="KY320" i="7"/>
  <c r="KX320" i="7"/>
  <c r="KW320" i="7"/>
  <c r="KV320" i="7"/>
  <c r="KU320" i="7"/>
  <c r="KT320" i="7"/>
  <c r="KS320" i="7"/>
  <c r="KR320" i="7"/>
  <c r="KQ320" i="7"/>
  <c r="KP320" i="7"/>
  <c r="KO320" i="7"/>
  <c r="KN320" i="7"/>
  <c r="KM320" i="7"/>
  <c r="KL320" i="7"/>
  <c r="KK320" i="7"/>
  <c r="KJ320" i="7"/>
  <c r="KI320" i="7"/>
  <c r="KH320" i="7"/>
  <c r="KG320" i="7"/>
  <c r="KF320" i="7"/>
  <c r="KE320" i="7"/>
  <c r="KD320" i="7"/>
  <c r="KB320" i="7"/>
  <c r="KA320" i="7"/>
  <c r="JZ320" i="7"/>
  <c r="JY320" i="7"/>
  <c r="JX320" i="7"/>
  <c r="JW320" i="7"/>
  <c r="JV320" i="7"/>
  <c r="JU320" i="7"/>
  <c r="JT320" i="7"/>
  <c r="JS320" i="7"/>
  <c r="JR320" i="7"/>
  <c r="JQ320" i="7"/>
  <c r="JP320" i="7"/>
  <c r="JO320" i="7"/>
  <c r="JN320" i="7"/>
  <c r="JL320" i="7"/>
  <c r="JK320" i="7"/>
  <c r="JJ320" i="7"/>
  <c r="JI320" i="7"/>
  <c r="JH320" i="7"/>
  <c r="JG320" i="7"/>
  <c r="JF320" i="7"/>
  <c r="JE320" i="7"/>
  <c r="JD320" i="7"/>
  <c r="JC320" i="7"/>
  <c r="JB320" i="7"/>
  <c r="JA320" i="7"/>
  <c r="IZ320" i="7"/>
  <c r="IY320" i="7"/>
  <c r="IX320" i="7"/>
  <c r="IV320" i="7"/>
  <c r="IU320" i="7"/>
  <c r="IT320" i="7"/>
  <c r="IS320" i="7"/>
  <c r="IR320" i="7"/>
  <c r="IQ320" i="7"/>
  <c r="IP320" i="7"/>
  <c r="IO320" i="7"/>
  <c r="IN320" i="7"/>
  <c r="IM320" i="7"/>
  <c r="IL320" i="7"/>
  <c r="IK320" i="7"/>
  <c r="IJ320" i="7"/>
  <c r="II320" i="7"/>
  <c r="IH320" i="7"/>
  <c r="IF320" i="7"/>
  <c r="IE320" i="7"/>
  <c r="ID320" i="7"/>
  <c r="IC320" i="7"/>
  <c r="IB320" i="7"/>
  <c r="IA320" i="7"/>
  <c r="HZ320" i="7"/>
  <c r="HY320" i="7"/>
  <c r="HX320" i="7"/>
  <c r="HW320" i="7"/>
  <c r="HV320" i="7"/>
  <c r="HU320" i="7"/>
  <c r="HT320" i="7"/>
  <c r="HS320" i="7"/>
  <c r="HR320" i="7"/>
  <c r="HP320" i="7"/>
  <c r="HO320" i="7"/>
  <c r="HN320" i="7"/>
  <c r="HM320" i="7"/>
  <c r="HL320" i="7"/>
  <c r="HK320" i="7"/>
  <c r="HJ320" i="7"/>
  <c r="HI320" i="7"/>
  <c r="HH320" i="7"/>
  <c r="HG320" i="7"/>
  <c r="HF320" i="7"/>
  <c r="HE320" i="7"/>
  <c r="HD320" i="7"/>
  <c r="HC320" i="7"/>
  <c r="HB320" i="7"/>
  <c r="HA320" i="7"/>
  <c r="GZ320" i="7"/>
  <c r="GY320" i="7"/>
  <c r="GX320" i="7"/>
  <c r="GW320" i="7"/>
  <c r="GV320" i="7"/>
  <c r="GU320" i="7"/>
  <c r="GT320" i="7"/>
  <c r="GS320" i="7"/>
  <c r="GR320" i="7"/>
  <c r="GQ320" i="7"/>
  <c r="GP320" i="7"/>
  <c r="GN320" i="7"/>
  <c r="GM320" i="7"/>
  <c r="GL320" i="7"/>
  <c r="GK320" i="7"/>
  <c r="GJ320" i="7"/>
  <c r="GI320" i="7"/>
  <c r="GH320" i="7"/>
  <c r="GG320" i="7"/>
  <c r="GF320" i="7"/>
  <c r="GE320" i="7"/>
  <c r="GD320" i="7"/>
  <c r="GC320" i="7"/>
  <c r="GB320" i="7"/>
  <c r="GA320" i="7"/>
  <c r="FZ320" i="7"/>
  <c r="FX320" i="7"/>
  <c r="FW320" i="7"/>
  <c r="FV320" i="7"/>
  <c r="FU320" i="7"/>
  <c r="FT320" i="7"/>
  <c r="FS320" i="7"/>
  <c r="FR320" i="7"/>
  <c r="FQ320" i="7"/>
  <c r="FP320" i="7"/>
  <c r="FO320" i="7"/>
  <c r="FN320" i="7"/>
  <c r="FM320" i="7"/>
  <c r="FL320" i="7"/>
  <c r="FK320" i="7"/>
  <c r="FJ320" i="7"/>
  <c r="FH320" i="7"/>
  <c r="FG320" i="7"/>
  <c r="FF320" i="7"/>
  <c r="FE320" i="7"/>
  <c r="FD320" i="7"/>
  <c r="FC320" i="7"/>
  <c r="FB320" i="7"/>
  <c r="FA320" i="7"/>
  <c r="EZ320" i="7"/>
  <c r="EY320" i="7"/>
  <c r="EX320" i="7"/>
  <c r="EW320" i="7"/>
  <c r="EV320" i="7"/>
  <c r="EU320" i="7"/>
  <c r="ET320" i="7"/>
  <c r="ER320" i="7"/>
  <c r="EQ320" i="7"/>
  <c r="EP320" i="7"/>
  <c r="EO320" i="7"/>
  <c r="EN320" i="7"/>
  <c r="EM320" i="7"/>
  <c r="EL320" i="7"/>
  <c r="EK320" i="7"/>
  <c r="EJ320" i="7"/>
  <c r="EI320" i="7"/>
  <c r="EH320" i="7"/>
  <c r="EG320" i="7"/>
  <c r="EF320" i="7"/>
  <c r="EE320" i="7"/>
  <c r="ED320" i="7"/>
  <c r="EB320" i="7"/>
  <c r="EA320" i="7"/>
  <c r="DZ320" i="7"/>
  <c r="DY320" i="7"/>
  <c r="DX320" i="7"/>
  <c r="DW320" i="7"/>
  <c r="DV320" i="7"/>
  <c r="DU320" i="7"/>
  <c r="DT320" i="7"/>
  <c r="DS320" i="7"/>
  <c r="DR320" i="7"/>
  <c r="DQ320" i="7"/>
  <c r="DP320" i="7"/>
  <c r="DO320" i="7"/>
  <c r="DN320" i="7"/>
  <c r="DL320" i="7"/>
  <c r="DK320" i="7"/>
  <c r="DJ320" i="7"/>
  <c r="DI320" i="7"/>
  <c r="DH320" i="7"/>
  <c r="DG320" i="7"/>
  <c r="DF320" i="7"/>
  <c r="DE320" i="7"/>
  <c r="DD320" i="7"/>
  <c r="DC320" i="7"/>
  <c r="DB320" i="7"/>
  <c r="DA320" i="7"/>
  <c r="CZ320" i="7"/>
  <c r="CY320" i="7"/>
  <c r="CX320" i="7"/>
  <c r="CV320" i="7"/>
  <c r="CU320" i="7"/>
  <c r="CT320" i="7"/>
  <c r="CS320" i="7"/>
  <c r="CR320" i="7"/>
  <c r="CQ320" i="7"/>
  <c r="CP320" i="7"/>
  <c r="CO320" i="7"/>
  <c r="CN320" i="7"/>
  <c r="CM320" i="7"/>
  <c r="CL320" i="7"/>
  <c r="CK320" i="7"/>
  <c r="CJ320" i="7"/>
  <c r="CI320" i="7"/>
  <c r="CH320" i="7"/>
  <c r="CG320" i="7"/>
  <c r="CF320" i="7"/>
  <c r="CE320" i="7"/>
  <c r="CD320" i="7"/>
  <c r="CC320" i="7"/>
  <c r="CB320" i="7"/>
  <c r="CA320" i="7"/>
  <c r="BZ320" i="7"/>
  <c r="BY320" i="7"/>
  <c r="BX320" i="7"/>
  <c r="BW320" i="7"/>
  <c r="BU320" i="7"/>
  <c r="BT320" i="7"/>
  <c r="BS320" i="7"/>
  <c r="BR320" i="7"/>
  <c r="BQ320" i="7"/>
  <c r="BP320" i="7"/>
  <c r="BO320" i="7"/>
  <c r="BN320" i="7"/>
  <c r="BM320" i="7"/>
  <c r="BL320" i="7"/>
  <c r="BK320" i="7"/>
  <c r="BJ320" i="7"/>
  <c r="BI320" i="7"/>
  <c r="BH320" i="7"/>
  <c r="BG320" i="7"/>
  <c r="BE320" i="7"/>
  <c r="BD320" i="7"/>
  <c r="BC320" i="7"/>
  <c r="BB320" i="7"/>
  <c r="BA320" i="7"/>
  <c r="AZ320" i="7"/>
  <c r="AY320" i="7"/>
  <c r="AX320" i="7"/>
  <c r="AW320" i="7"/>
  <c r="AV320" i="7"/>
  <c r="AU320" i="7"/>
  <c r="AT320" i="7"/>
  <c r="AS320" i="7"/>
  <c r="AR320" i="7"/>
  <c r="AQ320" i="7"/>
  <c r="AO320" i="7"/>
  <c r="AN320" i="7"/>
  <c r="AM320" i="7"/>
  <c r="AL320" i="7"/>
  <c r="AK320" i="7"/>
  <c r="AJ320" i="7"/>
  <c r="AI320" i="7"/>
  <c r="AH320" i="7"/>
  <c r="AG320" i="7"/>
  <c r="AF320" i="7"/>
  <c r="AE320" i="7"/>
  <c r="AD320" i="7"/>
  <c r="AC320" i="7"/>
  <c r="AB320" i="7"/>
  <c r="AA320" i="7"/>
  <c r="Y320" i="7"/>
  <c r="X320" i="7"/>
  <c r="W320" i="7"/>
  <c r="V320" i="7"/>
  <c r="U320" i="7"/>
  <c r="T320" i="7"/>
  <c r="S320" i="7"/>
  <c r="R320" i="7"/>
  <c r="Q320" i="7"/>
  <c r="P320" i="7"/>
  <c r="O320" i="7"/>
  <c r="N320" i="7"/>
  <c r="M320" i="7"/>
  <c r="L320" i="7"/>
  <c r="K320" i="7"/>
  <c r="I320" i="7"/>
  <c r="H320" i="7"/>
  <c r="G320" i="7"/>
  <c r="F320" i="7"/>
  <c r="UE319" i="7"/>
  <c r="UE318" i="7" s="1"/>
  <c r="TO319" i="7"/>
  <c r="TO318" i="7" s="1"/>
  <c r="SY319" i="7"/>
  <c r="SY318" i="7" s="1"/>
  <c r="SI319" i="7"/>
  <c r="SI318" i="7" s="1"/>
  <c r="RS319" i="7"/>
  <c r="RS318" i="7" s="1"/>
  <c r="QR319" i="7"/>
  <c r="QR318" i="7" s="1"/>
  <c r="QB319" i="7"/>
  <c r="QB318" i="7" s="1"/>
  <c r="PL319" i="7"/>
  <c r="PL318" i="7" s="1"/>
  <c r="OV319" i="7"/>
  <c r="OV318" i="7" s="1"/>
  <c r="OF319" i="7"/>
  <c r="OF318" i="7" s="1"/>
  <c r="NP319" i="7"/>
  <c r="NP318" i="7" s="1"/>
  <c r="MZ319" i="7"/>
  <c r="MZ318" i="7" s="1"/>
  <c r="MJ319" i="7"/>
  <c r="MJ318" i="7" s="1"/>
  <c r="LT319" i="7"/>
  <c r="LT318" i="7" s="1"/>
  <c r="LD319" i="7"/>
  <c r="LD318" i="7" s="1"/>
  <c r="KC319" i="7"/>
  <c r="KC318" i="7" s="1"/>
  <c r="JM319" i="7"/>
  <c r="JM318" i="7" s="1"/>
  <c r="IW319" i="7"/>
  <c r="IW318" i="7" s="1"/>
  <c r="IG319" i="7"/>
  <c r="IG318" i="7" s="1"/>
  <c r="HQ319" i="7"/>
  <c r="HQ318" i="7" s="1"/>
  <c r="GO319" i="7"/>
  <c r="GO318" i="7" s="1"/>
  <c r="FY319" i="7"/>
  <c r="FY318" i="7" s="1"/>
  <c r="FI319" i="7"/>
  <c r="FI318" i="7" s="1"/>
  <c r="ES319" i="7"/>
  <c r="ES318" i="7" s="1"/>
  <c r="EC319" i="7"/>
  <c r="EC318" i="7" s="1"/>
  <c r="DM319" i="7"/>
  <c r="DM318" i="7" s="1"/>
  <c r="CW319" i="7"/>
  <c r="CW318" i="7" s="1"/>
  <c r="BV319" i="7"/>
  <c r="BV318" i="7" s="1"/>
  <c r="BF319" i="7"/>
  <c r="BF318" i="7" s="1"/>
  <c r="AP319" i="7"/>
  <c r="AP318" i="7" s="1"/>
  <c r="Z319" i="7"/>
  <c r="Z318" i="7" s="1"/>
  <c r="J319" i="7"/>
  <c r="J318" i="7" s="1"/>
  <c r="E319" i="7"/>
  <c r="VE319" i="7" s="1"/>
  <c r="VD318" i="7"/>
  <c r="VC318" i="7"/>
  <c r="VB318" i="7"/>
  <c r="VA318" i="7"/>
  <c r="UZ318" i="7"/>
  <c r="UY318" i="7"/>
  <c r="UX318" i="7"/>
  <c r="UW318" i="7"/>
  <c r="UV318" i="7"/>
  <c r="UU318" i="7"/>
  <c r="UT318" i="7"/>
  <c r="US318" i="7"/>
  <c r="UR318" i="7"/>
  <c r="UQ318" i="7"/>
  <c r="UP318" i="7"/>
  <c r="UO318" i="7"/>
  <c r="UN318" i="7"/>
  <c r="UM318" i="7"/>
  <c r="UL318" i="7"/>
  <c r="UK318" i="7"/>
  <c r="UJ318" i="7"/>
  <c r="UI318" i="7"/>
  <c r="UH318" i="7"/>
  <c r="UG318" i="7"/>
  <c r="UF318" i="7"/>
  <c r="UD318" i="7"/>
  <c r="UC318" i="7"/>
  <c r="UB318" i="7"/>
  <c r="UA318" i="7"/>
  <c r="TZ318" i="7"/>
  <c r="TY318" i="7"/>
  <c r="TX318" i="7"/>
  <c r="TW318" i="7"/>
  <c r="TV318" i="7"/>
  <c r="TU318" i="7"/>
  <c r="TT318" i="7"/>
  <c r="TS318" i="7"/>
  <c r="TR318" i="7"/>
  <c r="TQ318" i="7"/>
  <c r="TP318" i="7"/>
  <c r="TN318" i="7"/>
  <c r="TM318" i="7"/>
  <c r="TL318" i="7"/>
  <c r="TK318" i="7"/>
  <c r="TJ318" i="7"/>
  <c r="TI318" i="7"/>
  <c r="TH318" i="7"/>
  <c r="TG318" i="7"/>
  <c r="TF318" i="7"/>
  <c r="TE318" i="7"/>
  <c r="TE317" i="7" s="1"/>
  <c r="TD318" i="7"/>
  <c r="TC318" i="7"/>
  <c r="TB318" i="7"/>
  <c r="TA318" i="7"/>
  <c r="SZ318" i="7"/>
  <c r="SX318" i="7"/>
  <c r="SW318" i="7"/>
  <c r="SV318" i="7"/>
  <c r="SU318" i="7"/>
  <c r="ST318" i="7"/>
  <c r="SS318" i="7"/>
  <c r="SR318" i="7"/>
  <c r="SQ318" i="7"/>
  <c r="SP318" i="7"/>
  <c r="SO318" i="7"/>
  <c r="SN318" i="7"/>
  <c r="SM318" i="7"/>
  <c r="SL318" i="7"/>
  <c r="SK318" i="7"/>
  <c r="SJ318" i="7"/>
  <c r="SH318" i="7"/>
  <c r="SG318" i="7"/>
  <c r="SF318" i="7"/>
  <c r="SE318" i="7"/>
  <c r="SD318" i="7"/>
  <c r="SC318" i="7"/>
  <c r="SB318" i="7"/>
  <c r="SA318" i="7"/>
  <c r="RZ318" i="7"/>
  <c r="RY318" i="7"/>
  <c r="RX318" i="7"/>
  <c r="RW318" i="7"/>
  <c r="RV318" i="7"/>
  <c r="RU318" i="7"/>
  <c r="RT318" i="7"/>
  <c r="RR318" i="7"/>
  <c r="RQ318" i="7"/>
  <c r="RP318" i="7"/>
  <c r="RO318" i="7"/>
  <c r="RN318" i="7"/>
  <c r="RM318" i="7"/>
  <c r="RL318" i="7"/>
  <c r="RK318" i="7"/>
  <c r="RJ318" i="7"/>
  <c r="RI318" i="7"/>
  <c r="RH318" i="7"/>
  <c r="RG318" i="7"/>
  <c r="RF318" i="7"/>
  <c r="RE318" i="7"/>
  <c r="RD318" i="7"/>
  <c r="RC318" i="7"/>
  <c r="RB318" i="7"/>
  <c r="RA318" i="7"/>
  <c r="QZ318" i="7"/>
  <c r="QY318" i="7"/>
  <c r="QX318" i="7"/>
  <c r="QW318" i="7"/>
  <c r="QV318" i="7"/>
  <c r="QU318" i="7"/>
  <c r="QT318" i="7"/>
  <c r="QS318" i="7"/>
  <c r="QQ318" i="7"/>
  <c r="QP318" i="7"/>
  <c r="QO318" i="7"/>
  <c r="QN318" i="7"/>
  <c r="QM318" i="7"/>
  <c r="QL318" i="7"/>
  <c r="QK318" i="7"/>
  <c r="QJ318" i="7"/>
  <c r="QI318" i="7"/>
  <c r="QH318" i="7"/>
  <c r="QG318" i="7"/>
  <c r="QF318" i="7"/>
  <c r="QE318" i="7"/>
  <c r="QD318" i="7"/>
  <c r="QC318" i="7"/>
  <c r="QA318" i="7"/>
  <c r="PZ318" i="7"/>
  <c r="PY318" i="7"/>
  <c r="PX318" i="7"/>
  <c r="PW318" i="7"/>
  <c r="PV318" i="7"/>
  <c r="PU318" i="7"/>
  <c r="PT318" i="7"/>
  <c r="PS318" i="7"/>
  <c r="PR318" i="7"/>
  <c r="PQ318" i="7"/>
  <c r="PP318" i="7"/>
  <c r="PO318" i="7"/>
  <c r="PN318" i="7"/>
  <c r="PM318" i="7"/>
  <c r="PK318" i="7"/>
  <c r="PJ318" i="7"/>
  <c r="PI318" i="7"/>
  <c r="PH318" i="7"/>
  <c r="PG318" i="7"/>
  <c r="PF318" i="7"/>
  <c r="PE318" i="7"/>
  <c r="PD318" i="7"/>
  <c r="PC318" i="7"/>
  <c r="PB318" i="7"/>
  <c r="PA318" i="7"/>
  <c r="OZ318" i="7"/>
  <c r="OY318" i="7"/>
  <c r="OX318" i="7"/>
  <c r="OW318" i="7"/>
  <c r="OU318" i="7"/>
  <c r="OT318" i="7"/>
  <c r="OS318" i="7"/>
  <c r="OR318" i="7"/>
  <c r="OQ318" i="7"/>
  <c r="OP318" i="7"/>
  <c r="OO318" i="7"/>
  <c r="ON318" i="7"/>
  <c r="OM318" i="7"/>
  <c r="OL318" i="7"/>
  <c r="OK318" i="7"/>
  <c r="OJ318" i="7"/>
  <c r="OI318" i="7"/>
  <c r="OH318" i="7"/>
  <c r="OG318" i="7"/>
  <c r="OE318" i="7"/>
  <c r="OD318" i="7"/>
  <c r="OC318" i="7"/>
  <c r="OB318" i="7"/>
  <c r="OA318" i="7"/>
  <c r="NZ318" i="7"/>
  <c r="NY318" i="7"/>
  <c r="NX318" i="7"/>
  <c r="NW318" i="7"/>
  <c r="NV318" i="7"/>
  <c r="NU318" i="7"/>
  <c r="NT318" i="7"/>
  <c r="NS318" i="7"/>
  <c r="NR318" i="7"/>
  <c r="NQ318" i="7"/>
  <c r="NO318" i="7"/>
  <c r="NN318" i="7"/>
  <c r="NM318" i="7"/>
  <c r="NL318" i="7"/>
  <c r="NK318" i="7"/>
  <c r="NJ318" i="7"/>
  <c r="NI318" i="7"/>
  <c r="NH318" i="7"/>
  <c r="NG318" i="7"/>
  <c r="NF318" i="7"/>
  <c r="NE318" i="7"/>
  <c r="ND318" i="7"/>
  <c r="NC318" i="7"/>
  <c r="NB318" i="7"/>
  <c r="NA318" i="7"/>
  <c r="MY318" i="7"/>
  <c r="MX318" i="7"/>
  <c r="MW318" i="7"/>
  <c r="MW317" i="7" s="1"/>
  <c r="MV318" i="7"/>
  <c r="MU318" i="7"/>
  <c r="MT318" i="7"/>
  <c r="MS318" i="7"/>
  <c r="MR318" i="7"/>
  <c r="MQ318" i="7"/>
  <c r="MP318" i="7"/>
  <c r="MO318" i="7"/>
  <c r="MN318" i="7"/>
  <c r="MM318" i="7"/>
  <c r="ML318" i="7"/>
  <c r="MK318" i="7"/>
  <c r="MI318" i="7"/>
  <c r="MH318" i="7"/>
  <c r="MG318" i="7"/>
  <c r="MF318" i="7"/>
  <c r="ME318" i="7"/>
  <c r="MD318" i="7"/>
  <c r="MC318" i="7"/>
  <c r="MB318" i="7"/>
  <c r="MA318" i="7"/>
  <c r="LZ318" i="7"/>
  <c r="LY318" i="7"/>
  <c r="LX318" i="7"/>
  <c r="LW318" i="7"/>
  <c r="LV318" i="7"/>
  <c r="LU318" i="7"/>
  <c r="LS318" i="7"/>
  <c r="LR318" i="7"/>
  <c r="LQ318" i="7"/>
  <c r="LP318" i="7"/>
  <c r="LO318" i="7"/>
  <c r="LN318" i="7"/>
  <c r="LM318" i="7"/>
  <c r="LL318" i="7"/>
  <c r="LK318" i="7"/>
  <c r="LJ318" i="7"/>
  <c r="LI318" i="7"/>
  <c r="LH318" i="7"/>
  <c r="LG318" i="7"/>
  <c r="LF318" i="7"/>
  <c r="LE318" i="7"/>
  <c r="LC318" i="7"/>
  <c r="LB318" i="7"/>
  <c r="LA318" i="7"/>
  <c r="KZ318" i="7"/>
  <c r="KZ317" i="7" s="1"/>
  <c r="KY318" i="7"/>
  <c r="KX318" i="7"/>
  <c r="KW318" i="7"/>
  <c r="KV318" i="7"/>
  <c r="KU318" i="7"/>
  <c r="KT318" i="7"/>
  <c r="KS318" i="7"/>
  <c r="KR318" i="7"/>
  <c r="KQ318" i="7"/>
  <c r="KP318" i="7"/>
  <c r="KO318" i="7"/>
  <c r="KN318" i="7"/>
  <c r="KM318" i="7"/>
  <c r="KL318" i="7"/>
  <c r="KK318" i="7"/>
  <c r="KJ318" i="7"/>
  <c r="KJ317" i="7" s="1"/>
  <c r="KI318" i="7"/>
  <c r="KH318" i="7"/>
  <c r="KG318" i="7"/>
  <c r="KF318" i="7"/>
  <c r="KE318" i="7"/>
  <c r="KD318" i="7"/>
  <c r="KB318" i="7"/>
  <c r="KA318" i="7"/>
  <c r="JZ318" i="7"/>
  <c r="JY318" i="7"/>
  <c r="JY317" i="7" s="1"/>
  <c r="JX318" i="7"/>
  <c r="JW318" i="7"/>
  <c r="JV318" i="7"/>
  <c r="JU318" i="7"/>
  <c r="JT318" i="7"/>
  <c r="JS318" i="7"/>
  <c r="JR318" i="7"/>
  <c r="JQ318" i="7"/>
  <c r="JP318" i="7"/>
  <c r="JO318" i="7"/>
  <c r="JN318" i="7"/>
  <c r="JL318" i="7"/>
  <c r="JK318" i="7"/>
  <c r="JJ318" i="7"/>
  <c r="JI318" i="7"/>
  <c r="JH318" i="7"/>
  <c r="JH317" i="7" s="1"/>
  <c r="JH316" i="7" s="1"/>
  <c r="JG318" i="7"/>
  <c r="JF318" i="7"/>
  <c r="JE318" i="7"/>
  <c r="JD318" i="7"/>
  <c r="JC318" i="7"/>
  <c r="JB318" i="7"/>
  <c r="JA318" i="7"/>
  <c r="IZ318" i="7"/>
  <c r="IY318" i="7"/>
  <c r="IX318" i="7"/>
  <c r="IV318" i="7"/>
  <c r="IU318" i="7"/>
  <c r="IT318" i="7"/>
  <c r="IS318" i="7"/>
  <c r="IR318" i="7"/>
  <c r="IQ318" i="7"/>
  <c r="IP318" i="7"/>
  <c r="IO318" i="7"/>
  <c r="IN318" i="7"/>
  <c r="IM318" i="7"/>
  <c r="IL318" i="7"/>
  <c r="IK318" i="7"/>
  <c r="IJ318" i="7"/>
  <c r="II318" i="7"/>
  <c r="IH318" i="7"/>
  <c r="IF318" i="7"/>
  <c r="IE318" i="7"/>
  <c r="ID318" i="7"/>
  <c r="IC318" i="7"/>
  <c r="IB318" i="7"/>
  <c r="IA318" i="7"/>
  <c r="HZ318" i="7"/>
  <c r="HZ317" i="7" s="1"/>
  <c r="HY318" i="7"/>
  <c r="HX318" i="7"/>
  <c r="HW318" i="7"/>
  <c r="HV318" i="7"/>
  <c r="HU318" i="7"/>
  <c r="HT318" i="7"/>
  <c r="HS318" i="7"/>
  <c r="HR318" i="7"/>
  <c r="HP318" i="7"/>
  <c r="HO318" i="7"/>
  <c r="HN318" i="7"/>
  <c r="HM318" i="7"/>
  <c r="HL318" i="7"/>
  <c r="HK318" i="7"/>
  <c r="HJ318" i="7"/>
  <c r="HI318" i="7"/>
  <c r="HH318" i="7"/>
  <c r="HG318" i="7"/>
  <c r="HF318" i="7"/>
  <c r="HE318" i="7"/>
  <c r="HD318" i="7"/>
  <c r="HC318" i="7"/>
  <c r="HB318" i="7"/>
  <c r="HA318" i="7"/>
  <c r="GZ318" i="7"/>
  <c r="GY318" i="7"/>
  <c r="GX318" i="7"/>
  <c r="GW318" i="7"/>
  <c r="GV318" i="7"/>
  <c r="GU318" i="7"/>
  <c r="GT318" i="7"/>
  <c r="GS318" i="7"/>
  <c r="GR318" i="7"/>
  <c r="GQ318" i="7"/>
  <c r="GP318" i="7"/>
  <c r="GN318" i="7"/>
  <c r="GM318" i="7"/>
  <c r="GL318" i="7"/>
  <c r="GK318" i="7"/>
  <c r="GJ318" i="7"/>
  <c r="GI318" i="7"/>
  <c r="GH318" i="7"/>
  <c r="GG318" i="7"/>
  <c r="GF318" i="7"/>
  <c r="GE318" i="7"/>
  <c r="GD318" i="7"/>
  <c r="GC318" i="7"/>
  <c r="GB318" i="7"/>
  <c r="GA318" i="7"/>
  <c r="FZ318" i="7"/>
  <c r="FX318" i="7"/>
  <c r="FW318" i="7"/>
  <c r="FV318" i="7"/>
  <c r="FU318" i="7"/>
  <c r="FT318" i="7"/>
  <c r="FS318" i="7"/>
  <c r="FR318" i="7"/>
  <c r="FQ318" i="7"/>
  <c r="FP318" i="7"/>
  <c r="FO318" i="7"/>
  <c r="FN318" i="7"/>
  <c r="FM318" i="7"/>
  <c r="FL318" i="7"/>
  <c r="FK318" i="7"/>
  <c r="FJ318" i="7"/>
  <c r="FH318" i="7"/>
  <c r="FG318" i="7"/>
  <c r="FF318" i="7"/>
  <c r="FE318" i="7"/>
  <c r="FD318" i="7"/>
  <c r="FC318" i="7"/>
  <c r="FB318" i="7"/>
  <c r="FA318" i="7"/>
  <c r="EZ318" i="7"/>
  <c r="EY318" i="7"/>
  <c r="EX318" i="7"/>
  <c r="EW318" i="7"/>
  <c r="EV318" i="7"/>
  <c r="EU318" i="7"/>
  <c r="ET318" i="7"/>
  <c r="ER318" i="7"/>
  <c r="EQ318" i="7"/>
  <c r="EP318" i="7"/>
  <c r="EO318" i="7"/>
  <c r="EN318" i="7"/>
  <c r="EM318" i="7"/>
  <c r="EL318" i="7"/>
  <c r="EK318" i="7"/>
  <c r="EJ318" i="7"/>
  <c r="EI318" i="7"/>
  <c r="EH318" i="7"/>
  <c r="EG318" i="7"/>
  <c r="EF318" i="7"/>
  <c r="EE318" i="7"/>
  <c r="ED318" i="7"/>
  <c r="EB318" i="7"/>
  <c r="EA318" i="7"/>
  <c r="DZ318" i="7"/>
  <c r="DY318" i="7"/>
  <c r="DX318" i="7"/>
  <c r="DW318" i="7"/>
  <c r="DV318" i="7"/>
  <c r="DU318" i="7"/>
  <c r="DT318" i="7"/>
  <c r="DS318" i="7"/>
  <c r="DR318" i="7"/>
  <c r="DQ318" i="7"/>
  <c r="DP318" i="7"/>
  <c r="DO318" i="7"/>
  <c r="DN318" i="7"/>
  <c r="DL318" i="7"/>
  <c r="DK318" i="7"/>
  <c r="DJ318" i="7"/>
  <c r="DI318" i="7"/>
  <c r="DH318" i="7"/>
  <c r="DG318" i="7"/>
  <c r="DF318" i="7"/>
  <c r="DE318" i="7"/>
  <c r="DD318" i="7"/>
  <c r="DC318" i="7"/>
  <c r="DB318" i="7"/>
  <c r="DA318" i="7"/>
  <c r="CZ318" i="7"/>
  <c r="CY318" i="7"/>
  <c r="CX318" i="7"/>
  <c r="CV318" i="7"/>
  <c r="CU318" i="7"/>
  <c r="CT318" i="7"/>
  <c r="CS318" i="7"/>
  <c r="CR318" i="7"/>
  <c r="CQ318" i="7"/>
  <c r="CQ317" i="7" s="1"/>
  <c r="CP318" i="7"/>
  <c r="CO318" i="7"/>
  <c r="CN318" i="7"/>
  <c r="CM318" i="7"/>
  <c r="CL318" i="7"/>
  <c r="CK318" i="7"/>
  <c r="CJ318" i="7"/>
  <c r="CI318" i="7"/>
  <c r="CH318" i="7"/>
  <c r="CG318" i="7"/>
  <c r="CF318" i="7"/>
  <c r="CE318" i="7"/>
  <c r="CD318" i="7"/>
  <c r="CC318" i="7"/>
  <c r="CB318" i="7"/>
  <c r="CA318" i="7"/>
  <c r="CA317" i="7" s="1"/>
  <c r="BZ318" i="7"/>
  <c r="BY318" i="7"/>
  <c r="BX318" i="7"/>
  <c r="BW318" i="7"/>
  <c r="BU318" i="7"/>
  <c r="BT318" i="7"/>
  <c r="BS318" i="7"/>
  <c r="BR318" i="7"/>
  <c r="BQ318" i="7"/>
  <c r="BP318" i="7"/>
  <c r="BO318" i="7"/>
  <c r="BN318" i="7"/>
  <c r="BM318" i="7"/>
  <c r="BL318" i="7"/>
  <c r="BK318" i="7"/>
  <c r="BJ318" i="7"/>
  <c r="BI318" i="7"/>
  <c r="BH318" i="7"/>
  <c r="BG318" i="7"/>
  <c r="BE318" i="7"/>
  <c r="BD318" i="7"/>
  <c r="BC318" i="7"/>
  <c r="BB318" i="7"/>
  <c r="BA318" i="7"/>
  <c r="AZ318" i="7"/>
  <c r="AY318" i="7"/>
  <c r="AX318" i="7"/>
  <c r="AW318" i="7"/>
  <c r="AV318" i="7"/>
  <c r="AU318" i="7"/>
  <c r="AT318" i="7"/>
  <c r="AS318" i="7"/>
  <c r="AR318" i="7"/>
  <c r="AQ318" i="7"/>
  <c r="AO318" i="7"/>
  <c r="AN318" i="7"/>
  <c r="AM318" i="7"/>
  <c r="AL318" i="7"/>
  <c r="AK318" i="7"/>
  <c r="AJ318" i="7"/>
  <c r="AI318" i="7"/>
  <c r="AH318" i="7"/>
  <c r="AG318" i="7"/>
  <c r="AF318" i="7"/>
  <c r="AE318" i="7"/>
  <c r="AD318" i="7"/>
  <c r="AC318" i="7"/>
  <c r="AB318" i="7"/>
  <c r="AA318" i="7"/>
  <c r="Y318" i="7"/>
  <c r="X318" i="7"/>
  <c r="W318" i="7"/>
  <c r="V318" i="7"/>
  <c r="U318" i="7"/>
  <c r="T318" i="7"/>
  <c r="S318" i="7"/>
  <c r="R318" i="7"/>
  <c r="Q318" i="7"/>
  <c r="P318" i="7"/>
  <c r="O318" i="7"/>
  <c r="N318" i="7"/>
  <c r="M318" i="7"/>
  <c r="L318" i="7"/>
  <c r="K318" i="7"/>
  <c r="I318" i="7"/>
  <c r="H318" i="7"/>
  <c r="G318" i="7"/>
  <c r="F318" i="7"/>
  <c r="UK317" i="7"/>
  <c r="UE314" i="7"/>
  <c r="TO314" i="7"/>
  <c r="SY314" i="7"/>
  <c r="SI314" i="7"/>
  <c r="RS314" i="7"/>
  <c r="QR314" i="7"/>
  <c r="QB314" i="7"/>
  <c r="PL314" i="7"/>
  <c r="OV314" i="7"/>
  <c r="OF314" i="7"/>
  <c r="NP314" i="7"/>
  <c r="MZ314" i="7"/>
  <c r="MJ314" i="7"/>
  <c r="LT314" i="7"/>
  <c r="LD314" i="7"/>
  <c r="KC314" i="7"/>
  <c r="JM314" i="7"/>
  <c r="IW314" i="7"/>
  <c r="IG314" i="7"/>
  <c r="HQ314" i="7"/>
  <c r="GO314" i="7"/>
  <c r="FY314" i="7"/>
  <c r="FI314" i="7"/>
  <c r="ES314" i="7"/>
  <c r="EC314" i="7"/>
  <c r="DM314" i="7"/>
  <c r="CW314" i="7"/>
  <c r="BV314" i="7"/>
  <c r="BF314" i="7"/>
  <c r="AP314" i="7"/>
  <c r="Z314" i="7"/>
  <c r="J314" i="7"/>
  <c r="E314" i="7"/>
  <c r="VE314" i="7" s="1"/>
  <c r="UE313" i="7"/>
  <c r="TO313" i="7"/>
  <c r="SY313" i="7"/>
  <c r="SI313" i="7"/>
  <c r="RS313" i="7"/>
  <c r="QR313" i="7"/>
  <c r="QB313" i="7"/>
  <c r="PL313" i="7"/>
  <c r="OV313" i="7"/>
  <c r="OF313" i="7"/>
  <c r="NP313" i="7"/>
  <c r="MZ313" i="7"/>
  <c r="MJ313" i="7"/>
  <c r="LT313" i="7"/>
  <c r="LD313" i="7"/>
  <c r="KC313" i="7"/>
  <c r="JM313" i="7"/>
  <c r="IW313" i="7"/>
  <c r="IG313" i="7"/>
  <c r="HQ313" i="7"/>
  <c r="GO313" i="7"/>
  <c r="FY313" i="7"/>
  <c r="FI313" i="7"/>
  <c r="ES313" i="7"/>
  <c r="EC313" i="7"/>
  <c r="DM313" i="7"/>
  <c r="CW313" i="7"/>
  <c r="BV313" i="7"/>
  <c r="BF313" i="7"/>
  <c r="AP313" i="7"/>
  <c r="Z313" i="7"/>
  <c r="J313" i="7"/>
  <c r="E313" i="7"/>
  <c r="VD312" i="7"/>
  <c r="VC312" i="7"/>
  <c r="VB312" i="7"/>
  <c r="VA312" i="7"/>
  <c r="UZ312" i="7"/>
  <c r="UY312" i="7"/>
  <c r="UX312" i="7"/>
  <c r="UW312" i="7"/>
  <c r="UV312" i="7"/>
  <c r="UU312" i="7"/>
  <c r="UT312" i="7"/>
  <c r="US312" i="7"/>
  <c r="UR312" i="7"/>
  <c r="UQ312" i="7"/>
  <c r="UP312" i="7"/>
  <c r="UO312" i="7"/>
  <c r="UN312" i="7"/>
  <c r="UM312" i="7"/>
  <c r="UL312" i="7"/>
  <c r="UK312" i="7"/>
  <c r="UJ312" i="7"/>
  <c r="UI312" i="7"/>
  <c r="UH312" i="7"/>
  <c r="UG312" i="7"/>
  <c r="UF312" i="7"/>
  <c r="UD312" i="7"/>
  <c r="UC312" i="7"/>
  <c r="UB312" i="7"/>
  <c r="UA312" i="7"/>
  <c r="TZ312" i="7"/>
  <c r="TY312" i="7"/>
  <c r="TX312" i="7"/>
  <c r="TW312" i="7"/>
  <c r="TV312" i="7"/>
  <c r="TU312" i="7"/>
  <c r="TT312" i="7"/>
  <c r="TS312" i="7"/>
  <c r="TR312" i="7"/>
  <c r="TQ312" i="7"/>
  <c r="TP312" i="7"/>
  <c r="TN312" i="7"/>
  <c r="TM312" i="7"/>
  <c r="TL312" i="7"/>
  <c r="TK312" i="7"/>
  <c r="TJ312" i="7"/>
  <c r="TI312" i="7"/>
  <c r="TH312" i="7"/>
  <c r="TG312" i="7"/>
  <c r="TF312" i="7"/>
  <c r="TE312" i="7"/>
  <c r="TD312" i="7"/>
  <c r="TC312" i="7"/>
  <c r="TB312" i="7"/>
  <c r="TA312" i="7"/>
  <c r="SZ312" i="7"/>
  <c r="SX312" i="7"/>
  <c r="SW312" i="7"/>
  <c r="SV312" i="7"/>
  <c r="SU312" i="7"/>
  <c r="ST312" i="7"/>
  <c r="SS312" i="7"/>
  <c r="SR312" i="7"/>
  <c r="SQ312" i="7"/>
  <c r="SP312" i="7"/>
  <c r="SO312" i="7"/>
  <c r="SN312" i="7"/>
  <c r="SM312" i="7"/>
  <c r="SL312" i="7"/>
  <c r="SK312" i="7"/>
  <c r="SJ312" i="7"/>
  <c r="SH312" i="7"/>
  <c r="SG312" i="7"/>
  <c r="SF312" i="7"/>
  <c r="SE312" i="7"/>
  <c r="SD312" i="7"/>
  <c r="SC312" i="7"/>
  <c r="SB312" i="7"/>
  <c r="SA312" i="7"/>
  <c r="RZ312" i="7"/>
  <c r="RY312" i="7"/>
  <c r="RX312" i="7"/>
  <c r="RW312" i="7"/>
  <c r="RV312" i="7"/>
  <c r="RU312" i="7"/>
  <c r="RT312" i="7"/>
  <c r="RR312" i="7"/>
  <c r="RQ312" i="7"/>
  <c r="RP312" i="7"/>
  <c r="RO312" i="7"/>
  <c r="RN312" i="7"/>
  <c r="RM312" i="7"/>
  <c r="RL312" i="7"/>
  <c r="RK312" i="7"/>
  <c r="RJ312" i="7"/>
  <c r="RI312" i="7"/>
  <c r="RH312" i="7"/>
  <c r="RG312" i="7"/>
  <c r="RF312" i="7"/>
  <c r="RE312" i="7"/>
  <c r="RD312" i="7"/>
  <c r="RC312" i="7"/>
  <c r="RB312" i="7"/>
  <c r="RA312" i="7"/>
  <c r="QZ312" i="7"/>
  <c r="QY312" i="7"/>
  <c r="QX312" i="7"/>
  <c r="QW312" i="7"/>
  <c r="QV312" i="7"/>
  <c r="QU312" i="7"/>
  <c r="QT312" i="7"/>
  <c r="QS312" i="7"/>
  <c r="QQ312" i="7"/>
  <c r="QP312" i="7"/>
  <c r="QO312" i="7"/>
  <c r="QN312" i="7"/>
  <c r="QM312" i="7"/>
  <c r="QL312" i="7"/>
  <c r="QK312" i="7"/>
  <c r="QJ312" i="7"/>
  <c r="QI312" i="7"/>
  <c r="QH312" i="7"/>
  <c r="QG312" i="7"/>
  <c r="QF312" i="7"/>
  <c r="QE312" i="7"/>
  <c r="QD312" i="7"/>
  <c r="QC312" i="7"/>
  <c r="QA312" i="7"/>
  <c r="PZ312" i="7"/>
  <c r="PY312" i="7"/>
  <c r="PX312" i="7"/>
  <c r="PW312" i="7"/>
  <c r="PV312" i="7"/>
  <c r="PU312" i="7"/>
  <c r="PT312" i="7"/>
  <c r="PS312" i="7"/>
  <c r="PR312" i="7"/>
  <c r="PQ312" i="7"/>
  <c r="PP312" i="7"/>
  <c r="PO312" i="7"/>
  <c r="PN312" i="7"/>
  <c r="PM312" i="7"/>
  <c r="PK312" i="7"/>
  <c r="PJ312" i="7"/>
  <c r="PI312" i="7"/>
  <c r="PH312" i="7"/>
  <c r="PG312" i="7"/>
  <c r="PF312" i="7"/>
  <c r="PE312" i="7"/>
  <c r="PD312" i="7"/>
  <c r="PC312" i="7"/>
  <c r="PB312" i="7"/>
  <c r="PA312" i="7"/>
  <c r="OZ312" i="7"/>
  <c r="OY312" i="7"/>
  <c r="OX312" i="7"/>
  <c r="OW312" i="7"/>
  <c r="OU312" i="7"/>
  <c r="OT312" i="7"/>
  <c r="OS312" i="7"/>
  <c r="OR312" i="7"/>
  <c r="OQ312" i="7"/>
  <c r="OP312" i="7"/>
  <c r="OO312" i="7"/>
  <c r="ON312" i="7"/>
  <c r="OM312" i="7"/>
  <c r="OL312" i="7"/>
  <c r="OK312" i="7"/>
  <c r="OJ312" i="7"/>
  <c r="OI312" i="7"/>
  <c r="OH312" i="7"/>
  <c r="OG312" i="7"/>
  <c r="OE312" i="7"/>
  <c r="OD312" i="7"/>
  <c r="OC312" i="7"/>
  <c r="OB312" i="7"/>
  <c r="OA312" i="7"/>
  <c r="NZ312" i="7"/>
  <c r="NY312" i="7"/>
  <c r="NX312" i="7"/>
  <c r="NW312" i="7"/>
  <c r="NV312" i="7"/>
  <c r="NU312" i="7"/>
  <c r="NT312" i="7"/>
  <c r="NS312" i="7"/>
  <c r="NR312" i="7"/>
  <c r="NQ312" i="7"/>
  <c r="NO312" i="7"/>
  <c r="NN312" i="7"/>
  <c r="NM312" i="7"/>
  <c r="NL312" i="7"/>
  <c r="NK312" i="7"/>
  <c r="NJ312" i="7"/>
  <c r="NI312" i="7"/>
  <c r="NH312" i="7"/>
  <c r="NG312" i="7"/>
  <c r="NF312" i="7"/>
  <c r="NE312" i="7"/>
  <c r="ND312" i="7"/>
  <c r="NC312" i="7"/>
  <c r="NB312" i="7"/>
  <c r="NA312" i="7"/>
  <c r="MY312" i="7"/>
  <c r="MX312" i="7"/>
  <c r="MW312" i="7"/>
  <c r="MV312" i="7"/>
  <c r="MU312" i="7"/>
  <c r="MT312" i="7"/>
  <c r="MS312" i="7"/>
  <c r="MR312" i="7"/>
  <c r="MQ312" i="7"/>
  <c r="MP312" i="7"/>
  <c r="MO312" i="7"/>
  <c r="MN312" i="7"/>
  <c r="MM312" i="7"/>
  <c r="ML312" i="7"/>
  <c r="MK312" i="7"/>
  <c r="MI312" i="7"/>
  <c r="MH312" i="7"/>
  <c r="MG312" i="7"/>
  <c r="MF312" i="7"/>
  <c r="ME312" i="7"/>
  <c r="MD312" i="7"/>
  <c r="MC312" i="7"/>
  <c r="MB312" i="7"/>
  <c r="MA312" i="7"/>
  <c r="LZ312" i="7"/>
  <c r="LY312" i="7"/>
  <c r="LX312" i="7"/>
  <c r="LW312" i="7"/>
  <c r="LV312" i="7"/>
  <c r="LU312" i="7"/>
  <c r="LS312" i="7"/>
  <c r="LR312" i="7"/>
  <c r="LQ312" i="7"/>
  <c r="LP312" i="7"/>
  <c r="LO312" i="7"/>
  <c r="LN312" i="7"/>
  <c r="LM312" i="7"/>
  <c r="LL312" i="7"/>
  <c r="LK312" i="7"/>
  <c r="LJ312" i="7"/>
  <c r="LI312" i="7"/>
  <c r="LH312" i="7"/>
  <c r="LG312" i="7"/>
  <c r="LF312" i="7"/>
  <c r="LE312" i="7"/>
  <c r="LC312" i="7"/>
  <c r="LB312" i="7"/>
  <c r="LA312" i="7"/>
  <c r="KZ312" i="7"/>
  <c r="KY312" i="7"/>
  <c r="KX312" i="7"/>
  <c r="KW312" i="7"/>
  <c r="KV312" i="7"/>
  <c r="KU312" i="7"/>
  <c r="KT312" i="7"/>
  <c r="KS312" i="7"/>
  <c r="KR312" i="7"/>
  <c r="KQ312" i="7"/>
  <c r="KP312" i="7"/>
  <c r="KO312" i="7"/>
  <c r="KN312" i="7"/>
  <c r="KM312" i="7"/>
  <c r="KL312" i="7"/>
  <c r="KK312" i="7"/>
  <c r="KJ312" i="7"/>
  <c r="KI312" i="7"/>
  <c r="KH312" i="7"/>
  <c r="KG312" i="7"/>
  <c r="KF312" i="7"/>
  <c r="KE312" i="7"/>
  <c r="KD312" i="7"/>
  <c r="KB312" i="7"/>
  <c r="KA312" i="7"/>
  <c r="JZ312" i="7"/>
  <c r="JY312" i="7"/>
  <c r="JX312" i="7"/>
  <c r="JW312" i="7"/>
  <c r="JV312" i="7"/>
  <c r="JU312" i="7"/>
  <c r="JT312" i="7"/>
  <c r="JS312" i="7"/>
  <c r="JR312" i="7"/>
  <c r="JQ312" i="7"/>
  <c r="JP312" i="7"/>
  <c r="JO312" i="7"/>
  <c r="JN312" i="7"/>
  <c r="JL312" i="7"/>
  <c r="JK312" i="7"/>
  <c r="JJ312" i="7"/>
  <c r="JI312" i="7"/>
  <c r="JH312" i="7"/>
  <c r="JG312" i="7"/>
  <c r="JF312" i="7"/>
  <c r="JE312" i="7"/>
  <c r="JD312" i="7"/>
  <c r="JC312" i="7"/>
  <c r="JB312" i="7"/>
  <c r="JA312" i="7"/>
  <c r="IZ312" i="7"/>
  <c r="IY312" i="7"/>
  <c r="IX312" i="7"/>
  <c r="IV312" i="7"/>
  <c r="IU312" i="7"/>
  <c r="IT312" i="7"/>
  <c r="IS312" i="7"/>
  <c r="IR312" i="7"/>
  <c r="IQ312" i="7"/>
  <c r="IP312" i="7"/>
  <c r="IO312" i="7"/>
  <c r="IN312" i="7"/>
  <c r="IM312" i="7"/>
  <c r="IL312" i="7"/>
  <c r="IK312" i="7"/>
  <c r="IJ312" i="7"/>
  <c r="II312" i="7"/>
  <c r="IH312" i="7"/>
  <c r="IF312" i="7"/>
  <c r="IE312" i="7"/>
  <c r="ID312" i="7"/>
  <c r="IC312" i="7"/>
  <c r="IB312" i="7"/>
  <c r="IA312" i="7"/>
  <c r="HZ312" i="7"/>
  <c r="HY312" i="7"/>
  <c r="HX312" i="7"/>
  <c r="HW312" i="7"/>
  <c r="HV312" i="7"/>
  <c r="HU312" i="7"/>
  <c r="HT312" i="7"/>
  <c r="HS312" i="7"/>
  <c r="HR312" i="7"/>
  <c r="HP312" i="7"/>
  <c r="HO312" i="7"/>
  <c r="HN312" i="7"/>
  <c r="HM312" i="7"/>
  <c r="HL312" i="7"/>
  <c r="HK312" i="7"/>
  <c r="HJ312" i="7"/>
  <c r="HI312" i="7"/>
  <c r="HH312" i="7"/>
  <c r="HG312" i="7"/>
  <c r="HF312" i="7"/>
  <c r="HE312" i="7"/>
  <c r="HD312" i="7"/>
  <c r="HC312" i="7"/>
  <c r="HB312" i="7"/>
  <c r="HA312" i="7"/>
  <c r="GZ312" i="7"/>
  <c r="GY312" i="7"/>
  <c r="GX312" i="7"/>
  <c r="GW312" i="7"/>
  <c r="GV312" i="7"/>
  <c r="GU312" i="7"/>
  <c r="GT312" i="7"/>
  <c r="GS312" i="7"/>
  <c r="GR312" i="7"/>
  <c r="GQ312" i="7"/>
  <c r="GP312" i="7"/>
  <c r="GN312" i="7"/>
  <c r="GM312" i="7"/>
  <c r="GL312" i="7"/>
  <c r="GK312" i="7"/>
  <c r="GJ312" i="7"/>
  <c r="GI312" i="7"/>
  <c r="GH312" i="7"/>
  <c r="GG312" i="7"/>
  <c r="GF312" i="7"/>
  <c r="GE312" i="7"/>
  <c r="GD312" i="7"/>
  <c r="GC312" i="7"/>
  <c r="GB312" i="7"/>
  <c r="GA312" i="7"/>
  <c r="FZ312" i="7"/>
  <c r="FX312" i="7"/>
  <c r="FW312" i="7"/>
  <c r="FV312" i="7"/>
  <c r="FU312" i="7"/>
  <c r="FT312" i="7"/>
  <c r="FS312" i="7"/>
  <c r="FR312" i="7"/>
  <c r="FQ312" i="7"/>
  <c r="FP312" i="7"/>
  <c r="FO312" i="7"/>
  <c r="FN312" i="7"/>
  <c r="FM312" i="7"/>
  <c r="FL312" i="7"/>
  <c r="FK312" i="7"/>
  <c r="FJ312" i="7"/>
  <c r="FH312" i="7"/>
  <c r="FG312" i="7"/>
  <c r="FF312" i="7"/>
  <c r="FE312" i="7"/>
  <c r="FD312" i="7"/>
  <c r="FC312" i="7"/>
  <c r="FB312" i="7"/>
  <c r="FA312" i="7"/>
  <c r="EZ312" i="7"/>
  <c r="EY312" i="7"/>
  <c r="EX312" i="7"/>
  <c r="EW312" i="7"/>
  <c r="EV312" i="7"/>
  <c r="EU312" i="7"/>
  <c r="ET312" i="7"/>
  <c r="ER312" i="7"/>
  <c r="EQ312" i="7"/>
  <c r="EP312" i="7"/>
  <c r="EO312" i="7"/>
  <c r="EN312" i="7"/>
  <c r="EM312" i="7"/>
  <c r="EL312" i="7"/>
  <c r="EK312" i="7"/>
  <c r="EJ312" i="7"/>
  <c r="EI312" i="7"/>
  <c r="EH312" i="7"/>
  <c r="EG312" i="7"/>
  <c r="EF312" i="7"/>
  <c r="EE312" i="7"/>
  <c r="ED312" i="7"/>
  <c r="EB312" i="7"/>
  <c r="EA312" i="7"/>
  <c r="DZ312" i="7"/>
  <c r="DY312" i="7"/>
  <c r="DX312" i="7"/>
  <c r="DW312" i="7"/>
  <c r="DV312" i="7"/>
  <c r="DU312" i="7"/>
  <c r="DT312" i="7"/>
  <c r="DS312" i="7"/>
  <c r="DR312" i="7"/>
  <c r="DQ312" i="7"/>
  <c r="DP312" i="7"/>
  <c r="DO312" i="7"/>
  <c r="DN312" i="7"/>
  <c r="DL312" i="7"/>
  <c r="DK312" i="7"/>
  <c r="DJ312" i="7"/>
  <c r="DI312" i="7"/>
  <c r="DH312" i="7"/>
  <c r="DG312" i="7"/>
  <c r="DF312" i="7"/>
  <c r="DE312" i="7"/>
  <c r="DD312" i="7"/>
  <c r="DC312" i="7"/>
  <c r="DB312" i="7"/>
  <c r="DA312" i="7"/>
  <c r="CZ312" i="7"/>
  <c r="CY312" i="7"/>
  <c r="CX312" i="7"/>
  <c r="CV312" i="7"/>
  <c r="CU312" i="7"/>
  <c r="CT312" i="7"/>
  <c r="CS312" i="7"/>
  <c r="CR312" i="7"/>
  <c r="CQ312" i="7"/>
  <c r="CP312" i="7"/>
  <c r="CO312" i="7"/>
  <c r="CN312" i="7"/>
  <c r="CM312" i="7"/>
  <c r="CL312" i="7"/>
  <c r="CK312" i="7"/>
  <c r="CJ312" i="7"/>
  <c r="CI312" i="7"/>
  <c r="CH312" i="7"/>
  <c r="CG312" i="7"/>
  <c r="CF312" i="7"/>
  <c r="CE312" i="7"/>
  <c r="CD312" i="7"/>
  <c r="CC312" i="7"/>
  <c r="CB312" i="7"/>
  <c r="CA312" i="7"/>
  <c r="BZ312" i="7"/>
  <c r="BY312" i="7"/>
  <c r="BX312" i="7"/>
  <c r="BW312" i="7"/>
  <c r="BU312" i="7"/>
  <c r="BT312" i="7"/>
  <c r="BS312" i="7"/>
  <c r="BR312" i="7"/>
  <c r="BQ312" i="7"/>
  <c r="BP312" i="7"/>
  <c r="BO312" i="7"/>
  <c r="BN312" i="7"/>
  <c r="BM312" i="7"/>
  <c r="BL312" i="7"/>
  <c r="BK312" i="7"/>
  <c r="BJ312" i="7"/>
  <c r="BI312" i="7"/>
  <c r="BH312" i="7"/>
  <c r="BG312" i="7"/>
  <c r="BE312" i="7"/>
  <c r="BD312" i="7"/>
  <c r="BC312" i="7"/>
  <c r="BB312" i="7"/>
  <c r="BA312" i="7"/>
  <c r="AZ312" i="7"/>
  <c r="AY312" i="7"/>
  <c r="AX312" i="7"/>
  <c r="AW312" i="7"/>
  <c r="AV312" i="7"/>
  <c r="AU312" i="7"/>
  <c r="AT312" i="7"/>
  <c r="AS312" i="7"/>
  <c r="AR312" i="7"/>
  <c r="AQ312" i="7"/>
  <c r="AO312" i="7"/>
  <c r="AN312" i="7"/>
  <c r="AM312" i="7"/>
  <c r="AL312" i="7"/>
  <c r="AK312" i="7"/>
  <c r="AJ312" i="7"/>
  <c r="AI312" i="7"/>
  <c r="AH312" i="7"/>
  <c r="AG312" i="7"/>
  <c r="AF312" i="7"/>
  <c r="AE312" i="7"/>
  <c r="AD312" i="7"/>
  <c r="AC312" i="7"/>
  <c r="AB312" i="7"/>
  <c r="AA312" i="7"/>
  <c r="Y312" i="7"/>
  <c r="X312" i="7"/>
  <c r="W312" i="7"/>
  <c r="V312" i="7"/>
  <c r="U312" i="7"/>
  <c r="T312" i="7"/>
  <c r="S312" i="7"/>
  <c r="R312" i="7"/>
  <c r="Q312" i="7"/>
  <c r="P312" i="7"/>
  <c r="O312" i="7"/>
  <c r="N312" i="7"/>
  <c r="M312" i="7"/>
  <c r="L312" i="7"/>
  <c r="K312" i="7"/>
  <c r="I312" i="7"/>
  <c r="H312" i="7"/>
  <c r="G312" i="7"/>
  <c r="F312" i="7"/>
  <c r="UE311" i="7"/>
  <c r="UE310" i="7" s="1"/>
  <c r="TO311" i="7"/>
  <c r="TO310" i="7" s="1"/>
  <c r="SY311" i="7"/>
  <c r="SY310" i="7" s="1"/>
  <c r="SI311" i="7"/>
  <c r="SI310" i="7" s="1"/>
  <c r="RS311" i="7"/>
  <c r="RS310" i="7" s="1"/>
  <c r="QR311" i="7"/>
  <c r="QR310" i="7" s="1"/>
  <c r="QB311" i="7"/>
  <c r="QB310" i="7" s="1"/>
  <c r="PL311" i="7"/>
  <c r="PL310" i="7" s="1"/>
  <c r="OV311" i="7"/>
  <c r="OV310" i="7" s="1"/>
  <c r="OF311" i="7"/>
  <c r="OF310" i="7" s="1"/>
  <c r="NP311" i="7"/>
  <c r="NP310" i="7" s="1"/>
  <c r="MZ311" i="7"/>
  <c r="MZ310" i="7" s="1"/>
  <c r="MJ311" i="7"/>
  <c r="MJ310" i="7" s="1"/>
  <c r="LT311" i="7"/>
  <c r="LT310" i="7" s="1"/>
  <c r="LD311" i="7"/>
  <c r="LD310" i="7" s="1"/>
  <c r="KC311" i="7"/>
  <c r="KC310" i="7" s="1"/>
  <c r="JM311" i="7"/>
  <c r="JM310" i="7" s="1"/>
  <c r="IW311" i="7"/>
  <c r="IW310" i="7" s="1"/>
  <c r="IG311" i="7"/>
  <c r="IG310" i="7" s="1"/>
  <c r="HQ311" i="7"/>
  <c r="HQ310" i="7" s="1"/>
  <c r="GO311" i="7"/>
  <c r="GO310" i="7" s="1"/>
  <c r="FY311" i="7"/>
  <c r="FY310" i="7" s="1"/>
  <c r="FI311" i="7"/>
  <c r="FI310" i="7" s="1"/>
  <c r="ES311" i="7"/>
  <c r="ES310" i="7" s="1"/>
  <c r="EC311" i="7"/>
  <c r="EC310" i="7" s="1"/>
  <c r="DM311" i="7"/>
  <c r="DM310" i="7" s="1"/>
  <c r="CW311" i="7"/>
  <c r="CW310" i="7" s="1"/>
  <c r="BV311" i="7"/>
  <c r="BV310" i="7" s="1"/>
  <c r="BF311" i="7"/>
  <c r="BF310" i="7" s="1"/>
  <c r="AP311" i="7"/>
  <c r="AP310" i="7" s="1"/>
  <c r="Z311" i="7"/>
  <c r="Z310" i="7" s="1"/>
  <c r="J311" i="7"/>
  <c r="J310" i="7" s="1"/>
  <c r="E311" i="7"/>
  <c r="VD310" i="7"/>
  <c r="VC310" i="7"/>
  <c r="VB310" i="7"/>
  <c r="VA310" i="7"/>
  <c r="UZ310" i="7"/>
  <c r="UY310" i="7"/>
  <c r="UX310" i="7"/>
  <c r="UW310" i="7"/>
  <c r="UV310" i="7"/>
  <c r="UU310" i="7"/>
  <c r="UT310" i="7"/>
  <c r="US310" i="7"/>
  <c r="UR310" i="7"/>
  <c r="UQ310" i="7"/>
  <c r="UP310" i="7"/>
  <c r="UO310" i="7"/>
  <c r="UN310" i="7"/>
  <c r="UM310" i="7"/>
  <c r="UL310" i="7"/>
  <c r="UK310" i="7"/>
  <c r="UJ310" i="7"/>
  <c r="UI310" i="7"/>
  <c r="UH310" i="7"/>
  <c r="UG310" i="7"/>
  <c r="UF310" i="7"/>
  <c r="UD310" i="7"/>
  <c r="UC310" i="7"/>
  <c r="UB310" i="7"/>
  <c r="UA310" i="7"/>
  <c r="TZ310" i="7"/>
  <c r="TY310" i="7"/>
  <c r="TX310" i="7"/>
  <c r="TW310" i="7"/>
  <c r="TV310" i="7"/>
  <c r="TU310" i="7"/>
  <c r="TT310" i="7"/>
  <c r="TS310" i="7"/>
  <c r="TR310" i="7"/>
  <c r="TQ310" i="7"/>
  <c r="TP310" i="7"/>
  <c r="TN310" i="7"/>
  <c r="TM310" i="7"/>
  <c r="TL310" i="7"/>
  <c r="TK310" i="7"/>
  <c r="TJ310" i="7"/>
  <c r="TI310" i="7"/>
  <c r="TH310" i="7"/>
  <c r="TG310" i="7"/>
  <c r="TF310" i="7"/>
  <c r="TE310" i="7"/>
  <c r="TD310" i="7"/>
  <c r="TC310" i="7"/>
  <c r="TB310" i="7"/>
  <c r="TA310" i="7"/>
  <c r="SZ310" i="7"/>
  <c r="SX310" i="7"/>
  <c r="SW310" i="7"/>
  <c r="SV310" i="7"/>
  <c r="SU310" i="7"/>
  <c r="ST310" i="7"/>
  <c r="SS310" i="7"/>
  <c r="SR310" i="7"/>
  <c r="SQ310" i="7"/>
  <c r="SP310" i="7"/>
  <c r="SO310" i="7"/>
  <c r="SN310" i="7"/>
  <c r="SM310" i="7"/>
  <c r="SL310" i="7"/>
  <c r="SK310" i="7"/>
  <c r="SJ310" i="7"/>
  <c r="SH310" i="7"/>
  <c r="SG310" i="7"/>
  <c r="SF310" i="7"/>
  <c r="SE310" i="7"/>
  <c r="SD310" i="7"/>
  <c r="SC310" i="7"/>
  <c r="SB310" i="7"/>
  <c r="SA310" i="7"/>
  <c r="RZ310" i="7"/>
  <c r="RY310" i="7"/>
  <c r="RX310" i="7"/>
  <c r="RW310" i="7"/>
  <c r="RV310" i="7"/>
  <c r="RU310" i="7"/>
  <c r="RT310" i="7"/>
  <c r="RR310" i="7"/>
  <c r="RQ310" i="7"/>
  <c r="RP310" i="7"/>
  <c r="RO310" i="7"/>
  <c r="RN310" i="7"/>
  <c r="RM310" i="7"/>
  <c r="RL310" i="7"/>
  <c r="RK310" i="7"/>
  <c r="RJ310" i="7"/>
  <c r="RI310" i="7"/>
  <c r="RH310" i="7"/>
  <c r="RG310" i="7"/>
  <c r="RF310" i="7"/>
  <c r="RE310" i="7"/>
  <c r="RD310" i="7"/>
  <c r="RC310" i="7"/>
  <c r="RB310" i="7"/>
  <c r="RA310" i="7"/>
  <c r="QZ310" i="7"/>
  <c r="QY310" i="7"/>
  <c r="QX310" i="7"/>
  <c r="QW310" i="7"/>
  <c r="QV310" i="7"/>
  <c r="QU310" i="7"/>
  <c r="QT310" i="7"/>
  <c r="QS310" i="7"/>
  <c r="QQ310" i="7"/>
  <c r="QP310" i="7"/>
  <c r="QO310" i="7"/>
  <c r="QN310" i="7"/>
  <c r="QM310" i="7"/>
  <c r="QL310" i="7"/>
  <c r="QK310" i="7"/>
  <c r="QJ310" i="7"/>
  <c r="QI310" i="7"/>
  <c r="QH310" i="7"/>
  <c r="QG310" i="7"/>
  <c r="QF310" i="7"/>
  <c r="QE310" i="7"/>
  <c r="QD310" i="7"/>
  <c r="QC310" i="7"/>
  <c r="QA310" i="7"/>
  <c r="PZ310" i="7"/>
  <c r="PY310" i="7"/>
  <c r="PX310" i="7"/>
  <c r="PW310" i="7"/>
  <c r="PV310" i="7"/>
  <c r="PU310" i="7"/>
  <c r="PT310" i="7"/>
  <c r="PS310" i="7"/>
  <c r="PR310" i="7"/>
  <c r="PQ310" i="7"/>
  <c r="PP310" i="7"/>
  <c r="PO310" i="7"/>
  <c r="PN310" i="7"/>
  <c r="PM310" i="7"/>
  <c r="PK310" i="7"/>
  <c r="PJ310" i="7"/>
  <c r="PI310" i="7"/>
  <c r="PH310" i="7"/>
  <c r="PG310" i="7"/>
  <c r="PF310" i="7"/>
  <c r="PE310" i="7"/>
  <c r="PD310" i="7"/>
  <c r="PC310" i="7"/>
  <c r="PB310" i="7"/>
  <c r="PA310" i="7"/>
  <c r="OZ310" i="7"/>
  <c r="OY310" i="7"/>
  <c r="OX310" i="7"/>
  <c r="OW310" i="7"/>
  <c r="OU310" i="7"/>
  <c r="OT310" i="7"/>
  <c r="OS310" i="7"/>
  <c r="OR310" i="7"/>
  <c r="OQ310" i="7"/>
  <c r="OP310" i="7"/>
  <c r="OO310" i="7"/>
  <c r="ON310" i="7"/>
  <c r="OM310" i="7"/>
  <c r="OL310" i="7"/>
  <c r="OK310" i="7"/>
  <c r="OJ310" i="7"/>
  <c r="OI310" i="7"/>
  <c r="OH310" i="7"/>
  <c r="OG310" i="7"/>
  <c r="OE310" i="7"/>
  <c r="OD310" i="7"/>
  <c r="OC310" i="7"/>
  <c r="OB310" i="7"/>
  <c r="OA310" i="7"/>
  <c r="NZ310" i="7"/>
  <c r="NY310" i="7"/>
  <c r="NX310" i="7"/>
  <c r="NW310" i="7"/>
  <c r="NV310" i="7"/>
  <c r="NU310" i="7"/>
  <c r="NT310" i="7"/>
  <c r="NS310" i="7"/>
  <c r="NR310" i="7"/>
  <c r="NQ310" i="7"/>
  <c r="NO310" i="7"/>
  <c r="NN310" i="7"/>
  <c r="NM310" i="7"/>
  <c r="NL310" i="7"/>
  <c r="NK310" i="7"/>
  <c r="NJ310" i="7"/>
  <c r="NI310" i="7"/>
  <c r="NH310" i="7"/>
  <c r="NG310" i="7"/>
  <c r="NF310" i="7"/>
  <c r="NE310" i="7"/>
  <c r="ND310" i="7"/>
  <c r="NC310" i="7"/>
  <c r="NB310" i="7"/>
  <c r="NA310" i="7"/>
  <c r="MY310" i="7"/>
  <c r="MX310" i="7"/>
  <c r="MW310" i="7"/>
  <c r="MV310" i="7"/>
  <c r="MU310" i="7"/>
  <c r="MT310" i="7"/>
  <c r="MS310" i="7"/>
  <c r="MR310" i="7"/>
  <c r="MQ310" i="7"/>
  <c r="MP310" i="7"/>
  <c r="MO310" i="7"/>
  <c r="MN310" i="7"/>
  <c r="MM310" i="7"/>
  <c r="ML310" i="7"/>
  <c r="MK310" i="7"/>
  <c r="MI310" i="7"/>
  <c r="MH310" i="7"/>
  <c r="MG310" i="7"/>
  <c r="MF310" i="7"/>
  <c r="ME310" i="7"/>
  <c r="MD310" i="7"/>
  <c r="MC310" i="7"/>
  <c r="MB310" i="7"/>
  <c r="MA310" i="7"/>
  <c r="LZ310" i="7"/>
  <c r="LY310" i="7"/>
  <c r="LX310" i="7"/>
  <c r="LW310" i="7"/>
  <c r="LV310" i="7"/>
  <c r="LU310" i="7"/>
  <c r="LS310" i="7"/>
  <c r="LR310" i="7"/>
  <c r="LQ310" i="7"/>
  <c r="LP310" i="7"/>
  <c r="LO310" i="7"/>
  <c r="LN310" i="7"/>
  <c r="LM310" i="7"/>
  <c r="LL310" i="7"/>
  <c r="LK310" i="7"/>
  <c r="LJ310" i="7"/>
  <c r="LI310" i="7"/>
  <c r="LH310" i="7"/>
  <c r="LG310" i="7"/>
  <c r="LF310" i="7"/>
  <c r="LE310" i="7"/>
  <c r="LC310" i="7"/>
  <c r="LB310" i="7"/>
  <c r="LA310" i="7"/>
  <c r="KZ310" i="7"/>
  <c r="KY310" i="7"/>
  <c r="KX310" i="7"/>
  <c r="KW310" i="7"/>
  <c r="KV310" i="7"/>
  <c r="KU310" i="7"/>
  <c r="KT310" i="7"/>
  <c r="KS310" i="7"/>
  <c r="KR310" i="7"/>
  <c r="KQ310" i="7"/>
  <c r="KP310" i="7"/>
  <c r="KO310" i="7"/>
  <c r="KN310" i="7"/>
  <c r="KM310" i="7"/>
  <c r="KL310" i="7"/>
  <c r="KK310" i="7"/>
  <c r="KJ310" i="7"/>
  <c r="KI310" i="7"/>
  <c r="KH310" i="7"/>
  <c r="KG310" i="7"/>
  <c r="KF310" i="7"/>
  <c r="KE310" i="7"/>
  <c r="KD310" i="7"/>
  <c r="KB310" i="7"/>
  <c r="KA310" i="7"/>
  <c r="JZ310" i="7"/>
  <c r="JY310" i="7"/>
  <c r="JX310" i="7"/>
  <c r="JW310" i="7"/>
  <c r="JV310" i="7"/>
  <c r="JU310" i="7"/>
  <c r="JT310" i="7"/>
  <c r="JS310" i="7"/>
  <c r="JR310" i="7"/>
  <c r="JQ310" i="7"/>
  <c r="JP310" i="7"/>
  <c r="JO310" i="7"/>
  <c r="JN310" i="7"/>
  <c r="JL310" i="7"/>
  <c r="JK310" i="7"/>
  <c r="JJ310" i="7"/>
  <c r="JI310" i="7"/>
  <c r="JH310" i="7"/>
  <c r="JG310" i="7"/>
  <c r="JF310" i="7"/>
  <c r="JE310" i="7"/>
  <c r="JD310" i="7"/>
  <c r="JC310" i="7"/>
  <c r="JB310" i="7"/>
  <c r="JA310" i="7"/>
  <c r="IZ310" i="7"/>
  <c r="IY310" i="7"/>
  <c r="IX310" i="7"/>
  <c r="IV310" i="7"/>
  <c r="IU310" i="7"/>
  <c r="IT310" i="7"/>
  <c r="IS310" i="7"/>
  <c r="IR310" i="7"/>
  <c r="IQ310" i="7"/>
  <c r="IP310" i="7"/>
  <c r="IO310" i="7"/>
  <c r="IN310" i="7"/>
  <c r="IM310" i="7"/>
  <c r="IL310" i="7"/>
  <c r="IK310" i="7"/>
  <c r="IJ310" i="7"/>
  <c r="II310" i="7"/>
  <c r="IH310" i="7"/>
  <c r="IF310" i="7"/>
  <c r="IE310" i="7"/>
  <c r="ID310" i="7"/>
  <c r="IC310" i="7"/>
  <c r="IB310" i="7"/>
  <c r="IA310" i="7"/>
  <c r="HZ310" i="7"/>
  <c r="HY310" i="7"/>
  <c r="HX310" i="7"/>
  <c r="HW310" i="7"/>
  <c r="HV310" i="7"/>
  <c r="HU310" i="7"/>
  <c r="HT310" i="7"/>
  <c r="HS310" i="7"/>
  <c r="HR310" i="7"/>
  <c r="HP310" i="7"/>
  <c r="HO310" i="7"/>
  <c r="HN310" i="7"/>
  <c r="HM310" i="7"/>
  <c r="HL310" i="7"/>
  <c r="HK310" i="7"/>
  <c r="HJ310" i="7"/>
  <c r="HI310" i="7"/>
  <c r="HH310" i="7"/>
  <c r="HG310" i="7"/>
  <c r="HF310" i="7"/>
  <c r="HE310" i="7"/>
  <c r="HD310" i="7"/>
  <c r="HC310" i="7"/>
  <c r="HB310" i="7"/>
  <c r="HA310" i="7"/>
  <c r="GZ310" i="7"/>
  <c r="GY310" i="7"/>
  <c r="GX310" i="7"/>
  <c r="GW310" i="7"/>
  <c r="GV310" i="7"/>
  <c r="GU310" i="7"/>
  <c r="GT310" i="7"/>
  <c r="GS310" i="7"/>
  <c r="GR310" i="7"/>
  <c r="GQ310" i="7"/>
  <c r="GP310" i="7"/>
  <c r="GN310" i="7"/>
  <c r="GM310" i="7"/>
  <c r="GL310" i="7"/>
  <c r="GK310" i="7"/>
  <c r="GJ310" i="7"/>
  <c r="GI310" i="7"/>
  <c r="GH310" i="7"/>
  <c r="GG310" i="7"/>
  <c r="GF310" i="7"/>
  <c r="GE310" i="7"/>
  <c r="GD310" i="7"/>
  <c r="GC310" i="7"/>
  <c r="GB310" i="7"/>
  <c r="GA310" i="7"/>
  <c r="FZ310" i="7"/>
  <c r="FX310" i="7"/>
  <c r="FW310" i="7"/>
  <c r="FV310" i="7"/>
  <c r="FU310" i="7"/>
  <c r="FT310" i="7"/>
  <c r="FS310" i="7"/>
  <c r="FR310" i="7"/>
  <c r="FQ310" i="7"/>
  <c r="FP310" i="7"/>
  <c r="FO310" i="7"/>
  <c r="FN310" i="7"/>
  <c r="FM310" i="7"/>
  <c r="FL310" i="7"/>
  <c r="FK310" i="7"/>
  <c r="FJ310" i="7"/>
  <c r="FH310" i="7"/>
  <c r="FG310" i="7"/>
  <c r="FF310" i="7"/>
  <c r="FE310" i="7"/>
  <c r="FD310" i="7"/>
  <c r="FC310" i="7"/>
  <c r="FB310" i="7"/>
  <c r="FA310" i="7"/>
  <c r="EZ310" i="7"/>
  <c r="EY310" i="7"/>
  <c r="EX310" i="7"/>
  <c r="EW310" i="7"/>
  <c r="EV310" i="7"/>
  <c r="EU310" i="7"/>
  <c r="ET310" i="7"/>
  <c r="ER310" i="7"/>
  <c r="EQ310" i="7"/>
  <c r="EP310" i="7"/>
  <c r="EO310" i="7"/>
  <c r="EN310" i="7"/>
  <c r="EM310" i="7"/>
  <c r="EL310" i="7"/>
  <c r="EK310" i="7"/>
  <c r="EJ310" i="7"/>
  <c r="EI310" i="7"/>
  <c r="EH310" i="7"/>
  <c r="EG310" i="7"/>
  <c r="EF310" i="7"/>
  <c r="EE310" i="7"/>
  <c r="ED310" i="7"/>
  <c r="EB310" i="7"/>
  <c r="EA310" i="7"/>
  <c r="DZ310" i="7"/>
  <c r="DY310" i="7"/>
  <c r="DX310" i="7"/>
  <c r="DW310" i="7"/>
  <c r="DV310" i="7"/>
  <c r="DU310" i="7"/>
  <c r="DT310" i="7"/>
  <c r="DS310" i="7"/>
  <c r="DR310" i="7"/>
  <c r="DQ310" i="7"/>
  <c r="DP310" i="7"/>
  <c r="DO310" i="7"/>
  <c r="DN310" i="7"/>
  <c r="DL310" i="7"/>
  <c r="DK310" i="7"/>
  <c r="DJ310" i="7"/>
  <c r="DI310" i="7"/>
  <c r="DH310" i="7"/>
  <c r="DG310" i="7"/>
  <c r="DF310" i="7"/>
  <c r="DE310" i="7"/>
  <c r="DD310" i="7"/>
  <c r="DC310" i="7"/>
  <c r="DB310" i="7"/>
  <c r="DA310" i="7"/>
  <c r="CZ310" i="7"/>
  <c r="CY310" i="7"/>
  <c r="CX310" i="7"/>
  <c r="CV310" i="7"/>
  <c r="CU310" i="7"/>
  <c r="CT310" i="7"/>
  <c r="CS310" i="7"/>
  <c r="CR310" i="7"/>
  <c r="CQ310" i="7"/>
  <c r="CP310" i="7"/>
  <c r="CO310" i="7"/>
  <c r="CN310" i="7"/>
  <c r="CM310" i="7"/>
  <c r="CL310" i="7"/>
  <c r="CK310" i="7"/>
  <c r="CJ310" i="7"/>
  <c r="CI310" i="7"/>
  <c r="CH310" i="7"/>
  <c r="CG310" i="7"/>
  <c r="CF310" i="7"/>
  <c r="CE310" i="7"/>
  <c r="CD310" i="7"/>
  <c r="CC310" i="7"/>
  <c r="CB310" i="7"/>
  <c r="CA310" i="7"/>
  <c r="BZ310" i="7"/>
  <c r="BY310" i="7"/>
  <c r="BX310" i="7"/>
  <c r="BW310" i="7"/>
  <c r="BU310" i="7"/>
  <c r="BT310" i="7"/>
  <c r="BS310" i="7"/>
  <c r="BR310" i="7"/>
  <c r="BQ310" i="7"/>
  <c r="BP310" i="7"/>
  <c r="BO310" i="7"/>
  <c r="BN310" i="7"/>
  <c r="BM310" i="7"/>
  <c r="BL310" i="7"/>
  <c r="BK310" i="7"/>
  <c r="BJ310" i="7"/>
  <c r="BI310" i="7"/>
  <c r="BH310" i="7"/>
  <c r="BG310" i="7"/>
  <c r="BE310" i="7"/>
  <c r="BD310" i="7"/>
  <c r="BC310" i="7"/>
  <c r="BB310" i="7"/>
  <c r="BA310" i="7"/>
  <c r="AZ310" i="7"/>
  <c r="AY310" i="7"/>
  <c r="AX310" i="7"/>
  <c r="AW310" i="7"/>
  <c r="AV310" i="7"/>
  <c r="AU310" i="7"/>
  <c r="AT310" i="7"/>
  <c r="AS310" i="7"/>
  <c r="AR310" i="7"/>
  <c r="AQ310" i="7"/>
  <c r="AO310" i="7"/>
  <c r="AN310" i="7"/>
  <c r="AM310" i="7"/>
  <c r="AL310" i="7"/>
  <c r="AK310" i="7"/>
  <c r="AJ310" i="7"/>
  <c r="AI310" i="7"/>
  <c r="AH310" i="7"/>
  <c r="AG310" i="7"/>
  <c r="AF310" i="7"/>
  <c r="AE310" i="7"/>
  <c r="AD310" i="7"/>
  <c r="AC310" i="7"/>
  <c r="AB310" i="7"/>
  <c r="AA310" i="7"/>
  <c r="Y310" i="7"/>
  <c r="X310" i="7"/>
  <c r="W310" i="7"/>
  <c r="V310" i="7"/>
  <c r="U310" i="7"/>
  <c r="T310" i="7"/>
  <c r="S310" i="7"/>
  <c r="R310" i="7"/>
  <c r="Q310" i="7"/>
  <c r="P310" i="7"/>
  <c r="O310" i="7"/>
  <c r="N310" i="7"/>
  <c r="M310" i="7"/>
  <c r="L310" i="7"/>
  <c r="K310" i="7"/>
  <c r="I310" i="7"/>
  <c r="H310" i="7"/>
  <c r="G310" i="7"/>
  <c r="F310" i="7"/>
  <c r="UE309" i="7"/>
  <c r="TO309" i="7"/>
  <c r="SY309" i="7"/>
  <c r="SI309" i="7"/>
  <c r="RS309" i="7"/>
  <c r="QR309" i="7"/>
  <c r="QB309" i="7"/>
  <c r="PL309" i="7"/>
  <c r="OV309" i="7"/>
  <c r="OF309" i="7"/>
  <c r="NP309" i="7"/>
  <c r="MZ309" i="7"/>
  <c r="MJ309" i="7"/>
  <c r="LT309" i="7"/>
  <c r="LD309" i="7"/>
  <c r="KC309" i="7"/>
  <c r="JM309" i="7"/>
  <c r="IW309" i="7"/>
  <c r="IG309" i="7"/>
  <c r="HQ309" i="7"/>
  <c r="GO309" i="7"/>
  <c r="FY309" i="7"/>
  <c r="FI309" i="7"/>
  <c r="ES309" i="7"/>
  <c r="EC309" i="7"/>
  <c r="DM309" i="7"/>
  <c r="CW309" i="7"/>
  <c r="BV309" i="7"/>
  <c r="BF309" i="7"/>
  <c r="AP309" i="7"/>
  <c r="Z309" i="7"/>
  <c r="J309" i="7"/>
  <c r="E309" i="7"/>
  <c r="VE309" i="7" s="1"/>
  <c r="UE308" i="7"/>
  <c r="TO308" i="7"/>
  <c r="SY308" i="7"/>
  <c r="SI308" i="7"/>
  <c r="RS308" i="7"/>
  <c r="QR308" i="7"/>
  <c r="QB308" i="7"/>
  <c r="PL308" i="7"/>
  <c r="OV308" i="7"/>
  <c r="OF308" i="7"/>
  <c r="NP308" i="7"/>
  <c r="MZ308" i="7"/>
  <c r="MJ308" i="7"/>
  <c r="LT308" i="7"/>
  <c r="LD308" i="7"/>
  <c r="KC308" i="7"/>
  <c r="JM308" i="7"/>
  <c r="IW308" i="7"/>
  <c r="IG308" i="7"/>
  <c r="HQ308" i="7"/>
  <c r="GO308" i="7"/>
  <c r="FY308" i="7"/>
  <c r="FI308" i="7"/>
  <c r="ES308" i="7"/>
  <c r="EC308" i="7"/>
  <c r="DM308" i="7"/>
  <c r="CW308" i="7"/>
  <c r="BV308" i="7"/>
  <c r="BF308" i="7"/>
  <c r="AP308" i="7"/>
  <c r="Z308" i="7"/>
  <c r="J308" i="7"/>
  <c r="E308" i="7"/>
  <c r="VE308" i="7" s="1"/>
  <c r="UE307" i="7"/>
  <c r="TO307" i="7"/>
  <c r="SY307" i="7"/>
  <c r="SI307" i="7"/>
  <c r="RS307" i="7"/>
  <c r="QR307" i="7"/>
  <c r="QB307" i="7"/>
  <c r="PL307" i="7"/>
  <c r="OV307" i="7"/>
  <c r="OF307" i="7"/>
  <c r="NP307" i="7"/>
  <c r="MZ307" i="7"/>
  <c r="MJ307" i="7"/>
  <c r="LT307" i="7"/>
  <c r="LD307" i="7"/>
  <c r="KC307" i="7"/>
  <c r="JM307" i="7"/>
  <c r="IW307" i="7"/>
  <c r="IG307" i="7"/>
  <c r="HQ307" i="7"/>
  <c r="GO307" i="7"/>
  <c r="FY307" i="7"/>
  <c r="FI307" i="7"/>
  <c r="ES307" i="7"/>
  <c r="EC307" i="7"/>
  <c r="DM307" i="7"/>
  <c r="CW307" i="7"/>
  <c r="BV307" i="7"/>
  <c r="BF307" i="7"/>
  <c r="AP307" i="7"/>
  <c r="Z307" i="7"/>
  <c r="J307" i="7"/>
  <c r="E307" i="7"/>
  <c r="VE307" i="7" s="1"/>
  <c r="UE306" i="7"/>
  <c r="TO306" i="7"/>
  <c r="SY306" i="7"/>
  <c r="SI306" i="7"/>
  <c r="RS306" i="7"/>
  <c r="QR306" i="7"/>
  <c r="QB306" i="7"/>
  <c r="PL306" i="7"/>
  <c r="OV306" i="7"/>
  <c r="OF306" i="7"/>
  <c r="NP306" i="7"/>
  <c r="MZ306" i="7"/>
  <c r="MJ306" i="7"/>
  <c r="LT306" i="7"/>
  <c r="LD306" i="7"/>
  <c r="KC306" i="7"/>
  <c r="JM306" i="7"/>
  <c r="IW306" i="7"/>
  <c r="IG306" i="7"/>
  <c r="HQ306" i="7"/>
  <c r="GO306" i="7"/>
  <c r="FY306" i="7"/>
  <c r="FI306" i="7"/>
  <c r="ES306" i="7"/>
  <c r="EC306" i="7"/>
  <c r="DM306" i="7"/>
  <c r="CW306" i="7"/>
  <c r="BV306" i="7"/>
  <c r="BF306" i="7"/>
  <c r="AP306" i="7"/>
  <c r="Z306" i="7"/>
  <c r="J306" i="7"/>
  <c r="E306" i="7"/>
  <c r="VE306" i="7" s="1"/>
  <c r="VD305" i="7"/>
  <c r="VC305" i="7"/>
  <c r="VB305" i="7"/>
  <c r="VA305" i="7"/>
  <c r="UZ305" i="7"/>
  <c r="UY305" i="7"/>
  <c r="UX305" i="7"/>
  <c r="UW305" i="7"/>
  <c r="UV305" i="7"/>
  <c r="UU305" i="7"/>
  <c r="UT305" i="7"/>
  <c r="US305" i="7"/>
  <c r="UR305" i="7"/>
  <c r="UQ305" i="7"/>
  <c r="UP305" i="7"/>
  <c r="UO305" i="7"/>
  <c r="UN305" i="7"/>
  <c r="UM305" i="7"/>
  <c r="UL305" i="7"/>
  <c r="UK305" i="7"/>
  <c r="UJ305" i="7"/>
  <c r="UI305" i="7"/>
  <c r="UH305" i="7"/>
  <c r="UG305" i="7"/>
  <c r="UF305" i="7"/>
  <c r="UD305" i="7"/>
  <c r="UC305" i="7"/>
  <c r="UB305" i="7"/>
  <c r="UA305" i="7"/>
  <c r="TZ305" i="7"/>
  <c r="TY305" i="7"/>
  <c r="TX305" i="7"/>
  <c r="TW305" i="7"/>
  <c r="TV305" i="7"/>
  <c r="TU305" i="7"/>
  <c r="TT305" i="7"/>
  <c r="TS305" i="7"/>
  <c r="TR305" i="7"/>
  <c r="TQ305" i="7"/>
  <c r="TP305" i="7"/>
  <c r="TN305" i="7"/>
  <c r="TM305" i="7"/>
  <c r="TL305" i="7"/>
  <c r="TK305" i="7"/>
  <c r="TJ305" i="7"/>
  <c r="TI305" i="7"/>
  <c r="TH305" i="7"/>
  <c r="TG305" i="7"/>
  <c r="TF305" i="7"/>
  <c r="TE305" i="7"/>
  <c r="TD305" i="7"/>
  <c r="TC305" i="7"/>
  <c r="TB305" i="7"/>
  <c r="TA305" i="7"/>
  <c r="SZ305" i="7"/>
  <c r="SX305" i="7"/>
  <c r="SW305" i="7"/>
  <c r="SV305" i="7"/>
  <c r="SU305" i="7"/>
  <c r="ST305" i="7"/>
  <c r="SS305" i="7"/>
  <c r="SR305" i="7"/>
  <c r="SQ305" i="7"/>
  <c r="SP305" i="7"/>
  <c r="SO305" i="7"/>
  <c r="SN305" i="7"/>
  <c r="SM305" i="7"/>
  <c r="SL305" i="7"/>
  <c r="SK305" i="7"/>
  <c r="SJ305" i="7"/>
  <c r="SH305" i="7"/>
  <c r="SG305" i="7"/>
  <c r="SF305" i="7"/>
  <c r="SE305" i="7"/>
  <c r="SD305" i="7"/>
  <c r="SC305" i="7"/>
  <c r="SB305" i="7"/>
  <c r="SA305" i="7"/>
  <c r="RZ305" i="7"/>
  <c r="RY305" i="7"/>
  <c r="RX305" i="7"/>
  <c r="RW305" i="7"/>
  <c r="RV305" i="7"/>
  <c r="RU305" i="7"/>
  <c r="RT305" i="7"/>
  <c r="RR305" i="7"/>
  <c r="RQ305" i="7"/>
  <c r="RP305" i="7"/>
  <c r="RO305" i="7"/>
  <c r="RN305" i="7"/>
  <c r="RM305" i="7"/>
  <c r="RL305" i="7"/>
  <c r="RK305" i="7"/>
  <c r="RJ305" i="7"/>
  <c r="RI305" i="7"/>
  <c r="RH305" i="7"/>
  <c r="RG305" i="7"/>
  <c r="RF305" i="7"/>
  <c r="RE305" i="7"/>
  <c r="RD305" i="7"/>
  <c r="RC305" i="7"/>
  <c r="RB305" i="7"/>
  <c r="RA305" i="7"/>
  <c r="QZ305" i="7"/>
  <c r="QY305" i="7"/>
  <c r="QX305" i="7"/>
  <c r="QW305" i="7"/>
  <c r="QV305" i="7"/>
  <c r="QU305" i="7"/>
  <c r="QT305" i="7"/>
  <c r="QS305" i="7"/>
  <c r="QQ305" i="7"/>
  <c r="QP305" i="7"/>
  <c r="QO305" i="7"/>
  <c r="QN305" i="7"/>
  <c r="QM305" i="7"/>
  <c r="QL305" i="7"/>
  <c r="QK305" i="7"/>
  <c r="QJ305" i="7"/>
  <c r="QI305" i="7"/>
  <c r="QH305" i="7"/>
  <c r="QG305" i="7"/>
  <c r="QF305" i="7"/>
  <c r="QE305" i="7"/>
  <c r="QD305" i="7"/>
  <c r="QC305" i="7"/>
  <c r="QA305" i="7"/>
  <c r="PZ305" i="7"/>
  <c r="PY305" i="7"/>
  <c r="PX305" i="7"/>
  <c r="PW305" i="7"/>
  <c r="PV305" i="7"/>
  <c r="PU305" i="7"/>
  <c r="PT305" i="7"/>
  <c r="PS305" i="7"/>
  <c r="PR305" i="7"/>
  <c r="PQ305" i="7"/>
  <c r="PP305" i="7"/>
  <c r="PO305" i="7"/>
  <c r="PN305" i="7"/>
  <c r="PM305" i="7"/>
  <c r="PK305" i="7"/>
  <c r="PJ305" i="7"/>
  <c r="PI305" i="7"/>
  <c r="PH305" i="7"/>
  <c r="PG305" i="7"/>
  <c r="PF305" i="7"/>
  <c r="PE305" i="7"/>
  <c r="PD305" i="7"/>
  <c r="PC305" i="7"/>
  <c r="PB305" i="7"/>
  <c r="PA305" i="7"/>
  <c r="OZ305" i="7"/>
  <c r="OY305" i="7"/>
  <c r="OX305" i="7"/>
  <c r="OW305" i="7"/>
  <c r="OU305" i="7"/>
  <c r="OT305" i="7"/>
  <c r="OS305" i="7"/>
  <c r="OR305" i="7"/>
  <c r="OQ305" i="7"/>
  <c r="OP305" i="7"/>
  <c r="OO305" i="7"/>
  <c r="ON305" i="7"/>
  <c r="OM305" i="7"/>
  <c r="OL305" i="7"/>
  <c r="OK305" i="7"/>
  <c r="OJ305" i="7"/>
  <c r="OI305" i="7"/>
  <c r="OH305" i="7"/>
  <c r="OG305" i="7"/>
  <c r="OE305" i="7"/>
  <c r="OD305" i="7"/>
  <c r="OC305" i="7"/>
  <c r="OB305" i="7"/>
  <c r="OA305" i="7"/>
  <c r="NZ305" i="7"/>
  <c r="NY305" i="7"/>
  <c r="NX305" i="7"/>
  <c r="NW305" i="7"/>
  <c r="NV305" i="7"/>
  <c r="NU305" i="7"/>
  <c r="NT305" i="7"/>
  <c r="NS305" i="7"/>
  <c r="NR305" i="7"/>
  <c r="NQ305" i="7"/>
  <c r="NO305" i="7"/>
  <c r="NN305" i="7"/>
  <c r="NM305" i="7"/>
  <c r="NL305" i="7"/>
  <c r="NK305" i="7"/>
  <c r="NJ305" i="7"/>
  <c r="NI305" i="7"/>
  <c r="NH305" i="7"/>
  <c r="NG305" i="7"/>
  <c r="NF305" i="7"/>
  <c r="NE305" i="7"/>
  <c r="ND305" i="7"/>
  <c r="NC305" i="7"/>
  <c r="NB305" i="7"/>
  <c r="NA305" i="7"/>
  <c r="MY305" i="7"/>
  <c r="MX305" i="7"/>
  <c r="MW305" i="7"/>
  <c r="MV305" i="7"/>
  <c r="MU305" i="7"/>
  <c r="MT305" i="7"/>
  <c r="MS305" i="7"/>
  <c r="MR305" i="7"/>
  <c r="MQ305" i="7"/>
  <c r="MP305" i="7"/>
  <c r="MO305" i="7"/>
  <c r="MN305" i="7"/>
  <c r="MM305" i="7"/>
  <c r="ML305" i="7"/>
  <c r="MK305" i="7"/>
  <c r="MI305" i="7"/>
  <c r="MH305" i="7"/>
  <c r="MG305" i="7"/>
  <c r="MF305" i="7"/>
  <c r="ME305" i="7"/>
  <c r="MD305" i="7"/>
  <c r="MC305" i="7"/>
  <c r="MB305" i="7"/>
  <c r="MA305" i="7"/>
  <c r="LZ305" i="7"/>
  <c r="LY305" i="7"/>
  <c r="LX305" i="7"/>
  <c r="LW305" i="7"/>
  <c r="LV305" i="7"/>
  <c r="LU305" i="7"/>
  <c r="LS305" i="7"/>
  <c r="LR305" i="7"/>
  <c r="LQ305" i="7"/>
  <c r="LP305" i="7"/>
  <c r="LO305" i="7"/>
  <c r="LN305" i="7"/>
  <c r="LM305" i="7"/>
  <c r="LL305" i="7"/>
  <c r="LK305" i="7"/>
  <c r="LJ305" i="7"/>
  <c r="LI305" i="7"/>
  <c r="LH305" i="7"/>
  <c r="LG305" i="7"/>
  <c r="LF305" i="7"/>
  <c r="LE305" i="7"/>
  <c r="LC305" i="7"/>
  <c r="LB305" i="7"/>
  <c r="LA305" i="7"/>
  <c r="KZ305" i="7"/>
  <c r="KY305" i="7"/>
  <c r="KX305" i="7"/>
  <c r="KW305" i="7"/>
  <c r="KV305" i="7"/>
  <c r="KU305" i="7"/>
  <c r="KT305" i="7"/>
  <c r="KS305" i="7"/>
  <c r="KR305" i="7"/>
  <c r="KQ305" i="7"/>
  <c r="KP305" i="7"/>
  <c r="KO305" i="7"/>
  <c r="KN305" i="7"/>
  <c r="KM305" i="7"/>
  <c r="KL305" i="7"/>
  <c r="KK305" i="7"/>
  <c r="KJ305" i="7"/>
  <c r="KI305" i="7"/>
  <c r="KH305" i="7"/>
  <c r="KG305" i="7"/>
  <c r="KF305" i="7"/>
  <c r="KE305" i="7"/>
  <c r="KD305" i="7"/>
  <c r="KB305" i="7"/>
  <c r="KA305" i="7"/>
  <c r="JZ305" i="7"/>
  <c r="JY305" i="7"/>
  <c r="JX305" i="7"/>
  <c r="JW305" i="7"/>
  <c r="JV305" i="7"/>
  <c r="JU305" i="7"/>
  <c r="JT305" i="7"/>
  <c r="JS305" i="7"/>
  <c r="JR305" i="7"/>
  <c r="JQ305" i="7"/>
  <c r="JP305" i="7"/>
  <c r="JO305" i="7"/>
  <c r="JN305" i="7"/>
  <c r="JL305" i="7"/>
  <c r="JK305" i="7"/>
  <c r="JJ305" i="7"/>
  <c r="JI305" i="7"/>
  <c r="JH305" i="7"/>
  <c r="JG305" i="7"/>
  <c r="JF305" i="7"/>
  <c r="JE305" i="7"/>
  <c r="JD305" i="7"/>
  <c r="JC305" i="7"/>
  <c r="JB305" i="7"/>
  <c r="JA305" i="7"/>
  <c r="IZ305" i="7"/>
  <c r="IY305" i="7"/>
  <c r="IX305" i="7"/>
  <c r="IV305" i="7"/>
  <c r="IU305" i="7"/>
  <c r="IT305" i="7"/>
  <c r="IS305" i="7"/>
  <c r="IR305" i="7"/>
  <c r="IQ305" i="7"/>
  <c r="IP305" i="7"/>
  <c r="IO305" i="7"/>
  <c r="IN305" i="7"/>
  <c r="IM305" i="7"/>
  <c r="IL305" i="7"/>
  <c r="IK305" i="7"/>
  <c r="IJ305" i="7"/>
  <c r="II305" i="7"/>
  <c r="IH305" i="7"/>
  <c r="IF305" i="7"/>
  <c r="IE305" i="7"/>
  <c r="ID305" i="7"/>
  <c r="IC305" i="7"/>
  <c r="IB305" i="7"/>
  <c r="IA305" i="7"/>
  <c r="HZ305" i="7"/>
  <c r="HY305" i="7"/>
  <c r="HX305" i="7"/>
  <c r="HW305" i="7"/>
  <c r="HV305" i="7"/>
  <c r="HU305" i="7"/>
  <c r="HT305" i="7"/>
  <c r="HS305" i="7"/>
  <c r="HR305" i="7"/>
  <c r="HP305" i="7"/>
  <c r="HO305" i="7"/>
  <c r="HN305" i="7"/>
  <c r="HM305" i="7"/>
  <c r="HL305" i="7"/>
  <c r="HK305" i="7"/>
  <c r="HJ305" i="7"/>
  <c r="HI305" i="7"/>
  <c r="HH305" i="7"/>
  <c r="HG305" i="7"/>
  <c r="HF305" i="7"/>
  <c r="HE305" i="7"/>
  <c r="HD305" i="7"/>
  <c r="HC305" i="7"/>
  <c r="HB305" i="7"/>
  <c r="HA305" i="7"/>
  <c r="GZ305" i="7"/>
  <c r="GY305" i="7"/>
  <c r="GX305" i="7"/>
  <c r="GW305" i="7"/>
  <c r="GV305" i="7"/>
  <c r="GU305" i="7"/>
  <c r="GT305" i="7"/>
  <c r="GS305" i="7"/>
  <c r="GR305" i="7"/>
  <c r="GQ305" i="7"/>
  <c r="GP305" i="7"/>
  <c r="GN305" i="7"/>
  <c r="GM305" i="7"/>
  <c r="GL305" i="7"/>
  <c r="GK305" i="7"/>
  <c r="GJ305" i="7"/>
  <c r="GI305" i="7"/>
  <c r="GH305" i="7"/>
  <c r="GG305" i="7"/>
  <c r="GF305" i="7"/>
  <c r="GE305" i="7"/>
  <c r="GD305" i="7"/>
  <c r="GC305" i="7"/>
  <c r="GB305" i="7"/>
  <c r="GA305" i="7"/>
  <c r="FZ305" i="7"/>
  <c r="FX305" i="7"/>
  <c r="FW305" i="7"/>
  <c r="FV305" i="7"/>
  <c r="FU305" i="7"/>
  <c r="FT305" i="7"/>
  <c r="FS305" i="7"/>
  <c r="FR305" i="7"/>
  <c r="FQ305" i="7"/>
  <c r="FP305" i="7"/>
  <c r="FO305" i="7"/>
  <c r="FN305" i="7"/>
  <c r="FM305" i="7"/>
  <c r="FL305" i="7"/>
  <c r="FK305" i="7"/>
  <c r="FJ305" i="7"/>
  <c r="FH305" i="7"/>
  <c r="FG305" i="7"/>
  <c r="FF305" i="7"/>
  <c r="FE305" i="7"/>
  <c r="FD305" i="7"/>
  <c r="FC305" i="7"/>
  <c r="FB305" i="7"/>
  <c r="FA305" i="7"/>
  <c r="EZ305" i="7"/>
  <c r="EY305" i="7"/>
  <c r="EX305" i="7"/>
  <c r="EW305" i="7"/>
  <c r="EV305" i="7"/>
  <c r="EU305" i="7"/>
  <c r="ET305" i="7"/>
  <c r="ER305" i="7"/>
  <c r="EQ305" i="7"/>
  <c r="EP305" i="7"/>
  <c r="EO305" i="7"/>
  <c r="EN305" i="7"/>
  <c r="EM305" i="7"/>
  <c r="EL305" i="7"/>
  <c r="EK305" i="7"/>
  <c r="EJ305" i="7"/>
  <c r="EI305" i="7"/>
  <c r="EH305" i="7"/>
  <c r="EG305" i="7"/>
  <c r="EF305" i="7"/>
  <c r="EE305" i="7"/>
  <c r="ED305" i="7"/>
  <c r="EB305" i="7"/>
  <c r="EA305" i="7"/>
  <c r="DZ305" i="7"/>
  <c r="DY305" i="7"/>
  <c r="DX305" i="7"/>
  <c r="DW305" i="7"/>
  <c r="DV305" i="7"/>
  <c r="DU305" i="7"/>
  <c r="DT305" i="7"/>
  <c r="DS305" i="7"/>
  <c r="DR305" i="7"/>
  <c r="DQ305" i="7"/>
  <c r="DP305" i="7"/>
  <c r="DO305" i="7"/>
  <c r="DN305" i="7"/>
  <c r="DL305" i="7"/>
  <c r="DK305" i="7"/>
  <c r="DJ305" i="7"/>
  <c r="DI305" i="7"/>
  <c r="DH305" i="7"/>
  <c r="DG305" i="7"/>
  <c r="DF305" i="7"/>
  <c r="DE305" i="7"/>
  <c r="DD305" i="7"/>
  <c r="DC305" i="7"/>
  <c r="DB305" i="7"/>
  <c r="DA305" i="7"/>
  <c r="CZ305" i="7"/>
  <c r="CY305" i="7"/>
  <c r="CX305" i="7"/>
  <c r="CV305" i="7"/>
  <c r="CU305" i="7"/>
  <c r="CT305" i="7"/>
  <c r="CS305" i="7"/>
  <c r="CR305" i="7"/>
  <c r="CQ305" i="7"/>
  <c r="CP305" i="7"/>
  <c r="CO305" i="7"/>
  <c r="CN305" i="7"/>
  <c r="CM305" i="7"/>
  <c r="CL305" i="7"/>
  <c r="CK305" i="7"/>
  <c r="CJ305" i="7"/>
  <c r="CI305" i="7"/>
  <c r="CH305" i="7"/>
  <c r="CG305" i="7"/>
  <c r="CF305" i="7"/>
  <c r="CE305" i="7"/>
  <c r="CD305" i="7"/>
  <c r="CC305" i="7"/>
  <c r="CB305" i="7"/>
  <c r="CA305" i="7"/>
  <c r="BZ305" i="7"/>
  <c r="BY305" i="7"/>
  <c r="BX305" i="7"/>
  <c r="BW305" i="7"/>
  <c r="BU305" i="7"/>
  <c r="BT305" i="7"/>
  <c r="BS305" i="7"/>
  <c r="BR305" i="7"/>
  <c r="BQ305" i="7"/>
  <c r="BP305" i="7"/>
  <c r="BO305" i="7"/>
  <c r="BN305" i="7"/>
  <c r="BM305" i="7"/>
  <c r="BL305" i="7"/>
  <c r="BK305" i="7"/>
  <c r="BJ305" i="7"/>
  <c r="BI305" i="7"/>
  <c r="BH305" i="7"/>
  <c r="BG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I305" i="7"/>
  <c r="H305" i="7"/>
  <c r="G305" i="7"/>
  <c r="F305" i="7"/>
  <c r="UE304" i="7"/>
  <c r="TO304" i="7"/>
  <c r="SY304" i="7"/>
  <c r="SI304" i="7"/>
  <c r="RS304" i="7"/>
  <c r="QR304" i="7"/>
  <c r="QB304" i="7"/>
  <c r="PL304" i="7"/>
  <c r="OV304" i="7"/>
  <c r="OF304" i="7"/>
  <c r="NP304" i="7"/>
  <c r="MZ304" i="7"/>
  <c r="MJ304" i="7"/>
  <c r="LT304" i="7"/>
  <c r="LD304" i="7"/>
  <c r="KC304" i="7"/>
  <c r="JM304" i="7"/>
  <c r="IW304" i="7"/>
  <c r="IG304" i="7"/>
  <c r="HQ304" i="7"/>
  <c r="GO304" i="7"/>
  <c r="FY304" i="7"/>
  <c r="FI304" i="7"/>
  <c r="ES304" i="7"/>
  <c r="EC304" i="7"/>
  <c r="DM304" i="7"/>
  <c r="CW304" i="7"/>
  <c r="BV304" i="7"/>
  <c r="BF304" i="7"/>
  <c r="AP304" i="7"/>
  <c r="Z304" i="7"/>
  <c r="J304" i="7"/>
  <c r="E304" i="7"/>
  <c r="VE304" i="7" s="1"/>
  <c r="UE303" i="7"/>
  <c r="TO303" i="7"/>
  <c r="SY303" i="7"/>
  <c r="SI303" i="7"/>
  <c r="RS303" i="7"/>
  <c r="QR303" i="7"/>
  <c r="QB303" i="7"/>
  <c r="PL303" i="7"/>
  <c r="OV303" i="7"/>
  <c r="OF303" i="7"/>
  <c r="NP303" i="7"/>
  <c r="MZ303" i="7"/>
  <c r="MJ303" i="7"/>
  <c r="LT303" i="7"/>
  <c r="LD303" i="7"/>
  <c r="KC303" i="7"/>
  <c r="JM303" i="7"/>
  <c r="IW303" i="7"/>
  <c r="IG303" i="7"/>
  <c r="HQ303" i="7"/>
  <c r="GO303" i="7"/>
  <c r="FY303" i="7"/>
  <c r="FI303" i="7"/>
  <c r="ES303" i="7"/>
  <c r="EC303" i="7"/>
  <c r="DM303" i="7"/>
  <c r="CW303" i="7"/>
  <c r="BV303" i="7"/>
  <c r="BF303" i="7"/>
  <c r="AP303" i="7"/>
  <c r="Z303" i="7"/>
  <c r="J303" i="7"/>
  <c r="E303" i="7"/>
  <c r="VE303" i="7" s="1"/>
  <c r="UE302" i="7"/>
  <c r="TO302" i="7"/>
  <c r="SY302" i="7"/>
  <c r="SI302" i="7"/>
  <c r="RS302" i="7"/>
  <c r="QR302" i="7"/>
  <c r="QB302" i="7"/>
  <c r="PL302" i="7"/>
  <c r="OV302" i="7"/>
  <c r="OF302" i="7"/>
  <c r="NP302" i="7"/>
  <c r="MZ302" i="7"/>
  <c r="MJ302" i="7"/>
  <c r="LT302" i="7"/>
  <c r="LD302" i="7"/>
  <c r="KC302" i="7"/>
  <c r="JM302" i="7"/>
  <c r="IW302" i="7"/>
  <c r="IG302" i="7"/>
  <c r="HQ302" i="7"/>
  <c r="GO302" i="7"/>
  <c r="FY302" i="7"/>
  <c r="FI302" i="7"/>
  <c r="ES302" i="7"/>
  <c r="EC302" i="7"/>
  <c r="DM302" i="7"/>
  <c r="CW302" i="7"/>
  <c r="BV302" i="7"/>
  <c r="BF302" i="7"/>
  <c r="AP302" i="7"/>
  <c r="Z302" i="7"/>
  <c r="J302" i="7"/>
  <c r="E302" i="7"/>
  <c r="VE302" i="7" s="1"/>
  <c r="VD301" i="7"/>
  <c r="VC301" i="7"/>
  <c r="VB301" i="7"/>
  <c r="VA301" i="7"/>
  <c r="UZ301" i="7"/>
  <c r="UY301" i="7"/>
  <c r="UX301" i="7"/>
  <c r="UW301" i="7"/>
  <c r="UV301" i="7"/>
  <c r="UU301" i="7"/>
  <c r="UT301" i="7"/>
  <c r="US301" i="7"/>
  <c r="UR301" i="7"/>
  <c r="UQ301" i="7"/>
  <c r="UP301" i="7"/>
  <c r="UO301" i="7"/>
  <c r="UN301" i="7"/>
  <c r="UM301" i="7"/>
  <c r="UL301" i="7"/>
  <c r="UK301" i="7"/>
  <c r="UJ301" i="7"/>
  <c r="UI301" i="7"/>
  <c r="UH301" i="7"/>
  <c r="UG301" i="7"/>
  <c r="UF301" i="7"/>
  <c r="UD301" i="7"/>
  <c r="UC301" i="7"/>
  <c r="UB301" i="7"/>
  <c r="UA301" i="7"/>
  <c r="TZ301" i="7"/>
  <c r="TY301" i="7"/>
  <c r="TX301" i="7"/>
  <c r="TW301" i="7"/>
  <c r="TV301" i="7"/>
  <c r="TU301" i="7"/>
  <c r="TT301" i="7"/>
  <c r="TS301" i="7"/>
  <c r="TR301" i="7"/>
  <c r="TQ301" i="7"/>
  <c r="TP301" i="7"/>
  <c r="TN301" i="7"/>
  <c r="TM301" i="7"/>
  <c r="TL301" i="7"/>
  <c r="TK301" i="7"/>
  <c r="TJ301" i="7"/>
  <c r="TI301" i="7"/>
  <c r="TH301" i="7"/>
  <c r="TG301" i="7"/>
  <c r="TF301" i="7"/>
  <c r="TE301" i="7"/>
  <c r="TD301" i="7"/>
  <c r="TC301" i="7"/>
  <c r="TB301" i="7"/>
  <c r="TA301" i="7"/>
  <c r="SZ301" i="7"/>
  <c r="SX301" i="7"/>
  <c r="SW301" i="7"/>
  <c r="SV301" i="7"/>
  <c r="SU301" i="7"/>
  <c r="ST301" i="7"/>
  <c r="SS301" i="7"/>
  <c r="SR301" i="7"/>
  <c r="SQ301" i="7"/>
  <c r="SP301" i="7"/>
  <c r="SO301" i="7"/>
  <c r="SN301" i="7"/>
  <c r="SM301" i="7"/>
  <c r="SL301" i="7"/>
  <c r="SK301" i="7"/>
  <c r="SJ301" i="7"/>
  <c r="SH301" i="7"/>
  <c r="SG301" i="7"/>
  <c r="SF301" i="7"/>
  <c r="SE301" i="7"/>
  <c r="SD301" i="7"/>
  <c r="SC301" i="7"/>
  <c r="SB301" i="7"/>
  <c r="SA301" i="7"/>
  <c r="RZ301" i="7"/>
  <c r="RY301" i="7"/>
  <c r="RX301" i="7"/>
  <c r="RW301" i="7"/>
  <c r="RV301" i="7"/>
  <c r="RU301" i="7"/>
  <c r="RT301" i="7"/>
  <c r="RR301" i="7"/>
  <c r="RQ301" i="7"/>
  <c r="RP301" i="7"/>
  <c r="RO301" i="7"/>
  <c r="RN301" i="7"/>
  <c r="RM301" i="7"/>
  <c r="RL301" i="7"/>
  <c r="RK301" i="7"/>
  <c r="RJ301" i="7"/>
  <c r="RI301" i="7"/>
  <c r="RH301" i="7"/>
  <c r="RG301" i="7"/>
  <c r="RF301" i="7"/>
  <c r="RE301" i="7"/>
  <c r="RD301" i="7"/>
  <c r="RC301" i="7"/>
  <c r="RB301" i="7"/>
  <c r="RA301" i="7"/>
  <c r="QZ301" i="7"/>
  <c r="QY301" i="7"/>
  <c r="QX301" i="7"/>
  <c r="QW301" i="7"/>
  <c r="QV301" i="7"/>
  <c r="QU301" i="7"/>
  <c r="QT301" i="7"/>
  <c r="QS301" i="7"/>
  <c r="QQ301" i="7"/>
  <c r="QP301" i="7"/>
  <c r="QO301" i="7"/>
  <c r="QN301" i="7"/>
  <c r="QM301" i="7"/>
  <c r="QL301" i="7"/>
  <c r="QK301" i="7"/>
  <c r="QJ301" i="7"/>
  <c r="QI301" i="7"/>
  <c r="QH301" i="7"/>
  <c r="QG301" i="7"/>
  <c r="QF301" i="7"/>
  <c r="QE301" i="7"/>
  <c r="QD301" i="7"/>
  <c r="QC301" i="7"/>
  <c r="QA301" i="7"/>
  <c r="PZ301" i="7"/>
  <c r="PY301" i="7"/>
  <c r="PX301" i="7"/>
  <c r="PW301" i="7"/>
  <c r="PV301" i="7"/>
  <c r="PU301" i="7"/>
  <c r="PT301" i="7"/>
  <c r="PS301" i="7"/>
  <c r="PR301" i="7"/>
  <c r="PQ301" i="7"/>
  <c r="PP301" i="7"/>
  <c r="PO301" i="7"/>
  <c r="PN301" i="7"/>
  <c r="PM301" i="7"/>
  <c r="PK301" i="7"/>
  <c r="PJ301" i="7"/>
  <c r="PI301" i="7"/>
  <c r="PH301" i="7"/>
  <c r="PG301" i="7"/>
  <c r="PF301" i="7"/>
  <c r="PE301" i="7"/>
  <c r="PD301" i="7"/>
  <c r="PC301" i="7"/>
  <c r="PB301" i="7"/>
  <c r="PA301" i="7"/>
  <c r="OZ301" i="7"/>
  <c r="OY301" i="7"/>
  <c r="OX301" i="7"/>
  <c r="OW301" i="7"/>
  <c r="OU301" i="7"/>
  <c r="OT301" i="7"/>
  <c r="OS301" i="7"/>
  <c r="OR301" i="7"/>
  <c r="OQ301" i="7"/>
  <c r="OP301" i="7"/>
  <c r="OO301" i="7"/>
  <c r="ON301" i="7"/>
  <c r="OM301" i="7"/>
  <c r="OL301" i="7"/>
  <c r="OK301" i="7"/>
  <c r="OJ301" i="7"/>
  <c r="OI301" i="7"/>
  <c r="OH301" i="7"/>
  <c r="OG301" i="7"/>
  <c r="OE301" i="7"/>
  <c r="OD301" i="7"/>
  <c r="OC301" i="7"/>
  <c r="OB301" i="7"/>
  <c r="OA301" i="7"/>
  <c r="NZ301" i="7"/>
  <c r="NY301" i="7"/>
  <c r="NX301" i="7"/>
  <c r="NW301" i="7"/>
  <c r="NV301" i="7"/>
  <c r="NU301" i="7"/>
  <c r="NT301" i="7"/>
  <c r="NS301" i="7"/>
  <c r="NR301" i="7"/>
  <c r="NQ301" i="7"/>
  <c r="NO301" i="7"/>
  <c r="NN301" i="7"/>
  <c r="NM301" i="7"/>
  <c r="NL301" i="7"/>
  <c r="NK301" i="7"/>
  <c r="NJ301" i="7"/>
  <c r="NI301" i="7"/>
  <c r="NH301" i="7"/>
  <c r="NG301" i="7"/>
  <c r="NF301" i="7"/>
  <c r="NE301" i="7"/>
  <c r="ND301" i="7"/>
  <c r="NC301" i="7"/>
  <c r="NB301" i="7"/>
  <c r="NA301" i="7"/>
  <c r="MY301" i="7"/>
  <c r="MX301" i="7"/>
  <c r="MW301" i="7"/>
  <c r="MV301" i="7"/>
  <c r="MU301" i="7"/>
  <c r="MT301" i="7"/>
  <c r="MS301" i="7"/>
  <c r="MR301" i="7"/>
  <c r="MQ301" i="7"/>
  <c r="MP301" i="7"/>
  <c r="MO301" i="7"/>
  <c r="MN301" i="7"/>
  <c r="MM301" i="7"/>
  <c r="ML301" i="7"/>
  <c r="MK301" i="7"/>
  <c r="MI301" i="7"/>
  <c r="MH301" i="7"/>
  <c r="MG301" i="7"/>
  <c r="MF301" i="7"/>
  <c r="ME301" i="7"/>
  <c r="MD301" i="7"/>
  <c r="MC301" i="7"/>
  <c r="MB301" i="7"/>
  <c r="MA301" i="7"/>
  <c r="LZ301" i="7"/>
  <c r="LY301" i="7"/>
  <c r="LX301" i="7"/>
  <c r="LW301" i="7"/>
  <c r="LV301" i="7"/>
  <c r="LU301" i="7"/>
  <c r="LS301" i="7"/>
  <c r="LR301" i="7"/>
  <c r="LQ301" i="7"/>
  <c r="LP301" i="7"/>
  <c r="LO301" i="7"/>
  <c r="LN301" i="7"/>
  <c r="LM301" i="7"/>
  <c r="LL301" i="7"/>
  <c r="LK301" i="7"/>
  <c r="LJ301" i="7"/>
  <c r="LI301" i="7"/>
  <c r="LH301" i="7"/>
  <c r="LG301" i="7"/>
  <c r="LF301" i="7"/>
  <c r="LE301" i="7"/>
  <c r="LC301" i="7"/>
  <c r="LB301" i="7"/>
  <c r="LA301" i="7"/>
  <c r="KZ301" i="7"/>
  <c r="KY301" i="7"/>
  <c r="KX301" i="7"/>
  <c r="KW301" i="7"/>
  <c r="KV301" i="7"/>
  <c r="KU301" i="7"/>
  <c r="KT301" i="7"/>
  <c r="KS301" i="7"/>
  <c r="KR301" i="7"/>
  <c r="KQ301" i="7"/>
  <c r="KP301" i="7"/>
  <c r="KO301" i="7"/>
  <c r="KN301" i="7"/>
  <c r="KM301" i="7"/>
  <c r="KL301" i="7"/>
  <c r="KK301" i="7"/>
  <c r="KJ301" i="7"/>
  <c r="KI301" i="7"/>
  <c r="KH301" i="7"/>
  <c r="KG301" i="7"/>
  <c r="KF301" i="7"/>
  <c r="KE301" i="7"/>
  <c r="KD301" i="7"/>
  <c r="KB301" i="7"/>
  <c r="KA301" i="7"/>
  <c r="JZ301" i="7"/>
  <c r="JY301" i="7"/>
  <c r="JX301" i="7"/>
  <c r="JW301" i="7"/>
  <c r="JV301" i="7"/>
  <c r="JU301" i="7"/>
  <c r="JT301" i="7"/>
  <c r="JS301" i="7"/>
  <c r="JR301" i="7"/>
  <c r="JQ301" i="7"/>
  <c r="JP301" i="7"/>
  <c r="JO301" i="7"/>
  <c r="JN301" i="7"/>
  <c r="JL301" i="7"/>
  <c r="JK301" i="7"/>
  <c r="JJ301" i="7"/>
  <c r="JI301" i="7"/>
  <c r="JH301" i="7"/>
  <c r="JG301" i="7"/>
  <c r="JF301" i="7"/>
  <c r="JE301" i="7"/>
  <c r="JD301" i="7"/>
  <c r="JC301" i="7"/>
  <c r="JB301" i="7"/>
  <c r="JA301" i="7"/>
  <c r="IZ301" i="7"/>
  <c r="IY301" i="7"/>
  <c r="IX301" i="7"/>
  <c r="IV301" i="7"/>
  <c r="IU301" i="7"/>
  <c r="IT301" i="7"/>
  <c r="IS301" i="7"/>
  <c r="IR301" i="7"/>
  <c r="IQ301" i="7"/>
  <c r="IP301" i="7"/>
  <c r="IO301" i="7"/>
  <c r="IN301" i="7"/>
  <c r="IM301" i="7"/>
  <c r="IL301" i="7"/>
  <c r="IK301" i="7"/>
  <c r="IJ301" i="7"/>
  <c r="II301" i="7"/>
  <c r="IH301" i="7"/>
  <c r="IF301" i="7"/>
  <c r="IE301" i="7"/>
  <c r="ID301" i="7"/>
  <c r="IC301" i="7"/>
  <c r="IB301" i="7"/>
  <c r="IA301" i="7"/>
  <c r="HZ301" i="7"/>
  <c r="HY301" i="7"/>
  <c r="HX301" i="7"/>
  <c r="HW301" i="7"/>
  <c r="HV301" i="7"/>
  <c r="HU301" i="7"/>
  <c r="HT301" i="7"/>
  <c r="HS301" i="7"/>
  <c r="HR301" i="7"/>
  <c r="HP301" i="7"/>
  <c r="HO301" i="7"/>
  <c r="HN301" i="7"/>
  <c r="HM301" i="7"/>
  <c r="HL301" i="7"/>
  <c r="HK301" i="7"/>
  <c r="HJ301" i="7"/>
  <c r="HI301" i="7"/>
  <c r="HH301" i="7"/>
  <c r="HG301" i="7"/>
  <c r="HF301" i="7"/>
  <c r="HE301" i="7"/>
  <c r="HD301" i="7"/>
  <c r="HC301" i="7"/>
  <c r="HB301" i="7"/>
  <c r="HA301" i="7"/>
  <c r="GZ301" i="7"/>
  <c r="GY301" i="7"/>
  <c r="GX301" i="7"/>
  <c r="GW301" i="7"/>
  <c r="GV301" i="7"/>
  <c r="GU301" i="7"/>
  <c r="GT301" i="7"/>
  <c r="GS301" i="7"/>
  <c r="GR301" i="7"/>
  <c r="GQ301" i="7"/>
  <c r="GP301" i="7"/>
  <c r="GN301" i="7"/>
  <c r="GM301" i="7"/>
  <c r="GL301" i="7"/>
  <c r="GK301" i="7"/>
  <c r="GJ301" i="7"/>
  <c r="GI301" i="7"/>
  <c r="GH301" i="7"/>
  <c r="GG301" i="7"/>
  <c r="GF301" i="7"/>
  <c r="GE301" i="7"/>
  <c r="GD301" i="7"/>
  <c r="GC301" i="7"/>
  <c r="GB301" i="7"/>
  <c r="GA301" i="7"/>
  <c r="FZ301" i="7"/>
  <c r="FX301" i="7"/>
  <c r="FW301" i="7"/>
  <c r="FV301" i="7"/>
  <c r="FU301" i="7"/>
  <c r="FT301" i="7"/>
  <c r="FS301" i="7"/>
  <c r="FR301" i="7"/>
  <c r="FQ301" i="7"/>
  <c r="FP301" i="7"/>
  <c r="FO301" i="7"/>
  <c r="FN301" i="7"/>
  <c r="FM301" i="7"/>
  <c r="FL301" i="7"/>
  <c r="FK301" i="7"/>
  <c r="FJ301" i="7"/>
  <c r="FH301" i="7"/>
  <c r="FG301" i="7"/>
  <c r="FF301" i="7"/>
  <c r="FE301" i="7"/>
  <c r="FD301" i="7"/>
  <c r="FC301" i="7"/>
  <c r="FB301" i="7"/>
  <c r="FA301" i="7"/>
  <c r="EZ301" i="7"/>
  <c r="EY301" i="7"/>
  <c r="EX301" i="7"/>
  <c r="EW301" i="7"/>
  <c r="EV301" i="7"/>
  <c r="EU301" i="7"/>
  <c r="ET301" i="7"/>
  <c r="ER301" i="7"/>
  <c r="EQ301" i="7"/>
  <c r="EP301" i="7"/>
  <c r="EO301" i="7"/>
  <c r="EN301" i="7"/>
  <c r="EM301" i="7"/>
  <c r="EL301" i="7"/>
  <c r="EK301" i="7"/>
  <c r="EJ301" i="7"/>
  <c r="EI301" i="7"/>
  <c r="EH301" i="7"/>
  <c r="EG301" i="7"/>
  <c r="EF301" i="7"/>
  <c r="EE301" i="7"/>
  <c r="ED301" i="7"/>
  <c r="EB301" i="7"/>
  <c r="EA301" i="7"/>
  <c r="DZ301" i="7"/>
  <c r="DY301" i="7"/>
  <c r="DX301" i="7"/>
  <c r="DW301" i="7"/>
  <c r="DV301" i="7"/>
  <c r="DU301" i="7"/>
  <c r="DT301" i="7"/>
  <c r="DS301" i="7"/>
  <c r="DR301" i="7"/>
  <c r="DQ301" i="7"/>
  <c r="DP301" i="7"/>
  <c r="DO301" i="7"/>
  <c r="DN301" i="7"/>
  <c r="DL301" i="7"/>
  <c r="DK301" i="7"/>
  <c r="DJ301" i="7"/>
  <c r="DI301" i="7"/>
  <c r="DH301" i="7"/>
  <c r="DG301" i="7"/>
  <c r="DF301" i="7"/>
  <c r="DE301" i="7"/>
  <c r="DD301" i="7"/>
  <c r="DC301" i="7"/>
  <c r="DB301" i="7"/>
  <c r="DA301" i="7"/>
  <c r="CZ301" i="7"/>
  <c r="CY301" i="7"/>
  <c r="CX301" i="7"/>
  <c r="CV301" i="7"/>
  <c r="CU301" i="7"/>
  <c r="CT301" i="7"/>
  <c r="CS301" i="7"/>
  <c r="CR301" i="7"/>
  <c r="CQ301" i="7"/>
  <c r="CP301" i="7"/>
  <c r="CO301" i="7"/>
  <c r="CN301" i="7"/>
  <c r="CM301" i="7"/>
  <c r="CL301" i="7"/>
  <c r="CK301" i="7"/>
  <c r="CJ301" i="7"/>
  <c r="CI301" i="7"/>
  <c r="CH301" i="7"/>
  <c r="CG301" i="7"/>
  <c r="CF301" i="7"/>
  <c r="CE301" i="7"/>
  <c r="CD301" i="7"/>
  <c r="CC301" i="7"/>
  <c r="CB301" i="7"/>
  <c r="CA301" i="7"/>
  <c r="BZ301" i="7"/>
  <c r="BY301" i="7"/>
  <c r="BX301" i="7"/>
  <c r="BW301" i="7"/>
  <c r="BU301" i="7"/>
  <c r="BT301" i="7"/>
  <c r="BS301" i="7"/>
  <c r="BR301" i="7"/>
  <c r="BQ301" i="7"/>
  <c r="BP301" i="7"/>
  <c r="BO301" i="7"/>
  <c r="BN301" i="7"/>
  <c r="BM301" i="7"/>
  <c r="BL301" i="7"/>
  <c r="BK301" i="7"/>
  <c r="BJ301" i="7"/>
  <c r="BI301" i="7"/>
  <c r="BH301" i="7"/>
  <c r="BG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I301" i="7"/>
  <c r="H301" i="7"/>
  <c r="G301" i="7"/>
  <c r="F301" i="7"/>
  <c r="UE300" i="7"/>
  <c r="UE299" i="7" s="1"/>
  <c r="TO300" i="7"/>
  <c r="TO299" i="7" s="1"/>
  <c r="SY300" i="7"/>
  <c r="SY299" i="7" s="1"/>
  <c r="SI300" i="7"/>
  <c r="SI299" i="7" s="1"/>
  <c r="RS300" i="7"/>
  <c r="RS299" i="7" s="1"/>
  <c r="QR300" i="7"/>
  <c r="QR299" i="7" s="1"/>
  <c r="QB300" i="7"/>
  <c r="QB299" i="7" s="1"/>
  <c r="PL300" i="7"/>
  <c r="PL299" i="7" s="1"/>
  <c r="OV300" i="7"/>
  <c r="OV299" i="7" s="1"/>
  <c r="OF300" i="7"/>
  <c r="OF299" i="7" s="1"/>
  <c r="NP300" i="7"/>
  <c r="NP299" i="7" s="1"/>
  <c r="MZ300" i="7"/>
  <c r="MZ299" i="7" s="1"/>
  <c r="MJ300" i="7"/>
  <c r="MJ299" i="7" s="1"/>
  <c r="LT300" i="7"/>
  <c r="LT299" i="7" s="1"/>
  <c r="LD300" i="7"/>
  <c r="LD299" i="7" s="1"/>
  <c r="KC300" i="7"/>
  <c r="KC299" i="7" s="1"/>
  <c r="JM300" i="7"/>
  <c r="JM299" i="7" s="1"/>
  <c r="IW300" i="7"/>
  <c r="IW299" i="7" s="1"/>
  <c r="IG300" i="7"/>
  <c r="IG299" i="7" s="1"/>
  <c r="HQ300" i="7"/>
  <c r="HQ299" i="7" s="1"/>
  <c r="GO300" i="7"/>
  <c r="GO299" i="7" s="1"/>
  <c r="FY300" i="7"/>
  <c r="FY299" i="7" s="1"/>
  <c r="FI300" i="7"/>
  <c r="ES300" i="7"/>
  <c r="ES299" i="7" s="1"/>
  <c r="EC300" i="7"/>
  <c r="EC299" i="7" s="1"/>
  <c r="DM300" i="7"/>
  <c r="DM299" i="7" s="1"/>
  <c r="CW300" i="7"/>
  <c r="CW299" i="7" s="1"/>
  <c r="BV300" i="7"/>
  <c r="BV299" i="7" s="1"/>
  <c r="BF300" i="7"/>
  <c r="BF299" i="7" s="1"/>
  <c r="AP300" i="7"/>
  <c r="AP299" i="7" s="1"/>
  <c r="Z300" i="7"/>
  <c r="Z299" i="7" s="1"/>
  <c r="J300" i="7"/>
  <c r="J299" i="7" s="1"/>
  <c r="E300" i="7"/>
  <c r="E299" i="7" s="1"/>
  <c r="VD299" i="7"/>
  <c r="VC299" i="7"/>
  <c r="VB299" i="7"/>
  <c r="VA299" i="7"/>
  <c r="UZ299" i="7"/>
  <c r="UY299" i="7"/>
  <c r="UX299" i="7"/>
  <c r="UW299" i="7"/>
  <c r="UV299" i="7"/>
  <c r="UU299" i="7"/>
  <c r="UT299" i="7"/>
  <c r="US299" i="7"/>
  <c r="UR299" i="7"/>
  <c r="UQ299" i="7"/>
  <c r="UP299" i="7"/>
  <c r="UO299" i="7"/>
  <c r="UN299" i="7"/>
  <c r="UM299" i="7"/>
  <c r="UL299" i="7"/>
  <c r="UK299" i="7"/>
  <c r="UJ299" i="7"/>
  <c r="UI299" i="7"/>
  <c r="UH299" i="7"/>
  <c r="UG299" i="7"/>
  <c r="UF299" i="7"/>
  <c r="UD299" i="7"/>
  <c r="UC299" i="7"/>
  <c r="UB299" i="7"/>
  <c r="UA299" i="7"/>
  <c r="TZ299" i="7"/>
  <c r="TY299" i="7"/>
  <c r="TX299" i="7"/>
  <c r="TW299" i="7"/>
  <c r="TV299" i="7"/>
  <c r="TU299" i="7"/>
  <c r="TT299" i="7"/>
  <c r="TS299" i="7"/>
  <c r="TR299" i="7"/>
  <c r="TQ299" i="7"/>
  <c r="TP299" i="7"/>
  <c r="TN299" i="7"/>
  <c r="TM299" i="7"/>
  <c r="TL299" i="7"/>
  <c r="TK299" i="7"/>
  <c r="TJ299" i="7"/>
  <c r="TI299" i="7"/>
  <c r="TH299" i="7"/>
  <c r="TG299" i="7"/>
  <c r="TF299" i="7"/>
  <c r="TE299" i="7"/>
  <c r="TD299" i="7"/>
  <c r="TC299" i="7"/>
  <c r="TB299" i="7"/>
  <c r="TA299" i="7"/>
  <c r="SZ299" i="7"/>
  <c r="SX299" i="7"/>
  <c r="SW299" i="7"/>
  <c r="SV299" i="7"/>
  <c r="SU299" i="7"/>
  <c r="ST299" i="7"/>
  <c r="SS299" i="7"/>
  <c r="SR299" i="7"/>
  <c r="SQ299" i="7"/>
  <c r="SP299" i="7"/>
  <c r="SO299" i="7"/>
  <c r="SN299" i="7"/>
  <c r="SM299" i="7"/>
  <c r="SL299" i="7"/>
  <c r="SK299" i="7"/>
  <c r="SJ299" i="7"/>
  <c r="SH299" i="7"/>
  <c r="SG299" i="7"/>
  <c r="SF299" i="7"/>
  <c r="SE299" i="7"/>
  <c r="SD299" i="7"/>
  <c r="SC299" i="7"/>
  <c r="SB299" i="7"/>
  <c r="SA299" i="7"/>
  <c r="RZ299" i="7"/>
  <c r="RY299" i="7"/>
  <c r="RX299" i="7"/>
  <c r="RW299" i="7"/>
  <c r="RV299" i="7"/>
  <c r="RU299" i="7"/>
  <c r="RT299" i="7"/>
  <c r="RR299" i="7"/>
  <c r="RQ299" i="7"/>
  <c r="RP299" i="7"/>
  <c r="RO299" i="7"/>
  <c r="RN299" i="7"/>
  <c r="RM299" i="7"/>
  <c r="RL299" i="7"/>
  <c r="RK299" i="7"/>
  <c r="RJ299" i="7"/>
  <c r="RI299" i="7"/>
  <c r="RH299" i="7"/>
  <c r="RG299" i="7"/>
  <c r="RF299" i="7"/>
  <c r="RE299" i="7"/>
  <c r="RD299" i="7"/>
  <c r="RC299" i="7"/>
  <c r="RB299" i="7"/>
  <c r="RA299" i="7"/>
  <c r="QZ299" i="7"/>
  <c r="QY299" i="7"/>
  <c r="QX299" i="7"/>
  <c r="QW299" i="7"/>
  <c r="QV299" i="7"/>
  <c r="QU299" i="7"/>
  <c r="QT299" i="7"/>
  <c r="QS299" i="7"/>
  <c r="QQ299" i="7"/>
  <c r="QP299" i="7"/>
  <c r="QO299" i="7"/>
  <c r="QN299" i="7"/>
  <c r="QM299" i="7"/>
  <c r="QL299" i="7"/>
  <c r="QK299" i="7"/>
  <c r="QJ299" i="7"/>
  <c r="QI299" i="7"/>
  <c r="QH299" i="7"/>
  <c r="QG299" i="7"/>
  <c r="QF299" i="7"/>
  <c r="QE299" i="7"/>
  <c r="QD299" i="7"/>
  <c r="QC299" i="7"/>
  <c r="QA299" i="7"/>
  <c r="PZ299" i="7"/>
  <c r="PY299" i="7"/>
  <c r="PX299" i="7"/>
  <c r="PW299" i="7"/>
  <c r="PV299" i="7"/>
  <c r="PU299" i="7"/>
  <c r="PT299" i="7"/>
  <c r="PS299" i="7"/>
  <c r="PR299" i="7"/>
  <c r="PQ299" i="7"/>
  <c r="PP299" i="7"/>
  <c r="PO299" i="7"/>
  <c r="PN299" i="7"/>
  <c r="PM299" i="7"/>
  <c r="PK299" i="7"/>
  <c r="PJ299" i="7"/>
  <c r="PI299" i="7"/>
  <c r="PH299" i="7"/>
  <c r="PG299" i="7"/>
  <c r="PF299" i="7"/>
  <c r="PE299" i="7"/>
  <c r="PD299" i="7"/>
  <c r="PC299" i="7"/>
  <c r="PB299" i="7"/>
  <c r="PA299" i="7"/>
  <c r="OZ299" i="7"/>
  <c r="OY299" i="7"/>
  <c r="OX299" i="7"/>
  <c r="OW299" i="7"/>
  <c r="OU299" i="7"/>
  <c r="OT299" i="7"/>
  <c r="OS299" i="7"/>
  <c r="OR299" i="7"/>
  <c r="OQ299" i="7"/>
  <c r="OP299" i="7"/>
  <c r="OO299" i="7"/>
  <c r="ON299" i="7"/>
  <c r="OM299" i="7"/>
  <c r="OL299" i="7"/>
  <c r="OK299" i="7"/>
  <c r="OJ299" i="7"/>
  <c r="OI299" i="7"/>
  <c r="OH299" i="7"/>
  <c r="OG299" i="7"/>
  <c r="OE299" i="7"/>
  <c r="OD299" i="7"/>
  <c r="OC299" i="7"/>
  <c r="OB299" i="7"/>
  <c r="OA299" i="7"/>
  <c r="NZ299" i="7"/>
  <c r="NY299" i="7"/>
  <c r="NX299" i="7"/>
  <c r="NW299" i="7"/>
  <c r="NV299" i="7"/>
  <c r="NU299" i="7"/>
  <c r="NT299" i="7"/>
  <c r="NS299" i="7"/>
  <c r="NR299" i="7"/>
  <c r="NQ299" i="7"/>
  <c r="NO299" i="7"/>
  <c r="NN299" i="7"/>
  <c r="NM299" i="7"/>
  <c r="NL299" i="7"/>
  <c r="NK299" i="7"/>
  <c r="NJ299" i="7"/>
  <c r="NI299" i="7"/>
  <c r="NH299" i="7"/>
  <c r="NG299" i="7"/>
  <c r="NF299" i="7"/>
  <c r="NE299" i="7"/>
  <c r="ND299" i="7"/>
  <c r="NC299" i="7"/>
  <c r="NB299" i="7"/>
  <c r="NA299" i="7"/>
  <c r="MY299" i="7"/>
  <c r="MX299" i="7"/>
  <c r="MW299" i="7"/>
  <c r="MV299" i="7"/>
  <c r="MU299" i="7"/>
  <c r="MT299" i="7"/>
  <c r="MS299" i="7"/>
  <c r="MR299" i="7"/>
  <c r="MQ299" i="7"/>
  <c r="MP299" i="7"/>
  <c r="MO299" i="7"/>
  <c r="MN299" i="7"/>
  <c r="MM299" i="7"/>
  <c r="ML299" i="7"/>
  <c r="MK299" i="7"/>
  <c r="MI299" i="7"/>
  <c r="MH299" i="7"/>
  <c r="MG299" i="7"/>
  <c r="MF299" i="7"/>
  <c r="ME299" i="7"/>
  <c r="MD299" i="7"/>
  <c r="MC299" i="7"/>
  <c r="MB299" i="7"/>
  <c r="MA299" i="7"/>
  <c r="LZ299" i="7"/>
  <c r="LY299" i="7"/>
  <c r="LX299" i="7"/>
  <c r="LW299" i="7"/>
  <c r="LV299" i="7"/>
  <c r="LU299" i="7"/>
  <c r="LS299" i="7"/>
  <c r="LR299" i="7"/>
  <c r="LQ299" i="7"/>
  <c r="LP299" i="7"/>
  <c r="LO299" i="7"/>
  <c r="LN299" i="7"/>
  <c r="LM299" i="7"/>
  <c r="LL299" i="7"/>
  <c r="LK299" i="7"/>
  <c r="LJ299" i="7"/>
  <c r="LI299" i="7"/>
  <c r="LH299" i="7"/>
  <c r="LG299" i="7"/>
  <c r="LF299" i="7"/>
  <c r="LE299" i="7"/>
  <c r="LC299" i="7"/>
  <c r="LB299" i="7"/>
  <c r="LA299" i="7"/>
  <c r="KZ299" i="7"/>
  <c r="KY299" i="7"/>
  <c r="KX299" i="7"/>
  <c r="KW299" i="7"/>
  <c r="KV299" i="7"/>
  <c r="KU299" i="7"/>
  <c r="KT299" i="7"/>
  <c r="KS299" i="7"/>
  <c r="KR299" i="7"/>
  <c r="KQ299" i="7"/>
  <c r="KP299" i="7"/>
  <c r="KO299" i="7"/>
  <c r="KN299" i="7"/>
  <c r="KM299" i="7"/>
  <c r="KL299" i="7"/>
  <c r="KK299" i="7"/>
  <c r="KJ299" i="7"/>
  <c r="KI299" i="7"/>
  <c r="KH299" i="7"/>
  <c r="KG299" i="7"/>
  <c r="KF299" i="7"/>
  <c r="KE299" i="7"/>
  <c r="KD299" i="7"/>
  <c r="KB299" i="7"/>
  <c r="KA299" i="7"/>
  <c r="JZ299" i="7"/>
  <c r="JY299" i="7"/>
  <c r="JX299" i="7"/>
  <c r="JW299" i="7"/>
  <c r="JV299" i="7"/>
  <c r="JU299" i="7"/>
  <c r="JT299" i="7"/>
  <c r="JS299" i="7"/>
  <c r="JR299" i="7"/>
  <c r="JQ299" i="7"/>
  <c r="JP299" i="7"/>
  <c r="JO299" i="7"/>
  <c r="JN299" i="7"/>
  <c r="JL299" i="7"/>
  <c r="JK299" i="7"/>
  <c r="JJ299" i="7"/>
  <c r="JI299" i="7"/>
  <c r="JH299" i="7"/>
  <c r="JG299" i="7"/>
  <c r="JF299" i="7"/>
  <c r="JE299" i="7"/>
  <c r="JD299" i="7"/>
  <c r="JC299" i="7"/>
  <c r="JB299" i="7"/>
  <c r="JA299" i="7"/>
  <c r="IZ299" i="7"/>
  <c r="IY299" i="7"/>
  <c r="IX299" i="7"/>
  <c r="IV299" i="7"/>
  <c r="IU299" i="7"/>
  <c r="IT299" i="7"/>
  <c r="IS299" i="7"/>
  <c r="IR299" i="7"/>
  <c r="IQ299" i="7"/>
  <c r="IP299" i="7"/>
  <c r="IO299" i="7"/>
  <c r="IN299" i="7"/>
  <c r="IM299" i="7"/>
  <c r="IL299" i="7"/>
  <c r="IK299" i="7"/>
  <c r="IJ299" i="7"/>
  <c r="II299" i="7"/>
  <c r="IH299" i="7"/>
  <c r="IF299" i="7"/>
  <c r="IE299" i="7"/>
  <c r="ID299" i="7"/>
  <c r="IC299" i="7"/>
  <c r="IB299" i="7"/>
  <c r="IA299" i="7"/>
  <c r="HZ299" i="7"/>
  <c r="HY299" i="7"/>
  <c r="HX299" i="7"/>
  <c r="HW299" i="7"/>
  <c r="HV299" i="7"/>
  <c r="HU299" i="7"/>
  <c r="HT299" i="7"/>
  <c r="HS299" i="7"/>
  <c r="HR299" i="7"/>
  <c r="HP299" i="7"/>
  <c r="HO299" i="7"/>
  <c r="HN299" i="7"/>
  <c r="HM299" i="7"/>
  <c r="HL299" i="7"/>
  <c r="HK299" i="7"/>
  <c r="HJ299" i="7"/>
  <c r="HI299" i="7"/>
  <c r="HH299" i="7"/>
  <c r="HG299" i="7"/>
  <c r="HF299" i="7"/>
  <c r="HE299" i="7"/>
  <c r="HD299" i="7"/>
  <c r="HC299" i="7"/>
  <c r="HB299" i="7"/>
  <c r="HA299" i="7"/>
  <c r="GZ299" i="7"/>
  <c r="GY299" i="7"/>
  <c r="GX299" i="7"/>
  <c r="GW299" i="7"/>
  <c r="GV299" i="7"/>
  <c r="GU299" i="7"/>
  <c r="GT299" i="7"/>
  <c r="GS299" i="7"/>
  <c r="GR299" i="7"/>
  <c r="GQ299" i="7"/>
  <c r="GP299" i="7"/>
  <c r="GN299" i="7"/>
  <c r="GM299" i="7"/>
  <c r="GL299" i="7"/>
  <c r="GK299" i="7"/>
  <c r="GJ299" i="7"/>
  <c r="GI299" i="7"/>
  <c r="GH299" i="7"/>
  <c r="GG299" i="7"/>
  <c r="GF299" i="7"/>
  <c r="GE299" i="7"/>
  <c r="GD299" i="7"/>
  <c r="GC299" i="7"/>
  <c r="GB299" i="7"/>
  <c r="GA299" i="7"/>
  <c r="FZ299" i="7"/>
  <c r="FX299" i="7"/>
  <c r="FW299" i="7"/>
  <c r="FV299" i="7"/>
  <c r="FU299" i="7"/>
  <c r="FT299" i="7"/>
  <c r="FS299" i="7"/>
  <c r="FR299" i="7"/>
  <c r="FQ299" i="7"/>
  <c r="FP299" i="7"/>
  <c r="FO299" i="7"/>
  <c r="FN299" i="7"/>
  <c r="FM299" i="7"/>
  <c r="FL299" i="7"/>
  <c r="FK299" i="7"/>
  <c r="FJ299" i="7"/>
  <c r="FI299" i="7"/>
  <c r="FH299" i="7"/>
  <c r="FG299" i="7"/>
  <c r="FF299" i="7"/>
  <c r="FE299" i="7"/>
  <c r="FD299" i="7"/>
  <c r="FC299" i="7"/>
  <c r="FB299" i="7"/>
  <c r="FA299" i="7"/>
  <c r="EZ299" i="7"/>
  <c r="EY299" i="7"/>
  <c r="EX299" i="7"/>
  <c r="EW299" i="7"/>
  <c r="EV299" i="7"/>
  <c r="EU299" i="7"/>
  <c r="ET299" i="7"/>
  <c r="ER299" i="7"/>
  <c r="EQ299" i="7"/>
  <c r="EP299" i="7"/>
  <c r="EO299" i="7"/>
  <c r="EN299" i="7"/>
  <c r="EM299" i="7"/>
  <c r="EL299" i="7"/>
  <c r="EK299" i="7"/>
  <c r="EJ299" i="7"/>
  <c r="EI299" i="7"/>
  <c r="EH299" i="7"/>
  <c r="EG299" i="7"/>
  <c r="EF299" i="7"/>
  <c r="EE299" i="7"/>
  <c r="ED299" i="7"/>
  <c r="EB299" i="7"/>
  <c r="EA299" i="7"/>
  <c r="DZ299" i="7"/>
  <c r="DY299" i="7"/>
  <c r="DX299" i="7"/>
  <c r="DW299" i="7"/>
  <c r="DV299" i="7"/>
  <c r="DU299" i="7"/>
  <c r="DT299" i="7"/>
  <c r="DS299" i="7"/>
  <c r="DR299" i="7"/>
  <c r="DQ299" i="7"/>
  <c r="DP299" i="7"/>
  <c r="DO299" i="7"/>
  <c r="DN299" i="7"/>
  <c r="DL299" i="7"/>
  <c r="DK299" i="7"/>
  <c r="DJ299" i="7"/>
  <c r="DI299" i="7"/>
  <c r="DH299" i="7"/>
  <c r="DG299" i="7"/>
  <c r="DF299" i="7"/>
  <c r="DE299" i="7"/>
  <c r="DD299" i="7"/>
  <c r="DC299" i="7"/>
  <c r="DB299" i="7"/>
  <c r="DA299" i="7"/>
  <c r="CZ299" i="7"/>
  <c r="CY299" i="7"/>
  <c r="CX299" i="7"/>
  <c r="CV299" i="7"/>
  <c r="CU299" i="7"/>
  <c r="CT299" i="7"/>
  <c r="CS299" i="7"/>
  <c r="CR299" i="7"/>
  <c r="CQ299" i="7"/>
  <c r="CP299" i="7"/>
  <c r="CO299" i="7"/>
  <c r="CN299" i="7"/>
  <c r="CM299" i="7"/>
  <c r="CL299" i="7"/>
  <c r="CK299" i="7"/>
  <c r="CJ299" i="7"/>
  <c r="CI299" i="7"/>
  <c r="CH299" i="7"/>
  <c r="CG299" i="7"/>
  <c r="CF299" i="7"/>
  <c r="CE299" i="7"/>
  <c r="CD299" i="7"/>
  <c r="CC299" i="7"/>
  <c r="CB299" i="7"/>
  <c r="CA299" i="7"/>
  <c r="BZ299" i="7"/>
  <c r="BY299" i="7"/>
  <c r="BX299" i="7"/>
  <c r="BW299" i="7"/>
  <c r="BU299" i="7"/>
  <c r="BT299" i="7"/>
  <c r="BS299" i="7"/>
  <c r="BR299" i="7"/>
  <c r="BQ299" i="7"/>
  <c r="BP299" i="7"/>
  <c r="BO299" i="7"/>
  <c r="BN299" i="7"/>
  <c r="BM299" i="7"/>
  <c r="BL299" i="7"/>
  <c r="BK299" i="7"/>
  <c r="BJ299" i="7"/>
  <c r="BI299" i="7"/>
  <c r="BH299" i="7"/>
  <c r="BG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I299" i="7"/>
  <c r="H299" i="7"/>
  <c r="G299" i="7"/>
  <c r="F299" i="7"/>
  <c r="UE298" i="7"/>
  <c r="TO298" i="7"/>
  <c r="SY298" i="7"/>
  <c r="SI298" i="7"/>
  <c r="RS298" i="7"/>
  <c r="QR298" i="7"/>
  <c r="QB298" i="7"/>
  <c r="PL298" i="7"/>
  <c r="OV298" i="7"/>
  <c r="OF298" i="7"/>
  <c r="NP298" i="7"/>
  <c r="MZ298" i="7"/>
  <c r="MJ298" i="7"/>
  <c r="LT298" i="7"/>
  <c r="LD298" i="7"/>
  <c r="KC298" i="7"/>
  <c r="JM298" i="7"/>
  <c r="IW298" i="7"/>
  <c r="IG298" i="7"/>
  <c r="HQ298" i="7"/>
  <c r="GO298" i="7"/>
  <c r="FY298" i="7"/>
  <c r="FI298" i="7"/>
  <c r="ES298" i="7"/>
  <c r="EC298" i="7"/>
  <c r="DM298" i="7"/>
  <c r="CW298" i="7"/>
  <c r="BV298" i="7"/>
  <c r="BF298" i="7"/>
  <c r="AP298" i="7"/>
  <c r="Z298" i="7"/>
  <c r="J298" i="7"/>
  <c r="E298" i="7"/>
  <c r="VE298" i="7" s="1"/>
  <c r="UE297" i="7"/>
  <c r="TO297" i="7"/>
  <c r="SY297" i="7"/>
  <c r="SI297" i="7"/>
  <c r="RS297" i="7"/>
  <c r="QR297" i="7"/>
  <c r="QB297" i="7"/>
  <c r="PL297" i="7"/>
  <c r="OV297" i="7"/>
  <c r="OF297" i="7"/>
  <c r="NP297" i="7"/>
  <c r="MZ297" i="7"/>
  <c r="MJ297" i="7"/>
  <c r="LT297" i="7"/>
  <c r="LD297" i="7"/>
  <c r="KC297" i="7"/>
  <c r="JM297" i="7"/>
  <c r="IW297" i="7"/>
  <c r="IG297" i="7"/>
  <c r="HQ297" i="7"/>
  <c r="GO297" i="7"/>
  <c r="FY297" i="7"/>
  <c r="FI297" i="7"/>
  <c r="ES297" i="7"/>
  <c r="EC297" i="7"/>
  <c r="DM297" i="7"/>
  <c r="CW297" i="7"/>
  <c r="BV297" i="7"/>
  <c r="BF297" i="7"/>
  <c r="AP297" i="7"/>
  <c r="Z297" i="7"/>
  <c r="J297" i="7"/>
  <c r="E297" i="7"/>
  <c r="VE297" i="7" s="1"/>
  <c r="UE296" i="7"/>
  <c r="TO296" i="7"/>
  <c r="SY296" i="7"/>
  <c r="SI296" i="7"/>
  <c r="RS296" i="7"/>
  <c r="QR296" i="7"/>
  <c r="QB296" i="7"/>
  <c r="PL296" i="7"/>
  <c r="OV296" i="7"/>
  <c r="OF296" i="7"/>
  <c r="NP296" i="7"/>
  <c r="MZ296" i="7"/>
  <c r="MJ296" i="7"/>
  <c r="LT296" i="7"/>
  <c r="LD296" i="7"/>
  <c r="KC296" i="7"/>
  <c r="JM296" i="7"/>
  <c r="IW296" i="7"/>
  <c r="IG296" i="7"/>
  <c r="HQ296" i="7"/>
  <c r="GO296" i="7"/>
  <c r="FY296" i="7"/>
  <c r="FI296" i="7"/>
  <c r="ES296" i="7"/>
  <c r="EC296" i="7"/>
  <c r="DM296" i="7"/>
  <c r="CW296" i="7"/>
  <c r="BV296" i="7"/>
  <c r="BF296" i="7"/>
  <c r="AP296" i="7"/>
  <c r="Z296" i="7"/>
  <c r="J296" i="7"/>
  <c r="E296" i="7"/>
  <c r="VE296" i="7" s="1"/>
  <c r="VD295" i="7"/>
  <c r="VC295" i="7"/>
  <c r="VB295" i="7"/>
  <c r="VA295" i="7"/>
  <c r="UZ295" i="7"/>
  <c r="UY295" i="7"/>
  <c r="UX295" i="7"/>
  <c r="UW295" i="7"/>
  <c r="UV295" i="7"/>
  <c r="UU295" i="7"/>
  <c r="UT295" i="7"/>
  <c r="US295" i="7"/>
  <c r="UR295" i="7"/>
  <c r="UQ295" i="7"/>
  <c r="UP295" i="7"/>
  <c r="UO295" i="7"/>
  <c r="UN295" i="7"/>
  <c r="UM295" i="7"/>
  <c r="UL295" i="7"/>
  <c r="UK295" i="7"/>
  <c r="UJ295" i="7"/>
  <c r="UI295" i="7"/>
  <c r="UH295" i="7"/>
  <c r="UG295" i="7"/>
  <c r="UF295" i="7"/>
  <c r="UD295" i="7"/>
  <c r="UC295" i="7"/>
  <c r="UB295" i="7"/>
  <c r="UA295" i="7"/>
  <c r="TZ295" i="7"/>
  <c r="TY295" i="7"/>
  <c r="TX295" i="7"/>
  <c r="TW295" i="7"/>
  <c r="TV295" i="7"/>
  <c r="TU295" i="7"/>
  <c r="TT295" i="7"/>
  <c r="TS295" i="7"/>
  <c r="TR295" i="7"/>
  <c r="TQ295" i="7"/>
  <c r="TP295" i="7"/>
  <c r="TN295" i="7"/>
  <c r="TM295" i="7"/>
  <c r="TL295" i="7"/>
  <c r="TK295" i="7"/>
  <c r="TJ295" i="7"/>
  <c r="TI295" i="7"/>
  <c r="TH295" i="7"/>
  <c r="TG295" i="7"/>
  <c r="TF295" i="7"/>
  <c r="TE295" i="7"/>
  <c r="TD295" i="7"/>
  <c r="TC295" i="7"/>
  <c r="TB295" i="7"/>
  <c r="TA295" i="7"/>
  <c r="SZ295" i="7"/>
  <c r="SX295" i="7"/>
  <c r="SW295" i="7"/>
  <c r="SV295" i="7"/>
  <c r="SU295" i="7"/>
  <c r="ST295" i="7"/>
  <c r="SS295" i="7"/>
  <c r="SR295" i="7"/>
  <c r="SQ295" i="7"/>
  <c r="SP295" i="7"/>
  <c r="SO295" i="7"/>
  <c r="SN295" i="7"/>
  <c r="SM295" i="7"/>
  <c r="SL295" i="7"/>
  <c r="SK295" i="7"/>
  <c r="SJ295" i="7"/>
  <c r="SH295" i="7"/>
  <c r="SG295" i="7"/>
  <c r="SF295" i="7"/>
  <c r="SE295" i="7"/>
  <c r="SD295" i="7"/>
  <c r="SC295" i="7"/>
  <c r="SB295" i="7"/>
  <c r="SA295" i="7"/>
  <c r="RZ295" i="7"/>
  <c r="RY295" i="7"/>
  <c r="RX295" i="7"/>
  <c r="RW295" i="7"/>
  <c r="RV295" i="7"/>
  <c r="RU295" i="7"/>
  <c r="RT295" i="7"/>
  <c r="RR295" i="7"/>
  <c r="RQ295" i="7"/>
  <c r="RP295" i="7"/>
  <c r="RO295" i="7"/>
  <c r="RN295" i="7"/>
  <c r="RM295" i="7"/>
  <c r="RL295" i="7"/>
  <c r="RK295" i="7"/>
  <c r="RJ295" i="7"/>
  <c r="RI295" i="7"/>
  <c r="RH295" i="7"/>
  <c r="RG295" i="7"/>
  <c r="RF295" i="7"/>
  <c r="RE295" i="7"/>
  <c r="RD295" i="7"/>
  <c r="RC295" i="7"/>
  <c r="RB295" i="7"/>
  <c r="RA295" i="7"/>
  <c r="QZ295" i="7"/>
  <c r="QY295" i="7"/>
  <c r="QX295" i="7"/>
  <c r="QW295" i="7"/>
  <c r="QV295" i="7"/>
  <c r="QU295" i="7"/>
  <c r="QT295" i="7"/>
  <c r="QS295" i="7"/>
  <c r="QQ295" i="7"/>
  <c r="QP295" i="7"/>
  <c r="QO295" i="7"/>
  <c r="QN295" i="7"/>
  <c r="QM295" i="7"/>
  <c r="QL295" i="7"/>
  <c r="QK295" i="7"/>
  <c r="QJ295" i="7"/>
  <c r="QI295" i="7"/>
  <c r="QH295" i="7"/>
  <c r="QG295" i="7"/>
  <c r="QF295" i="7"/>
  <c r="QE295" i="7"/>
  <c r="QD295" i="7"/>
  <c r="QC295" i="7"/>
  <c r="QA295" i="7"/>
  <c r="PZ295" i="7"/>
  <c r="PY295" i="7"/>
  <c r="PX295" i="7"/>
  <c r="PW295" i="7"/>
  <c r="PV295" i="7"/>
  <c r="PU295" i="7"/>
  <c r="PT295" i="7"/>
  <c r="PS295" i="7"/>
  <c r="PR295" i="7"/>
  <c r="PQ295" i="7"/>
  <c r="PP295" i="7"/>
  <c r="PO295" i="7"/>
  <c r="PN295" i="7"/>
  <c r="PM295" i="7"/>
  <c r="PK295" i="7"/>
  <c r="PJ295" i="7"/>
  <c r="PI295" i="7"/>
  <c r="PH295" i="7"/>
  <c r="PG295" i="7"/>
  <c r="PF295" i="7"/>
  <c r="PE295" i="7"/>
  <c r="PD295" i="7"/>
  <c r="PC295" i="7"/>
  <c r="PB295" i="7"/>
  <c r="PA295" i="7"/>
  <c r="OZ295" i="7"/>
  <c r="OY295" i="7"/>
  <c r="OX295" i="7"/>
  <c r="OW295" i="7"/>
  <c r="OU295" i="7"/>
  <c r="OT295" i="7"/>
  <c r="OS295" i="7"/>
  <c r="OR295" i="7"/>
  <c r="OQ295" i="7"/>
  <c r="OP295" i="7"/>
  <c r="OO295" i="7"/>
  <c r="ON295" i="7"/>
  <c r="OM295" i="7"/>
  <c r="OL295" i="7"/>
  <c r="OK295" i="7"/>
  <c r="OJ295" i="7"/>
  <c r="OI295" i="7"/>
  <c r="OH295" i="7"/>
  <c r="OG295" i="7"/>
  <c r="OE295" i="7"/>
  <c r="OD295" i="7"/>
  <c r="OC295" i="7"/>
  <c r="OB295" i="7"/>
  <c r="OA295" i="7"/>
  <c r="NZ295" i="7"/>
  <c r="NY295" i="7"/>
  <c r="NX295" i="7"/>
  <c r="NW295" i="7"/>
  <c r="NV295" i="7"/>
  <c r="NU295" i="7"/>
  <c r="NT295" i="7"/>
  <c r="NS295" i="7"/>
  <c r="NR295" i="7"/>
  <c r="NQ295" i="7"/>
  <c r="NO295" i="7"/>
  <c r="NN295" i="7"/>
  <c r="NM295" i="7"/>
  <c r="NL295" i="7"/>
  <c r="NK295" i="7"/>
  <c r="NJ295" i="7"/>
  <c r="NI295" i="7"/>
  <c r="NH295" i="7"/>
  <c r="NG295" i="7"/>
  <c r="NF295" i="7"/>
  <c r="NE295" i="7"/>
  <c r="ND295" i="7"/>
  <c r="NC295" i="7"/>
  <c r="NB295" i="7"/>
  <c r="NA295" i="7"/>
  <c r="MY295" i="7"/>
  <c r="MX295" i="7"/>
  <c r="MW295" i="7"/>
  <c r="MV295" i="7"/>
  <c r="MU295" i="7"/>
  <c r="MT295" i="7"/>
  <c r="MS295" i="7"/>
  <c r="MR295" i="7"/>
  <c r="MQ295" i="7"/>
  <c r="MP295" i="7"/>
  <c r="MO295" i="7"/>
  <c r="MN295" i="7"/>
  <c r="MM295" i="7"/>
  <c r="ML295" i="7"/>
  <c r="MK295" i="7"/>
  <c r="MI295" i="7"/>
  <c r="MH295" i="7"/>
  <c r="MG295" i="7"/>
  <c r="MF295" i="7"/>
  <c r="ME295" i="7"/>
  <c r="MD295" i="7"/>
  <c r="MC295" i="7"/>
  <c r="MB295" i="7"/>
  <c r="MA295" i="7"/>
  <c r="LZ295" i="7"/>
  <c r="LY295" i="7"/>
  <c r="LX295" i="7"/>
  <c r="LW295" i="7"/>
  <c r="LV295" i="7"/>
  <c r="LU295" i="7"/>
  <c r="LS295" i="7"/>
  <c r="LR295" i="7"/>
  <c r="LQ295" i="7"/>
  <c r="LP295" i="7"/>
  <c r="LO295" i="7"/>
  <c r="LN295" i="7"/>
  <c r="LM295" i="7"/>
  <c r="LL295" i="7"/>
  <c r="LK295" i="7"/>
  <c r="LJ295" i="7"/>
  <c r="LI295" i="7"/>
  <c r="LH295" i="7"/>
  <c r="LG295" i="7"/>
  <c r="LF295" i="7"/>
  <c r="LE295" i="7"/>
  <c r="LC295" i="7"/>
  <c r="LB295" i="7"/>
  <c r="LA295" i="7"/>
  <c r="KZ295" i="7"/>
  <c r="KY295" i="7"/>
  <c r="KX295" i="7"/>
  <c r="KW295" i="7"/>
  <c r="KV295" i="7"/>
  <c r="KU295" i="7"/>
  <c r="KT295" i="7"/>
  <c r="KS295" i="7"/>
  <c r="KR295" i="7"/>
  <c r="KQ295" i="7"/>
  <c r="KP295" i="7"/>
  <c r="KO295" i="7"/>
  <c r="KN295" i="7"/>
  <c r="KM295" i="7"/>
  <c r="KL295" i="7"/>
  <c r="KK295" i="7"/>
  <c r="KJ295" i="7"/>
  <c r="KI295" i="7"/>
  <c r="KH295" i="7"/>
  <c r="KG295" i="7"/>
  <c r="KF295" i="7"/>
  <c r="KE295" i="7"/>
  <c r="KD295" i="7"/>
  <c r="KB295" i="7"/>
  <c r="KA295" i="7"/>
  <c r="JZ295" i="7"/>
  <c r="JY295" i="7"/>
  <c r="JX295" i="7"/>
  <c r="JW295" i="7"/>
  <c r="JV295" i="7"/>
  <c r="JU295" i="7"/>
  <c r="JT295" i="7"/>
  <c r="JS295" i="7"/>
  <c r="JR295" i="7"/>
  <c r="JQ295" i="7"/>
  <c r="JP295" i="7"/>
  <c r="JO295" i="7"/>
  <c r="JN295" i="7"/>
  <c r="JL295" i="7"/>
  <c r="JK295" i="7"/>
  <c r="JJ295" i="7"/>
  <c r="JI295" i="7"/>
  <c r="JH295" i="7"/>
  <c r="JG295" i="7"/>
  <c r="JF295" i="7"/>
  <c r="JE295" i="7"/>
  <c r="JD295" i="7"/>
  <c r="JC295" i="7"/>
  <c r="JB295" i="7"/>
  <c r="JA295" i="7"/>
  <c r="IZ295" i="7"/>
  <c r="IY295" i="7"/>
  <c r="IX295" i="7"/>
  <c r="IV295" i="7"/>
  <c r="IU295" i="7"/>
  <c r="IT295" i="7"/>
  <c r="IS295" i="7"/>
  <c r="IR295" i="7"/>
  <c r="IQ295" i="7"/>
  <c r="IP295" i="7"/>
  <c r="IO295" i="7"/>
  <c r="IN295" i="7"/>
  <c r="IM295" i="7"/>
  <c r="IL295" i="7"/>
  <c r="IK295" i="7"/>
  <c r="IJ295" i="7"/>
  <c r="II295" i="7"/>
  <c r="IH295" i="7"/>
  <c r="IF295" i="7"/>
  <c r="IE295" i="7"/>
  <c r="ID295" i="7"/>
  <c r="IC295" i="7"/>
  <c r="IB295" i="7"/>
  <c r="IA295" i="7"/>
  <c r="HZ295" i="7"/>
  <c r="HY295" i="7"/>
  <c r="HX295" i="7"/>
  <c r="HW295" i="7"/>
  <c r="HV295" i="7"/>
  <c r="HU295" i="7"/>
  <c r="HT295" i="7"/>
  <c r="HS295" i="7"/>
  <c r="HR295" i="7"/>
  <c r="HP295" i="7"/>
  <c r="HO295" i="7"/>
  <c r="HN295" i="7"/>
  <c r="HM295" i="7"/>
  <c r="HL295" i="7"/>
  <c r="HK295" i="7"/>
  <c r="HJ295" i="7"/>
  <c r="HI295" i="7"/>
  <c r="HH295" i="7"/>
  <c r="HG295" i="7"/>
  <c r="HF295" i="7"/>
  <c r="HE295" i="7"/>
  <c r="HD295" i="7"/>
  <c r="HC295" i="7"/>
  <c r="HB295" i="7"/>
  <c r="HA295" i="7"/>
  <c r="GZ295" i="7"/>
  <c r="GY295" i="7"/>
  <c r="GX295" i="7"/>
  <c r="GW295" i="7"/>
  <c r="GV295" i="7"/>
  <c r="GU295" i="7"/>
  <c r="GT295" i="7"/>
  <c r="GS295" i="7"/>
  <c r="GR295" i="7"/>
  <c r="GQ295" i="7"/>
  <c r="GP295" i="7"/>
  <c r="GN295" i="7"/>
  <c r="GM295" i="7"/>
  <c r="GL295" i="7"/>
  <c r="GK295" i="7"/>
  <c r="GJ295" i="7"/>
  <c r="GI295" i="7"/>
  <c r="GH295" i="7"/>
  <c r="GG295" i="7"/>
  <c r="GF295" i="7"/>
  <c r="GE295" i="7"/>
  <c r="GD295" i="7"/>
  <c r="GC295" i="7"/>
  <c r="GB295" i="7"/>
  <c r="GA295" i="7"/>
  <c r="FZ295" i="7"/>
  <c r="FX295" i="7"/>
  <c r="FW295" i="7"/>
  <c r="FV295" i="7"/>
  <c r="FU295" i="7"/>
  <c r="FT295" i="7"/>
  <c r="FS295" i="7"/>
  <c r="FR295" i="7"/>
  <c r="FQ295" i="7"/>
  <c r="FP295" i="7"/>
  <c r="FO295" i="7"/>
  <c r="FN295" i="7"/>
  <c r="FM295" i="7"/>
  <c r="FL295" i="7"/>
  <c r="FK295" i="7"/>
  <c r="FJ295" i="7"/>
  <c r="FH295" i="7"/>
  <c r="FG295" i="7"/>
  <c r="FF295" i="7"/>
  <c r="FE295" i="7"/>
  <c r="FD295" i="7"/>
  <c r="FC295" i="7"/>
  <c r="FB295" i="7"/>
  <c r="FA295" i="7"/>
  <c r="EZ295" i="7"/>
  <c r="EY295" i="7"/>
  <c r="EX295" i="7"/>
  <c r="EW295" i="7"/>
  <c r="EV295" i="7"/>
  <c r="EU295" i="7"/>
  <c r="ET295" i="7"/>
  <c r="ER295" i="7"/>
  <c r="EQ295" i="7"/>
  <c r="EP295" i="7"/>
  <c r="EO295" i="7"/>
  <c r="EN295" i="7"/>
  <c r="EM295" i="7"/>
  <c r="EL295" i="7"/>
  <c r="EK295" i="7"/>
  <c r="EJ295" i="7"/>
  <c r="EI295" i="7"/>
  <c r="EH295" i="7"/>
  <c r="EG295" i="7"/>
  <c r="EF295" i="7"/>
  <c r="EE295" i="7"/>
  <c r="ED295" i="7"/>
  <c r="EB295" i="7"/>
  <c r="EA295" i="7"/>
  <c r="DZ295" i="7"/>
  <c r="DY295" i="7"/>
  <c r="DX295" i="7"/>
  <c r="DW295" i="7"/>
  <c r="DV295" i="7"/>
  <c r="DU295" i="7"/>
  <c r="DT295" i="7"/>
  <c r="DS295" i="7"/>
  <c r="DR295" i="7"/>
  <c r="DQ295" i="7"/>
  <c r="DP295" i="7"/>
  <c r="DO295" i="7"/>
  <c r="DN295" i="7"/>
  <c r="DL295" i="7"/>
  <c r="DK295" i="7"/>
  <c r="DJ295" i="7"/>
  <c r="DI295" i="7"/>
  <c r="DH295" i="7"/>
  <c r="DG295" i="7"/>
  <c r="DF295" i="7"/>
  <c r="DE295" i="7"/>
  <c r="DD295" i="7"/>
  <c r="DC295" i="7"/>
  <c r="DB295" i="7"/>
  <c r="DA295" i="7"/>
  <c r="CZ295" i="7"/>
  <c r="CY295" i="7"/>
  <c r="CX295" i="7"/>
  <c r="CV295" i="7"/>
  <c r="CU295" i="7"/>
  <c r="CT295" i="7"/>
  <c r="CS295" i="7"/>
  <c r="CR295" i="7"/>
  <c r="CQ295" i="7"/>
  <c r="CP295" i="7"/>
  <c r="CO295" i="7"/>
  <c r="CN295" i="7"/>
  <c r="CM295" i="7"/>
  <c r="CL295" i="7"/>
  <c r="CK295" i="7"/>
  <c r="CJ295" i="7"/>
  <c r="CI295" i="7"/>
  <c r="CH295" i="7"/>
  <c r="CG295" i="7"/>
  <c r="CF295" i="7"/>
  <c r="CE295" i="7"/>
  <c r="CD295" i="7"/>
  <c r="CC295" i="7"/>
  <c r="CB295" i="7"/>
  <c r="CA295" i="7"/>
  <c r="BZ295" i="7"/>
  <c r="BY295" i="7"/>
  <c r="BX295" i="7"/>
  <c r="BW295" i="7"/>
  <c r="BU295" i="7"/>
  <c r="BT295" i="7"/>
  <c r="BS295" i="7"/>
  <c r="BR295" i="7"/>
  <c r="BQ295" i="7"/>
  <c r="BP295" i="7"/>
  <c r="BO295" i="7"/>
  <c r="BN295" i="7"/>
  <c r="BM295" i="7"/>
  <c r="BL295" i="7"/>
  <c r="BK295" i="7"/>
  <c r="BJ295" i="7"/>
  <c r="BI295" i="7"/>
  <c r="BH295" i="7"/>
  <c r="BG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I295" i="7"/>
  <c r="H295" i="7"/>
  <c r="G295" i="7"/>
  <c r="F295" i="7"/>
  <c r="UE294" i="7"/>
  <c r="TO294" i="7"/>
  <c r="SY294" i="7"/>
  <c r="SI294" i="7"/>
  <c r="RS294" i="7"/>
  <c r="QR294" i="7"/>
  <c r="QB294" i="7"/>
  <c r="PL294" i="7"/>
  <c r="OV294" i="7"/>
  <c r="OF294" i="7"/>
  <c r="NP294" i="7"/>
  <c r="MZ294" i="7"/>
  <c r="MJ294" i="7"/>
  <c r="LT294" i="7"/>
  <c r="LD294" i="7"/>
  <c r="KC294" i="7"/>
  <c r="JM294" i="7"/>
  <c r="IW294" i="7"/>
  <c r="IG294" i="7"/>
  <c r="HQ294" i="7"/>
  <c r="GO294" i="7"/>
  <c r="FY294" i="7"/>
  <c r="FI294" i="7"/>
  <c r="ES294" i="7"/>
  <c r="EC294" i="7"/>
  <c r="DM294" i="7"/>
  <c r="CW294" i="7"/>
  <c r="BV294" i="7"/>
  <c r="BF294" i="7"/>
  <c r="AP294" i="7"/>
  <c r="Z294" i="7"/>
  <c r="J294" i="7"/>
  <c r="E294" i="7"/>
  <c r="UE293" i="7"/>
  <c r="TO293" i="7"/>
  <c r="SY293" i="7"/>
  <c r="SI293" i="7"/>
  <c r="RS293" i="7"/>
  <c r="QR293" i="7"/>
  <c r="QB293" i="7"/>
  <c r="PL293" i="7"/>
  <c r="OV293" i="7"/>
  <c r="OF293" i="7"/>
  <c r="NP293" i="7"/>
  <c r="MZ293" i="7"/>
  <c r="MJ293" i="7"/>
  <c r="LT293" i="7"/>
  <c r="LD293" i="7"/>
  <c r="KC293" i="7"/>
  <c r="JM293" i="7"/>
  <c r="IW293" i="7"/>
  <c r="IG293" i="7"/>
  <c r="HQ293" i="7"/>
  <c r="GO293" i="7"/>
  <c r="FY293" i="7"/>
  <c r="FI293" i="7"/>
  <c r="ES293" i="7"/>
  <c r="EC293" i="7"/>
  <c r="DM293" i="7"/>
  <c r="CW293" i="7"/>
  <c r="BV293" i="7"/>
  <c r="BF293" i="7"/>
  <c r="AP293" i="7"/>
  <c r="Z293" i="7"/>
  <c r="J293" i="7"/>
  <c r="E293" i="7"/>
  <c r="VE293" i="7" s="1"/>
  <c r="UE292" i="7"/>
  <c r="TO292" i="7"/>
  <c r="SY292" i="7"/>
  <c r="SI292" i="7"/>
  <c r="RS292" i="7"/>
  <c r="QR292" i="7"/>
  <c r="QB292" i="7"/>
  <c r="PL292" i="7"/>
  <c r="OV292" i="7"/>
  <c r="OF292" i="7"/>
  <c r="NP292" i="7"/>
  <c r="MZ292" i="7"/>
  <c r="MJ292" i="7"/>
  <c r="LT292" i="7"/>
  <c r="LD292" i="7"/>
  <c r="KC292" i="7"/>
  <c r="JM292" i="7"/>
  <c r="IW292" i="7"/>
  <c r="IG292" i="7"/>
  <c r="HQ292" i="7"/>
  <c r="GO292" i="7"/>
  <c r="FY292" i="7"/>
  <c r="FI292" i="7"/>
  <c r="ES292" i="7"/>
  <c r="EC292" i="7"/>
  <c r="DM292" i="7"/>
  <c r="CW292" i="7"/>
  <c r="BV292" i="7"/>
  <c r="BF292" i="7"/>
  <c r="AP292" i="7"/>
  <c r="Z292" i="7"/>
  <c r="J292" i="7"/>
  <c r="E292" i="7"/>
  <c r="VE292" i="7" s="1"/>
  <c r="UE291" i="7"/>
  <c r="TO291" i="7"/>
  <c r="SY291" i="7"/>
  <c r="SI291" i="7"/>
  <c r="RS291" i="7"/>
  <c r="QR291" i="7"/>
  <c r="QB291" i="7"/>
  <c r="PL291" i="7"/>
  <c r="OV291" i="7"/>
  <c r="OF291" i="7"/>
  <c r="NP291" i="7"/>
  <c r="MZ291" i="7"/>
  <c r="MJ291" i="7"/>
  <c r="LT291" i="7"/>
  <c r="LD291" i="7"/>
  <c r="KC291" i="7"/>
  <c r="JM291" i="7"/>
  <c r="IW291" i="7"/>
  <c r="IG291" i="7"/>
  <c r="HQ291" i="7"/>
  <c r="GO291" i="7"/>
  <c r="FY291" i="7"/>
  <c r="FI291" i="7"/>
  <c r="ES291" i="7"/>
  <c r="EC291" i="7"/>
  <c r="DM291" i="7"/>
  <c r="CW291" i="7"/>
  <c r="BV291" i="7"/>
  <c r="BF291" i="7"/>
  <c r="AP291" i="7"/>
  <c r="Z291" i="7"/>
  <c r="J291" i="7"/>
  <c r="E291" i="7"/>
  <c r="VE291" i="7" s="1"/>
  <c r="VD290" i="7"/>
  <c r="VC290" i="7"/>
  <c r="VB290" i="7"/>
  <c r="VA290" i="7"/>
  <c r="UZ290" i="7"/>
  <c r="UY290" i="7"/>
  <c r="UX290" i="7"/>
  <c r="UW290" i="7"/>
  <c r="UV290" i="7"/>
  <c r="UU290" i="7"/>
  <c r="UT290" i="7"/>
  <c r="US290" i="7"/>
  <c r="UR290" i="7"/>
  <c r="UQ290" i="7"/>
  <c r="UP290" i="7"/>
  <c r="UO290" i="7"/>
  <c r="UN290" i="7"/>
  <c r="UM290" i="7"/>
  <c r="UL290" i="7"/>
  <c r="UK290" i="7"/>
  <c r="UJ290" i="7"/>
  <c r="UI290" i="7"/>
  <c r="UH290" i="7"/>
  <c r="UG290" i="7"/>
  <c r="UF290" i="7"/>
  <c r="UD290" i="7"/>
  <c r="UC290" i="7"/>
  <c r="UB290" i="7"/>
  <c r="UA290" i="7"/>
  <c r="TZ290" i="7"/>
  <c r="TY290" i="7"/>
  <c r="TX290" i="7"/>
  <c r="TW290" i="7"/>
  <c r="TV290" i="7"/>
  <c r="TU290" i="7"/>
  <c r="TT290" i="7"/>
  <c r="TS290" i="7"/>
  <c r="TR290" i="7"/>
  <c r="TQ290" i="7"/>
  <c r="TP290" i="7"/>
  <c r="TN290" i="7"/>
  <c r="TM290" i="7"/>
  <c r="TL290" i="7"/>
  <c r="TK290" i="7"/>
  <c r="TJ290" i="7"/>
  <c r="TI290" i="7"/>
  <c r="TH290" i="7"/>
  <c r="TG290" i="7"/>
  <c r="TF290" i="7"/>
  <c r="TE290" i="7"/>
  <c r="TD290" i="7"/>
  <c r="TC290" i="7"/>
  <c r="TB290" i="7"/>
  <c r="TA290" i="7"/>
  <c r="SZ290" i="7"/>
  <c r="SX290" i="7"/>
  <c r="SW290" i="7"/>
  <c r="SV290" i="7"/>
  <c r="SU290" i="7"/>
  <c r="ST290" i="7"/>
  <c r="SS290" i="7"/>
  <c r="SR290" i="7"/>
  <c r="SQ290" i="7"/>
  <c r="SP290" i="7"/>
  <c r="SO290" i="7"/>
  <c r="SN290" i="7"/>
  <c r="SM290" i="7"/>
  <c r="SL290" i="7"/>
  <c r="SK290" i="7"/>
  <c r="SJ290" i="7"/>
  <c r="SH290" i="7"/>
  <c r="SG290" i="7"/>
  <c r="SF290" i="7"/>
  <c r="SE290" i="7"/>
  <c r="SD290" i="7"/>
  <c r="SC290" i="7"/>
  <c r="SB290" i="7"/>
  <c r="SA290" i="7"/>
  <c r="RZ290" i="7"/>
  <c r="RY290" i="7"/>
  <c r="RX290" i="7"/>
  <c r="RW290" i="7"/>
  <c r="RV290" i="7"/>
  <c r="RU290" i="7"/>
  <c r="RT290" i="7"/>
  <c r="RR290" i="7"/>
  <c r="RQ290" i="7"/>
  <c r="RP290" i="7"/>
  <c r="RO290" i="7"/>
  <c r="RN290" i="7"/>
  <c r="RM290" i="7"/>
  <c r="RL290" i="7"/>
  <c r="RK290" i="7"/>
  <c r="RJ290" i="7"/>
  <c r="RI290" i="7"/>
  <c r="RH290" i="7"/>
  <c r="RG290" i="7"/>
  <c r="RF290" i="7"/>
  <c r="RE290" i="7"/>
  <c r="RD290" i="7"/>
  <c r="RC290" i="7"/>
  <c r="RB290" i="7"/>
  <c r="RA290" i="7"/>
  <c r="QZ290" i="7"/>
  <c r="QY290" i="7"/>
  <c r="QX290" i="7"/>
  <c r="QW290" i="7"/>
  <c r="QV290" i="7"/>
  <c r="QU290" i="7"/>
  <c r="QT290" i="7"/>
  <c r="QS290" i="7"/>
  <c r="QQ290" i="7"/>
  <c r="QP290" i="7"/>
  <c r="QO290" i="7"/>
  <c r="QN290" i="7"/>
  <c r="QM290" i="7"/>
  <c r="QL290" i="7"/>
  <c r="QK290" i="7"/>
  <c r="QJ290" i="7"/>
  <c r="QI290" i="7"/>
  <c r="QH290" i="7"/>
  <c r="QG290" i="7"/>
  <c r="QF290" i="7"/>
  <c r="QE290" i="7"/>
  <c r="QD290" i="7"/>
  <c r="QC290" i="7"/>
  <c r="QA290" i="7"/>
  <c r="PZ290" i="7"/>
  <c r="PY290" i="7"/>
  <c r="PX290" i="7"/>
  <c r="PW290" i="7"/>
  <c r="PV290" i="7"/>
  <c r="PU290" i="7"/>
  <c r="PT290" i="7"/>
  <c r="PS290" i="7"/>
  <c r="PR290" i="7"/>
  <c r="PQ290" i="7"/>
  <c r="PP290" i="7"/>
  <c r="PO290" i="7"/>
  <c r="PN290" i="7"/>
  <c r="PM290" i="7"/>
  <c r="PK290" i="7"/>
  <c r="PJ290" i="7"/>
  <c r="PI290" i="7"/>
  <c r="PH290" i="7"/>
  <c r="PG290" i="7"/>
  <c r="PF290" i="7"/>
  <c r="PE290" i="7"/>
  <c r="PD290" i="7"/>
  <c r="PC290" i="7"/>
  <c r="PB290" i="7"/>
  <c r="PA290" i="7"/>
  <c r="OZ290" i="7"/>
  <c r="OY290" i="7"/>
  <c r="OX290" i="7"/>
  <c r="OW290" i="7"/>
  <c r="OU290" i="7"/>
  <c r="OT290" i="7"/>
  <c r="OS290" i="7"/>
  <c r="OR290" i="7"/>
  <c r="OQ290" i="7"/>
  <c r="OP290" i="7"/>
  <c r="OO290" i="7"/>
  <c r="ON290" i="7"/>
  <c r="OM290" i="7"/>
  <c r="OL290" i="7"/>
  <c r="OK290" i="7"/>
  <c r="OJ290" i="7"/>
  <c r="OI290" i="7"/>
  <c r="OH290" i="7"/>
  <c r="OG290" i="7"/>
  <c r="OE290" i="7"/>
  <c r="OD290" i="7"/>
  <c r="OC290" i="7"/>
  <c r="OB290" i="7"/>
  <c r="OA290" i="7"/>
  <c r="NZ290" i="7"/>
  <c r="NY290" i="7"/>
  <c r="NX290" i="7"/>
  <c r="NW290" i="7"/>
  <c r="NV290" i="7"/>
  <c r="NU290" i="7"/>
  <c r="NT290" i="7"/>
  <c r="NS290" i="7"/>
  <c r="NR290" i="7"/>
  <c r="NQ290" i="7"/>
  <c r="NO290" i="7"/>
  <c r="NN290" i="7"/>
  <c r="NM290" i="7"/>
  <c r="NL290" i="7"/>
  <c r="NK290" i="7"/>
  <c r="NJ290" i="7"/>
  <c r="NI290" i="7"/>
  <c r="NH290" i="7"/>
  <c r="NG290" i="7"/>
  <c r="NF290" i="7"/>
  <c r="NE290" i="7"/>
  <c r="ND290" i="7"/>
  <c r="NC290" i="7"/>
  <c r="NB290" i="7"/>
  <c r="NA290" i="7"/>
  <c r="MY290" i="7"/>
  <c r="MX290" i="7"/>
  <c r="MW290" i="7"/>
  <c r="MV290" i="7"/>
  <c r="MU290" i="7"/>
  <c r="MT290" i="7"/>
  <c r="MS290" i="7"/>
  <c r="MR290" i="7"/>
  <c r="MQ290" i="7"/>
  <c r="MP290" i="7"/>
  <c r="MO290" i="7"/>
  <c r="MN290" i="7"/>
  <c r="MM290" i="7"/>
  <c r="ML290" i="7"/>
  <c r="MK290" i="7"/>
  <c r="MI290" i="7"/>
  <c r="MH290" i="7"/>
  <c r="MG290" i="7"/>
  <c r="MF290" i="7"/>
  <c r="ME290" i="7"/>
  <c r="MD290" i="7"/>
  <c r="MC290" i="7"/>
  <c r="MB290" i="7"/>
  <c r="MA290" i="7"/>
  <c r="LZ290" i="7"/>
  <c r="LY290" i="7"/>
  <c r="LX290" i="7"/>
  <c r="LW290" i="7"/>
  <c r="LV290" i="7"/>
  <c r="LU290" i="7"/>
  <c r="LS290" i="7"/>
  <c r="LR290" i="7"/>
  <c r="LQ290" i="7"/>
  <c r="LP290" i="7"/>
  <c r="LO290" i="7"/>
  <c r="LN290" i="7"/>
  <c r="LM290" i="7"/>
  <c r="LL290" i="7"/>
  <c r="LK290" i="7"/>
  <c r="LJ290" i="7"/>
  <c r="LI290" i="7"/>
  <c r="LH290" i="7"/>
  <c r="LG290" i="7"/>
  <c r="LF290" i="7"/>
  <c r="LE290" i="7"/>
  <c r="LC290" i="7"/>
  <c r="LB290" i="7"/>
  <c r="LA290" i="7"/>
  <c r="KZ290" i="7"/>
  <c r="KY290" i="7"/>
  <c r="KX290" i="7"/>
  <c r="KW290" i="7"/>
  <c r="KV290" i="7"/>
  <c r="KU290" i="7"/>
  <c r="KT290" i="7"/>
  <c r="KS290" i="7"/>
  <c r="KR290" i="7"/>
  <c r="KQ290" i="7"/>
  <c r="KP290" i="7"/>
  <c r="KO290" i="7"/>
  <c r="KN290" i="7"/>
  <c r="KM290" i="7"/>
  <c r="KL290" i="7"/>
  <c r="KK290" i="7"/>
  <c r="KJ290" i="7"/>
  <c r="KI290" i="7"/>
  <c r="KH290" i="7"/>
  <c r="KG290" i="7"/>
  <c r="KF290" i="7"/>
  <c r="KE290" i="7"/>
  <c r="KD290" i="7"/>
  <c r="KB290" i="7"/>
  <c r="KA290" i="7"/>
  <c r="JZ290" i="7"/>
  <c r="JY290" i="7"/>
  <c r="JX290" i="7"/>
  <c r="JW290" i="7"/>
  <c r="JV290" i="7"/>
  <c r="JU290" i="7"/>
  <c r="JT290" i="7"/>
  <c r="JS290" i="7"/>
  <c r="JR290" i="7"/>
  <c r="JQ290" i="7"/>
  <c r="JP290" i="7"/>
  <c r="JO290" i="7"/>
  <c r="JN290" i="7"/>
  <c r="JL290" i="7"/>
  <c r="JK290" i="7"/>
  <c r="JJ290" i="7"/>
  <c r="JI290" i="7"/>
  <c r="JH290" i="7"/>
  <c r="JG290" i="7"/>
  <c r="JF290" i="7"/>
  <c r="JE290" i="7"/>
  <c r="JD290" i="7"/>
  <c r="JC290" i="7"/>
  <c r="JB290" i="7"/>
  <c r="JA290" i="7"/>
  <c r="IZ290" i="7"/>
  <c r="IY290" i="7"/>
  <c r="IX290" i="7"/>
  <c r="IV290" i="7"/>
  <c r="IU290" i="7"/>
  <c r="IT290" i="7"/>
  <c r="IS290" i="7"/>
  <c r="IR290" i="7"/>
  <c r="IQ290" i="7"/>
  <c r="IP290" i="7"/>
  <c r="IO290" i="7"/>
  <c r="IN290" i="7"/>
  <c r="IM290" i="7"/>
  <c r="IL290" i="7"/>
  <c r="IK290" i="7"/>
  <c r="IJ290" i="7"/>
  <c r="II290" i="7"/>
  <c r="IH290" i="7"/>
  <c r="IF290" i="7"/>
  <c r="IE290" i="7"/>
  <c r="ID290" i="7"/>
  <c r="IC290" i="7"/>
  <c r="IB290" i="7"/>
  <c r="IA290" i="7"/>
  <c r="HZ290" i="7"/>
  <c r="HY290" i="7"/>
  <c r="HX290" i="7"/>
  <c r="HW290" i="7"/>
  <c r="HV290" i="7"/>
  <c r="HU290" i="7"/>
  <c r="HT290" i="7"/>
  <c r="HS290" i="7"/>
  <c r="HR290" i="7"/>
  <c r="HP290" i="7"/>
  <c r="HO290" i="7"/>
  <c r="HN290" i="7"/>
  <c r="HM290" i="7"/>
  <c r="HL290" i="7"/>
  <c r="HK290" i="7"/>
  <c r="HJ290" i="7"/>
  <c r="HI290" i="7"/>
  <c r="HH290" i="7"/>
  <c r="HG290" i="7"/>
  <c r="HF290" i="7"/>
  <c r="HE290" i="7"/>
  <c r="HD290" i="7"/>
  <c r="HC290" i="7"/>
  <c r="HB290" i="7"/>
  <c r="HA290" i="7"/>
  <c r="GZ290" i="7"/>
  <c r="GY290" i="7"/>
  <c r="GX290" i="7"/>
  <c r="GW290" i="7"/>
  <c r="GV290" i="7"/>
  <c r="GU290" i="7"/>
  <c r="GT290" i="7"/>
  <c r="GS290" i="7"/>
  <c r="GR290" i="7"/>
  <c r="GQ290" i="7"/>
  <c r="GP290" i="7"/>
  <c r="GN290" i="7"/>
  <c r="GM290" i="7"/>
  <c r="GL290" i="7"/>
  <c r="GK290" i="7"/>
  <c r="GJ290" i="7"/>
  <c r="GI290" i="7"/>
  <c r="GH290" i="7"/>
  <c r="GG290" i="7"/>
  <c r="GF290" i="7"/>
  <c r="GE290" i="7"/>
  <c r="GD290" i="7"/>
  <c r="GC290" i="7"/>
  <c r="GB290" i="7"/>
  <c r="GA290" i="7"/>
  <c r="FZ290" i="7"/>
  <c r="FX290" i="7"/>
  <c r="FW290" i="7"/>
  <c r="FV290" i="7"/>
  <c r="FU290" i="7"/>
  <c r="FT290" i="7"/>
  <c r="FS290" i="7"/>
  <c r="FR290" i="7"/>
  <c r="FQ290" i="7"/>
  <c r="FP290" i="7"/>
  <c r="FO290" i="7"/>
  <c r="FN290" i="7"/>
  <c r="FM290" i="7"/>
  <c r="FL290" i="7"/>
  <c r="FK290" i="7"/>
  <c r="FJ290" i="7"/>
  <c r="FH290" i="7"/>
  <c r="FG290" i="7"/>
  <c r="FF290" i="7"/>
  <c r="FE290" i="7"/>
  <c r="FD290" i="7"/>
  <c r="FC290" i="7"/>
  <c r="FB290" i="7"/>
  <c r="FA290" i="7"/>
  <c r="EZ290" i="7"/>
  <c r="EY290" i="7"/>
  <c r="EX290" i="7"/>
  <c r="EW290" i="7"/>
  <c r="EV290" i="7"/>
  <c r="EU290" i="7"/>
  <c r="ET290" i="7"/>
  <c r="ER290" i="7"/>
  <c r="EQ290" i="7"/>
  <c r="EP290" i="7"/>
  <c r="EO290" i="7"/>
  <c r="EN290" i="7"/>
  <c r="EM290" i="7"/>
  <c r="EL290" i="7"/>
  <c r="EK290" i="7"/>
  <c r="EJ290" i="7"/>
  <c r="EI290" i="7"/>
  <c r="EH290" i="7"/>
  <c r="EG290" i="7"/>
  <c r="EF290" i="7"/>
  <c r="EE290" i="7"/>
  <c r="ED290" i="7"/>
  <c r="EB290" i="7"/>
  <c r="EA290" i="7"/>
  <c r="DZ290" i="7"/>
  <c r="DY290" i="7"/>
  <c r="DX290" i="7"/>
  <c r="DW290" i="7"/>
  <c r="DV290" i="7"/>
  <c r="DU290" i="7"/>
  <c r="DT290" i="7"/>
  <c r="DS290" i="7"/>
  <c r="DR290" i="7"/>
  <c r="DQ290" i="7"/>
  <c r="DP290" i="7"/>
  <c r="DO290" i="7"/>
  <c r="DN290" i="7"/>
  <c r="DL290" i="7"/>
  <c r="DK290" i="7"/>
  <c r="DJ290" i="7"/>
  <c r="DI290" i="7"/>
  <c r="DH290" i="7"/>
  <c r="DG290" i="7"/>
  <c r="DF290" i="7"/>
  <c r="DE290" i="7"/>
  <c r="DD290" i="7"/>
  <c r="DC290" i="7"/>
  <c r="DB290" i="7"/>
  <c r="DA290" i="7"/>
  <c r="CZ290" i="7"/>
  <c r="CY290" i="7"/>
  <c r="CX290" i="7"/>
  <c r="CV290" i="7"/>
  <c r="CU290" i="7"/>
  <c r="CT290" i="7"/>
  <c r="CS290" i="7"/>
  <c r="CR290" i="7"/>
  <c r="CQ290" i="7"/>
  <c r="CP290" i="7"/>
  <c r="CO290" i="7"/>
  <c r="CN290" i="7"/>
  <c r="CM290" i="7"/>
  <c r="CL290" i="7"/>
  <c r="CK290" i="7"/>
  <c r="CJ290" i="7"/>
  <c r="CI290" i="7"/>
  <c r="CH290" i="7"/>
  <c r="CG290" i="7"/>
  <c r="CF290" i="7"/>
  <c r="CE290" i="7"/>
  <c r="CD290" i="7"/>
  <c r="CC290" i="7"/>
  <c r="CB290" i="7"/>
  <c r="CA290" i="7"/>
  <c r="BZ290" i="7"/>
  <c r="BY290" i="7"/>
  <c r="BX290" i="7"/>
  <c r="BW290" i="7"/>
  <c r="BU290" i="7"/>
  <c r="BT290" i="7"/>
  <c r="BS290" i="7"/>
  <c r="BR290" i="7"/>
  <c r="BQ290" i="7"/>
  <c r="BP290" i="7"/>
  <c r="BO290" i="7"/>
  <c r="BN290" i="7"/>
  <c r="BM290" i="7"/>
  <c r="BL290" i="7"/>
  <c r="BK290" i="7"/>
  <c r="BJ290" i="7"/>
  <c r="BI290" i="7"/>
  <c r="BH290" i="7"/>
  <c r="BG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I290" i="7"/>
  <c r="H290" i="7"/>
  <c r="G290" i="7"/>
  <c r="F290" i="7"/>
  <c r="UE289" i="7"/>
  <c r="UE288" i="7" s="1"/>
  <c r="TO289" i="7"/>
  <c r="SY289" i="7"/>
  <c r="SY288" i="7" s="1"/>
  <c r="SI289" i="7"/>
  <c r="SI288" i="7" s="1"/>
  <c r="RS289" i="7"/>
  <c r="RS288" i="7" s="1"/>
  <c r="QR289" i="7"/>
  <c r="QR288" i="7" s="1"/>
  <c r="QB289" i="7"/>
  <c r="QB288" i="7" s="1"/>
  <c r="PL289" i="7"/>
  <c r="PL288" i="7" s="1"/>
  <c r="OV289" i="7"/>
  <c r="OV288" i="7" s="1"/>
  <c r="OF289" i="7"/>
  <c r="OF288" i="7" s="1"/>
  <c r="NP289" i="7"/>
  <c r="NP288" i="7" s="1"/>
  <c r="MZ289" i="7"/>
  <c r="MZ288" i="7" s="1"/>
  <c r="MJ289" i="7"/>
  <c r="MJ288" i="7" s="1"/>
  <c r="LT289" i="7"/>
  <c r="LT288" i="7" s="1"/>
  <c r="LD289" i="7"/>
  <c r="LD288" i="7" s="1"/>
  <c r="KC289" i="7"/>
  <c r="KC288" i="7" s="1"/>
  <c r="JM289" i="7"/>
  <c r="JM288" i="7" s="1"/>
  <c r="IW289" i="7"/>
  <c r="IW288" i="7" s="1"/>
  <c r="IG289" i="7"/>
  <c r="IG288" i="7" s="1"/>
  <c r="HQ289" i="7"/>
  <c r="HQ288" i="7" s="1"/>
  <c r="GO289" i="7"/>
  <c r="GO288" i="7" s="1"/>
  <c r="FY289" i="7"/>
  <c r="FY288" i="7" s="1"/>
  <c r="FI289" i="7"/>
  <c r="FI288" i="7" s="1"/>
  <c r="ES289" i="7"/>
  <c r="ES288" i="7" s="1"/>
  <c r="EC289" i="7"/>
  <c r="EC288" i="7" s="1"/>
  <c r="DM289" i="7"/>
  <c r="DM288" i="7" s="1"/>
  <c r="CW289" i="7"/>
  <c r="CW288" i="7" s="1"/>
  <c r="BV289" i="7"/>
  <c r="BV288" i="7" s="1"/>
  <c r="BF289" i="7"/>
  <c r="BF288" i="7" s="1"/>
  <c r="AP289" i="7"/>
  <c r="AP288" i="7" s="1"/>
  <c r="Z289" i="7"/>
  <c r="Z288" i="7" s="1"/>
  <c r="J289" i="7"/>
  <c r="J288" i="7" s="1"/>
  <c r="E289" i="7"/>
  <c r="VD288" i="7"/>
  <c r="VC288" i="7"/>
  <c r="VB288" i="7"/>
  <c r="VA288" i="7"/>
  <c r="UZ288" i="7"/>
  <c r="UY288" i="7"/>
  <c r="UX288" i="7"/>
  <c r="UW288" i="7"/>
  <c r="UV288" i="7"/>
  <c r="UU288" i="7"/>
  <c r="UT288" i="7"/>
  <c r="US288" i="7"/>
  <c r="UR288" i="7"/>
  <c r="UQ288" i="7"/>
  <c r="UP288" i="7"/>
  <c r="UO288" i="7"/>
  <c r="UN288" i="7"/>
  <c r="UM288" i="7"/>
  <c r="UL288" i="7"/>
  <c r="UK288" i="7"/>
  <c r="UJ288" i="7"/>
  <c r="UI288" i="7"/>
  <c r="UH288" i="7"/>
  <c r="UG288" i="7"/>
  <c r="UF288" i="7"/>
  <c r="UD288" i="7"/>
  <c r="UC288" i="7"/>
  <c r="UB288" i="7"/>
  <c r="UA288" i="7"/>
  <c r="TZ288" i="7"/>
  <c r="TY288" i="7"/>
  <c r="TX288" i="7"/>
  <c r="TW288" i="7"/>
  <c r="TV288" i="7"/>
  <c r="TU288" i="7"/>
  <c r="TT288" i="7"/>
  <c r="TS288" i="7"/>
  <c r="TR288" i="7"/>
  <c r="TQ288" i="7"/>
  <c r="TP288" i="7"/>
  <c r="TO288" i="7"/>
  <c r="TN288" i="7"/>
  <c r="TM288" i="7"/>
  <c r="TL288" i="7"/>
  <c r="TK288" i="7"/>
  <c r="TJ288" i="7"/>
  <c r="TI288" i="7"/>
  <c r="TH288" i="7"/>
  <c r="TG288" i="7"/>
  <c r="TF288" i="7"/>
  <c r="TE288" i="7"/>
  <c r="TD288" i="7"/>
  <c r="TC288" i="7"/>
  <c r="TB288" i="7"/>
  <c r="TA288" i="7"/>
  <c r="SZ288" i="7"/>
  <c r="SX288" i="7"/>
  <c r="SW288" i="7"/>
  <c r="SV288" i="7"/>
  <c r="SU288" i="7"/>
  <c r="ST288" i="7"/>
  <c r="SS288" i="7"/>
  <c r="SR288" i="7"/>
  <c r="SQ288" i="7"/>
  <c r="SP288" i="7"/>
  <c r="SO288" i="7"/>
  <c r="SN288" i="7"/>
  <c r="SM288" i="7"/>
  <c r="SL288" i="7"/>
  <c r="SK288" i="7"/>
  <c r="SJ288" i="7"/>
  <c r="SH288" i="7"/>
  <c r="SG288" i="7"/>
  <c r="SF288" i="7"/>
  <c r="SE288" i="7"/>
  <c r="SD288" i="7"/>
  <c r="SC288" i="7"/>
  <c r="SB288" i="7"/>
  <c r="SA288" i="7"/>
  <c r="RZ288" i="7"/>
  <c r="RY288" i="7"/>
  <c r="RX288" i="7"/>
  <c r="RW288" i="7"/>
  <c r="RV288" i="7"/>
  <c r="RU288" i="7"/>
  <c r="RT288" i="7"/>
  <c r="RR288" i="7"/>
  <c r="RQ288" i="7"/>
  <c r="RP288" i="7"/>
  <c r="RO288" i="7"/>
  <c r="RN288" i="7"/>
  <c r="RM288" i="7"/>
  <c r="RL288" i="7"/>
  <c r="RK288" i="7"/>
  <c r="RJ288" i="7"/>
  <c r="RI288" i="7"/>
  <c r="RH288" i="7"/>
  <c r="RG288" i="7"/>
  <c r="RF288" i="7"/>
  <c r="RE288" i="7"/>
  <c r="RD288" i="7"/>
  <c r="RC288" i="7"/>
  <c r="RB288" i="7"/>
  <c r="RA288" i="7"/>
  <c r="QZ288" i="7"/>
  <c r="QY288" i="7"/>
  <c r="QX288" i="7"/>
  <c r="QW288" i="7"/>
  <c r="QV288" i="7"/>
  <c r="QU288" i="7"/>
  <c r="QT288" i="7"/>
  <c r="QS288" i="7"/>
  <c r="QQ288" i="7"/>
  <c r="QP288" i="7"/>
  <c r="QO288" i="7"/>
  <c r="QN288" i="7"/>
  <c r="QM288" i="7"/>
  <c r="QL288" i="7"/>
  <c r="QK288" i="7"/>
  <c r="QJ288" i="7"/>
  <c r="QI288" i="7"/>
  <c r="QH288" i="7"/>
  <c r="QG288" i="7"/>
  <c r="QF288" i="7"/>
  <c r="QE288" i="7"/>
  <c r="QD288" i="7"/>
  <c r="QC288" i="7"/>
  <c r="QA288" i="7"/>
  <c r="PZ288" i="7"/>
  <c r="PY288" i="7"/>
  <c r="PX288" i="7"/>
  <c r="PW288" i="7"/>
  <c r="PV288" i="7"/>
  <c r="PU288" i="7"/>
  <c r="PT288" i="7"/>
  <c r="PS288" i="7"/>
  <c r="PR288" i="7"/>
  <c r="PQ288" i="7"/>
  <c r="PP288" i="7"/>
  <c r="PO288" i="7"/>
  <c r="PN288" i="7"/>
  <c r="PM288" i="7"/>
  <c r="PK288" i="7"/>
  <c r="PJ288" i="7"/>
  <c r="PI288" i="7"/>
  <c r="PH288" i="7"/>
  <c r="PG288" i="7"/>
  <c r="PF288" i="7"/>
  <c r="PE288" i="7"/>
  <c r="PD288" i="7"/>
  <c r="PC288" i="7"/>
  <c r="PB288" i="7"/>
  <c r="PA288" i="7"/>
  <c r="OZ288" i="7"/>
  <c r="OY288" i="7"/>
  <c r="OX288" i="7"/>
  <c r="OW288" i="7"/>
  <c r="OU288" i="7"/>
  <c r="OT288" i="7"/>
  <c r="OS288" i="7"/>
  <c r="OR288" i="7"/>
  <c r="OQ288" i="7"/>
  <c r="OP288" i="7"/>
  <c r="OO288" i="7"/>
  <c r="ON288" i="7"/>
  <c r="OM288" i="7"/>
  <c r="OL288" i="7"/>
  <c r="OK288" i="7"/>
  <c r="OJ288" i="7"/>
  <c r="OI288" i="7"/>
  <c r="OH288" i="7"/>
  <c r="OG288" i="7"/>
  <c r="OE288" i="7"/>
  <c r="OD288" i="7"/>
  <c r="OC288" i="7"/>
  <c r="OB288" i="7"/>
  <c r="OA288" i="7"/>
  <c r="NZ288" i="7"/>
  <c r="NY288" i="7"/>
  <c r="NX288" i="7"/>
  <c r="NW288" i="7"/>
  <c r="NV288" i="7"/>
  <c r="NU288" i="7"/>
  <c r="NT288" i="7"/>
  <c r="NS288" i="7"/>
  <c r="NR288" i="7"/>
  <c r="NQ288" i="7"/>
  <c r="NO288" i="7"/>
  <c r="NN288" i="7"/>
  <c r="NM288" i="7"/>
  <c r="NL288" i="7"/>
  <c r="NK288" i="7"/>
  <c r="NJ288" i="7"/>
  <c r="NI288" i="7"/>
  <c r="NH288" i="7"/>
  <c r="NG288" i="7"/>
  <c r="NF288" i="7"/>
  <c r="NE288" i="7"/>
  <c r="ND288" i="7"/>
  <c r="NC288" i="7"/>
  <c r="NB288" i="7"/>
  <c r="NA288" i="7"/>
  <c r="MY288" i="7"/>
  <c r="MX288" i="7"/>
  <c r="MW288" i="7"/>
  <c r="MV288" i="7"/>
  <c r="MU288" i="7"/>
  <c r="MT288" i="7"/>
  <c r="MS288" i="7"/>
  <c r="MR288" i="7"/>
  <c r="MQ288" i="7"/>
  <c r="MP288" i="7"/>
  <c r="MO288" i="7"/>
  <c r="MN288" i="7"/>
  <c r="MM288" i="7"/>
  <c r="ML288" i="7"/>
  <c r="MK288" i="7"/>
  <c r="MI288" i="7"/>
  <c r="MH288" i="7"/>
  <c r="MG288" i="7"/>
  <c r="MF288" i="7"/>
  <c r="ME288" i="7"/>
  <c r="MD288" i="7"/>
  <c r="MC288" i="7"/>
  <c r="MB288" i="7"/>
  <c r="MA288" i="7"/>
  <c r="LZ288" i="7"/>
  <c r="LY288" i="7"/>
  <c r="LX288" i="7"/>
  <c r="LW288" i="7"/>
  <c r="LV288" i="7"/>
  <c r="LU288" i="7"/>
  <c r="LS288" i="7"/>
  <c r="LR288" i="7"/>
  <c r="LQ288" i="7"/>
  <c r="LP288" i="7"/>
  <c r="LO288" i="7"/>
  <c r="LN288" i="7"/>
  <c r="LM288" i="7"/>
  <c r="LL288" i="7"/>
  <c r="LK288" i="7"/>
  <c r="LJ288" i="7"/>
  <c r="LI288" i="7"/>
  <c r="LH288" i="7"/>
  <c r="LG288" i="7"/>
  <c r="LF288" i="7"/>
  <c r="LE288" i="7"/>
  <c r="LC288" i="7"/>
  <c r="LB288" i="7"/>
  <c r="LA288" i="7"/>
  <c r="KZ288" i="7"/>
  <c r="KY288" i="7"/>
  <c r="KX288" i="7"/>
  <c r="KW288" i="7"/>
  <c r="KV288" i="7"/>
  <c r="KU288" i="7"/>
  <c r="KT288" i="7"/>
  <c r="KS288" i="7"/>
  <c r="KR288" i="7"/>
  <c r="KQ288" i="7"/>
  <c r="KP288" i="7"/>
  <c r="KO288" i="7"/>
  <c r="KN288" i="7"/>
  <c r="KM288" i="7"/>
  <c r="KL288" i="7"/>
  <c r="KK288" i="7"/>
  <c r="KJ288" i="7"/>
  <c r="KI288" i="7"/>
  <c r="KH288" i="7"/>
  <c r="KG288" i="7"/>
  <c r="KF288" i="7"/>
  <c r="KE288" i="7"/>
  <c r="KD288" i="7"/>
  <c r="KB288" i="7"/>
  <c r="KA288" i="7"/>
  <c r="JZ288" i="7"/>
  <c r="JY288" i="7"/>
  <c r="JX288" i="7"/>
  <c r="JW288" i="7"/>
  <c r="JV288" i="7"/>
  <c r="JU288" i="7"/>
  <c r="JT288" i="7"/>
  <c r="JS288" i="7"/>
  <c r="JR288" i="7"/>
  <c r="JQ288" i="7"/>
  <c r="JP288" i="7"/>
  <c r="JO288" i="7"/>
  <c r="JN288" i="7"/>
  <c r="JL288" i="7"/>
  <c r="JK288" i="7"/>
  <c r="JJ288" i="7"/>
  <c r="JI288" i="7"/>
  <c r="JH288" i="7"/>
  <c r="JG288" i="7"/>
  <c r="JF288" i="7"/>
  <c r="JE288" i="7"/>
  <c r="JD288" i="7"/>
  <c r="JC288" i="7"/>
  <c r="JB288" i="7"/>
  <c r="JA288" i="7"/>
  <c r="IZ288" i="7"/>
  <c r="IY288" i="7"/>
  <c r="IX288" i="7"/>
  <c r="IV288" i="7"/>
  <c r="IU288" i="7"/>
  <c r="IT288" i="7"/>
  <c r="IS288" i="7"/>
  <c r="IR288" i="7"/>
  <c r="IQ288" i="7"/>
  <c r="IP288" i="7"/>
  <c r="IO288" i="7"/>
  <c r="IN288" i="7"/>
  <c r="IM288" i="7"/>
  <c r="IL288" i="7"/>
  <c r="IK288" i="7"/>
  <c r="IJ288" i="7"/>
  <c r="II288" i="7"/>
  <c r="IH288" i="7"/>
  <c r="IF288" i="7"/>
  <c r="IE288" i="7"/>
  <c r="ID288" i="7"/>
  <c r="IC288" i="7"/>
  <c r="IB288" i="7"/>
  <c r="IA288" i="7"/>
  <c r="HZ288" i="7"/>
  <c r="HY288" i="7"/>
  <c r="HX288" i="7"/>
  <c r="HW288" i="7"/>
  <c r="HV288" i="7"/>
  <c r="HU288" i="7"/>
  <c r="HT288" i="7"/>
  <c r="HS288" i="7"/>
  <c r="HR288" i="7"/>
  <c r="HP288" i="7"/>
  <c r="HO288" i="7"/>
  <c r="HN288" i="7"/>
  <c r="HM288" i="7"/>
  <c r="HL288" i="7"/>
  <c r="HK288" i="7"/>
  <c r="HJ288" i="7"/>
  <c r="HI288" i="7"/>
  <c r="HH288" i="7"/>
  <c r="HG288" i="7"/>
  <c r="HF288" i="7"/>
  <c r="HE288" i="7"/>
  <c r="HD288" i="7"/>
  <c r="HC288" i="7"/>
  <c r="HB288" i="7"/>
  <c r="HA288" i="7"/>
  <c r="GZ288" i="7"/>
  <c r="GY288" i="7"/>
  <c r="GX288" i="7"/>
  <c r="GW288" i="7"/>
  <c r="GV288" i="7"/>
  <c r="GU288" i="7"/>
  <c r="GT288" i="7"/>
  <c r="GS288" i="7"/>
  <c r="GR288" i="7"/>
  <c r="GQ288" i="7"/>
  <c r="GP288" i="7"/>
  <c r="GN288" i="7"/>
  <c r="GM288" i="7"/>
  <c r="GL288" i="7"/>
  <c r="GK288" i="7"/>
  <c r="GJ288" i="7"/>
  <c r="GI288" i="7"/>
  <c r="GH288" i="7"/>
  <c r="GG288" i="7"/>
  <c r="GF288" i="7"/>
  <c r="GE288" i="7"/>
  <c r="GD288" i="7"/>
  <c r="GC288" i="7"/>
  <c r="GB288" i="7"/>
  <c r="GA288" i="7"/>
  <c r="FZ288" i="7"/>
  <c r="FX288" i="7"/>
  <c r="FW288" i="7"/>
  <c r="FV288" i="7"/>
  <c r="FU288" i="7"/>
  <c r="FT288" i="7"/>
  <c r="FS288" i="7"/>
  <c r="FR288" i="7"/>
  <c r="FQ288" i="7"/>
  <c r="FP288" i="7"/>
  <c r="FO288" i="7"/>
  <c r="FN288" i="7"/>
  <c r="FM288" i="7"/>
  <c r="FL288" i="7"/>
  <c r="FK288" i="7"/>
  <c r="FJ288" i="7"/>
  <c r="FH288" i="7"/>
  <c r="FG288" i="7"/>
  <c r="FF288" i="7"/>
  <c r="FE288" i="7"/>
  <c r="FD288" i="7"/>
  <c r="FC288" i="7"/>
  <c r="FB288" i="7"/>
  <c r="FA288" i="7"/>
  <c r="EZ288" i="7"/>
  <c r="EY288" i="7"/>
  <c r="EX288" i="7"/>
  <c r="EW288" i="7"/>
  <c r="EV288" i="7"/>
  <c r="EU288" i="7"/>
  <c r="ET288" i="7"/>
  <c r="ER288" i="7"/>
  <c r="EQ288" i="7"/>
  <c r="EP288" i="7"/>
  <c r="EO288" i="7"/>
  <c r="EN288" i="7"/>
  <c r="EM288" i="7"/>
  <c r="EL288" i="7"/>
  <c r="EK288" i="7"/>
  <c r="EJ288" i="7"/>
  <c r="EI288" i="7"/>
  <c r="EH288" i="7"/>
  <c r="EG288" i="7"/>
  <c r="EF288" i="7"/>
  <c r="EE288" i="7"/>
  <c r="ED288" i="7"/>
  <c r="EB288" i="7"/>
  <c r="EA288" i="7"/>
  <c r="DZ288" i="7"/>
  <c r="DY288" i="7"/>
  <c r="DX288" i="7"/>
  <c r="DW288" i="7"/>
  <c r="DV288" i="7"/>
  <c r="DU288" i="7"/>
  <c r="DT288" i="7"/>
  <c r="DS288" i="7"/>
  <c r="DR288" i="7"/>
  <c r="DQ288" i="7"/>
  <c r="DP288" i="7"/>
  <c r="DO288" i="7"/>
  <c r="DN288" i="7"/>
  <c r="DL288" i="7"/>
  <c r="DK288" i="7"/>
  <c r="DJ288" i="7"/>
  <c r="DI288" i="7"/>
  <c r="DH288" i="7"/>
  <c r="DG288" i="7"/>
  <c r="DF288" i="7"/>
  <c r="DE288" i="7"/>
  <c r="DD288" i="7"/>
  <c r="DC288" i="7"/>
  <c r="DB288" i="7"/>
  <c r="DA288" i="7"/>
  <c r="CZ288" i="7"/>
  <c r="CY288" i="7"/>
  <c r="CX288" i="7"/>
  <c r="CV288" i="7"/>
  <c r="CU288" i="7"/>
  <c r="CT288" i="7"/>
  <c r="CS288" i="7"/>
  <c r="CR288" i="7"/>
  <c r="CQ288" i="7"/>
  <c r="CP288" i="7"/>
  <c r="CO288" i="7"/>
  <c r="CN288" i="7"/>
  <c r="CM288" i="7"/>
  <c r="CL288" i="7"/>
  <c r="CK288" i="7"/>
  <c r="CJ288" i="7"/>
  <c r="CI288" i="7"/>
  <c r="CH288" i="7"/>
  <c r="CG288" i="7"/>
  <c r="CF288" i="7"/>
  <c r="CE288" i="7"/>
  <c r="CD288" i="7"/>
  <c r="CC288" i="7"/>
  <c r="CB288" i="7"/>
  <c r="CA288" i="7"/>
  <c r="BZ288" i="7"/>
  <c r="BY288" i="7"/>
  <c r="BX288" i="7"/>
  <c r="BW288" i="7"/>
  <c r="BU288" i="7"/>
  <c r="BT288" i="7"/>
  <c r="BS288" i="7"/>
  <c r="BR288" i="7"/>
  <c r="BQ288" i="7"/>
  <c r="BP288" i="7"/>
  <c r="BO288" i="7"/>
  <c r="BN288" i="7"/>
  <c r="BM288" i="7"/>
  <c r="BL288" i="7"/>
  <c r="BK288" i="7"/>
  <c r="BJ288" i="7"/>
  <c r="BI288" i="7"/>
  <c r="BH288" i="7"/>
  <c r="BG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I288" i="7"/>
  <c r="H288" i="7"/>
  <c r="G288" i="7"/>
  <c r="F288" i="7"/>
  <c r="UE285" i="7"/>
  <c r="UE284" i="7" s="1"/>
  <c r="TO285" i="7"/>
  <c r="TO284" i="7" s="1"/>
  <c r="SY285" i="7"/>
  <c r="SY284" i="7" s="1"/>
  <c r="SI285" i="7"/>
  <c r="SI284" i="7" s="1"/>
  <c r="RS285" i="7"/>
  <c r="RS284" i="7" s="1"/>
  <c r="QR285" i="7"/>
  <c r="QR284" i="7" s="1"/>
  <c r="QB285" i="7"/>
  <c r="QB284" i="7" s="1"/>
  <c r="PL285" i="7"/>
  <c r="PL284" i="7" s="1"/>
  <c r="OV285" i="7"/>
  <c r="OV284" i="7" s="1"/>
  <c r="OF285" i="7"/>
  <c r="OF284" i="7" s="1"/>
  <c r="NP285" i="7"/>
  <c r="NP284" i="7" s="1"/>
  <c r="MZ285" i="7"/>
  <c r="MZ284" i="7" s="1"/>
  <c r="MJ285" i="7"/>
  <c r="MJ284" i="7" s="1"/>
  <c r="LT285" i="7"/>
  <c r="LT284" i="7" s="1"/>
  <c r="LD285" i="7"/>
  <c r="LD284" i="7" s="1"/>
  <c r="KC285" i="7"/>
  <c r="KC284" i="7" s="1"/>
  <c r="JM285" i="7"/>
  <c r="JM284" i="7" s="1"/>
  <c r="IW285" i="7"/>
  <c r="IW284" i="7" s="1"/>
  <c r="IG285" i="7"/>
  <c r="IG284" i="7" s="1"/>
  <c r="HQ285" i="7"/>
  <c r="HQ284" i="7" s="1"/>
  <c r="GO285" i="7"/>
  <c r="GO284" i="7" s="1"/>
  <c r="FY285" i="7"/>
  <c r="FY284" i="7" s="1"/>
  <c r="FI285" i="7"/>
  <c r="FI284" i="7" s="1"/>
  <c r="ES285" i="7"/>
  <c r="ES284" i="7" s="1"/>
  <c r="EC285" i="7"/>
  <c r="EC284" i="7" s="1"/>
  <c r="DM285" i="7"/>
  <c r="DM284" i="7" s="1"/>
  <c r="CW285" i="7"/>
  <c r="CW284" i="7" s="1"/>
  <c r="BV285" i="7"/>
  <c r="BV284" i="7" s="1"/>
  <c r="BF285" i="7"/>
  <c r="BF284" i="7" s="1"/>
  <c r="AP285" i="7"/>
  <c r="AP284" i="7" s="1"/>
  <c r="Z285" i="7"/>
  <c r="Z284" i="7" s="1"/>
  <c r="J285" i="7"/>
  <c r="J284" i="7" s="1"/>
  <c r="E285" i="7"/>
  <c r="VE285" i="7" s="1"/>
  <c r="VD284" i="7"/>
  <c r="VC284" i="7"/>
  <c r="VB284" i="7"/>
  <c r="VA284" i="7"/>
  <c r="UZ284" i="7"/>
  <c r="UY284" i="7"/>
  <c r="UX284" i="7"/>
  <c r="UW284" i="7"/>
  <c r="UV284" i="7"/>
  <c r="UU284" i="7"/>
  <c r="UT284" i="7"/>
  <c r="US284" i="7"/>
  <c r="UR284" i="7"/>
  <c r="UQ284" i="7"/>
  <c r="UP284" i="7"/>
  <c r="UO284" i="7"/>
  <c r="UN284" i="7"/>
  <c r="UM284" i="7"/>
  <c r="UL284" i="7"/>
  <c r="UK284" i="7"/>
  <c r="UJ284" i="7"/>
  <c r="UI284" i="7"/>
  <c r="UH284" i="7"/>
  <c r="UG284" i="7"/>
  <c r="UF284" i="7"/>
  <c r="UD284" i="7"/>
  <c r="UC284" i="7"/>
  <c r="UB284" i="7"/>
  <c r="UA284" i="7"/>
  <c r="TZ284" i="7"/>
  <c r="TY284" i="7"/>
  <c r="TX284" i="7"/>
  <c r="TW284" i="7"/>
  <c r="TV284" i="7"/>
  <c r="TU284" i="7"/>
  <c r="TT284" i="7"/>
  <c r="TS284" i="7"/>
  <c r="TR284" i="7"/>
  <c r="TQ284" i="7"/>
  <c r="TP284" i="7"/>
  <c r="TN284" i="7"/>
  <c r="TM284" i="7"/>
  <c r="TL284" i="7"/>
  <c r="TK284" i="7"/>
  <c r="TJ284" i="7"/>
  <c r="TI284" i="7"/>
  <c r="TH284" i="7"/>
  <c r="TG284" i="7"/>
  <c r="TF284" i="7"/>
  <c r="TE284" i="7"/>
  <c r="TD284" i="7"/>
  <c r="TC284" i="7"/>
  <c r="TB284" i="7"/>
  <c r="TA284" i="7"/>
  <c r="SZ284" i="7"/>
  <c r="SX284" i="7"/>
  <c r="SW284" i="7"/>
  <c r="SV284" i="7"/>
  <c r="SU284" i="7"/>
  <c r="ST284" i="7"/>
  <c r="SS284" i="7"/>
  <c r="SR284" i="7"/>
  <c r="SQ284" i="7"/>
  <c r="SP284" i="7"/>
  <c r="SO284" i="7"/>
  <c r="SN284" i="7"/>
  <c r="SM284" i="7"/>
  <c r="SL284" i="7"/>
  <c r="SK284" i="7"/>
  <c r="SJ284" i="7"/>
  <c r="SH284" i="7"/>
  <c r="SG284" i="7"/>
  <c r="SF284" i="7"/>
  <c r="SE284" i="7"/>
  <c r="SD284" i="7"/>
  <c r="SC284" i="7"/>
  <c r="SB284" i="7"/>
  <c r="SA284" i="7"/>
  <c r="RZ284" i="7"/>
  <c r="RY284" i="7"/>
  <c r="RX284" i="7"/>
  <c r="RW284" i="7"/>
  <c r="RV284" i="7"/>
  <c r="RU284" i="7"/>
  <c r="RT284" i="7"/>
  <c r="RR284" i="7"/>
  <c r="RQ284" i="7"/>
  <c r="RP284" i="7"/>
  <c r="RO284" i="7"/>
  <c r="RN284" i="7"/>
  <c r="RM284" i="7"/>
  <c r="RL284" i="7"/>
  <c r="RK284" i="7"/>
  <c r="RJ284" i="7"/>
  <c r="RI284" i="7"/>
  <c r="RH284" i="7"/>
  <c r="RG284" i="7"/>
  <c r="RF284" i="7"/>
  <c r="RE284" i="7"/>
  <c r="RD284" i="7"/>
  <c r="RC284" i="7"/>
  <c r="RB284" i="7"/>
  <c r="RA284" i="7"/>
  <c r="QZ284" i="7"/>
  <c r="QY284" i="7"/>
  <c r="QX284" i="7"/>
  <c r="QW284" i="7"/>
  <c r="QV284" i="7"/>
  <c r="QU284" i="7"/>
  <c r="QT284" i="7"/>
  <c r="QS284" i="7"/>
  <c r="QQ284" i="7"/>
  <c r="QP284" i="7"/>
  <c r="QO284" i="7"/>
  <c r="QN284" i="7"/>
  <c r="QM284" i="7"/>
  <c r="QL284" i="7"/>
  <c r="QK284" i="7"/>
  <c r="QJ284" i="7"/>
  <c r="QI284" i="7"/>
  <c r="QH284" i="7"/>
  <c r="QG284" i="7"/>
  <c r="QF284" i="7"/>
  <c r="QE284" i="7"/>
  <c r="QD284" i="7"/>
  <c r="QC284" i="7"/>
  <c r="QA284" i="7"/>
  <c r="PZ284" i="7"/>
  <c r="PY284" i="7"/>
  <c r="PX284" i="7"/>
  <c r="PW284" i="7"/>
  <c r="PV284" i="7"/>
  <c r="PU284" i="7"/>
  <c r="PT284" i="7"/>
  <c r="PS284" i="7"/>
  <c r="PR284" i="7"/>
  <c r="PQ284" i="7"/>
  <c r="PP284" i="7"/>
  <c r="PO284" i="7"/>
  <c r="PN284" i="7"/>
  <c r="PM284" i="7"/>
  <c r="PK284" i="7"/>
  <c r="PJ284" i="7"/>
  <c r="PI284" i="7"/>
  <c r="PH284" i="7"/>
  <c r="PG284" i="7"/>
  <c r="PF284" i="7"/>
  <c r="PE284" i="7"/>
  <c r="PD284" i="7"/>
  <c r="PC284" i="7"/>
  <c r="PB284" i="7"/>
  <c r="PA284" i="7"/>
  <c r="OZ284" i="7"/>
  <c r="OY284" i="7"/>
  <c r="OX284" i="7"/>
  <c r="OW284" i="7"/>
  <c r="OU284" i="7"/>
  <c r="OT284" i="7"/>
  <c r="OS284" i="7"/>
  <c r="OR284" i="7"/>
  <c r="OQ284" i="7"/>
  <c r="OP284" i="7"/>
  <c r="OO284" i="7"/>
  <c r="ON284" i="7"/>
  <c r="OM284" i="7"/>
  <c r="OL284" i="7"/>
  <c r="OK284" i="7"/>
  <c r="OJ284" i="7"/>
  <c r="OI284" i="7"/>
  <c r="OH284" i="7"/>
  <c r="OG284" i="7"/>
  <c r="OE284" i="7"/>
  <c r="OD284" i="7"/>
  <c r="OC284" i="7"/>
  <c r="OB284" i="7"/>
  <c r="OA284" i="7"/>
  <c r="NZ284" i="7"/>
  <c r="NY284" i="7"/>
  <c r="NX284" i="7"/>
  <c r="NW284" i="7"/>
  <c r="NV284" i="7"/>
  <c r="NU284" i="7"/>
  <c r="NT284" i="7"/>
  <c r="NS284" i="7"/>
  <c r="NR284" i="7"/>
  <c r="NQ284" i="7"/>
  <c r="NO284" i="7"/>
  <c r="NN284" i="7"/>
  <c r="NM284" i="7"/>
  <c r="NL284" i="7"/>
  <c r="NK284" i="7"/>
  <c r="NJ284" i="7"/>
  <c r="NI284" i="7"/>
  <c r="NH284" i="7"/>
  <c r="NG284" i="7"/>
  <c r="NF284" i="7"/>
  <c r="NE284" i="7"/>
  <c r="ND284" i="7"/>
  <c r="NC284" i="7"/>
  <c r="NB284" i="7"/>
  <c r="NA284" i="7"/>
  <c r="MY284" i="7"/>
  <c r="MX284" i="7"/>
  <c r="MW284" i="7"/>
  <c r="MV284" i="7"/>
  <c r="MU284" i="7"/>
  <c r="MT284" i="7"/>
  <c r="MS284" i="7"/>
  <c r="MR284" i="7"/>
  <c r="MQ284" i="7"/>
  <c r="MP284" i="7"/>
  <c r="MO284" i="7"/>
  <c r="MN284" i="7"/>
  <c r="MM284" i="7"/>
  <c r="ML284" i="7"/>
  <c r="MK284" i="7"/>
  <c r="MI284" i="7"/>
  <c r="MH284" i="7"/>
  <c r="MG284" i="7"/>
  <c r="MF284" i="7"/>
  <c r="ME284" i="7"/>
  <c r="MD284" i="7"/>
  <c r="MC284" i="7"/>
  <c r="MB284" i="7"/>
  <c r="MA284" i="7"/>
  <c r="LZ284" i="7"/>
  <c r="LY284" i="7"/>
  <c r="LX284" i="7"/>
  <c r="LW284" i="7"/>
  <c r="LV284" i="7"/>
  <c r="LU284" i="7"/>
  <c r="LS284" i="7"/>
  <c r="LR284" i="7"/>
  <c r="LQ284" i="7"/>
  <c r="LP284" i="7"/>
  <c r="LO284" i="7"/>
  <c r="LN284" i="7"/>
  <c r="LM284" i="7"/>
  <c r="LL284" i="7"/>
  <c r="LK284" i="7"/>
  <c r="LJ284" i="7"/>
  <c r="LI284" i="7"/>
  <c r="LH284" i="7"/>
  <c r="LG284" i="7"/>
  <c r="LF284" i="7"/>
  <c r="LE284" i="7"/>
  <c r="LC284" i="7"/>
  <c r="LB284" i="7"/>
  <c r="LA284" i="7"/>
  <c r="KZ284" i="7"/>
  <c r="KY284" i="7"/>
  <c r="KX284" i="7"/>
  <c r="KW284" i="7"/>
  <c r="KV284" i="7"/>
  <c r="KU284" i="7"/>
  <c r="KT284" i="7"/>
  <c r="KS284" i="7"/>
  <c r="KR284" i="7"/>
  <c r="KQ284" i="7"/>
  <c r="KP284" i="7"/>
  <c r="KO284" i="7"/>
  <c r="KN284" i="7"/>
  <c r="KM284" i="7"/>
  <c r="KL284" i="7"/>
  <c r="KK284" i="7"/>
  <c r="KJ284" i="7"/>
  <c r="KI284" i="7"/>
  <c r="KH284" i="7"/>
  <c r="KG284" i="7"/>
  <c r="KF284" i="7"/>
  <c r="KE284" i="7"/>
  <c r="KD284" i="7"/>
  <c r="KB284" i="7"/>
  <c r="KA284" i="7"/>
  <c r="JZ284" i="7"/>
  <c r="JY284" i="7"/>
  <c r="JX284" i="7"/>
  <c r="JW284" i="7"/>
  <c r="JV284" i="7"/>
  <c r="JU284" i="7"/>
  <c r="JT284" i="7"/>
  <c r="JS284" i="7"/>
  <c r="JR284" i="7"/>
  <c r="JQ284" i="7"/>
  <c r="JP284" i="7"/>
  <c r="JO284" i="7"/>
  <c r="JN284" i="7"/>
  <c r="JL284" i="7"/>
  <c r="JK284" i="7"/>
  <c r="JJ284" i="7"/>
  <c r="JI284" i="7"/>
  <c r="JH284" i="7"/>
  <c r="JG284" i="7"/>
  <c r="JF284" i="7"/>
  <c r="JE284" i="7"/>
  <c r="JD284" i="7"/>
  <c r="JC284" i="7"/>
  <c r="JB284" i="7"/>
  <c r="JA284" i="7"/>
  <c r="IZ284" i="7"/>
  <c r="IY284" i="7"/>
  <c r="IX284" i="7"/>
  <c r="IV284" i="7"/>
  <c r="IU284" i="7"/>
  <c r="IT284" i="7"/>
  <c r="IS284" i="7"/>
  <c r="IR284" i="7"/>
  <c r="IQ284" i="7"/>
  <c r="IP284" i="7"/>
  <c r="IO284" i="7"/>
  <c r="IN284" i="7"/>
  <c r="IM284" i="7"/>
  <c r="IL284" i="7"/>
  <c r="IK284" i="7"/>
  <c r="IJ284" i="7"/>
  <c r="II284" i="7"/>
  <c r="IH284" i="7"/>
  <c r="IF284" i="7"/>
  <c r="IE284" i="7"/>
  <c r="ID284" i="7"/>
  <c r="IC284" i="7"/>
  <c r="IB284" i="7"/>
  <c r="IA284" i="7"/>
  <c r="HZ284" i="7"/>
  <c r="HY284" i="7"/>
  <c r="HX284" i="7"/>
  <c r="HW284" i="7"/>
  <c r="HV284" i="7"/>
  <c r="HU284" i="7"/>
  <c r="HT284" i="7"/>
  <c r="HS284" i="7"/>
  <c r="HR284" i="7"/>
  <c r="HP284" i="7"/>
  <c r="HO284" i="7"/>
  <c r="HN284" i="7"/>
  <c r="HM284" i="7"/>
  <c r="HL284" i="7"/>
  <c r="HK284" i="7"/>
  <c r="HJ284" i="7"/>
  <c r="HI284" i="7"/>
  <c r="HH284" i="7"/>
  <c r="HG284" i="7"/>
  <c r="HF284" i="7"/>
  <c r="HE284" i="7"/>
  <c r="HD284" i="7"/>
  <c r="HC284" i="7"/>
  <c r="HB284" i="7"/>
  <c r="HA284" i="7"/>
  <c r="GZ284" i="7"/>
  <c r="GY284" i="7"/>
  <c r="GX284" i="7"/>
  <c r="GW284" i="7"/>
  <c r="GV284" i="7"/>
  <c r="GU284" i="7"/>
  <c r="GT284" i="7"/>
  <c r="GS284" i="7"/>
  <c r="GR284" i="7"/>
  <c r="GQ284" i="7"/>
  <c r="GP284" i="7"/>
  <c r="GN284" i="7"/>
  <c r="GM284" i="7"/>
  <c r="GL284" i="7"/>
  <c r="GK284" i="7"/>
  <c r="GJ284" i="7"/>
  <c r="GI284" i="7"/>
  <c r="GH284" i="7"/>
  <c r="GG284" i="7"/>
  <c r="GF284" i="7"/>
  <c r="GE284" i="7"/>
  <c r="GD284" i="7"/>
  <c r="GC284" i="7"/>
  <c r="GB284" i="7"/>
  <c r="GA284" i="7"/>
  <c r="FZ284" i="7"/>
  <c r="FX284" i="7"/>
  <c r="FW284" i="7"/>
  <c r="FV284" i="7"/>
  <c r="FU284" i="7"/>
  <c r="FT284" i="7"/>
  <c r="FS284" i="7"/>
  <c r="FR284" i="7"/>
  <c r="FQ284" i="7"/>
  <c r="FP284" i="7"/>
  <c r="FO284" i="7"/>
  <c r="FN284" i="7"/>
  <c r="FM284" i="7"/>
  <c r="FL284" i="7"/>
  <c r="FK284" i="7"/>
  <c r="FJ284" i="7"/>
  <c r="FH284" i="7"/>
  <c r="FG284" i="7"/>
  <c r="FF284" i="7"/>
  <c r="FE284" i="7"/>
  <c r="FD284" i="7"/>
  <c r="FC284" i="7"/>
  <c r="FB284" i="7"/>
  <c r="FA284" i="7"/>
  <c r="EZ284" i="7"/>
  <c r="EY284" i="7"/>
  <c r="EX284" i="7"/>
  <c r="EW284" i="7"/>
  <c r="EV284" i="7"/>
  <c r="EU284" i="7"/>
  <c r="ET284" i="7"/>
  <c r="ER284" i="7"/>
  <c r="EQ284" i="7"/>
  <c r="EP284" i="7"/>
  <c r="EO284" i="7"/>
  <c r="EN284" i="7"/>
  <c r="EM284" i="7"/>
  <c r="EL284" i="7"/>
  <c r="EK284" i="7"/>
  <c r="EJ284" i="7"/>
  <c r="EI284" i="7"/>
  <c r="EH284" i="7"/>
  <c r="EG284" i="7"/>
  <c r="EF284" i="7"/>
  <c r="EE284" i="7"/>
  <c r="ED284" i="7"/>
  <c r="EB284" i="7"/>
  <c r="EA284" i="7"/>
  <c r="DZ284" i="7"/>
  <c r="DY284" i="7"/>
  <c r="DX284" i="7"/>
  <c r="DW284" i="7"/>
  <c r="DV284" i="7"/>
  <c r="DU284" i="7"/>
  <c r="DT284" i="7"/>
  <c r="DS284" i="7"/>
  <c r="DR284" i="7"/>
  <c r="DQ284" i="7"/>
  <c r="DP284" i="7"/>
  <c r="DO284" i="7"/>
  <c r="DN284" i="7"/>
  <c r="DL284" i="7"/>
  <c r="DK284" i="7"/>
  <c r="DJ284" i="7"/>
  <c r="DI284" i="7"/>
  <c r="DH284" i="7"/>
  <c r="DG284" i="7"/>
  <c r="DF284" i="7"/>
  <c r="DE284" i="7"/>
  <c r="DD284" i="7"/>
  <c r="DC284" i="7"/>
  <c r="DB284" i="7"/>
  <c r="DA284" i="7"/>
  <c r="CZ284" i="7"/>
  <c r="CY284" i="7"/>
  <c r="CX284" i="7"/>
  <c r="CV284" i="7"/>
  <c r="CU284" i="7"/>
  <c r="CT284" i="7"/>
  <c r="CS284" i="7"/>
  <c r="CR284" i="7"/>
  <c r="CQ284" i="7"/>
  <c r="CP284" i="7"/>
  <c r="CO284" i="7"/>
  <c r="CN284" i="7"/>
  <c r="CM284" i="7"/>
  <c r="CL284" i="7"/>
  <c r="CK284" i="7"/>
  <c r="CJ284" i="7"/>
  <c r="CI284" i="7"/>
  <c r="CH284" i="7"/>
  <c r="CG284" i="7"/>
  <c r="CF284" i="7"/>
  <c r="CE284" i="7"/>
  <c r="CD284" i="7"/>
  <c r="CC284" i="7"/>
  <c r="CB284" i="7"/>
  <c r="CA284" i="7"/>
  <c r="BZ284" i="7"/>
  <c r="BY284" i="7"/>
  <c r="BX284" i="7"/>
  <c r="BW284" i="7"/>
  <c r="BU284" i="7"/>
  <c r="BT284" i="7"/>
  <c r="BS284" i="7"/>
  <c r="BR284" i="7"/>
  <c r="BQ284" i="7"/>
  <c r="BP284" i="7"/>
  <c r="BO284" i="7"/>
  <c r="BN284" i="7"/>
  <c r="BM284" i="7"/>
  <c r="BL284" i="7"/>
  <c r="BK284" i="7"/>
  <c r="BJ284" i="7"/>
  <c r="BI284" i="7"/>
  <c r="BH284" i="7"/>
  <c r="BG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I284" i="7"/>
  <c r="H284" i="7"/>
  <c r="G284" i="7"/>
  <c r="F284" i="7"/>
  <c r="UE283" i="7"/>
  <c r="TO283" i="7"/>
  <c r="SY283" i="7"/>
  <c r="SI283" i="7"/>
  <c r="RS283" i="7"/>
  <c r="QR283" i="7"/>
  <c r="QB283" i="7"/>
  <c r="PL283" i="7"/>
  <c r="OV283" i="7"/>
  <c r="OF283" i="7"/>
  <c r="NP283" i="7"/>
  <c r="MZ283" i="7"/>
  <c r="MJ283" i="7"/>
  <c r="LT283" i="7"/>
  <c r="LD283" i="7"/>
  <c r="KC283" i="7"/>
  <c r="JM283" i="7"/>
  <c r="IW283" i="7"/>
  <c r="IG283" i="7"/>
  <c r="HQ283" i="7"/>
  <c r="GO283" i="7"/>
  <c r="FY283" i="7"/>
  <c r="FI283" i="7"/>
  <c r="ES283" i="7"/>
  <c r="EC283" i="7"/>
  <c r="DM283" i="7"/>
  <c r="CW283" i="7"/>
  <c r="BV283" i="7"/>
  <c r="BF283" i="7"/>
  <c r="AP283" i="7"/>
  <c r="Z283" i="7"/>
  <c r="J283" i="7"/>
  <c r="E283" i="7"/>
  <c r="VE283" i="7" s="1"/>
  <c r="UE282" i="7"/>
  <c r="TO282" i="7"/>
  <c r="SY282" i="7"/>
  <c r="SI282" i="7"/>
  <c r="RS282" i="7"/>
  <c r="QR282" i="7"/>
  <c r="QB282" i="7"/>
  <c r="PL282" i="7"/>
  <c r="OV282" i="7"/>
  <c r="OF282" i="7"/>
  <c r="NP282" i="7"/>
  <c r="MZ282" i="7"/>
  <c r="MJ282" i="7"/>
  <c r="LT282" i="7"/>
  <c r="LD282" i="7"/>
  <c r="KC282" i="7"/>
  <c r="JM282" i="7"/>
  <c r="IW282" i="7"/>
  <c r="IG282" i="7"/>
  <c r="HQ282" i="7"/>
  <c r="GO282" i="7"/>
  <c r="FY282" i="7"/>
  <c r="FI282" i="7"/>
  <c r="ES282" i="7"/>
  <c r="EC282" i="7"/>
  <c r="DM282" i="7"/>
  <c r="CW282" i="7"/>
  <c r="BV282" i="7"/>
  <c r="BF282" i="7"/>
  <c r="AP282" i="7"/>
  <c r="Z282" i="7"/>
  <c r="J282" i="7"/>
  <c r="E282" i="7"/>
  <c r="VD281" i="7"/>
  <c r="VC281" i="7"/>
  <c r="VB281" i="7"/>
  <c r="VA281" i="7"/>
  <c r="UZ281" i="7"/>
  <c r="UY281" i="7"/>
  <c r="UX281" i="7"/>
  <c r="UW281" i="7"/>
  <c r="UV281" i="7"/>
  <c r="UU281" i="7"/>
  <c r="UT281" i="7"/>
  <c r="US281" i="7"/>
  <c r="UR281" i="7"/>
  <c r="UQ281" i="7"/>
  <c r="UP281" i="7"/>
  <c r="UO281" i="7"/>
  <c r="UN281" i="7"/>
  <c r="UM281" i="7"/>
  <c r="UL281" i="7"/>
  <c r="UK281" i="7"/>
  <c r="UJ281" i="7"/>
  <c r="UI281" i="7"/>
  <c r="UH281" i="7"/>
  <c r="UG281" i="7"/>
  <c r="UF281" i="7"/>
  <c r="UD281" i="7"/>
  <c r="UC281" i="7"/>
  <c r="UB281" i="7"/>
  <c r="UA281" i="7"/>
  <c r="TZ281" i="7"/>
  <c r="TY281" i="7"/>
  <c r="TX281" i="7"/>
  <c r="TW281" i="7"/>
  <c r="TV281" i="7"/>
  <c r="TU281" i="7"/>
  <c r="TT281" i="7"/>
  <c r="TS281" i="7"/>
  <c r="TR281" i="7"/>
  <c r="TQ281" i="7"/>
  <c r="TP281" i="7"/>
  <c r="TN281" i="7"/>
  <c r="TM281" i="7"/>
  <c r="TL281" i="7"/>
  <c r="TK281" i="7"/>
  <c r="TJ281" i="7"/>
  <c r="TI281" i="7"/>
  <c r="TH281" i="7"/>
  <c r="TG281" i="7"/>
  <c r="TF281" i="7"/>
  <c r="TE281" i="7"/>
  <c r="TD281" i="7"/>
  <c r="TC281" i="7"/>
  <c r="TB281" i="7"/>
  <c r="TA281" i="7"/>
  <c r="SZ281" i="7"/>
  <c r="SX281" i="7"/>
  <c r="SW281" i="7"/>
  <c r="SV281" i="7"/>
  <c r="SU281" i="7"/>
  <c r="ST281" i="7"/>
  <c r="SS281" i="7"/>
  <c r="SR281" i="7"/>
  <c r="SQ281" i="7"/>
  <c r="SP281" i="7"/>
  <c r="SO281" i="7"/>
  <c r="SN281" i="7"/>
  <c r="SM281" i="7"/>
  <c r="SL281" i="7"/>
  <c r="SK281" i="7"/>
  <c r="SJ281" i="7"/>
  <c r="SH281" i="7"/>
  <c r="SG281" i="7"/>
  <c r="SF281" i="7"/>
  <c r="SE281" i="7"/>
  <c r="SD281" i="7"/>
  <c r="SC281" i="7"/>
  <c r="SB281" i="7"/>
  <c r="SA281" i="7"/>
  <c r="RZ281" i="7"/>
  <c r="RY281" i="7"/>
  <c r="RX281" i="7"/>
  <c r="RW281" i="7"/>
  <c r="RV281" i="7"/>
  <c r="RU281" i="7"/>
  <c r="RT281" i="7"/>
  <c r="RR281" i="7"/>
  <c r="RQ281" i="7"/>
  <c r="RP281" i="7"/>
  <c r="RO281" i="7"/>
  <c r="RN281" i="7"/>
  <c r="RM281" i="7"/>
  <c r="RL281" i="7"/>
  <c r="RK281" i="7"/>
  <c r="RJ281" i="7"/>
  <c r="RI281" i="7"/>
  <c r="RH281" i="7"/>
  <c r="RG281" i="7"/>
  <c r="RF281" i="7"/>
  <c r="RE281" i="7"/>
  <c r="RD281" i="7"/>
  <c r="RC281" i="7"/>
  <c r="RB281" i="7"/>
  <c r="RA281" i="7"/>
  <c r="QZ281" i="7"/>
  <c r="QY281" i="7"/>
  <c r="QX281" i="7"/>
  <c r="QW281" i="7"/>
  <c r="QV281" i="7"/>
  <c r="QU281" i="7"/>
  <c r="QT281" i="7"/>
  <c r="QS281" i="7"/>
  <c r="QQ281" i="7"/>
  <c r="QP281" i="7"/>
  <c r="QO281" i="7"/>
  <c r="QN281" i="7"/>
  <c r="QM281" i="7"/>
  <c r="QL281" i="7"/>
  <c r="QK281" i="7"/>
  <c r="QJ281" i="7"/>
  <c r="QI281" i="7"/>
  <c r="QH281" i="7"/>
  <c r="QG281" i="7"/>
  <c r="QF281" i="7"/>
  <c r="QE281" i="7"/>
  <c r="QD281" i="7"/>
  <c r="QC281" i="7"/>
  <c r="QA281" i="7"/>
  <c r="PZ281" i="7"/>
  <c r="PY281" i="7"/>
  <c r="PX281" i="7"/>
  <c r="PW281" i="7"/>
  <c r="PV281" i="7"/>
  <c r="PU281" i="7"/>
  <c r="PT281" i="7"/>
  <c r="PS281" i="7"/>
  <c r="PR281" i="7"/>
  <c r="PQ281" i="7"/>
  <c r="PP281" i="7"/>
  <c r="PO281" i="7"/>
  <c r="PN281" i="7"/>
  <c r="PM281" i="7"/>
  <c r="PK281" i="7"/>
  <c r="PJ281" i="7"/>
  <c r="PI281" i="7"/>
  <c r="PH281" i="7"/>
  <c r="PG281" i="7"/>
  <c r="PF281" i="7"/>
  <c r="PE281" i="7"/>
  <c r="PD281" i="7"/>
  <c r="PC281" i="7"/>
  <c r="PB281" i="7"/>
  <c r="PA281" i="7"/>
  <c r="OZ281" i="7"/>
  <c r="OY281" i="7"/>
  <c r="OX281" i="7"/>
  <c r="OW281" i="7"/>
  <c r="OU281" i="7"/>
  <c r="OT281" i="7"/>
  <c r="OS281" i="7"/>
  <c r="OR281" i="7"/>
  <c r="OQ281" i="7"/>
  <c r="OP281" i="7"/>
  <c r="OO281" i="7"/>
  <c r="ON281" i="7"/>
  <c r="OM281" i="7"/>
  <c r="OL281" i="7"/>
  <c r="OK281" i="7"/>
  <c r="OJ281" i="7"/>
  <c r="OI281" i="7"/>
  <c r="OH281" i="7"/>
  <c r="OG281" i="7"/>
  <c r="OE281" i="7"/>
  <c r="OD281" i="7"/>
  <c r="OC281" i="7"/>
  <c r="OB281" i="7"/>
  <c r="OA281" i="7"/>
  <c r="NZ281" i="7"/>
  <c r="NY281" i="7"/>
  <c r="NX281" i="7"/>
  <c r="NW281" i="7"/>
  <c r="NV281" i="7"/>
  <c r="NU281" i="7"/>
  <c r="NT281" i="7"/>
  <c r="NS281" i="7"/>
  <c r="NR281" i="7"/>
  <c r="NQ281" i="7"/>
  <c r="NO281" i="7"/>
  <c r="NN281" i="7"/>
  <c r="NM281" i="7"/>
  <c r="NL281" i="7"/>
  <c r="NK281" i="7"/>
  <c r="NJ281" i="7"/>
  <c r="NI281" i="7"/>
  <c r="NH281" i="7"/>
  <c r="NG281" i="7"/>
  <c r="NF281" i="7"/>
  <c r="NE281" i="7"/>
  <c r="ND281" i="7"/>
  <c r="NC281" i="7"/>
  <c r="NB281" i="7"/>
  <c r="NA281" i="7"/>
  <c r="MY281" i="7"/>
  <c r="MX281" i="7"/>
  <c r="MW281" i="7"/>
  <c r="MV281" i="7"/>
  <c r="MU281" i="7"/>
  <c r="MT281" i="7"/>
  <c r="MS281" i="7"/>
  <c r="MR281" i="7"/>
  <c r="MQ281" i="7"/>
  <c r="MP281" i="7"/>
  <c r="MO281" i="7"/>
  <c r="MN281" i="7"/>
  <c r="MM281" i="7"/>
  <c r="ML281" i="7"/>
  <c r="MK281" i="7"/>
  <c r="MI281" i="7"/>
  <c r="MH281" i="7"/>
  <c r="MG281" i="7"/>
  <c r="MF281" i="7"/>
  <c r="ME281" i="7"/>
  <c r="MD281" i="7"/>
  <c r="MC281" i="7"/>
  <c r="MB281" i="7"/>
  <c r="MA281" i="7"/>
  <c r="LZ281" i="7"/>
  <c r="LY281" i="7"/>
  <c r="LX281" i="7"/>
  <c r="LW281" i="7"/>
  <c r="LV281" i="7"/>
  <c r="LU281" i="7"/>
  <c r="LS281" i="7"/>
  <c r="LR281" i="7"/>
  <c r="LQ281" i="7"/>
  <c r="LP281" i="7"/>
  <c r="LO281" i="7"/>
  <c r="LN281" i="7"/>
  <c r="LM281" i="7"/>
  <c r="LL281" i="7"/>
  <c r="LK281" i="7"/>
  <c r="LJ281" i="7"/>
  <c r="LI281" i="7"/>
  <c r="LH281" i="7"/>
  <c r="LG281" i="7"/>
  <c r="LF281" i="7"/>
  <c r="LE281" i="7"/>
  <c r="LC281" i="7"/>
  <c r="LB281" i="7"/>
  <c r="LA281" i="7"/>
  <c r="KZ281" i="7"/>
  <c r="KY281" i="7"/>
  <c r="KX281" i="7"/>
  <c r="KW281" i="7"/>
  <c r="KV281" i="7"/>
  <c r="KU281" i="7"/>
  <c r="KT281" i="7"/>
  <c r="KS281" i="7"/>
  <c r="KR281" i="7"/>
  <c r="KQ281" i="7"/>
  <c r="KP281" i="7"/>
  <c r="KO281" i="7"/>
  <c r="KN281" i="7"/>
  <c r="KM281" i="7"/>
  <c r="KL281" i="7"/>
  <c r="KK281" i="7"/>
  <c r="KJ281" i="7"/>
  <c r="KI281" i="7"/>
  <c r="KH281" i="7"/>
  <c r="KG281" i="7"/>
  <c r="KF281" i="7"/>
  <c r="KE281" i="7"/>
  <c r="KD281" i="7"/>
  <c r="KB281" i="7"/>
  <c r="KA281" i="7"/>
  <c r="JZ281" i="7"/>
  <c r="JY281" i="7"/>
  <c r="JX281" i="7"/>
  <c r="JW281" i="7"/>
  <c r="JV281" i="7"/>
  <c r="JU281" i="7"/>
  <c r="JT281" i="7"/>
  <c r="JS281" i="7"/>
  <c r="JR281" i="7"/>
  <c r="JQ281" i="7"/>
  <c r="JP281" i="7"/>
  <c r="JO281" i="7"/>
  <c r="JN281" i="7"/>
  <c r="JL281" i="7"/>
  <c r="JK281" i="7"/>
  <c r="JJ281" i="7"/>
  <c r="JI281" i="7"/>
  <c r="JH281" i="7"/>
  <c r="JG281" i="7"/>
  <c r="JF281" i="7"/>
  <c r="JE281" i="7"/>
  <c r="JD281" i="7"/>
  <c r="JC281" i="7"/>
  <c r="JB281" i="7"/>
  <c r="JA281" i="7"/>
  <c r="IZ281" i="7"/>
  <c r="IY281" i="7"/>
  <c r="IX281" i="7"/>
  <c r="IV281" i="7"/>
  <c r="IU281" i="7"/>
  <c r="IT281" i="7"/>
  <c r="IS281" i="7"/>
  <c r="IR281" i="7"/>
  <c r="IQ281" i="7"/>
  <c r="IP281" i="7"/>
  <c r="IO281" i="7"/>
  <c r="IN281" i="7"/>
  <c r="IM281" i="7"/>
  <c r="IL281" i="7"/>
  <c r="IK281" i="7"/>
  <c r="IJ281" i="7"/>
  <c r="II281" i="7"/>
  <c r="IH281" i="7"/>
  <c r="IF281" i="7"/>
  <c r="IE281" i="7"/>
  <c r="ID281" i="7"/>
  <c r="IC281" i="7"/>
  <c r="IB281" i="7"/>
  <c r="IA281" i="7"/>
  <c r="HZ281" i="7"/>
  <c r="HY281" i="7"/>
  <c r="HX281" i="7"/>
  <c r="HW281" i="7"/>
  <c r="HV281" i="7"/>
  <c r="HU281" i="7"/>
  <c r="HT281" i="7"/>
  <c r="HS281" i="7"/>
  <c r="HR281" i="7"/>
  <c r="HP281" i="7"/>
  <c r="HO281" i="7"/>
  <c r="HN281" i="7"/>
  <c r="HM281" i="7"/>
  <c r="HL281" i="7"/>
  <c r="HK281" i="7"/>
  <c r="HJ281" i="7"/>
  <c r="HI281" i="7"/>
  <c r="HH281" i="7"/>
  <c r="HG281" i="7"/>
  <c r="HF281" i="7"/>
  <c r="HE281" i="7"/>
  <c r="HD281" i="7"/>
  <c r="HC281" i="7"/>
  <c r="HB281" i="7"/>
  <c r="HA281" i="7"/>
  <c r="GZ281" i="7"/>
  <c r="GY281" i="7"/>
  <c r="GX281" i="7"/>
  <c r="GW281" i="7"/>
  <c r="GV281" i="7"/>
  <c r="GU281" i="7"/>
  <c r="GT281" i="7"/>
  <c r="GS281" i="7"/>
  <c r="GR281" i="7"/>
  <c r="GQ281" i="7"/>
  <c r="GP281" i="7"/>
  <c r="GN281" i="7"/>
  <c r="GM281" i="7"/>
  <c r="GL281" i="7"/>
  <c r="GK281" i="7"/>
  <c r="GJ281" i="7"/>
  <c r="GI281" i="7"/>
  <c r="GH281" i="7"/>
  <c r="GG281" i="7"/>
  <c r="GF281" i="7"/>
  <c r="GE281" i="7"/>
  <c r="GD281" i="7"/>
  <c r="GC281" i="7"/>
  <c r="GB281" i="7"/>
  <c r="GA281" i="7"/>
  <c r="FZ281" i="7"/>
  <c r="FX281" i="7"/>
  <c r="FW281" i="7"/>
  <c r="FV281" i="7"/>
  <c r="FU281" i="7"/>
  <c r="FT281" i="7"/>
  <c r="FS281" i="7"/>
  <c r="FR281" i="7"/>
  <c r="FQ281" i="7"/>
  <c r="FP281" i="7"/>
  <c r="FO281" i="7"/>
  <c r="FN281" i="7"/>
  <c r="FM281" i="7"/>
  <c r="FL281" i="7"/>
  <c r="FK281" i="7"/>
  <c r="FJ281" i="7"/>
  <c r="FH281" i="7"/>
  <c r="FG281" i="7"/>
  <c r="FF281" i="7"/>
  <c r="FE281" i="7"/>
  <c r="FD281" i="7"/>
  <c r="FC281" i="7"/>
  <c r="FB281" i="7"/>
  <c r="FA281" i="7"/>
  <c r="EZ281" i="7"/>
  <c r="EY281" i="7"/>
  <c r="EX281" i="7"/>
  <c r="EW281" i="7"/>
  <c r="EV281" i="7"/>
  <c r="EU281" i="7"/>
  <c r="ET281" i="7"/>
  <c r="ER281" i="7"/>
  <c r="EQ281" i="7"/>
  <c r="EP281" i="7"/>
  <c r="EO281" i="7"/>
  <c r="EN281" i="7"/>
  <c r="EM281" i="7"/>
  <c r="EL281" i="7"/>
  <c r="EK281" i="7"/>
  <c r="EJ281" i="7"/>
  <c r="EI281" i="7"/>
  <c r="EH281" i="7"/>
  <c r="EG281" i="7"/>
  <c r="EF281" i="7"/>
  <c r="EE281" i="7"/>
  <c r="ED281" i="7"/>
  <c r="EB281" i="7"/>
  <c r="EA281" i="7"/>
  <c r="DZ281" i="7"/>
  <c r="DY281" i="7"/>
  <c r="DX281" i="7"/>
  <c r="DW281" i="7"/>
  <c r="DV281" i="7"/>
  <c r="DU281" i="7"/>
  <c r="DT281" i="7"/>
  <c r="DS281" i="7"/>
  <c r="DR281" i="7"/>
  <c r="DQ281" i="7"/>
  <c r="DP281" i="7"/>
  <c r="DO281" i="7"/>
  <c r="DN281" i="7"/>
  <c r="DL281" i="7"/>
  <c r="DK281" i="7"/>
  <c r="DJ281" i="7"/>
  <c r="DI281" i="7"/>
  <c r="DH281" i="7"/>
  <c r="DG281" i="7"/>
  <c r="DF281" i="7"/>
  <c r="DE281" i="7"/>
  <c r="DD281" i="7"/>
  <c r="DC281" i="7"/>
  <c r="DB281" i="7"/>
  <c r="DA281" i="7"/>
  <c r="CZ281" i="7"/>
  <c r="CY281" i="7"/>
  <c r="CX281" i="7"/>
  <c r="CV281" i="7"/>
  <c r="CU281" i="7"/>
  <c r="CT281" i="7"/>
  <c r="CS281" i="7"/>
  <c r="CR281" i="7"/>
  <c r="CQ281" i="7"/>
  <c r="CP281" i="7"/>
  <c r="CO281" i="7"/>
  <c r="CN281" i="7"/>
  <c r="CM281" i="7"/>
  <c r="CL281" i="7"/>
  <c r="CK281" i="7"/>
  <c r="CJ281" i="7"/>
  <c r="CI281" i="7"/>
  <c r="CH281" i="7"/>
  <c r="CG281" i="7"/>
  <c r="CF281" i="7"/>
  <c r="CE281" i="7"/>
  <c r="CD281" i="7"/>
  <c r="CC281" i="7"/>
  <c r="CB281" i="7"/>
  <c r="CA281" i="7"/>
  <c r="BZ281" i="7"/>
  <c r="BY281" i="7"/>
  <c r="BX281" i="7"/>
  <c r="BW281" i="7"/>
  <c r="BU281" i="7"/>
  <c r="BT281" i="7"/>
  <c r="BS281" i="7"/>
  <c r="BR281" i="7"/>
  <c r="BQ281" i="7"/>
  <c r="BP281" i="7"/>
  <c r="BO281" i="7"/>
  <c r="BN281" i="7"/>
  <c r="BM281" i="7"/>
  <c r="BL281" i="7"/>
  <c r="BK281" i="7"/>
  <c r="BJ281" i="7"/>
  <c r="BI281" i="7"/>
  <c r="BH281" i="7"/>
  <c r="BG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I281" i="7"/>
  <c r="H281" i="7"/>
  <c r="G281" i="7"/>
  <c r="F281" i="7"/>
  <c r="UE280" i="7"/>
  <c r="TO280" i="7"/>
  <c r="SY280" i="7"/>
  <c r="SI280" i="7"/>
  <c r="RS280" i="7"/>
  <c r="QR280" i="7"/>
  <c r="QB280" i="7"/>
  <c r="PL280" i="7"/>
  <c r="OV280" i="7"/>
  <c r="OF280" i="7"/>
  <c r="NP280" i="7"/>
  <c r="MZ280" i="7"/>
  <c r="MJ280" i="7"/>
  <c r="LT280" i="7"/>
  <c r="LD280" i="7"/>
  <c r="KC280" i="7"/>
  <c r="JM280" i="7"/>
  <c r="IW280" i="7"/>
  <c r="IG280" i="7"/>
  <c r="HQ280" i="7"/>
  <c r="GO280" i="7"/>
  <c r="FY280" i="7"/>
  <c r="FI280" i="7"/>
  <c r="ES280" i="7"/>
  <c r="EC280" i="7"/>
  <c r="DM280" i="7"/>
  <c r="CW280" i="7"/>
  <c r="BV280" i="7"/>
  <c r="BF280" i="7"/>
  <c r="AP280" i="7"/>
  <c r="Z280" i="7"/>
  <c r="J280" i="7"/>
  <c r="E280" i="7"/>
  <c r="UE279" i="7"/>
  <c r="TO279" i="7"/>
  <c r="SY279" i="7"/>
  <c r="SI279" i="7"/>
  <c r="RS279" i="7"/>
  <c r="QR279" i="7"/>
  <c r="QB279" i="7"/>
  <c r="PL279" i="7"/>
  <c r="OV279" i="7"/>
  <c r="OF279" i="7"/>
  <c r="NP279" i="7"/>
  <c r="MZ279" i="7"/>
  <c r="MJ279" i="7"/>
  <c r="LT279" i="7"/>
  <c r="LD279" i="7"/>
  <c r="KC279" i="7"/>
  <c r="JM279" i="7"/>
  <c r="IW279" i="7"/>
  <c r="IG279" i="7"/>
  <c r="HQ279" i="7"/>
  <c r="GO279" i="7"/>
  <c r="FY279" i="7"/>
  <c r="FI279" i="7"/>
  <c r="ES279" i="7"/>
  <c r="EC279" i="7"/>
  <c r="DM279" i="7"/>
  <c r="CW279" i="7"/>
  <c r="BV279" i="7"/>
  <c r="BF279" i="7"/>
  <c r="AP279" i="7"/>
  <c r="Z279" i="7"/>
  <c r="J279" i="7"/>
  <c r="E279" i="7"/>
  <c r="VE279" i="7" s="1"/>
  <c r="VD278" i="7"/>
  <c r="VC278" i="7"/>
  <c r="VB278" i="7"/>
  <c r="VA278" i="7"/>
  <c r="UZ278" i="7"/>
  <c r="UY278" i="7"/>
  <c r="UX278" i="7"/>
  <c r="UW278" i="7"/>
  <c r="UV278" i="7"/>
  <c r="UU278" i="7"/>
  <c r="UT278" i="7"/>
  <c r="US278" i="7"/>
  <c r="UR278" i="7"/>
  <c r="UQ278" i="7"/>
  <c r="UP278" i="7"/>
  <c r="UO278" i="7"/>
  <c r="UN278" i="7"/>
  <c r="UM278" i="7"/>
  <c r="UL278" i="7"/>
  <c r="UK278" i="7"/>
  <c r="UJ278" i="7"/>
  <c r="UI278" i="7"/>
  <c r="UH278" i="7"/>
  <c r="UG278" i="7"/>
  <c r="UF278" i="7"/>
  <c r="UD278" i="7"/>
  <c r="UC278" i="7"/>
  <c r="UB278" i="7"/>
  <c r="UA278" i="7"/>
  <c r="TZ278" i="7"/>
  <c r="TY278" i="7"/>
  <c r="TX278" i="7"/>
  <c r="TW278" i="7"/>
  <c r="TV278" i="7"/>
  <c r="TU278" i="7"/>
  <c r="TT278" i="7"/>
  <c r="TS278" i="7"/>
  <c r="TR278" i="7"/>
  <c r="TQ278" i="7"/>
  <c r="TP278" i="7"/>
  <c r="TN278" i="7"/>
  <c r="TM278" i="7"/>
  <c r="TL278" i="7"/>
  <c r="TK278" i="7"/>
  <c r="TJ278" i="7"/>
  <c r="TI278" i="7"/>
  <c r="TH278" i="7"/>
  <c r="TG278" i="7"/>
  <c r="TF278" i="7"/>
  <c r="TE278" i="7"/>
  <c r="TD278" i="7"/>
  <c r="TC278" i="7"/>
  <c r="TB278" i="7"/>
  <c r="TA278" i="7"/>
  <c r="SZ278" i="7"/>
  <c r="SX278" i="7"/>
  <c r="SW278" i="7"/>
  <c r="SV278" i="7"/>
  <c r="SU278" i="7"/>
  <c r="ST278" i="7"/>
  <c r="SS278" i="7"/>
  <c r="SR278" i="7"/>
  <c r="SQ278" i="7"/>
  <c r="SP278" i="7"/>
  <c r="SO278" i="7"/>
  <c r="SN278" i="7"/>
  <c r="SM278" i="7"/>
  <c r="SL278" i="7"/>
  <c r="SK278" i="7"/>
  <c r="SJ278" i="7"/>
  <c r="SH278" i="7"/>
  <c r="SG278" i="7"/>
  <c r="SF278" i="7"/>
  <c r="SE278" i="7"/>
  <c r="SD278" i="7"/>
  <c r="SC278" i="7"/>
  <c r="SB278" i="7"/>
  <c r="SA278" i="7"/>
  <c r="RZ278" i="7"/>
  <c r="RY278" i="7"/>
  <c r="RX278" i="7"/>
  <c r="RW278" i="7"/>
  <c r="RV278" i="7"/>
  <c r="RU278" i="7"/>
  <c r="RT278" i="7"/>
  <c r="RR278" i="7"/>
  <c r="RQ278" i="7"/>
  <c r="RP278" i="7"/>
  <c r="RO278" i="7"/>
  <c r="RN278" i="7"/>
  <c r="RM278" i="7"/>
  <c r="RL278" i="7"/>
  <c r="RK278" i="7"/>
  <c r="RJ278" i="7"/>
  <c r="RI278" i="7"/>
  <c r="RH278" i="7"/>
  <c r="RG278" i="7"/>
  <c r="RF278" i="7"/>
  <c r="RE278" i="7"/>
  <c r="RD278" i="7"/>
  <c r="RC278" i="7"/>
  <c r="RB278" i="7"/>
  <c r="RA278" i="7"/>
  <c r="QZ278" i="7"/>
  <c r="QY278" i="7"/>
  <c r="QX278" i="7"/>
  <c r="QW278" i="7"/>
  <c r="QV278" i="7"/>
  <c r="QU278" i="7"/>
  <c r="QT278" i="7"/>
  <c r="QS278" i="7"/>
  <c r="QQ278" i="7"/>
  <c r="QP278" i="7"/>
  <c r="QO278" i="7"/>
  <c r="QN278" i="7"/>
  <c r="QM278" i="7"/>
  <c r="QL278" i="7"/>
  <c r="QK278" i="7"/>
  <c r="QJ278" i="7"/>
  <c r="QI278" i="7"/>
  <c r="QH278" i="7"/>
  <c r="QG278" i="7"/>
  <c r="QF278" i="7"/>
  <c r="QE278" i="7"/>
  <c r="QD278" i="7"/>
  <c r="QC278" i="7"/>
  <c r="QA278" i="7"/>
  <c r="PZ278" i="7"/>
  <c r="PY278" i="7"/>
  <c r="PX278" i="7"/>
  <c r="PW278" i="7"/>
  <c r="PV278" i="7"/>
  <c r="PU278" i="7"/>
  <c r="PT278" i="7"/>
  <c r="PS278" i="7"/>
  <c r="PR278" i="7"/>
  <c r="PQ278" i="7"/>
  <c r="PP278" i="7"/>
  <c r="PO278" i="7"/>
  <c r="PN278" i="7"/>
  <c r="PM278" i="7"/>
  <c r="PK278" i="7"/>
  <c r="PJ278" i="7"/>
  <c r="PI278" i="7"/>
  <c r="PH278" i="7"/>
  <c r="PG278" i="7"/>
  <c r="PF278" i="7"/>
  <c r="PE278" i="7"/>
  <c r="PD278" i="7"/>
  <c r="PC278" i="7"/>
  <c r="PB278" i="7"/>
  <c r="PA278" i="7"/>
  <c r="OZ278" i="7"/>
  <c r="OY278" i="7"/>
  <c r="OX278" i="7"/>
  <c r="OW278" i="7"/>
  <c r="OU278" i="7"/>
  <c r="OT278" i="7"/>
  <c r="OS278" i="7"/>
  <c r="OR278" i="7"/>
  <c r="OQ278" i="7"/>
  <c r="OP278" i="7"/>
  <c r="OO278" i="7"/>
  <c r="ON278" i="7"/>
  <c r="OM278" i="7"/>
  <c r="OL278" i="7"/>
  <c r="OK278" i="7"/>
  <c r="OJ278" i="7"/>
  <c r="OI278" i="7"/>
  <c r="OH278" i="7"/>
  <c r="OG278" i="7"/>
  <c r="OE278" i="7"/>
  <c r="OD278" i="7"/>
  <c r="OC278" i="7"/>
  <c r="OB278" i="7"/>
  <c r="OA278" i="7"/>
  <c r="NZ278" i="7"/>
  <c r="NY278" i="7"/>
  <c r="NX278" i="7"/>
  <c r="NW278" i="7"/>
  <c r="NV278" i="7"/>
  <c r="NU278" i="7"/>
  <c r="NT278" i="7"/>
  <c r="NS278" i="7"/>
  <c r="NR278" i="7"/>
  <c r="NQ278" i="7"/>
  <c r="NO278" i="7"/>
  <c r="NN278" i="7"/>
  <c r="NM278" i="7"/>
  <c r="NL278" i="7"/>
  <c r="NK278" i="7"/>
  <c r="NJ278" i="7"/>
  <c r="NI278" i="7"/>
  <c r="NH278" i="7"/>
  <c r="NG278" i="7"/>
  <c r="NF278" i="7"/>
  <c r="NE278" i="7"/>
  <c r="ND278" i="7"/>
  <c r="NC278" i="7"/>
  <c r="NB278" i="7"/>
  <c r="NA278" i="7"/>
  <c r="MY278" i="7"/>
  <c r="MX278" i="7"/>
  <c r="MW278" i="7"/>
  <c r="MV278" i="7"/>
  <c r="MU278" i="7"/>
  <c r="MT278" i="7"/>
  <c r="MS278" i="7"/>
  <c r="MR278" i="7"/>
  <c r="MQ278" i="7"/>
  <c r="MP278" i="7"/>
  <c r="MO278" i="7"/>
  <c r="MN278" i="7"/>
  <c r="MM278" i="7"/>
  <c r="ML278" i="7"/>
  <c r="MK278" i="7"/>
  <c r="MI278" i="7"/>
  <c r="MH278" i="7"/>
  <c r="MG278" i="7"/>
  <c r="MF278" i="7"/>
  <c r="ME278" i="7"/>
  <c r="MD278" i="7"/>
  <c r="MC278" i="7"/>
  <c r="MB278" i="7"/>
  <c r="MA278" i="7"/>
  <c r="LZ278" i="7"/>
  <c r="LY278" i="7"/>
  <c r="LX278" i="7"/>
  <c r="LW278" i="7"/>
  <c r="LV278" i="7"/>
  <c r="LU278" i="7"/>
  <c r="LS278" i="7"/>
  <c r="LR278" i="7"/>
  <c r="LQ278" i="7"/>
  <c r="LP278" i="7"/>
  <c r="LO278" i="7"/>
  <c r="LN278" i="7"/>
  <c r="LM278" i="7"/>
  <c r="LL278" i="7"/>
  <c r="LK278" i="7"/>
  <c r="LJ278" i="7"/>
  <c r="LI278" i="7"/>
  <c r="LH278" i="7"/>
  <c r="LG278" i="7"/>
  <c r="LF278" i="7"/>
  <c r="LE278" i="7"/>
  <c r="LC278" i="7"/>
  <c r="LB278" i="7"/>
  <c r="LA278" i="7"/>
  <c r="KZ278" i="7"/>
  <c r="KY278" i="7"/>
  <c r="KX278" i="7"/>
  <c r="KW278" i="7"/>
  <c r="KV278" i="7"/>
  <c r="KU278" i="7"/>
  <c r="KT278" i="7"/>
  <c r="KS278" i="7"/>
  <c r="KR278" i="7"/>
  <c r="KQ278" i="7"/>
  <c r="KP278" i="7"/>
  <c r="KO278" i="7"/>
  <c r="KN278" i="7"/>
  <c r="KM278" i="7"/>
  <c r="KL278" i="7"/>
  <c r="KK278" i="7"/>
  <c r="KJ278" i="7"/>
  <c r="KI278" i="7"/>
  <c r="KH278" i="7"/>
  <c r="KG278" i="7"/>
  <c r="KF278" i="7"/>
  <c r="KE278" i="7"/>
  <c r="KD278" i="7"/>
  <c r="KB278" i="7"/>
  <c r="KA278" i="7"/>
  <c r="JZ278" i="7"/>
  <c r="JY278" i="7"/>
  <c r="JX278" i="7"/>
  <c r="JW278" i="7"/>
  <c r="JV278" i="7"/>
  <c r="JU278" i="7"/>
  <c r="JT278" i="7"/>
  <c r="JS278" i="7"/>
  <c r="JR278" i="7"/>
  <c r="JQ278" i="7"/>
  <c r="JP278" i="7"/>
  <c r="JO278" i="7"/>
  <c r="JN278" i="7"/>
  <c r="JL278" i="7"/>
  <c r="JK278" i="7"/>
  <c r="JJ278" i="7"/>
  <c r="JI278" i="7"/>
  <c r="JH278" i="7"/>
  <c r="JG278" i="7"/>
  <c r="JF278" i="7"/>
  <c r="JE278" i="7"/>
  <c r="JD278" i="7"/>
  <c r="JC278" i="7"/>
  <c r="JB278" i="7"/>
  <c r="JA278" i="7"/>
  <c r="IZ278" i="7"/>
  <c r="IY278" i="7"/>
  <c r="IX278" i="7"/>
  <c r="IV278" i="7"/>
  <c r="IU278" i="7"/>
  <c r="IT278" i="7"/>
  <c r="IS278" i="7"/>
  <c r="IR278" i="7"/>
  <c r="IQ278" i="7"/>
  <c r="IP278" i="7"/>
  <c r="IO278" i="7"/>
  <c r="IN278" i="7"/>
  <c r="IM278" i="7"/>
  <c r="IL278" i="7"/>
  <c r="IK278" i="7"/>
  <c r="IJ278" i="7"/>
  <c r="II278" i="7"/>
  <c r="IH278" i="7"/>
  <c r="IF278" i="7"/>
  <c r="IE278" i="7"/>
  <c r="ID278" i="7"/>
  <c r="IC278" i="7"/>
  <c r="IB278" i="7"/>
  <c r="IA278" i="7"/>
  <c r="HZ278" i="7"/>
  <c r="HY278" i="7"/>
  <c r="HX278" i="7"/>
  <c r="HW278" i="7"/>
  <c r="HV278" i="7"/>
  <c r="HU278" i="7"/>
  <c r="HT278" i="7"/>
  <c r="HS278" i="7"/>
  <c r="HR278" i="7"/>
  <c r="HP278" i="7"/>
  <c r="HO278" i="7"/>
  <c r="HN278" i="7"/>
  <c r="HM278" i="7"/>
  <c r="HL278" i="7"/>
  <c r="HK278" i="7"/>
  <c r="HJ278" i="7"/>
  <c r="HI278" i="7"/>
  <c r="HH278" i="7"/>
  <c r="HG278" i="7"/>
  <c r="HF278" i="7"/>
  <c r="HE278" i="7"/>
  <c r="HD278" i="7"/>
  <c r="HC278" i="7"/>
  <c r="HB278" i="7"/>
  <c r="HA278" i="7"/>
  <c r="GZ278" i="7"/>
  <c r="GY278" i="7"/>
  <c r="GX278" i="7"/>
  <c r="GW278" i="7"/>
  <c r="GV278" i="7"/>
  <c r="GU278" i="7"/>
  <c r="GT278" i="7"/>
  <c r="GS278" i="7"/>
  <c r="GR278" i="7"/>
  <c r="GQ278" i="7"/>
  <c r="GP278" i="7"/>
  <c r="GN278" i="7"/>
  <c r="GM278" i="7"/>
  <c r="GL278" i="7"/>
  <c r="GK278" i="7"/>
  <c r="GJ278" i="7"/>
  <c r="GI278" i="7"/>
  <c r="GH278" i="7"/>
  <c r="GG278" i="7"/>
  <c r="GF278" i="7"/>
  <c r="GE278" i="7"/>
  <c r="GD278" i="7"/>
  <c r="GC278" i="7"/>
  <c r="GB278" i="7"/>
  <c r="GA278" i="7"/>
  <c r="FZ278" i="7"/>
  <c r="FX278" i="7"/>
  <c r="FW278" i="7"/>
  <c r="FV278" i="7"/>
  <c r="FU278" i="7"/>
  <c r="FT278" i="7"/>
  <c r="FS278" i="7"/>
  <c r="FR278" i="7"/>
  <c r="FQ278" i="7"/>
  <c r="FP278" i="7"/>
  <c r="FO278" i="7"/>
  <c r="FN278" i="7"/>
  <c r="FM278" i="7"/>
  <c r="FL278" i="7"/>
  <c r="FK278" i="7"/>
  <c r="FJ278" i="7"/>
  <c r="FH278" i="7"/>
  <c r="FG278" i="7"/>
  <c r="FF278" i="7"/>
  <c r="FE278" i="7"/>
  <c r="FD278" i="7"/>
  <c r="FC278" i="7"/>
  <c r="FB278" i="7"/>
  <c r="FA278" i="7"/>
  <c r="EZ278" i="7"/>
  <c r="EY278" i="7"/>
  <c r="EX278" i="7"/>
  <c r="EW278" i="7"/>
  <c r="EV278" i="7"/>
  <c r="EU278" i="7"/>
  <c r="ET278" i="7"/>
  <c r="ER278" i="7"/>
  <c r="EQ278" i="7"/>
  <c r="EP278" i="7"/>
  <c r="EO278" i="7"/>
  <c r="EN278" i="7"/>
  <c r="EM278" i="7"/>
  <c r="EL278" i="7"/>
  <c r="EK278" i="7"/>
  <c r="EJ278" i="7"/>
  <c r="EI278" i="7"/>
  <c r="EH278" i="7"/>
  <c r="EG278" i="7"/>
  <c r="EF278" i="7"/>
  <c r="EE278" i="7"/>
  <c r="ED278" i="7"/>
  <c r="EB278" i="7"/>
  <c r="EA278" i="7"/>
  <c r="DZ278" i="7"/>
  <c r="DY278" i="7"/>
  <c r="DX278" i="7"/>
  <c r="DW278" i="7"/>
  <c r="DV278" i="7"/>
  <c r="DU278" i="7"/>
  <c r="DT278" i="7"/>
  <c r="DS278" i="7"/>
  <c r="DR278" i="7"/>
  <c r="DQ278" i="7"/>
  <c r="DP278" i="7"/>
  <c r="DO278" i="7"/>
  <c r="DN278" i="7"/>
  <c r="DL278" i="7"/>
  <c r="DK278" i="7"/>
  <c r="DJ278" i="7"/>
  <c r="DI278" i="7"/>
  <c r="DH278" i="7"/>
  <c r="DG278" i="7"/>
  <c r="DF278" i="7"/>
  <c r="DE278" i="7"/>
  <c r="DD278" i="7"/>
  <c r="DC278" i="7"/>
  <c r="DB278" i="7"/>
  <c r="DA278" i="7"/>
  <c r="CZ278" i="7"/>
  <c r="CY278" i="7"/>
  <c r="CX278" i="7"/>
  <c r="CV278" i="7"/>
  <c r="CU278" i="7"/>
  <c r="CT278" i="7"/>
  <c r="CS278" i="7"/>
  <c r="CR278" i="7"/>
  <c r="CQ278" i="7"/>
  <c r="CP278" i="7"/>
  <c r="CO278" i="7"/>
  <c r="CN278" i="7"/>
  <c r="CM278" i="7"/>
  <c r="CL278" i="7"/>
  <c r="CK278" i="7"/>
  <c r="CJ278" i="7"/>
  <c r="CI278" i="7"/>
  <c r="CH278" i="7"/>
  <c r="CG278" i="7"/>
  <c r="CF278" i="7"/>
  <c r="CE278" i="7"/>
  <c r="CD278" i="7"/>
  <c r="CC278" i="7"/>
  <c r="CB278" i="7"/>
  <c r="CA278" i="7"/>
  <c r="BZ278" i="7"/>
  <c r="BY278" i="7"/>
  <c r="BX278" i="7"/>
  <c r="BW278" i="7"/>
  <c r="BU278" i="7"/>
  <c r="BT278" i="7"/>
  <c r="BS278" i="7"/>
  <c r="BR278" i="7"/>
  <c r="BQ278" i="7"/>
  <c r="BP278" i="7"/>
  <c r="BO278" i="7"/>
  <c r="BN278" i="7"/>
  <c r="BM278" i="7"/>
  <c r="BL278" i="7"/>
  <c r="BK278" i="7"/>
  <c r="BJ278" i="7"/>
  <c r="BI278" i="7"/>
  <c r="BH278" i="7"/>
  <c r="BG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I278" i="7"/>
  <c r="H278" i="7"/>
  <c r="G278" i="7"/>
  <c r="F278" i="7"/>
  <c r="UE277" i="7"/>
  <c r="TO277" i="7"/>
  <c r="SY277" i="7"/>
  <c r="SI277" i="7"/>
  <c r="RS277" i="7"/>
  <c r="QR277" i="7"/>
  <c r="QB277" i="7"/>
  <c r="PL277" i="7"/>
  <c r="OV277" i="7"/>
  <c r="OF277" i="7"/>
  <c r="NP277" i="7"/>
  <c r="MZ277" i="7"/>
  <c r="MJ277" i="7"/>
  <c r="LT277" i="7"/>
  <c r="LD277" i="7"/>
  <c r="KC277" i="7"/>
  <c r="JM277" i="7"/>
  <c r="IW277" i="7"/>
  <c r="IG277" i="7"/>
  <c r="HQ277" i="7"/>
  <c r="GO277" i="7"/>
  <c r="FY277" i="7"/>
  <c r="FI277" i="7"/>
  <c r="ES277" i="7"/>
  <c r="EC277" i="7"/>
  <c r="DM277" i="7"/>
  <c r="CW277" i="7"/>
  <c r="BV277" i="7"/>
  <c r="BF277" i="7"/>
  <c r="AP277" i="7"/>
  <c r="Z277" i="7"/>
  <c r="J277" i="7"/>
  <c r="E277" i="7"/>
  <c r="VE277" i="7" s="1"/>
  <c r="UE276" i="7"/>
  <c r="TO276" i="7"/>
  <c r="SY276" i="7"/>
  <c r="SI276" i="7"/>
  <c r="RS276" i="7"/>
  <c r="QR276" i="7"/>
  <c r="QB276" i="7"/>
  <c r="PL276" i="7"/>
  <c r="OV276" i="7"/>
  <c r="OF276" i="7"/>
  <c r="NP276" i="7"/>
  <c r="MZ276" i="7"/>
  <c r="MJ276" i="7"/>
  <c r="LT276" i="7"/>
  <c r="LD276" i="7"/>
  <c r="KC276" i="7"/>
  <c r="JM276" i="7"/>
  <c r="IW276" i="7"/>
  <c r="IG276" i="7"/>
  <c r="HQ276" i="7"/>
  <c r="GO276" i="7"/>
  <c r="FY276" i="7"/>
  <c r="FI276" i="7"/>
  <c r="ES276" i="7"/>
  <c r="EC276" i="7"/>
  <c r="DM276" i="7"/>
  <c r="CW276" i="7"/>
  <c r="BV276" i="7"/>
  <c r="BF276" i="7"/>
  <c r="AP276" i="7"/>
  <c r="Z276" i="7"/>
  <c r="J276" i="7"/>
  <c r="E276" i="7"/>
  <c r="VE276" i="7" s="1"/>
  <c r="UE275" i="7"/>
  <c r="TO275" i="7"/>
  <c r="SY275" i="7"/>
  <c r="SI275" i="7"/>
  <c r="RS275" i="7"/>
  <c r="QR275" i="7"/>
  <c r="QB275" i="7"/>
  <c r="PL275" i="7"/>
  <c r="OV275" i="7"/>
  <c r="OF275" i="7"/>
  <c r="NP275" i="7"/>
  <c r="MZ275" i="7"/>
  <c r="MJ275" i="7"/>
  <c r="LT275" i="7"/>
  <c r="LD275" i="7"/>
  <c r="KC275" i="7"/>
  <c r="JM275" i="7"/>
  <c r="IW275" i="7"/>
  <c r="IG275" i="7"/>
  <c r="HQ275" i="7"/>
  <c r="GO275" i="7"/>
  <c r="FY275" i="7"/>
  <c r="FI275" i="7"/>
  <c r="ES275" i="7"/>
  <c r="EC275" i="7"/>
  <c r="DM275" i="7"/>
  <c r="CW275" i="7"/>
  <c r="BV275" i="7"/>
  <c r="BF275" i="7"/>
  <c r="AP275" i="7"/>
  <c r="Z275" i="7"/>
  <c r="J275" i="7"/>
  <c r="E275" i="7"/>
  <c r="VE275" i="7" s="1"/>
  <c r="UE274" i="7"/>
  <c r="TO274" i="7"/>
  <c r="SY274" i="7"/>
  <c r="SI274" i="7"/>
  <c r="RS274" i="7"/>
  <c r="QR274" i="7"/>
  <c r="QB274" i="7"/>
  <c r="PL274" i="7"/>
  <c r="OV274" i="7"/>
  <c r="OF274" i="7"/>
  <c r="NP274" i="7"/>
  <c r="MZ274" i="7"/>
  <c r="MJ274" i="7"/>
  <c r="LT274" i="7"/>
  <c r="LD274" i="7"/>
  <c r="KC274" i="7"/>
  <c r="JM274" i="7"/>
  <c r="IW274" i="7"/>
  <c r="IG274" i="7"/>
  <c r="HQ274" i="7"/>
  <c r="GO274" i="7"/>
  <c r="FY274" i="7"/>
  <c r="FI274" i="7"/>
  <c r="ES274" i="7"/>
  <c r="EC274" i="7"/>
  <c r="DM274" i="7"/>
  <c r="CW274" i="7"/>
  <c r="BV274" i="7"/>
  <c r="BF274" i="7"/>
  <c r="AP274" i="7"/>
  <c r="Z274" i="7"/>
  <c r="J274" i="7"/>
  <c r="E274" i="7"/>
  <c r="VE274" i="7" s="1"/>
  <c r="UE273" i="7"/>
  <c r="TO273" i="7"/>
  <c r="SY273" i="7"/>
  <c r="SI273" i="7"/>
  <c r="RS273" i="7"/>
  <c r="QR273" i="7"/>
  <c r="QB273" i="7"/>
  <c r="PL273" i="7"/>
  <c r="OV273" i="7"/>
  <c r="OF273" i="7"/>
  <c r="NP273" i="7"/>
  <c r="MZ273" i="7"/>
  <c r="MJ273" i="7"/>
  <c r="LT273" i="7"/>
  <c r="LD273" i="7"/>
  <c r="KC273" i="7"/>
  <c r="JM273" i="7"/>
  <c r="IW273" i="7"/>
  <c r="IG273" i="7"/>
  <c r="HQ273" i="7"/>
  <c r="GO273" i="7"/>
  <c r="FY273" i="7"/>
  <c r="FI273" i="7"/>
  <c r="ES273" i="7"/>
  <c r="EC273" i="7"/>
  <c r="DM273" i="7"/>
  <c r="CW273" i="7"/>
  <c r="BV273" i="7"/>
  <c r="BF273" i="7"/>
  <c r="AP273" i="7"/>
  <c r="Z273" i="7"/>
  <c r="J273" i="7"/>
  <c r="E273" i="7"/>
  <c r="VE273" i="7" s="1"/>
  <c r="UE272" i="7"/>
  <c r="TO272" i="7"/>
  <c r="SY272" i="7"/>
  <c r="SI272" i="7"/>
  <c r="RS272" i="7"/>
  <c r="QR272" i="7"/>
  <c r="QB272" i="7"/>
  <c r="PL272" i="7"/>
  <c r="OV272" i="7"/>
  <c r="OF272" i="7"/>
  <c r="NP272" i="7"/>
  <c r="MZ272" i="7"/>
  <c r="MJ272" i="7"/>
  <c r="LT272" i="7"/>
  <c r="LD272" i="7"/>
  <c r="KC272" i="7"/>
  <c r="JM272" i="7"/>
  <c r="IW272" i="7"/>
  <c r="IG272" i="7"/>
  <c r="HQ272" i="7"/>
  <c r="GO272" i="7"/>
  <c r="FY272" i="7"/>
  <c r="FI272" i="7"/>
  <c r="ES272" i="7"/>
  <c r="EC272" i="7"/>
  <c r="DM272" i="7"/>
  <c r="CW272" i="7"/>
  <c r="BV272" i="7"/>
  <c r="BF272" i="7"/>
  <c r="AP272" i="7"/>
  <c r="Z272" i="7"/>
  <c r="J272" i="7"/>
  <c r="E272" i="7"/>
  <c r="VE272" i="7" s="1"/>
  <c r="VD271" i="7"/>
  <c r="VC271" i="7"/>
  <c r="VB271" i="7"/>
  <c r="VA271" i="7"/>
  <c r="UZ271" i="7"/>
  <c r="UY271" i="7"/>
  <c r="UX271" i="7"/>
  <c r="UW271" i="7"/>
  <c r="UV271" i="7"/>
  <c r="UU271" i="7"/>
  <c r="UT271" i="7"/>
  <c r="US271" i="7"/>
  <c r="UR271" i="7"/>
  <c r="UQ271" i="7"/>
  <c r="UP271" i="7"/>
  <c r="UO271" i="7"/>
  <c r="UN271" i="7"/>
  <c r="UM271" i="7"/>
  <c r="UL271" i="7"/>
  <c r="UK271" i="7"/>
  <c r="UJ271" i="7"/>
  <c r="UI271" i="7"/>
  <c r="UH271" i="7"/>
  <c r="UG271" i="7"/>
  <c r="UF271" i="7"/>
  <c r="UD271" i="7"/>
  <c r="UC271" i="7"/>
  <c r="UB271" i="7"/>
  <c r="UA271" i="7"/>
  <c r="TZ271" i="7"/>
  <c r="TY271" i="7"/>
  <c r="TX271" i="7"/>
  <c r="TW271" i="7"/>
  <c r="TV271" i="7"/>
  <c r="TU271" i="7"/>
  <c r="TT271" i="7"/>
  <c r="TS271" i="7"/>
  <c r="TR271" i="7"/>
  <c r="TQ271" i="7"/>
  <c r="TP271" i="7"/>
  <c r="TN271" i="7"/>
  <c r="TM271" i="7"/>
  <c r="TL271" i="7"/>
  <c r="TK271" i="7"/>
  <c r="TJ271" i="7"/>
  <c r="TI271" i="7"/>
  <c r="TH271" i="7"/>
  <c r="TG271" i="7"/>
  <c r="TF271" i="7"/>
  <c r="TE271" i="7"/>
  <c r="TD271" i="7"/>
  <c r="TC271" i="7"/>
  <c r="TB271" i="7"/>
  <c r="TA271" i="7"/>
  <c r="SZ271" i="7"/>
  <c r="SX271" i="7"/>
  <c r="SW271" i="7"/>
  <c r="SV271" i="7"/>
  <c r="SU271" i="7"/>
  <c r="ST271" i="7"/>
  <c r="SS271" i="7"/>
  <c r="SR271" i="7"/>
  <c r="SQ271" i="7"/>
  <c r="SP271" i="7"/>
  <c r="SO271" i="7"/>
  <c r="SN271" i="7"/>
  <c r="SM271" i="7"/>
  <c r="SL271" i="7"/>
  <c r="SK271" i="7"/>
  <c r="SJ271" i="7"/>
  <c r="SH271" i="7"/>
  <c r="SG271" i="7"/>
  <c r="SF271" i="7"/>
  <c r="SE271" i="7"/>
  <c r="SD271" i="7"/>
  <c r="SC271" i="7"/>
  <c r="SB271" i="7"/>
  <c r="SA271" i="7"/>
  <c r="RZ271" i="7"/>
  <c r="RY271" i="7"/>
  <c r="RX271" i="7"/>
  <c r="RW271" i="7"/>
  <c r="RV271" i="7"/>
  <c r="RU271" i="7"/>
  <c r="RT271" i="7"/>
  <c r="RR271" i="7"/>
  <c r="RQ271" i="7"/>
  <c r="RP271" i="7"/>
  <c r="RO271" i="7"/>
  <c r="RN271" i="7"/>
  <c r="RM271" i="7"/>
  <c r="RL271" i="7"/>
  <c r="RK271" i="7"/>
  <c r="RJ271" i="7"/>
  <c r="RI271" i="7"/>
  <c r="RH271" i="7"/>
  <c r="RG271" i="7"/>
  <c r="RF271" i="7"/>
  <c r="RE271" i="7"/>
  <c r="RD271" i="7"/>
  <c r="RC271" i="7"/>
  <c r="RB271" i="7"/>
  <c r="RA271" i="7"/>
  <c r="QZ271" i="7"/>
  <c r="QY271" i="7"/>
  <c r="QX271" i="7"/>
  <c r="QW271" i="7"/>
  <c r="QV271" i="7"/>
  <c r="QU271" i="7"/>
  <c r="QT271" i="7"/>
  <c r="QS271" i="7"/>
  <c r="QQ271" i="7"/>
  <c r="QP271" i="7"/>
  <c r="QO271" i="7"/>
  <c r="QN271" i="7"/>
  <c r="QM271" i="7"/>
  <c r="QL271" i="7"/>
  <c r="QK271" i="7"/>
  <c r="QJ271" i="7"/>
  <c r="QI271" i="7"/>
  <c r="QH271" i="7"/>
  <c r="QG271" i="7"/>
  <c r="QF271" i="7"/>
  <c r="QE271" i="7"/>
  <c r="QD271" i="7"/>
  <c r="QC271" i="7"/>
  <c r="QA271" i="7"/>
  <c r="PZ271" i="7"/>
  <c r="PY271" i="7"/>
  <c r="PX271" i="7"/>
  <c r="PW271" i="7"/>
  <c r="PV271" i="7"/>
  <c r="PU271" i="7"/>
  <c r="PT271" i="7"/>
  <c r="PS271" i="7"/>
  <c r="PR271" i="7"/>
  <c r="PQ271" i="7"/>
  <c r="PP271" i="7"/>
  <c r="PO271" i="7"/>
  <c r="PN271" i="7"/>
  <c r="PM271" i="7"/>
  <c r="PK271" i="7"/>
  <c r="PJ271" i="7"/>
  <c r="PI271" i="7"/>
  <c r="PH271" i="7"/>
  <c r="PG271" i="7"/>
  <c r="PF271" i="7"/>
  <c r="PE271" i="7"/>
  <c r="PD271" i="7"/>
  <c r="PC271" i="7"/>
  <c r="PB271" i="7"/>
  <c r="PA271" i="7"/>
  <c r="OZ271" i="7"/>
  <c r="OY271" i="7"/>
  <c r="OX271" i="7"/>
  <c r="OW271" i="7"/>
  <c r="OU271" i="7"/>
  <c r="OT271" i="7"/>
  <c r="OS271" i="7"/>
  <c r="OR271" i="7"/>
  <c r="OQ271" i="7"/>
  <c r="OP271" i="7"/>
  <c r="OO271" i="7"/>
  <c r="ON271" i="7"/>
  <c r="OM271" i="7"/>
  <c r="OL271" i="7"/>
  <c r="OK271" i="7"/>
  <c r="OJ271" i="7"/>
  <c r="OI271" i="7"/>
  <c r="OH271" i="7"/>
  <c r="OG271" i="7"/>
  <c r="OE271" i="7"/>
  <c r="OD271" i="7"/>
  <c r="OC271" i="7"/>
  <c r="OB271" i="7"/>
  <c r="OA271" i="7"/>
  <c r="NZ271" i="7"/>
  <c r="NY271" i="7"/>
  <c r="NX271" i="7"/>
  <c r="NW271" i="7"/>
  <c r="NV271" i="7"/>
  <c r="NU271" i="7"/>
  <c r="NT271" i="7"/>
  <c r="NS271" i="7"/>
  <c r="NR271" i="7"/>
  <c r="NQ271" i="7"/>
  <c r="NO271" i="7"/>
  <c r="NN271" i="7"/>
  <c r="NM271" i="7"/>
  <c r="NL271" i="7"/>
  <c r="NK271" i="7"/>
  <c r="NJ271" i="7"/>
  <c r="NI271" i="7"/>
  <c r="NH271" i="7"/>
  <c r="NG271" i="7"/>
  <c r="NF271" i="7"/>
  <c r="NE271" i="7"/>
  <c r="ND271" i="7"/>
  <c r="NC271" i="7"/>
  <c r="NB271" i="7"/>
  <c r="NA271" i="7"/>
  <c r="MY271" i="7"/>
  <c r="MX271" i="7"/>
  <c r="MW271" i="7"/>
  <c r="MV271" i="7"/>
  <c r="MU271" i="7"/>
  <c r="MT271" i="7"/>
  <c r="MS271" i="7"/>
  <c r="MR271" i="7"/>
  <c r="MQ271" i="7"/>
  <c r="MP271" i="7"/>
  <c r="MO271" i="7"/>
  <c r="MN271" i="7"/>
  <c r="MM271" i="7"/>
  <c r="ML271" i="7"/>
  <c r="MK271" i="7"/>
  <c r="MI271" i="7"/>
  <c r="MH271" i="7"/>
  <c r="MG271" i="7"/>
  <c r="MF271" i="7"/>
  <c r="ME271" i="7"/>
  <c r="MD271" i="7"/>
  <c r="MC271" i="7"/>
  <c r="MB271" i="7"/>
  <c r="MA271" i="7"/>
  <c r="LZ271" i="7"/>
  <c r="LY271" i="7"/>
  <c r="LX271" i="7"/>
  <c r="LW271" i="7"/>
  <c r="LV271" i="7"/>
  <c r="LU271" i="7"/>
  <c r="LS271" i="7"/>
  <c r="LR271" i="7"/>
  <c r="LQ271" i="7"/>
  <c r="LP271" i="7"/>
  <c r="LO271" i="7"/>
  <c r="LN271" i="7"/>
  <c r="LM271" i="7"/>
  <c r="LL271" i="7"/>
  <c r="LK271" i="7"/>
  <c r="LJ271" i="7"/>
  <c r="LI271" i="7"/>
  <c r="LH271" i="7"/>
  <c r="LG271" i="7"/>
  <c r="LF271" i="7"/>
  <c r="LE271" i="7"/>
  <c r="LC271" i="7"/>
  <c r="LB271" i="7"/>
  <c r="LA271" i="7"/>
  <c r="KZ271" i="7"/>
  <c r="KY271" i="7"/>
  <c r="KX271" i="7"/>
  <c r="KW271" i="7"/>
  <c r="KV271" i="7"/>
  <c r="KU271" i="7"/>
  <c r="KT271" i="7"/>
  <c r="KS271" i="7"/>
  <c r="KR271" i="7"/>
  <c r="KQ271" i="7"/>
  <c r="KP271" i="7"/>
  <c r="KO271" i="7"/>
  <c r="KN271" i="7"/>
  <c r="KM271" i="7"/>
  <c r="KL271" i="7"/>
  <c r="KK271" i="7"/>
  <c r="KJ271" i="7"/>
  <c r="KI271" i="7"/>
  <c r="KH271" i="7"/>
  <c r="KG271" i="7"/>
  <c r="KF271" i="7"/>
  <c r="KE271" i="7"/>
  <c r="KD271" i="7"/>
  <c r="KB271" i="7"/>
  <c r="KA271" i="7"/>
  <c r="JZ271" i="7"/>
  <c r="JY271" i="7"/>
  <c r="JX271" i="7"/>
  <c r="JW271" i="7"/>
  <c r="JV271" i="7"/>
  <c r="JU271" i="7"/>
  <c r="JT271" i="7"/>
  <c r="JS271" i="7"/>
  <c r="JR271" i="7"/>
  <c r="JQ271" i="7"/>
  <c r="JP271" i="7"/>
  <c r="JO271" i="7"/>
  <c r="JN271" i="7"/>
  <c r="JL271" i="7"/>
  <c r="JK271" i="7"/>
  <c r="JJ271" i="7"/>
  <c r="JI271" i="7"/>
  <c r="JH271" i="7"/>
  <c r="JG271" i="7"/>
  <c r="JF271" i="7"/>
  <c r="JE271" i="7"/>
  <c r="JD271" i="7"/>
  <c r="JC271" i="7"/>
  <c r="JB271" i="7"/>
  <c r="JA271" i="7"/>
  <c r="IZ271" i="7"/>
  <c r="IY271" i="7"/>
  <c r="IX271" i="7"/>
  <c r="IV271" i="7"/>
  <c r="IU271" i="7"/>
  <c r="IT271" i="7"/>
  <c r="IS271" i="7"/>
  <c r="IR271" i="7"/>
  <c r="IQ271" i="7"/>
  <c r="IP271" i="7"/>
  <c r="IO271" i="7"/>
  <c r="IN271" i="7"/>
  <c r="IM271" i="7"/>
  <c r="IL271" i="7"/>
  <c r="IK271" i="7"/>
  <c r="IJ271" i="7"/>
  <c r="II271" i="7"/>
  <c r="IH271" i="7"/>
  <c r="IF271" i="7"/>
  <c r="IE271" i="7"/>
  <c r="ID271" i="7"/>
  <c r="IC271" i="7"/>
  <c r="IB271" i="7"/>
  <c r="IA271" i="7"/>
  <c r="HZ271" i="7"/>
  <c r="HY271" i="7"/>
  <c r="HX271" i="7"/>
  <c r="HW271" i="7"/>
  <c r="HV271" i="7"/>
  <c r="HU271" i="7"/>
  <c r="HT271" i="7"/>
  <c r="HS271" i="7"/>
  <c r="HR271" i="7"/>
  <c r="HP271" i="7"/>
  <c r="HO271" i="7"/>
  <c r="HN271" i="7"/>
  <c r="HM271" i="7"/>
  <c r="HL271" i="7"/>
  <c r="HK271" i="7"/>
  <c r="HJ271" i="7"/>
  <c r="HI271" i="7"/>
  <c r="HH271" i="7"/>
  <c r="HG271" i="7"/>
  <c r="HF271" i="7"/>
  <c r="HE271" i="7"/>
  <c r="HD271" i="7"/>
  <c r="HC271" i="7"/>
  <c r="HB271" i="7"/>
  <c r="HA271" i="7"/>
  <c r="GZ271" i="7"/>
  <c r="GY271" i="7"/>
  <c r="GX271" i="7"/>
  <c r="GW271" i="7"/>
  <c r="GV271" i="7"/>
  <c r="GU271" i="7"/>
  <c r="GT271" i="7"/>
  <c r="GS271" i="7"/>
  <c r="GR271" i="7"/>
  <c r="GQ271" i="7"/>
  <c r="GP271" i="7"/>
  <c r="GN271" i="7"/>
  <c r="GM271" i="7"/>
  <c r="GL271" i="7"/>
  <c r="GK271" i="7"/>
  <c r="GJ271" i="7"/>
  <c r="GI271" i="7"/>
  <c r="GH271" i="7"/>
  <c r="GG271" i="7"/>
  <c r="GF271" i="7"/>
  <c r="GE271" i="7"/>
  <c r="GD271" i="7"/>
  <c r="GC271" i="7"/>
  <c r="GB271" i="7"/>
  <c r="GA271" i="7"/>
  <c r="FZ271" i="7"/>
  <c r="FX271" i="7"/>
  <c r="FW271" i="7"/>
  <c r="FV271" i="7"/>
  <c r="FU271" i="7"/>
  <c r="FT271" i="7"/>
  <c r="FS271" i="7"/>
  <c r="FR271" i="7"/>
  <c r="FQ271" i="7"/>
  <c r="FP271" i="7"/>
  <c r="FO271" i="7"/>
  <c r="FN271" i="7"/>
  <c r="FM271" i="7"/>
  <c r="FL271" i="7"/>
  <c r="FK271" i="7"/>
  <c r="FJ271" i="7"/>
  <c r="FH271" i="7"/>
  <c r="FG271" i="7"/>
  <c r="FF271" i="7"/>
  <c r="FE271" i="7"/>
  <c r="FD271" i="7"/>
  <c r="FC271" i="7"/>
  <c r="FB271" i="7"/>
  <c r="FA271" i="7"/>
  <c r="EZ271" i="7"/>
  <c r="EY271" i="7"/>
  <c r="EX271" i="7"/>
  <c r="EW271" i="7"/>
  <c r="EV271" i="7"/>
  <c r="EU271" i="7"/>
  <c r="ET271" i="7"/>
  <c r="ER271" i="7"/>
  <c r="EQ271" i="7"/>
  <c r="EP271" i="7"/>
  <c r="EO271" i="7"/>
  <c r="EN271" i="7"/>
  <c r="EM271" i="7"/>
  <c r="EL271" i="7"/>
  <c r="EK271" i="7"/>
  <c r="EJ271" i="7"/>
  <c r="EI271" i="7"/>
  <c r="EH271" i="7"/>
  <c r="EG271" i="7"/>
  <c r="EF271" i="7"/>
  <c r="EE271" i="7"/>
  <c r="ED271" i="7"/>
  <c r="EB271" i="7"/>
  <c r="EA271" i="7"/>
  <c r="DZ271" i="7"/>
  <c r="DY271" i="7"/>
  <c r="DX271" i="7"/>
  <c r="DW271" i="7"/>
  <c r="DV271" i="7"/>
  <c r="DU271" i="7"/>
  <c r="DT271" i="7"/>
  <c r="DS271" i="7"/>
  <c r="DR271" i="7"/>
  <c r="DQ271" i="7"/>
  <c r="DP271" i="7"/>
  <c r="DO271" i="7"/>
  <c r="DN271" i="7"/>
  <c r="DL271" i="7"/>
  <c r="DK271" i="7"/>
  <c r="DJ271" i="7"/>
  <c r="DI271" i="7"/>
  <c r="DH271" i="7"/>
  <c r="DG271" i="7"/>
  <c r="DF271" i="7"/>
  <c r="DE271" i="7"/>
  <c r="DD271" i="7"/>
  <c r="DC271" i="7"/>
  <c r="DB271" i="7"/>
  <c r="DA271" i="7"/>
  <c r="CZ271" i="7"/>
  <c r="CY271" i="7"/>
  <c r="CX271" i="7"/>
  <c r="CV271" i="7"/>
  <c r="CU271" i="7"/>
  <c r="CT271" i="7"/>
  <c r="CS271" i="7"/>
  <c r="CR271" i="7"/>
  <c r="CQ271" i="7"/>
  <c r="CP271" i="7"/>
  <c r="CO271" i="7"/>
  <c r="CN271" i="7"/>
  <c r="CM271" i="7"/>
  <c r="CL271" i="7"/>
  <c r="CK271" i="7"/>
  <c r="CJ271" i="7"/>
  <c r="CI271" i="7"/>
  <c r="CH271" i="7"/>
  <c r="CG271" i="7"/>
  <c r="CF271" i="7"/>
  <c r="CE271" i="7"/>
  <c r="CD271" i="7"/>
  <c r="CC271" i="7"/>
  <c r="CB271" i="7"/>
  <c r="CA271" i="7"/>
  <c r="BZ271" i="7"/>
  <c r="BY271" i="7"/>
  <c r="BX271" i="7"/>
  <c r="BW271" i="7"/>
  <c r="BU271" i="7"/>
  <c r="BT271" i="7"/>
  <c r="BS271" i="7"/>
  <c r="BR271" i="7"/>
  <c r="BQ271" i="7"/>
  <c r="BP271" i="7"/>
  <c r="BO271" i="7"/>
  <c r="BN271" i="7"/>
  <c r="BM271" i="7"/>
  <c r="BL271" i="7"/>
  <c r="BK271" i="7"/>
  <c r="BJ271" i="7"/>
  <c r="BI271" i="7"/>
  <c r="BH271" i="7"/>
  <c r="BG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I271" i="7"/>
  <c r="H271" i="7"/>
  <c r="G271" i="7"/>
  <c r="F271" i="7"/>
  <c r="UE270" i="7"/>
  <c r="TO270" i="7"/>
  <c r="SY270" i="7"/>
  <c r="SI270" i="7"/>
  <c r="RS270" i="7"/>
  <c r="QR270" i="7"/>
  <c r="QB270" i="7"/>
  <c r="PL270" i="7"/>
  <c r="OV270" i="7"/>
  <c r="OF270" i="7"/>
  <c r="NP270" i="7"/>
  <c r="MZ270" i="7"/>
  <c r="MJ270" i="7"/>
  <c r="LT270" i="7"/>
  <c r="LD270" i="7"/>
  <c r="KC270" i="7"/>
  <c r="JM270" i="7"/>
  <c r="IW270" i="7"/>
  <c r="IG270" i="7"/>
  <c r="HQ270" i="7"/>
  <c r="GO270" i="7"/>
  <c r="FY270" i="7"/>
  <c r="FI270" i="7"/>
  <c r="ES270" i="7"/>
  <c r="EC270" i="7"/>
  <c r="DM270" i="7"/>
  <c r="CW270" i="7"/>
  <c r="BV270" i="7"/>
  <c r="BF270" i="7"/>
  <c r="AP270" i="7"/>
  <c r="Z270" i="7"/>
  <c r="J270" i="7"/>
  <c r="E270" i="7"/>
  <c r="VE270" i="7" s="1"/>
  <c r="UE269" i="7"/>
  <c r="TO269" i="7"/>
  <c r="SY269" i="7"/>
  <c r="SI269" i="7"/>
  <c r="RS269" i="7"/>
  <c r="QR269" i="7"/>
  <c r="QB269" i="7"/>
  <c r="PL269" i="7"/>
  <c r="OV269" i="7"/>
  <c r="OF269" i="7"/>
  <c r="NP269" i="7"/>
  <c r="MZ269" i="7"/>
  <c r="MJ269" i="7"/>
  <c r="LT269" i="7"/>
  <c r="LD269" i="7"/>
  <c r="KC269" i="7"/>
  <c r="JM269" i="7"/>
  <c r="IW269" i="7"/>
  <c r="IG269" i="7"/>
  <c r="HQ269" i="7"/>
  <c r="GO269" i="7"/>
  <c r="FY269" i="7"/>
  <c r="FI269" i="7"/>
  <c r="ES269" i="7"/>
  <c r="EC269" i="7"/>
  <c r="DM269" i="7"/>
  <c r="CW269" i="7"/>
  <c r="BV269" i="7"/>
  <c r="BF269" i="7"/>
  <c r="AP269" i="7"/>
  <c r="Z269" i="7"/>
  <c r="J269" i="7"/>
  <c r="E269" i="7"/>
  <c r="VD268" i="7"/>
  <c r="VC268" i="7"/>
  <c r="VB268" i="7"/>
  <c r="VA268" i="7"/>
  <c r="UZ268" i="7"/>
  <c r="UY268" i="7"/>
  <c r="UX268" i="7"/>
  <c r="UW268" i="7"/>
  <c r="UV268" i="7"/>
  <c r="UU268" i="7"/>
  <c r="UT268" i="7"/>
  <c r="US268" i="7"/>
  <c r="UR268" i="7"/>
  <c r="UQ268" i="7"/>
  <c r="UP268" i="7"/>
  <c r="UO268" i="7"/>
  <c r="UN268" i="7"/>
  <c r="UM268" i="7"/>
  <c r="UL268" i="7"/>
  <c r="UK268" i="7"/>
  <c r="UJ268" i="7"/>
  <c r="UI268" i="7"/>
  <c r="UH268" i="7"/>
  <c r="UG268" i="7"/>
  <c r="UF268" i="7"/>
  <c r="UD268" i="7"/>
  <c r="UC268" i="7"/>
  <c r="UB268" i="7"/>
  <c r="UA268" i="7"/>
  <c r="TZ268" i="7"/>
  <c r="TY268" i="7"/>
  <c r="TX268" i="7"/>
  <c r="TW268" i="7"/>
  <c r="TV268" i="7"/>
  <c r="TU268" i="7"/>
  <c r="TT268" i="7"/>
  <c r="TS268" i="7"/>
  <c r="TR268" i="7"/>
  <c r="TQ268" i="7"/>
  <c r="TP268" i="7"/>
  <c r="TN268" i="7"/>
  <c r="TM268" i="7"/>
  <c r="TL268" i="7"/>
  <c r="TK268" i="7"/>
  <c r="TJ268" i="7"/>
  <c r="TI268" i="7"/>
  <c r="TH268" i="7"/>
  <c r="TG268" i="7"/>
  <c r="TF268" i="7"/>
  <c r="TE268" i="7"/>
  <c r="TD268" i="7"/>
  <c r="TC268" i="7"/>
  <c r="TB268" i="7"/>
  <c r="TA268" i="7"/>
  <c r="SZ268" i="7"/>
  <c r="SX268" i="7"/>
  <c r="SW268" i="7"/>
  <c r="SV268" i="7"/>
  <c r="SU268" i="7"/>
  <c r="ST268" i="7"/>
  <c r="SS268" i="7"/>
  <c r="SR268" i="7"/>
  <c r="SQ268" i="7"/>
  <c r="SP268" i="7"/>
  <c r="SO268" i="7"/>
  <c r="SN268" i="7"/>
  <c r="SM268" i="7"/>
  <c r="SL268" i="7"/>
  <c r="SK268" i="7"/>
  <c r="SJ268" i="7"/>
  <c r="SH268" i="7"/>
  <c r="SG268" i="7"/>
  <c r="SF268" i="7"/>
  <c r="SE268" i="7"/>
  <c r="SD268" i="7"/>
  <c r="SC268" i="7"/>
  <c r="SB268" i="7"/>
  <c r="SA268" i="7"/>
  <c r="RZ268" i="7"/>
  <c r="RY268" i="7"/>
  <c r="RX268" i="7"/>
  <c r="RW268" i="7"/>
  <c r="RV268" i="7"/>
  <c r="RU268" i="7"/>
  <c r="RT268" i="7"/>
  <c r="RR268" i="7"/>
  <c r="RQ268" i="7"/>
  <c r="RP268" i="7"/>
  <c r="RO268" i="7"/>
  <c r="RN268" i="7"/>
  <c r="RM268" i="7"/>
  <c r="RL268" i="7"/>
  <c r="RK268" i="7"/>
  <c r="RJ268" i="7"/>
  <c r="RI268" i="7"/>
  <c r="RH268" i="7"/>
  <c r="RG268" i="7"/>
  <c r="RF268" i="7"/>
  <c r="RE268" i="7"/>
  <c r="RD268" i="7"/>
  <c r="RC268" i="7"/>
  <c r="RB268" i="7"/>
  <c r="RA268" i="7"/>
  <c r="QZ268" i="7"/>
  <c r="QY268" i="7"/>
  <c r="QX268" i="7"/>
  <c r="QW268" i="7"/>
  <c r="QV268" i="7"/>
  <c r="QU268" i="7"/>
  <c r="QT268" i="7"/>
  <c r="QS268" i="7"/>
  <c r="QQ268" i="7"/>
  <c r="QP268" i="7"/>
  <c r="QO268" i="7"/>
  <c r="QN268" i="7"/>
  <c r="QM268" i="7"/>
  <c r="QL268" i="7"/>
  <c r="QK268" i="7"/>
  <c r="QJ268" i="7"/>
  <c r="QI268" i="7"/>
  <c r="QH268" i="7"/>
  <c r="QG268" i="7"/>
  <c r="QF268" i="7"/>
  <c r="QE268" i="7"/>
  <c r="QD268" i="7"/>
  <c r="QC268" i="7"/>
  <c r="QA268" i="7"/>
  <c r="PZ268" i="7"/>
  <c r="PY268" i="7"/>
  <c r="PX268" i="7"/>
  <c r="PW268" i="7"/>
  <c r="PV268" i="7"/>
  <c r="PU268" i="7"/>
  <c r="PT268" i="7"/>
  <c r="PS268" i="7"/>
  <c r="PR268" i="7"/>
  <c r="PQ268" i="7"/>
  <c r="PP268" i="7"/>
  <c r="PO268" i="7"/>
  <c r="PN268" i="7"/>
  <c r="PM268" i="7"/>
  <c r="PK268" i="7"/>
  <c r="PJ268" i="7"/>
  <c r="PI268" i="7"/>
  <c r="PH268" i="7"/>
  <c r="PG268" i="7"/>
  <c r="PF268" i="7"/>
  <c r="PE268" i="7"/>
  <c r="PD268" i="7"/>
  <c r="PC268" i="7"/>
  <c r="PB268" i="7"/>
  <c r="PA268" i="7"/>
  <c r="OZ268" i="7"/>
  <c r="OY268" i="7"/>
  <c r="OX268" i="7"/>
  <c r="OW268" i="7"/>
  <c r="OU268" i="7"/>
  <c r="OT268" i="7"/>
  <c r="OS268" i="7"/>
  <c r="OR268" i="7"/>
  <c r="OQ268" i="7"/>
  <c r="OP268" i="7"/>
  <c r="OO268" i="7"/>
  <c r="ON268" i="7"/>
  <c r="OM268" i="7"/>
  <c r="OL268" i="7"/>
  <c r="OK268" i="7"/>
  <c r="OJ268" i="7"/>
  <c r="OI268" i="7"/>
  <c r="OH268" i="7"/>
  <c r="OG268" i="7"/>
  <c r="OE268" i="7"/>
  <c r="OD268" i="7"/>
  <c r="OC268" i="7"/>
  <c r="OB268" i="7"/>
  <c r="OA268" i="7"/>
  <c r="NZ268" i="7"/>
  <c r="NY268" i="7"/>
  <c r="NX268" i="7"/>
  <c r="NW268" i="7"/>
  <c r="NV268" i="7"/>
  <c r="NU268" i="7"/>
  <c r="NT268" i="7"/>
  <c r="NS268" i="7"/>
  <c r="NR268" i="7"/>
  <c r="NQ268" i="7"/>
  <c r="NO268" i="7"/>
  <c r="NN268" i="7"/>
  <c r="NM268" i="7"/>
  <c r="NL268" i="7"/>
  <c r="NK268" i="7"/>
  <c r="NJ268" i="7"/>
  <c r="NI268" i="7"/>
  <c r="NH268" i="7"/>
  <c r="NG268" i="7"/>
  <c r="NF268" i="7"/>
  <c r="NE268" i="7"/>
  <c r="ND268" i="7"/>
  <c r="NC268" i="7"/>
  <c r="NB268" i="7"/>
  <c r="NA268" i="7"/>
  <c r="MY268" i="7"/>
  <c r="MX268" i="7"/>
  <c r="MW268" i="7"/>
  <c r="MV268" i="7"/>
  <c r="MU268" i="7"/>
  <c r="MT268" i="7"/>
  <c r="MS268" i="7"/>
  <c r="MR268" i="7"/>
  <c r="MQ268" i="7"/>
  <c r="MP268" i="7"/>
  <c r="MO268" i="7"/>
  <c r="MN268" i="7"/>
  <c r="MM268" i="7"/>
  <c r="ML268" i="7"/>
  <c r="MK268" i="7"/>
  <c r="MI268" i="7"/>
  <c r="MH268" i="7"/>
  <c r="MG268" i="7"/>
  <c r="MF268" i="7"/>
  <c r="ME268" i="7"/>
  <c r="MD268" i="7"/>
  <c r="MC268" i="7"/>
  <c r="MB268" i="7"/>
  <c r="MA268" i="7"/>
  <c r="LZ268" i="7"/>
  <c r="LY268" i="7"/>
  <c r="LX268" i="7"/>
  <c r="LW268" i="7"/>
  <c r="LV268" i="7"/>
  <c r="LU268" i="7"/>
  <c r="LS268" i="7"/>
  <c r="LR268" i="7"/>
  <c r="LQ268" i="7"/>
  <c r="LP268" i="7"/>
  <c r="LO268" i="7"/>
  <c r="LN268" i="7"/>
  <c r="LM268" i="7"/>
  <c r="LL268" i="7"/>
  <c r="LK268" i="7"/>
  <c r="LJ268" i="7"/>
  <c r="LI268" i="7"/>
  <c r="LH268" i="7"/>
  <c r="LG268" i="7"/>
  <c r="LF268" i="7"/>
  <c r="LE268" i="7"/>
  <c r="LC268" i="7"/>
  <c r="LB268" i="7"/>
  <c r="LA268" i="7"/>
  <c r="KZ268" i="7"/>
  <c r="KY268" i="7"/>
  <c r="KX268" i="7"/>
  <c r="KW268" i="7"/>
  <c r="KV268" i="7"/>
  <c r="KU268" i="7"/>
  <c r="KT268" i="7"/>
  <c r="KS268" i="7"/>
  <c r="KR268" i="7"/>
  <c r="KQ268" i="7"/>
  <c r="KP268" i="7"/>
  <c r="KO268" i="7"/>
  <c r="KN268" i="7"/>
  <c r="KM268" i="7"/>
  <c r="KL268" i="7"/>
  <c r="KK268" i="7"/>
  <c r="KJ268" i="7"/>
  <c r="KI268" i="7"/>
  <c r="KH268" i="7"/>
  <c r="KG268" i="7"/>
  <c r="KF268" i="7"/>
  <c r="KE268" i="7"/>
  <c r="KD268" i="7"/>
  <c r="KB268" i="7"/>
  <c r="KA268" i="7"/>
  <c r="JZ268" i="7"/>
  <c r="JY268" i="7"/>
  <c r="JX268" i="7"/>
  <c r="JW268" i="7"/>
  <c r="JV268" i="7"/>
  <c r="JU268" i="7"/>
  <c r="JT268" i="7"/>
  <c r="JS268" i="7"/>
  <c r="JR268" i="7"/>
  <c r="JQ268" i="7"/>
  <c r="JP268" i="7"/>
  <c r="JO268" i="7"/>
  <c r="JN268" i="7"/>
  <c r="JL268" i="7"/>
  <c r="JK268" i="7"/>
  <c r="JJ268" i="7"/>
  <c r="JI268" i="7"/>
  <c r="JH268" i="7"/>
  <c r="JG268" i="7"/>
  <c r="JF268" i="7"/>
  <c r="JE268" i="7"/>
  <c r="JD268" i="7"/>
  <c r="JC268" i="7"/>
  <c r="JB268" i="7"/>
  <c r="JA268" i="7"/>
  <c r="IZ268" i="7"/>
  <c r="IY268" i="7"/>
  <c r="IX268" i="7"/>
  <c r="IV268" i="7"/>
  <c r="IU268" i="7"/>
  <c r="IT268" i="7"/>
  <c r="IS268" i="7"/>
  <c r="IR268" i="7"/>
  <c r="IQ268" i="7"/>
  <c r="IP268" i="7"/>
  <c r="IO268" i="7"/>
  <c r="IN268" i="7"/>
  <c r="IM268" i="7"/>
  <c r="IL268" i="7"/>
  <c r="IK268" i="7"/>
  <c r="IJ268" i="7"/>
  <c r="II268" i="7"/>
  <c r="IH268" i="7"/>
  <c r="IF268" i="7"/>
  <c r="IE268" i="7"/>
  <c r="ID268" i="7"/>
  <c r="IC268" i="7"/>
  <c r="IB268" i="7"/>
  <c r="IA268" i="7"/>
  <c r="HZ268" i="7"/>
  <c r="HY268" i="7"/>
  <c r="HX268" i="7"/>
  <c r="HW268" i="7"/>
  <c r="HV268" i="7"/>
  <c r="HU268" i="7"/>
  <c r="HT268" i="7"/>
  <c r="HS268" i="7"/>
  <c r="HR268" i="7"/>
  <c r="HP268" i="7"/>
  <c r="HO268" i="7"/>
  <c r="HN268" i="7"/>
  <c r="HM268" i="7"/>
  <c r="HL268" i="7"/>
  <c r="HK268" i="7"/>
  <c r="HJ268" i="7"/>
  <c r="HI268" i="7"/>
  <c r="HH268" i="7"/>
  <c r="HG268" i="7"/>
  <c r="HF268" i="7"/>
  <c r="HE268" i="7"/>
  <c r="HD268" i="7"/>
  <c r="HC268" i="7"/>
  <c r="HB268" i="7"/>
  <c r="HA268" i="7"/>
  <c r="GZ268" i="7"/>
  <c r="GY268" i="7"/>
  <c r="GX268" i="7"/>
  <c r="GW268" i="7"/>
  <c r="GV268" i="7"/>
  <c r="GU268" i="7"/>
  <c r="GT268" i="7"/>
  <c r="GS268" i="7"/>
  <c r="GR268" i="7"/>
  <c r="GQ268" i="7"/>
  <c r="GP268" i="7"/>
  <c r="GN268" i="7"/>
  <c r="GM268" i="7"/>
  <c r="GL268" i="7"/>
  <c r="GK268" i="7"/>
  <c r="GJ268" i="7"/>
  <c r="GI268" i="7"/>
  <c r="GH268" i="7"/>
  <c r="GG268" i="7"/>
  <c r="GF268" i="7"/>
  <c r="GE268" i="7"/>
  <c r="GD268" i="7"/>
  <c r="GC268" i="7"/>
  <c r="GB268" i="7"/>
  <c r="GA268" i="7"/>
  <c r="FZ268" i="7"/>
  <c r="FX268" i="7"/>
  <c r="FW268" i="7"/>
  <c r="FV268" i="7"/>
  <c r="FU268" i="7"/>
  <c r="FT268" i="7"/>
  <c r="FS268" i="7"/>
  <c r="FR268" i="7"/>
  <c r="FQ268" i="7"/>
  <c r="FP268" i="7"/>
  <c r="FO268" i="7"/>
  <c r="FN268" i="7"/>
  <c r="FM268" i="7"/>
  <c r="FL268" i="7"/>
  <c r="FK268" i="7"/>
  <c r="FJ268" i="7"/>
  <c r="FH268" i="7"/>
  <c r="FG268" i="7"/>
  <c r="FF268" i="7"/>
  <c r="FE268" i="7"/>
  <c r="FD268" i="7"/>
  <c r="FC268" i="7"/>
  <c r="FB268" i="7"/>
  <c r="FA268" i="7"/>
  <c r="EZ268" i="7"/>
  <c r="EY268" i="7"/>
  <c r="EX268" i="7"/>
  <c r="EW268" i="7"/>
  <c r="EV268" i="7"/>
  <c r="EU268" i="7"/>
  <c r="ET268" i="7"/>
  <c r="ER268" i="7"/>
  <c r="EQ268" i="7"/>
  <c r="EP268" i="7"/>
  <c r="EO268" i="7"/>
  <c r="EN268" i="7"/>
  <c r="EM268" i="7"/>
  <c r="EL268" i="7"/>
  <c r="EK268" i="7"/>
  <c r="EJ268" i="7"/>
  <c r="EI268" i="7"/>
  <c r="EH268" i="7"/>
  <c r="EG268" i="7"/>
  <c r="EF268" i="7"/>
  <c r="EE268" i="7"/>
  <c r="ED268" i="7"/>
  <c r="EB268" i="7"/>
  <c r="EA268" i="7"/>
  <c r="DZ268" i="7"/>
  <c r="DY268" i="7"/>
  <c r="DX268" i="7"/>
  <c r="DW268" i="7"/>
  <c r="DV268" i="7"/>
  <c r="DU268" i="7"/>
  <c r="DT268" i="7"/>
  <c r="DS268" i="7"/>
  <c r="DR268" i="7"/>
  <c r="DQ268" i="7"/>
  <c r="DP268" i="7"/>
  <c r="DO268" i="7"/>
  <c r="DN268" i="7"/>
  <c r="DL268" i="7"/>
  <c r="DK268" i="7"/>
  <c r="DJ268" i="7"/>
  <c r="DI268" i="7"/>
  <c r="DH268" i="7"/>
  <c r="DG268" i="7"/>
  <c r="DF268" i="7"/>
  <c r="DE268" i="7"/>
  <c r="DD268" i="7"/>
  <c r="DC268" i="7"/>
  <c r="DB268" i="7"/>
  <c r="DA268" i="7"/>
  <c r="CZ268" i="7"/>
  <c r="CY268" i="7"/>
  <c r="CX268" i="7"/>
  <c r="CV268" i="7"/>
  <c r="CU268" i="7"/>
  <c r="CT268" i="7"/>
  <c r="CS268" i="7"/>
  <c r="CR268" i="7"/>
  <c r="CQ268" i="7"/>
  <c r="CP268" i="7"/>
  <c r="CO268" i="7"/>
  <c r="CN268" i="7"/>
  <c r="CM268" i="7"/>
  <c r="CL268" i="7"/>
  <c r="CK268" i="7"/>
  <c r="CJ268" i="7"/>
  <c r="CI268" i="7"/>
  <c r="CH268" i="7"/>
  <c r="CG268" i="7"/>
  <c r="CF268" i="7"/>
  <c r="CE268" i="7"/>
  <c r="CD268" i="7"/>
  <c r="CC268" i="7"/>
  <c r="CB268" i="7"/>
  <c r="CA268" i="7"/>
  <c r="BZ268" i="7"/>
  <c r="BY268" i="7"/>
  <c r="BX268" i="7"/>
  <c r="BW268" i="7"/>
  <c r="BU268" i="7"/>
  <c r="BT268" i="7"/>
  <c r="BS268" i="7"/>
  <c r="BR268" i="7"/>
  <c r="BQ268" i="7"/>
  <c r="BP268" i="7"/>
  <c r="BO268" i="7"/>
  <c r="BN268" i="7"/>
  <c r="BM268" i="7"/>
  <c r="BL268" i="7"/>
  <c r="BK268" i="7"/>
  <c r="BJ268" i="7"/>
  <c r="BI268" i="7"/>
  <c r="BH268" i="7"/>
  <c r="BG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I268" i="7"/>
  <c r="H268" i="7"/>
  <c r="G268" i="7"/>
  <c r="F268" i="7"/>
  <c r="UE267" i="7"/>
  <c r="TO267" i="7"/>
  <c r="SY267" i="7"/>
  <c r="SI267" i="7"/>
  <c r="RS267" i="7"/>
  <c r="QR267" i="7"/>
  <c r="QB267" i="7"/>
  <c r="PL267" i="7"/>
  <c r="OV267" i="7"/>
  <c r="OF267" i="7"/>
  <c r="NP267" i="7"/>
  <c r="MZ267" i="7"/>
  <c r="MJ267" i="7"/>
  <c r="LT267" i="7"/>
  <c r="LD267" i="7"/>
  <c r="KC267" i="7"/>
  <c r="JM267" i="7"/>
  <c r="IW267" i="7"/>
  <c r="IG267" i="7"/>
  <c r="HQ267" i="7"/>
  <c r="GO267" i="7"/>
  <c r="FY267" i="7"/>
  <c r="FI267" i="7"/>
  <c r="ES267" i="7"/>
  <c r="EC267" i="7"/>
  <c r="DM267" i="7"/>
  <c r="CW267" i="7"/>
  <c r="BV267" i="7"/>
  <c r="BF267" i="7"/>
  <c r="AP267" i="7"/>
  <c r="Z267" i="7"/>
  <c r="J267" i="7"/>
  <c r="E267" i="7"/>
  <c r="VE267" i="7" s="1"/>
  <c r="UE266" i="7"/>
  <c r="TO266" i="7"/>
  <c r="SY266" i="7"/>
  <c r="SI266" i="7"/>
  <c r="RS266" i="7"/>
  <c r="QR266" i="7"/>
  <c r="QB266" i="7"/>
  <c r="PL266" i="7"/>
  <c r="OV266" i="7"/>
  <c r="OF266" i="7"/>
  <c r="NP266" i="7"/>
  <c r="MZ266" i="7"/>
  <c r="MJ266" i="7"/>
  <c r="LT266" i="7"/>
  <c r="LD266" i="7"/>
  <c r="KC266" i="7"/>
  <c r="JM266" i="7"/>
  <c r="IW266" i="7"/>
  <c r="IG266" i="7"/>
  <c r="HQ266" i="7"/>
  <c r="GO266" i="7"/>
  <c r="FY266" i="7"/>
  <c r="FI266" i="7"/>
  <c r="ES266" i="7"/>
  <c r="EC266" i="7"/>
  <c r="DM266" i="7"/>
  <c r="CW266" i="7"/>
  <c r="BV266" i="7"/>
  <c r="BF266" i="7"/>
  <c r="AP266" i="7"/>
  <c r="Z266" i="7"/>
  <c r="J266" i="7"/>
  <c r="E266" i="7"/>
  <c r="VE266" i="7" s="1"/>
  <c r="UE265" i="7"/>
  <c r="TO265" i="7"/>
  <c r="SY265" i="7"/>
  <c r="SI265" i="7"/>
  <c r="RS265" i="7"/>
  <c r="QR265" i="7"/>
  <c r="QB265" i="7"/>
  <c r="PL265" i="7"/>
  <c r="OV265" i="7"/>
  <c r="OF265" i="7"/>
  <c r="NP265" i="7"/>
  <c r="MZ265" i="7"/>
  <c r="MJ265" i="7"/>
  <c r="LT265" i="7"/>
  <c r="LD265" i="7"/>
  <c r="KC265" i="7"/>
  <c r="JM265" i="7"/>
  <c r="IW265" i="7"/>
  <c r="IG265" i="7"/>
  <c r="HQ265" i="7"/>
  <c r="GO265" i="7"/>
  <c r="FY265" i="7"/>
  <c r="FI265" i="7"/>
  <c r="ES265" i="7"/>
  <c r="EC265" i="7"/>
  <c r="DM265" i="7"/>
  <c r="CW265" i="7"/>
  <c r="BV265" i="7"/>
  <c r="BF265" i="7"/>
  <c r="AP265" i="7"/>
  <c r="Z265" i="7"/>
  <c r="J265" i="7"/>
  <c r="E265" i="7"/>
  <c r="VE265" i="7" s="1"/>
  <c r="UE264" i="7"/>
  <c r="TO264" i="7"/>
  <c r="SY264" i="7"/>
  <c r="SI264" i="7"/>
  <c r="RS264" i="7"/>
  <c r="QR264" i="7"/>
  <c r="QB264" i="7"/>
  <c r="PL264" i="7"/>
  <c r="OV264" i="7"/>
  <c r="OF264" i="7"/>
  <c r="NP264" i="7"/>
  <c r="MZ264" i="7"/>
  <c r="MJ264" i="7"/>
  <c r="LT264" i="7"/>
  <c r="LD264" i="7"/>
  <c r="KC264" i="7"/>
  <c r="JM264" i="7"/>
  <c r="IW264" i="7"/>
  <c r="IG264" i="7"/>
  <c r="HQ264" i="7"/>
  <c r="GO264" i="7"/>
  <c r="FY264" i="7"/>
  <c r="FI264" i="7"/>
  <c r="ES264" i="7"/>
  <c r="EC264" i="7"/>
  <c r="DM264" i="7"/>
  <c r="CW264" i="7"/>
  <c r="BV264" i="7"/>
  <c r="BF264" i="7"/>
  <c r="AP264" i="7"/>
  <c r="Z264" i="7"/>
  <c r="J264" i="7"/>
  <c r="E264" i="7"/>
  <c r="VE264" i="7" s="1"/>
  <c r="UE263" i="7"/>
  <c r="TO263" i="7"/>
  <c r="SY263" i="7"/>
  <c r="SI263" i="7"/>
  <c r="RS263" i="7"/>
  <c r="QR263" i="7"/>
  <c r="QB263" i="7"/>
  <c r="PL263" i="7"/>
  <c r="OV263" i="7"/>
  <c r="OF263" i="7"/>
  <c r="NP263" i="7"/>
  <c r="MZ263" i="7"/>
  <c r="MJ263" i="7"/>
  <c r="LT263" i="7"/>
  <c r="LD263" i="7"/>
  <c r="KC263" i="7"/>
  <c r="JM263" i="7"/>
  <c r="IW263" i="7"/>
  <c r="IG263" i="7"/>
  <c r="HQ263" i="7"/>
  <c r="GO263" i="7"/>
  <c r="FY263" i="7"/>
  <c r="FI263" i="7"/>
  <c r="ES263" i="7"/>
  <c r="EC263" i="7"/>
  <c r="DM263" i="7"/>
  <c r="CW263" i="7"/>
  <c r="BV263" i="7"/>
  <c r="BF263" i="7"/>
  <c r="AP263" i="7"/>
  <c r="Z263" i="7"/>
  <c r="J263" i="7"/>
  <c r="E263" i="7"/>
  <c r="VE263" i="7" s="1"/>
  <c r="VD262" i="7"/>
  <c r="VC262" i="7"/>
  <c r="VB262" i="7"/>
  <c r="VA262" i="7"/>
  <c r="UZ262" i="7"/>
  <c r="UY262" i="7"/>
  <c r="UX262" i="7"/>
  <c r="UW262" i="7"/>
  <c r="UV262" i="7"/>
  <c r="UU262" i="7"/>
  <c r="UT262" i="7"/>
  <c r="US262" i="7"/>
  <c r="UR262" i="7"/>
  <c r="UQ262" i="7"/>
  <c r="UP262" i="7"/>
  <c r="UO262" i="7"/>
  <c r="UN262" i="7"/>
  <c r="UM262" i="7"/>
  <c r="UL262" i="7"/>
  <c r="UK262" i="7"/>
  <c r="UJ262" i="7"/>
  <c r="UI262" i="7"/>
  <c r="UH262" i="7"/>
  <c r="UG262" i="7"/>
  <c r="UF262" i="7"/>
  <c r="UD262" i="7"/>
  <c r="UC262" i="7"/>
  <c r="UB262" i="7"/>
  <c r="UA262" i="7"/>
  <c r="TZ262" i="7"/>
  <c r="TY262" i="7"/>
  <c r="TX262" i="7"/>
  <c r="TW262" i="7"/>
  <c r="TV262" i="7"/>
  <c r="TU262" i="7"/>
  <c r="TT262" i="7"/>
  <c r="TS262" i="7"/>
  <c r="TR262" i="7"/>
  <c r="TQ262" i="7"/>
  <c r="TP262" i="7"/>
  <c r="TN262" i="7"/>
  <c r="TM262" i="7"/>
  <c r="TL262" i="7"/>
  <c r="TK262" i="7"/>
  <c r="TJ262" i="7"/>
  <c r="TI262" i="7"/>
  <c r="TH262" i="7"/>
  <c r="TG262" i="7"/>
  <c r="TF262" i="7"/>
  <c r="TE262" i="7"/>
  <c r="TD262" i="7"/>
  <c r="TC262" i="7"/>
  <c r="TB262" i="7"/>
  <c r="TA262" i="7"/>
  <c r="SZ262" i="7"/>
  <c r="SX262" i="7"/>
  <c r="SW262" i="7"/>
  <c r="SV262" i="7"/>
  <c r="SU262" i="7"/>
  <c r="ST262" i="7"/>
  <c r="SS262" i="7"/>
  <c r="SR262" i="7"/>
  <c r="SQ262" i="7"/>
  <c r="SP262" i="7"/>
  <c r="SO262" i="7"/>
  <c r="SN262" i="7"/>
  <c r="SM262" i="7"/>
  <c r="SL262" i="7"/>
  <c r="SK262" i="7"/>
  <c r="SJ262" i="7"/>
  <c r="SH262" i="7"/>
  <c r="SG262" i="7"/>
  <c r="SF262" i="7"/>
  <c r="SE262" i="7"/>
  <c r="SD262" i="7"/>
  <c r="SC262" i="7"/>
  <c r="SB262" i="7"/>
  <c r="SA262" i="7"/>
  <c r="RZ262" i="7"/>
  <c r="RY262" i="7"/>
  <c r="RX262" i="7"/>
  <c r="RW262" i="7"/>
  <c r="RV262" i="7"/>
  <c r="RU262" i="7"/>
  <c r="RT262" i="7"/>
  <c r="RR262" i="7"/>
  <c r="RQ262" i="7"/>
  <c r="RP262" i="7"/>
  <c r="RO262" i="7"/>
  <c r="RN262" i="7"/>
  <c r="RM262" i="7"/>
  <c r="RL262" i="7"/>
  <c r="RK262" i="7"/>
  <c r="RJ262" i="7"/>
  <c r="RI262" i="7"/>
  <c r="RH262" i="7"/>
  <c r="RG262" i="7"/>
  <c r="RF262" i="7"/>
  <c r="RE262" i="7"/>
  <c r="RD262" i="7"/>
  <c r="RC262" i="7"/>
  <c r="RB262" i="7"/>
  <c r="RA262" i="7"/>
  <c r="QZ262" i="7"/>
  <c r="QY262" i="7"/>
  <c r="QX262" i="7"/>
  <c r="QW262" i="7"/>
  <c r="QV262" i="7"/>
  <c r="QU262" i="7"/>
  <c r="QT262" i="7"/>
  <c r="QS262" i="7"/>
  <c r="QQ262" i="7"/>
  <c r="QP262" i="7"/>
  <c r="QO262" i="7"/>
  <c r="QN262" i="7"/>
  <c r="QM262" i="7"/>
  <c r="QL262" i="7"/>
  <c r="QK262" i="7"/>
  <c r="QJ262" i="7"/>
  <c r="QI262" i="7"/>
  <c r="QH262" i="7"/>
  <c r="QG262" i="7"/>
  <c r="QF262" i="7"/>
  <c r="QE262" i="7"/>
  <c r="QD262" i="7"/>
  <c r="QC262" i="7"/>
  <c r="QA262" i="7"/>
  <c r="PZ262" i="7"/>
  <c r="PY262" i="7"/>
  <c r="PX262" i="7"/>
  <c r="PW262" i="7"/>
  <c r="PV262" i="7"/>
  <c r="PU262" i="7"/>
  <c r="PT262" i="7"/>
  <c r="PS262" i="7"/>
  <c r="PR262" i="7"/>
  <c r="PQ262" i="7"/>
  <c r="PP262" i="7"/>
  <c r="PO262" i="7"/>
  <c r="PN262" i="7"/>
  <c r="PM262" i="7"/>
  <c r="PK262" i="7"/>
  <c r="PJ262" i="7"/>
  <c r="PI262" i="7"/>
  <c r="PH262" i="7"/>
  <c r="PG262" i="7"/>
  <c r="PF262" i="7"/>
  <c r="PE262" i="7"/>
  <c r="PD262" i="7"/>
  <c r="PC262" i="7"/>
  <c r="PB262" i="7"/>
  <c r="PA262" i="7"/>
  <c r="OZ262" i="7"/>
  <c r="OY262" i="7"/>
  <c r="OX262" i="7"/>
  <c r="OW262" i="7"/>
  <c r="OU262" i="7"/>
  <c r="OT262" i="7"/>
  <c r="OS262" i="7"/>
  <c r="OR262" i="7"/>
  <c r="OQ262" i="7"/>
  <c r="OP262" i="7"/>
  <c r="OO262" i="7"/>
  <c r="ON262" i="7"/>
  <c r="OM262" i="7"/>
  <c r="OL262" i="7"/>
  <c r="OK262" i="7"/>
  <c r="OJ262" i="7"/>
  <c r="OI262" i="7"/>
  <c r="OH262" i="7"/>
  <c r="OG262" i="7"/>
  <c r="OE262" i="7"/>
  <c r="OD262" i="7"/>
  <c r="OC262" i="7"/>
  <c r="OB262" i="7"/>
  <c r="OA262" i="7"/>
  <c r="NZ262" i="7"/>
  <c r="NY262" i="7"/>
  <c r="NX262" i="7"/>
  <c r="NW262" i="7"/>
  <c r="NV262" i="7"/>
  <c r="NU262" i="7"/>
  <c r="NT262" i="7"/>
  <c r="NS262" i="7"/>
  <c r="NR262" i="7"/>
  <c r="NQ262" i="7"/>
  <c r="NO262" i="7"/>
  <c r="NN262" i="7"/>
  <c r="NM262" i="7"/>
  <c r="NL262" i="7"/>
  <c r="NK262" i="7"/>
  <c r="NJ262" i="7"/>
  <c r="NI262" i="7"/>
  <c r="NH262" i="7"/>
  <c r="NG262" i="7"/>
  <c r="NF262" i="7"/>
  <c r="NE262" i="7"/>
  <c r="ND262" i="7"/>
  <c r="NC262" i="7"/>
  <c r="NB262" i="7"/>
  <c r="NA262" i="7"/>
  <c r="MY262" i="7"/>
  <c r="MX262" i="7"/>
  <c r="MW262" i="7"/>
  <c r="MV262" i="7"/>
  <c r="MU262" i="7"/>
  <c r="MT262" i="7"/>
  <c r="MS262" i="7"/>
  <c r="MR262" i="7"/>
  <c r="MQ262" i="7"/>
  <c r="MP262" i="7"/>
  <c r="MO262" i="7"/>
  <c r="MN262" i="7"/>
  <c r="MM262" i="7"/>
  <c r="ML262" i="7"/>
  <c r="MK262" i="7"/>
  <c r="MI262" i="7"/>
  <c r="MH262" i="7"/>
  <c r="MG262" i="7"/>
  <c r="MF262" i="7"/>
  <c r="ME262" i="7"/>
  <c r="MD262" i="7"/>
  <c r="MC262" i="7"/>
  <c r="MB262" i="7"/>
  <c r="MA262" i="7"/>
  <c r="LZ262" i="7"/>
  <c r="LY262" i="7"/>
  <c r="LX262" i="7"/>
  <c r="LW262" i="7"/>
  <c r="LV262" i="7"/>
  <c r="LU262" i="7"/>
  <c r="LS262" i="7"/>
  <c r="LR262" i="7"/>
  <c r="LQ262" i="7"/>
  <c r="LP262" i="7"/>
  <c r="LO262" i="7"/>
  <c r="LN262" i="7"/>
  <c r="LM262" i="7"/>
  <c r="LL262" i="7"/>
  <c r="LK262" i="7"/>
  <c r="LJ262" i="7"/>
  <c r="LI262" i="7"/>
  <c r="LH262" i="7"/>
  <c r="LG262" i="7"/>
  <c r="LF262" i="7"/>
  <c r="LE262" i="7"/>
  <c r="LC262" i="7"/>
  <c r="LB262" i="7"/>
  <c r="LA262" i="7"/>
  <c r="KZ262" i="7"/>
  <c r="KY262" i="7"/>
  <c r="KX262" i="7"/>
  <c r="KW262" i="7"/>
  <c r="KV262" i="7"/>
  <c r="KU262" i="7"/>
  <c r="KT262" i="7"/>
  <c r="KS262" i="7"/>
  <c r="KR262" i="7"/>
  <c r="KQ262" i="7"/>
  <c r="KP262" i="7"/>
  <c r="KO262" i="7"/>
  <c r="KN262" i="7"/>
  <c r="KM262" i="7"/>
  <c r="KL262" i="7"/>
  <c r="KK262" i="7"/>
  <c r="KJ262" i="7"/>
  <c r="KI262" i="7"/>
  <c r="KH262" i="7"/>
  <c r="KG262" i="7"/>
  <c r="KF262" i="7"/>
  <c r="KE262" i="7"/>
  <c r="KD262" i="7"/>
  <c r="KB262" i="7"/>
  <c r="KA262" i="7"/>
  <c r="JZ262" i="7"/>
  <c r="JY262" i="7"/>
  <c r="JX262" i="7"/>
  <c r="JW262" i="7"/>
  <c r="JV262" i="7"/>
  <c r="JU262" i="7"/>
  <c r="JT262" i="7"/>
  <c r="JS262" i="7"/>
  <c r="JR262" i="7"/>
  <c r="JQ262" i="7"/>
  <c r="JP262" i="7"/>
  <c r="JO262" i="7"/>
  <c r="JN262" i="7"/>
  <c r="JL262" i="7"/>
  <c r="JK262" i="7"/>
  <c r="JJ262" i="7"/>
  <c r="JI262" i="7"/>
  <c r="JH262" i="7"/>
  <c r="JG262" i="7"/>
  <c r="JF262" i="7"/>
  <c r="JE262" i="7"/>
  <c r="JD262" i="7"/>
  <c r="JC262" i="7"/>
  <c r="JB262" i="7"/>
  <c r="JA262" i="7"/>
  <c r="IZ262" i="7"/>
  <c r="IY262" i="7"/>
  <c r="IX262" i="7"/>
  <c r="IV262" i="7"/>
  <c r="IU262" i="7"/>
  <c r="IT262" i="7"/>
  <c r="IS262" i="7"/>
  <c r="IR262" i="7"/>
  <c r="IQ262" i="7"/>
  <c r="IP262" i="7"/>
  <c r="IO262" i="7"/>
  <c r="IN262" i="7"/>
  <c r="IM262" i="7"/>
  <c r="IL262" i="7"/>
  <c r="IK262" i="7"/>
  <c r="IJ262" i="7"/>
  <c r="II262" i="7"/>
  <c r="IH262" i="7"/>
  <c r="IF262" i="7"/>
  <c r="IE262" i="7"/>
  <c r="ID262" i="7"/>
  <c r="IC262" i="7"/>
  <c r="IB262" i="7"/>
  <c r="IA262" i="7"/>
  <c r="HZ262" i="7"/>
  <c r="HY262" i="7"/>
  <c r="HX262" i="7"/>
  <c r="HW262" i="7"/>
  <c r="HV262" i="7"/>
  <c r="HU262" i="7"/>
  <c r="HT262" i="7"/>
  <c r="HS262" i="7"/>
  <c r="HR262" i="7"/>
  <c r="HP262" i="7"/>
  <c r="HO262" i="7"/>
  <c r="HN262" i="7"/>
  <c r="HM262" i="7"/>
  <c r="HL262" i="7"/>
  <c r="HK262" i="7"/>
  <c r="HJ262" i="7"/>
  <c r="HI262" i="7"/>
  <c r="HH262" i="7"/>
  <c r="HG262" i="7"/>
  <c r="HF262" i="7"/>
  <c r="HE262" i="7"/>
  <c r="HD262" i="7"/>
  <c r="HC262" i="7"/>
  <c r="HB262" i="7"/>
  <c r="HA262" i="7"/>
  <c r="GZ262" i="7"/>
  <c r="GY262" i="7"/>
  <c r="GX262" i="7"/>
  <c r="GW262" i="7"/>
  <c r="GV262" i="7"/>
  <c r="GU262" i="7"/>
  <c r="GT262" i="7"/>
  <c r="GS262" i="7"/>
  <c r="GR262" i="7"/>
  <c r="GQ262" i="7"/>
  <c r="GP262" i="7"/>
  <c r="GN262" i="7"/>
  <c r="GM262" i="7"/>
  <c r="GL262" i="7"/>
  <c r="GK262" i="7"/>
  <c r="GJ262" i="7"/>
  <c r="GI262" i="7"/>
  <c r="GH262" i="7"/>
  <c r="GG262" i="7"/>
  <c r="GF262" i="7"/>
  <c r="GE262" i="7"/>
  <c r="GD262" i="7"/>
  <c r="GC262" i="7"/>
  <c r="GB262" i="7"/>
  <c r="GA262" i="7"/>
  <c r="FZ262" i="7"/>
  <c r="FX262" i="7"/>
  <c r="FW262" i="7"/>
  <c r="FV262" i="7"/>
  <c r="FU262" i="7"/>
  <c r="FT262" i="7"/>
  <c r="FS262" i="7"/>
  <c r="FR262" i="7"/>
  <c r="FQ262" i="7"/>
  <c r="FP262" i="7"/>
  <c r="FO262" i="7"/>
  <c r="FN262" i="7"/>
  <c r="FM262" i="7"/>
  <c r="FL262" i="7"/>
  <c r="FK262" i="7"/>
  <c r="FJ262" i="7"/>
  <c r="FH262" i="7"/>
  <c r="FG262" i="7"/>
  <c r="FF262" i="7"/>
  <c r="FE262" i="7"/>
  <c r="FD262" i="7"/>
  <c r="FC262" i="7"/>
  <c r="FB262" i="7"/>
  <c r="FA262" i="7"/>
  <c r="EZ262" i="7"/>
  <c r="EY262" i="7"/>
  <c r="EX262" i="7"/>
  <c r="EW262" i="7"/>
  <c r="EV262" i="7"/>
  <c r="EU262" i="7"/>
  <c r="ET262" i="7"/>
  <c r="ER262" i="7"/>
  <c r="EQ262" i="7"/>
  <c r="EP262" i="7"/>
  <c r="EO262" i="7"/>
  <c r="EN262" i="7"/>
  <c r="EM262" i="7"/>
  <c r="EL262" i="7"/>
  <c r="EK262" i="7"/>
  <c r="EJ262" i="7"/>
  <c r="EI262" i="7"/>
  <c r="EH262" i="7"/>
  <c r="EG262" i="7"/>
  <c r="EF262" i="7"/>
  <c r="EE262" i="7"/>
  <c r="ED262" i="7"/>
  <c r="EB262" i="7"/>
  <c r="EA262" i="7"/>
  <c r="DZ262" i="7"/>
  <c r="DY262" i="7"/>
  <c r="DX262" i="7"/>
  <c r="DW262" i="7"/>
  <c r="DV262" i="7"/>
  <c r="DU262" i="7"/>
  <c r="DT262" i="7"/>
  <c r="DS262" i="7"/>
  <c r="DR262" i="7"/>
  <c r="DQ262" i="7"/>
  <c r="DP262" i="7"/>
  <c r="DO262" i="7"/>
  <c r="DN262" i="7"/>
  <c r="DL262" i="7"/>
  <c r="DK262" i="7"/>
  <c r="DJ262" i="7"/>
  <c r="DI262" i="7"/>
  <c r="DH262" i="7"/>
  <c r="DG262" i="7"/>
  <c r="DF262" i="7"/>
  <c r="DE262" i="7"/>
  <c r="DD262" i="7"/>
  <c r="DC262" i="7"/>
  <c r="DB262" i="7"/>
  <c r="DA262" i="7"/>
  <c r="CZ262" i="7"/>
  <c r="CY262" i="7"/>
  <c r="CX262" i="7"/>
  <c r="CV262" i="7"/>
  <c r="CU262" i="7"/>
  <c r="CT262" i="7"/>
  <c r="CS262" i="7"/>
  <c r="CR262" i="7"/>
  <c r="CQ262" i="7"/>
  <c r="CP262" i="7"/>
  <c r="CO262" i="7"/>
  <c r="CN262" i="7"/>
  <c r="CM262" i="7"/>
  <c r="CL262" i="7"/>
  <c r="CK262" i="7"/>
  <c r="CJ262" i="7"/>
  <c r="CI262" i="7"/>
  <c r="CH262" i="7"/>
  <c r="CG262" i="7"/>
  <c r="CF262" i="7"/>
  <c r="CE262" i="7"/>
  <c r="CD262" i="7"/>
  <c r="CC262" i="7"/>
  <c r="CB262" i="7"/>
  <c r="CA262" i="7"/>
  <c r="BZ262" i="7"/>
  <c r="BY262" i="7"/>
  <c r="BX262" i="7"/>
  <c r="BW262" i="7"/>
  <c r="BU262" i="7"/>
  <c r="BT262" i="7"/>
  <c r="BS262" i="7"/>
  <c r="BR262" i="7"/>
  <c r="BQ262" i="7"/>
  <c r="BP262" i="7"/>
  <c r="BO262" i="7"/>
  <c r="BN262" i="7"/>
  <c r="BM262" i="7"/>
  <c r="BL262" i="7"/>
  <c r="BK262" i="7"/>
  <c r="BJ262" i="7"/>
  <c r="BI262" i="7"/>
  <c r="BH262" i="7"/>
  <c r="BG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I262" i="7"/>
  <c r="H262" i="7"/>
  <c r="G262" i="7"/>
  <c r="F262" i="7"/>
  <c r="UE261" i="7"/>
  <c r="TO261" i="7"/>
  <c r="SY261" i="7"/>
  <c r="SI261" i="7"/>
  <c r="RS261" i="7"/>
  <c r="QR261" i="7"/>
  <c r="QB261" i="7"/>
  <c r="PL261" i="7"/>
  <c r="OV261" i="7"/>
  <c r="OF261" i="7"/>
  <c r="NP261" i="7"/>
  <c r="MZ261" i="7"/>
  <c r="MJ261" i="7"/>
  <c r="LT261" i="7"/>
  <c r="LD261" i="7"/>
  <c r="KC261" i="7"/>
  <c r="JM261" i="7"/>
  <c r="IW261" i="7"/>
  <c r="IG261" i="7"/>
  <c r="HQ261" i="7"/>
  <c r="GO261" i="7"/>
  <c r="FY261" i="7"/>
  <c r="FI261" i="7"/>
  <c r="ES261" i="7"/>
  <c r="EC261" i="7"/>
  <c r="DM261" i="7"/>
  <c r="CW261" i="7"/>
  <c r="BV261" i="7"/>
  <c r="BF261" i="7"/>
  <c r="AP261" i="7"/>
  <c r="Z261" i="7"/>
  <c r="J261" i="7"/>
  <c r="E261" i="7"/>
  <c r="VE261" i="7" s="1"/>
  <c r="UE260" i="7"/>
  <c r="TO260" i="7"/>
  <c r="SY260" i="7"/>
  <c r="SI260" i="7"/>
  <c r="RS260" i="7"/>
  <c r="QR260" i="7"/>
  <c r="QB260" i="7"/>
  <c r="PL260" i="7"/>
  <c r="OV260" i="7"/>
  <c r="OF260" i="7"/>
  <c r="NP260" i="7"/>
  <c r="MZ260" i="7"/>
  <c r="MJ260" i="7"/>
  <c r="LT260" i="7"/>
  <c r="LD260" i="7"/>
  <c r="KC260" i="7"/>
  <c r="JM260" i="7"/>
  <c r="IW260" i="7"/>
  <c r="IG260" i="7"/>
  <c r="HQ260" i="7"/>
  <c r="GO260" i="7"/>
  <c r="FY260" i="7"/>
  <c r="FI260" i="7"/>
  <c r="ES260" i="7"/>
  <c r="EC260" i="7"/>
  <c r="DM260" i="7"/>
  <c r="CW260" i="7"/>
  <c r="BV260" i="7"/>
  <c r="BF260" i="7"/>
  <c r="AP260" i="7"/>
  <c r="Z260" i="7"/>
  <c r="J260" i="7"/>
  <c r="E260" i="7"/>
  <c r="VE260" i="7" s="1"/>
  <c r="VD259" i="7"/>
  <c r="VC259" i="7"/>
  <c r="VB259" i="7"/>
  <c r="VA259" i="7"/>
  <c r="UZ259" i="7"/>
  <c r="UY259" i="7"/>
  <c r="UX259" i="7"/>
  <c r="UW259" i="7"/>
  <c r="UV259" i="7"/>
  <c r="UU259" i="7"/>
  <c r="UT259" i="7"/>
  <c r="US259" i="7"/>
  <c r="UR259" i="7"/>
  <c r="UQ259" i="7"/>
  <c r="UP259" i="7"/>
  <c r="UO259" i="7"/>
  <c r="UN259" i="7"/>
  <c r="UM259" i="7"/>
  <c r="UL259" i="7"/>
  <c r="UK259" i="7"/>
  <c r="UJ259" i="7"/>
  <c r="UI259" i="7"/>
  <c r="UH259" i="7"/>
  <c r="UG259" i="7"/>
  <c r="UF259" i="7"/>
  <c r="UD259" i="7"/>
  <c r="UC259" i="7"/>
  <c r="UB259" i="7"/>
  <c r="UA259" i="7"/>
  <c r="TZ259" i="7"/>
  <c r="TY259" i="7"/>
  <c r="TX259" i="7"/>
  <c r="TW259" i="7"/>
  <c r="TV259" i="7"/>
  <c r="TU259" i="7"/>
  <c r="TT259" i="7"/>
  <c r="TS259" i="7"/>
  <c r="TR259" i="7"/>
  <c r="TQ259" i="7"/>
  <c r="TP259" i="7"/>
  <c r="TN259" i="7"/>
  <c r="TM259" i="7"/>
  <c r="TL259" i="7"/>
  <c r="TK259" i="7"/>
  <c r="TJ259" i="7"/>
  <c r="TI259" i="7"/>
  <c r="TH259" i="7"/>
  <c r="TG259" i="7"/>
  <c r="TF259" i="7"/>
  <c r="TE259" i="7"/>
  <c r="TD259" i="7"/>
  <c r="TC259" i="7"/>
  <c r="TB259" i="7"/>
  <c r="TA259" i="7"/>
  <c r="SZ259" i="7"/>
  <c r="SX259" i="7"/>
  <c r="SW259" i="7"/>
  <c r="SV259" i="7"/>
  <c r="SU259" i="7"/>
  <c r="ST259" i="7"/>
  <c r="SS259" i="7"/>
  <c r="SR259" i="7"/>
  <c r="SQ259" i="7"/>
  <c r="SP259" i="7"/>
  <c r="SO259" i="7"/>
  <c r="SN259" i="7"/>
  <c r="SM259" i="7"/>
  <c r="SL259" i="7"/>
  <c r="SK259" i="7"/>
  <c r="SJ259" i="7"/>
  <c r="SH259" i="7"/>
  <c r="SG259" i="7"/>
  <c r="SF259" i="7"/>
  <c r="SE259" i="7"/>
  <c r="SD259" i="7"/>
  <c r="SC259" i="7"/>
  <c r="SB259" i="7"/>
  <c r="SA259" i="7"/>
  <c r="RZ259" i="7"/>
  <c r="RY259" i="7"/>
  <c r="RX259" i="7"/>
  <c r="RW259" i="7"/>
  <c r="RV259" i="7"/>
  <c r="RU259" i="7"/>
  <c r="RT259" i="7"/>
  <c r="RR259" i="7"/>
  <c r="RQ259" i="7"/>
  <c r="RP259" i="7"/>
  <c r="RO259" i="7"/>
  <c r="RN259" i="7"/>
  <c r="RM259" i="7"/>
  <c r="RL259" i="7"/>
  <c r="RK259" i="7"/>
  <c r="RJ259" i="7"/>
  <c r="RI259" i="7"/>
  <c r="RH259" i="7"/>
  <c r="RG259" i="7"/>
  <c r="RF259" i="7"/>
  <c r="RE259" i="7"/>
  <c r="RD259" i="7"/>
  <c r="RC259" i="7"/>
  <c r="RB259" i="7"/>
  <c r="RA259" i="7"/>
  <c r="QZ259" i="7"/>
  <c r="QY259" i="7"/>
  <c r="QX259" i="7"/>
  <c r="QW259" i="7"/>
  <c r="QV259" i="7"/>
  <c r="QU259" i="7"/>
  <c r="QT259" i="7"/>
  <c r="QS259" i="7"/>
  <c r="QQ259" i="7"/>
  <c r="QP259" i="7"/>
  <c r="QO259" i="7"/>
  <c r="QN259" i="7"/>
  <c r="QM259" i="7"/>
  <c r="QL259" i="7"/>
  <c r="QK259" i="7"/>
  <c r="QJ259" i="7"/>
  <c r="QI259" i="7"/>
  <c r="QH259" i="7"/>
  <c r="QG259" i="7"/>
  <c r="QF259" i="7"/>
  <c r="QE259" i="7"/>
  <c r="QD259" i="7"/>
  <c r="QC259" i="7"/>
  <c r="QA259" i="7"/>
  <c r="PZ259" i="7"/>
  <c r="PY259" i="7"/>
  <c r="PX259" i="7"/>
  <c r="PW259" i="7"/>
  <c r="PV259" i="7"/>
  <c r="PU259" i="7"/>
  <c r="PT259" i="7"/>
  <c r="PS259" i="7"/>
  <c r="PR259" i="7"/>
  <c r="PQ259" i="7"/>
  <c r="PP259" i="7"/>
  <c r="PO259" i="7"/>
  <c r="PN259" i="7"/>
  <c r="PM259" i="7"/>
  <c r="PK259" i="7"/>
  <c r="PJ259" i="7"/>
  <c r="PI259" i="7"/>
  <c r="PH259" i="7"/>
  <c r="PG259" i="7"/>
  <c r="PF259" i="7"/>
  <c r="PE259" i="7"/>
  <c r="PD259" i="7"/>
  <c r="PC259" i="7"/>
  <c r="PB259" i="7"/>
  <c r="PA259" i="7"/>
  <c r="OZ259" i="7"/>
  <c r="OY259" i="7"/>
  <c r="OX259" i="7"/>
  <c r="OW259" i="7"/>
  <c r="OU259" i="7"/>
  <c r="OT259" i="7"/>
  <c r="OS259" i="7"/>
  <c r="OR259" i="7"/>
  <c r="OQ259" i="7"/>
  <c r="OP259" i="7"/>
  <c r="OO259" i="7"/>
  <c r="ON259" i="7"/>
  <c r="OM259" i="7"/>
  <c r="OL259" i="7"/>
  <c r="OK259" i="7"/>
  <c r="OJ259" i="7"/>
  <c r="OI259" i="7"/>
  <c r="OH259" i="7"/>
  <c r="OG259" i="7"/>
  <c r="OE259" i="7"/>
  <c r="OD259" i="7"/>
  <c r="OC259" i="7"/>
  <c r="OB259" i="7"/>
  <c r="OA259" i="7"/>
  <c r="NZ259" i="7"/>
  <c r="NY259" i="7"/>
  <c r="NX259" i="7"/>
  <c r="NW259" i="7"/>
  <c r="NV259" i="7"/>
  <c r="NU259" i="7"/>
  <c r="NT259" i="7"/>
  <c r="NS259" i="7"/>
  <c r="NR259" i="7"/>
  <c r="NQ259" i="7"/>
  <c r="NO259" i="7"/>
  <c r="NN259" i="7"/>
  <c r="NM259" i="7"/>
  <c r="NL259" i="7"/>
  <c r="NK259" i="7"/>
  <c r="NJ259" i="7"/>
  <c r="NI259" i="7"/>
  <c r="NH259" i="7"/>
  <c r="NG259" i="7"/>
  <c r="NF259" i="7"/>
  <c r="NE259" i="7"/>
  <c r="ND259" i="7"/>
  <c r="NC259" i="7"/>
  <c r="NB259" i="7"/>
  <c r="NA259" i="7"/>
  <c r="MY259" i="7"/>
  <c r="MX259" i="7"/>
  <c r="MW259" i="7"/>
  <c r="MV259" i="7"/>
  <c r="MU259" i="7"/>
  <c r="MT259" i="7"/>
  <c r="MS259" i="7"/>
  <c r="MR259" i="7"/>
  <c r="MQ259" i="7"/>
  <c r="MP259" i="7"/>
  <c r="MO259" i="7"/>
  <c r="MN259" i="7"/>
  <c r="MM259" i="7"/>
  <c r="ML259" i="7"/>
  <c r="MK259" i="7"/>
  <c r="MI259" i="7"/>
  <c r="MH259" i="7"/>
  <c r="MG259" i="7"/>
  <c r="MF259" i="7"/>
  <c r="ME259" i="7"/>
  <c r="MD259" i="7"/>
  <c r="MC259" i="7"/>
  <c r="MB259" i="7"/>
  <c r="MA259" i="7"/>
  <c r="LZ259" i="7"/>
  <c r="LY259" i="7"/>
  <c r="LX259" i="7"/>
  <c r="LW259" i="7"/>
  <c r="LV259" i="7"/>
  <c r="LU259" i="7"/>
  <c r="LS259" i="7"/>
  <c r="LR259" i="7"/>
  <c r="LQ259" i="7"/>
  <c r="LP259" i="7"/>
  <c r="LO259" i="7"/>
  <c r="LN259" i="7"/>
  <c r="LM259" i="7"/>
  <c r="LL259" i="7"/>
  <c r="LK259" i="7"/>
  <c r="LJ259" i="7"/>
  <c r="LI259" i="7"/>
  <c r="LH259" i="7"/>
  <c r="LG259" i="7"/>
  <c r="LF259" i="7"/>
  <c r="LE259" i="7"/>
  <c r="LC259" i="7"/>
  <c r="LB259" i="7"/>
  <c r="LA259" i="7"/>
  <c r="KZ259" i="7"/>
  <c r="KY259" i="7"/>
  <c r="KX259" i="7"/>
  <c r="KW259" i="7"/>
  <c r="KV259" i="7"/>
  <c r="KU259" i="7"/>
  <c r="KT259" i="7"/>
  <c r="KS259" i="7"/>
  <c r="KR259" i="7"/>
  <c r="KQ259" i="7"/>
  <c r="KP259" i="7"/>
  <c r="KO259" i="7"/>
  <c r="KN259" i="7"/>
  <c r="KM259" i="7"/>
  <c r="KL259" i="7"/>
  <c r="KK259" i="7"/>
  <c r="KJ259" i="7"/>
  <c r="KI259" i="7"/>
  <c r="KH259" i="7"/>
  <c r="KG259" i="7"/>
  <c r="KF259" i="7"/>
  <c r="KE259" i="7"/>
  <c r="KD259" i="7"/>
  <c r="KB259" i="7"/>
  <c r="KA259" i="7"/>
  <c r="JZ259" i="7"/>
  <c r="JY259" i="7"/>
  <c r="JX259" i="7"/>
  <c r="JW259" i="7"/>
  <c r="JV259" i="7"/>
  <c r="JU259" i="7"/>
  <c r="JT259" i="7"/>
  <c r="JS259" i="7"/>
  <c r="JR259" i="7"/>
  <c r="JQ259" i="7"/>
  <c r="JP259" i="7"/>
  <c r="JO259" i="7"/>
  <c r="JN259" i="7"/>
  <c r="JL259" i="7"/>
  <c r="JK259" i="7"/>
  <c r="JJ259" i="7"/>
  <c r="JI259" i="7"/>
  <c r="JH259" i="7"/>
  <c r="JG259" i="7"/>
  <c r="JF259" i="7"/>
  <c r="JE259" i="7"/>
  <c r="JD259" i="7"/>
  <c r="JC259" i="7"/>
  <c r="JB259" i="7"/>
  <c r="JA259" i="7"/>
  <c r="IZ259" i="7"/>
  <c r="IY259" i="7"/>
  <c r="IX259" i="7"/>
  <c r="IV259" i="7"/>
  <c r="IU259" i="7"/>
  <c r="IT259" i="7"/>
  <c r="IS259" i="7"/>
  <c r="IR259" i="7"/>
  <c r="IQ259" i="7"/>
  <c r="IP259" i="7"/>
  <c r="IO259" i="7"/>
  <c r="IN259" i="7"/>
  <c r="IM259" i="7"/>
  <c r="IL259" i="7"/>
  <c r="IK259" i="7"/>
  <c r="IJ259" i="7"/>
  <c r="II259" i="7"/>
  <c r="IH259" i="7"/>
  <c r="IF259" i="7"/>
  <c r="IE259" i="7"/>
  <c r="ID259" i="7"/>
  <c r="IC259" i="7"/>
  <c r="IB259" i="7"/>
  <c r="IA259" i="7"/>
  <c r="HZ259" i="7"/>
  <c r="HY259" i="7"/>
  <c r="HX259" i="7"/>
  <c r="HW259" i="7"/>
  <c r="HV259" i="7"/>
  <c r="HU259" i="7"/>
  <c r="HT259" i="7"/>
  <c r="HS259" i="7"/>
  <c r="HR259" i="7"/>
  <c r="HP259" i="7"/>
  <c r="HO259" i="7"/>
  <c r="HN259" i="7"/>
  <c r="HM259" i="7"/>
  <c r="HL259" i="7"/>
  <c r="HK259" i="7"/>
  <c r="HJ259" i="7"/>
  <c r="HI259" i="7"/>
  <c r="HH259" i="7"/>
  <c r="HG259" i="7"/>
  <c r="HF259" i="7"/>
  <c r="HE259" i="7"/>
  <c r="HD259" i="7"/>
  <c r="HC259" i="7"/>
  <c r="HB259" i="7"/>
  <c r="HA259" i="7"/>
  <c r="GZ259" i="7"/>
  <c r="GY259" i="7"/>
  <c r="GX259" i="7"/>
  <c r="GW259" i="7"/>
  <c r="GV259" i="7"/>
  <c r="GU259" i="7"/>
  <c r="GT259" i="7"/>
  <c r="GS259" i="7"/>
  <c r="GR259" i="7"/>
  <c r="GQ259" i="7"/>
  <c r="GP259" i="7"/>
  <c r="GN259" i="7"/>
  <c r="GM259" i="7"/>
  <c r="GL259" i="7"/>
  <c r="GK259" i="7"/>
  <c r="GJ259" i="7"/>
  <c r="GI259" i="7"/>
  <c r="GH259" i="7"/>
  <c r="GG259" i="7"/>
  <c r="GF259" i="7"/>
  <c r="GE259" i="7"/>
  <c r="GD259" i="7"/>
  <c r="GC259" i="7"/>
  <c r="GB259" i="7"/>
  <c r="GA259" i="7"/>
  <c r="FZ259" i="7"/>
  <c r="FX259" i="7"/>
  <c r="FW259" i="7"/>
  <c r="FV259" i="7"/>
  <c r="FU259" i="7"/>
  <c r="FT259" i="7"/>
  <c r="FS259" i="7"/>
  <c r="FR259" i="7"/>
  <c r="FQ259" i="7"/>
  <c r="FP259" i="7"/>
  <c r="FO259" i="7"/>
  <c r="FN259" i="7"/>
  <c r="FM259" i="7"/>
  <c r="FL259" i="7"/>
  <c r="FK259" i="7"/>
  <c r="FJ259" i="7"/>
  <c r="FH259" i="7"/>
  <c r="FG259" i="7"/>
  <c r="FF259" i="7"/>
  <c r="FE259" i="7"/>
  <c r="FD259" i="7"/>
  <c r="FC259" i="7"/>
  <c r="FB259" i="7"/>
  <c r="FA259" i="7"/>
  <c r="EZ259" i="7"/>
  <c r="EY259" i="7"/>
  <c r="EX259" i="7"/>
  <c r="EW259" i="7"/>
  <c r="EV259" i="7"/>
  <c r="EU259" i="7"/>
  <c r="ET259" i="7"/>
  <c r="ER259" i="7"/>
  <c r="EQ259" i="7"/>
  <c r="EP259" i="7"/>
  <c r="EO259" i="7"/>
  <c r="EN259" i="7"/>
  <c r="EM259" i="7"/>
  <c r="EL259" i="7"/>
  <c r="EK259" i="7"/>
  <c r="EJ259" i="7"/>
  <c r="EI259" i="7"/>
  <c r="EH259" i="7"/>
  <c r="EG259" i="7"/>
  <c r="EF259" i="7"/>
  <c r="EE259" i="7"/>
  <c r="ED259" i="7"/>
  <c r="EB259" i="7"/>
  <c r="EA259" i="7"/>
  <c r="DZ259" i="7"/>
  <c r="DY259" i="7"/>
  <c r="DX259" i="7"/>
  <c r="DW259" i="7"/>
  <c r="DV259" i="7"/>
  <c r="DU259" i="7"/>
  <c r="DT259" i="7"/>
  <c r="DS259" i="7"/>
  <c r="DR259" i="7"/>
  <c r="DQ259" i="7"/>
  <c r="DP259" i="7"/>
  <c r="DO259" i="7"/>
  <c r="DN259" i="7"/>
  <c r="DL259" i="7"/>
  <c r="DK259" i="7"/>
  <c r="DJ259" i="7"/>
  <c r="DI259" i="7"/>
  <c r="DH259" i="7"/>
  <c r="DG259" i="7"/>
  <c r="DF259" i="7"/>
  <c r="DE259" i="7"/>
  <c r="DD259" i="7"/>
  <c r="DC259" i="7"/>
  <c r="DB259" i="7"/>
  <c r="DA259" i="7"/>
  <c r="CZ259" i="7"/>
  <c r="CY259" i="7"/>
  <c r="CX259" i="7"/>
  <c r="CV259" i="7"/>
  <c r="CU259" i="7"/>
  <c r="CT259" i="7"/>
  <c r="CS259" i="7"/>
  <c r="CR259" i="7"/>
  <c r="CQ259" i="7"/>
  <c r="CP259" i="7"/>
  <c r="CO259" i="7"/>
  <c r="CN259" i="7"/>
  <c r="CM259" i="7"/>
  <c r="CL259" i="7"/>
  <c r="CK259" i="7"/>
  <c r="CJ259" i="7"/>
  <c r="CI259" i="7"/>
  <c r="CH259" i="7"/>
  <c r="CG259" i="7"/>
  <c r="CF259" i="7"/>
  <c r="CE259" i="7"/>
  <c r="CD259" i="7"/>
  <c r="CC259" i="7"/>
  <c r="CB259" i="7"/>
  <c r="CA259" i="7"/>
  <c r="BZ259" i="7"/>
  <c r="BY259" i="7"/>
  <c r="BX259" i="7"/>
  <c r="BW259" i="7"/>
  <c r="BU259" i="7"/>
  <c r="BT259" i="7"/>
  <c r="BS259" i="7"/>
  <c r="BR259" i="7"/>
  <c r="BQ259" i="7"/>
  <c r="BP259" i="7"/>
  <c r="BO259" i="7"/>
  <c r="BN259" i="7"/>
  <c r="BM259" i="7"/>
  <c r="BL259" i="7"/>
  <c r="BK259" i="7"/>
  <c r="BJ259" i="7"/>
  <c r="BI259" i="7"/>
  <c r="BH259" i="7"/>
  <c r="BG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I259" i="7"/>
  <c r="H259" i="7"/>
  <c r="G259" i="7"/>
  <c r="F259" i="7"/>
  <c r="UE258" i="7"/>
  <c r="TO258" i="7"/>
  <c r="SY258" i="7"/>
  <c r="SI258" i="7"/>
  <c r="RS258" i="7"/>
  <c r="QR258" i="7"/>
  <c r="QB258" i="7"/>
  <c r="PL258" i="7"/>
  <c r="OV258" i="7"/>
  <c r="OF258" i="7"/>
  <c r="NP258" i="7"/>
  <c r="MZ258" i="7"/>
  <c r="MJ258" i="7"/>
  <c r="LT258" i="7"/>
  <c r="LD258" i="7"/>
  <c r="KC258" i="7"/>
  <c r="JM258" i="7"/>
  <c r="IW258" i="7"/>
  <c r="IG258" i="7"/>
  <c r="HQ258" i="7"/>
  <c r="GO258" i="7"/>
  <c r="FY258" i="7"/>
  <c r="FI258" i="7"/>
  <c r="ES258" i="7"/>
  <c r="EC258" i="7"/>
  <c r="DM258" i="7"/>
  <c r="CW258" i="7"/>
  <c r="BV258" i="7"/>
  <c r="BF258" i="7"/>
  <c r="AP258" i="7"/>
  <c r="Z258" i="7"/>
  <c r="J258" i="7"/>
  <c r="E258" i="7"/>
  <c r="VE258" i="7" s="1"/>
  <c r="UE257" i="7"/>
  <c r="TO257" i="7"/>
  <c r="SY257" i="7"/>
  <c r="SI257" i="7"/>
  <c r="RS257" i="7"/>
  <c r="QR257" i="7"/>
  <c r="QB257" i="7"/>
  <c r="PL257" i="7"/>
  <c r="OV257" i="7"/>
  <c r="OF257" i="7"/>
  <c r="NP257" i="7"/>
  <c r="MZ257" i="7"/>
  <c r="MJ257" i="7"/>
  <c r="LT257" i="7"/>
  <c r="LD257" i="7"/>
  <c r="KC257" i="7"/>
  <c r="JM257" i="7"/>
  <c r="IW257" i="7"/>
  <c r="IG257" i="7"/>
  <c r="HQ257" i="7"/>
  <c r="GO257" i="7"/>
  <c r="FY257" i="7"/>
  <c r="FI257" i="7"/>
  <c r="ES257" i="7"/>
  <c r="EC257" i="7"/>
  <c r="DM257" i="7"/>
  <c r="CW257" i="7"/>
  <c r="BV257" i="7"/>
  <c r="BF257" i="7"/>
  <c r="AP257" i="7"/>
  <c r="Z257" i="7"/>
  <c r="J257" i="7"/>
  <c r="E257" i="7"/>
  <c r="VE257" i="7" s="1"/>
  <c r="UE256" i="7"/>
  <c r="TO256" i="7"/>
  <c r="SY256" i="7"/>
  <c r="SI256" i="7"/>
  <c r="RS256" i="7"/>
  <c r="QR256" i="7"/>
  <c r="QB256" i="7"/>
  <c r="PL256" i="7"/>
  <c r="OV256" i="7"/>
  <c r="OF256" i="7"/>
  <c r="NP256" i="7"/>
  <c r="MZ256" i="7"/>
  <c r="MJ256" i="7"/>
  <c r="LT256" i="7"/>
  <c r="LD256" i="7"/>
  <c r="KC256" i="7"/>
  <c r="JM256" i="7"/>
  <c r="IW256" i="7"/>
  <c r="IG256" i="7"/>
  <c r="HQ256" i="7"/>
  <c r="GO256" i="7"/>
  <c r="FY256" i="7"/>
  <c r="FI256" i="7"/>
  <c r="ES256" i="7"/>
  <c r="EC256" i="7"/>
  <c r="DM256" i="7"/>
  <c r="CW256" i="7"/>
  <c r="BV256" i="7"/>
  <c r="BF256" i="7"/>
  <c r="AP256" i="7"/>
  <c r="Z256" i="7"/>
  <c r="J256" i="7"/>
  <c r="E256" i="7"/>
  <c r="VE256" i="7" s="1"/>
  <c r="UE255" i="7"/>
  <c r="TO255" i="7"/>
  <c r="SY255" i="7"/>
  <c r="SI255" i="7"/>
  <c r="RS255" i="7"/>
  <c r="QR255" i="7"/>
  <c r="QB255" i="7"/>
  <c r="PL255" i="7"/>
  <c r="OV255" i="7"/>
  <c r="OF255" i="7"/>
  <c r="NP255" i="7"/>
  <c r="MZ255" i="7"/>
  <c r="MJ255" i="7"/>
  <c r="LT255" i="7"/>
  <c r="LD255" i="7"/>
  <c r="KC255" i="7"/>
  <c r="JM255" i="7"/>
  <c r="IW255" i="7"/>
  <c r="IG255" i="7"/>
  <c r="HQ255" i="7"/>
  <c r="GO255" i="7"/>
  <c r="FY255" i="7"/>
  <c r="FI255" i="7"/>
  <c r="ES255" i="7"/>
  <c r="EC255" i="7"/>
  <c r="DM255" i="7"/>
  <c r="CW255" i="7"/>
  <c r="BV255" i="7"/>
  <c r="BF255" i="7"/>
  <c r="AP255" i="7"/>
  <c r="Z255" i="7"/>
  <c r="J255" i="7"/>
  <c r="E255" i="7"/>
  <c r="VE255" i="7" s="1"/>
  <c r="UE254" i="7"/>
  <c r="TO254" i="7"/>
  <c r="SY254" i="7"/>
  <c r="SI254" i="7"/>
  <c r="RS254" i="7"/>
  <c r="QR254" i="7"/>
  <c r="QB254" i="7"/>
  <c r="PL254" i="7"/>
  <c r="OV254" i="7"/>
  <c r="OF254" i="7"/>
  <c r="NP254" i="7"/>
  <c r="MZ254" i="7"/>
  <c r="MJ254" i="7"/>
  <c r="LT254" i="7"/>
  <c r="LD254" i="7"/>
  <c r="KC254" i="7"/>
  <c r="JM254" i="7"/>
  <c r="IW254" i="7"/>
  <c r="IG254" i="7"/>
  <c r="HQ254" i="7"/>
  <c r="GO254" i="7"/>
  <c r="FY254" i="7"/>
  <c r="FI254" i="7"/>
  <c r="ES254" i="7"/>
  <c r="EC254" i="7"/>
  <c r="DM254" i="7"/>
  <c r="CW254" i="7"/>
  <c r="BV254" i="7"/>
  <c r="BF254" i="7"/>
  <c r="AP254" i="7"/>
  <c r="Z254" i="7"/>
  <c r="J254" i="7"/>
  <c r="E254" i="7"/>
  <c r="VE254" i="7" s="1"/>
  <c r="UE253" i="7"/>
  <c r="TO253" i="7"/>
  <c r="SY253" i="7"/>
  <c r="SI253" i="7"/>
  <c r="RS253" i="7"/>
  <c r="QR253" i="7"/>
  <c r="QB253" i="7"/>
  <c r="PL253" i="7"/>
  <c r="OV253" i="7"/>
  <c r="OF253" i="7"/>
  <c r="NP253" i="7"/>
  <c r="MZ253" i="7"/>
  <c r="MJ253" i="7"/>
  <c r="LT253" i="7"/>
  <c r="LD253" i="7"/>
  <c r="KC253" i="7"/>
  <c r="JM253" i="7"/>
  <c r="IW253" i="7"/>
  <c r="IG253" i="7"/>
  <c r="HQ253" i="7"/>
  <c r="GO253" i="7"/>
  <c r="FY253" i="7"/>
  <c r="FI253" i="7"/>
  <c r="ES253" i="7"/>
  <c r="EC253" i="7"/>
  <c r="DM253" i="7"/>
  <c r="CW253" i="7"/>
  <c r="BV253" i="7"/>
  <c r="BF253" i="7"/>
  <c r="AP253" i="7"/>
  <c r="Z253" i="7"/>
  <c r="J253" i="7"/>
  <c r="E253" i="7"/>
  <c r="VE253" i="7" s="1"/>
  <c r="UE252" i="7"/>
  <c r="TO252" i="7"/>
  <c r="SY252" i="7"/>
  <c r="SI252" i="7"/>
  <c r="RS252" i="7"/>
  <c r="QR252" i="7"/>
  <c r="QB252" i="7"/>
  <c r="PL252" i="7"/>
  <c r="OV252" i="7"/>
  <c r="OF252" i="7"/>
  <c r="NP252" i="7"/>
  <c r="MZ252" i="7"/>
  <c r="MJ252" i="7"/>
  <c r="LT252" i="7"/>
  <c r="LD252" i="7"/>
  <c r="KC252" i="7"/>
  <c r="JM252" i="7"/>
  <c r="IW252" i="7"/>
  <c r="IG252" i="7"/>
  <c r="HQ252" i="7"/>
  <c r="GO252" i="7"/>
  <c r="FY252" i="7"/>
  <c r="FI252" i="7"/>
  <c r="ES252" i="7"/>
  <c r="EC252" i="7"/>
  <c r="DM252" i="7"/>
  <c r="CW252" i="7"/>
  <c r="BV252" i="7"/>
  <c r="BF252" i="7"/>
  <c r="AP252" i="7"/>
  <c r="Z252" i="7"/>
  <c r="J252" i="7"/>
  <c r="E252" i="7"/>
  <c r="VE252" i="7" s="1"/>
  <c r="UE251" i="7"/>
  <c r="TO251" i="7"/>
  <c r="SY251" i="7"/>
  <c r="SI251" i="7"/>
  <c r="RS251" i="7"/>
  <c r="QR251" i="7"/>
  <c r="QB251" i="7"/>
  <c r="PL251" i="7"/>
  <c r="OV251" i="7"/>
  <c r="OF251" i="7"/>
  <c r="NP251" i="7"/>
  <c r="MZ251" i="7"/>
  <c r="MJ251" i="7"/>
  <c r="LT251" i="7"/>
  <c r="LD251" i="7"/>
  <c r="KC251" i="7"/>
  <c r="JM251" i="7"/>
  <c r="IW251" i="7"/>
  <c r="IG251" i="7"/>
  <c r="HQ251" i="7"/>
  <c r="GO251" i="7"/>
  <c r="FY251" i="7"/>
  <c r="FI251" i="7"/>
  <c r="ES251" i="7"/>
  <c r="EC251" i="7"/>
  <c r="DM251" i="7"/>
  <c r="CW251" i="7"/>
  <c r="BV251" i="7"/>
  <c r="BF251" i="7"/>
  <c r="AP251" i="7"/>
  <c r="Z251" i="7"/>
  <c r="J251" i="7"/>
  <c r="E251" i="7"/>
  <c r="VE251" i="7" s="1"/>
  <c r="VD250" i="7"/>
  <c r="VC250" i="7"/>
  <c r="VB250" i="7"/>
  <c r="VA250" i="7"/>
  <c r="UZ250" i="7"/>
  <c r="UY250" i="7"/>
  <c r="UX250" i="7"/>
  <c r="UW250" i="7"/>
  <c r="UV250" i="7"/>
  <c r="UU250" i="7"/>
  <c r="UT250" i="7"/>
  <c r="US250" i="7"/>
  <c r="UR250" i="7"/>
  <c r="UQ250" i="7"/>
  <c r="UP250" i="7"/>
  <c r="UO250" i="7"/>
  <c r="UN250" i="7"/>
  <c r="UM250" i="7"/>
  <c r="UL250" i="7"/>
  <c r="UK250" i="7"/>
  <c r="UJ250" i="7"/>
  <c r="UI250" i="7"/>
  <c r="UH250" i="7"/>
  <c r="UG250" i="7"/>
  <c r="UF250" i="7"/>
  <c r="UD250" i="7"/>
  <c r="UC250" i="7"/>
  <c r="UB250" i="7"/>
  <c r="UA250" i="7"/>
  <c r="TZ250" i="7"/>
  <c r="TY250" i="7"/>
  <c r="TX250" i="7"/>
  <c r="TW250" i="7"/>
  <c r="TV250" i="7"/>
  <c r="TU250" i="7"/>
  <c r="TT250" i="7"/>
  <c r="TS250" i="7"/>
  <c r="TR250" i="7"/>
  <c r="TQ250" i="7"/>
  <c r="TP250" i="7"/>
  <c r="TN250" i="7"/>
  <c r="TM250" i="7"/>
  <c r="TL250" i="7"/>
  <c r="TK250" i="7"/>
  <c r="TJ250" i="7"/>
  <c r="TI250" i="7"/>
  <c r="TH250" i="7"/>
  <c r="TG250" i="7"/>
  <c r="TF250" i="7"/>
  <c r="TE250" i="7"/>
  <c r="TD250" i="7"/>
  <c r="TC250" i="7"/>
  <c r="TB250" i="7"/>
  <c r="TA250" i="7"/>
  <c r="SZ250" i="7"/>
  <c r="SX250" i="7"/>
  <c r="SW250" i="7"/>
  <c r="SV250" i="7"/>
  <c r="SU250" i="7"/>
  <c r="ST250" i="7"/>
  <c r="SS250" i="7"/>
  <c r="SR250" i="7"/>
  <c r="SQ250" i="7"/>
  <c r="SP250" i="7"/>
  <c r="SO250" i="7"/>
  <c r="SN250" i="7"/>
  <c r="SM250" i="7"/>
  <c r="SL250" i="7"/>
  <c r="SK250" i="7"/>
  <c r="SJ250" i="7"/>
  <c r="SH250" i="7"/>
  <c r="SG250" i="7"/>
  <c r="SF250" i="7"/>
  <c r="SE250" i="7"/>
  <c r="SD250" i="7"/>
  <c r="SC250" i="7"/>
  <c r="SB250" i="7"/>
  <c r="SA250" i="7"/>
  <c r="RZ250" i="7"/>
  <c r="RY250" i="7"/>
  <c r="RX250" i="7"/>
  <c r="RW250" i="7"/>
  <c r="RV250" i="7"/>
  <c r="RU250" i="7"/>
  <c r="RT250" i="7"/>
  <c r="RR250" i="7"/>
  <c r="RQ250" i="7"/>
  <c r="RP250" i="7"/>
  <c r="RO250" i="7"/>
  <c r="RN250" i="7"/>
  <c r="RM250" i="7"/>
  <c r="RL250" i="7"/>
  <c r="RK250" i="7"/>
  <c r="RJ250" i="7"/>
  <c r="RI250" i="7"/>
  <c r="RH250" i="7"/>
  <c r="RG250" i="7"/>
  <c r="RF250" i="7"/>
  <c r="RE250" i="7"/>
  <c r="RD250" i="7"/>
  <c r="RC250" i="7"/>
  <c r="RB250" i="7"/>
  <c r="RA250" i="7"/>
  <c r="QZ250" i="7"/>
  <c r="QY250" i="7"/>
  <c r="QX250" i="7"/>
  <c r="QW250" i="7"/>
  <c r="QV250" i="7"/>
  <c r="QU250" i="7"/>
  <c r="QT250" i="7"/>
  <c r="QS250" i="7"/>
  <c r="QQ250" i="7"/>
  <c r="QP250" i="7"/>
  <c r="QO250" i="7"/>
  <c r="QN250" i="7"/>
  <c r="QM250" i="7"/>
  <c r="QL250" i="7"/>
  <c r="QK250" i="7"/>
  <c r="QJ250" i="7"/>
  <c r="QI250" i="7"/>
  <c r="QH250" i="7"/>
  <c r="QG250" i="7"/>
  <c r="QF250" i="7"/>
  <c r="QE250" i="7"/>
  <c r="QD250" i="7"/>
  <c r="QC250" i="7"/>
  <c r="QA250" i="7"/>
  <c r="PZ250" i="7"/>
  <c r="PY250" i="7"/>
  <c r="PX250" i="7"/>
  <c r="PW250" i="7"/>
  <c r="PV250" i="7"/>
  <c r="PU250" i="7"/>
  <c r="PT250" i="7"/>
  <c r="PS250" i="7"/>
  <c r="PR250" i="7"/>
  <c r="PQ250" i="7"/>
  <c r="PP250" i="7"/>
  <c r="PO250" i="7"/>
  <c r="PN250" i="7"/>
  <c r="PM250" i="7"/>
  <c r="PK250" i="7"/>
  <c r="PJ250" i="7"/>
  <c r="PI250" i="7"/>
  <c r="PH250" i="7"/>
  <c r="PG250" i="7"/>
  <c r="PF250" i="7"/>
  <c r="PE250" i="7"/>
  <c r="PD250" i="7"/>
  <c r="PC250" i="7"/>
  <c r="PB250" i="7"/>
  <c r="PA250" i="7"/>
  <c r="OZ250" i="7"/>
  <c r="OY250" i="7"/>
  <c r="OX250" i="7"/>
  <c r="OW250" i="7"/>
  <c r="OU250" i="7"/>
  <c r="OT250" i="7"/>
  <c r="OS250" i="7"/>
  <c r="OR250" i="7"/>
  <c r="OQ250" i="7"/>
  <c r="OP250" i="7"/>
  <c r="OO250" i="7"/>
  <c r="ON250" i="7"/>
  <c r="OM250" i="7"/>
  <c r="OL250" i="7"/>
  <c r="OK250" i="7"/>
  <c r="OJ250" i="7"/>
  <c r="OI250" i="7"/>
  <c r="OH250" i="7"/>
  <c r="OG250" i="7"/>
  <c r="OE250" i="7"/>
  <c r="OD250" i="7"/>
  <c r="OC250" i="7"/>
  <c r="OB250" i="7"/>
  <c r="OA250" i="7"/>
  <c r="NZ250" i="7"/>
  <c r="NY250" i="7"/>
  <c r="NX250" i="7"/>
  <c r="NW250" i="7"/>
  <c r="NV250" i="7"/>
  <c r="NU250" i="7"/>
  <c r="NT250" i="7"/>
  <c r="NS250" i="7"/>
  <c r="NR250" i="7"/>
  <c r="NQ250" i="7"/>
  <c r="NO250" i="7"/>
  <c r="NN250" i="7"/>
  <c r="NM250" i="7"/>
  <c r="NL250" i="7"/>
  <c r="NK250" i="7"/>
  <c r="NJ250" i="7"/>
  <c r="NI250" i="7"/>
  <c r="NH250" i="7"/>
  <c r="NG250" i="7"/>
  <c r="NF250" i="7"/>
  <c r="NE250" i="7"/>
  <c r="ND250" i="7"/>
  <c r="NC250" i="7"/>
  <c r="NB250" i="7"/>
  <c r="NA250" i="7"/>
  <c r="MY250" i="7"/>
  <c r="MX250" i="7"/>
  <c r="MW250" i="7"/>
  <c r="MV250" i="7"/>
  <c r="MU250" i="7"/>
  <c r="MT250" i="7"/>
  <c r="MS250" i="7"/>
  <c r="MR250" i="7"/>
  <c r="MQ250" i="7"/>
  <c r="MP250" i="7"/>
  <c r="MO250" i="7"/>
  <c r="MN250" i="7"/>
  <c r="MM250" i="7"/>
  <c r="ML250" i="7"/>
  <c r="MK250" i="7"/>
  <c r="MI250" i="7"/>
  <c r="MH250" i="7"/>
  <c r="MG250" i="7"/>
  <c r="MF250" i="7"/>
  <c r="ME250" i="7"/>
  <c r="MD250" i="7"/>
  <c r="MC250" i="7"/>
  <c r="MB250" i="7"/>
  <c r="MA250" i="7"/>
  <c r="LZ250" i="7"/>
  <c r="LY250" i="7"/>
  <c r="LX250" i="7"/>
  <c r="LW250" i="7"/>
  <c r="LV250" i="7"/>
  <c r="LU250" i="7"/>
  <c r="LS250" i="7"/>
  <c r="LR250" i="7"/>
  <c r="LQ250" i="7"/>
  <c r="LP250" i="7"/>
  <c r="LO250" i="7"/>
  <c r="LN250" i="7"/>
  <c r="LM250" i="7"/>
  <c r="LL250" i="7"/>
  <c r="LK250" i="7"/>
  <c r="LJ250" i="7"/>
  <c r="LI250" i="7"/>
  <c r="LH250" i="7"/>
  <c r="LG250" i="7"/>
  <c r="LF250" i="7"/>
  <c r="LE250" i="7"/>
  <c r="LC250" i="7"/>
  <c r="LB250" i="7"/>
  <c r="LA250" i="7"/>
  <c r="KZ250" i="7"/>
  <c r="KY250" i="7"/>
  <c r="KX250" i="7"/>
  <c r="KW250" i="7"/>
  <c r="KV250" i="7"/>
  <c r="KU250" i="7"/>
  <c r="KT250" i="7"/>
  <c r="KS250" i="7"/>
  <c r="KR250" i="7"/>
  <c r="KQ250" i="7"/>
  <c r="KP250" i="7"/>
  <c r="KO250" i="7"/>
  <c r="KN250" i="7"/>
  <c r="KM250" i="7"/>
  <c r="KL250" i="7"/>
  <c r="KK250" i="7"/>
  <c r="KJ250" i="7"/>
  <c r="KI250" i="7"/>
  <c r="KH250" i="7"/>
  <c r="KG250" i="7"/>
  <c r="KF250" i="7"/>
  <c r="KE250" i="7"/>
  <c r="KD250" i="7"/>
  <c r="KB250" i="7"/>
  <c r="KA250" i="7"/>
  <c r="JZ250" i="7"/>
  <c r="JY250" i="7"/>
  <c r="JX250" i="7"/>
  <c r="JW250" i="7"/>
  <c r="JV250" i="7"/>
  <c r="JU250" i="7"/>
  <c r="JT250" i="7"/>
  <c r="JS250" i="7"/>
  <c r="JR250" i="7"/>
  <c r="JQ250" i="7"/>
  <c r="JP250" i="7"/>
  <c r="JO250" i="7"/>
  <c r="JN250" i="7"/>
  <c r="JL250" i="7"/>
  <c r="JK250" i="7"/>
  <c r="JJ250" i="7"/>
  <c r="JI250" i="7"/>
  <c r="JH250" i="7"/>
  <c r="JG250" i="7"/>
  <c r="JF250" i="7"/>
  <c r="JE250" i="7"/>
  <c r="JD250" i="7"/>
  <c r="JC250" i="7"/>
  <c r="JB250" i="7"/>
  <c r="JA250" i="7"/>
  <c r="IZ250" i="7"/>
  <c r="IY250" i="7"/>
  <c r="IX250" i="7"/>
  <c r="IV250" i="7"/>
  <c r="IU250" i="7"/>
  <c r="IT250" i="7"/>
  <c r="IS250" i="7"/>
  <c r="IR250" i="7"/>
  <c r="IQ250" i="7"/>
  <c r="IP250" i="7"/>
  <c r="IO250" i="7"/>
  <c r="IN250" i="7"/>
  <c r="IM250" i="7"/>
  <c r="IL250" i="7"/>
  <c r="IK250" i="7"/>
  <c r="IJ250" i="7"/>
  <c r="II250" i="7"/>
  <c r="IH250" i="7"/>
  <c r="IF250" i="7"/>
  <c r="IE250" i="7"/>
  <c r="ID250" i="7"/>
  <c r="IC250" i="7"/>
  <c r="IB250" i="7"/>
  <c r="IA250" i="7"/>
  <c r="HZ250" i="7"/>
  <c r="HY250" i="7"/>
  <c r="HX250" i="7"/>
  <c r="HW250" i="7"/>
  <c r="HV250" i="7"/>
  <c r="HU250" i="7"/>
  <c r="HT250" i="7"/>
  <c r="HS250" i="7"/>
  <c r="HR250" i="7"/>
  <c r="HP250" i="7"/>
  <c r="HO250" i="7"/>
  <c r="HN250" i="7"/>
  <c r="HM250" i="7"/>
  <c r="HL250" i="7"/>
  <c r="HK250" i="7"/>
  <c r="HJ250" i="7"/>
  <c r="HI250" i="7"/>
  <c r="HH250" i="7"/>
  <c r="HG250" i="7"/>
  <c r="HF250" i="7"/>
  <c r="HE250" i="7"/>
  <c r="HD250" i="7"/>
  <c r="HC250" i="7"/>
  <c r="HB250" i="7"/>
  <c r="HA250" i="7"/>
  <c r="GZ250" i="7"/>
  <c r="GY250" i="7"/>
  <c r="GX250" i="7"/>
  <c r="GW250" i="7"/>
  <c r="GV250" i="7"/>
  <c r="GU250" i="7"/>
  <c r="GT250" i="7"/>
  <c r="GS250" i="7"/>
  <c r="GR250" i="7"/>
  <c r="GQ250" i="7"/>
  <c r="GP250" i="7"/>
  <c r="GN250" i="7"/>
  <c r="GM250" i="7"/>
  <c r="GL250" i="7"/>
  <c r="GK250" i="7"/>
  <c r="GJ250" i="7"/>
  <c r="GI250" i="7"/>
  <c r="GH250" i="7"/>
  <c r="GG250" i="7"/>
  <c r="GF250" i="7"/>
  <c r="GE250" i="7"/>
  <c r="GD250" i="7"/>
  <c r="GC250" i="7"/>
  <c r="GB250" i="7"/>
  <c r="GA250" i="7"/>
  <c r="FZ250" i="7"/>
  <c r="FX250" i="7"/>
  <c r="FW250" i="7"/>
  <c r="FV250" i="7"/>
  <c r="FU250" i="7"/>
  <c r="FT250" i="7"/>
  <c r="FS250" i="7"/>
  <c r="FR250" i="7"/>
  <c r="FQ250" i="7"/>
  <c r="FP250" i="7"/>
  <c r="FO250" i="7"/>
  <c r="FN250" i="7"/>
  <c r="FM250" i="7"/>
  <c r="FL250" i="7"/>
  <c r="FK250" i="7"/>
  <c r="FJ250" i="7"/>
  <c r="FH250" i="7"/>
  <c r="FG250" i="7"/>
  <c r="FF250" i="7"/>
  <c r="FE250" i="7"/>
  <c r="FD250" i="7"/>
  <c r="FC250" i="7"/>
  <c r="FB250" i="7"/>
  <c r="FA250" i="7"/>
  <c r="EZ250" i="7"/>
  <c r="EY250" i="7"/>
  <c r="EX250" i="7"/>
  <c r="EW250" i="7"/>
  <c r="EV250" i="7"/>
  <c r="EU250" i="7"/>
  <c r="ET250" i="7"/>
  <c r="ER250" i="7"/>
  <c r="EQ250" i="7"/>
  <c r="EP250" i="7"/>
  <c r="EO250" i="7"/>
  <c r="EN250" i="7"/>
  <c r="EM250" i="7"/>
  <c r="EL250" i="7"/>
  <c r="EK250" i="7"/>
  <c r="EJ250" i="7"/>
  <c r="EI250" i="7"/>
  <c r="EH250" i="7"/>
  <c r="EG250" i="7"/>
  <c r="EF250" i="7"/>
  <c r="EE250" i="7"/>
  <c r="ED250" i="7"/>
  <c r="EB250" i="7"/>
  <c r="EA250" i="7"/>
  <c r="DZ250" i="7"/>
  <c r="DY250" i="7"/>
  <c r="DX250" i="7"/>
  <c r="DW250" i="7"/>
  <c r="DV250" i="7"/>
  <c r="DU250" i="7"/>
  <c r="DT250" i="7"/>
  <c r="DS250" i="7"/>
  <c r="DR250" i="7"/>
  <c r="DQ250" i="7"/>
  <c r="DP250" i="7"/>
  <c r="DO250" i="7"/>
  <c r="DN250" i="7"/>
  <c r="DL250" i="7"/>
  <c r="DK250" i="7"/>
  <c r="DJ250" i="7"/>
  <c r="DI250" i="7"/>
  <c r="DH250" i="7"/>
  <c r="DG250" i="7"/>
  <c r="DF250" i="7"/>
  <c r="DE250" i="7"/>
  <c r="DD250" i="7"/>
  <c r="DC250" i="7"/>
  <c r="DB250" i="7"/>
  <c r="DA250" i="7"/>
  <c r="CZ250" i="7"/>
  <c r="CY250" i="7"/>
  <c r="CX250" i="7"/>
  <c r="CV250" i="7"/>
  <c r="CU250" i="7"/>
  <c r="CT250" i="7"/>
  <c r="CS250" i="7"/>
  <c r="CR250" i="7"/>
  <c r="CQ250" i="7"/>
  <c r="CP250" i="7"/>
  <c r="CO250" i="7"/>
  <c r="CN250" i="7"/>
  <c r="CM250" i="7"/>
  <c r="CL250" i="7"/>
  <c r="CK250" i="7"/>
  <c r="CJ250" i="7"/>
  <c r="CI250" i="7"/>
  <c r="CH250" i="7"/>
  <c r="CG250" i="7"/>
  <c r="CF250" i="7"/>
  <c r="CE250" i="7"/>
  <c r="CD250" i="7"/>
  <c r="CC250" i="7"/>
  <c r="CB250" i="7"/>
  <c r="CA250" i="7"/>
  <c r="BZ250" i="7"/>
  <c r="BY250" i="7"/>
  <c r="BX250" i="7"/>
  <c r="BW250" i="7"/>
  <c r="BU250" i="7"/>
  <c r="BT250" i="7"/>
  <c r="BS250" i="7"/>
  <c r="BR250" i="7"/>
  <c r="BQ250" i="7"/>
  <c r="BP250" i="7"/>
  <c r="BO250" i="7"/>
  <c r="BN250" i="7"/>
  <c r="BM250" i="7"/>
  <c r="BL250" i="7"/>
  <c r="BK250" i="7"/>
  <c r="BJ250" i="7"/>
  <c r="BI250" i="7"/>
  <c r="BH250" i="7"/>
  <c r="BG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I250" i="7"/>
  <c r="H250" i="7"/>
  <c r="G250" i="7"/>
  <c r="F250" i="7"/>
  <c r="UE249" i="7"/>
  <c r="TO249" i="7"/>
  <c r="SY249" i="7"/>
  <c r="SI249" i="7"/>
  <c r="RS249" i="7"/>
  <c r="QR249" i="7"/>
  <c r="QB249" i="7"/>
  <c r="PL249" i="7"/>
  <c r="OV249" i="7"/>
  <c r="OF249" i="7"/>
  <c r="NP249" i="7"/>
  <c r="MZ249" i="7"/>
  <c r="MJ249" i="7"/>
  <c r="LT249" i="7"/>
  <c r="LD249" i="7"/>
  <c r="KC249" i="7"/>
  <c r="JM249" i="7"/>
  <c r="IW249" i="7"/>
  <c r="IG249" i="7"/>
  <c r="HQ249" i="7"/>
  <c r="GO249" i="7"/>
  <c r="FY249" i="7"/>
  <c r="FI249" i="7"/>
  <c r="ES249" i="7"/>
  <c r="EC249" i="7"/>
  <c r="DM249" i="7"/>
  <c r="CW249" i="7"/>
  <c r="BV249" i="7"/>
  <c r="BF249" i="7"/>
  <c r="AP249" i="7"/>
  <c r="Z249" i="7"/>
  <c r="J249" i="7"/>
  <c r="E249" i="7"/>
  <c r="VE249" i="7" s="1"/>
  <c r="UE248" i="7"/>
  <c r="TO248" i="7"/>
  <c r="SY248" i="7"/>
  <c r="SI248" i="7"/>
  <c r="RS248" i="7"/>
  <c r="QR248" i="7"/>
  <c r="QB248" i="7"/>
  <c r="PL248" i="7"/>
  <c r="OV248" i="7"/>
  <c r="OF248" i="7"/>
  <c r="NP248" i="7"/>
  <c r="MZ248" i="7"/>
  <c r="MJ248" i="7"/>
  <c r="LT248" i="7"/>
  <c r="LD248" i="7"/>
  <c r="KC248" i="7"/>
  <c r="JM248" i="7"/>
  <c r="IW248" i="7"/>
  <c r="IG248" i="7"/>
  <c r="HQ248" i="7"/>
  <c r="GO248" i="7"/>
  <c r="FY248" i="7"/>
  <c r="FI248" i="7"/>
  <c r="ES248" i="7"/>
  <c r="EC248" i="7"/>
  <c r="DM248" i="7"/>
  <c r="CW248" i="7"/>
  <c r="BV248" i="7"/>
  <c r="BF248" i="7"/>
  <c r="AP248" i="7"/>
  <c r="Z248" i="7"/>
  <c r="J248" i="7"/>
  <c r="E248" i="7"/>
  <c r="VE248" i="7" s="1"/>
  <c r="UE247" i="7"/>
  <c r="TO247" i="7"/>
  <c r="SY247" i="7"/>
  <c r="SI247" i="7"/>
  <c r="RS247" i="7"/>
  <c r="QR247" i="7"/>
  <c r="QB247" i="7"/>
  <c r="PL247" i="7"/>
  <c r="OV247" i="7"/>
  <c r="OF247" i="7"/>
  <c r="NP247" i="7"/>
  <c r="MZ247" i="7"/>
  <c r="MJ247" i="7"/>
  <c r="LT247" i="7"/>
  <c r="LD247" i="7"/>
  <c r="KC247" i="7"/>
  <c r="JM247" i="7"/>
  <c r="IW247" i="7"/>
  <c r="IG247" i="7"/>
  <c r="HQ247" i="7"/>
  <c r="GO247" i="7"/>
  <c r="FY247" i="7"/>
  <c r="FI247" i="7"/>
  <c r="ES247" i="7"/>
  <c r="EC247" i="7"/>
  <c r="DM247" i="7"/>
  <c r="CW247" i="7"/>
  <c r="BV247" i="7"/>
  <c r="BF247" i="7"/>
  <c r="AP247" i="7"/>
  <c r="Z247" i="7"/>
  <c r="J247" i="7"/>
  <c r="E247" i="7"/>
  <c r="VE247" i="7" s="1"/>
  <c r="UE246" i="7"/>
  <c r="TO246" i="7"/>
  <c r="SY246" i="7"/>
  <c r="SI246" i="7"/>
  <c r="RS246" i="7"/>
  <c r="QR246" i="7"/>
  <c r="QB246" i="7"/>
  <c r="PL246" i="7"/>
  <c r="OV246" i="7"/>
  <c r="OF246" i="7"/>
  <c r="NP246" i="7"/>
  <c r="MZ246" i="7"/>
  <c r="MJ246" i="7"/>
  <c r="LT246" i="7"/>
  <c r="LD246" i="7"/>
  <c r="KC246" i="7"/>
  <c r="JM246" i="7"/>
  <c r="IW246" i="7"/>
  <c r="IG246" i="7"/>
  <c r="HQ246" i="7"/>
  <c r="GO246" i="7"/>
  <c r="FY246" i="7"/>
  <c r="FI246" i="7"/>
  <c r="ES246" i="7"/>
  <c r="EC246" i="7"/>
  <c r="DM246" i="7"/>
  <c r="CW246" i="7"/>
  <c r="BV246" i="7"/>
  <c r="BF246" i="7"/>
  <c r="AP246" i="7"/>
  <c r="Z246" i="7"/>
  <c r="J246" i="7"/>
  <c r="E246" i="7"/>
  <c r="VE246" i="7" s="1"/>
  <c r="UE245" i="7"/>
  <c r="TO245" i="7"/>
  <c r="SY245" i="7"/>
  <c r="SI245" i="7"/>
  <c r="RS245" i="7"/>
  <c r="QR245" i="7"/>
  <c r="QB245" i="7"/>
  <c r="PL245" i="7"/>
  <c r="OV245" i="7"/>
  <c r="OF245" i="7"/>
  <c r="NP245" i="7"/>
  <c r="MZ245" i="7"/>
  <c r="MJ245" i="7"/>
  <c r="LT245" i="7"/>
  <c r="LD245" i="7"/>
  <c r="KC245" i="7"/>
  <c r="JM245" i="7"/>
  <c r="IW245" i="7"/>
  <c r="IG245" i="7"/>
  <c r="HQ245" i="7"/>
  <c r="GO245" i="7"/>
  <c r="FY245" i="7"/>
  <c r="FI245" i="7"/>
  <c r="ES245" i="7"/>
  <c r="EC245" i="7"/>
  <c r="DM245" i="7"/>
  <c r="CW245" i="7"/>
  <c r="BV245" i="7"/>
  <c r="BF245" i="7"/>
  <c r="AP245" i="7"/>
  <c r="Z245" i="7"/>
  <c r="J245" i="7"/>
  <c r="E245" i="7"/>
  <c r="VD244" i="7"/>
  <c r="VC244" i="7"/>
  <c r="VB244" i="7"/>
  <c r="VA244" i="7"/>
  <c r="UZ244" i="7"/>
  <c r="UY244" i="7"/>
  <c r="UX244" i="7"/>
  <c r="UW244" i="7"/>
  <c r="UV244" i="7"/>
  <c r="UU244" i="7"/>
  <c r="UT244" i="7"/>
  <c r="US244" i="7"/>
  <c r="UR244" i="7"/>
  <c r="UQ244" i="7"/>
  <c r="UP244" i="7"/>
  <c r="UO244" i="7"/>
  <c r="UN244" i="7"/>
  <c r="UM244" i="7"/>
  <c r="UL244" i="7"/>
  <c r="UK244" i="7"/>
  <c r="UJ244" i="7"/>
  <c r="UI244" i="7"/>
  <c r="UH244" i="7"/>
  <c r="UG244" i="7"/>
  <c r="UF244" i="7"/>
  <c r="UD244" i="7"/>
  <c r="UC244" i="7"/>
  <c r="UB244" i="7"/>
  <c r="UA244" i="7"/>
  <c r="TZ244" i="7"/>
  <c r="TY244" i="7"/>
  <c r="TX244" i="7"/>
  <c r="TW244" i="7"/>
  <c r="TV244" i="7"/>
  <c r="TU244" i="7"/>
  <c r="TT244" i="7"/>
  <c r="TS244" i="7"/>
  <c r="TR244" i="7"/>
  <c r="TQ244" i="7"/>
  <c r="TP244" i="7"/>
  <c r="TN244" i="7"/>
  <c r="TM244" i="7"/>
  <c r="TL244" i="7"/>
  <c r="TK244" i="7"/>
  <c r="TJ244" i="7"/>
  <c r="TI244" i="7"/>
  <c r="TH244" i="7"/>
  <c r="TG244" i="7"/>
  <c r="TF244" i="7"/>
  <c r="TE244" i="7"/>
  <c r="TD244" i="7"/>
  <c r="TC244" i="7"/>
  <c r="TB244" i="7"/>
  <c r="TA244" i="7"/>
  <c r="SZ244" i="7"/>
  <c r="SX244" i="7"/>
  <c r="SW244" i="7"/>
  <c r="SV244" i="7"/>
  <c r="SU244" i="7"/>
  <c r="ST244" i="7"/>
  <c r="SS244" i="7"/>
  <c r="SR244" i="7"/>
  <c r="SQ244" i="7"/>
  <c r="SP244" i="7"/>
  <c r="SO244" i="7"/>
  <c r="SN244" i="7"/>
  <c r="SM244" i="7"/>
  <c r="SL244" i="7"/>
  <c r="SK244" i="7"/>
  <c r="SJ244" i="7"/>
  <c r="SH244" i="7"/>
  <c r="SG244" i="7"/>
  <c r="SF244" i="7"/>
  <c r="SE244" i="7"/>
  <c r="SD244" i="7"/>
  <c r="SC244" i="7"/>
  <c r="SB244" i="7"/>
  <c r="SA244" i="7"/>
  <c r="RZ244" i="7"/>
  <c r="RY244" i="7"/>
  <c r="RX244" i="7"/>
  <c r="RW244" i="7"/>
  <c r="RV244" i="7"/>
  <c r="RU244" i="7"/>
  <c r="RT244" i="7"/>
  <c r="RR244" i="7"/>
  <c r="RQ244" i="7"/>
  <c r="RP244" i="7"/>
  <c r="RO244" i="7"/>
  <c r="RN244" i="7"/>
  <c r="RM244" i="7"/>
  <c r="RL244" i="7"/>
  <c r="RK244" i="7"/>
  <c r="RJ244" i="7"/>
  <c r="RI244" i="7"/>
  <c r="RH244" i="7"/>
  <c r="RG244" i="7"/>
  <c r="RF244" i="7"/>
  <c r="RE244" i="7"/>
  <c r="RD244" i="7"/>
  <c r="RC244" i="7"/>
  <c r="RB244" i="7"/>
  <c r="RA244" i="7"/>
  <c r="QZ244" i="7"/>
  <c r="QY244" i="7"/>
  <c r="QX244" i="7"/>
  <c r="QW244" i="7"/>
  <c r="QV244" i="7"/>
  <c r="QU244" i="7"/>
  <c r="QT244" i="7"/>
  <c r="QS244" i="7"/>
  <c r="QQ244" i="7"/>
  <c r="QP244" i="7"/>
  <c r="QO244" i="7"/>
  <c r="QN244" i="7"/>
  <c r="QM244" i="7"/>
  <c r="QL244" i="7"/>
  <c r="QK244" i="7"/>
  <c r="QJ244" i="7"/>
  <c r="QI244" i="7"/>
  <c r="QH244" i="7"/>
  <c r="QG244" i="7"/>
  <c r="QF244" i="7"/>
  <c r="QE244" i="7"/>
  <c r="QD244" i="7"/>
  <c r="QC244" i="7"/>
  <c r="QA244" i="7"/>
  <c r="PZ244" i="7"/>
  <c r="PY244" i="7"/>
  <c r="PX244" i="7"/>
  <c r="PW244" i="7"/>
  <c r="PV244" i="7"/>
  <c r="PU244" i="7"/>
  <c r="PT244" i="7"/>
  <c r="PS244" i="7"/>
  <c r="PR244" i="7"/>
  <c r="PQ244" i="7"/>
  <c r="PP244" i="7"/>
  <c r="PO244" i="7"/>
  <c r="PN244" i="7"/>
  <c r="PM244" i="7"/>
  <c r="PK244" i="7"/>
  <c r="PJ244" i="7"/>
  <c r="PI244" i="7"/>
  <c r="PH244" i="7"/>
  <c r="PG244" i="7"/>
  <c r="PF244" i="7"/>
  <c r="PE244" i="7"/>
  <c r="PD244" i="7"/>
  <c r="PC244" i="7"/>
  <c r="PB244" i="7"/>
  <c r="PA244" i="7"/>
  <c r="OZ244" i="7"/>
  <c r="OY244" i="7"/>
  <c r="OX244" i="7"/>
  <c r="OW244" i="7"/>
  <c r="OU244" i="7"/>
  <c r="OT244" i="7"/>
  <c r="OS244" i="7"/>
  <c r="OR244" i="7"/>
  <c r="OQ244" i="7"/>
  <c r="OP244" i="7"/>
  <c r="OO244" i="7"/>
  <c r="ON244" i="7"/>
  <c r="OM244" i="7"/>
  <c r="OL244" i="7"/>
  <c r="OK244" i="7"/>
  <c r="OJ244" i="7"/>
  <c r="OI244" i="7"/>
  <c r="OH244" i="7"/>
  <c r="OG244" i="7"/>
  <c r="OE244" i="7"/>
  <c r="OD244" i="7"/>
  <c r="OC244" i="7"/>
  <c r="OB244" i="7"/>
  <c r="OA244" i="7"/>
  <c r="NZ244" i="7"/>
  <c r="NY244" i="7"/>
  <c r="NX244" i="7"/>
  <c r="NW244" i="7"/>
  <c r="NV244" i="7"/>
  <c r="NU244" i="7"/>
  <c r="NT244" i="7"/>
  <c r="NS244" i="7"/>
  <c r="NR244" i="7"/>
  <c r="NQ244" i="7"/>
  <c r="NO244" i="7"/>
  <c r="NN244" i="7"/>
  <c r="NM244" i="7"/>
  <c r="NL244" i="7"/>
  <c r="NK244" i="7"/>
  <c r="NJ244" i="7"/>
  <c r="NI244" i="7"/>
  <c r="NH244" i="7"/>
  <c r="NG244" i="7"/>
  <c r="NF244" i="7"/>
  <c r="NE244" i="7"/>
  <c r="ND244" i="7"/>
  <c r="NC244" i="7"/>
  <c r="NB244" i="7"/>
  <c r="NA244" i="7"/>
  <c r="MY244" i="7"/>
  <c r="MX244" i="7"/>
  <c r="MW244" i="7"/>
  <c r="MV244" i="7"/>
  <c r="MU244" i="7"/>
  <c r="MT244" i="7"/>
  <c r="MS244" i="7"/>
  <c r="MR244" i="7"/>
  <c r="MQ244" i="7"/>
  <c r="MP244" i="7"/>
  <c r="MO244" i="7"/>
  <c r="MN244" i="7"/>
  <c r="MM244" i="7"/>
  <c r="ML244" i="7"/>
  <c r="MK244" i="7"/>
  <c r="MI244" i="7"/>
  <c r="MH244" i="7"/>
  <c r="MG244" i="7"/>
  <c r="MF244" i="7"/>
  <c r="ME244" i="7"/>
  <c r="MD244" i="7"/>
  <c r="MC244" i="7"/>
  <c r="MB244" i="7"/>
  <c r="MA244" i="7"/>
  <c r="LZ244" i="7"/>
  <c r="LY244" i="7"/>
  <c r="LX244" i="7"/>
  <c r="LW244" i="7"/>
  <c r="LV244" i="7"/>
  <c r="LU244" i="7"/>
  <c r="LS244" i="7"/>
  <c r="LR244" i="7"/>
  <c r="LQ244" i="7"/>
  <c r="LP244" i="7"/>
  <c r="LO244" i="7"/>
  <c r="LN244" i="7"/>
  <c r="LM244" i="7"/>
  <c r="LL244" i="7"/>
  <c r="LK244" i="7"/>
  <c r="LJ244" i="7"/>
  <c r="LI244" i="7"/>
  <c r="LH244" i="7"/>
  <c r="LG244" i="7"/>
  <c r="LF244" i="7"/>
  <c r="LE244" i="7"/>
  <c r="LC244" i="7"/>
  <c r="LB244" i="7"/>
  <c r="LA244" i="7"/>
  <c r="KZ244" i="7"/>
  <c r="KY244" i="7"/>
  <c r="KX244" i="7"/>
  <c r="KW244" i="7"/>
  <c r="KV244" i="7"/>
  <c r="KU244" i="7"/>
  <c r="KT244" i="7"/>
  <c r="KS244" i="7"/>
  <c r="KR244" i="7"/>
  <c r="KQ244" i="7"/>
  <c r="KP244" i="7"/>
  <c r="KO244" i="7"/>
  <c r="KN244" i="7"/>
  <c r="KM244" i="7"/>
  <c r="KL244" i="7"/>
  <c r="KK244" i="7"/>
  <c r="KJ244" i="7"/>
  <c r="KI244" i="7"/>
  <c r="KH244" i="7"/>
  <c r="KG244" i="7"/>
  <c r="KF244" i="7"/>
  <c r="KE244" i="7"/>
  <c r="KD244" i="7"/>
  <c r="KB244" i="7"/>
  <c r="KA244" i="7"/>
  <c r="JZ244" i="7"/>
  <c r="JY244" i="7"/>
  <c r="JX244" i="7"/>
  <c r="JW244" i="7"/>
  <c r="JV244" i="7"/>
  <c r="JU244" i="7"/>
  <c r="JT244" i="7"/>
  <c r="JS244" i="7"/>
  <c r="JR244" i="7"/>
  <c r="JQ244" i="7"/>
  <c r="JP244" i="7"/>
  <c r="JO244" i="7"/>
  <c r="JN244" i="7"/>
  <c r="JL244" i="7"/>
  <c r="JK244" i="7"/>
  <c r="JJ244" i="7"/>
  <c r="JI244" i="7"/>
  <c r="JH244" i="7"/>
  <c r="JG244" i="7"/>
  <c r="JF244" i="7"/>
  <c r="JE244" i="7"/>
  <c r="JD244" i="7"/>
  <c r="JC244" i="7"/>
  <c r="JB244" i="7"/>
  <c r="JA244" i="7"/>
  <c r="IZ244" i="7"/>
  <c r="IY244" i="7"/>
  <c r="IX244" i="7"/>
  <c r="IV244" i="7"/>
  <c r="IU244" i="7"/>
  <c r="IT244" i="7"/>
  <c r="IS244" i="7"/>
  <c r="IR244" i="7"/>
  <c r="IQ244" i="7"/>
  <c r="IP244" i="7"/>
  <c r="IO244" i="7"/>
  <c r="IN244" i="7"/>
  <c r="IM244" i="7"/>
  <c r="IL244" i="7"/>
  <c r="IK244" i="7"/>
  <c r="IJ244" i="7"/>
  <c r="II244" i="7"/>
  <c r="IH244" i="7"/>
  <c r="IF244" i="7"/>
  <c r="IE244" i="7"/>
  <c r="ID244" i="7"/>
  <c r="IC244" i="7"/>
  <c r="IB244" i="7"/>
  <c r="IA244" i="7"/>
  <c r="HZ244" i="7"/>
  <c r="HY244" i="7"/>
  <c r="HX244" i="7"/>
  <c r="HW244" i="7"/>
  <c r="HV244" i="7"/>
  <c r="HU244" i="7"/>
  <c r="HT244" i="7"/>
  <c r="HS244" i="7"/>
  <c r="HR244" i="7"/>
  <c r="HP244" i="7"/>
  <c r="HO244" i="7"/>
  <c r="HN244" i="7"/>
  <c r="HM244" i="7"/>
  <c r="HL244" i="7"/>
  <c r="HK244" i="7"/>
  <c r="HJ244" i="7"/>
  <c r="HI244" i="7"/>
  <c r="HH244" i="7"/>
  <c r="HG244" i="7"/>
  <c r="HF244" i="7"/>
  <c r="HE244" i="7"/>
  <c r="HD244" i="7"/>
  <c r="HC244" i="7"/>
  <c r="HB244" i="7"/>
  <c r="HA244" i="7"/>
  <c r="GZ244" i="7"/>
  <c r="GY244" i="7"/>
  <c r="GX244" i="7"/>
  <c r="GW244" i="7"/>
  <c r="GV244" i="7"/>
  <c r="GU244" i="7"/>
  <c r="GT244" i="7"/>
  <c r="GS244" i="7"/>
  <c r="GR244" i="7"/>
  <c r="GQ244" i="7"/>
  <c r="GP244" i="7"/>
  <c r="GN244" i="7"/>
  <c r="GM244" i="7"/>
  <c r="GL244" i="7"/>
  <c r="GK244" i="7"/>
  <c r="GJ244" i="7"/>
  <c r="GI244" i="7"/>
  <c r="GH244" i="7"/>
  <c r="GG244" i="7"/>
  <c r="GF244" i="7"/>
  <c r="GE244" i="7"/>
  <c r="GD244" i="7"/>
  <c r="GC244" i="7"/>
  <c r="GB244" i="7"/>
  <c r="GA244" i="7"/>
  <c r="FZ244" i="7"/>
  <c r="FX244" i="7"/>
  <c r="FW244" i="7"/>
  <c r="FV244" i="7"/>
  <c r="FU244" i="7"/>
  <c r="FT244" i="7"/>
  <c r="FS244" i="7"/>
  <c r="FR244" i="7"/>
  <c r="FQ244" i="7"/>
  <c r="FP244" i="7"/>
  <c r="FO244" i="7"/>
  <c r="FN244" i="7"/>
  <c r="FM244" i="7"/>
  <c r="FL244" i="7"/>
  <c r="FK244" i="7"/>
  <c r="FJ244" i="7"/>
  <c r="FH244" i="7"/>
  <c r="FG244" i="7"/>
  <c r="FF244" i="7"/>
  <c r="FE244" i="7"/>
  <c r="FD244" i="7"/>
  <c r="FC244" i="7"/>
  <c r="FB244" i="7"/>
  <c r="FA244" i="7"/>
  <c r="EZ244" i="7"/>
  <c r="EY244" i="7"/>
  <c r="EX244" i="7"/>
  <c r="EW244" i="7"/>
  <c r="EV244" i="7"/>
  <c r="EU244" i="7"/>
  <c r="ET244" i="7"/>
  <c r="ER244" i="7"/>
  <c r="EQ244" i="7"/>
  <c r="EP244" i="7"/>
  <c r="EO244" i="7"/>
  <c r="EN244" i="7"/>
  <c r="EM244" i="7"/>
  <c r="EL244" i="7"/>
  <c r="EK244" i="7"/>
  <c r="EJ244" i="7"/>
  <c r="EI244" i="7"/>
  <c r="EH244" i="7"/>
  <c r="EG244" i="7"/>
  <c r="EF244" i="7"/>
  <c r="EE244" i="7"/>
  <c r="ED244" i="7"/>
  <c r="EB244" i="7"/>
  <c r="EA244" i="7"/>
  <c r="DZ244" i="7"/>
  <c r="DY244" i="7"/>
  <c r="DX244" i="7"/>
  <c r="DW244" i="7"/>
  <c r="DV244" i="7"/>
  <c r="DU244" i="7"/>
  <c r="DT244" i="7"/>
  <c r="DS244" i="7"/>
  <c r="DR244" i="7"/>
  <c r="DQ244" i="7"/>
  <c r="DP244" i="7"/>
  <c r="DO244" i="7"/>
  <c r="DN244" i="7"/>
  <c r="DL244" i="7"/>
  <c r="DK244" i="7"/>
  <c r="DJ244" i="7"/>
  <c r="DI244" i="7"/>
  <c r="DH244" i="7"/>
  <c r="DG244" i="7"/>
  <c r="DF244" i="7"/>
  <c r="DE244" i="7"/>
  <c r="DD244" i="7"/>
  <c r="DC244" i="7"/>
  <c r="DB244" i="7"/>
  <c r="DA244" i="7"/>
  <c r="CZ244" i="7"/>
  <c r="CY244" i="7"/>
  <c r="CX244" i="7"/>
  <c r="CV244" i="7"/>
  <c r="CU244" i="7"/>
  <c r="CT244" i="7"/>
  <c r="CS244" i="7"/>
  <c r="CR244" i="7"/>
  <c r="CQ244" i="7"/>
  <c r="CP244" i="7"/>
  <c r="CO244" i="7"/>
  <c r="CN244" i="7"/>
  <c r="CM244" i="7"/>
  <c r="CL244" i="7"/>
  <c r="CK244" i="7"/>
  <c r="CJ244" i="7"/>
  <c r="CI244" i="7"/>
  <c r="CH244" i="7"/>
  <c r="CG244" i="7"/>
  <c r="CF244" i="7"/>
  <c r="CE244" i="7"/>
  <c r="CD244" i="7"/>
  <c r="CC244" i="7"/>
  <c r="CB244" i="7"/>
  <c r="CA244" i="7"/>
  <c r="BZ244" i="7"/>
  <c r="BY244" i="7"/>
  <c r="BX244" i="7"/>
  <c r="BW244" i="7"/>
  <c r="BU244" i="7"/>
  <c r="BT244" i="7"/>
  <c r="BS244" i="7"/>
  <c r="BR244" i="7"/>
  <c r="BQ244" i="7"/>
  <c r="BP244" i="7"/>
  <c r="BO244" i="7"/>
  <c r="BN244" i="7"/>
  <c r="BM244" i="7"/>
  <c r="BL244" i="7"/>
  <c r="BK244" i="7"/>
  <c r="BJ244" i="7"/>
  <c r="BI244" i="7"/>
  <c r="BH244" i="7"/>
  <c r="BG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I244" i="7"/>
  <c r="H244" i="7"/>
  <c r="G244" i="7"/>
  <c r="F244" i="7"/>
  <c r="UE242" i="7"/>
  <c r="UE241" i="7" s="1"/>
  <c r="TO242" i="7"/>
  <c r="SY242" i="7"/>
  <c r="SY241" i="7" s="1"/>
  <c r="SI242" i="7"/>
  <c r="SI241" i="7" s="1"/>
  <c r="RS242" i="7"/>
  <c r="RS241" i="7" s="1"/>
  <c r="QR242" i="7"/>
  <c r="QR241" i="7" s="1"/>
  <c r="QB242" i="7"/>
  <c r="QB241" i="7" s="1"/>
  <c r="PL242" i="7"/>
  <c r="PL241" i="7" s="1"/>
  <c r="OV242" i="7"/>
  <c r="OV241" i="7" s="1"/>
  <c r="OF242" i="7"/>
  <c r="OF241" i="7" s="1"/>
  <c r="NP242" i="7"/>
  <c r="NP241" i="7" s="1"/>
  <c r="MZ242" i="7"/>
  <c r="MZ241" i="7" s="1"/>
  <c r="MJ242" i="7"/>
  <c r="MJ241" i="7" s="1"/>
  <c r="LT242" i="7"/>
  <c r="LT241" i="7" s="1"/>
  <c r="LD242" i="7"/>
  <c r="LD241" i="7" s="1"/>
  <c r="KC242" i="7"/>
  <c r="KC241" i="7" s="1"/>
  <c r="JM242" i="7"/>
  <c r="JM241" i="7" s="1"/>
  <c r="IW242" i="7"/>
  <c r="IW241" i="7" s="1"/>
  <c r="IG242" i="7"/>
  <c r="IG241" i="7" s="1"/>
  <c r="HQ242" i="7"/>
  <c r="HQ241" i="7" s="1"/>
  <c r="GO242" i="7"/>
  <c r="GO241" i="7" s="1"/>
  <c r="FY242" i="7"/>
  <c r="FY241" i="7" s="1"/>
  <c r="FI242" i="7"/>
  <c r="FI241" i="7" s="1"/>
  <c r="ES242" i="7"/>
  <c r="ES241" i="7" s="1"/>
  <c r="EC242" i="7"/>
  <c r="EC241" i="7" s="1"/>
  <c r="DM242" i="7"/>
  <c r="DM241" i="7" s="1"/>
  <c r="CW242" i="7"/>
  <c r="CW241" i="7" s="1"/>
  <c r="BV242" i="7"/>
  <c r="BV241" i="7" s="1"/>
  <c r="BF242" i="7"/>
  <c r="BF241" i="7" s="1"/>
  <c r="AP242" i="7"/>
  <c r="AP241" i="7" s="1"/>
  <c r="Z242" i="7"/>
  <c r="Z241" i="7" s="1"/>
  <c r="J242" i="7"/>
  <c r="J241" i="7" s="1"/>
  <c r="E242" i="7"/>
  <c r="VE242" i="7" s="1"/>
  <c r="VD241" i="7"/>
  <c r="VC241" i="7"/>
  <c r="VB241" i="7"/>
  <c r="VA241" i="7"/>
  <c r="UZ241" i="7"/>
  <c r="UY241" i="7"/>
  <c r="UX241" i="7"/>
  <c r="UW241" i="7"/>
  <c r="UV241" i="7"/>
  <c r="UU241" i="7"/>
  <c r="UT241" i="7"/>
  <c r="US241" i="7"/>
  <c r="UR241" i="7"/>
  <c r="UQ241" i="7"/>
  <c r="UP241" i="7"/>
  <c r="UO241" i="7"/>
  <c r="UN241" i="7"/>
  <c r="UM241" i="7"/>
  <c r="UL241" i="7"/>
  <c r="UK241" i="7"/>
  <c r="UJ241" i="7"/>
  <c r="UI241" i="7"/>
  <c r="UH241" i="7"/>
  <c r="UG241" i="7"/>
  <c r="UF241" i="7"/>
  <c r="UD241" i="7"/>
  <c r="UC241" i="7"/>
  <c r="UB241" i="7"/>
  <c r="UA241" i="7"/>
  <c r="TZ241" i="7"/>
  <c r="TY241" i="7"/>
  <c r="TX241" i="7"/>
  <c r="TW241" i="7"/>
  <c r="TV241" i="7"/>
  <c r="TU241" i="7"/>
  <c r="TT241" i="7"/>
  <c r="TS241" i="7"/>
  <c r="TR241" i="7"/>
  <c r="TQ241" i="7"/>
  <c r="TP241" i="7"/>
  <c r="TO241" i="7"/>
  <c r="TN241" i="7"/>
  <c r="TM241" i="7"/>
  <c r="TL241" i="7"/>
  <c r="TK241" i="7"/>
  <c r="TJ241" i="7"/>
  <c r="TI241" i="7"/>
  <c r="TH241" i="7"/>
  <c r="TG241" i="7"/>
  <c r="TF241" i="7"/>
  <c r="TE241" i="7"/>
  <c r="TD241" i="7"/>
  <c r="TC241" i="7"/>
  <c r="TB241" i="7"/>
  <c r="TA241" i="7"/>
  <c r="SZ241" i="7"/>
  <c r="SX241" i="7"/>
  <c r="SW241" i="7"/>
  <c r="SV241" i="7"/>
  <c r="SU241" i="7"/>
  <c r="ST241" i="7"/>
  <c r="SS241" i="7"/>
  <c r="SR241" i="7"/>
  <c r="SQ241" i="7"/>
  <c r="SP241" i="7"/>
  <c r="SO241" i="7"/>
  <c r="SN241" i="7"/>
  <c r="SM241" i="7"/>
  <c r="SL241" i="7"/>
  <c r="SK241" i="7"/>
  <c r="SJ241" i="7"/>
  <c r="SH241" i="7"/>
  <c r="SG241" i="7"/>
  <c r="SF241" i="7"/>
  <c r="SE241" i="7"/>
  <c r="SD241" i="7"/>
  <c r="SC241" i="7"/>
  <c r="SB241" i="7"/>
  <c r="SA241" i="7"/>
  <c r="RZ241" i="7"/>
  <c r="RY241" i="7"/>
  <c r="RX241" i="7"/>
  <c r="RW241" i="7"/>
  <c r="RV241" i="7"/>
  <c r="RU241" i="7"/>
  <c r="RT241" i="7"/>
  <c r="RR241" i="7"/>
  <c r="RQ241" i="7"/>
  <c r="RP241" i="7"/>
  <c r="RO241" i="7"/>
  <c r="RN241" i="7"/>
  <c r="RM241" i="7"/>
  <c r="RL241" i="7"/>
  <c r="RK241" i="7"/>
  <c r="RJ241" i="7"/>
  <c r="RI241" i="7"/>
  <c r="RH241" i="7"/>
  <c r="RG241" i="7"/>
  <c r="RF241" i="7"/>
  <c r="RE241" i="7"/>
  <c r="RD241" i="7"/>
  <c r="RC241" i="7"/>
  <c r="RB241" i="7"/>
  <c r="RA241" i="7"/>
  <c r="QZ241" i="7"/>
  <c r="QY241" i="7"/>
  <c r="QX241" i="7"/>
  <c r="QW241" i="7"/>
  <c r="QV241" i="7"/>
  <c r="QU241" i="7"/>
  <c r="QT241" i="7"/>
  <c r="QS241" i="7"/>
  <c r="QQ241" i="7"/>
  <c r="QP241" i="7"/>
  <c r="QO241" i="7"/>
  <c r="QN241" i="7"/>
  <c r="QM241" i="7"/>
  <c r="QL241" i="7"/>
  <c r="QK241" i="7"/>
  <c r="QJ241" i="7"/>
  <c r="QI241" i="7"/>
  <c r="QH241" i="7"/>
  <c r="QG241" i="7"/>
  <c r="QF241" i="7"/>
  <c r="QE241" i="7"/>
  <c r="QD241" i="7"/>
  <c r="QC241" i="7"/>
  <c r="QA241" i="7"/>
  <c r="PZ241" i="7"/>
  <c r="PY241" i="7"/>
  <c r="PX241" i="7"/>
  <c r="PW241" i="7"/>
  <c r="PV241" i="7"/>
  <c r="PU241" i="7"/>
  <c r="PT241" i="7"/>
  <c r="PS241" i="7"/>
  <c r="PR241" i="7"/>
  <c r="PQ241" i="7"/>
  <c r="PP241" i="7"/>
  <c r="PO241" i="7"/>
  <c r="PN241" i="7"/>
  <c r="PM241" i="7"/>
  <c r="PK241" i="7"/>
  <c r="PJ241" i="7"/>
  <c r="PI241" i="7"/>
  <c r="PH241" i="7"/>
  <c r="PG241" i="7"/>
  <c r="PF241" i="7"/>
  <c r="PE241" i="7"/>
  <c r="PD241" i="7"/>
  <c r="PC241" i="7"/>
  <c r="PB241" i="7"/>
  <c r="PA241" i="7"/>
  <c r="OZ241" i="7"/>
  <c r="OY241" i="7"/>
  <c r="OX241" i="7"/>
  <c r="OW241" i="7"/>
  <c r="OU241" i="7"/>
  <c r="OT241" i="7"/>
  <c r="OS241" i="7"/>
  <c r="OR241" i="7"/>
  <c r="OQ241" i="7"/>
  <c r="OP241" i="7"/>
  <c r="OO241" i="7"/>
  <c r="ON241" i="7"/>
  <c r="OM241" i="7"/>
  <c r="OL241" i="7"/>
  <c r="OK241" i="7"/>
  <c r="OJ241" i="7"/>
  <c r="OI241" i="7"/>
  <c r="OH241" i="7"/>
  <c r="OG241" i="7"/>
  <c r="OE241" i="7"/>
  <c r="OD241" i="7"/>
  <c r="OC241" i="7"/>
  <c r="OB241" i="7"/>
  <c r="OA241" i="7"/>
  <c r="NZ241" i="7"/>
  <c r="NY241" i="7"/>
  <c r="NX241" i="7"/>
  <c r="NW241" i="7"/>
  <c r="NV241" i="7"/>
  <c r="NU241" i="7"/>
  <c r="NT241" i="7"/>
  <c r="NS241" i="7"/>
  <c r="NR241" i="7"/>
  <c r="NQ241" i="7"/>
  <c r="NO241" i="7"/>
  <c r="NN241" i="7"/>
  <c r="NM241" i="7"/>
  <c r="NL241" i="7"/>
  <c r="NK241" i="7"/>
  <c r="NJ241" i="7"/>
  <c r="NI241" i="7"/>
  <c r="NH241" i="7"/>
  <c r="NG241" i="7"/>
  <c r="NF241" i="7"/>
  <c r="NE241" i="7"/>
  <c r="ND241" i="7"/>
  <c r="NC241" i="7"/>
  <c r="NB241" i="7"/>
  <c r="NA241" i="7"/>
  <c r="MY241" i="7"/>
  <c r="MX241" i="7"/>
  <c r="MW241" i="7"/>
  <c r="MV241" i="7"/>
  <c r="MU241" i="7"/>
  <c r="MT241" i="7"/>
  <c r="MS241" i="7"/>
  <c r="MR241" i="7"/>
  <c r="MQ241" i="7"/>
  <c r="MP241" i="7"/>
  <c r="MO241" i="7"/>
  <c r="MN241" i="7"/>
  <c r="MM241" i="7"/>
  <c r="ML241" i="7"/>
  <c r="MK241" i="7"/>
  <c r="MI241" i="7"/>
  <c r="MH241" i="7"/>
  <c r="MG241" i="7"/>
  <c r="MF241" i="7"/>
  <c r="ME241" i="7"/>
  <c r="MD241" i="7"/>
  <c r="MC241" i="7"/>
  <c r="MB241" i="7"/>
  <c r="MA241" i="7"/>
  <c r="LZ241" i="7"/>
  <c r="LY241" i="7"/>
  <c r="LX241" i="7"/>
  <c r="LW241" i="7"/>
  <c r="LV241" i="7"/>
  <c r="LU241" i="7"/>
  <c r="LS241" i="7"/>
  <c r="LR241" i="7"/>
  <c r="LQ241" i="7"/>
  <c r="LP241" i="7"/>
  <c r="LO241" i="7"/>
  <c r="LN241" i="7"/>
  <c r="LM241" i="7"/>
  <c r="LL241" i="7"/>
  <c r="LK241" i="7"/>
  <c r="LJ241" i="7"/>
  <c r="LI241" i="7"/>
  <c r="LH241" i="7"/>
  <c r="LG241" i="7"/>
  <c r="LF241" i="7"/>
  <c r="LE241" i="7"/>
  <c r="LC241" i="7"/>
  <c r="LB241" i="7"/>
  <c r="LA241" i="7"/>
  <c r="KZ241" i="7"/>
  <c r="KY241" i="7"/>
  <c r="KX241" i="7"/>
  <c r="KW241" i="7"/>
  <c r="KV241" i="7"/>
  <c r="KU241" i="7"/>
  <c r="KT241" i="7"/>
  <c r="KS241" i="7"/>
  <c r="KR241" i="7"/>
  <c r="KQ241" i="7"/>
  <c r="KP241" i="7"/>
  <c r="KO241" i="7"/>
  <c r="KN241" i="7"/>
  <c r="KM241" i="7"/>
  <c r="KL241" i="7"/>
  <c r="KK241" i="7"/>
  <c r="KJ241" i="7"/>
  <c r="KI241" i="7"/>
  <c r="KH241" i="7"/>
  <c r="KG241" i="7"/>
  <c r="KF241" i="7"/>
  <c r="KE241" i="7"/>
  <c r="KD241" i="7"/>
  <c r="KB241" i="7"/>
  <c r="KA241" i="7"/>
  <c r="JZ241" i="7"/>
  <c r="JY241" i="7"/>
  <c r="JX241" i="7"/>
  <c r="JW241" i="7"/>
  <c r="JV241" i="7"/>
  <c r="JU241" i="7"/>
  <c r="JT241" i="7"/>
  <c r="JS241" i="7"/>
  <c r="JR241" i="7"/>
  <c r="JQ241" i="7"/>
  <c r="JP241" i="7"/>
  <c r="JO241" i="7"/>
  <c r="JN241" i="7"/>
  <c r="JL241" i="7"/>
  <c r="JK241" i="7"/>
  <c r="JJ241" i="7"/>
  <c r="JI241" i="7"/>
  <c r="JH241" i="7"/>
  <c r="JG241" i="7"/>
  <c r="JF241" i="7"/>
  <c r="JE241" i="7"/>
  <c r="JD241" i="7"/>
  <c r="JC241" i="7"/>
  <c r="JB241" i="7"/>
  <c r="JA241" i="7"/>
  <c r="IZ241" i="7"/>
  <c r="IY241" i="7"/>
  <c r="IX241" i="7"/>
  <c r="IV241" i="7"/>
  <c r="IU241" i="7"/>
  <c r="IT241" i="7"/>
  <c r="IS241" i="7"/>
  <c r="IR241" i="7"/>
  <c r="IQ241" i="7"/>
  <c r="IP241" i="7"/>
  <c r="IO241" i="7"/>
  <c r="IN241" i="7"/>
  <c r="IM241" i="7"/>
  <c r="IL241" i="7"/>
  <c r="IK241" i="7"/>
  <c r="IJ241" i="7"/>
  <c r="II241" i="7"/>
  <c r="IH241" i="7"/>
  <c r="IF241" i="7"/>
  <c r="IE241" i="7"/>
  <c r="ID241" i="7"/>
  <c r="IC241" i="7"/>
  <c r="IB241" i="7"/>
  <c r="IA241" i="7"/>
  <c r="HZ241" i="7"/>
  <c r="HY241" i="7"/>
  <c r="HX241" i="7"/>
  <c r="HW241" i="7"/>
  <c r="HV241" i="7"/>
  <c r="HU241" i="7"/>
  <c r="HT241" i="7"/>
  <c r="HS241" i="7"/>
  <c r="HR241" i="7"/>
  <c r="HP241" i="7"/>
  <c r="HO241" i="7"/>
  <c r="HN241" i="7"/>
  <c r="HM241" i="7"/>
  <c r="HL241" i="7"/>
  <c r="HK241" i="7"/>
  <c r="HJ241" i="7"/>
  <c r="HI241" i="7"/>
  <c r="HH241" i="7"/>
  <c r="HG241" i="7"/>
  <c r="HF241" i="7"/>
  <c r="HE241" i="7"/>
  <c r="HD241" i="7"/>
  <c r="HC241" i="7"/>
  <c r="HB241" i="7"/>
  <c r="HA241" i="7"/>
  <c r="GZ241" i="7"/>
  <c r="GY241" i="7"/>
  <c r="GX241" i="7"/>
  <c r="GW241" i="7"/>
  <c r="GV241" i="7"/>
  <c r="GU241" i="7"/>
  <c r="GT241" i="7"/>
  <c r="GS241" i="7"/>
  <c r="GR241" i="7"/>
  <c r="GQ241" i="7"/>
  <c r="GP241" i="7"/>
  <c r="GN241" i="7"/>
  <c r="GM241" i="7"/>
  <c r="GL241" i="7"/>
  <c r="GK241" i="7"/>
  <c r="GJ241" i="7"/>
  <c r="GI241" i="7"/>
  <c r="GH241" i="7"/>
  <c r="GG241" i="7"/>
  <c r="GF241" i="7"/>
  <c r="GE241" i="7"/>
  <c r="GD241" i="7"/>
  <c r="GC241" i="7"/>
  <c r="GB241" i="7"/>
  <c r="GA241" i="7"/>
  <c r="FZ241" i="7"/>
  <c r="FX241" i="7"/>
  <c r="FW241" i="7"/>
  <c r="FV241" i="7"/>
  <c r="FU241" i="7"/>
  <c r="FT241" i="7"/>
  <c r="FS241" i="7"/>
  <c r="FR241" i="7"/>
  <c r="FQ241" i="7"/>
  <c r="FP241" i="7"/>
  <c r="FO241" i="7"/>
  <c r="FN241" i="7"/>
  <c r="FM241" i="7"/>
  <c r="FL241" i="7"/>
  <c r="FK241" i="7"/>
  <c r="FJ241" i="7"/>
  <c r="FH241" i="7"/>
  <c r="FG241" i="7"/>
  <c r="FF241" i="7"/>
  <c r="FE241" i="7"/>
  <c r="FD241" i="7"/>
  <c r="FC241" i="7"/>
  <c r="FB241" i="7"/>
  <c r="FA241" i="7"/>
  <c r="EZ241" i="7"/>
  <c r="EY241" i="7"/>
  <c r="EX241" i="7"/>
  <c r="EW241" i="7"/>
  <c r="EV241" i="7"/>
  <c r="EU241" i="7"/>
  <c r="ET241" i="7"/>
  <c r="ER241" i="7"/>
  <c r="EQ241" i="7"/>
  <c r="EP241" i="7"/>
  <c r="EO241" i="7"/>
  <c r="EN241" i="7"/>
  <c r="EM241" i="7"/>
  <c r="EL241" i="7"/>
  <c r="EK241" i="7"/>
  <c r="EJ241" i="7"/>
  <c r="EI241" i="7"/>
  <c r="EH241" i="7"/>
  <c r="EG241" i="7"/>
  <c r="EF241" i="7"/>
  <c r="EE241" i="7"/>
  <c r="ED241" i="7"/>
  <c r="EB241" i="7"/>
  <c r="EA241" i="7"/>
  <c r="DZ241" i="7"/>
  <c r="DY241" i="7"/>
  <c r="DX241" i="7"/>
  <c r="DW241" i="7"/>
  <c r="DV241" i="7"/>
  <c r="DU241" i="7"/>
  <c r="DT241" i="7"/>
  <c r="DS241" i="7"/>
  <c r="DR241" i="7"/>
  <c r="DQ241" i="7"/>
  <c r="DP241" i="7"/>
  <c r="DO241" i="7"/>
  <c r="DN241" i="7"/>
  <c r="DL241" i="7"/>
  <c r="DK241" i="7"/>
  <c r="DJ241" i="7"/>
  <c r="DI241" i="7"/>
  <c r="DH241" i="7"/>
  <c r="DG241" i="7"/>
  <c r="DF241" i="7"/>
  <c r="DE241" i="7"/>
  <c r="DD241" i="7"/>
  <c r="DC241" i="7"/>
  <c r="DB241" i="7"/>
  <c r="DA241" i="7"/>
  <c r="CZ241" i="7"/>
  <c r="CY241" i="7"/>
  <c r="CX241" i="7"/>
  <c r="CV241" i="7"/>
  <c r="CU241" i="7"/>
  <c r="CT241" i="7"/>
  <c r="CS241" i="7"/>
  <c r="CR241" i="7"/>
  <c r="CQ241" i="7"/>
  <c r="CP241" i="7"/>
  <c r="CO241" i="7"/>
  <c r="CN241" i="7"/>
  <c r="CM241" i="7"/>
  <c r="CL241" i="7"/>
  <c r="CK241" i="7"/>
  <c r="CJ241" i="7"/>
  <c r="CI241" i="7"/>
  <c r="CH241" i="7"/>
  <c r="CG241" i="7"/>
  <c r="CF241" i="7"/>
  <c r="CE241" i="7"/>
  <c r="CD241" i="7"/>
  <c r="CC241" i="7"/>
  <c r="CB241" i="7"/>
  <c r="CA241" i="7"/>
  <c r="BZ241" i="7"/>
  <c r="BY241" i="7"/>
  <c r="BX241" i="7"/>
  <c r="BW241" i="7"/>
  <c r="BU241" i="7"/>
  <c r="BT241" i="7"/>
  <c r="BS241" i="7"/>
  <c r="BR241" i="7"/>
  <c r="BQ241" i="7"/>
  <c r="BP241" i="7"/>
  <c r="BO241" i="7"/>
  <c r="BN241" i="7"/>
  <c r="BM241" i="7"/>
  <c r="BL241" i="7"/>
  <c r="BK241" i="7"/>
  <c r="BJ241" i="7"/>
  <c r="BI241" i="7"/>
  <c r="BH241" i="7"/>
  <c r="BG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I241" i="7"/>
  <c r="H241" i="7"/>
  <c r="G241" i="7"/>
  <c r="F241" i="7"/>
  <c r="UE240" i="7"/>
  <c r="TO240" i="7"/>
  <c r="SY240" i="7"/>
  <c r="SI240" i="7"/>
  <c r="RS240" i="7"/>
  <c r="QR240" i="7"/>
  <c r="QB240" i="7"/>
  <c r="PL240" i="7"/>
  <c r="OV240" i="7"/>
  <c r="OF240" i="7"/>
  <c r="NP240" i="7"/>
  <c r="MZ240" i="7"/>
  <c r="MJ240" i="7"/>
  <c r="LT240" i="7"/>
  <c r="LD240" i="7"/>
  <c r="KC240" i="7"/>
  <c r="JM240" i="7"/>
  <c r="IW240" i="7"/>
  <c r="IG240" i="7"/>
  <c r="HQ240" i="7"/>
  <c r="GO240" i="7"/>
  <c r="FY240" i="7"/>
  <c r="FI240" i="7"/>
  <c r="ES240" i="7"/>
  <c r="EC240" i="7"/>
  <c r="DM240" i="7"/>
  <c r="CW240" i="7"/>
  <c r="BV240" i="7"/>
  <c r="BF240" i="7"/>
  <c r="AP240" i="7"/>
  <c r="Z240" i="7"/>
  <c r="J240" i="7"/>
  <c r="E240" i="7"/>
  <c r="VE240" i="7" s="1"/>
  <c r="UE239" i="7"/>
  <c r="TO239" i="7"/>
  <c r="SY239" i="7"/>
  <c r="SI239" i="7"/>
  <c r="RS239" i="7"/>
  <c r="QR239" i="7"/>
  <c r="QB239" i="7"/>
  <c r="PL239" i="7"/>
  <c r="OV239" i="7"/>
  <c r="OF239" i="7"/>
  <c r="NP239" i="7"/>
  <c r="MZ239" i="7"/>
  <c r="MJ239" i="7"/>
  <c r="LT239" i="7"/>
  <c r="LD239" i="7"/>
  <c r="KC239" i="7"/>
  <c r="JM239" i="7"/>
  <c r="IW239" i="7"/>
  <c r="IG239" i="7"/>
  <c r="HQ239" i="7"/>
  <c r="GO239" i="7"/>
  <c r="FY239" i="7"/>
  <c r="FI239" i="7"/>
  <c r="ES239" i="7"/>
  <c r="EC239" i="7"/>
  <c r="DM239" i="7"/>
  <c r="CW239" i="7"/>
  <c r="BV239" i="7"/>
  <c r="BF239" i="7"/>
  <c r="AP239" i="7"/>
  <c r="Z239" i="7"/>
  <c r="J239" i="7"/>
  <c r="E239" i="7"/>
  <c r="VE239" i="7" s="1"/>
  <c r="VD238" i="7"/>
  <c r="VC238" i="7"/>
  <c r="VB238" i="7"/>
  <c r="VA238" i="7"/>
  <c r="UZ238" i="7"/>
  <c r="UY238" i="7"/>
  <c r="UX238" i="7"/>
  <c r="UW238" i="7"/>
  <c r="UV238" i="7"/>
  <c r="UU238" i="7"/>
  <c r="UT238" i="7"/>
  <c r="US238" i="7"/>
  <c r="UR238" i="7"/>
  <c r="UQ238" i="7"/>
  <c r="UP238" i="7"/>
  <c r="UO238" i="7"/>
  <c r="UN238" i="7"/>
  <c r="UM238" i="7"/>
  <c r="UL238" i="7"/>
  <c r="UK238" i="7"/>
  <c r="UJ238" i="7"/>
  <c r="UI238" i="7"/>
  <c r="UH238" i="7"/>
  <c r="UG238" i="7"/>
  <c r="UF238" i="7"/>
  <c r="UD238" i="7"/>
  <c r="UC238" i="7"/>
  <c r="UB238" i="7"/>
  <c r="UA238" i="7"/>
  <c r="TZ238" i="7"/>
  <c r="TY238" i="7"/>
  <c r="TX238" i="7"/>
  <c r="TW238" i="7"/>
  <c r="TV238" i="7"/>
  <c r="TU238" i="7"/>
  <c r="TT238" i="7"/>
  <c r="TS238" i="7"/>
  <c r="TR238" i="7"/>
  <c r="TQ238" i="7"/>
  <c r="TP238" i="7"/>
  <c r="TN238" i="7"/>
  <c r="TM238" i="7"/>
  <c r="TL238" i="7"/>
  <c r="TK238" i="7"/>
  <c r="TJ238" i="7"/>
  <c r="TI238" i="7"/>
  <c r="TH238" i="7"/>
  <c r="TG238" i="7"/>
  <c r="TF238" i="7"/>
  <c r="TE238" i="7"/>
  <c r="TD238" i="7"/>
  <c r="TC238" i="7"/>
  <c r="TB238" i="7"/>
  <c r="TA238" i="7"/>
  <c r="SZ238" i="7"/>
  <c r="SX238" i="7"/>
  <c r="SW238" i="7"/>
  <c r="SV238" i="7"/>
  <c r="SU238" i="7"/>
  <c r="ST238" i="7"/>
  <c r="SS238" i="7"/>
  <c r="SR238" i="7"/>
  <c r="SQ238" i="7"/>
  <c r="SP238" i="7"/>
  <c r="SO238" i="7"/>
  <c r="SN238" i="7"/>
  <c r="SM238" i="7"/>
  <c r="SL238" i="7"/>
  <c r="SK238" i="7"/>
  <c r="SJ238" i="7"/>
  <c r="SH238" i="7"/>
  <c r="SG238" i="7"/>
  <c r="SF238" i="7"/>
  <c r="SE238" i="7"/>
  <c r="SD238" i="7"/>
  <c r="SC238" i="7"/>
  <c r="SB238" i="7"/>
  <c r="SA238" i="7"/>
  <c r="RZ238" i="7"/>
  <c r="RY238" i="7"/>
  <c r="RX238" i="7"/>
  <c r="RW238" i="7"/>
  <c r="RV238" i="7"/>
  <c r="RU238" i="7"/>
  <c r="RT238" i="7"/>
  <c r="RR238" i="7"/>
  <c r="RQ238" i="7"/>
  <c r="RP238" i="7"/>
  <c r="RO238" i="7"/>
  <c r="RN238" i="7"/>
  <c r="RM238" i="7"/>
  <c r="RL238" i="7"/>
  <c r="RK238" i="7"/>
  <c r="RJ238" i="7"/>
  <c r="RI238" i="7"/>
  <c r="RH238" i="7"/>
  <c r="RG238" i="7"/>
  <c r="RF238" i="7"/>
  <c r="RE238" i="7"/>
  <c r="RD238" i="7"/>
  <c r="RC238" i="7"/>
  <c r="RB238" i="7"/>
  <c r="RA238" i="7"/>
  <c r="QZ238" i="7"/>
  <c r="QY238" i="7"/>
  <c r="QX238" i="7"/>
  <c r="QW238" i="7"/>
  <c r="QV238" i="7"/>
  <c r="QU238" i="7"/>
  <c r="QT238" i="7"/>
  <c r="QS238" i="7"/>
  <c r="QQ238" i="7"/>
  <c r="QP238" i="7"/>
  <c r="QO238" i="7"/>
  <c r="QN238" i="7"/>
  <c r="QM238" i="7"/>
  <c r="QL238" i="7"/>
  <c r="QK238" i="7"/>
  <c r="QJ238" i="7"/>
  <c r="QI238" i="7"/>
  <c r="QH238" i="7"/>
  <c r="QG238" i="7"/>
  <c r="QF238" i="7"/>
  <c r="QE238" i="7"/>
  <c r="QD238" i="7"/>
  <c r="QC238" i="7"/>
  <c r="QA238" i="7"/>
  <c r="PZ238" i="7"/>
  <c r="PY238" i="7"/>
  <c r="PX238" i="7"/>
  <c r="PW238" i="7"/>
  <c r="PV238" i="7"/>
  <c r="PU238" i="7"/>
  <c r="PT238" i="7"/>
  <c r="PS238" i="7"/>
  <c r="PR238" i="7"/>
  <c r="PQ238" i="7"/>
  <c r="PP238" i="7"/>
  <c r="PO238" i="7"/>
  <c r="PN238" i="7"/>
  <c r="PM238" i="7"/>
  <c r="PK238" i="7"/>
  <c r="PJ238" i="7"/>
  <c r="PI238" i="7"/>
  <c r="PH238" i="7"/>
  <c r="PG238" i="7"/>
  <c r="PF238" i="7"/>
  <c r="PE238" i="7"/>
  <c r="PD238" i="7"/>
  <c r="PC238" i="7"/>
  <c r="PB238" i="7"/>
  <c r="PA238" i="7"/>
  <c r="OZ238" i="7"/>
  <c r="OY238" i="7"/>
  <c r="OX238" i="7"/>
  <c r="OW238" i="7"/>
  <c r="OU238" i="7"/>
  <c r="OT238" i="7"/>
  <c r="OS238" i="7"/>
  <c r="OR238" i="7"/>
  <c r="OQ238" i="7"/>
  <c r="OP238" i="7"/>
  <c r="OO238" i="7"/>
  <c r="ON238" i="7"/>
  <c r="OM238" i="7"/>
  <c r="OL238" i="7"/>
  <c r="OK238" i="7"/>
  <c r="OJ238" i="7"/>
  <c r="OI238" i="7"/>
  <c r="OH238" i="7"/>
  <c r="OG238" i="7"/>
  <c r="OE238" i="7"/>
  <c r="OD238" i="7"/>
  <c r="OC238" i="7"/>
  <c r="OB238" i="7"/>
  <c r="OA238" i="7"/>
  <c r="NZ238" i="7"/>
  <c r="NY238" i="7"/>
  <c r="NX238" i="7"/>
  <c r="NW238" i="7"/>
  <c r="NV238" i="7"/>
  <c r="NU238" i="7"/>
  <c r="NT238" i="7"/>
  <c r="NS238" i="7"/>
  <c r="NR238" i="7"/>
  <c r="NQ238" i="7"/>
  <c r="NO238" i="7"/>
  <c r="NN238" i="7"/>
  <c r="NM238" i="7"/>
  <c r="NL238" i="7"/>
  <c r="NK238" i="7"/>
  <c r="NJ238" i="7"/>
  <c r="NI238" i="7"/>
  <c r="NH238" i="7"/>
  <c r="NG238" i="7"/>
  <c r="NF238" i="7"/>
  <c r="NE238" i="7"/>
  <c r="ND238" i="7"/>
  <c r="NC238" i="7"/>
  <c r="NB238" i="7"/>
  <c r="NA238" i="7"/>
  <c r="MY238" i="7"/>
  <c r="MX238" i="7"/>
  <c r="MW238" i="7"/>
  <c r="MV238" i="7"/>
  <c r="MU238" i="7"/>
  <c r="MT238" i="7"/>
  <c r="MS238" i="7"/>
  <c r="MR238" i="7"/>
  <c r="MQ238" i="7"/>
  <c r="MP238" i="7"/>
  <c r="MO238" i="7"/>
  <c r="MN238" i="7"/>
  <c r="MM238" i="7"/>
  <c r="ML238" i="7"/>
  <c r="MK238" i="7"/>
  <c r="MI238" i="7"/>
  <c r="MH238" i="7"/>
  <c r="MG238" i="7"/>
  <c r="MF238" i="7"/>
  <c r="ME238" i="7"/>
  <c r="MD238" i="7"/>
  <c r="MC238" i="7"/>
  <c r="MB238" i="7"/>
  <c r="MA238" i="7"/>
  <c r="LZ238" i="7"/>
  <c r="LY238" i="7"/>
  <c r="LX238" i="7"/>
  <c r="LW238" i="7"/>
  <c r="LV238" i="7"/>
  <c r="LU238" i="7"/>
  <c r="LS238" i="7"/>
  <c r="LR238" i="7"/>
  <c r="LQ238" i="7"/>
  <c r="LP238" i="7"/>
  <c r="LO238" i="7"/>
  <c r="LN238" i="7"/>
  <c r="LM238" i="7"/>
  <c r="LL238" i="7"/>
  <c r="LK238" i="7"/>
  <c r="LJ238" i="7"/>
  <c r="LI238" i="7"/>
  <c r="LH238" i="7"/>
  <c r="LG238" i="7"/>
  <c r="LF238" i="7"/>
  <c r="LE238" i="7"/>
  <c r="LC238" i="7"/>
  <c r="LB238" i="7"/>
  <c r="LA238" i="7"/>
  <c r="KZ238" i="7"/>
  <c r="KY238" i="7"/>
  <c r="KX238" i="7"/>
  <c r="KW238" i="7"/>
  <c r="KV238" i="7"/>
  <c r="KU238" i="7"/>
  <c r="KT238" i="7"/>
  <c r="KS238" i="7"/>
  <c r="KR238" i="7"/>
  <c r="KQ238" i="7"/>
  <c r="KP238" i="7"/>
  <c r="KO238" i="7"/>
  <c r="KN238" i="7"/>
  <c r="KM238" i="7"/>
  <c r="KL238" i="7"/>
  <c r="KK238" i="7"/>
  <c r="KJ238" i="7"/>
  <c r="KI238" i="7"/>
  <c r="KH238" i="7"/>
  <c r="KG238" i="7"/>
  <c r="KF238" i="7"/>
  <c r="KE238" i="7"/>
  <c r="KD238" i="7"/>
  <c r="KB238" i="7"/>
  <c r="KA238" i="7"/>
  <c r="JZ238" i="7"/>
  <c r="JY238" i="7"/>
  <c r="JX238" i="7"/>
  <c r="JW238" i="7"/>
  <c r="JV238" i="7"/>
  <c r="JU238" i="7"/>
  <c r="JT238" i="7"/>
  <c r="JS238" i="7"/>
  <c r="JR238" i="7"/>
  <c r="JQ238" i="7"/>
  <c r="JP238" i="7"/>
  <c r="JO238" i="7"/>
  <c r="JN238" i="7"/>
  <c r="JL238" i="7"/>
  <c r="JK238" i="7"/>
  <c r="JJ238" i="7"/>
  <c r="JI238" i="7"/>
  <c r="JH238" i="7"/>
  <c r="JG238" i="7"/>
  <c r="JF238" i="7"/>
  <c r="JE238" i="7"/>
  <c r="JD238" i="7"/>
  <c r="JC238" i="7"/>
  <c r="JB238" i="7"/>
  <c r="JA238" i="7"/>
  <c r="IZ238" i="7"/>
  <c r="IY238" i="7"/>
  <c r="IX238" i="7"/>
  <c r="IV238" i="7"/>
  <c r="IU238" i="7"/>
  <c r="IT238" i="7"/>
  <c r="IS238" i="7"/>
  <c r="IR238" i="7"/>
  <c r="IQ238" i="7"/>
  <c r="IP238" i="7"/>
  <c r="IO238" i="7"/>
  <c r="IN238" i="7"/>
  <c r="IM238" i="7"/>
  <c r="IL238" i="7"/>
  <c r="IK238" i="7"/>
  <c r="IJ238" i="7"/>
  <c r="II238" i="7"/>
  <c r="IH238" i="7"/>
  <c r="IF238" i="7"/>
  <c r="IE238" i="7"/>
  <c r="ID238" i="7"/>
  <c r="IC238" i="7"/>
  <c r="IB238" i="7"/>
  <c r="IA238" i="7"/>
  <c r="HZ238" i="7"/>
  <c r="HY238" i="7"/>
  <c r="HX238" i="7"/>
  <c r="HW238" i="7"/>
  <c r="HV238" i="7"/>
  <c r="HU238" i="7"/>
  <c r="HT238" i="7"/>
  <c r="HS238" i="7"/>
  <c r="HR238" i="7"/>
  <c r="HP238" i="7"/>
  <c r="HO238" i="7"/>
  <c r="HN238" i="7"/>
  <c r="HM238" i="7"/>
  <c r="HL238" i="7"/>
  <c r="HK238" i="7"/>
  <c r="HJ238" i="7"/>
  <c r="HI238" i="7"/>
  <c r="HH238" i="7"/>
  <c r="HG238" i="7"/>
  <c r="HF238" i="7"/>
  <c r="HE238" i="7"/>
  <c r="HD238" i="7"/>
  <c r="HC238" i="7"/>
  <c r="HB238" i="7"/>
  <c r="HA238" i="7"/>
  <c r="GZ238" i="7"/>
  <c r="GY238" i="7"/>
  <c r="GX238" i="7"/>
  <c r="GW238" i="7"/>
  <c r="GV238" i="7"/>
  <c r="GU238" i="7"/>
  <c r="GT238" i="7"/>
  <c r="GS238" i="7"/>
  <c r="GR238" i="7"/>
  <c r="GQ238" i="7"/>
  <c r="GP238" i="7"/>
  <c r="GN238" i="7"/>
  <c r="GM238" i="7"/>
  <c r="GL238" i="7"/>
  <c r="GK238" i="7"/>
  <c r="GJ238" i="7"/>
  <c r="GI238" i="7"/>
  <c r="GH238" i="7"/>
  <c r="GG238" i="7"/>
  <c r="GF238" i="7"/>
  <c r="GE238" i="7"/>
  <c r="GD238" i="7"/>
  <c r="GC238" i="7"/>
  <c r="GB238" i="7"/>
  <c r="GA238" i="7"/>
  <c r="FZ238" i="7"/>
  <c r="FX238" i="7"/>
  <c r="FW238" i="7"/>
  <c r="FV238" i="7"/>
  <c r="FU238" i="7"/>
  <c r="FT238" i="7"/>
  <c r="FS238" i="7"/>
  <c r="FR238" i="7"/>
  <c r="FQ238" i="7"/>
  <c r="FP238" i="7"/>
  <c r="FO238" i="7"/>
  <c r="FN238" i="7"/>
  <c r="FM238" i="7"/>
  <c r="FL238" i="7"/>
  <c r="FK238" i="7"/>
  <c r="FJ238" i="7"/>
  <c r="FH238" i="7"/>
  <c r="FG238" i="7"/>
  <c r="FF238" i="7"/>
  <c r="FE238" i="7"/>
  <c r="FD238" i="7"/>
  <c r="FC238" i="7"/>
  <c r="FB238" i="7"/>
  <c r="FA238" i="7"/>
  <c r="EZ238" i="7"/>
  <c r="EY238" i="7"/>
  <c r="EX238" i="7"/>
  <c r="EW238" i="7"/>
  <c r="EV238" i="7"/>
  <c r="EU238" i="7"/>
  <c r="ET238" i="7"/>
  <c r="ER238" i="7"/>
  <c r="EQ238" i="7"/>
  <c r="EP238" i="7"/>
  <c r="EO238" i="7"/>
  <c r="EN238" i="7"/>
  <c r="EM238" i="7"/>
  <c r="EL238" i="7"/>
  <c r="EK238" i="7"/>
  <c r="EJ238" i="7"/>
  <c r="EI238" i="7"/>
  <c r="EH238" i="7"/>
  <c r="EG238" i="7"/>
  <c r="EF238" i="7"/>
  <c r="EE238" i="7"/>
  <c r="ED238" i="7"/>
  <c r="EB238" i="7"/>
  <c r="EA238" i="7"/>
  <c r="DZ238" i="7"/>
  <c r="DY238" i="7"/>
  <c r="DX238" i="7"/>
  <c r="DW238" i="7"/>
  <c r="DV238" i="7"/>
  <c r="DU238" i="7"/>
  <c r="DT238" i="7"/>
  <c r="DS238" i="7"/>
  <c r="DR238" i="7"/>
  <c r="DQ238" i="7"/>
  <c r="DP238" i="7"/>
  <c r="DO238" i="7"/>
  <c r="DN238" i="7"/>
  <c r="DL238" i="7"/>
  <c r="DK238" i="7"/>
  <c r="DJ238" i="7"/>
  <c r="DI238" i="7"/>
  <c r="DH238" i="7"/>
  <c r="DG238" i="7"/>
  <c r="DF238" i="7"/>
  <c r="DE238" i="7"/>
  <c r="DD238" i="7"/>
  <c r="DC238" i="7"/>
  <c r="DB238" i="7"/>
  <c r="DA238" i="7"/>
  <c r="CZ238" i="7"/>
  <c r="CY238" i="7"/>
  <c r="CX238" i="7"/>
  <c r="CV238" i="7"/>
  <c r="CU238" i="7"/>
  <c r="CT238" i="7"/>
  <c r="CS238" i="7"/>
  <c r="CR238" i="7"/>
  <c r="CQ238" i="7"/>
  <c r="CP238" i="7"/>
  <c r="CO238" i="7"/>
  <c r="CN238" i="7"/>
  <c r="CM238" i="7"/>
  <c r="CL238" i="7"/>
  <c r="CK238" i="7"/>
  <c r="CJ238" i="7"/>
  <c r="CI238" i="7"/>
  <c r="CH238" i="7"/>
  <c r="CG238" i="7"/>
  <c r="CF238" i="7"/>
  <c r="CE238" i="7"/>
  <c r="CD238" i="7"/>
  <c r="CC238" i="7"/>
  <c r="CB238" i="7"/>
  <c r="CA238" i="7"/>
  <c r="BZ238" i="7"/>
  <c r="BY238" i="7"/>
  <c r="BX238" i="7"/>
  <c r="BW238" i="7"/>
  <c r="BU238" i="7"/>
  <c r="BT238" i="7"/>
  <c r="BS238" i="7"/>
  <c r="BR238" i="7"/>
  <c r="BQ238" i="7"/>
  <c r="BP238" i="7"/>
  <c r="BO238" i="7"/>
  <c r="BN238" i="7"/>
  <c r="BM238" i="7"/>
  <c r="BL238" i="7"/>
  <c r="BK238" i="7"/>
  <c r="BJ238" i="7"/>
  <c r="BI238" i="7"/>
  <c r="BH238" i="7"/>
  <c r="BG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I238" i="7"/>
  <c r="H238" i="7"/>
  <c r="G238" i="7"/>
  <c r="F238" i="7"/>
  <c r="UE237" i="7"/>
  <c r="UE236" i="7" s="1"/>
  <c r="TO237" i="7"/>
  <c r="TO236" i="7" s="1"/>
  <c r="SY237" i="7"/>
  <c r="SY236" i="7" s="1"/>
  <c r="SI237" i="7"/>
  <c r="SI236" i="7" s="1"/>
  <c r="RS237" i="7"/>
  <c r="RS236" i="7" s="1"/>
  <c r="QR237" i="7"/>
  <c r="QR236" i="7" s="1"/>
  <c r="QB237" i="7"/>
  <c r="QB236" i="7" s="1"/>
  <c r="PL237" i="7"/>
  <c r="PL236" i="7" s="1"/>
  <c r="OV237" i="7"/>
  <c r="OV236" i="7" s="1"/>
  <c r="OF237" i="7"/>
  <c r="OF236" i="7" s="1"/>
  <c r="NP237" i="7"/>
  <c r="NP236" i="7" s="1"/>
  <c r="MZ237" i="7"/>
  <c r="MZ236" i="7" s="1"/>
  <c r="MJ237" i="7"/>
  <c r="MJ236" i="7" s="1"/>
  <c r="LT237" i="7"/>
  <c r="LT236" i="7" s="1"/>
  <c r="LD237" i="7"/>
  <c r="LD236" i="7" s="1"/>
  <c r="KC237" i="7"/>
  <c r="KC236" i="7" s="1"/>
  <c r="JM237" i="7"/>
  <c r="JM236" i="7" s="1"/>
  <c r="IW237" i="7"/>
  <c r="IW236" i="7" s="1"/>
  <c r="IG237" i="7"/>
  <c r="IG236" i="7" s="1"/>
  <c r="HQ237" i="7"/>
  <c r="HQ236" i="7" s="1"/>
  <c r="GO237" i="7"/>
  <c r="GO236" i="7" s="1"/>
  <c r="FY237" i="7"/>
  <c r="FY236" i="7" s="1"/>
  <c r="FI237" i="7"/>
  <c r="FI236" i="7" s="1"/>
  <c r="ES237" i="7"/>
  <c r="ES236" i="7" s="1"/>
  <c r="EC237" i="7"/>
  <c r="EC236" i="7" s="1"/>
  <c r="DM237" i="7"/>
  <c r="DM236" i="7" s="1"/>
  <c r="CW237" i="7"/>
  <c r="CW236" i="7" s="1"/>
  <c r="BV237" i="7"/>
  <c r="BV236" i="7" s="1"/>
  <c r="BF237" i="7"/>
  <c r="BF236" i="7" s="1"/>
  <c r="AP237" i="7"/>
  <c r="AP236" i="7" s="1"/>
  <c r="Z237" i="7"/>
  <c r="Z236" i="7" s="1"/>
  <c r="J237" i="7"/>
  <c r="J236" i="7" s="1"/>
  <c r="E237" i="7"/>
  <c r="VE237" i="7" s="1"/>
  <c r="VD236" i="7"/>
  <c r="VC236" i="7"/>
  <c r="VB236" i="7"/>
  <c r="VA236" i="7"/>
  <c r="UZ236" i="7"/>
  <c r="UY236" i="7"/>
  <c r="UX236" i="7"/>
  <c r="UW236" i="7"/>
  <c r="UV236" i="7"/>
  <c r="UU236" i="7"/>
  <c r="UT236" i="7"/>
  <c r="US236" i="7"/>
  <c r="UR236" i="7"/>
  <c r="UQ236" i="7"/>
  <c r="UP236" i="7"/>
  <c r="UO236" i="7"/>
  <c r="UN236" i="7"/>
  <c r="UM236" i="7"/>
  <c r="UL236" i="7"/>
  <c r="UK236" i="7"/>
  <c r="UJ236" i="7"/>
  <c r="UI236" i="7"/>
  <c r="UH236" i="7"/>
  <c r="UG236" i="7"/>
  <c r="UF236" i="7"/>
  <c r="UD236" i="7"/>
  <c r="UC236" i="7"/>
  <c r="UB236" i="7"/>
  <c r="UA236" i="7"/>
  <c r="TZ236" i="7"/>
  <c r="TY236" i="7"/>
  <c r="TX236" i="7"/>
  <c r="TW236" i="7"/>
  <c r="TV236" i="7"/>
  <c r="TU236" i="7"/>
  <c r="TT236" i="7"/>
  <c r="TS236" i="7"/>
  <c r="TR236" i="7"/>
  <c r="TQ236" i="7"/>
  <c r="TP236" i="7"/>
  <c r="TN236" i="7"/>
  <c r="TM236" i="7"/>
  <c r="TL236" i="7"/>
  <c r="TK236" i="7"/>
  <c r="TJ236" i="7"/>
  <c r="TI236" i="7"/>
  <c r="TH236" i="7"/>
  <c r="TG236" i="7"/>
  <c r="TF236" i="7"/>
  <c r="TE236" i="7"/>
  <c r="TD236" i="7"/>
  <c r="TC236" i="7"/>
  <c r="TB236" i="7"/>
  <c r="TA236" i="7"/>
  <c r="SZ236" i="7"/>
  <c r="SX236" i="7"/>
  <c r="SW236" i="7"/>
  <c r="SV236" i="7"/>
  <c r="SU236" i="7"/>
  <c r="ST236" i="7"/>
  <c r="SS236" i="7"/>
  <c r="SR236" i="7"/>
  <c r="SQ236" i="7"/>
  <c r="SP236" i="7"/>
  <c r="SO236" i="7"/>
  <c r="SN236" i="7"/>
  <c r="SM236" i="7"/>
  <c r="SL236" i="7"/>
  <c r="SK236" i="7"/>
  <c r="SJ236" i="7"/>
  <c r="SH236" i="7"/>
  <c r="SG236" i="7"/>
  <c r="SF236" i="7"/>
  <c r="SE236" i="7"/>
  <c r="SD236" i="7"/>
  <c r="SC236" i="7"/>
  <c r="SB236" i="7"/>
  <c r="SA236" i="7"/>
  <c r="RZ236" i="7"/>
  <c r="RY236" i="7"/>
  <c r="RX236" i="7"/>
  <c r="RW236" i="7"/>
  <c r="RV236" i="7"/>
  <c r="RU236" i="7"/>
  <c r="RT236" i="7"/>
  <c r="RR236" i="7"/>
  <c r="RQ236" i="7"/>
  <c r="RP236" i="7"/>
  <c r="RO236" i="7"/>
  <c r="RN236" i="7"/>
  <c r="RM236" i="7"/>
  <c r="RL236" i="7"/>
  <c r="RK236" i="7"/>
  <c r="RJ236" i="7"/>
  <c r="RI236" i="7"/>
  <c r="RH236" i="7"/>
  <c r="RG236" i="7"/>
  <c r="RF236" i="7"/>
  <c r="RE236" i="7"/>
  <c r="RD236" i="7"/>
  <c r="RC236" i="7"/>
  <c r="RB236" i="7"/>
  <c r="RA236" i="7"/>
  <c r="QZ236" i="7"/>
  <c r="QY236" i="7"/>
  <c r="QX236" i="7"/>
  <c r="QW236" i="7"/>
  <c r="QV236" i="7"/>
  <c r="QU236" i="7"/>
  <c r="QT236" i="7"/>
  <c r="QS236" i="7"/>
  <c r="QQ236" i="7"/>
  <c r="QP236" i="7"/>
  <c r="QO236" i="7"/>
  <c r="QN236" i="7"/>
  <c r="QM236" i="7"/>
  <c r="QL236" i="7"/>
  <c r="QK236" i="7"/>
  <c r="QJ236" i="7"/>
  <c r="QI236" i="7"/>
  <c r="QH236" i="7"/>
  <c r="QG236" i="7"/>
  <c r="QF236" i="7"/>
  <c r="QE236" i="7"/>
  <c r="QD236" i="7"/>
  <c r="QC236" i="7"/>
  <c r="QA236" i="7"/>
  <c r="PZ236" i="7"/>
  <c r="PY236" i="7"/>
  <c r="PX236" i="7"/>
  <c r="PW236" i="7"/>
  <c r="PV236" i="7"/>
  <c r="PU236" i="7"/>
  <c r="PT236" i="7"/>
  <c r="PS236" i="7"/>
  <c r="PR236" i="7"/>
  <c r="PQ236" i="7"/>
  <c r="PP236" i="7"/>
  <c r="PO236" i="7"/>
  <c r="PN236" i="7"/>
  <c r="PM236" i="7"/>
  <c r="PK236" i="7"/>
  <c r="PJ236" i="7"/>
  <c r="PI236" i="7"/>
  <c r="PH236" i="7"/>
  <c r="PG236" i="7"/>
  <c r="PF236" i="7"/>
  <c r="PE236" i="7"/>
  <c r="PD236" i="7"/>
  <c r="PC236" i="7"/>
  <c r="PB236" i="7"/>
  <c r="PA236" i="7"/>
  <c r="OZ236" i="7"/>
  <c r="OY236" i="7"/>
  <c r="OX236" i="7"/>
  <c r="OW236" i="7"/>
  <c r="OU236" i="7"/>
  <c r="OT236" i="7"/>
  <c r="OS236" i="7"/>
  <c r="OR236" i="7"/>
  <c r="OQ236" i="7"/>
  <c r="OP236" i="7"/>
  <c r="OO236" i="7"/>
  <c r="ON236" i="7"/>
  <c r="OM236" i="7"/>
  <c r="OL236" i="7"/>
  <c r="OK236" i="7"/>
  <c r="OJ236" i="7"/>
  <c r="OI236" i="7"/>
  <c r="OH236" i="7"/>
  <c r="OG236" i="7"/>
  <c r="OE236" i="7"/>
  <c r="OD236" i="7"/>
  <c r="OC236" i="7"/>
  <c r="OB236" i="7"/>
  <c r="OA236" i="7"/>
  <c r="NZ236" i="7"/>
  <c r="NY236" i="7"/>
  <c r="NX236" i="7"/>
  <c r="NW236" i="7"/>
  <c r="NV236" i="7"/>
  <c r="NU236" i="7"/>
  <c r="NT236" i="7"/>
  <c r="NS236" i="7"/>
  <c r="NR236" i="7"/>
  <c r="NQ236" i="7"/>
  <c r="NO236" i="7"/>
  <c r="NN236" i="7"/>
  <c r="NM236" i="7"/>
  <c r="NL236" i="7"/>
  <c r="NK236" i="7"/>
  <c r="NJ236" i="7"/>
  <c r="NI236" i="7"/>
  <c r="NH236" i="7"/>
  <c r="NG236" i="7"/>
  <c r="NF236" i="7"/>
  <c r="NE236" i="7"/>
  <c r="ND236" i="7"/>
  <c r="NC236" i="7"/>
  <c r="NB236" i="7"/>
  <c r="NA236" i="7"/>
  <c r="MY236" i="7"/>
  <c r="MX236" i="7"/>
  <c r="MW236" i="7"/>
  <c r="MV236" i="7"/>
  <c r="MU236" i="7"/>
  <c r="MT236" i="7"/>
  <c r="MS236" i="7"/>
  <c r="MR236" i="7"/>
  <c r="MQ236" i="7"/>
  <c r="MP236" i="7"/>
  <c r="MO236" i="7"/>
  <c r="MN236" i="7"/>
  <c r="MM236" i="7"/>
  <c r="ML236" i="7"/>
  <c r="MK236" i="7"/>
  <c r="MI236" i="7"/>
  <c r="MH236" i="7"/>
  <c r="MG236" i="7"/>
  <c r="MF236" i="7"/>
  <c r="ME236" i="7"/>
  <c r="MD236" i="7"/>
  <c r="MC236" i="7"/>
  <c r="MB236" i="7"/>
  <c r="MA236" i="7"/>
  <c r="LZ236" i="7"/>
  <c r="LY236" i="7"/>
  <c r="LX236" i="7"/>
  <c r="LW236" i="7"/>
  <c r="LV236" i="7"/>
  <c r="LU236" i="7"/>
  <c r="LS236" i="7"/>
  <c r="LR236" i="7"/>
  <c r="LQ236" i="7"/>
  <c r="LP236" i="7"/>
  <c r="LO236" i="7"/>
  <c r="LN236" i="7"/>
  <c r="LM236" i="7"/>
  <c r="LL236" i="7"/>
  <c r="LK236" i="7"/>
  <c r="LJ236" i="7"/>
  <c r="LI236" i="7"/>
  <c r="LH236" i="7"/>
  <c r="LG236" i="7"/>
  <c r="LF236" i="7"/>
  <c r="LE236" i="7"/>
  <c r="LC236" i="7"/>
  <c r="LB236" i="7"/>
  <c r="LA236" i="7"/>
  <c r="KZ236" i="7"/>
  <c r="KY236" i="7"/>
  <c r="KX236" i="7"/>
  <c r="KW236" i="7"/>
  <c r="KV236" i="7"/>
  <c r="KU236" i="7"/>
  <c r="KT236" i="7"/>
  <c r="KS236" i="7"/>
  <c r="KR236" i="7"/>
  <c r="KQ236" i="7"/>
  <c r="KP236" i="7"/>
  <c r="KO236" i="7"/>
  <c r="KN236" i="7"/>
  <c r="KM236" i="7"/>
  <c r="KL236" i="7"/>
  <c r="KK236" i="7"/>
  <c r="KJ236" i="7"/>
  <c r="KI236" i="7"/>
  <c r="KH236" i="7"/>
  <c r="KG236" i="7"/>
  <c r="KF236" i="7"/>
  <c r="KE236" i="7"/>
  <c r="KD236" i="7"/>
  <c r="KB236" i="7"/>
  <c r="KA236" i="7"/>
  <c r="JZ236" i="7"/>
  <c r="JY236" i="7"/>
  <c r="JX236" i="7"/>
  <c r="JW236" i="7"/>
  <c r="JV236" i="7"/>
  <c r="JU236" i="7"/>
  <c r="JT236" i="7"/>
  <c r="JS236" i="7"/>
  <c r="JR236" i="7"/>
  <c r="JQ236" i="7"/>
  <c r="JP236" i="7"/>
  <c r="JO236" i="7"/>
  <c r="JN236" i="7"/>
  <c r="JL236" i="7"/>
  <c r="JK236" i="7"/>
  <c r="JJ236" i="7"/>
  <c r="JI236" i="7"/>
  <c r="JH236" i="7"/>
  <c r="JG236" i="7"/>
  <c r="JF236" i="7"/>
  <c r="JE236" i="7"/>
  <c r="JD236" i="7"/>
  <c r="JC236" i="7"/>
  <c r="JB236" i="7"/>
  <c r="JA236" i="7"/>
  <c r="IZ236" i="7"/>
  <c r="IY236" i="7"/>
  <c r="IX236" i="7"/>
  <c r="IV236" i="7"/>
  <c r="IU236" i="7"/>
  <c r="IT236" i="7"/>
  <c r="IS236" i="7"/>
  <c r="IR236" i="7"/>
  <c r="IQ236" i="7"/>
  <c r="IP236" i="7"/>
  <c r="IO236" i="7"/>
  <c r="IN236" i="7"/>
  <c r="IM236" i="7"/>
  <c r="IL236" i="7"/>
  <c r="IK236" i="7"/>
  <c r="IJ236" i="7"/>
  <c r="II236" i="7"/>
  <c r="IH236" i="7"/>
  <c r="IF236" i="7"/>
  <c r="IE236" i="7"/>
  <c r="ID236" i="7"/>
  <c r="IC236" i="7"/>
  <c r="IB236" i="7"/>
  <c r="IA236" i="7"/>
  <c r="HZ236" i="7"/>
  <c r="HY236" i="7"/>
  <c r="HX236" i="7"/>
  <c r="HW236" i="7"/>
  <c r="HV236" i="7"/>
  <c r="HU236" i="7"/>
  <c r="HT236" i="7"/>
  <c r="HS236" i="7"/>
  <c r="HR236" i="7"/>
  <c r="HP236" i="7"/>
  <c r="HO236" i="7"/>
  <c r="HN236" i="7"/>
  <c r="HM236" i="7"/>
  <c r="HL236" i="7"/>
  <c r="HK236" i="7"/>
  <c r="HJ236" i="7"/>
  <c r="HI236" i="7"/>
  <c r="HH236" i="7"/>
  <c r="HG236" i="7"/>
  <c r="HF236" i="7"/>
  <c r="HE236" i="7"/>
  <c r="HD236" i="7"/>
  <c r="HC236" i="7"/>
  <c r="HB236" i="7"/>
  <c r="HA236" i="7"/>
  <c r="GZ236" i="7"/>
  <c r="GY236" i="7"/>
  <c r="GX236" i="7"/>
  <c r="GW236" i="7"/>
  <c r="GV236" i="7"/>
  <c r="GU236" i="7"/>
  <c r="GT236" i="7"/>
  <c r="GS236" i="7"/>
  <c r="GR236" i="7"/>
  <c r="GQ236" i="7"/>
  <c r="GP236" i="7"/>
  <c r="GN236" i="7"/>
  <c r="GM236" i="7"/>
  <c r="GL236" i="7"/>
  <c r="GK236" i="7"/>
  <c r="GJ236" i="7"/>
  <c r="GI236" i="7"/>
  <c r="GH236" i="7"/>
  <c r="GG236" i="7"/>
  <c r="GF236" i="7"/>
  <c r="GE236" i="7"/>
  <c r="GD236" i="7"/>
  <c r="GC236" i="7"/>
  <c r="GB236" i="7"/>
  <c r="GA236" i="7"/>
  <c r="FZ236" i="7"/>
  <c r="FX236" i="7"/>
  <c r="FW236" i="7"/>
  <c r="FV236" i="7"/>
  <c r="FU236" i="7"/>
  <c r="FT236" i="7"/>
  <c r="FS236" i="7"/>
  <c r="FR236" i="7"/>
  <c r="FQ236" i="7"/>
  <c r="FP236" i="7"/>
  <c r="FO236" i="7"/>
  <c r="FN236" i="7"/>
  <c r="FM236" i="7"/>
  <c r="FL236" i="7"/>
  <c r="FK236" i="7"/>
  <c r="FJ236" i="7"/>
  <c r="FH236" i="7"/>
  <c r="FG236" i="7"/>
  <c r="FF236" i="7"/>
  <c r="FE236" i="7"/>
  <c r="FD236" i="7"/>
  <c r="FC236" i="7"/>
  <c r="FB236" i="7"/>
  <c r="FA236" i="7"/>
  <c r="EZ236" i="7"/>
  <c r="EY236" i="7"/>
  <c r="EX236" i="7"/>
  <c r="EW236" i="7"/>
  <c r="EV236" i="7"/>
  <c r="EU236" i="7"/>
  <c r="ET236" i="7"/>
  <c r="ER236" i="7"/>
  <c r="EQ236" i="7"/>
  <c r="EP236" i="7"/>
  <c r="EO236" i="7"/>
  <c r="EN236" i="7"/>
  <c r="EM236" i="7"/>
  <c r="EL236" i="7"/>
  <c r="EK236" i="7"/>
  <c r="EJ236" i="7"/>
  <c r="EI236" i="7"/>
  <c r="EH236" i="7"/>
  <c r="EG236" i="7"/>
  <c r="EF236" i="7"/>
  <c r="EE236" i="7"/>
  <c r="ED236" i="7"/>
  <c r="EB236" i="7"/>
  <c r="EA236" i="7"/>
  <c r="DZ236" i="7"/>
  <c r="DY236" i="7"/>
  <c r="DX236" i="7"/>
  <c r="DW236" i="7"/>
  <c r="DV236" i="7"/>
  <c r="DU236" i="7"/>
  <c r="DT236" i="7"/>
  <c r="DS236" i="7"/>
  <c r="DR236" i="7"/>
  <c r="DQ236" i="7"/>
  <c r="DP236" i="7"/>
  <c r="DO236" i="7"/>
  <c r="DN236" i="7"/>
  <c r="DL236" i="7"/>
  <c r="DK236" i="7"/>
  <c r="DJ236" i="7"/>
  <c r="DI236" i="7"/>
  <c r="DH236" i="7"/>
  <c r="DG236" i="7"/>
  <c r="DF236" i="7"/>
  <c r="DE236" i="7"/>
  <c r="DD236" i="7"/>
  <c r="DC236" i="7"/>
  <c r="DB236" i="7"/>
  <c r="DA236" i="7"/>
  <c r="CZ236" i="7"/>
  <c r="CY236" i="7"/>
  <c r="CX236" i="7"/>
  <c r="CV236" i="7"/>
  <c r="CU236" i="7"/>
  <c r="CT236" i="7"/>
  <c r="CS236" i="7"/>
  <c r="CR236" i="7"/>
  <c r="CQ236" i="7"/>
  <c r="CP236" i="7"/>
  <c r="CO236" i="7"/>
  <c r="CN236" i="7"/>
  <c r="CM236" i="7"/>
  <c r="CL236" i="7"/>
  <c r="CK236" i="7"/>
  <c r="CJ236" i="7"/>
  <c r="CI236" i="7"/>
  <c r="CH236" i="7"/>
  <c r="CG236" i="7"/>
  <c r="CF236" i="7"/>
  <c r="CE236" i="7"/>
  <c r="CD236" i="7"/>
  <c r="CC236" i="7"/>
  <c r="CB236" i="7"/>
  <c r="CA236" i="7"/>
  <c r="BZ236" i="7"/>
  <c r="BY236" i="7"/>
  <c r="BX236" i="7"/>
  <c r="BW236" i="7"/>
  <c r="BU236" i="7"/>
  <c r="BT236" i="7"/>
  <c r="BS236" i="7"/>
  <c r="BR236" i="7"/>
  <c r="BQ236" i="7"/>
  <c r="BP236" i="7"/>
  <c r="BO236" i="7"/>
  <c r="BN236" i="7"/>
  <c r="BM236" i="7"/>
  <c r="BL236" i="7"/>
  <c r="BK236" i="7"/>
  <c r="BJ236" i="7"/>
  <c r="BI236" i="7"/>
  <c r="BH236" i="7"/>
  <c r="BG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I236" i="7"/>
  <c r="H236" i="7"/>
  <c r="G236" i="7"/>
  <c r="F236" i="7"/>
  <c r="UE235" i="7"/>
  <c r="UE234" i="7" s="1"/>
  <c r="TO235" i="7"/>
  <c r="SY235" i="7"/>
  <c r="SY234" i="7" s="1"/>
  <c r="SI235" i="7"/>
  <c r="SI234" i="7" s="1"/>
  <c r="RS235" i="7"/>
  <c r="RS234" i="7" s="1"/>
  <c r="QR235" i="7"/>
  <c r="QR234" i="7" s="1"/>
  <c r="QB235" i="7"/>
  <c r="QB234" i="7" s="1"/>
  <c r="PL235" i="7"/>
  <c r="PL234" i="7" s="1"/>
  <c r="OV235" i="7"/>
  <c r="OV234" i="7" s="1"/>
  <c r="OF235" i="7"/>
  <c r="OF234" i="7" s="1"/>
  <c r="NP235" i="7"/>
  <c r="NP234" i="7" s="1"/>
  <c r="MZ235" i="7"/>
  <c r="MZ234" i="7" s="1"/>
  <c r="MJ235" i="7"/>
  <c r="MJ234" i="7" s="1"/>
  <c r="LT235" i="7"/>
  <c r="LT234" i="7" s="1"/>
  <c r="LD235" i="7"/>
  <c r="LD234" i="7" s="1"/>
  <c r="KC235" i="7"/>
  <c r="KC234" i="7" s="1"/>
  <c r="JM235" i="7"/>
  <c r="JM234" i="7" s="1"/>
  <c r="IW235" i="7"/>
  <c r="IW234" i="7" s="1"/>
  <c r="IG235" i="7"/>
  <c r="IG234" i="7" s="1"/>
  <c r="HQ235" i="7"/>
  <c r="HQ234" i="7" s="1"/>
  <c r="GO235" i="7"/>
  <c r="GO234" i="7" s="1"/>
  <c r="FY235" i="7"/>
  <c r="FY234" i="7" s="1"/>
  <c r="FI235" i="7"/>
  <c r="FI234" i="7" s="1"/>
  <c r="ES235" i="7"/>
  <c r="ES234" i="7" s="1"/>
  <c r="EC235" i="7"/>
  <c r="EC234" i="7" s="1"/>
  <c r="DM235" i="7"/>
  <c r="DM234" i="7" s="1"/>
  <c r="CW235" i="7"/>
  <c r="CW234" i="7" s="1"/>
  <c r="BV235" i="7"/>
  <c r="BV234" i="7" s="1"/>
  <c r="BF235" i="7"/>
  <c r="BF234" i="7" s="1"/>
  <c r="AP235" i="7"/>
  <c r="AP234" i="7" s="1"/>
  <c r="Z235" i="7"/>
  <c r="Z234" i="7" s="1"/>
  <c r="J235" i="7"/>
  <c r="J234" i="7" s="1"/>
  <c r="E235" i="7"/>
  <c r="VE235" i="7" s="1"/>
  <c r="VD234" i="7"/>
  <c r="VC234" i="7"/>
  <c r="VB234" i="7"/>
  <c r="VA234" i="7"/>
  <c r="UZ234" i="7"/>
  <c r="UY234" i="7"/>
  <c r="UX234" i="7"/>
  <c r="UW234" i="7"/>
  <c r="UV234" i="7"/>
  <c r="UU234" i="7"/>
  <c r="UT234" i="7"/>
  <c r="US234" i="7"/>
  <c r="UR234" i="7"/>
  <c r="UQ234" i="7"/>
  <c r="UP234" i="7"/>
  <c r="UO234" i="7"/>
  <c r="UN234" i="7"/>
  <c r="UM234" i="7"/>
  <c r="UL234" i="7"/>
  <c r="UK234" i="7"/>
  <c r="UJ234" i="7"/>
  <c r="UI234" i="7"/>
  <c r="UH234" i="7"/>
  <c r="UG234" i="7"/>
  <c r="UF234" i="7"/>
  <c r="UD234" i="7"/>
  <c r="UC234" i="7"/>
  <c r="UB234" i="7"/>
  <c r="UA234" i="7"/>
  <c r="TZ234" i="7"/>
  <c r="TY234" i="7"/>
  <c r="TX234" i="7"/>
  <c r="TW234" i="7"/>
  <c r="TV234" i="7"/>
  <c r="TU234" i="7"/>
  <c r="TT234" i="7"/>
  <c r="TS234" i="7"/>
  <c r="TR234" i="7"/>
  <c r="TQ234" i="7"/>
  <c r="TP234" i="7"/>
  <c r="TO234" i="7"/>
  <c r="TN234" i="7"/>
  <c r="TM234" i="7"/>
  <c r="TL234" i="7"/>
  <c r="TK234" i="7"/>
  <c r="TJ234" i="7"/>
  <c r="TI234" i="7"/>
  <c r="TH234" i="7"/>
  <c r="TG234" i="7"/>
  <c r="TF234" i="7"/>
  <c r="TE234" i="7"/>
  <c r="TD234" i="7"/>
  <c r="TC234" i="7"/>
  <c r="TB234" i="7"/>
  <c r="TA234" i="7"/>
  <c r="SZ234" i="7"/>
  <c r="SX234" i="7"/>
  <c r="SW234" i="7"/>
  <c r="SV234" i="7"/>
  <c r="SU234" i="7"/>
  <c r="ST234" i="7"/>
  <c r="SS234" i="7"/>
  <c r="SR234" i="7"/>
  <c r="SQ234" i="7"/>
  <c r="SP234" i="7"/>
  <c r="SO234" i="7"/>
  <c r="SN234" i="7"/>
  <c r="SM234" i="7"/>
  <c r="SL234" i="7"/>
  <c r="SK234" i="7"/>
  <c r="SJ234" i="7"/>
  <c r="SH234" i="7"/>
  <c r="SG234" i="7"/>
  <c r="SF234" i="7"/>
  <c r="SE234" i="7"/>
  <c r="SD234" i="7"/>
  <c r="SC234" i="7"/>
  <c r="SB234" i="7"/>
  <c r="SA234" i="7"/>
  <c r="RZ234" i="7"/>
  <c r="RY234" i="7"/>
  <c r="RX234" i="7"/>
  <c r="RW234" i="7"/>
  <c r="RV234" i="7"/>
  <c r="RU234" i="7"/>
  <c r="RT234" i="7"/>
  <c r="RR234" i="7"/>
  <c r="RQ234" i="7"/>
  <c r="RP234" i="7"/>
  <c r="RO234" i="7"/>
  <c r="RN234" i="7"/>
  <c r="RM234" i="7"/>
  <c r="RL234" i="7"/>
  <c r="RK234" i="7"/>
  <c r="RJ234" i="7"/>
  <c r="RI234" i="7"/>
  <c r="RH234" i="7"/>
  <c r="RG234" i="7"/>
  <c r="RF234" i="7"/>
  <c r="RE234" i="7"/>
  <c r="RD234" i="7"/>
  <c r="RC234" i="7"/>
  <c r="RB234" i="7"/>
  <c r="RA234" i="7"/>
  <c r="QZ234" i="7"/>
  <c r="QY234" i="7"/>
  <c r="QX234" i="7"/>
  <c r="QW234" i="7"/>
  <c r="QV234" i="7"/>
  <c r="QU234" i="7"/>
  <c r="QT234" i="7"/>
  <c r="QS234" i="7"/>
  <c r="QQ234" i="7"/>
  <c r="QP234" i="7"/>
  <c r="QO234" i="7"/>
  <c r="QN234" i="7"/>
  <c r="QM234" i="7"/>
  <c r="QL234" i="7"/>
  <c r="QK234" i="7"/>
  <c r="QJ234" i="7"/>
  <c r="QI234" i="7"/>
  <c r="QH234" i="7"/>
  <c r="QG234" i="7"/>
  <c r="QF234" i="7"/>
  <c r="QE234" i="7"/>
  <c r="QD234" i="7"/>
  <c r="QC234" i="7"/>
  <c r="QA234" i="7"/>
  <c r="PZ234" i="7"/>
  <c r="PY234" i="7"/>
  <c r="PX234" i="7"/>
  <c r="PW234" i="7"/>
  <c r="PV234" i="7"/>
  <c r="PU234" i="7"/>
  <c r="PT234" i="7"/>
  <c r="PS234" i="7"/>
  <c r="PR234" i="7"/>
  <c r="PQ234" i="7"/>
  <c r="PP234" i="7"/>
  <c r="PO234" i="7"/>
  <c r="PN234" i="7"/>
  <c r="PM234" i="7"/>
  <c r="PK234" i="7"/>
  <c r="PJ234" i="7"/>
  <c r="PI234" i="7"/>
  <c r="PH234" i="7"/>
  <c r="PG234" i="7"/>
  <c r="PF234" i="7"/>
  <c r="PE234" i="7"/>
  <c r="PD234" i="7"/>
  <c r="PC234" i="7"/>
  <c r="PB234" i="7"/>
  <c r="PA234" i="7"/>
  <c r="OZ234" i="7"/>
  <c r="OY234" i="7"/>
  <c r="OX234" i="7"/>
  <c r="OW234" i="7"/>
  <c r="OU234" i="7"/>
  <c r="OT234" i="7"/>
  <c r="OS234" i="7"/>
  <c r="OR234" i="7"/>
  <c r="OQ234" i="7"/>
  <c r="OP234" i="7"/>
  <c r="OO234" i="7"/>
  <c r="ON234" i="7"/>
  <c r="OM234" i="7"/>
  <c r="OL234" i="7"/>
  <c r="OK234" i="7"/>
  <c r="OJ234" i="7"/>
  <c r="OI234" i="7"/>
  <c r="OH234" i="7"/>
  <c r="OG234" i="7"/>
  <c r="OE234" i="7"/>
  <c r="OD234" i="7"/>
  <c r="OC234" i="7"/>
  <c r="OB234" i="7"/>
  <c r="OA234" i="7"/>
  <c r="NZ234" i="7"/>
  <c r="NY234" i="7"/>
  <c r="NX234" i="7"/>
  <c r="NW234" i="7"/>
  <c r="NV234" i="7"/>
  <c r="NU234" i="7"/>
  <c r="NT234" i="7"/>
  <c r="NS234" i="7"/>
  <c r="NR234" i="7"/>
  <c r="NQ234" i="7"/>
  <c r="NO234" i="7"/>
  <c r="NN234" i="7"/>
  <c r="NM234" i="7"/>
  <c r="NL234" i="7"/>
  <c r="NK234" i="7"/>
  <c r="NJ234" i="7"/>
  <c r="NI234" i="7"/>
  <c r="NH234" i="7"/>
  <c r="NG234" i="7"/>
  <c r="NF234" i="7"/>
  <c r="NE234" i="7"/>
  <c r="ND234" i="7"/>
  <c r="NC234" i="7"/>
  <c r="NB234" i="7"/>
  <c r="NA234" i="7"/>
  <c r="MY234" i="7"/>
  <c r="MX234" i="7"/>
  <c r="MW234" i="7"/>
  <c r="MV234" i="7"/>
  <c r="MU234" i="7"/>
  <c r="MT234" i="7"/>
  <c r="MS234" i="7"/>
  <c r="MR234" i="7"/>
  <c r="MQ234" i="7"/>
  <c r="MP234" i="7"/>
  <c r="MO234" i="7"/>
  <c r="MN234" i="7"/>
  <c r="MM234" i="7"/>
  <c r="ML234" i="7"/>
  <c r="MK234" i="7"/>
  <c r="MI234" i="7"/>
  <c r="MH234" i="7"/>
  <c r="MG234" i="7"/>
  <c r="MF234" i="7"/>
  <c r="ME234" i="7"/>
  <c r="MD234" i="7"/>
  <c r="MC234" i="7"/>
  <c r="MB234" i="7"/>
  <c r="MA234" i="7"/>
  <c r="LZ234" i="7"/>
  <c r="LY234" i="7"/>
  <c r="LX234" i="7"/>
  <c r="LW234" i="7"/>
  <c r="LV234" i="7"/>
  <c r="LU234" i="7"/>
  <c r="LS234" i="7"/>
  <c r="LR234" i="7"/>
  <c r="LQ234" i="7"/>
  <c r="LP234" i="7"/>
  <c r="LO234" i="7"/>
  <c r="LN234" i="7"/>
  <c r="LM234" i="7"/>
  <c r="LL234" i="7"/>
  <c r="LK234" i="7"/>
  <c r="LJ234" i="7"/>
  <c r="LI234" i="7"/>
  <c r="LH234" i="7"/>
  <c r="LG234" i="7"/>
  <c r="LF234" i="7"/>
  <c r="LE234" i="7"/>
  <c r="LC234" i="7"/>
  <c r="LB234" i="7"/>
  <c r="LA234" i="7"/>
  <c r="KZ234" i="7"/>
  <c r="KY234" i="7"/>
  <c r="KX234" i="7"/>
  <c r="KW234" i="7"/>
  <c r="KV234" i="7"/>
  <c r="KU234" i="7"/>
  <c r="KT234" i="7"/>
  <c r="KS234" i="7"/>
  <c r="KR234" i="7"/>
  <c r="KQ234" i="7"/>
  <c r="KP234" i="7"/>
  <c r="KO234" i="7"/>
  <c r="KN234" i="7"/>
  <c r="KM234" i="7"/>
  <c r="KL234" i="7"/>
  <c r="KK234" i="7"/>
  <c r="KJ234" i="7"/>
  <c r="KI234" i="7"/>
  <c r="KH234" i="7"/>
  <c r="KG234" i="7"/>
  <c r="KF234" i="7"/>
  <c r="KE234" i="7"/>
  <c r="KD234" i="7"/>
  <c r="KB234" i="7"/>
  <c r="KA234" i="7"/>
  <c r="JZ234" i="7"/>
  <c r="JY234" i="7"/>
  <c r="JX234" i="7"/>
  <c r="JW234" i="7"/>
  <c r="JV234" i="7"/>
  <c r="JU234" i="7"/>
  <c r="JT234" i="7"/>
  <c r="JS234" i="7"/>
  <c r="JR234" i="7"/>
  <c r="JQ234" i="7"/>
  <c r="JP234" i="7"/>
  <c r="JO234" i="7"/>
  <c r="JN234" i="7"/>
  <c r="JL234" i="7"/>
  <c r="JK234" i="7"/>
  <c r="JJ234" i="7"/>
  <c r="JI234" i="7"/>
  <c r="JH234" i="7"/>
  <c r="JG234" i="7"/>
  <c r="JF234" i="7"/>
  <c r="JE234" i="7"/>
  <c r="JD234" i="7"/>
  <c r="JC234" i="7"/>
  <c r="JB234" i="7"/>
  <c r="JA234" i="7"/>
  <c r="IZ234" i="7"/>
  <c r="IY234" i="7"/>
  <c r="IX234" i="7"/>
  <c r="IV234" i="7"/>
  <c r="IU234" i="7"/>
  <c r="IT234" i="7"/>
  <c r="IS234" i="7"/>
  <c r="IR234" i="7"/>
  <c r="IQ234" i="7"/>
  <c r="IP234" i="7"/>
  <c r="IO234" i="7"/>
  <c r="IN234" i="7"/>
  <c r="IM234" i="7"/>
  <c r="IL234" i="7"/>
  <c r="IK234" i="7"/>
  <c r="IJ234" i="7"/>
  <c r="II234" i="7"/>
  <c r="IH234" i="7"/>
  <c r="IF234" i="7"/>
  <c r="IE234" i="7"/>
  <c r="ID234" i="7"/>
  <c r="IC234" i="7"/>
  <c r="IB234" i="7"/>
  <c r="IA234" i="7"/>
  <c r="HZ234" i="7"/>
  <c r="HY234" i="7"/>
  <c r="HX234" i="7"/>
  <c r="HW234" i="7"/>
  <c r="HV234" i="7"/>
  <c r="HU234" i="7"/>
  <c r="HT234" i="7"/>
  <c r="HS234" i="7"/>
  <c r="HR234" i="7"/>
  <c r="HP234" i="7"/>
  <c r="HO234" i="7"/>
  <c r="HN234" i="7"/>
  <c r="HM234" i="7"/>
  <c r="HL234" i="7"/>
  <c r="HK234" i="7"/>
  <c r="HJ234" i="7"/>
  <c r="HI234" i="7"/>
  <c r="HH234" i="7"/>
  <c r="HG234" i="7"/>
  <c r="HF234" i="7"/>
  <c r="HE234" i="7"/>
  <c r="HD234" i="7"/>
  <c r="HC234" i="7"/>
  <c r="HB234" i="7"/>
  <c r="HA234" i="7"/>
  <c r="GZ234" i="7"/>
  <c r="GY234" i="7"/>
  <c r="GX234" i="7"/>
  <c r="GW234" i="7"/>
  <c r="GV234" i="7"/>
  <c r="GU234" i="7"/>
  <c r="GT234" i="7"/>
  <c r="GS234" i="7"/>
  <c r="GR234" i="7"/>
  <c r="GQ234" i="7"/>
  <c r="GP234" i="7"/>
  <c r="GN234" i="7"/>
  <c r="GM234" i="7"/>
  <c r="GL234" i="7"/>
  <c r="GK234" i="7"/>
  <c r="GJ234" i="7"/>
  <c r="GI234" i="7"/>
  <c r="GH234" i="7"/>
  <c r="GG234" i="7"/>
  <c r="GF234" i="7"/>
  <c r="GE234" i="7"/>
  <c r="GD234" i="7"/>
  <c r="GC234" i="7"/>
  <c r="GB234" i="7"/>
  <c r="GA234" i="7"/>
  <c r="FZ234" i="7"/>
  <c r="FX234" i="7"/>
  <c r="FW234" i="7"/>
  <c r="FV234" i="7"/>
  <c r="FU234" i="7"/>
  <c r="FT234" i="7"/>
  <c r="FS234" i="7"/>
  <c r="FR234" i="7"/>
  <c r="FQ234" i="7"/>
  <c r="FP234" i="7"/>
  <c r="FO234" i="7"/>
  <c r="FN234" i="7"/>
  <c r="FM234" i="7"/>
  <c r="FL234" i="7"/>
  <c r="FK234" i="7"/>
  <c r="FJ234" i="7"/>
  <c r="FH234" i="7"/>
  <c r="FG234" i="7"/>
  <c r="FF234" i="7"/>
  <c r="FE234" i="7"/>
  <c r="FD234" i="7"/>
  <c r="FC234" i="7"/>
  <c r="FB234" i="7"/>
  <c r="FA234" i="7"/>
  <c r="EZ234" i="7"/>
  <c r="EY234" i="7"/>
  <c r="EX234" i="7"/>
  <c r="EW234" i="7"/>
  <c r="EV234" i="7"/>
  <c r="EU234" i="7"/>
  <c r="ET234" i="7"/>
  <c r="ER234" i="7"/>
  <c r="EQ234" i="7"/>
  <c r="EP234" i="7"/>
  <c r="EO234" i="7"/>
  <c r="EN234" i="7"/>
  <c r="EM234" i="7"/>
  <c r="EL234" i="7"/>
  <c r="EK234" i="7"/>
  <c r="EJ234" i="7"/>
  <c r="EI234" i="7"/>
  <c r="EH234" i="7"/>
  <c r="EG234" i="7"/>
  <c r="EF234" i="7"/>
  <c r="EE234" i="7"/>
  <c r="ED234" i="7"/>
  <c r="EB234" i="7"/>
  <c r="EA234" i="7"/>
  <c r="DZ234" i="7"/>
  <c r="DY234" i="7"/>
  <c r="DX234" i="7"/>
  <c r="DW234" i="7"/>
  <c r="DV234" i="7"/>
  <c r="DU234" i="7"/>
  <c r="DT234" i="7"/>
  <c r="DS234" i="7"/>
  <c r="DR234" i="7"/>
  <c r="DQ234" i="7"/>
  <c r="DP234" i="7"/>
  <c r="DO234" i="7"/>
  <c r="DN234" i="7"/>
  <c r="DL234" i="7"/>
  <c r="DK234" i="7"/>
  <c r="DJ234" i="7"/>
  <c r="DI234" i="7"/>
  <c r="DH234" i="7"/>
  <c r="DG234" i="7"/>
  <c r="DF234" i="7"/>
  <c r="DE234" i="7"/>
  <c r="DD234" i="7"/>
  <c r="DC234" i="7"/>
  <c r="DB234" i="7"/>
  <c r="DA234" i="7"/>
  <c r="CZ234" i="7"/>
  <c r="CY234" i="7"/>
  <c r="CX234" i="7"/>
  <c r="CV234" i="7"/>
  <c r="CU234" i="7"/>
  <c r="CT234" i="7"/>
  <c r="CS234" i="7"/>
  <c r="CR234" i="7"/>
  <c r="CQ234" i="7"/>
  <c r="CP234" i="7"/>
  <c r="CO234" i="7"/>
  <c r="CN234" i="7"/>
  <c r="CM234" i="7"/>
  <c r="CL234" i="7"/>
  <c r="CK234" i="7"/>
  <c r="CJ234" i="7"/>
  <c r="CI234" i="7"/>
  <c r="CH234" i="7"/>
  <c r="CG234" i="7"/>
  <c r="CF234" i="7"/>
  <c r="CE234" i="7"/>
  <c r="CD234" i="7"/>
  <c r="CC234" i="7"/>
  <c r="CB234" i="7"/>
  <c r="CA234" i="7"/>
  <c r="BZ234" i="7"/>
  <c r="BY234" i="7"/>
  <c r="BX234" i="7"/>
  <c r="BW234" i="7"/>
  <c r="BU234" i="7"/>
  <c r="BT234" i="7"/>
  <c r="BS234" i="7"/>
  <c r="BR234" i="7"/>
  <c r="BQ234" i="7"/>
  <c r="BP234" i="7"/>
  <c r="BO234" i="7"/>
  <c r="BN234" i="7"/>
  <c r="BM234" i="7"/>
  <c r="BL234" i="7"/>
  <c r="BK234" i="7"/>
  <c r="BJ234" i="7"/>
  <c r="BI234" i="7"/>
  <c r="BH234" i="7"/>
  <c r="BG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I234" i="7"/>
  <c r="H234" i="7"/>
  <c r="G234" i="7"/>
  <c r="F234" i="7"/>
  <c r="UE233" i="7"/>
  <c r="TO233" i="7"/>
  <c r="SY233" i="7"/>
  <c r="SI233" i="7"/>
  <c r="RS233" i="7"/>
  <c r="QR233" i="7"/>
  <c r="QB233" i="7"/>
  <c r="PL233" i="7"/>
  <c r="OV233" i="7"/>
  <c r="OF233" i="7"/>
  <c r="NP233" i="7"/>
  <c r="MZ233" i="7"/>
  <c r="MJ233" i="7"/>
  <c r="LT233" i="7"/>
  <c r="LD233" i="7"/>
  <c r="KC233" i="7"/>
  <c r="JM233" i="7"/>
  <c r="IW233" i="7"/>
  <c r="IG233" i="7"/>
  <c r="HQ233" i="7"/>
  <c r="GO233" i="7"/>
  <c r="FY233" i="7"/>
  <c r="FI233" i="7"/>
  <c r="ES233" i="7"/>
  <c r="EC233" i="7"/>
  <c r="DM233" i="7"/>
  <c r="CW233" i="7"/>
  <c r="BV233" i="7"/>
  <c r="BF233" i="7"/>
  <c r="AP233" i="7"/>
  <c r="Z233" i="7"/>
  <c r="J233" i="7"/>
  <c r="E233" i="7"/>
  <c r="VE233" i="7" s="1"/>
  <c r="UE232" i="7"/>
  <c r="TO232" i="7"/>
  <c r="SY232" i="7"/>
  <c r="SI232" i="7"/>
  <c r="RS232" i="7"/>
  <c r="QR232" i="7"/>
  <c r="QB232" i="7"/>
  <c r="PL232" i="7"/>
  <c r="OV232" i="7"/>
  <c r="OF232" i="7"/>
  <c r="NP232" i="7"/>
  <c r="MZ232" i="7"/>
  <c r="MJ232" i="7"/>
  <c r="LT232" i="7"/>
  <c r="LD232" i="7"/>
  <c r="KC232" i="7"/>
  <c r="JM232" i="7"/>
  <c r="IW232" i="7"/>
  <c r="IG232" i="7"/>
  <c r="HQ232" i="7"/>
  <c r="GO232" i="7"/>
  <c r="FY232" i="7"/>
  <c r="FI232" i="7"/>
  <c r="ES232" i="7"/>
  <c r="EC232" i="7"/>
  <c r="DM232" i="7"/>
  <c r="CW232" i="7"/>
  <c r="BV232" i="7"/>
  <c r="BF232" i="7"/>
  <c r="AP232" i="7"/>
  <c r="Z232" i="7"/>
  <c r="J232" i="7"/>
  <c r="E232" i="7"/>
  <c r="VE232" i="7" s="1"/>
  <c r="UE231" i="7"/>
  <c r="TO231" i="7"/>
  <c r="SY231" i="7"/>
  <c r="SI231" i="7"/>
  <c r="RS231" i="7"/>
  <c r="QR231" i="7"/>
  <c r="QB231" i="7"/>
  <c r="PL231" i="7"/>
  <c r="OV231" i="7"/>
  <c r="OF231" i="7"/>
  <c r="NP231" i="7"/>
  <c r="MZ231" i="7"/>
  <c r="MJ231" i="7"/>
  <c r="LT231" i="7"/>
  <c r="LD231" i="7"/>
  <c r="KC231" i="7"/>
  <c r="JM231" i="7"/>
  <c r="IW231" i="7"/>
  <c r="IG231" i="7"/>
  <c r="HQ231" i="7"/>
  <c r="GO231" i="7"/>
  <c r="FY231" i="7"/>
  <c r="FI231" i="7"/>
  <c r="ES231" i="7"/>
  <c r="EC231" i="7"/>
  <c r="DM231" i="7"/>
  <c r="CW231" i="7"/>
  <c r="BV231" i="7"/>
  <c r="BF231" i="7"/>
  <c r="AP231" i="7"/>
  <c r="Z231" i="7"/>
  <c r="J231" i="7"/>
  <c r="E231" i="7"/>
  <c r="VE231" i="7" s="1"/>
  <c r="UE230" i="7"/>
  <c r="TO230" i="7"/>
  <c r="SY230" i="7"/>
  <c r="SI230" i="7"/>
  <c r="RS230" i="7"/>
  <c r="QR230" i="7"/>
  <c r="QB230" i="7"/>
  <c r="PL230" i="7"/>
  <c r="OV230" i="7"/>
  <c r="OF230" i="7"/>
  <c r="NP230" i="7"/>
  <c r="MZ230" i="7"/>
  <c r="MJ230" i="7"/>
  <c r="LT230" i="7"/>
  <c r="LD230" i="7"/>
  <c r="KC230" i="7"/>
  <c r="JM230" i="7"/>
  <c r="IW230" i="7"/>
  <c r="IG230" i="7"/>
  <c r="HQ230" i="7"/>
  <c r="GO230" i="7"/>
  <c r="FY230" i="7"/>
  <c r="FI230" i="7"/>
  <c r="ES230" i="7"/>
  <c r="EC230" i="7"/>
  <c r="DM230" i="7"/>
  <c r="CW230" i="7"/>
  <c r="BV230" i="7"/>
  <c r="BF230" i="7"/>
  <c r="AP230" i="7"/>
  <c r="Z230" i="7"/>
  <c r="J230" i="7"/>
  <c r="E230" i="7"/>
  <c r="VE230" i="7" s="1"/>
  <c r="UE229" i="7"/>
  <c r="TO229" i="7"/>
  <c r="SY229" i="7"/>
  <c r="SI229" i="7"/>
  <c r="RS229" i="7"/>
  <c r="QR229" i="7"/>
  <c r="QB229" i="7"/>
  <c r="PL229" i="7"/>
  <c r="OV229" i="7"/>
  <c r="OF229" i="7"/>
  <c r="NP229" i="7"/>
  <c r="MZ229" i="7"/>
  <c r="MJ229" i="7"/>
  <c r="LT229" i="7"/>
  <c r="LD229" i="7"/>
  <c r="KC229" i="7"/>
  <c r="JM229" i="7"/>
  <c r="IW229" i="7"/>
  <c r="IG229" i="7"/>
  <c r="HQ229" i="7"/>
  <c r="GO229" i="7"/>
  <c r="FY229" i="7"/>
  <c r="FI229" i="7"/>
  <c r="ES229" i="7"/>
  <c r="EC229" i="7"/>
  <c r="DM229" i="7"/>
  <c r="CW229" i="7"/>
  <c r="BV229" i="7"/>
  <c r="BF229" i="7"/>
  <c r="AP229" i="7"/>
  <c r="Z229" i="7"/>
  <c r="J229" i="7"/>
  <c r="E229" i="7"/>
  <c r="VE229" i="7" s="1"/>
  <c r="UE228" i="7"/>
  <c r="TO228" i="7"/>
  <c r="SY228" i="7"/>
  <c r="SI228" i="7"/>
  <c r="RS228" i="7"/>
  <c r="QR228" i="7"/>
  <c r="QB228" i="7"/>
  <c r="PL228" i="7"/>
  <c r="OV228" i="7"/>
  <c r="OF228" i="7"/>
  <c r="NP228" i="7"/>
  <c r="MZ228" i="7"/>
  <c r="MJ228" i="7"/>
  <c r="LT228" i="7"/>
  <c r="LD228" i="7"/>
  <c r="KC228" i="7"/>
  <c r="JM228" i="7"/>
  <c r="IW228" i="7"/>
  <c r="IG228" i="7"/>
  <c r="HQ228" i="7"/>
  <c r="GO228" i="7"/>
  <c r="FY228" i="7"/>
  <c r="FI228" i="7"/>
  <c r="ES228" i="7"/>
  <c r="EC228" i="7"/>
  <c r="DM228" i="7"/>
  <c r="CW228" i="7"/>
  <c r="BV228" i="7"/>
  <c r="BF228" i="7"/>
  <c r="AP228" i="7"/>
  <c r="Z228" i="7"/>
  <c r="J228" i="7"/>
  <c r="E228" i="7"/>
  <c r="VE228" i="7" s="1"/>
  <c r="UE227" i="7"/>
  <c r="TO227" i="7"/>
  <c r="SY227" i="7"/>
  <c r="SI227" i="7"/>
  <c r="RS227" i="7"/>
  <c r="QR227" i="7"/>
  <c r="QB227" i="7"/>
  <c r="PL227" i="7"/>
  <c r="OV227" i="7"/>
  <c r="OF227" i="7"/>
  <c r="NP227" i="7"/>
  <c r="MZ227" i="7"/>
  <c r="MJ227" i="7"/>
  <c r="LT227" i="7"/>
  <c r="LD227" i="7"/>
  <c r="KC227" i="7"/>
  <c r="JM227" i="7"/>
  <c r="IW227" i="7"/>
  <c r="IG227" i="7"/>
  <c r="HQ227" i="7"/>
  <c r="GO227" i="7"/>
  <c r="FY227" i="7"/>
  <c r="FI227" i="7"/>
  <c r="ES227" i="7"/>
  <c r="EC227" i="7"/>
  <c r="DM227" i="7"/>
  <c r="CW227" i="7"/>
  <c r="BV227" i="7"/>
  <c r="BF227" i="7"/>
  <c r="AP227" i="7"/>
  <c r="Z227" i="7"/>
  <c r="J227" i="7"/>
  <c r="E227" i="7"/>
  <c r="VE227" i="7" s="1"/>
  <c r="UE226" i="7"/>
  <c r="TO226" i="7"/>
  <c r="SY226" i="7"/>
  <c r="SI226" i="7"/>
  <c r="RS226" i="7"/>
  <c r="QR226" i="7"/>
  <c r="QB226" i="7"/>
  <c r="PL226" i="7"/>
  <c r="OV226" i="7"/>
  <c r="OF226" i="7"/>
  <c r="NP226" i="7"/>
  <c r="MZ226" i="7"/>
  <c r="MJ226" i="7"/>
  <c r="LT226" i="7"/>
  <c r="LD226" i="7"/>
  <c r="KC226" i="7"/>
  <c r="JM226" i="7"/>
  <c r="IW226" i="7"/>
  <c r="IG226" i="7"/>
  <c r="HQ226" i="7"/>
  <c r="GO226" i="7"/>
  <c r="FY226" i="7"/>
  <c r="FI226" i="7"/>
  <c r="ES226" i="7"/>
  <c r="EC226" i="7"/>
  <c r="DM226" i="7"/>
  <c r="CW226" i="7"/>
  <c r="BV226" i="7"/>
  <c r="BF226" i="7"/>
  <c r="AP226" i="7"/>
  <c r="Z226" i="7"/>
  <c r="J226" i="7"/>
  <c r="E226" i="7"/>
  <c r="VD225" i="7"/>
  <c r="VC225" i="7"/>
  <c r="VB225" i="7"/>
  <c r="VA225" i="7"/>
  <c r="UZ225" i="7"/>
  <c r="UY225" i="7"/>
  <c r="UX225" i="7"/>
  <c r="UW225" i="7"/>
  <c r="UV225" i="7"/>
  <c r="UU225" i="7"/>
  <c r="UT225" i="7"/>
  <c r="US225" i="7"/>
  <c r="UR225" i="7"/>
  <c r="UQ225" i="7"/>
  <c r="UP225" i="7"/>
  <c r="UO225" i="7"/>
  <c r="UN225" i="7"/>
  <c r="UM225" i="7"/>
  <c r="UL225" i="7"/>
  <c r="UK225" i="7"/>
  <c r="UJ225" i="7"/>
  <c r="UI225" i="7"/>
  <c r="UH225" i="7"/>
  <c r="UG225" i="7"/>
  <c r="UF225" i="7"/>
  <c r="UD225" i="7"/>
  <c r="UC225" i="7"/>
  <c r="UB225" i="7"/>
  <c r="UA225" i="7"/>
  <c r="TZ225" i="7"/>
  <c r="TY225" i="7"/>
  <c r="TX225" i="7"/>
  <c r="TW225" i="7"/>
  <c r="TV225" i="7"/>
  <c r="TU225" i="7"/>
  <c r="TT225" i="7"/>
  <c r="TS225" i="7"/>
  <c r="TR225" i="7"/>
  <c r="TQ225" i="7"/>
  <c r="TP225" i="7"/>
  <c r="TN225" i="7"/>
  <c r="TM225" i="7"/>
  <c r="TL225" i="7"/>
  <c r="TK225" i="7"/>
  <c r="TJ225" i="7"/>
  <c r="TI225" i="7"/>
  <c r="TH225" i="7"/>
  <c r="TG225" i="7"/>
  <c r="TF225" i="7"/>
  <c r="TE225" i="7"/>
  <c r="TD225" i="7"/>
  <c r="TC225" i="7"/>
  <c r="TB225" i="7"/>
  <c r="TA225" i="7"/>
  <c r="SZ225" i="7"/>
  <c r="SX225" i="7"/>
  <c r="SW225" i="7"/>
  <c r="SV225" i="7"/>
  <c r="SU225" i="7"/>
  <c r="ST225" i="7"/>
  <c r="SS225" i="7"/>
  <c r="SR225" i="7"/>
  <c r="SQ225" i="7"/>
  <c r="SP225" i="7"/>
  <c r="SO225" i="7"/>
  <c r="SN225" i="7"/>
  <c r="SM225" i="7"/>
  <c r="SL225" i="7"/>
  <c r="SK225" i="7"/>
  <c r="SJ225" i="7"/>
  <c r="SH225" i="7"/>
  <c r="SG225" i="7"/>
  <c r="SF225" i="7"/>
  <c r="SE225" i="7"/>
  <c r="SD225" i="7"/>
  <c r="SC225" i="7"/>
  <c r="SB225" i="7"/>
  <c r="SA225" i="7"/>
  <c r="RZ225" i="7"/>
  <c r="RY225" i="7"/>
  <c r="RX225" i="7"/>
  <c r="RW225" i="7"/>
  <c r="RV225" i="7"/>
  <c r="RU225" i="7"/>
  <c r="RT225" i="7"/>
  <c r="RR225" i="7"/>
  <c r="RQ225" i="7"/>
  <c r="RP225" i="7"/>
  <c r="RO225" i="7"/>
  <c r="RN225" i="7"/>
  <c r="RM225" i="7"/>
  <c r="RL225" i="7"/>
  <c r="RK225" i="7"/>
  <c r="RJ225" i="7"/>
  <c r="RI225" i="7"/>
  <c r="RH225" i="7"/>
  <c r="RG225" i="7"/>
  <c r="RF225" i="7"/>
  <c r="RE225" i="7"/>
  <c r="RD225" i="7"/>
  <c r="RC225" i="7"/>
  <c r="RB225" i="7"/>
  <c r="RA225" i="7"/>
  <c r="QZ225" i="7"/>
  <c r="QY225" i="7"/>
  <c r="QX225" i="7"/>
  <c r="QW225" i="7"/>
  <c r="QV225" i="7"/>
  <c r="QU225" i="7"/>
  <c r="QT225" i="7"/>
  <c r="QS225" i="7"/>
  <c r="QQ225" i="7"/>
  <c r="QP225" i="7"/>
  <c r="QO225" i="7"/>
  <c r="QN225" i="7"/>
  <c r="QM225" i="7"/>
  <c r="QL225" i="7"/>
  <c r="QK225" i="7"/>
  <c r="QJ225" i="7"/>
  <c r="QI225" i="7"/>
  <c r="QH225" i="7"/>
  <c r="QG225" i="7"/>
  <c r="QF225" i="7"/>
  <c r="QE225" i="7"/>
  <c r="QD225" i="7"/>
  <c r="QC225" i="7"/>
  <c r="QA225" i="7"/>
  <c r="PZ225" i="7"/>
  <c r="PY225" i="7"/>
  <c r="PX225" i="7"/>
  <c r="PW225" i="7"/>
  <c r="PV225" i="7"/>
  <c r="PU225" i="7"/>
  <c r="PT225" i="7"/>
  <c r="PS225" i="7"/>
  <c r="PR225" i="7"/>
  <c r="PQ225" i="7"/>
  <c r="PP225" i="7"/>
  <c r="PO225" i="7"/>
  <c r="PN225" i="7"/>
  <c r="PM225" i="7"/>
  <c r="PK225" i="7"/>
  <c r="PJ225" i="7"/>
  <c r="PI225" i="7"/>
  <c r="PH225" i="7"/>
  <c r="PG225" i="7"/>
  <c r="PF225" i="7"/>
  <c r="PE225" i="7"/>
  <c r="PD225" i="7"/>
  <c r="PC225" i="7"/>
  <c r="PB225" i="7"/>
  <c r="PA225" i="7"/>
  <c r="OZ225" i="7"/>
  <c r="OY225" i="7"/>
  <c r="OX225" i="7"/>
  <c r="OW225" i="7"/>
  <c r="OU225" i="7"/>
  <c r="OT225" i="7"/>
  <c r="OS225" i="7"/>
  <c r="OR225" i="7"/>
  <c r="OQ225" i="7"/>
  <c r="OP225" i="7"/>
  <c r="OO225" i="7"/>
  <c r="ON225" i="7"/>
  <c r="OM225" i="7"/>
  <c r="OL225" i="7"/>
  <c r="OK225" i="7"/>
  <c r="OJ225" i="7"/>
  <c r="OI225" i="7"/>
  <c r="OH225" i="7"/>
  <c r="OG225" i="7"/>
  <c r="OE225" i="7"/>
  <c r="OD225" i="7"/>
  <c r="OC225" i="7"/>
  <c r="OB225" i="7"/>
  <c r="OA225" i="7"/>
  <c r="NZ225" i="7"/>
  <c r="NY225" i="7"/>
  <c r="NX225" i="7"/>
  <c r="NW225" i="7"/>
  <c r="NV225" i="7"/>
  <c r="NU225" i="7"/>
  <c r="NT225" i="7"/>
  <c r="NS225" i="7"/>
  <c r="NR225" i="7"/>
  <c r="NQ225" i="7"/>
  <c r="NO225" i="7"/>
  <c r="NN225" i="7"/>
  <c r="NM225" i="7"/>
  <c r="NL225" i="7"/>
  <c r="NK225" i="7"/>
  <c r="NJ225" i="7"/>
  <c r="NI225" i="7"/>
  <c r="NH225" i="7"/>
  <c r="NG225" i="7"/>
  <c r="NF225" i="7"/>
  <c r="NE225" i="7"/>
  <c r="ND225" i="7"/>
  <c r="NC225" i="7"/>
  <c r="NB225" i="7"/>
  <c r="NA225" i="7"/>
  <c r="MY225" i="7"/>
  <c r="MX225" i="7"/>
  <c r="MW225" i="7"/>
  <c r="MV225" i="7"/>
  <c r="MU225" i="7"/>
  <c r="MT225" i="7"/>
  <c r="MS225" i="7"/>
  <c r="MR225" i="7"/>
  <c r="MQ225" i="7"/>
  <c r="MP225" i="7"/>
  <c r="MO225" i="7"/>
  <c r="MN225" i="7"/>
  <c r="MM225" i="7"/>
  <c r="ML225" i="7"/>
  <c r="MK225" i="7"/>
  <c r="MI225" i="7"/>
  <c r="MH225" i="7"/>
  <c r="MG225" i="7"/>
  <c r="MF225" i="7"/>
  <c r="ME225" i="7"/>
  <c r="MD225" i="7"/>
  <c r="MC225" i="7"/>
  <c r="MB225" i="7"/>
  <c r="MA225" i="7"/>
  <c r="LZ225" i="7"/>
  <c r="LY225" i="7"/>
  <c r="LX225" i="7"/>
  <c r="LW225" i="7"/>
  <c r="LV225" i="7"/>
  <c r="LU225" i="7"/>
  <c r="LS225" i="7"/>
  <c r="LR225" i="7"/>
  <c r="LQ225" i="7"/>
  <c r="LP225" i="7"/>
  <c r="LO225" i="7"/>
  <c r="LN225" i="7"/>
  <c r="LM225" i="7"/>
  <c r="LL225" i="7"/>
  <c r="LK225" i="7"/>
  <c r="LJ225" i="7"/>
  <c r="LI225" i="7"/>
  <c r="LH225" i="7"/>
  <c r="LG225" i="7"/>
  <c r="LF225" i="7"/>
  <c r="LE225" i="7"/>
  <c r="LC225" i="7"/>
  <c r="LB225" i="7"/>
  <c r="LA225" i="7"/>
  <c r="KZ225" i="7"/>
  <c r="KY225" i="7"/>
  <c r="KX225" i="7"/>
  <c r="KW225" i="7"/>
  <c r="KV225" i="7"/>
  <c r="KU225" i="7"/>
  <c r="KT225" i="7"/>
  <c r="KS225" i="7"/>
  <c r="KR225" i="7"/>
  <c r="KQ225" i="7"/>
  <c r="KP225" i="7"/>
  <c r="KO225" i="7"/>
  <c r="KN225" i="7"/>
  <c r="KM225" i="7"/>
  <c r="KL225" i="7"/>
  <c r="KK225" i="7"/>
  <c r="KJ225" i="7"/>
  <c r="KI225" i="7"/>
  <c r="KH225" i="7"/>
  <c r="KG225" i="7"/>
  <c r="KF225" i="7"/>
  <c r="KE225" i="7"/>
  <c r="KD225" i="7"/>
  <c r="KB225" i="7"/>
  <c r="KA225" i="7"/>
  <c r="JZ225" i="7"/>
  <c r="JY225" i="7"/>
  <c r="JX225" i="7"/>
  <c r="JW225" i="7"/>
  <c r="JV225" i="7"/>
  <c r="JU225" i="7"/>
  <c r="JT225" i="7"/>
  <c r="JS225" i="7"/>
  <c r="JR225" i="7"/>
  <c r="JQ225" i="7"/>
  <c r="JP225" i="7"/>
  <c r="JO225" i="7"/>
  <c r="JN225" i="7"/>
  <c r="JL225" i="7"/>
  <c r="JK225" i="7"/>
  <c r="JJ225" i="7"/>
  <c r="JI225" i="7"/>
  <c r="JH225" i="7"/>
  <c r="JG225" i="7"/>
  <c r="JF225" i="7"/>
  <c r="JE225" i="7"/>
  <c r="JD225" i="7"/>
  <c r="JC225" i="7"/>
  <c r="JB225" i="7"/>
  <c r="JA225" i="7"/>
  <c r="IZ225" i="7"/>
  <c r="IY225" i="7"/>
  <c r="IX225" i="7"/>
  <c r="IV225" i="7"/>
  <c r="IU225" i="7"/>
  <c r="IT225" i="7"/>
  <c r="IS225" i="7"/>
  <c r="IR225" i="7"/>
  <c r="IQ225" i="7"/>
  <c r="IP225" i="7"/>
  <c r="IO225" i="7"/>
  <c r="IN225" i="7"/>
  <c r="IM225" i="7"/>
  <c r="IL225" i="7"/>
  <c r="IK225" i="7"/>
  <c r="IJ225" i="7"/>
  <c r="II225" i="7"/>
  <c r="IH225" i="7"/>
  <c r="IF225" i="7"/>
  <c r="IE225" i="7"/>
  <c r="ID225" i="7"/>
  <c r="IC225" i="7"/>
  <c r="IB225" i="7"/>
  <c r="IA225" i="7"/>
  <c r="HZ225" i="7"/>
  <c r="HY225" i="7"/>
  <c r="HX225" i="7"/>
  <c r="HW225" i="7"/>
  <c r="HV225" i="7"/>
  <c r="HU225" i="7"/>
  <c r="HT225" i="7"/>
  <c r="HS225" i="7"/>
  <c r="HR225" i="7"/>
  <c r="HP225" i="7"/>
  <c r="HO225" i="7"/>
  <c r="HN225" i="7"/>
  <c r="HM225" i="7"/>
  <c r="HL225" i="7"/>
  <c r="HK225" i="7"/>
  <c r="HJ225" i="7"/>
  <c r="HI225" i="7"/>
  <c r="HH225" i="7"/>
  <c r="HG225" i="7"/>
  <c r="HF225" i="7"/>
  <c r="HE225" i="7"/>
  <c r="HD225" i="7"/>
  <c r="HC225" i="7"/>
  <c r="HB225" i="7"/>
  <c r="HA225" i="7"/>
  <c r="GZ225" i="7"/>
  <c r="GY225" i="7"/>
  <c r="GX225" i="7"/>
  <c r="GW225" i="7"/>
  <c r="GV225" i="7"/>
  <c r="GU225" i="7"/>
  <c r="GT225" i="7"/>
  <c r="GS225" i="7"/>
  <c r="GR225" i="7"/>
  <c r="GQ225" i="7"/>
  <c r="GP225" i="7"/>
  <c r="GN225" i="7"/>
  <c r="GM225" i="7"/>
  <c r="GL225" i="7"/>
  <c r="GK225" i="7"/>
  <c r="GJ225" i="7"/>
  <c r="GI225" i="7"/>
  <c r="GH225" i="7"/>
  <c r="GG225" i="7"/>
  <c r="GF225" i="7"/>
  <c r="GE225" i="7"/>
  <c r="GD225" i="7"/>
  <c r="GC225" i="7"/>
  <c r="GB225" i="7"/>
  <c r="GA225" i="7"/>
  <c r="FZ225" i="7"/>
  <c r="FX225" i="7"/>
  <c r="FW225" i="7"/>
  <c r="FV225" i="7"/>
  <c r="FU225" i="7"/>
  <c r="FT225" i="7"/>
  <c r="FS225" i="7"/>
  <c r="FR225" i="7"/>
  <c r="FQ225" i="7"/>
  <c r="FP225" i="7"/>
  <c r="FO225" i="7"/>
  <c r="FN225" i="7"/>
  <c r="FM225" i="7"/>
  <c r="FL225" i="7"/>
  <c r="FK225" i="7"/>
  <c r="FJ225" i="7"/>
  <c r="FH225" i="7"/>
  <c r="FG225" i="7"/>
  <c r="FF225" i="7"/>
  <c r="FE225" i="7"/>
  <c r="FD225" i="7"/>
  <c r="FC225" i="7"/>
  <c r="FB225" i="7"/>
  <c r="FA225" i="7"/>
  <c r="EZ225" i="7"/>
  <c r="EY225" i="7"/>
  <c r="EX225" i="7"/>
  <c r="EW225" i="7"/>
  <c r="EV225" i="7"/>
  <c r="EU225" i="7"/>
  <c r="ET225" i="7"/>
  <c r="ER225" i="7"/>
  <c r="EQ225" i="7"/>
  <c r="EP225" i="7"/>
  <c r="EO225" i="7"/>
  <c r="EN225" i="7"/>
  <c r="EM225" i="7"/>
  <c r="EL225" i="7"/>
  <c r="EK225" i="7"/>
  <c r="EJ225" i="7"/>
  <c r="EI225" i="7"/>
  <c r="EH225" i="7"/>
  <c r="EG225" i="7"/>
  <c r="EF225" i="7"/>
  <c r="EE225" i="7"/>
  <c r="ED225" i="7"/>
  <c r="EB225" i="7"/>
  <c r="EA225" i="7"/>
  <c r="DZ225" i="7"/>
  <c r="DY225" i="7"/>
  <c r="DX225" i="7"/>
  <c r="DW225" i="7"/>
  <c r="DV225" i="7"/>
  <c r="DU225" i="7"/>
  <c r="DT225" i="7"/>
  <c r="DS225" i="7"/>
  <c r="DR225" i="7"/>
  <c r="DQ225" i="7"/>
  <c r="DP225" i="7"/>
  <c r="DO225" i="7"/>
  <c r="DN225" i="7"/>
  <c r="DL225" i="7"/>
  <c r="DK225" i="7"/>
  <c r="DJ225" i="7"/>
  <c r="DI225" i="7"/>
  <c r="DH225" i="7"/>
  <c r="DG225" i="7"/>
  <c r="DF225" i="7"/>
  <c r="DE225" i="7"/>
  <c r="DD225" i="7"/>
  <c r="DC225" i="7"/>
  <c r="DB225" i="7"/>
  <c r="DA225" i="7"/>
  <c r="CZ225" i="7"/>
  <c r="CY225" i="7"/>
  <c r="CX225" i="7"/>
  <c r="CV225" i="7"/>
  <c r="CU225" i="7"/>
  <c r="CT225" i="7"/>
  <c r="CS225" i="7"/>
  <c r="CR225" i="7"/>
  <c r="CQ225" i="7"/>
  <c r="CP225" i="7"/>
  <c r="CO225" i="7"/>
  <c r="CN225" i="7"/>
  <c r="CM225" i="7"/>
  <c r="CL225" i="7"/>
  <c r="CK225" i="7"/>
  <c r="CJ225" i="7"/>
  <c r="CI225" i="7"/>
  <c r="CH225" i="7"/>
  <c r="CG225" i="7"/>
  <c r="CF225" i="7"/>
  <c r="CE225" i="7"/>
  <c r="CD225" i="7"/>
  <c r="CC225" i="7"/>
  <c r="CB225" i="7"/>
  <c r="CA225" i="7"/>
  <c r="BZ225" i="7"/>
  <c r="BY225" i="7"/>
  <c r="BX225" i="7"/>
  <c r="BW225" i="7"/>
  <c r="BU225" i="7"/>
  <c r="BT225" i="7"/>
  <c r="BS225" i="7"/>
  <c r="BR225" i="7"/>
  <c r="BQ225" i="7"/>
  <c r="BP225" i="7"/>
  <c r="BO225" i="7"/>
  <c r="BN225" i="7"/>
  <c r="BM225" i="7"/>
  <c r="BL225" i="7"/>
  <c r="BK225" i="7"/>
  <c r="BJ225" i="7"/>
  <c r="BI225" i="7"/>
  <c r="BH225" i="7"/>
  <c r="BG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I225" i="7"/>
  <c r="H225" i="7"/>
  <c r="G225" i="7"/>
  <c r="F225" i="7"/>
  <c r="UE224" i="7"/>
  <c r="TO224" i="7"/>
  <c r="SY224" i="7"/>
  <c r="SI224" i="7"/>
  <c r="RS224" i="7"/>
  <c r="QR224" i="7"/>
  <c r="QB224" i="7"/>
  <c r="PL224" i="7"/>
  <c r="OV224" i="7"/>
  <c r="OF224" i="7"/>
  <c r="NP224" i="7"/>
  <c r="MZ224" i="7"/>
  <c r="MJ224" i="7"/>
  <c r="LT224" i="7"/>
  <c r="LD224" i="7"/>
  <c r="KC224" i="7"/>
  <c r="JM224" i="7"/>
  <c r="IW224" i="7"/>
  <c r="IG224" i="7"/>
  <c r="HQ224" i="7"/>
  <c r="GO224" i="7"/>
  <c r="FY224" i="7"/>
  <c r="FI224" i="7"/>
  <c r="ES224" i="7"/>
  <c r="EC224" i="7"/>
  <c r="DM224" i="7"/>
  <c r="CW224" i="7"/>
  <c r="BV224" i="7"/>
  <c r="BF224" i="7"/>
  <c r="AP224" i="7"/>
  <c r="Z224" i="7"/>
  <c r="J224" i="7"/>
  <c r="E224" i="7"/>
  <c r="VE224" i="7" s="1"/>
  <c r="UE223" i="7"/>
  <c r="TO223" i="7"/>
  <c r="SY223" i="7"/>
  <c r="SI223" i="7"/>
  <c r="RS223" i="7"/>
  <c r="QR223" i="7"/>
  <c r="QB223" i="7"/>
  <c r="PL223" i="7"/>
  <c r="OV223" i="7"/>
  <c r="OF223" i="7"/>
  <c r="NP223" i="7"/>
  <c r="MZ223" i="7"/>
  <c r="MJ223" i="7"/>
  <c r="LT223" i="7"/>
  <c r="LD223" i="7"/>
  <c r="KC223" i="7"/>
  <c r="JM223" i="7"/>
  <c r="IW223" i="7"/>
  <c r="IG223" i="7"/>
  <c r="HQ223" i="7"/>
  <c r="GO223" i="7"/>
  <c r="FY223" i="7"/>
  <c r="FI223" i="7"/>
  <c r="ES223" i="7"/>
  <c r="EC223" i="7"/>
  <c r="DM223" i="7"/>
  <c r="CW223" i="7"/>
  <c r="BV223" i="7"/>
  <c r="BF223" i="7"/>
  <c r="AP223" i="7"/>
  <c r="Z223" i="7"/>
  <c r="J223" i="7"/>
  <c r="E223" i="7"/>
  <c r="VE223" i="7" s="1"/>
  <c r="UE222" i="7"/>
  <c r="TO222" i="7"/>
  <c r="SY222" i="7"/>
  <c r="SI222" i="7"/>
  <c r="RS222" i="7"/>
  <c r="QR222" i="7"/>
  <c r="QB222" i="7"/>
  <c r="PL222" i="7"/>
  <c r="OV222" i="7"/>
  <c r="OF222" i="7"/>
  <c r="NP222" i="7"/>
  <c r="MZ222" i="7"/>
  <c r="MJ222" i="7"/>
  <c r="LT222" i="7"/>
  <c r="LD222" i="7"/>
  <c r="KC222" i="7"/>
  <c r="JM222" i="7"/>
  <c r="IW222" i="7"/>
  <c r="IG222" i="7"/>
  <c r="HQ222" i="7"/>
  <c r="GO222" i="7"/>
  <c r="FY222" i="7"/>
  <c r="FI222" i="7"/>
  <c r="ES222" i="7"/>
  <c r="EC222" i="7"/>
  <c r="DM222" i="7"/>
  <c r="CW222" i="7"/>
  <c r="BV222" i="7"/>
  <c r="BF222" i="7"/>
  <c r="AP222" i="7"/>
  <c r="Z222" i="7"/>
  <c r="J222" i="7"/>
  <c r="E222" i="7"/>
  <c r="VE222" i="7" s="1"/>
  <c r="UE221" i="7"/>
  <c r="TO221" i="7"/>
  <c r="SY221" i="7"/>
  <c r="SI221" i="7"/>
  <c r="RS221" i="7"/>
  <c r="QR221" i="7"/>
  <c r="QB221" i="7"/>
  <c r="PL221" i="7"/>
  <c r="OV221" i="7"/>
  <c r="OF221" i="7"/>
  <c r="NP221" i="7"/>
  <c r="MZ221" i="7"/>
  <c r="MJ221" i="7"/>
  <c r="LT221" i="7"/>
  <c r="LD221" i="7"/>
  <c r="KC221" i="7"/>
  <c r="JM221" i="7"/>
  <c r="IW221" i="7"/>
  <c r="IG221" i="7"/>
  <c r="HQ221" i="7"/>
  <c r="GO221" i="7"/>
  <c r="FY221" i="7"/>
  <c r="FI221" i="7"/>
  <c r="ES221" i="7"/>
  <c r="EC221" i="7"/>
  <c r="DM221" i="7"/>
  <c r="CW221" i="7"/>
  <c r="BV221" i="7"/>
  <c r="BF221" i="7"/>
  <c r="AP221" i="7"/>
  <c r="Z221" i="7"/>
  <c r="J221" i="7"/>
  <c r="E221" i="7"/>
  <c r="VE221" i="7" s="1"/>
  <c r="UE220" i="7"/>
  <c r="TO220" i="7"/>
  <c r="SY220" i="7"/>
  <c r="SI220" i="7"/>
  <c r="RS220" i="7"/>
  <c r="QR220" i="7"/>
  <c r="QB220" i="7"/>
  <c r="PL220" i="7"/>
  <c r="OV220" i="7"/>
  <c r="OF220" i="7"/>
  <c r="NP220" i="7"/>
  <c r="MZ220" i="7"/>
  <c r="MJ220" i="7"/>
  <c r="LT220" i="7"/>
  <c r="LD220" i="7"/>
  <c r="KC220" i="7"/>
  <c r="JM220" i="7"/>
  <c r="IW220" i="7"/>
  <c r="IG220" i="7"/>
  <c r="HQ220" i="7"/>
  <c r="GO220" i="7"/>
  <c r="FY220" i="7"/>
  <c r="FI220" i="7"/>
  <c r="ES220" i="7"/>
  <c r="EC220" i="7"/>
  <c r="DM220" i="7"/>
  <c r="CW220" i="7"/>
  <c r="BV220" i="7"/>
  <c r="BF220" i="7"/>
  <c r="AP220" i="7"/>
  <c r="Z220" i="7"/>
  <c r="J220" i="7"/>
  <c r="E220" i="7"/>
  <c r="VE220" i="7" s="1"/>
  <c r="UE219" i="7"/>
  <c r="TO219" i="7"/>
  <c r="SY219" i="7"/>
  <c r="SI219" i="7"/>
  <c r="RS219" i="7"/>
  <c r="QR219" i="7"/>
  <c r="QB219" i="7"/>
  <c r="PL219" i="7"/>
  <c r="OV219" i="7"/>
  <c r="OF219" i="7"/>
  <c r="NP219" i="7"/>
  <c r="MZ219" i="7"/>
  <c r="MJ219" i="7"/>
  <c r="LT219" i="7"/>
  <c r="LD219" i="7"/>
  <c r="KC219" i="7"/>
  <c r="JM219" i="7"/>
  <c r="IW219" i="7"/>
  <c r="IG219" i="7"/>
  <c r="HQ219" i="7"/>
  <c r="GO219" i="7"/>
  <c r="FY219" i="7"/>
  <c r="FI219" i="7"/>
  <c r="ES219" i="7"/>
  <c r="EC219" i="7"/>
  <c r="DM219" i="7"/>
  <c r="CW219" i="7"/>
  <c r="BV219" i="7"/>
  <c r="BF219" i="7"/>
  <c r="AP219" i="7"/>
  <c r="Z219" i="7"/>
  <c r="J219" i="7"/>
  <c r="E219" i="7"/>
  <c r="VE219" i="7" s="1"/>
  <c r="UE218" i="7"/>
  <c r="TO218" i="7"/>
  <c r="SY218" i="7"/>
  <c r="SI218" i="7"/>
  <c r="RS218" i="7"/>
  <c r="QR218" i="7"/>
  <c r="QB218" i="7"/>
  <c r="PL218" i="7"/>
  <c r="OV218" i="7"/>
  <c r="OF218" i="7"/>
  <c r="NP218" i="7"/>
  <c r="MZ218" i="7"/>
  <c r="MJ218" i="7"/>
  <c r="LT218" i="7"/>
  <c r="LD218" i="7"/>
  <c r="KC218" i="7"/>
  <c r="JM218" i="7"/>
  <c r="IW218" i="7"/>
  <c r="IG218" i="7"/>
  <c r="HQ218" i="7"/>
  <c r="GO218" i="7"/>
  <c r="FY218" i="7"/>
  <c r="FI218" i="7"/>
  <c r="ES218" i="7"/>
  <c r="EC218" i="7"/>
  <c r="DM218" i="7"/>
  <c r="CW218" i="7"/>
  <c r="BV218" i="7"/>
  <c r="BF218" i="7"/>
  <c r="AP218" i="7"/>
  <c r="Z218" i="7"/>
  <c r="J218" i="7"/>
  <c r="E218" i="7"/>
  <c r="VE218" i="7" s="1"/>
  <c r="UE217" i="7"/>
  <c r="TO217" i="7"/>
  <c r="SY217" i="7"/>
  <c r="SI217" i="7"/>
  <c r="RS217" i="7"/>
  <c r="QR217" i="7"/>
  <c r="QB217" i="7"/>
  <c r="PL217" i="7"/>
  <c r="OV217" i="7"/>
  <c r="OF217" i="7"/>
  <c r="NP217" i="7"/>
  <c r="MZ217" i="7"/>
  <c r="MJ217" i="7"/>
  <c r="LT217" i="7"/>
  <c r="LD217" i="7"/>
  <c r="KC217" i="7"/>
  <c r="JM217" i="7"/>
  <c r="IW217" i="7"/>
  <c r="IG217" i="7"/>
  <c r="HQ217" i="7"/>
  <c r="GO217" i="7"/>
  <c r="FY217" i="7"/>
  <c r="FI217" i="7"/>
  <c r="ES217" i="7"/>
  <c r="EC217" i="7"/>
  <c r="DM217" i="7"/>
  <c r="CW217" i="7"/>
  <c r="BV217" i="7"/>
  <c r="BF217" i="7"/>
  <c r="AP217" i="7"/>
  <c r="Z217" i="7"/>
  <c r="J217" i="7"/>
  <c r="E217" i="7"/>
  <c r="VE217" i="7" s="1"/>
  <c r="VD216" i="7"/>
  <c r="VC216" i="7"/>
  <c r="VB216" i="7"/>
  <c r="VA216" i="7"/>
  <c r="UZ216" i="7"/>
  <c r="UY216" i="7"/>
  <c r="UX216" i="7"/>
  <c r="UW216" i="7"/>
  <c r="UV216" i="7"/>
  <c r="UU216" i="7"/>
  <c r="UT216" i="7"/>
  <c r="US216" i="7"/>
  <c r="UR216" i="7"/>
  <c r="UQ216" i="7"/>
  <c r="UP216" i="7"/>
  <c r="UO216" i="7"/>
  <c r="UN216" i="7"/>
  <c r="UM216" i="7"/>
  <c r="UL216" i="7"/>
  <c r="UK216" i="7"/>
  <c r="UJ216" i="7"/>
  <c r="UI216" i="7"/>
  <c r="UH216" i="7"/>
  <c r="UG216" i="7"/>
  <c r="UF216" i="7"/>
  <c r="UD216" i="7"/>
  <c r="UC216" i="7"/>
  <c r="UB216" i="7"/>
  <c r="UA216" i="7"/>
  <c r="TZ216" i="7"/>
  <c r="TY216" i="7"/>
  <c r="TX216" i="7"/>
  <c r="TW216" i="7"/>
  <c r="TV216" i="7"/>
  <c r="TU216" i="7"/>
  <c r="TT216" i="7"/>
  <c r="TS216" i="7"/>
  <c r="TR216" i="7"/>
  <c r="TQ216" i="7"/>
  <c r="TP216" i="7"/>
  <c r="TN216" i="7"/>
  <c r="TM216" i="7"/>
  <c r="TL216" i="7"/>
  <c r="TK216" i="7"/>
  <c r="TJ216" i="7"/>
  <c r="TI216" i="7"/>
  <c r="TH216" i="7"/>
  <c r="TG216" i="7"/>
  <c r="TF216" i="7"/>
  <c r="TE216" i="7"/>
  <c r="TD216" i="7"/>
  <c r="TC216" i="7"/>
  <c r="TB216" i="7"/>
  <c r="TA216" i="7"/>
  <c r="SZ216" i="7"/>
  <c r="SX216" i="7"/>
  <c r="SW216" i="7"/>
  <c r="SV216" i="7"/>
  <c r="SU216" i="7"/>
  <c r="ST216" i="7"/>
  <c r="SS216" i="7"/>
  <c r="SR216" i="7"/>
  <c r="SQ216" i="7"/>
  <c r="SP216" i="7"/>
  <c r="SO216" i="7"/>
  <c r="SN216" i="7"/>
  <c r="SM216" i="7"/>
  <c r="SL216" i="7"/>
  <c r="SK216" i="7"/>
  <c r="SJ216" i="7"/>
  <c r="SH216" i="7"/>
  <c r="SG216" i="7"/>
  <c r="SF216" i="7"/>
  <c r="SE216" i="7"/>
  <c r="SD216" i="7"/>
  <c r="SC216" i="7"/>
  <c r="SB216" i="7"/>
  <c r="SA216" i="7"/>
  <c r="RZ216" i="7"/>
  <c r="RY216" i="7"/>
  <c r="RX216" i="7"/>
  <c r="RW216" i="7"/>
  <c r="RV216" i="7"/>
  <c r="RU216" i="7"/>
  <c r="RT216" i="7"/>
  <c r="RR216" i="7"/>
  <c r="RQ216" i="7"/>
  <c r="RP216" i="7"/>
  <c r="RO216" i="7"/>
  <c r="RN216" i="7"/>
  <c r="RM216" i="7"/>
  <c r="RL216" i="7"/>
  <c r="RK216" i="7"/>
  <c r="RJ216" i="7"/>
  <c r="RI216" i="7"/>
  <c r="RH216" i="7"/>
  <c r="RG216" i="7"/>
  <c r="RF216" i="7"/>
  <c r="RE216" i="7"/>
  <c r="RD216" i="7"/>
  <c r="RC216" i="7"/>
  <c r="RB216" i="7"/>
  <c r="RA216" i="7"/>
  <c r="QZ216" i="7"/>
  <c r="QY216" i="7"/>
  <c r="QX216" i="7"/>
  <c r="QW216" i="7"/>
  <c r="QV216" i="7"/>
  <c r="QU216" i="7"/>
  <c r="QT216" i="7"/>
  <c r="QS216" i="7"/>
  <c r="QQ216" i="7"/>
  <c r="QP216" i="7"/>
  <c r="QO216" i="7"/>
  <c r="QN216" i="7"/>
  <c r="QM216" i="7"/>
  <c r="QL216" i="7"/>
  <c r="QK216" i="7"/>
  <c r="QJ216" i="7"/>
  <c r="QI216" i="7"/>
  <c r="QH216" i="7"/>
  <c r="QG216" i="7"/>
  <c r="QF216" i="7"/>
  <c r="QE216" i="7"/>
  <c r="QD216" i="7"/>
  <c r="QC216" i="7"/>
  <c r="QA216" i="7"/>
  <c r="PZ216" i="7"/>
  <c r="PY216" i="7"/>
  <c r="PX216" i="7"/>
  <c r="PW216" i="7"/>
  <c r="PV216" i="7"/>
  <c r="PU216" i="7"/>
  <c r="PT216" i="7"/>
  <c r="PS216" i="7"/>
  <c r="PR216" i="7"/>
  <c r="PQ216" i="7"/>
  <c r="PP216" i="7"/>
  <c r="PO216" i="7"/>
  <c r="PN216" i="7"/>
  <c r="PM216" i="7"/>
  <c r="PK216" i="7"/>
  <c r="PJ216" i="7"/>
  <c r="PI216" i="7"/>
  <c r="PH216" i="7"/>
  <c r="PG216" i="7"/>
  <c r="PF216" i="7"/>
  <c r="PE216" i="7"/>
  <c r="PD216" i="7"/>
  <c r="PC216" i="7"/>
  <c r="PB216" i="7"/>
  <c r="PA216" i="7"/>
  <c r="OZ216" i="7"/>
  <c r="OY216" i="7"/>
  <c r="OX216" i="7"/>
  <c r="OW216" i="7"/>
  <c r="OU216" i="7"/>
  <c r="OT216" i="7"/>
  <c r="OS216" i="7"/>
  <c r="OR216" i="7"/>
  <c r="OQ216" i="7"/>
  <c r="OP216" i="7"/>
  <c r="OO216" i="7"/>
  <c r="ON216" i="7"/>
  <c r="OM216" i="7"/>
  <c r="OL216" i="7"/>
  <c r="OK216" i="7"/>
  <c r="OJ216" i="7"/>
  <c r="OI216" i="7"/>
  <c r="OH216" i="7"/>
  <c r="OG216" i="7"/>
  <c r="OE216" i="7"/>
  <c r="OD216" i="7"/>
  <c r="OC216" i="7"/>
  <c r="OB216" i="7"/>
  <c r="OA216" i="7"/>
  <c r="NZ216" i="7"/>
  <c r="NY216" i="7"/>
  <c r="NX216" i="7"/>
  <c r="NW216" i="7"/>
  <c r="NV216" i="7"/>
  <c r="NU216" i="7"/>
  <c r="NT216" i="7"/>
  <c r="NS216" i="7"/>
  <c r="NR216" i="7"/>
  <c r="NQ216" i="7"/>
  <c r="NO216" i="7"/>
  <c r="NN216" i="7"/>
  <c r="NM216" i="7"/>
  <c r="NL216" i="7"/>
  <c r="NK216" i="7"/>
  <c r="NJ216" i="7"/>
  <c r="NI216" i="7"/>
  <c r="NH216" i="7"/>
  <c r="NG216" i="7"/>
  <c r="NF216" i="7"/>
  <c r="NE216" i="7"/>
  <c r="ND216" i="7"/>
  <c r="NC216" i="7"/>
  <c r="NB216" i="7"/>
  <c r="NA216" i="7"/>
  <c r="MY216" i="7"/>
  <c r="MX216" i="7"/>
  <c r="MW216" i="7"/>
  <c r="MV216" i="7"/>
  <c r="MU216" i="7"/>
  <c r="MT216" i="7"/>
  <c r="MS216" i="7"/>
  <c r="MR216" i="7"/>
  <c r="MQ216" i="7"/>
  <c r="MP216" i="7"/>
  <c r="MO216" i="7"/>
  <c r="MN216" i="7"/>
  <c r="MM216" i="7"/>
  <c r="ML216" i="7"/>
  <c r="MK216" i="7"/>
  <c r="MI216" i="7"/>
  <c r="MH216" i="7"/>
  <c r="MG216" i="7"/>
  <c r="MF216" i="7"/>
  <c r="ME216" i="7"/>
  <c r="MD216" i="7"/>
  <c r="MC216" i="7"/>
  <c r="MB216" i="7"/>
  <c r="MA216" i="7"/>
  <c r="LZ216" i="7"/>
  <c r="LY216" i="7"/>
  <c r="LX216" i="7"/>
  <c r="LW216" i="7"/>
  <c r="LV216" i="7"/>
  <c r="LU216" i="7"/>
  <c r="LS216" i="7"/>
  <c r="LR216" i="7"/>
  <c r="LQ216" i="7"/>
  <c r="LP216" i="7"/>
  <c r="LO216" i="7"/>
  <c r="LN216" i="7"/>
  <c r="LM216" i="7"/>
  <c r="LL216" i="7"/>
  <c r="LK216" i="7"/>
  <c r="LJ216" i="7"/>
  <c r="LI216" i="7"/>
  <c r="LH216" i="7"/>
  <c r="LG216" i="7"/>
  <c r="LF216" i="7"/>
  <c r="LE216" i="7"/>
  <c r="LC216" i="7"/>
  <c r="LB216" i="7"/>
  <c r="LA216" i="7"/>
  <c r="KZ216" i="7"/>
  <c r="KY216" i="7"/>
  <c r="KX216" i="7"/>
  <c r="KW216" i="7"/>
  <c r="KV216" i="7"/>
  <c r="KU216" i="7"/>
  <c r="KT216" i="7"/>
  <c r="KS216" i="7"/>
  <c r="KR216" i="7"/>
  <c r="KQ216" i="7"/>
  <c r="KP216" i="7"/>
  <c r="KO216" i="7"/>
  <c r="KN216" i="7"/>
  <c r="KM216" i="7"/>
  <c r="KL216" i="7"/>
  <c r="KK216" i="7"/>
  <c r="KJ216" i="7"/>
  <c r="KI216" i="7"/>
  <c r="KH216" i="7"/>
  <c r="KG216" i="7"/>
  <c r="KF216" i="7"/>
  <c r="KE216" i="7"/>
  <c r="KD216" i="7"/>
  <c r="KB216" i="7"/>
  <c r="KA216" i="7"/>
  <c r="JZ216" i="7"/>
  <c r="JY216" i="7"/>
  <c r="JX216" i="7"/>
  <c r="JW216" i="7"/>
  <c r="JV216" i="7"/>
  <c r="JU216" i="7"/>
  <c r="JT216" i="7"/>
  <c r="JS216" i="7"/>
  <c r="JR216" i="7"/>
  <c r="JQ216" i="7"/>
  <c r="JP216" i="7"/>
  <c r="JO216" i="7"/>
  <c r="JN216" i="7"/>
  <c r="JL216" i="7"/>
  <c r="JK216" i="7"/>
  <c r="JJ216" i="7"/>
  <c r="JI216" i="7"/>
  <c r="JH216" i="7"/>
  <c r="JG216" i="7"/>
  <c r="JF216" i="7"/>
  <c r="JE216" i="7"/>
  <c r="JD216" i="7"/>
  <c r="JC216" i="7"/>
  <c r="JB216" i="7"/>
  <c r="JA216" i="7"/>
  <c r="IZ216" i="7"/>
  <c r="IY216" i="7"/>
  <c r="IX216" i="7"/>
  <c r="IV216" i="7"/>
  <c r="IU216" i="7"/>
  <c r="IT216" i="7"/>
  <c r="IS216" i="7"/>
  <c r="IR216" i="7"/>
  <c r="IQ216" i="7"/>
  <c r="IP216" i="7"/>
  <c r="IO216" i="7"/>
  <c r="IN216" i="7"/>
  <c r="IM216" i="7"/>
  <c r="IL216" i="7"/>
  <c r="IK216" i="7"/>
  <c r="IJ216" i="7"/>
  <c r="II216" i="7"/>
  <c r="IH216" i="7"/>
  <c r="IF216" i="7"/>
  <c r="IE216" i="7"/>
  <c r="ID216" i="7"/>
  <c r="IC216" i="7"/>
  <c r="IB216" i="7"/>
  <c r="IA216" i="7"/>
  <c r="HZ216" i="7"/>
  <c r="HY216" i="7"/>
  <c r="HX216" i="7"/>
  <c r="HW216" i="7"/>
  <c r="HV216" i="7"/>
  <c r="HU216" i="7"/>
  <c r="HT216" i="7"/>
  <c r="HS216" i="7"/>
  <c r="HR216" i="7"/>
  <c r="HP216" i="7"/>
  <c r="HO216" i="7"/>
  <c r="HN216" i="7"/>
  <c r="HM216" i="7"/>
  <c r="HL216" i="7"/>
  <c r="HK216" i="7"/>
  <c r="HJ216" i="7"/>
  <c r="HI216" i="7"/>
  <c r="HH216" i="7"/>
  <c r="HG216" i="7"/>
  <c r="HF216" i="7"/>
  <c r="HE216" i="7"/>
  <c r="HD216" i="7"/>
  <c r="HC216" i="7"/>
  <c r="HB216" i="7"/>
  <c r="HA216" i="7"/>
  <c r="GZ216" i="7"/>
  <c r="GY216" i="7"/>
  <c r="GX216" i="7"/>
  <c r="GW216" i="7"/>
  <c r="GV216" i="7"/>
  <c r="GU216" i="7"/>
  <c r="GT216" i="7"/>
  <c r="GS216" i="7"/>
  <c r="GR216" i="7"/>
  <c r="GQ216" i="7"/>
  <c r="GP216" i="7"/>
  <c r="GN216" i="7"/>
  <c r="GM216" i="7"/>
  <c r="GL216" i="7"/>
  <c r="GK216" i="7"/>
  <c r="GJ216" i="7"/>
  <c r="GI216" i="7"/>
  <c r="GH216" i="7"/>
  <c r="GG216" i="7"/>
  <c r="GF216" i="7"/>
  <c r="GE216" i="7"/>
  <c r="GD216" i="7"/>
  <c r="GC216" i="7"/>
  <c r="GB216" i="7"/>
  <c r="GA216" i="7"/>
  <c r="FZ216" i="7"/>
  <c r="FX216" i="7"/>
  <c r="FW216" i="7"/>
  <c r="FV216" i="7"/>
  <c r="FU216" i="7"/>
  <c r="FT216" i="7"/>
  <c r="FS216" i="7"/>
  <c r="FR216" i="7"/>
  <c r="FQ216" i="7"/>
  <c r="FP216" i="7"/>
  <c r="FO216" i="7"/>
  <c r="FN216" i="7"/>
  <c r="FM216" i="7"/>
  <c r="FL216" i="7"/>
  <c r="FK216" i="7"/>
  <c r="FJ216" i="7"/>
  <c r="FH216" i="7"/>
  <c r="FG216" i="7"/>
  <c r="FF216" i="7"/>
  <c r="FE216" i="7"/>
  <c r="FD216" i="7"/>
  <c r="FC216" i="7"/>
  <c r="FB216" i="7"/>
  <c r="FA216" i="7"/>
  <c r="EZ216" i="7"/>
  <c r="EY216" i="7"/>
  <c r="EX216" i="7"/>
  <c r="EW216" i="7"/>
  <c r="EV216" i="7"/>
  <c r="EU216" i="7"/>
  <c r="ET216" i="7"/>
  <c r="ER216" i="7"/>
  <c r="EQ216" i="7"/>
  <c r="EP216" i="7"/>
  <c r="EO216" i="7"/>
  <c r="EN216" i="7"/>
  <c r="EM216" i="7"/>
  <c r="EL216" i="7"/>
  <c r="EK216" i="7"/>
  <c r="EJ216" i="7"/>
  <c r="EI216" i="7"/>
  <c r="EH216" i="7"/>
  <c r="EG216" i="7"/>
  <c r="EF216" i="7"/>
  <c r="EE216" i="7"/>
  <c r="ED216" i="7"/>
  <c r="EB216" i="7"/>
  <c r="EA216" i="7"/>
  <c r="DZ216" i="7"/>
  <c r="DY216" i="7"/>
  <c r="DX216" i="7"/>
  <c r="DW216" i="7"/>
  <c r="DV216" i="7"/>
  <c r="DU216" i="7"/>
  <c r="DT216" i="7"/>
  <c r="DS216" i="7"/>
  <c r="DR216" i="7"/>
  <c r="DQ216" i="7"/>
  <c r="DP216" i="7"/>
  <c r="DO216" i="7"/>
  <c r="DN216" i="7"/>
  <c r="DL216" i="7"/>
  <c r="DK216" i="7"/>
  <c r="DJ216" i="7"/>
  <c r="DI216" i="7"/>
  <c r="DH216" i="7"/>
  <c r="DG216" i="7"/>
  <c r="DF216" i="7"/>
  <c r="DE216" i="7"/>
  <c r="DD216" i="7"/>
  <c r="DC216" i="7"/>
  <c r="DB216" i="7"/>
  <c r="DA216" i="7"/>
  <c r="CZ216" i="7"/>
  <c r="CY216" i="7"/>
  <c r="CX216" i="7"/>
  <c r="CV216" i="7"/>
  <c r="CU216" i="7"/>
  <c r="CT216" i="7"/>
  <c r="CS216" i="7"/>
  <c r="CR216" i="7"/>
  <c r="CQ216" i="7"/>
  <c r="CP216" i="7"/>
  <c r="CO216" i="7"/>
  <c r="CN216" i="7"/>
  <c r="CM216" i="7"/>
  <c r="CL216" i="7"/>
  <c r="CK216" i="7"/>
  <c r="CJ216" i="7"/>
  <c r="CI216" i="7"/>
  <c r="CH216" i="7"/>
  <c r="CG216" i="7"/>
  <c r="CF216" i="7"/>
  <c r="CE216" i="7"/>
  <c r="CD216" i="7"/>
  <c r="CC216" i="7"/>
  <c r="CB216" i="7"/>
  <c r="CA216" i="7"/>
  <c r="BZ216" i="7"/>
  <c r="BY216" i="7"/>
  <c r="BX216" i="7"/>
  <c r="BW216" i="7"/>
  <c r="BU216" i="7"/>
  <c r="BT216" i="7"/>
  <c r="BS216" i="7"/>
  <c r="BR216" i="7"/>
  <c r="BQ216" i="7"/>
  <c r="BP216" i="7"/>
  <c r="BO216" i="7"/>
  <c r="BN216" i="7"/>
  <c r="BM216" i="7"/>
  <c r="BL216" i="7"/>
  <c r="BK216" i="7"/>
  <c r="BJ216" i="7"/>
  <c r="BI216" i="7"/>
  <c r="BH216" i="7"/>
  <c r="BG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I216" i="7"/>
  <c r="H216" i="7"/>
  <c r="G216" i="7"/>
  <c r="F216" i="7"/>
  <c r="UE215" i="7"/>
  <c r="UE214" i="7" s="1"/>
  <c r="TO215" i="7"/>
  <c r="SY215" i="7"/>
  <c r="SY214" i="7" s="1"/>
  <c r="SI215" i="7"/>
  <c r="SI214" i="7" s="1"/>
  <c r="RS215" i="7"/>
  <c r="RS214" i="7" s="1"/>
  <c r="QR215" i="7"/>
  <c r="QR214" i="7" s="1"/>
  <c r="QB215" i="7"/>
  <c r="QB214" i="7" s="1"/>
  <c r="PL215" i="7"/>
  <c r="OV215" i="7"/>
  <c r="OV214" i="7" s="1"/>
  <c r="OF215" i="7"/>
  <c r="OF214" i="7" s="1"/>
  <c r="NP215" i="7"/>
  <c r="NP214" i="7" s="1"/>
  <c r="MZ215" i="7"/>
  <c r="MZ214" i="7" s="1"/>
  <c r="MJ215" i="7"/>
  <c r="MJ214" i="7" s="1"/>
  <c r="LT215" i="7"/>
  <c r="LT214" i="7" s="1"/>
  <c r="LD215" i="7"/>
  <c r="LD214" i="7" s="1"/>
  <c r="KC215" i="7"/>
  <c r="KC214" i="7" s="1"/>
  <c r="JM215" i="7"/>
  <c r="JM214" i="7" s="1"/>
  <c r="IW215" i="7"/>
  <c r="IW214" i="7" s="1"/>
  <c r="IG215" i="7"/>
  <c r="IG214" i="7" s="1"/>
  <c r="HQ215" i="7"/>
  <c r="GO215" i="7"/>
  <c r="GO214" i="7" s="1"/>
  <c r="FY215" i="7"/>
  <c r="FY214" i="7" s="1"/>
  <c r="FI215" i="7"/>
  <c r="FI214" i="7" s="1"/>
  <c r="ES215" i="7"/>
  <c r="ES214" i="7" s="1"/>
  <c r="EC215" i="7"/>
  <c r="EC214" i="7" s="1"/>
  <c r="DM215" i="7"/>
  <c r="DM214" i="7" s="1"/>
  <c r="CW215" i="7"/>
  <c r="CW214" i="7" s="1"/>
  <c r="BV215" i="7"/>
  <c r="BV214" i="7" s="1"/>
  <c r="BF215" i="7"/>
  <c r="BF214" i="7" s="1"/>
  <c r="AP215" i="7"/>
  <c r="AP214" i="7" s="1"/>
  <c r="Z215" i="7"/>
  <c r="Z214" i="7" s="1"/>
  <c r="J215" i="7"/>
  <c r="J214" i="7" s="1"/>
  <c r="E215" i="7"/>
  <c r="VE215" i="7" s="1"/>
  <c r="VD214" i="7"/>
  <c r="VC214" i="7"/>
  <c r="VB214" i="7"/>
  <c r="VA214" i="7"/>
  <c r="UZ214" i="7"/>
  <c r="UY214" i="7"/>
  <c r="UX214" i="7"/>
  <c r="UW214" i="7"/>
  <c r="UV214" i="7"/>
  <c r="UU214" i="7"/>
  <c r="UT214" i="7"/>
  <c r="US214" i="7"/>
  <c r="UR214" i="7"/>
  <c r="UQ214" i="7"/>
  <c r="UP214" i="7"/>
  <c r="UO214" i="7"/>
  <c r="UN214" i="7"/>
  <c r="UM214" i="7"/>
  <c r="UL214" i="7"/>
  <c r="UK214" i="7"/>
  <c r="UJ214" i="7"/>
  <c r="UI214" i="7"/>
  <c r="UH214" i="7"/>
  <c r="UG214" i="7"/>
  <c r="UF214" i="7"/>
  <c r="UD214" i="7"/>
  <c r="UC214" i="7"/>
  <c r="UB214" i="7"/>
  <c r="UA214" i="7"/>
  <c r="TZ214" i="7"/>
  <c r="TY214" i="7"/>
  <c r="TX214" i="7"/>
  <c r="TW214" i="7"/>
  <c r="TV214" i="7"/>
  <c r="TU214" i="7"/>
  <c r="TT214" i="7"/>
  <c r="TS214" i="7"/>
  <c r="TR214" i="7"/>
  <c r="TQ214" i="7"/>
  <c r="TP214" i="7"/>
  <c r="TO214" i="7"/>
  <c r="TN214" i="7"/>
  <c r="TM214" i="7"/>
  <c r="TL214" i="7"/>
  <c r="TK214" i="7"/>
  <c r="TJ214" i="7"/>
  <c r="TI214" i="7"/>
  <c r="TH214" i="7"/>
  <c r="TG214" i="7"/>
  <c r="TF214" i="7"/>
  <c r="TE214" i="7"/>
  <c r="TD214" i="7"/>
  <c r="TC214" i="7"/>
  <c r="TB214" i="7"/>
  <c r="TA214" i="7"/>
  <c r="SZ214" i="7"/>
  <c r="SX214" i="7"/>
  <c r="SW214" i="7"/>
  <c r="SV214" i="7"/>
  <c r="SU214" i="7"/>
  <c r="ST214" i="7"/>
  <c r="SS214" i="7"/>
  <c r="SR214" i="7"/>
  <c r="SQ214" i="7"/>
  <c r="SP214" i="7"/>
  <c r="SO214" i="7"/>
  <c r="SN214" i="7"/>
  <c r="SM214" i="7"/>
  <c r="SL214" i="7"/>
  <c r="SK214" i="7"/>
  <c r="SJ214" i="7"/>
  <c r="SH214" i="7"/>
  <c r="SG214" i="7"/>
  <c r="SF214" i="7"/>
  <c r="SE214" i="7"/>
  <c r="SD214" i="7"/>
  <c r="SC214" i="7"/>
  <c r="SB214" i="7"/>
  <c r="SA214" i="7"/>
  <c r="RZ214" i="7"/>
  <c r="RY214" i="7"/>
  <c r="RX214" i="7"/>
  <c r="RW214" i="7"/>
  <c r="RV214" i="7"/>
  <c r="RU214" i="7"/>
  <c r="RT214" i="7"/>
  <c r="RR214" i="7"/>
  <c r="RQ214" i="7"/>
  <c r="RP214" i="7"/>
  <c r="RO214" i="7"/>
  <c r="RN214" i="7"/>
  <c r="RM214" i="7"/>
  <c r="RL214" i="7"/>
  <c r="RK214" i="7"/>
  <c r="RJ214" i="7"/>
  <c r="RI214" i="7"/>
  <c r="RH214" i="7"/>
  <c r="RG214" i="7"/>
  <c r="RF214" i="7"/>
  <c r="RE214" i="7"/>
  <c r="RD214" i="7"/>
  <c r="RC214" i="7"/>
  <c r="RB214" i="7"/>
  <c r="RA214" i="7"/>
  <c r="QZ214" i="7"/>
  <c r="QY214" i="7"/>
  <c r="QX214" i="7"/>
  <c r="QW214" i="7"/>
  <c r="QV214" i="7"/>
  <c r="QU214" i="7"/>
  <c r="QT214" i="7"/>
  <c r="QS214" i="7"/>
  <c r="QQ214" i="7"/>
  <c r="QP214" i="7"/>
  <c r="QO214" i="7"/>
  <c r="QN214" i="7"/>
  <c r="QM214" i="7"/>
  <c r="QL214" i="7"/>
  <c r="QK214" i="7"/>
  <c r="QJ214" i="7"/>
  <c r="QI214" i="7"/>
  <c r="QH214" i="7"/>
  <c r="QG214" i="7"/>
  <c r="QF214" i="7"/>
  <c r="QE214" i="7"/>
  <c r="QD214" i="7"/>
  <c r="QC214" i="7"/>
  <c r="QA214" i="7"/>
  <c r="PZ214" i="7"/>
  <c r="PY214" i="7"/>
  <c r="PX214" i="7"/>
  <c r="PW214" i="7"/>
  <c r="PV214" i="7"/>
  <c r="PU214" i="7"/>
  <c r="PT214" i="7"/>
  <c r="PS214" i="7"/>
  <c r="PR214" i="7"/>
  <c r="PQ214" i="7"/>
  <c r="PP214" i="7"/>
  <c r="PO214" i="7"/>
  <c r="PN214" i="7"/>
  <c r="PM214" i="7"/>
  <c r="PL214" i="7"/>
  <c r="PK214" i="7"/>
  <c r="PJ214" i="7"/>
  <c r="PI214" i="7"/>
  <c r="PH214" i="7"/>
  <c r="PG214" i="7"/>
  <c r="PF214" i="7"/>
  <c r="PE214" i="7"/>
  <c r="PD214" i="7"/>
  <c r="PC214" i="7"/>
  <c r="PB214" i="7"/>
  <c r="PA214" i="7"/>
  <c r="OZ214" i="7"/>
  <c r="OY214" i="7"/>
  <c r="OX214" i="7"/>
  <c r="OW214" i="7"/>
  <c r="OU214" i="7"/>
  <c r="OT214" i="7"/>
  <c r="OS214" i="7"/>
  <c r="OR214" i="7"/>
  <c r="OQ214" i="7"/>
  <c r="OP214" i="7"/>
  <c r="OO214" i="7"/>
  <c r="ON214" i="7"/>
  <c r="OM214" i="7"/>
  <c r="OL214" i="7"/>
  <c r="OK214" i="7"/>
  <c r="OJ214" i="7"/>
  <c r="OI214" i="7"/>
  <c r="OH214" i="7"/>
  <c r="OG214" i="7"/>
  <c r="OE214" i="7"/>
  <c r="OD214" i="7"/>
  <c r="OC214" i="7"/>
  <c r="OB214" i="7"/>
  <c r="OA214" i="7"/>
  <c r="NZ214" i="7"/>
  <c r="NY214" i="7"/>
  <c r="NX214" i="7"/>
  <c r="NW214" i="7"/>
  <c r="NV214" i="7"/>
  <c r="NU214" i="7"/>
  <c r="NT214" i="7"/>
  <c r="NS214" i="7"/>
  <c r="NR214" i="7"/>
  <c r="NQ214" i="7"/>
  <c r="NO214" i="7"/>
  <c r="NN214" i="7"/>
  <c r="NM214" i="7"/>
  <c r="NL214" i="7"/>
  <c r="NK214" i="7"/>
  <c r="NJ214" i="7"/>
  <c r="NI214" i="7"/>
  <c r="NH214" i="7"/>
  <c r="NG214" i="7"/>
  <c r="NF214" i="7"/>
  <c r="NE214" i="7"/>
  <c r="ND214" i="7"/>
  <c r="NC214" i="7"/>
  <c r="NB214" i="7"/>
  <c r="NA214" i="7"/>
  <c r="MY214" i="7"/>
  <c r="MX214" i="7"/>
  <c r="MW214" i="7"/>
  <c r="MV214" i="7"/>
  <c r="MU214" i="7"/>
  <c r="MT214" i="7"/>
  <c r="MS214" i="7"/>
  <c r="MR214" i="7"/>
  <c r="MQ214" i="7"/>
  <c r="MP214" i="7"/>
  <c r="MO214" i="7"/>
  <c r="MN214" i="7"/>
  <c r="MM214" i="7"/>
  <c r="ML214" i="7"/>
  <c r="MK214" i="7"/>
  <c r="MI214" i="7"/>
  <c r="MH214" i="7"/>
  <c r="MG214" i="7"/>
  <c r="MF214" i="7"/>
  <c r="ME214" i="7"/>
  <c r="MD214" i="7"/>
  <c r="MC214" i="7"/>
  <c r="MB214" i="7"/>
  <c r="MA214" i="7"/>
  <c r="LZ214" i="7"/>
  <c r="LY214" i="7"/>
  <c r="LX214" i="7"/>
  <c r="LW214" i="7"/>
  <c r="LV214" i="7"/>
  <c r="LU214" i="7"/>
  <c r="LS214" i="7"/>
  <c r="LR214" i="7"/>
  <c r="LQ214" i="7"/>
  <c r="LP214" i="7"/>
  <c r="LO214" i="7"/>
  <c r="LN214" i="7"/>
  <c r="LM214" i="7"/>
  <c r="LL214" i="7"/>
  <c r="LK214" i="7"/>
  <c r="LJ214" i="7"/>
  <c r="LI214" i="7"/>
  <c r="LH214" i="7"/>
  <c r="LG214" i="7"/>
  <c r="LF214" i="7"/>
  <c r="LE214" i="7"/>
  <c r="LC214" i="7"/>
  <c r="LB214" i="7"/>
  <c r="LA214" i="7"/>
  <c r="KZ214" i="7"/>
  <c r="KY214" i="7"/>
  <c r="KX214" i="7"/>
  <c r="KW214" i="7"/>
  <c r="KV214" i="7"/>
  <c r="KU214" i="7"/>
  <c r="KT214" i="7"/>
  <c r="KS214" i="7"/>
  <c r="KR214" i="7"/>
  <c r="KQ214" i="7"/>
  <c r="KP214" i="7"/>
  <c r="KO214" i="7"/>
  <c r="KN214" i="7"/>
  <c r="KM214" i="7"/>
  <c r="KL214" i="7"/>
  <c r="KK214" i="7"/>
  <c r="KJ214" i="7"/>
  <c r="KI214" i="7"/>
  <c r="KH214" i="7"/>
  <c r="KG214" i="7"/>
  <c r="KF214" i="7"/>
  <c r="KE214" i="7"/>
  <c r="KD214" i="7"/>
  <c r="KB214" i="7"/>
  <c r="KA214" i="7"/>
  <c r="JZ214" i="7"/>
  <c r="JY214" i="7"/>
  <c r="JX214" i="7"/>
  <c r="JW214" i="7"/>
  <c r="JV214" i="7"/>
  <c r="JU214" i="7"/>
  <c r="JT214" i="7"/>
  <c r="JS214" i="7"/>
  <c r="JR214" i="7"/>
  <c r="JQ214" i="7"/>
  <c r="JP214" i="7"/>
  <c r="JO214" i="7"/>
  <c r="JN214" i="7"/>
  <c r="JL214" i="7"/>
  <c r="JK214" i="7"/>
  <c r="JJ214" i="7"/>
  <c r="JI214" i="7"/>
  <c r="JH214" i="7"/>
  <c r="JG214" i="7"/>
  <c r="JF214" i="7"/>
  <c r="JE214" i="7"/>
  <c r="JD214" i="7"/>
  <c r="JC214" i="7"/>
  <c r="JB214" i="7"/>
  <c r="JA214" i="7"/>
  <c r="IZ214" i="7"/>
  <c r="IY214" i="7"/>
  <c r="IX214" i="7"/>
  <c r="IV214" i="7"/>
  <c r="IU214" i="7"/>
  <c r="IT214" i="7"/>
  <c r="IS214" i="7"/>
  <c r="IR214" i="7"/>
  <c r="IQ214" i="7"/>
  <c r="IP214" i="7"/>
  <c r="IO214" i="7"/>
  <c r="IN214" i="7"/>
  <c r="IM214" i="7"/>
  <c r="IL214" i="7"/>
  <c r="IK214" i="7"/>
  <c r="IJ214" i="7"/>
  <c r="II214" i="7"/>
  <c r="IH214" i="7"/>
  <c r="IF214" i="7"/>
  <c r="IE214" i="7"/>
  <c r="ID214" i="7"/>
  <c r="IC214" i="7"/>
  <c r="IB214" i="7"/>
  <c r="IA214" i="7"/>
  <c r="HZ214" i="7"/>
  <c r="HY214" i="7"/>
  <c r="HX214" i="7"/>
  <c r="HW214" i="7"/>
  <c r="HV214" i="7"/>
  <c r="HU214" i="7"/>
  <c r="HT214" i="7"/>
  <c r="HS214" i="7"/>
  <c r="HR214" i="7"/>
  <c r="HQ214" i="7"/>
  <c r="HP214" i="7"/>
  <c r="HO214" i="7"/>
  <c r="HN214" i="7"/>
  <c r="HM214" i="7"/>
  <c r="HL214" i="7"/>
  <c r="HK214" i="7"/>
  <c r="HJ214" i="7"/>
  <c r="HI214" i="7"/>
  <c r="HH214" i="7"/>
  <c r="HG214" i="7"/>
  <c r="HF214" i="7"/>
  <c r="HE214" i="7"/>
  <c r="HD214" i="7"/>
  <c r="HC214" i="7"/>
  <c r="HB214" i="7"/>
  <c r="HA214" i="7"/>
  <c r="GZ214" i="7"/>
  <c r="GY214" i="7"/>
  <c r="GX214" i="7"/>
  <c r="GW214" i="7"/>
  <c r="GV214" i="7"/>
  <c r="GU214" i="7"/>
  <c r="GT214" i="7"/>
  <c r="GS214" i="7"/>
  <c r="GR214" i="7"/>
  <c r="GQ214" i="7"/>
  <c r="GP214" i="7"/>
  <c r="GN214" i="7"/>
  <c r="GM214" i="7"/>
  <c r="GL214" i="7"/>
  <c r="GK214" i="7"/>
  <c r="GJ214" i="7"/>
  <c r="GI214" i="7"/>
  <c r="GH214" i="7"/>
  <c r="GG214" i="7"/>
  <c r="GF214" i="7"/>
  <c r="GE214" i="7"/>
  <c r="GD214" i="7"/>
  <c r="GC214" i="7"/>
  <c r="GB214" i="7"/>
  <c r="GA214" i="7"/>
  <c r="FZ214" i="7"/>
  <c r="FX214" i="7"/>
  <c r="FW214" i="7"/>
  <c r="FV214" i="7"/>
  <c r="FU214" i="7"/>
  <c r="FT214" i="7"/>
  <c r="FS214" i="7"/>
  <c r="FR214" i="7"/>
  <c r="FQ214" i="7"/>
  <c r="FP214" i="7"/>
  <c r="FO214" i="7"/>
  <c r="FN214" i="7"/>
  <c r="FM214" i="7"/>
  <c r="FL214" i="7"/>
  <c r="FK214" i="7"/>
  <c r="FJ214" i="7"/>
  <c r="FH214" i="7"/>
  <c r="FG214" i="7"/>
  <c r="FF214" i="7"/>
  <c r="FE214" i="7"/>
  <c r="FD214" i="7"/>
  <c r="FC214" i="7"/>
  <c r="FB214" i="7"/>
  <c r="FA214" i="7"/>
  <c r="EZ214" i="7"/>
  <c r="EY214" i="7"/>
  <c r="EX214" i="7"/>
  <c r="EW214" i="7"/>
  <c r="EV214" i="7"/>
  <c r="EU214" i="7"/>
  <c r="ET214" i="7"/>
  <c r="ER214" i="7"/>
  <c r="EQ214" i="7"/>
  <c r="EP214" i="7"/>
  <c r="EO214" i="7"/>
  <c r="EN214" i="7"/>
  <c r="EM214" i="7"/>
  <c r="EL214" i="7"/>
  <c r="EK214" i="7"/>
  <c r="EJ214" i="7"/>
  <c r="EI214" i="7"/>
  <c r="EH214" i="7"/>
  <c r="EG214" i="7"/>
  <c r="EF214" i="7"/>
  <c r="EE214" i="7"/>
  <c r="ED214" i="7"/>
  <c r="EB214" i="7"/>
  <c r="EA214" i="7"/>
  <c r="DZ214" i="7"/>
  <c r="DY214" i="7"/>
  <c r="DX214" i="7"/>
  <c r="DW214" i="7"/>
  <c r="DV214" i="7"/>
  <c r="DU214" i="7"/>
  <c r="DT214" i="7"/>
  <c r="DS214" i="7"/>
  <c r="DR214" i="7"/>
  <c r="DQ214" i="7"/>
  <c r="DP214" i="7"/>
  <c r="DO214" i="7"/>
  <c r="DN214" i="7"/>
  <c r="DL214" i="7"/>
  <c r="DK214" i="7"/>
  <c r="DJ214" i="7"/>
  <c r="DI214" i="7"/>
  <c r="DH214" i="7"/>
  <c r="DG214" i="7"/>
  <c r="DF214" i="7"/>
  <c r="DE214" i="7"/>
  <c r="DD214" i="7"/>
  <c r="DC214" i="7"/>
  <c r="DB214" i="7"/>
  <c r="DA214" i="7"/>
  <c r="CZ214" i="7"/>
  <c r="CY214" i="7"/>
  <c r="CX214" i="7"/>
  <c r="CV214" i="7"/>
  <c r="CU214" i="7"/>
  <c r="CT214" i="7"/>
  <c r="CS214" i="7"/>
  <c r="CR214" i="7"/>
  <c r="CQ214" i="7"/>
  <c r="CP214" i="7"/>
  <c r="CO214" i="7"/>
  <c r="CN214" i="7"/>
  <c r="CM214" i="7"/>
  <c r="CL214" i="7"/>
  <c r="CK214" i="7"/>
  <c r="CJ214" i="7"/>
  <c r="CI214" i="7"/>
  <c r="CH214" i="7"/>
  <c r="CG214" i="7"/>
  <c r="CF214" i="7"/>
  <c r="CE214" i="7"/>
  <c r="CD214" i="7"/>
  <c r="CC214" i="7"/>
  <c r="CB214" i="7"/>
  <c r="CA214" i="7"/>
  <c r="BZ214" i="7"/>
  <c r="BY214" i="7"/>
  <c r="BX214" i="7"/>
  <c r="BW214" i="7"/>
  <c r="BU214" i="7"/>
  <c r="BT214" i="7"/>
  <c r="BS214" i="7"/>
  <c r="BR214" i="7"/>
  <c r="BQ214" i="7"/>
  <c r="BP214" i="7"/>
  <c r="BO214" i="7"/>
  <c r="BN214" i="7"/>
  <c r="BM214" i="7"/>
  <c r="BL214" i="7"/>
  <c r="BK214" i="7"/>
  <c r="BJ214" i="7"/>
  <c r="BI214" i="7"/>
  <c r="BH214" i="7"/>
  <c r="BG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I214" i="7"/>
  <c r="H214" i="7"/>
  <c r="G214" i="7"/>
  <c r="F214" i="7"/>
  <c r="UE211" i="7"/>
  <c r="TO211" i="7"/>
  <c r="SY211" i="7"/>
  <c r="SI211" i="7"/>
  <c r="RS211" i="7"/>
  <c r="QR211" i="7"/>
  <c r="QB211" i="7"/>
  <c r="PL211" i="7"/>
  <c r="OV211" i="7"/>
  <c r="OF211" i="7"/>
  <c r="NP211" i="7"/>
  <c r="MZ211" i="7"/>
  <c r="MJ211" i="7"/>
  <c r="LT211" i="7"/>
  <c r="LD211" i="7"/>
  <c r="KC211" i="7"/>
  <c r="JM211" i="7"/>
  <c r="IW211" i="7"/>
  <c r="IG211" i="7"/>
  <c r="HQ211" i="7"/>
  <c r="GO211" i="7"/>
  <c r="FY211" i="7"/>
  <c r="FI211" i="7"/>
  <c r="ES211" i="7"/>
  <c r="EC211" i="7"/>
  <c r="DM211" i="7"/>
  <c r="CW211" i="7"/>
  <c r="BV211" i="7"/>
  <c r="BF211" i="7"/>
  <c r="AP211" i="7"/>
  <c r="Z211" i="7"/>
  <c r="J211" i="7"/>
  <c r="E211" i="7"/>
  <c r="VE211" i="7" s="1"/>
  <c r="UE210" i="7"/>
  <c r="TO210" i="7"/>
  <c r="SY210" i="7"/>
  <c r="SI210" i="7"/>
  <c r="RS210" i="7"/>
  <c r="QR210" i="7"/>
  <c r="QB210" i="7"/>
  <c r="PL210" i="7"/>
  <c r="OV210" i="7"/>
  <c r="OF210" i="7"/>
  <c r="NP210" i="7"/>
  <c r="MZ210" i="7"/>
  <c r="MJ210" i="7"/>
  <c r="LT210" i="7"/>
  <c r="LD210" i="7"/>
  <c r="KC210" i="7"/>
  <c r="JM210" i="7"/>
  <c r="IW210" i="7"/>
  <c r="IG210" i="7"/>
  <c r="HQ210" i="7"/>
  <c r="GO210" i="7"/>
  <c r="FY210" i="7"/>
  <c r="FI210" i="7"/>
  <c r="ES210" i="7"/>
  <c r="EC210" i="7"/>
  <c r="DM210" i="7"/>
  <c r="CW210" i="7"/>
  <c r="BV210" i="7"/>
  <c r="BF210" i="7"/>
  <c r="AP210" i="7"/>
  <c r="Z210" i="7"/>
  <c r="J210" i="7"/>
  <c r="E210" i="7"/>
  <c r="VD209" i="7"/>
  <c r="VC209" i="7"/>
  <c r="VB209" i="7"/>
  <c r="VA209" i="7"/>
  <c r="UZ209" i="7"/>
  <c r="UY209" i="7"/>
  <c r="UX209" i="7"/>
  <c r="UW209" i="7"/>
  <c r="UV209" i="7"/>
  <c r="UU209" i="7"/>
  <c r="UT209" i="7"/>
  <c r="US209" i="7"/>
  <c r="UR209" i="7"/>
  <c r="UQ209" i="7"/>
  <c r="UP209" i="7"/>
  <c r="UO209" i="7"/>
  <c r="UN209" i="7"/>
  <c r="UM209" i="7"/>
  <c r="UL209" i="7"/>
  <c r="UK209" i="7"/>
  <c r="UJ209" i="7"/>
  <c r="UI209" i="7"/>
  <c r="UH209" i="7"/>
  <c r="UG209" i="7"/>
  <c r="UF209" i="7"/>
  <c r="UD209" i="7"/>
  <c r="UC209" i="7"/>
  <c r="UB209" i="7"/>
  <c r="UA209" i="7"/>
  <c r="TZ209" i="7"/>
  <c r="TY209" i="7"/>
  <c r="TX209" i="7"/>
  <c r="TW209" i="7"/>
  <c r="TV209" i="7"/>
  <c r="TU209" i="7"/>
  <c r="TT209" i="7"/>
  <c r="TS209" i="7"/>
  <c r="TR209" i="7"/>
  <c r="TQ209" i="7"/>
  <c r="TP209" i="7"/>
  <c r="TN209" i="7"/>
  <c r="TM209" i="7"/>
  <c r="TL209" i="7"/>
  <c r="TK209" i="7"/>
  <c r="TJ209" i="7"/>
  <c r="TI209" i="7"/>
  <c r="TH209" i="7"/>
  <c r="TG209" i="7"/>
  <c r="TF209" i="7"/>
  <c r="TE209" i="7"/>
  <c r="TD209" i="7"/>
  <c r="TC209" i="7"/>
  <c r="TB209" i="7"/>
  <c r="TA209" i="7"/>
  <c r="SZ209" i="7"/>
  <c r="SX209" i="7"/>
  <c r="SW209" i="7"/>
  <c r="SV209" i="7"/>
  <c r="SU209" i="7"/>
  <c r="ST209" i="7"/>
  <c r="SS209" i="7"/>
  <c r="SR209" i="7"/>
  <c r="SQ209" i="7"/>
  <c r="SP209" i="7"/>
  <c r="SO209" i="7"/>
  <c r="SN209" i="7"/>
  <c r="SM209" i="7"/>
  <c r="SL209" i="7"/>
  <c r="SK209" i="7"/>
  <c r="SJ209" i="7"/>
  <c r="SH209" i="7"/>
  <c r="SG209" i="7"/>
  <c r="SF209" i="7"/>
  <c r="SE209" i="7"/>
  <c r="SD209" i="7"/>
  <c r="SC209" i="7"/>
  <c r="SB209" i="7"/>
  <c r="SA209" i="7"/>
  <c r="RZ209" i="7"/>
  <c r="RY209" i="7"/>
  <c r="RX209" i="7"/>
  <c r="RW209" i="7"/>
  <c r="RV209" i="7"/>
  <c r="RU209" i="7"/>
  <c r="RT209" i="7"/>
  <c r="RR209" i="7"/>
  <c r="RQ209" i="7"/>
  <c r="RP209" i="7"/>
  <c r="RO209" i="7"/>
  <c r="RN209" i="7"/>
  <c r="RM209" i="7"/>
  <c r="RL209" i="7"/>
  <c r="RK209" i="7"/>
  <c r="RJ209" i="7"/>
  <c r="RI209" i="7"/>
  <c r="RH209" i="7"/>
  <c r="RG209" i="7"/>
  <c r="RF209" i="7"/>
  <c r="RE209" i="7"/>
  <c r="RD209" i="7"/>
  <c r="RC209" i="7"/>
  <c r="RB209" i="7"/>
  <c r="RA209" i="7"/>
  <c r="QZ209" i="7"/>
  <c r="QY209" i="7"/>
  <c r="QX209" i="7"/>
  <c r="QW209" i="7"/>
  <c r="QV209" i="7"/>
  <c r="QU209" i="7"/>
  <c r="QT209" i="7"/>
  <c r="QS209" i="7"/>
  <c r="QQ209" i="7"/>
  <c r="QP209" i="7"/>
  <c r="QO209" i="7"/>
  <c r="QN209" i="7"/>
  <c r="QM209" i="7"/>
  <c r="QL209" i="7"/>
  <c r="QK209" i="7"/>
  <c r="QJ209" i="7"/>
  <c r="QI209" i="7"/>
  <c r="QH209" i="7"/>
  <c r="QG209" i="7"/>
  <c r="QF209" i="7"/>
  <c r="QE209" i="7"/>
  <c r="QD209" i="7"/>
  <c r="QC209" i="7"/>
  <c r="QA209" i="7"/>
  <c r="PZ209" i="7"/>
  <c r="PY209" i="7"/>
  <c r="PX209" i="7"/>
  <c r="PW209" i="7"/>
  <c r="PV209" i="7"/>
  <c r="PU209" i="7"/>
  <c r="PT209" i="7"/>
  <c r="PS209" i="7"/>
  <c r="PR209" i="7"/>
  <c r="PQ209" i="7"/>
  <c r="PP209" i="7"/>
  <c r="PO209" i="7"/>
  <c r="PN209" i="7"/>
  <c r="PM209" i="7"/>
  <c r="PK209" i="7"/>
  <c r="PJ209" i="7"/>
  <c r="PI209" i="7"/>
  <c r="PH209" i="7"/>
  <c r="PG209" i="7"/>
  <c r="PF209" i="7"/>
  <c r="PE209" i="7"/>
  <c r="PD209" i="7"/>
  <c r="PC209" i="7"/>
  <c r="PB209" i="7"/>
  <c r="PA209" i="7"/>
  <c r="OZ209" i="7"/>
  <c r="OY209" i="7"/>
  <c r="OX209" i="7"/>
  <c r="OW209" i="7"/>
  <c r="OU209" i="7"/>
  <c r="OT209" i="7"/>
  <c r="OS209" i="7"/>
  <c r="OR209" i="7"/>
  <c r="OQ209" i="7"/>
  <c r="OP209" i="7"/>
  <c r="OO209" i="7"/>
  <c r="ON209" i="7"/>
  <c r="OM209" i="7"/>
  <c r="OL209" i="7"/>
  <c r="OK209" i="7"/>
  <c r="OJ209" i="7"/>
  <c r="OI209" i="7"/>
  <c r="OH209" i="7"/>
  <c r="OG209" i="7"/>
  <c r="OE209" i="7"/>
  <c r="OD209" i="7"/>
  <c r="OC209" i="7"/>
  <c r="OB209" i="7"/>
  <c r="OA209" i="7"/>
  <c r="NZ209" i="7"/>
  <c r="NY209" i="7"/>
  <c r="NX209" i="7"/>
  <c r="NW209" i="7"/>
  <c r="NV209" i="7"/>
  <c r="NU209" i="7"/>
  <c r="NT209" i="7"/>
  <c r="NS209" i="7"/>
  <c r="NR209" i="7"/>
  <c r="NQ209" i="7"/>
  <c r="NO209" i="7"/>
  <c r="NN209" i="7"/>
  <c r="NM209" i="7"/>
  <c r="NL209" i="7"/>
  <c r="NK209" i="7"/>
  <c r="NJ209" i="7"/>
  <c r="NI209" i="7"/>
  <c r="NH209" i="7"/>
  <c r="NG209" i="7"/>
  <c r="NF209" i="7"/>
  <c r="NE209" i="7"/>
  <c r="ND209" i="7"/>
  <c r="NC209" i="7"/>
  <c r="NB209" i="7"/>
  <c r="NA209" i="7"/>
  <c r="MY209" i="7"/>
  <c r="MX209" i="7"/>
  <c r="MW209" i="7"/>
  <c r="MV209" i="7"/>
  <c r="MU209" i="7"/>
  <c r="MT209" i="7"/>
  <c r="MS209" i="7"/>
  <c r="MR209" i="7"/>
  <c r="MQ209" i="7"/>
  <c r="MP209" i="7"/>
  <c r="MO209" i="7"/>
  <c r="MN209" i="7"/>
  <c r="MM209" i="7"/>
  <c r="ML209" i="7"/>
  <c r="MK209" i="7"/>
  <c r="MI209" i="7"/>
  <c r="MH209" i="7"/>
  <c r="MG209" i="7"/>
  <c r="MF209" i="7"/>
  <c r="ME209" i="7"/>
  <c r="MD209" i="7"/>
  <c r="MC209" i="7"/>
  <c r="MB209" i="7"/>
  <c r="MA209" i="7"/>
  <c r="LZ209" i="7"/>
  <c r="LY209" i="7"/>
  <c r="LX209" i="7"/>
  <c r="LW209" i="7"/>
  <c r="LV209" i="7"/>
  <c r="LU209" i="7"/>
  <c r="LS209" i="7"/>
  <c r="LR209" i="7"/>
  <c r="LQ209" i="7"/>
  <c r="LP209" i="7"/>
  <c r="LO209" i="7"/>
  <c r="LN209" i="7"/>
  <c r="LM209" i="7"/>
  <c r="LL209" i="7"/>
  <c r="LK209" i="7"/>
  <c r="LJ209" i="7"/>
  <c r="LI209" i="7"/>
  <c r="LH209" i="7"/>
  <c r="LG209" i="7"/>
  <c r="LF209" i="7"/>
  <c r="LE209" i="7"/>
  <c r="LC209" i="7"/>
  <c r="LB209" i="7"/>
  <c r="LA209" i="7"/>
  <c r="KZ209" i="7"/>
  <c r="KY209" i="7"/>
  <c r="KX209" i="7"/>
  <c r="KW209" i="7"/>
  <c r="KV209" i="7"/>
  <c r="KU209" i="7"/>
  <c r="KT209" i="7"/>
  <c r="KS209" i="7"/>
  <c r="KR209" i="7"/>
  <c r="KQ209" i="7"/>
  <c r="KP209" i="7"/>
  <c r="KO209" i="7"/>
  <c r="KN209" i="7"/>
  <c r="KM209" i="7"/>
  <c r="KL209" i="7"/>
  <c r="KK209" i="7"/>
  <c r="KJ209" i="7"/>
  <c r="KI209" i="7"/>
  <c r="KH209" i="7"/>
  <c r="KG209" i="7"/>
  <c r="KF209" i="7"/>
  <c r="KE209" i="7"/>
  <c r="KD209" i="7"/>
  <c r="KB209" i="7"/>
  <c r="KA209" i="7"/>
  <c r="JZ209" i="7"/>
  <c r="JY209" i="7"/>
  <c r="JX209" i="7"/>
  <c r="JW209" i="7"/>
  <c r="JV209" i="7"/>
  <c r="JU209" i="7"/>
  <c r="JT209" i="7"/>
  <c r="JS209" i="7"/>
  <c r="JR209" i="7"/>
  <c r="JQ209" i="7"/>
  <c r="JP209" i="7"/>
  <c r="JO209" i="7"/>
  <c r="JN209" i="7"/>
  <c r="JL209" i="7"/>
  <c r="JK209" i="7"/>
  <c r="JJ209" i="7"/>
  <c r="JI209" i="7"/>
  <c r="JH209" i="7"/>
  <c r="JG209" i="7"/>
  <c r="JF209" i="7"/>
  <c r="JE209" i="7"/>
  <c r="JD209" i="7"/>
  <c r="JC209" i="7"/>
  <c r="JB209" i="7"/>
  <c r="JA209" i="7"/>
  <c r="IZ209" i="7"/>
  <c r="IY209" i="7"/>
  <c r="IX209" i="7"/>
  <c r="IV209" i="7"/>
  <c r="IU209" i="7"/>
  <c r="IT209" i="7"/>
  <c r="IS209" i="7"/>
  <c r="IR209" i="7"/>
  <c r="IQ209" i="7"/>
  <c r="IP209" i="7"/>
  <c r="IO209" i="7"/>
  <c r="IN209" i="7"/>
  <c r="IM209" i="7"/>
  <c r="IL209" i="7"/>
  <c r="IK209" i="7"/>
  <c r="IJ209" i="7"/>
  <c r="II209" i="7"/>
  <c r="IH209" i="7"/>
  <c r="IF209" i="7"/>
  <c r="IE209" i="7"/>
  <c r="ID209" i="7"/>
  <c r="IC209" i="7"/>
  <c r="IB209" i="7"/>
  <c r="IA209" i="7"/>
  <c r="HZ209" i="7"/>
  <c r="HY209" i="7"/>
  <c r="HX209" i="7"/>
  <c r="HW209" i="7"/>
  <c r="HV209" i="7"/>
  <c r="HU209" i="7"/>
  <c r="HT209" i="7"/>
  <c r="HS209" i="7"/>
  <c r="HR209" i="7"/>
  <c r="HP209" i="7"/>
  <c r="HO209" i="7"/>
  <c r="HN209" i="7"/>
  <c r="HM209" i="7"/>
  <c r="HL209" i="7"/>
  <c r="HK209" i="7"/>
  <c r="HJ209" i="7"/>
  <c r="HI209" i="7"/>
  <c r="HH209" i="7"/>
  <c r="HG209" i="7"/>
  <c r="HF209" i="7"/>
  <c r="HE209" i="7"/>
  <c r="HD209" i="7"/>
  <c r="HC209" i="7"/>
  <c r="HB209" i="7"/>
  <c r="HA209" i="7"/>
  <c r="GZ209" i="7"/>
  <c r="GY209" i="7"/>
  <c r="GX209" i="7"/>
  <c r="GW209" i="7"/>
  <c r="GV209" i="7"/>
  <c r="GU209" i="7"/>
  <c r="GT209" i="7"/>
  <c r="GS209" i="7"/>
  <c r="GR209" i="7"/>
  <c r="GQ209" i="7"/>
  <c r="GP209" i="7"/>
  <c r="GN209" i="7"/>
  <c r="GM209" i="7"/>
  <c r="GL209" i="7"/>
  <c r="GK209" i="7"/>
  <c r="GJ209" i="7"/>
  <c r="GI209" i="7"/>
  <c r="GH209" i="7"/>
  <c r="GG209" i="7"/>
  <c r="GF209" i="7"/>
  <c r="GE209" i="7"/>
  <c r="GD209" i="7"/>
  <c r="GC209" i="7"/>
  <c r="GB209" i="7"/>
  <c r="GA209" i="7"/>
  <c r="FZ209" i="7"/>
  <c r="FX209" i="7"/>
  <c r="FW209" i="7"/>
  <c r="FV209" i="7"/>
  <c r="FU209" i="7"/>
  <c r="FT209" i="7"/>
  <c r="FS209" i="7"/>
  <c r="FR209" i="7"/>
  <c r="FQ209" i="7"/>
  <c r="FP209" i="7"/>
  <c r="FO209" i="7"/>
  <c r="FN209" i="7"/>
  <c r="FM209" i="7"/>
  <c r="FL209" i="7"/>
  <c r="FK209" i="7"/>
  <c r="FJ209" i="7"/>
  <c r="FH209" i="7"/>
  <c r="FG209" i="7"/>
  <c r="FF209" i="7"/>
  <c r="FE209" i="7"/>
  <c r="FD209" i="7"/>
  <c r="FC209" i="7"/>
  <c r="FB209" i="7"/>
  <c r="FA209" i="7"/>
  <c r="EZ209" i="7"/>
  <c r="EY209" i="7"/>
  <c r="EX209" i="7"/>
  <c r="EW209" i="7"/>
  <c r="EV209" i="7"/>
  <c r="EU209" i="7"/>
  <c r="ET209" i="7"/>
  <c r="ER209" i="7"/>
  <c r="EQ209" i="7"/>
  <c r="EP209" i="7"/>
  <c r="EO209" i="7"/>
  <c r="EN209" i="7"/>
  <c r="EM209" i="7"/>
  <c r="EL209" i="7"/>
  <c r="EK209" i="7"/>
  <c r="EJ209" i="7"/>
  <c r="EI209" i="7"/>
  <c r="EH209" i="7"/>
  <c r="EG209" i="7"/>
  <c r="EF209" i="7"/>
  <c r="EE209" i="7"/>
  <c r="ED209" i="7"/>
  <c r="EB209" i="7"/>
  <c r="EA209" i="7"/>
  <c r="DZ209" i="7"/>
  <c r="DY209" i="7"/>
  <c r="DX209" i="7"/>
  <c r="DW209" i="7"/>
  <c r="DV209" i="7"/>
  <c r="DU209" i="7"/>
  <c r="DT209" i="7"/>
  <c r="DS209" i="7"/>
  <c r="DR209" i="7"/>
  <c r="DQ209" i="7"/>
  <c r="DP209" i="7"/>
  <c r="DO209" i="7"/>
  <c r="DN209" i="7"/>
  <c r="DL209" i="7"/>
  <c r="DK209" i="7"/>
  <c r="DJ209" i="7"/>
  <c r="DI209" i="7"/>
  <c r="DH209" i="7"/>
  <c r="DG209" i="7"/>
  <c r="DF209" i="7"/>
  <c r="DE209" i="7"/>
  <c r="DD209" i="7"/>
  <c r="DC209" i="7"/>
  <c r="DB209" i="7"/>
  <c r="DA209" i="7"/>
  <c r="CZ209" i="7"/>
  <c r="CY209" i="7"/>
  <c r="CX209" i="7"/>
  <c r="CV209" i="7"/>
  <c r="CU209" i="7"/>
  <c r="CT209" i="7"/>
  <c r="CS209" i="7"/>
  <c r="CR209" i="7"/>
  <c r="CQ209" i="7"/>
  <c r="CP209" i="7"/>
  <c r="CO209" i="7"/>
  <c r="CN209" i="7"/>
  <c r="CM209" i="7"/>
  <c r="CL209" i="7"/>
  <c r="CK209" i="7"/>
  <c r="CJ209" i="7"/>
  <c r="CI209" i="7"/>
  <c r="CH209" i="7"/>
  <c r="CG209" i="7"/>
  <c r="CF209" i="7"/>
  <c r="CE209" i="7"/>
  <c r="CD209" i="7"/>
  <c r="CC209" i="7"/>
  <c r="CB209" i="7"/>
  <c r="CA209" i="7"/>
  <c r="BZ209" i="7"/>
  <c r="BY209" i="7"/>
  <c r="BX209" i="7"/>
  <c r="BW209" i="7"/>
  <c r="BU209" i="7"/>
  <c r="BT209" i="7"/>
  <c r="BS209" i="7"/>
  <c r="BR209" i="7"/>
  <c r="BQ209" i="7"/>
  <c r="BP209" i="7"/>
  <c r="BO209" i="7"/>
  <c r="BN209" i="7"/>
  <c r="BM209" i="7"/>
  <c r="BL209" i="7"/>
  <c r="BK209" i="7"/>
  <c r="BJ209" i="7"/>
  <c r="BI209" i="7"/>
  <c r="BH209" i="7"/>
  <c r="BG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I209" i="7"/>
  <c r="H209" i="7"/>
  <c r="G209" i="7"/>
  <c r="F209" i="7"/>
  <c r="UE208" i="7"/>
  <c r="TO208" i="7"/>
  <c r="SY208" i="7"/>
  <c r="SI208" i="7"/>
  <c r="RS208" i="7"/>
  <c r="QR208" i="7"/>
  <c r="QB208" i="7"/>
  <c r="PL208" i="7"/>
  <c r="OV208" i="7"/>
  <c r="OF208" i="7"/>
  <c r="NP208" i="7"/>
  <c r="MZ208" i="7"/>
  <c r="MJ208" i="7"/>
  <c r="LT208" i="7"/>
  <c r="LD208" i="7"/>
  <c r="KC208" i="7"/>
  <c r="JM208" i="7"/>
  <c r="IW208" i="7"/>
  <c r="IG208" i="7"/>
  <c r="HQ208" i="7"/>
  <c r="GO208" i="7"/>
  <c r="FY208" i="7"/>
  <c r="FI208" i="7"/>
  <c r="ES208" i="7"/>
  <c r="EC208" i="7"/>
  <c r="DM208" i="7"/>
  <c r="CW208" i="7"/>
  <c r="BV208" i="7"/>
  <c r="BF208" i="7"/>
  <c r="AP208" i="7"/>
  <c r="Z208" i="7"/>
  <c r="J208" i="7"/>
  <c r="E208" i="7"/>
  <c r="VE208" i="7" s="1"/>
  <c r="UE207" i="7"/>
  <c r="TO207" i="7"/>
  <c r="SY207" i="7"/>
  <c r="SI207" i="7"/>
  <c r="RS207" i="7"/>
  <c r="QR207" i="7"/>
  <c r="QB207" i="7"/>
  <c r="PL207" i="7"/>
  <c r="OV207" i="7"/>
  <c r="OF207" i="7"/>
  <c r="NP207" i="7"/>
  <c r="MZ207" i="7"/>
  <c r="MJ207" i="7"/>
  <c r="LT207" i="7"/>
  <c r="LD207" i="7"/>
  <c r="KC207" i="7"/>
  <c r="JM207" i="7"/>
  <c r="IW207" i="7"/>
  <c r="IG207" i="7"/>
  <c r="HQ207" i="7"/>
  <c r="GO207" i="7"/>
  <c r="FY207" i="7"/>
  <c r="FI207" i="7"/>
  <c r="ES207" i="7"/>
  <c r="EC207" i="7"/>
  <c r="DM207" i="7"/>
  <c r="CW207" i="7"/>
  <c r="BV207" i="7"/>
  <c r="BF207" i="7"/>
  <c r="AP207" i="7"/>
  <c r="Z207" i="7"/>
  <c r="J207" i="7"/>
  <c r="E207" i="7"/>
  <c r="VD206" i="7"/>
  <c r="VC206" i="7"/>
  <c r="VB206" i="7"/>
  <c r="VA206" i="7"/>
  <c r="UZ206" i="7"/>
  <c r="UY206" i="7"/>
  <c r="UX206" i="7"/>
  <c r="UW206" i="7"/>
  <c r="UV206" i="7"/>
  <c r="UU206" i="7"/>
  <c r="UT206" i="7"/>
  <c r="US206" i="7"/>
  <c r="UR206" i="7"/>
  <c r="UQ206" i="7"/>
  <c r="UP206" i="7"/>
  <c r="UO206" i="7"/>
  <c r="UN206" i="7"/>
  <c r="UM206" i="7"/>
  <c r="UL206" i="7"/>
  <c r="UK206" i="7"/>
  <c r="UJ206" i="7"/>
  <c r="UI206" i="7"/>
  <c r="UH206" i="7"/>
  <c r="UG206" i="7"/>
  <c r="UF206" i="7"/>
  <c r="UD206" i="7"/>
  <c r="UC206" i="7"/>
  <c r="UB206" i="7"/>
  <c r="UA206" i="7"/>
  <c r="TZ206" i="7"/>
  <c r="TY206" i="7"/>
  <c r="TX206" i="7"/>
  <c r="TW206" i="7"/>
  <c r="TV206" i="7"/>
  <c r="TU206" i="7"/>
  <c r="TT206" i="7"/>
  <c r="TS206" i="7"/>
  <c r="TR206" i="7"/>
  <c r="TQ206" i="7"/>
  <c r="TP206" i="7"/>
  <c r="TN206" i="7"/>
  <c r="TM206" i="7"/>
  <c r="TL206" i="7"/>
  <c r="TK206" i="7"/>
  <c r="TJ206" i="7"/>
  <c r="TI206" i="7"/>
  <c r="TH206" i="7"/>
  <c r="TG206" i="7"/>
  <c r="TF206" i="7"/>
  <c r="TE206" i="7"/>
  <c r="TD206" i="7"/>
  <c r="TC206" i="7"/>
  <c r="TB206" i="7"/>
  <c r="TA206" i="7"/>
  <c r="SZ206" i="7"/>
  <c r="SX206" i="7"/>
  <c r="SW206" i="7"/>
  <c r="SV206" i="7"/>
  <c r="SU206" i="7"/>
  <c r="ST206" i="7"/>
  <c r="SS206" i="7"/>
  <c r="SR206" i="7"/>
  <c r="SQ206" i="7"/>
  <c r="SP206" i="7"/>
  <c r="SO206" i="7"/>
  <c r="SN206" i="7"/>
  <c r="SM206" i="7"/>
  <c r="SL206" i="7"/>
  <c r="SK206" i="7"/>
  <c r="SJ206" i="7"/>
  <c r="SH206" i="7"/>
  <c r="SG206" i="7"/>
  <c r="SF206" i="7"/>
  <c r="SE206" i="7"/>
  <c r="SD206" i="7"/>
  <c r="SC206" i="7"/>
  <c r="SB206" i="7"/>
  <c r="SA206" i="7"/>
  <c r="RZ206" i="7"/>
  <c r="RY206" i="7"/>
  <c r="RX206" i="7"/>
  <c r="RW206" i="7"/>
  <c r="RV206" i="7"/>
  <c r="RU206" i="7"/>
  <c r="RT206" i="7"/>
  <c r="RR206" i="7"/>
  <c r="RQ206" i="7"/>
  <c r="RP206" i="7"/>
  <c r="RO206" i="7"/>
  <c r="RN206" i="7"/>
  <c r="RM206" i="7"/>
  <c r="RL206" i="7"/>
  <c r="RK206" i="7"/>
  <c r="RJ206" i="7"/>
  <c r="RI206" i="7"/>
  <c r="RH206" i="7"/>
  <c r="RG206" i="7"/>
  <c r="RF206" i="7"/>
  <c r="RE206" i="7"/>
  <c r="RD206" i="7"/>
  <c r="RC206" i="7"/>
  <c r="RB206" i="7"/>
  <c r="RA206" i="7"/>
  <c r="QZ206" i="7"/>
  <c r="QY206" i="7"/>
  <c r="QX206" i="7"/>
  <c r="QW206" i="7"/>
  <c r="QV206" i="7"/>
  <c r="QU206" i="7"/>
  <c r="QT206" i="7"/>
  <c r="QS206" i="7"/>
  <c r="QQ206" i="7"/>
  <c r="QP206" i="7"/>
  <c r="QO206" i="7"/>
  <c r="QN206" i="7"/>
  <c r="QM206" i="7"/>
  <c r="QL206" i="7"/>
  <c r="QK206" i="7"/>
  <c r="QJ206" i="7"/>
  <c r="QI206" i="7"/>
  <c r="QH206" i="7"/>
  <c r="QG206" i="7"/>
  <c r="QF206" i="7"/>
  <c r="QE206" i="7"/>
  <c r="QD206" i="7"/>
  <c r="QC206" i="7"/>
  <c r="QA206" i="7"/>
  <c r="PZ206" i="7"/>
  <c r="PY206" i="7"/>
  <c r="PX206" i="7"/>
  <c r="PW206" i="7"/>
  <c r="PV206" i="7"/>
  <c r="PU206" i="7"/>
  <c r="PT206" i="7"/>
  <c r="PS206" i="7"/>
  <c r="PR206" i="7"/>
  <c r="PQ206" i="7"/>
  <c r="PP206" i="7"/>
  <c r="PO206" i="7"/>
  <c r="PN206" i="7"/>
  <c r="PM206" i="7"/>
  <c r="PK206" i="7"/>
  <c r="PJ206" i="7"/>
  <c r="PI206" i="7"/>
  <c r="PH206" i="7"/>
  <c r="PG206" i="7"/>
  <c r="PF206" i="7"/>
  <c r="PE206" i="7"/>
  <c r="PD206" i="7"/>
  <c r="PC206" i="7"/>
  <c r="PB206" i="7"/>
  <c r="PA206" i="7"/>
  <c r="OZ206" i="7"/>
  <c r="OY206" i="7"/>
  <c r="OX206" i="7"/>
  <c r="OW206" i="7"/>
  <c r="OU206" i="7"/>
  <c r="OT206" i="7"/>
  <c r="OS206" i="7"/>
  <c r="OR206" i="7"/>
  <c r="OQ206" i="7"/>
  <c r="OP206" i="7"/>
  <c r="OO206" i="7"/>
  <c r="ON206" i="7"/>
  <c r="OM206" i="7"/>
  <c r="OL206" i="7"/>
  <c r="OK206" i="7"/>
  <c r="OJ206" i="7"/>
  <c r="OI206" i="7"/>
  <c r="OH206" i="7"/>
  <c r="OG206" i="7"/>
  <c r="OE206" i="7"/>
  <c r="OD206" i="7"/>
  <c r="OC206" i="7"/>
  <c r="OB206" i="7"/>
  <c r="OA206" i="7"/>
  <c r="NZ206" i="7"/>
  <c r="NY206" i="7"/>
  <c r="NX206" i="7"/>
  <c r="NW206" i="7"/>
  <c r="NV206" i="7"/>
  <c r="NU206" i="7"/>
  <c r="NT206" i="7"/>
  <c r="NS206" i="7"/>
  <c r="NR206" i="7"/>
  <c r="NQ206" i="7"/>
  <c r="NO206" i="7"/>
  <c r="NN206" i="7"/>
  <c r="NM206" i="7"/>
  <c r="NL206" i="7"/>
  <c r="NK206" i="7"/>
  <c r="NJ206" i="7"/>
  <c r="NI206" i="7"/>
  <c r="NH206" i="7"/>
  <c r="NG206" i="7"/>
  <c r="NF206" i="7"/>
  <c r="NE206" i="7"/>
  <c r="ND206" i="7"/>
  <c r="NC206" i="7"/>
  <c r="NB206" i="7"/>
  <c r="NA206" i="7"/>
  <c r="MY206" i="7"/>
  <c r="MX206" i="7"/>
  <c r="MW206" i="7"/>
  <c r="MV206" i="7"/>
  <c r="MU206" i="7"/>
  <c r="MT206" i="7"/>
  <c r="MS206" i="7"/>
  <c r="MR206" i="7"/>
  <c r="MQ206" i="7"/>
  <c r="MP206" i="7"/>
  <c r="MO206" i="7"/>
  <c r="MN206" i="7"/>
  <c r="MM206" i="7"/>
  <c r="ML206" i="7"/>
  <c r="MK206" i="7"/>
  <c r="MI206" i="7"/>
  <c r="MH206" i="7"/>
  <c r="MG206" i="7"/>
  <c r="MF206" i="7"/>
  <c r="ME206" i="7"/>
  <c r="MD206" i="7"/>
  <c r="MC206" i="7"/>
  <c r="MB206" i="7"/>
  <c r="MA206" i="7"/>
  <c r="LZ206" i="7"/>
  <c r="LY206" i="7"/>
  <c r="LX206" i="7"/>
  <c r="LW206" i="7"/>
  <c r="LV206" i="7"/>
  <c r="LU206" i="7"/>
  <c r="LS206" i="7"/>
  <c r="LR206" i="7"/>
  <c r="LQ206" i="7"/>
  <c r="LP206" i="7"/>
  <c r="LO206" i="7"/>
  <c r="LN206" i="7"/>
  <c r="LM206" i="7"/>
  <c r="LL206" i="7"/>
  <c r="LK206" i="7"/>
  <c r="LJ206" i="7"/>
  <c r="LI206" i="7"/>
  <c r="LH206" i="7"/>
  <c r="LG206" i="7"/>
  <c r="LF206" i="7"/>
  <c r="LE206" i="7"/>
  <c r="LC206" i="7"/>
  <c r="LB206" i="7"/>
  <c r="LA206" i="7"/>
  <c r="KZ206" i="7"/>
  <c r="KY206" i="7"/>
  <c r="KX206" i="7"/>
  <c r="KW206" i="7"/>
  <c r="KV206" i="7"/>
  <c r="KU206" i="7"/>
  <c r="KT206" i="7"/>
  <c r="KS206" i="7"/>
  <c r="KR206" i="7"/>
  <c r="KQ206" i="7"/>
  <c r="KP206" i="7"/>
  <c r="KO206" i="7"/>
  <c r="KN206" i="7"/>
  <c r="KM206" i="7"/>
  <c r="KL206" i="7"/>
  <c r="KK206" i="7"/>
  <c r="KJ206" i="7"/>
  <c r="KI206" i="7"/>
  <c r="KH206" i="7"/>
  <c r="KG206" i="7"/>
  <c r="KF206" i="7"/>
  <c r="KE206" i="7"/>
  <c r="KD206" i="7"/>
  <c r="KB206" i="7"/>
  <c r="KA206" i="7"/>
  <c r="JZ206" i="7"/>
  <c r="JY206" i="7"/>
  <c r="JX206" i="7"/>
  <c r="JW206" i="7"/>
  <c r="JV206" i="7"/>
  <c r="JU206" i="7"/>
  <c r="JT206" i="7"/>
  <c r="JS206" i="7"/>
  <c r="JR206" i="7"/>
  <c r="JQ206" i="7"/>
  <c r="JP206" i="7"/>
  <c r="JO206" i="7"/>
  <c r="JN206" i="7"/>
  <c r="JL206" i="7"/>
  <c r="JK206" i="7"/>
  <c r="JJ206" i="7"/>
  <c r="JI206" i="7"/>
  <c r="JH206" i="7"/>
  <c r="JG206" i="7"/>
  <c r="JF206" i="7"/>
  <c r="JE206" i="7"/>
  <c r="JD206" i="7"/>
  <c r="JC206" i="7"/>
  <c r="JB206" i="7"/>
  <c r="JA206" i="7"/>
  <c r="IZ206" i="7"/>
  <c r="IY206" i="7"/>
  <c r="IX206" i="7"/>
  <c r="IV206" i="7"/>
  <c r="IU206" i="7"/>
  <c r="IT206" i="7"/>
  <c r="IS206" i="7"/>
  <c r="IR206" i="7"/>
  <c r="IQ206" i="7"/>
  <c r="IP206" i="7"/>
  <c r="IO206" i="7"/>
  <c r="IN206" i="7"/>
  <c r="IM206" i="7"/>
  <c r="IL206" i="7"/>
  <c r="IK206" i="7"/>
  <c r="IJ206" i="7"/>
  <c r="II206" i="7"/>
  <c r="IH206" i="7"/>
  <c r="IF206" i="7"/>
  <c r="IE206" i="7"/>
  <c r="ID206" i="7"/>
  <c r="IC206" i="7"/>
  <c r="IB206" i="7"/>
  <c r="IA206" i="7"/>
  <c r="HZ206" i="7"/>
  <c r="HY206" i="7"/>
  <c r="HX206" i="7"/>
  <c r="HW206" i="7"/>
  <c r="HV206" i="7"/>
  <c r="HU206" i="7"/>
  <c r="HT206" i="7"/>
  <c r="HS206" i="7"/>
  <c r="HR206" i="7"/>
  <c r="HP206" i="7"/>
  <c r="HO206" i="7"/>
  <c r="HN206" i="7"/>
  <c r="HM206" i="7"/>
  <c r="HL206" i="7"/>
  <c r="HK206" i="7"/>
  <c r="HJ206" i="7"/>
  <c r="HI206" i="7"/>
  <c r="HH206" i="7"/>
  <c r="HG206" i="7"/>
  <c r="HF206" i="7"/>
  <c r="HE206" i="7"/>
  <c r="HD206" i="7"/>
  <c r="HC206" i="7"/>
  <c r="HB206" i="7"/>
  <c r="HA206" i="7"/>
  <c r="GZ206" i="7"/>
  <c r="GY206" i="7"/>
  <c r="GX206" i="7"/>
  <c r="GW206" i="7"/>
  <c r="GV206" i="7"/>
  <c r="GU206" i="7"/>
  <c r="GT206" i="7"/>
  <c r="GS206" i="7"/>
  <c r="GR206" i="7"/>
  <c r="GQ206" i="7"/>
  <c r="GP206" i="7"/>
  <c r="GN206" i="7"/>
  <c r="GM206" i="7"/>
  <c r="GL206" i="7"/>
  <c r="GK206" i="7"/>
  <c r="GJ206" i="7"/>
  <c r="GI206" i="7"/>
  <c r="GH206" i="7"/>
  <c r="GG206" i="7"/>
  <c r="GF206" i="7"/>
  <c r="GE206" i="7"/>
  <c r="GD206" i="7"/>
  <c r="GC206" i="7"/>
  <c r="GB206" i="7"/>
  <c r="GA206" i="7"/>
  <c r="FZ206" i="7"/>
  <c r="FX206" i="7"/>
  <c r="FW206" i="7"/>
  <c r="FV206" i="7"/>
  <c r="FU206" i="7"/>
  <c r="FT206" i="7"/>
  <c r="FS206" i="7"/>
  <c r="FR206" i="7"/>
  <c r="FQ206" i="7"/>
  <c r="FP206" i="7"/>
  <c r="FO206" i="7"/>
  <c r="FN206" i="7"/>
  <c r="FM206" i="7"/>
  <c r="FL206" i="7"/>
  <c r="FK206" i="7"/>
  <c r="FJ206" i="7"/>
  <c r="FH206" i="7"/>
  <c r="FG206" i="7"/>
  <c r="FF206" i="7"/>
  <c r="FE206" i="7"/>
  <c r="FD206" i="7"/>
  <c r="FC206" i="7"/>
  <c r="FB206" i="7"/>
  <c r="FA206" i="7"/>
  <c r="EZ206" i="7"/>
  <c r="EY206" i="7"/>
  <c r="EX206" i="7"/>
  <c r="EW206" i="7"/>
  <c r="EV206" i="7"/>
  <c r="EU206" i="7"/>
  <c r="ET206" i="7"/>
  <c r="ER206" i="7"/>
  <c r="EQ206" i="7"/>
  <c r="EP206" i="7"/>
  <c r="EO206" i="7"/>
  <c r="EN206" i="7"/>
  <c r="EM206" i="7"/>
  <c r="EL206" i="7"/>
  <c r="EK206" i="7"/>
  <c r="EJ206" i="7"/>
  <c r="EI206" i="7"/>
  <c r="EH206" i="7"/>
  <c r="EG206" i="7"/>
  <c r="EF206" i="7"/>
  <c r="EE206" i="7"/>
  <c r="ED206" i="7"/>
  <c r="EB206" i="7"/>
  <c r="EA206" i="7"/>
  <c r="DZ206" i="7"/>
  <c r="DY206" i="7"/>
  <c r="DX206" i="7"/>
  <c r="DW206" i="7"/>
  <c r="DV206" i="7"/>
  <c r="DU206" i="7"/>
  <c r="DT206" i="7"/>
  <c r="DS206" i="7"/>
  <c r="DR206" i="7"/>
  <c r="DQ206" i="7"/>
  <c r="DP206" i="7"/>
  <c r="DO206" i="7"/>
  <c r="DN206" i="7"/>
  <c r="DL206" i="7"/>
  <c r="DK206" i="7"/>
  <c r="DJ206" i="7"/>
  <c r="DI206" i="7"/>
  <c r="DH206" i="7"/>
  <c r="DG206" i="7"/>
  <c r="DF206" i="7"/>
  <c r="DE206" i="7"/>
  <c r="DD206" i="7"/>
  <c r="DC206" i="7"/>
  <c r="DB206" i="7"/>
  <c r="DA206" i="7"/>
  <c r="CZ206" i="7"/>
  <c r="CY206" i="7"/>
  <c r="CX206" i="7"/>
  <c r="CV206" i="7"/>
  <c r="CU206" i="7"/>
  <c r="CT206" i="7"/>
  <c r="CS206" i="7"/>
  <c r="CR206" i="7"/>
  <c r="CQ206" i="7"/>
  <c r="CP206" i="7"/>
  <c r="CO206" i="7"/>
  <c r="CN206" i="7"/>
  <c r="CM206" i="7"/>
  <c r="CL206" i="7"/>
  <c r="CK206" i="7"/>
  <c r="CJ206" i="7"/>
  <c r="CI206" i="7"/>
  <c r="CH206" i="7"/>
  <c r="CG206" i="7"/>
  <c r="CF206" i="7"/>
  <c r="CE206" i="7"/>
  <c r="CD206" i="7"/>
  <c r="CC206" i="7"/>
  <c r="CB206" i="7"/>
  <c r="CA206" i="7"/>
  <c r="BZ206" i="7"/>
  <c r="BY206" i="7"/>
  <c r="BX206" i="7"/>
  <c r="BW206" i="7"/>
  <c r="BU206" i="7"/>
  <c r="BT206" i="7"/>
  <c r="BS206" i="7"/>
  <c r="BR206" i="7"/>
  <c r="BQ206" i="7"/>
  <c r="BP206" i="7"/>
  <c r="BO206" i="7"/>
  <c r="BN206" i="7"/>
  <c r="BM206" i="7"/>
  <c r="BL206" i="7"/>
  <c r="BK206" i="7"/>
  <c r="BJ206" i="7"/>
  <c r="BI206" i="7"/>
  <c r="BH206" i="7"/>
  <c r="BG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I206" i="7"/>
  <c r="H206" i="7"/>
  <c r="G206" i="7"/>
  <c r="F206" i="7"/>
  <c r="UE205" i="7"/>
  <c r="TO205" i="7"/>
  <c r="SY205" i="7"/>
  <c r="SI205" i="7"/>
  <c r="RS205" i="7"/>
  <c r="QR205" i="7"/>
  <c r="QB205" i="7"/>
  <c r="PL205" i="7"/>
  <c r="OV205" i="7"/>
  <c r="OF205" i="7"/>
  <c r="NP205" i="7"/>
  <c r="MZ205" i="7"/>
  <c r="MJ205" i="7"/>
  <c r="LT205" i="7"/>
  <c r="LD205" i="7"/>
  <c r="KC205" i="7"/>
  <c r="JM205" i="7"/>
  <c r="IW205" i="7"/>
  <c r="IG205" i="7"/>
  <c r="HQ205" i="7"/>
  <c r="GO205" i="7"/>
  <c r="FY205" i="7"/>
  <c r="FI205" i="7"/>
  <c r="ES205" i="7"/>
  <c r="EC205" i="7"/>
  <c r="DM205" i="7"/>
  <c r="CW205" i="7"/>
  <c r="BV205" i="7"/>
  <c r="BF205" i="7"/>
  <c r="AP205" i="7"/>
  <c r="Z205" i="7"/>
  <c r="J205" i="7"/>
  <c r="E205" i="7"/>
  <c r="VE205" i="7" s="1"/>
  <c r="UE204" i="7"/>
  <c r="TO204" i="7"/>
  <c r="SY204" i="7"/>
  <c r="SI204" i="7"/>
  <c r="RS204" i="7"/>
  <c r="QR204" i="7"/>
  <c r="QB204" i="7"/>
  <c r="PL204" i="7"/>
  <c r="OV204" i="7"/>
  <c r="OF204" i="7"/>
  <c r="NP204" i="7"/>
  <c r="MZ204" i="7"/>
  <c r="MJ204" i="7"/>
  <c r="LT204" i="7"/>
  <c r="LD204" i="7"/>
  <c r="KC204" i="7"/>
  <c r="JM204" i="7"/>
  <c r="IW204" i="7"/>
  <c r="IG204" i="7"/>
  <c r="HQ204" i="7"/>
  <c r="GO204" i="7"/>
  <c r="FY204" i="7"/>
  <c r="FI204" i="7"/>
  <c r="ES204" i="7"/>
  <c r="EC204" i="7"/>
  <c r="DM204" i="7"/>
  <c r="CW204" i="7"/>
  <c r="BV204" i="7"/>
  <c r="BF204" i="7"/>
  <c r="AP204" i="7"/>
  <c r="Z204" i="7"/>
  <c r="J204" i="7"/>
  <c r="E204" i="7"/>
  <c r="VE204" i="7" s="1"/>
  <c r="UE203" i="7"/>
  <c r="TO203" i="7"/>
  <c r="SY203" i="7"/>
  <c r="SI203" i="7"/>
  <c r="RS203" i="7"/>
  <c r="QR203" i="7"/>
  <c r="QB203" i="7"/>
  <c r="PL203" i="7"/>
  <c r="OV203" i="7"/>
  <c r="OF203" i="7"/>
  <c r="NP203" i="7"/>
  <c r="MZ203" i="7"/>
  <c r="MJ203" i="7"/>
  <c r="LT203" i="7"/>
  <c r="LD203" i="7"/>
  <c r="KC203" i="7"/>
  <c r="JM203" i="7"/>
  <c r="IW203" i="7"/>
  <c r="IG203" i="7"/>
  <c r="HQ203" i="7"/>
  <c r="GO203" i="7"/>
  <c r="FY203" i="7"/>
  <c r="FI203" i="7"/>
  <c r="ES203" i="7"/>
  <c r="EC203" i="7"/>
  <c r="DM203" i="7"/>
  <c r="CW203" i="7"/>
  <c r="BV203" i="7"/>
  <c r="BF203" i="7"/>
  <c r="AP203" i="7"/>
  <c r="Z203" i="7"/>
  <c r="J203" i="7"/>
  <c r="E203" i="7"/>
  <c r="VE203" i="7" s="1"/>
  <c r="UE202" i="7"/>
  <c r="TO202" i="7"/>
  <c r="SY202" i="7"/>
  <c r="SI202" i="7"/>
  <c r="RS202" i="7"/>
  <c r="QR202" i="7"/>
  <c r="QB202" i="7"/>
  <c r="PL202" i="7"/>
  <c r="OV202" i="7"/>
  <c r="OF202" i="7"/>
  <c r="NP202" i="7"/>
  <c r="MZ202" i="7"/>
  <c r="MJ202" i="7"/>
  <c r="LT202" i="7"/>
  <c r="LD202" i="7"/>
  <c r="KC202" i="7"/>
  <c r="JM202" i="7"/>
  <c r="IW202" i="7"/>
  <c r="IG202" i="7"/>
  <c r="HQ202" i="7"/>
  <c r="GO202" i="7"/>
  <c r="FY202" i="7"/>
  <c r="FI202" i="7"/>
  <c r="ES202" i="7"/>
  <c r="EC202" i="7"/>
  <c r="DM202" i="7"/>
  <c r="CW202" i="7"/>
  <c r="BV202" i="7"/>
  <c r="BF202" i="7"/>
  <c r="AP202" i="7"/>
  <c r="Z202" i="7"/>
  <c r="J202" i="7"/>
  <c r="E202" i="7"/>
  <c r="VE202" i="7" s="1"/>
  <c r="UE201" i="7"/>
  <c r="TO201" i="7"/>
  <c r="SY201" i="7"/>
  <c r="SI201" i="7"/>
  <c r="RS201" i="7"/>
  <c r="QR201" i="7"/>
  <c r="QB201" i="7"/>
  <c r="PL201" i="7"/>
  <c r="OV201" i="7"/>
  <c r="OF201" i="7"/>
  <c r="NP201" i="7"/>
  <c r="MZ201" i="7"/>
  <c r="MJ201" i="7"/>
  <c r="LT201" i="7"/>
  <c r="LD201" i="7"/>
  <c r="KC201" i="7"/>
  <c r="JM201" i="7"/>
  <c r="IW201" i="7"/>
  <c r="IG201" i="7"/>
  <c r="HQ201" i="7"/>
  <c r="GO201" i="7"/>
  <c r="FY201" i="7"/>
  <c r="FI201" i="7"/>
  <c r="ES201" i="7"/>
  <c r="EC201" i="7"/>
  <c r="DM201" i="7"/>
  <c r="CW201" i="7"/>
  <c r="BV201" i="7"/>
  <c r="BF201" i="7"/>
  <c r="AP201" i="7"/>
  <c r="Z201" i="7"/>
  <c r="J201" i="7"/>
  <c r="E201" i="7"/>
  <c r="VE201" i="7" s="1"/>
  <c r="VD200" i="7"/>
  <c r="VC200" i="7"/>
  <c r="VB200" i="7"/>
  <c r="VA200" i="7"/>
  <c r="UZ200" i="7"/>
  <c r="UY200" i="7"/>
  <c r="UX200" i="7"/>
  <c r="UW200" i="7"/>
  <c r="UV200" i="7"/>
  <c r="UU200" i="7"/>
  <c r="UT200" i="7"/>
  <c r="US200" i="7"/>
  <c r="UR200" i="7"/>
  <c r="UQ200" i="7"/>
  <c r="UP200" i="7"/>
  <c r="UO200" i="7"/>
  <c r="UN200" i="7"/>
  <c r="UM200" i="7"/>
  <c r="UL200" i="7"/>
  <c r="UK200" i="7"/>
  <c r="UJ200" i="7"/>
  <c r="UI200" i="7"/>
  <c r="UH200" i="7"/>
  <c r="UG200" i="7"/>
  <c r="UF200" i="7"/>
  <c r="UD200" i="7"/>
  <c r="UC200" i="7"/>
  <c r="UB200" i="7"/>
  <c r="UA200" i="7"/>
  <c r="TZ200" i="7"/>
  <c r="TY200" i="7"/>
  <c r="TX200" i="7"/>
  <c r="TW200" i="7"/>
  <c r="TV200" i="7"/>
  <c r="TU200" i="7"/>
  <c r="TT200" i="7"/>
  <c r="TS200" i="7"/>
  <c r="TR200" i="7"/>
  <c r="TQ200" i="7"/>
  <c r="TP200" i="7"/>
  <c r="TN200" i="7"/>
  <c r="TM200" i="7"/>
  <c r="TL200" i="7"/>
  <c r="TK200" i="7"/>
  <c r="TJ200" i="7"/>
  <c r="TI200" i="7"/>
  <c r="TH200" i="7"/>
  <c r="TG200" i="7"/>
  <c r="TF200" i="7"/>
  <c r="TE200" i="7"/>
  <c r="TD200" i="7"/>
  <c r="TC200" i="7"/>
  <c r="TB200" i="7"/>
  <c r="TA200" i="7"/>
  <c r="SZ200" i="7"/>
  <c r="SX200" i="7"/>
  <c r="SW200" i="7"/>
  <c r="SV200" i="7"/>
  <c r="SU200" i="7"/>
  <c r="ST200" i="7"/>
  <c r="SS200" i="7"/>
  <c r="SR200" i="7"/>
  <c r="SQ200" i="7"/>
  <c r="SP200" i="7"/>
  <c r="SO200" i="7"/>
  <c r="SN200" i="7"/>
  <c r="SM200" i="7"/>
  <c r="SL200" i="7"/>
  <c r="SK200" i="7"/>
  <c r="SJ200" i="7"/>
  <c r="SH200" i="7"/>
  <c r="SG200" i="7"/>
  <c r="SF200" i="7"/>
  <c r="SE200" i="7"/>
  <c r="SD200" i="7"/>
  <c r="SC200" i="7"/>
  <c r="SB200" i="7"/>
  <c r="SA200" i="7"/>
  <c r="RZ200" i="7"/>
  <c r="RY200" i="7"/>
  <c r="RX200" i="7"/>
  <c r="RW200" i="7"/>
  <c r="RV200" i="7"/>
  <c r="RU200" i="7"/>
  <c r="RT200" i="7"/>
  <c r="RR200" i="7"/>
  <c r="RQ200" i="7"/>
  <c r="RP200" i="7"/>
  <c r="RO200" i="7"/>
  <c r="RN200" i="7"/>
  <c r="RM200" i="7"/>
  <c r="RL200" i="7"/>
  <c r="RK200" i="7"/>
  <c r="RJ200" i="7"/>
  <c r="RI200" i="7"/>
  <c r="RH200" i="7"/>
  <c r="RG200" i="7"/>
  <c r="RF200" i="7"/>
  <c r="RE200" i="7"/>
  <c r="RD200" i="7"/>
  <c r="RC200" i="7"/>
  <c r="RB200" i="7"/>
  <c r="RA200" i="7"/>
  <c r="QZ200" i="7"/>
  <c r="QY200" i="7"/>
  <c r="QX200" i="7"/>
  <c r="QW200" i="7"/>
  <c r="QV200" i="7"/>
  <c r="QU200" i="7"/>
  <c r="QT200" i="7"/>
  <c r="QS200" i="7"/>
  <c r="QQ200" i="7"/>
  <c r="QP200" i="7"/>
  <c r="QO200" i="7"/>
  <c r="QN200" i="7"/>
  <c r="QM200" i="7"/>
  <c r="QL200" i="7"/>
  <c r="QK200" i="7"/>
  <c r="QJ200" i="7"/>
  <c r="QI200" i="7"/>
  <c r="QH200" i="7"/>
  <c r="QG200" i="7"/>
  <c r="QF200" i="7"/>
  <c r="QE200" i="7"/>
  <c r="QD200" i="7"/>
  <c r="QC200" i="7"/>
  <c r="QA200" i="7"/>
  <c r="PZ200" i="7"/>
  <c r="PY200" i="7"/>
  <c r="PX200" i="7"/>
  <c r="PW200" i="7"/>
  <c r="PV200" i="7"/>
  <c r="PU200" i="7"/>
  <c r="PT200" i="7"/>
  <c r="PS200" i="7"/>
  <c r="PR200" i="7"/>
  <c r="PQ200" i="7"/>
  <c r="PP200" i="7"/>
  <c r="PO200" i="7"/>
  <c r="PN200" i="7"/>
  <c r="PM200" i="7"/>
  <c r="PK200" i="7"/>
  <c r="PJ200" i="7"/>
  <c r="PI200" i="7"/>
  <c r="PH200" i="7"/>
  <c r="PG200" i="7"/>
  <c r="PF200" i="7"/>
  <c r="PE200" i="7"/>
  <c r="PD200" i="7"/>
  <c r="PC200" i="7"/>
  <c r="PB200" i="7"/>
  <c r="PA200" i="7"/>
  <c r="OZ200" i="7"/>
  <c r="OY200" i="7"/>
  <c r="OX200" i="7"/>
  <c r="OW200" i="7"/>
  <c r="OU200" i="7"/>
  <c r="OT200" i="7"/>
  <c r="OS200" i="7"/>
  <c r="OR200" i="7"/>
  <c r="OQ200" i="7"/>
  <c r="OP200" i="7"/>
  <c r="OO200" i="7"/>
  <c r="ON200" i="7"/>
  <c r="OM200" i="7"/>
  <c r="OL200" i="7"/>
  <c r="OK200" i="7"/>
  <c r="OJ200" i="7"/>
  <c r="OI200" i="7"/>
  <c r="OH200" i="7"/>
  <c r="OG200" i="7"/>
  <c r="OE200" i="7"/>
  <c r="OD200" i="7"/>
  <c r="OC200" i="7"/>
  <c r="OB200" i="7"/>
  <c r="OA200" i="7"/>
  <c r="NZ200" i="7"/>
  <c r="NY200" i="7"/>
  <c r="NX200" i="7"/>
  <c r="NW200" i="7"/>
  <c r="NV200" i="7"/>
  <c r="NU200" i="7"/>
  <c r="NT200" i="7"/>
  <c r="NS200" i="7"/>
  <c r="NR200" i="7"/>
  <c r="NQ200" i="7"/>
  <c r="NO200" i="7"/>
  <c r="NN200" i="7"/>
  <c r="NM200" i="7"/>
  <c r="NL200" i="7"/>
  <c r="NK200" i="7"/>
  <c r="NJ200" i="7"/>
  <c r="NI200" i="7"/>
  <c r="NH200" i="7"/>
  <c r="NG200" i="7"/>
  <c r="NF200" i="7"/>
  <c r="NE200" i="7"/>
  <c r="ND200" i="7"/>
  <c r="NC200" i="7"/>
  <c r="NB200" i="7"/>
  <c r="NA200" i="7"/>
  <c r="MY200" i="7"/>
  <c r="MX200" i="7"/>
  <c r="MW200" i="7"/>
  <c r="MV200" i="7"/>
  <c r="MU200" i="7"/>
  <c r="MT200" i="7"/>
  <c r="MS200" i="7"/>
  <c r="MR200" i="7"/>
  <c r="MQ200" i="7"/>
  <c r="MP200" i="7"/>
  <c r="MO200" i="7"/>
  <c r="MN200" i="7"/>
  <c r="MM200" i="7"/>
  <c r="ML200" i="7"/>
  <c r="MK200" i="7"/>
  <c r="MI200" i="7"/>
  <c r="MH200" i="7"/>
  <c r="MG200" i="7"/>
  <c r="MF200" i="7"/>
  <c r="ME200" i="7"/>
  <c r="MD200" i="7"/>
  <c r="MC200" i="7"/>
  <c r="MB200" i="7"/>
  <c r="MA200" i="7"/>
  <c r="LZ200" i="7"/>
  <c r="LY200" i="7"/>
  <c r="LX200" i="7"/>
  <c r="LW200" i="7"/>
  <c r="LV200" i="7"/>
  <c r="LU200" i="7"/>
  <c r="LS200" i="7"/>
  <c r="LR200" i="7"/>
  <c r="LQ200" i="7"/>
  <c r="LP200" i="7"/>
  <c r="LO200" i="7"/>
  <c r="LN200" i="7"/>
  <c r="LM200" i="7"/>
  <c r="LL200" i="7"/>
  <c r="LK200" i="7"/>
  <c r="LJ200" i="7"/>
  <c r="LI200" i="7"/>
  <c r="LH200" i="7"/>
  <c r="LG200" i="7"/>
  <c r="LF200" i="7"/>
  <c r="LE200" i="7"/>
  <c r="LC200" i="7"/>
  <c r="LB200" i="7"/>
  <c r="LA200" i="7"/>
  <c r="KZ200" i="7"/>
  <c r="KY200" i="7"/>
  <c r="KX200" i="7"/>
  <c r="KW200" i="7"/>
  <c r="KV200" i="7"/>
  <c r="KU200" i="7"/>
  <c r="KT200" i="7"/>
  <c r="KS200" i="7"/>
  <c r="KR200" i="7"/>
  <c r="KQ200" i="7"/>
  <c r="KP200" i="7"/>
  <c r="KO200" i="7"/>
  <c r="KN200" i="7"/>
  <c r="KM200" i="7"/>
  <c r="KL200" i="7"/>
  <c r="KK200" i="7"/>
  <c r="KJ200" i="7"/>
  <c r="KI200" i="7"/>
  <c r="KH200" i="7"/>
  <c r="KG200" i="7"/>
  <c r="KF200" i="7"/>
  <c r="KE200" i="7"/>
  <c r="KD200" i="7"/>
  <c r="KB200" i="7"/>
  <c r="KA200" i="7"/>
  <c r="JZ200" i="7"/>
  <c r="JY200" i="7"/>
  <c r="JX200" i="7"/>
  <c r="JW200" i="7"/>
  <c r="JV200" i="7"/>
  <c r="JU200" i="7"/>
  <c r="JT200" i="7"/>
  <c r="JS200" i="7"/>
  <c r="JR200" i="7"/>
  <c r="JQ200" i="7"/>
  <c r="JP200" i="7"/>
  <c r="JO200" i="7"/>
  <c r="JN200" i="7"/>
  <c r="JL200" i="7"/>
  <c r="JK200" i="7"/>
  <c r="JJ200" i="7"/>
  <c r="JI200" i="7"/>
  <c r="JH200" i="7"/>
  <c r="JG200" i="7"/>
  <c r="JF200" i="7"/>
  <c r="JE200" i="7"/>
  <c r="JD200" i="7"/>
  <c r="JC200" i="7"/>
  <c r="JB200" i="7"/>
  <c r="JA200" i="7"/>
  <c r="IZ200" i="7"/>
  <c r="IY200" i="7"/>
  <c r="IX200" i="7"/>
  <c r="IV200" i="7"/>
  <c r="IU200" i="7"/>
  <c r="IT200" i="7"/>
  <c r="IS200" i="7"/>
  <c r="IR200" i="7"/>
  <c r="IQ200" i="7"/>
  <c r="IP200" i="7"/>
  <c r="IO200" i="7"/>
  <c r="IN200" i="7"/>
  <c r="IM200" i="7"/>
  <c r="IL200" i="7"/>
  <c r="IK200" i="7"/>
  <c r="IJ200" i="7"/>
  <c r="II200" i="7"/>
  <c r="IH200" i="7"/>
  <c r="IF200" i="7"/>
  <c r="IE200" i="7"/>
  <c r="ID200" i="7"/>
  <c r="IC200" i="7"/>
  <c r="IB200" i="7"/>
  <c r="IA200" i="7"/>
  <c r="HZ200" i="7"/>
  <c r="HY200" i="7"/>
  <c r="HX200" i="7"/>
  <c r="HW200" i="7"/>
  <c r="HV200" i="7"/>
  <c r="HU200" i="7"/>
  <c r="HT200" i="7"/>
  <c r="HS200" i="7"/>
  <c r="HR200" i="7"/>
  <c r="HP200" i="7"/>
  <c r="HO200" i="7"/>
  <c r="HN200" i="7"/>
  <c r="HM200" i="7"/>
  <c r="HL200" i="7"/>
  <c r="HK200" i="7"/>
  <c r="HJ200" i="7"/>
  <c r="HI200" i="7"/>
  <c r="HH200" i="7"/>
  <c r="HG200" i="7"/>
  <c r="HF200" i="7"/>
  <c r="HE200" i="7"/>
  <c r="HD200" i="7"/>
  <c r="HC200" i="7"/>
  <c r="HB200" i="7"/>
  <c r="HA200" i="7"/>
  <c r="GZ200" i="7"/>
  <c r="GY200" i="7"/>
  <c r="GX200" i="7"/>
  <c r="GW200" i="7"/>
  <c r="GV200" i="7"/>
  <c r="GU200" i="7"/>
  <c r="GT200" i="7"/>
  <c r="GS200" i="7"/>
  <c r="GR200" i="7"/>
  <c r="GQ200" i="7"/>
  <c r="GP200" i="7"/>
  <c r="GN200" i="7"/>
  <c r="GM200" i="7"/>
  <c r="GL200" i="7"/>
  <c r="GK200" i="7"/>
  <c r="GJ200" i="7"/>
  <c r="GI200" i="7"/>
  <c r="GH200" i="7"/>
  <c r="GG200" i="7"/>
  <c r="GF200" i="7"/>
  <c r="GE200" i="7"/>
  <c r="GD200" i="7"/>
  <c r="GC200" i="7"/>
  <c r="GB200" i="7"/>
  <c r="GA200" i="7"/>
  <c r="FZ200" i="7"/>
  <c r="FX200" i="7"/>
  <c r="FW200" i="7"/>
  <c r="FV200" i="7"/>
  <c r="FU200" i="7"/>
  <c r="FT200" i="7"/>
  <c r="FS200" i="7"/>
  <c r="FR200" i="7"/>
  <c r="FQ200" i="7"/>
  <c r="FP200" i="7"/>
  <c r="FO200" i="7"/>
  <c r="FN200" i="7"/>
  <c r="FM200" i="7"/>
  <c r="FL200" i="7"/>
  <c r="FK200" i="7"/>
  <c r="FJ200" i="7"/>
  <c r="FH200" i="7"/>
  <c r="FG200" i="7"/>
  <c r="FF200" i="7"/>
  <c r="FE200" i="7"/>
  <c r="FD200" i="7"/>
  <c r="FC200" i="7"/>
  <c r="FB200" i="7"/>
  <c r="FA200" i="7"/>
  <c r="EZ200" i="7"/>
  <c r="EY200" i="7"/>
  <c r="EX200" i="7"/>
  <c r="EW200" i="7"/>
  <c r="EV200" i="7"/>
  <c r="EU200" i="7"/>
  <c r="ET200" i="7"/>
  <c r="ER200" i="7"/>
  <c r="EQ200" i="7"/>
  <c r="EP200" i="7"/>
  <c r="EO200" i="7"/>
  <c r="EN200" i="7"/>
  <c r="EM200" i="7"/>
  <c r="EL200" i="7"/>
  <c r="EK200" i="7"/>
  <c r="EJ200" i="7"/>
  <c r="EI200" i="7"/>
  <c r="EH200" i="7"/>
  <c r="EG200" i="7"/>
  <c r="EF200" i="7"/>
  <c r="EE200" i="7"/>
  <c r="ED200" i="7"/>
  <c r="EB200" i="7"/>
  <c r="EA200" i="7"/>
  <c r="DZ200" i="7"/>
  <c r="DY200" i="7"/>
  <c r="DX200" i="7"/>
  <c r="DW200" i="7"/>
  <c r="DV200" i="7"/>
  <c r="DU200" i="7"/>
  <c r="DT200" i="7"/>
  <c r="DS200" i="7"/>
  <c r="DR200" i="7"/>
  <c r="DQ200" i="7"/>
  <c r="DP200" i="7"/>
  <c r="DO200" i="7"/>
  <c r="DN200" i="7"/>
  <c r="DL200" i="7"/>
  <c r="DK200" i="7"/>
  <c r="DJ200" i="7"/>
  <c r="DI200" i="7"/>
  <c r="DH200" i="7"/>
  <c r="DG200" i="7"/>
  <c r="DF200" i="7"/>
  <c r="DE200" i="7"/>
  <c r="DD200" i="7"/>
  <c r="DC200" i="7"/>
  <c r="DB200" i="7"/>
  <c r="DA200" i="7"/>
  <c r="CZ200" i="7"/>
  <c r="CY200" i="7"/>
  <c r="CX200" i="7"/>
  <c r="CV200" i="7"/>
  <c r="CU200" i="7"/>
  <c r="CT200" i="7"/>
  <c r="CS200" i="7"/>
  <c r="CR200" i="7"/>
  <c r="CQ200" i="7"/>
  <c r="CP200" i="7"/>
  <c r="CO200" i="7"/>
  <c r="CN200" i="7"/>
  <c r="CM200" i="7"/>
  <c r="CL200" i="7"/>
  <c r="CK200" i="7"/>
  <c r="CJ200" i="7"/>
  <c r="CI200" i="7"/>
  <c r="CH200" i="7"/>
  <c r="CG200" i="7"/>
  <c r="CF200" i="7"/>
  <c r="CE200" i="7"/>
  <c r="CD200" i="7"/>
  <c r="CC200" i="7"/>
  <c r="CB200" i="7"/>
  <c r="CA200" i="7"/>
  <c r="BZ200" i="7"/>
  <c r="BY200" i="7"/>
  <c r="BX200" i="7"/>
  <c r="BW200" i="7"/>
  <c r="BU200" i="7"/>
  <c r="BT200" i="7"/>
  <c r="BS200" i="7"/>
  <c r="BR200" i="7"/>
  <c r="BQ200" i="7"/>
  <c r="BP200" i="7"/>
  <c r="BO200" i="7"/>
  <c r="BN200" i="7"/>
  <c r="BM200" i="7"/>
  <c r="BL200" i="7"/>
  <c r="BK200" i="7"/>
  <c r="BJ200" i="7"/>
  <c r="BI200" i="7"/>
  <c r="BH200" i="7"/>
  <c r="BG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I200" i="7"/>
  <c r="H200" i="7"/>
  <c r="G200" i="7"/>
  <c r="F200" i="7"/>
  <c r="UE197" i="7"/>
  <c r="UE196" i="7" s="1"/>
  <c r="TO197" i="7"/>
  <c r="SY197" i="7"/>
  <c r="SY196" i="7" s="1"/>
  <c r="SI197" i="7"/>
  <c r="SI196" i="7" s="1"/>
  <c r="RS197" i="7"/>
  <c r="RS196" i="7" s="1"/>
  <c r="QR197" i="7"/>
  <c r="QR196" i="7" s="1"/>
  <c r="QB197" i="7"/>
  <c r="QB196" i="7" s="1"/>
  <c r="PL197" i="7"/>
  <c r="PL196" i="7" s="1"/>
  <c r="OV197" i="7"/>
  <c r="OV196" i="7" s="1"/>
  <c r="OF197" i="7"/>
  <c r="OF196" i="7" s="1"/>
  <c r="NP197" i="7"/>
  <c r="NP196" i="7" s="1"/>
  <c r="MZ197" i="7"/>
  <c r="MZ196" i="7" s="1"/>
  <c r="MJ197" i="7"/>
  <c r="MJ196" i="7" s="1"/>
  <c r="LT197" i="7"/>
  <c r="LT196" i="7" s="1"/>
  <c r="LD197" i="7"/>
  <c r="LD196" i="7" s="1"/>
  <c r="KC197" i="7"/>
  <c r="KC196" i="7" s="1"/>
  <c r="JM197" i="7"/>
  <c r="JM196" i="7" s="1"/>
  <c r="IW197" i="7"/>
  <c r="IW196" i="7" s="1"/>
  <c r="IG197" i="7"/>
  <c r="IG196" i="7" s="1"/>
  <c r="HQ197" i="7"/>
  <c r="HQ196" i="7" s="1"/>
  <c r="GO197" i="7"/>
  <c r="GO196" i="7" s="1"/>
  <c r="FY197" i="7"/>
  <c r="FY196" i="7" s="1"/>
  <c r="FI197" i="7"/>
  <c r="FI196" i="7" s="1"/>
  <c r="ES197" i="7"/>
  <c r="ES196" i="7" s="1"/>
  <c r="EC197" i="7"/>
  <c r="EC196" i="7" s="1"/>
  <c r="DM197" i="7"/>
  <c r="DM196" i="7" s="1"/>
  <c r="CW197" i="7"/>
  <c r="CW196" i="7" s="1"/>
  <c r="BV197" i="7"/>
  <c r="BV196" i="7" s="1"/>
  <c r="BF197" i="7"/>
  <c r="BF196" i="7" s="1"/>
  <c r="AP197" i="7"/>
  <c r="AP196" i="7" s="1"/>
  <c r="Z197" i="7"/>
  <c r="Z196" i="7" s="1"/>
  <c r="J197" i="7"/>
  <c r="J196" i="7" s="1"/>
  <c r="E197" i="7"/>
  <c r="VE197" i="7" s="1"/>
  <c r="VD196" i="7"/>
  <c r="VC196" i="7"/>
  <c r="VB196" i="7"/>
  <c r="VA196" i="7"/>
  <c r="UZ196" i="7"/>
  <c r="UY196" i="7"/>
  <c r="UX196" i="7"/>
  <c r="UW196" i="7"/>
  <c r="UV196" i="7"/>
  <c r="UU196" i="7"/>
  <c r="UT196" i="7"/>
  <c r="US196" i="7"/>
  <c r="UR196" i="7"/>
  <c r="UQ196" i="7"/>
  <c r="UP196" i="7"/>
  <c r="UO196" i="7"/>
  <c r="UN196" i="7"/>
  <c r="UM196" i="7"/>
  <c r="UL196" i="7"/>
  <c r="UK196" i="7"/>
  <c r="UJ196" i="7"/>
  <c r="UI196" i="7"/>
  <c r="UH196" i="7"/>
  <c r="UG196" i="7"/>
  <c r="UF196" i="7"/>
  <c r="UD196" i="7"/>
  <c r="UC196" i="7"/>
  <c r="UB196" i="7"/>
  <c r="UA196" i="7"/>
  <c r="TZ196" i="7"/>
  <c r="TY196" i="7"/>
  <c r="TX196" i="7"/>
  <c r="TW196" i="7"/>
  <c r="TV196" i="7"/>
  <c r="TU196" i="7"/>
  <c r="TT196" i="7"/>
  <c r="TS196" i="7"/>
  <c r="TR196" i="7"/>
  <c r="TQ196" i="7"/>
  <c r="TP196" i="7"/>
  <c r="TO196" i="7"/>
  <c r="TN196" i="7"/>
  <c r="TM196" i="7"/>
  <c r="TL196" i="7"/>
  <c r="TK196" i="7"/>
  <c r="TJ196" i="7"/>
  <c r="TI196" i="7"/>
  <c r="TH196" i="7"/>
  <c r="TG196" i="7"/>
  <c r="TF196" i="7"/>
  <c r="TE196" i="7"/>
  <c r="TD196" i="7"/>
  <c r="TC196" i="7"/>
  <c r="TB196" i="7"/>
  <c r="TA196" i="7"/>
  <c r="SZ196" i="7"/>
  <c r="SX196" i="7"/>
  <c r="SW196" i="7"/>
  <c r="SV196" i="7"/>
  <c r="SU196" i="7"/>
  <c r="ST196" i="7"/>
  <c r="SS196" i="7"/>
  <c r="SR196" i="7"/>
  <c r="SQ196" i="7"/>
  <c r="SP196" i="7"/>
  <c r="SO196" i="7"/>
  <c r="SN196" i="7"/>
  <c r="SM196" i="7"/>
  <c r="SL196" i="7"/>
  <c r="SK196" i="7"/>
  <c r="SJ196" i="7"/>
  <c r="SH196" i="7"/>
  <c r="SG196" i="7"/>
  <c r="SF196" i="7"/>
  <c r="SE196" i="7"/>
  <c r="SD196" i="7"/>
  <c r="SC196" i="7"/>
  <c r="SB196" i="7"/>
  <c r="SA196" i="7"/>
  <c r="RZ196" i="7"/>
  <c r="RY196" i="7"/>
  <c r="RX196" i="7"/>
  <c r="RW196" i="7"/>
  <c r="RV196" i="7"/>
  <c r="RU196" i="7"/>
  <c r="RT196" i="7"/>
  <c r="RR196" i="7"/>
  <c r="RQ196" i="7"/>
  <c r="RP196" i="7"/>
  <c r="RO196" i="7"/>
  <c r="RN196" i="7"/>
  <c r="RM196" i="7"/>
  <c r="RL196" i="7"/>
  <c r="RK196" i="7"/>
  <c r="RJ196" i="7"/>
  <c r="RI196" i="7"/>
  <c r="RH196" i="7"/>
  <c r="RG196" i="7"/>
  <c r="RF196" i="7"/>
  <c r="RE196" i="7"/>
  <c r="RD196" i="7"/>
  <c r="RC196" i="7"/>
  <c r="RB196" i="7"/>
  <c r="RA196" i="7"/>
  <c r="QZ196" i="7"/>
  <c r="QY196" i="7"/>
  <c r="QX196" i="7"/>
  <c r="QW196" i="7"/>
  <c r="QV196" i="7"/>
  <c r="QU196" i="7"/>
  <c r="QT196" i="7"/>
  <c r="QS196" i="7"/>
  <c r="QQ196" i="7"/>
  <c r="QP196" i="7"/>
  <c r="QO196" i="7"/>
  <c r="QN196" i="7"/>
  <c r="QM196" i="7"/>
  <c r="QL196" i="7"/>
  <c r="QK196" i="7"/>
  <c r="QJ196" i="7"/>
  <c r="QI196" i="7"/>
  <c r="QH196" i="7"/>
  <c r="QG196" i="7"/>
  <c r="QF196" i="7"/>
  <c r="QE196" i="7"/>
  <c r="QD196" i="7"/>
  <c r="QC196" i="7"/>
  <c r="QA196" i="7"/>
  <c r="PZ196" i="7"/>
  <c r="PY196" i="7"/>
  <c r="PX196" i="7"/>
  <c r="PW196" i="7"/>
  <c r="PV196" i="7"/>
  <c r="PU196" i="7"/>
  <c r="PT196" i="7"/>
  <c r="PS196" i="7"/>
  <c r="PR196" i="7"/>
  <c r="PQ196" i="7"/>
  <c r="PP196" i="7"/>
  <c r="PO196" i="7"/>
  <c r="PN196" i="7"/>
  <c r="PM196" i="7"/>
  <c r="PK196" i="7"/>
  <c r="PJ196" i="7"/>
  <c r="PI196" i="7"/>
  <c r="PH196" i="7"/>
  <c r="PG196" i="7"/>
  <c r="PF196" i="7"/>
  <c r="PE196" i="7"/>
  <c r="PD196" i="7"/>
  <c r="PC196" i="7"/>
  <c r="PB196" i="7"/>
  <c r="PA196" i="7"/>
  <c r="OZ196" i="7"/>
  <c r="OY196" i="7"/>
  <c r="OX196" i="7"/>
  <c r="OW196" i="7"/>
  <c r="OU196" i="7"/>
  <c r="OT196" i="7"/>
  <c r="OS196" i="7"/>
  <c r="OR196" i="7"/>
  <c r="OQ196" i="7"/>
  <c r="OP196" i="7"/>
  <c r="OO196" i="7"/>
  <c r="ON196" i="7"/>
  <c r="OM196" i="7"/>
  <c r="OL196" i="7"/>
  <c r="OK196" i="7"/>
  <c r="OJ196" i="7"/>
  <c r="OI196" i="7"/>
  <c r="OH196" i="7"/>
  <c r="OG196" i="7"/>
  <c r="OE196" i="7"/>
  <c r="OD196" i="7"/>
  <c r="OC196" i="7"/>
  <c r="OB196" i="7"/>
  <c r="OA196" i="7"/>
  <c r="NZ196" i="7"/>
  <c r="NY196" i="7"/>
  <c r="NX196" i="7"/>
  <c r="NW196" i="7"/>
  <c r="NV196" i="7"/>
  <c r="NU196" i="7"/>
  <c r="NT196" i="7"/>
  <c r="NS196" i="7"/>
  <c r="NR196" i="7"/>
  <c r="NQ196" i="7"/>
  <c r="NO196" i="7"/>
  <c r="NN196" i="7"/>
  <c r="NM196" i="7"/>
  <c r="NL196" i="7"/>
  <c r="NK196" i="7"/>
  <c r="NJ196" i="7"/>
  <c r="NI196" i="7"/>
  <c r="NH196" i="7"/>
  <c r="NG196" i="7"/>
  <c r="NF196" i="7"/>
  <c r="NE196" i="7"/>
  <c r="ND196" i="7"/>
  <c r="NC196" i="7"/>
  <c r="NB196" i="7"/>
  <c r="NA196" i="7"/>
  <c r="MY196" i="7"/>
  <c r="MX196" i="7"/>
  <c r="MW196" i="7"/>
  <c r="MV196" i="7"/>
  <c r="MU196" i="7"/>
  <c r="MT196" i="7"/>
  <c r="MS196" i="7"/>
  <c r="MR196" i="7"/>
  <c r="MQ196" i="7"/>
  <c r="MP196" i="7"/>
  <c r="MO196" i="7"/>
  <c r="MN196" i="7"/>
  <c r="MM196" i="7"/>
  <c r="ML196" i="7"/>
  <c r="MK196" i="7"/>
  <c r="MI196" i="7"/>
  <c r="MH196" i="7"/>
  <c r="MG196" i="7"/>
  <c r="MF196" i="7"/>
  <c r="ME196" i="7"/>
  <c r="MD196" i="7"/>
  <c r="MC196" i="7"/>
  <c r="MB196" i="7"/>
  <c r="MA196" i="7"/>
  <c r="LZ196" i="7"/>
  <c r="LY196" i="7"/>
  <c r="LX196" i="7"/>
  <c r="LW196" i="7"/>
  <c r="LV196" i="7"/>
  <c r="LU196" i="7"/>
  <c r="LS196" i="7"/>
  <c r="LR196" i="7"/>
  <c r="LQ196" i="7"/>
  <c r="LP196" i="7"/>
  <c r="LO196" i="7"/>
  <c r="LN196" i="7"/>
  <c r="LM196" i="7"/>
  <c r="LL196" i="7"/>
  <c r="LK196" i="7"/>
  <c r="LJ196" i="7"/>
  <c r="LI196" i="7"/>
  <c r="LH196" i="7"/>
  <c r="LG196" i="7"/>
  <c r="LF196" i="7"/>
  <c r="LE196" i="7"/>
  <c r="LC196" i="7"/>
  <c r="LB196" i="7"/>
  <c r="LA196" i="7"/>
  <c r="KZ196" i="7"/>
  <c r="KY196" i="7"/>
  <c r="KX196" i="7"/>
  <c r="KW196" i="7"/>
  <c r="KV196" i="7"/>
  <c r="KU196" i="7"/>
  <c r="KT196" i="7"/>
  <c r="KS196" i="7"/>
  <c r="KR196" i="7"/>
  <c r="KQ196" i="7"/>
  <c r="KP196" i="7"/>
  <c r="KO196" i="7"/>
  <c r="KN196" i="7"/>
  <c r="KM196" i="7"/>
  <c r="KL196" i="7"/>
  <c r="KK196" i="7"/>
  <c r="KJ196" i="7"/>
  <c r="KI196" i="7"/>
  <c r="KH196" i="7"/>
  <c r="KG196" i="7"/>
  <c r="KF196" i="7"/>
  <c r="KE196" i="7"/>
  <c r="KD196" i="7"/>
  <c r="KB196" i="7"/>
  <c r="KA196" i="7"/>
  <c r="JZ196" i="7"/>
  <c r="JY196" i="7"/>
  <c r="JX196" i="7"/>
  <c r="JW196" i="7"/>
  <c r="JV196" i="7"/>
  <c r="JU196" i="7"/>
  <c r="JT196" i="7"/>
  <c r="JS196" i="7"/>
  <c r="JR196" i="7"/>
  <c r="JQ196" i="7"/>
  <c r="JP196" i="7"/>
  <c r="JO196" i="7"/>
  <c r="JN196" i="7"/>
  <c r="JL196" i="7"/>
  <c r="JK196" i="7"/>
  <c r="JJ196" i="7"/>
  <c r="JI196" i="7"/>
  <c r="JH196" i="7"/>
  <c r="JG196" i="7"/>
  <c r="JF196" i="7"/>
  <c r="JE196" i="7"/>
  <c r="JD196" i="7"/>
  <c r="JC196" i="7"/>
  <c r="JB196" i="7"/>
  <c r="JA196" i="7"/>
  <c r="IZ196" i="7"/>
  <c r="IY196" i="7"/>
  <c r="IX196" i="7"/>
  <c r="IV196" i="7"/>
  <c r="IU196" i="7"/>
  <c r="IT196" i="7"/>
  <c r="IS196" i="7"/>
  <c r="IR196" i="7"/>
  <c r="IQ196" i="7"/>
  <c r="IP196" i="7"/>
  <c r="IO196" i="7"/>
  <c r="IN196" i="7"/>
  <c r="IM196" i="7"/>
  <c r="IL196" i="7"/>
  <c r="IK196" i="7"/>
  <c r="IJ196" i="7"/>
  <c r="II196" i="7"/>
  <c r="IH196" i="7"/>
  <c r="IF196" i="7"/>
  <c r="IE196" i="7"/>
  <c r="ID196" i="7"/>
  <c r="IC196" i="7"/>
  <c r="IB196" i="7"/>
  <c r="IA196" i="7"/>
  <c r="HZ196" i="7"/>
  <c r="HY196" i="7"/>
  <c r="HX196" i="7"/>
  <c r="HW196" i="7"/>
  <c r="HV196" i="7"/>
  <c r="HU196" i="7"/>
  <c r="HT196" i="7"/>
  <c r="HS196" i="7"/>
  <c r="HR196" i="7"/>
  <c r="HP196" i="7"/>
  <c r="HO196" i="7"/>
  <c r="HN196" i="7"/>
  <c r="HM196" i="7"/>
  <c r="HL196" i="7"/>
  <c r="HK196" i="7"/>
  <c r="HJ196" i="7"/>
  <c r="HI196" i="7"/>
  <c r="HH196" i="7"/>
  <c r="HG196" i="7"/>
  <c r="HF196" i="7"/>
  <c r="HE196" i="7"/>
  <c r="HD196" i="7"/>
  <c r="HC196" i="7"/>
  <c r="HB196" i="7"/>
  <c r="HA196" i="7"/>
  <c r="GZ196" i="7"/>
  <c r="GY196" i="7"/>
  <c r="GX196" i="7"/>
  <c r="GW196" i="7"/>
  <c r="GV196" i="7"/>
  <c r="GU196" i="7"/>
  <c r="GT196" i="7"/>
  <c r="GS196" i="7"/>
  <c r="GR196" i="7"/>
  <c r="GQ196" i="7"/>
  <c r="GP196" i="7"/>
  <c r="GN196" i="7"/>
  <c r="GM196" i="7"/>
  <c r="GL196" i="7"/>
  <c r="GK196" i="7"/>
  <c r="GJ196" i="7"/>
  <c r="GI196" i="7"/>
  <c r="GH196" i="7"/>
  <c r="GG196" i="7"/>
  <c r="GF196" i="7"/>
  <c r="GE196" i="7"/>
  <c r="GD196" i="7"/>
  <c r="GC196" i="7"/>
  <c r="GB196" i="7"/>
  <c r="GA196" i="7"/>
  <c r="FZ196" i="7"/>
  <c r="FX196" i="7"/>
  <c r="FW196" i="7"/>
  <c r="FV196" i="7"/>
  <c r="FU196" i="7"/>
  <c r="FT196" i="7"/>
  <c r="FS196" i="7"/>
  <c r="FR196" i="7"/>
  <c r="FQ196" i="7"/>
  <c r="FP196" i="7"/>
  <c r="FO196" i="7"/>
  <c r="FN196" i="7"/>
  <c r="FM196" i="7"/>
  <c r="FL196" i="7"/>
  <c r="FK196" i="7"/>
  <c r="FJ196" i="7"/>
  <c r="FH196" i="7"/>
  <c r="FG196" i="7"/>
  <c r="FF196" i="7"/>
  <c r="FE196" i="7"/>
  <c r="FD196" i="7"/>
  <c r="FC196" i="7"/>
  <c r="FB196" i="7"/>
  <c r="FA196" i="7"/>
  <c r="EZ196" i="7"/>
  <c r="EY196" i="7"/>
  <c r="EX196" i="7"/>
  <c r="EW196" i="7"/>
  <c r="EV196" i="7"/>
  <c r="EU196" i="7"/>
  <c r="ET196" i="7"/>
  <c r="ER196" i="7"/>
  <c r="EQ196" i="7"/>
  <c r="EP196" i="7"/>
  <c r="EO196" i="7"/>
  <c r="EN196" i="7"/>
  <c r="EM196" i="7"/>
  <c r="EL196" i="7"/>
  <c r="EK196" i="7"/>
  <c r="EJ196" i="7"/>
  <c r="EI196" i="7"/>
  <c r="EH196" i="7"/>
  <c r="EG196" i="7"/>
  <c r="EF196" i="7"/>
  <c r="EE196" i="7"/>
  <c r="ED196" i="7"/>
  <c r="EB196" i="7"/>
  <c r="EA196" i="7"/>
  <c r="DZ196" i="7"/>
  <c r="DY196" i="7"/>
  <c r="DX196" i="7"/>
  <c r="DW196" i="7"/>
  <c r="DV196" i="7"/>
  <c r="DU196" i="7"/>
  <c r="DT196" i="7"/>
  <c r="DS196" i="7"/>
  <c r="DR196" i="7"/>
  <c r="DQ196" i="7"/>
  <c r="DP196" i="7"/>
  <c r="DO196" i="7"/>
  <c r="DN196" i="7"/>
  <c r="DL196" i="7"/>
  <c r="DK196" i="7"/>
  <c r="DJ196" i="7"/>
  <c r="DI196" i="7"/>
  <c r="DH196" i="7"/>
  <c r="DG196" i="7"/>
  <c r="DF196" i="7"/>
  <c r="DE196" i="7"/>
  <c r="DD196" i="7"/>
  <c r="DC196" i="7"/>
  <c r="DB196" i="7"/>
  <c r="DA196" i="7"/>
  <c r="CZ196" i="7"/>
  <c r="CY196" i="7"/>
  <c r="CX196" i="7"/>
  <c r="CV196" i="7"/>
  <c r="CU196" i="7"/>
  <c r="CT196" i="7"/>
  <c r="CS196" i="7"/>
  <c r="CR196" i="7"/>
  <c r="CQ196" i="7"/>
  <c r="CP196" i="7"/>
  <c r="CO196" i="7"/>
  <c r="CN196" i="7"/>
  <c r="CM196" i="7"/>
  <c r="CL196" i="7"/>
  <c r="CK196" i="7"/>
  <c r="CJ196" i="7"/>
  <c r="CI196" i="7"/>
  <c r="CH196" i="7"/>
  <c r="CG196" i="7"/>
  <c r="CF196" i="7"/>
  <c r="CE196" i="7"/>
  <c r="CD196" i="7"/>
  <c r="CC196" i="7"/>
  <c r="CB196" i="7"/>
  <c r="CA196" i="7"/>
  <c r="BZ196" i="7"/>
  <c r="BY196" i="7"/>
  <c r="BX196" i="7"/>
  <c r="BW196" i="7"/>
  <c r="BU196" i="7"/>
  <c r="BT196" i="7"/>
  <c r="BS196" i="7"/>
  <c r="BR196" i="7"/>
  <c r="BQ196" i="7"/>
  <c r="BP196" i="7"/>
  <c r="BO196" i="7"/>
  <c r="BN196" i="7"/>
  <c r="BM196" i="7"/>
  <c r="BL196" i="7"/>
  <c r="BK196" i="7"/>
  <c r="BJ196" i="7"/>
  <c r="BI196" i="7"/>
  <c r="BH196" i="7"/>
  <c r="BG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I196" i="7"/>
  <c r="H196" i="7"/>
  <c r="G196" i="7"/>
  <c r="F196" i="7"/>
  <c r="UE195" i="7"/>
  <c r="TO195" i="7"/>
  <c r="SY195" i="7"/>
  <c r="SI195" i="7"/>
  <c r="RS195" i="7"/>
  <c r="QR195" i="7"/>
  <c r="QB195" i="7"/>
  <c r="PL195" i="7"/>
  <c r="OV195" i="7"/>
  <c r="OF195" i="7"/>
  <c r="NP195" i="7"/>
  <c r="MZ195" i="7"/>
  <c r="MJ195" i="7"/>
  <c r="LT195" i="7"/>
  <c r="LD195" i="7"/>
  <c r="KC195" i="7"/>
  <c r="JM195" i="7"/>
  <c r="IW195" i="7"/>
  <c r="IG195" i="7"/>
  <c r="HQ195" i="7"/>
  <c r="GO195" i="7"/>
  <c r="FY195" i="7"/>
  <c r="FI195" i="7"/>
  <c r="ES195" i="7"/>
  <c r="EC195" i="7"/>
  <c r="DM195" i="7"/>
  <c r="CW195" i="7"/>
  <c r="BV195" i="7"/>
  <c r="BF195" i="7"/>
  <c r="AP195" i="7"/>
  <c r="Z195" i="7"/>
  <c r="J195" i="7"/>
  <c r="E195" i="7"/>
  <c r="UE194" i="7"/>
  <c r="TO194" i="7"/>
  <c r="SY194" i="7"/>
  <c r="SI194" i="7"/>
  <c r="RS194" i="7"/>
  <c r="QR194" i="7"/>
  <c r="QB194" i="7"/>
  <c r="PL194" i="7"/>
  <c r="OV194" i="7"/>
  <c r="OF194" i="7"/>
  <c r="NP194" i="7"/>
  <c r="MZ194" i="7"/>
  <c r="MJ194" i="7"/>
  <c r="LT194" i="7"/>
  <c r="LD194" i="7"/>
  <c r="KC194" i="7"/>
  <c r="JM194" i="7"/>
  <c r="IW194" i="7"/>
  <c r="IG194" i="7"/>
  <c r="HQ194" i="7"/>
  <c r="GO194" i="7"/>
  <c r="FY194" i="7"/>
  <c r="FI194" i="7"/>
  <c r="ES194" i="7"/>
  <c r="EC194" i="7"/>
  <c r="DM194" i="7"/>
  <c r="CW194" i="7"/>
  <c r="BV194" i="7"/>
  <c r="BF194" i="7"/>
  <c r="AP194" i="7"/>
  <c r="Z194" i="7"/>
  <c r="J194" i="7"/>
  <c r="E194" i="7"/>
  <c r="VE194" i="7" s="1"/>
  <c r="UE193" i="7"/>
  <c r="TO193" i="7"/>
  <c r="SY193" i="7"/>
  <c r="SI193" i="7"/>
  <c r="RS193" i="7"/>
  <c r="QR193" i="7"/>
  <c r="QB193" i="7"/>
  <c r="PL193" i="7"/>
  <c r="OV193" i="7"/>
  <c r="OF193" i="7"/>
  <c r="NP193" i="7"/>
  <c r="MZ193" i="7"/>
  <c r="MJ193" i="7"/>
  <c r="LT193" i="7"/>
  <c r="LD193" i="7"/>
  <c r="KC193" i="7"/>
  <c r="JM193" i="7"/>
  <c r="IW193" i="7"/>
  <c r="IG193" i="7"/>
  <c r="HQ193" i="7"/>
  <c r="GO193" i="7"/>
  <c r="FY193" i="7"/>
  <c r="FI193" i="7"/>
  <c r="ES193" i="7"/>
  <c r="EC193" i="7"/>
  <c r="DM193" i="7"/>
  <c r="CW193" i="7"/>
  <c r="BV193" i="7"/>
  <c r="BF193" i="7"/>
  <c r="AP193" i="7"/>
  <c r="Z193" i="7"/>
  <c r="J193" i="7"/>
  <c r="E193" i="7"/>
  <c r="VE193" i="7" s="1"/>
  <c r="UE192" i="7"/>
  <c r="TO192" i="7"/>
  <c r="SY192" i="7"/>
  <c r="SI192" i="7"/>
  <c r="RS192" i="7"/>
  <c r="QR192" i="7"/>
  <c r="QB192" i="7"/>
  <c r="PL192" i="7"/>
  <c r="OV192" i="7"/>
  <c r="OF192" i="7"/>
  <c r="NP192" i="7"/>
  <c r="MZ192" i="7"/>
  <c r="MJ192" i="7"/>
  <c r="LT192" i="7"/>
  <c r="LD192" i="7"/>
  <c r="KC192" i="7"/>
  <c r="JM192" i="7"/>
  <c r="IW192" i="7"/>
  <c r="IG192" i="7"/>
  <c r="HQ192" i="7"/>
  <c r="GO192" i="7"/>
  <c r="FY192" i="7"/>
  <c r="FI192" i="7"/>
  <c r="ES192" i="7"/>
  <c r="EC192" i="7"/>
  <c r="DM192" i="7"/>
  <c r="CW192" i="7"/>
  <c r="BV192" i="7"/>
  <c r="BF192" i="7"/>
  <c r="AP192" i="7"/>
  <c r="Z192" i="7"/>
  <c r="J192" i="7"/>
  <c r="E192" i="7"/>
  <c r="VE192" i="7" s="1"/>
  <c r="UE191" i="7"/>
  <c r="TO191" i="7"/>
  <c r="SY191" i="7"/>
  <c r="SI191" i="7"/>
  <c r="RS191" i="7"/>
  <c r="QR191" i="7"/>
  <c r="QB191" i="7"/>
  <c r="PL191" i="7"/>
  <c r="OV191" i="7"/>
  <c r="OF191" i="7"/>
  <c r="NP191" i="7"/>
  <c r="MZ191" i="7"/>
  <c r="MJ191" i="7"/>
  <c r="LT191" i="7"/>
  <c r="LD191" i="7"/>
  <c r="KC191" i="7"/>
  <c r="JM191" i="7"/>
  <c r="IW191" i="7"/>
  <c r="IG191" i="7"/>
  <c r="HQ191" i="7"/>
  <c r="GO191" i="7"/>
  <c r="FY191" i="7"/>
  <c r="FI191" i="7"/>
  <c r="ES191" i="7"/>
  <c r="EC191" i="7"/>
  <c r="DM191" i="7"/>
  <c r="CW191" i="7"/>
  <c r="BV191" i="7"/>
  <c r="BF191" i="7"/>
  <c r="AP191" i="7"/>
  <c r="Z191" i="7"/>
  <c r="J191" i="7"/>
  <c r="E191" i="7"/>
  <c r="VE191" i="7" s="1"/>
  <c r="UE190" i="7"/>
  <c r="TO190" i="7"/>
  <c r="SY190" i="7"/>
  <c r="SI190" i="7"/>
  <c r="RS190" i="7"/>
  <c r="QR190" i="7"/>
  <c r="QB190" i="7"/>
  <c r="PL190" i="7"/>
  <c r="OV190" i="7"/>
  <c r="OF190" i="7"/>
  <c r="NP190" i="7"/>
  <c r="MZ190" i="7"/>
  <c r="MJ190" i="7"/>
  <c r="LT190" i="7"/>
  <c r="LD190" i="7"/>
  <c r="KC190" i="7"/>
  <c r="JM190" i="7"/>
  <c r="IW190" i="7"/>
  <c r="IG190" i="7"/>
  <c r="HQ190" i="7"/>
  <c r="GO190" i="7"/>
  <c r="FY190" i="7"/>
  <c r="FI190" i="7"/>
  <c r="ES190" i="7"/>
  <c r="EC190" i="7"/>
  <c r="DM190" i="7"/>
  <c r="CW190" i="7"/>
  <c r="BV190" i="7"/>
  <c r="BF190" i="7"/>
  <c r="AP190" i="7"/>
  <c r="Z190" i="7"/>
  <c r="J190" i="7"/>
  <c r="E190" i="7"/>
  <c r="VE190" i="7" s="1"/>
  <c r="UE189" i="7"/>
  <c r="TO189" i="7"/>
  <c r="SY189" i="7"/>
  <c r="SI189" i="7"/>
  <c r="RS189" i="7"/>
  <c r="QR189" i="7"/>
  <c r="QB189" i="7"/>
  <c r="PL189" i="7"/>
  <c r="OV189" i="7"/>
  <c r="OF189" i="7"/>
  <c r="NP189" i="7"/>
  <c r="MZ189" i="7"/>
  <c r="MJ189" i="7"/>
  <c r="LT189" i="7"/>
  <c r="LD189" i="7"/>
  <c r="KC189" i="7"/>
  <c r="JM189" i="7"/>
  <c r="IW189" i="7"/>
  <c r="IG189" i="7"/>
  <c r="HQ189" i="7"/>
  <c r="GO189" i="7"/>
  <c r="FY189" i="7"/>
  <c r="FI189" i="7"/>
  <c r="ES189" i="7"/>
  <c r="EC189" i="7"/>
  <c r="DM189" i="7"/>
  <c r="CW189" i="7"/>
  <c r="BV189" i="7"/>
  <c r="BF189" i="7"/>
  <c r="AP189" i="7"/>
  <c r="Z189" i="7"/>
  <c r="J189" i="7"/>
  <c r="E189" i="7"/>
  <c r="VE189" i="7" s="1"/>
  <c r="UE188" i="7"/>
  <c r="TO188" i="7"/>
  <c r="SY188" i="7"/>
  <c r="SI188" i="7"/>
  <c r="RS188" i="7"/>
  <c r="QR188" i="7"/>
  <c r="QB188" i="7"/>
  <c r="PL188" i="7"/>
  <c r="OV188" i="7"/>
  <c r="OF188" i="7"/>
  <c r="NP188" i="7"/>
  <c r="MZ188" i="7"/>
  <c r="MJ188" i="7"/>
  <c r="LT188" i="7"/>
  <c r="LD188" i="7"/>
  <c r="KC188" i="7"/>
  <c r="JM188" i="7"/>
  <c r="IW188" i="7"/>
  <c r="IG188" i="7"/>
  <c r="HQ188" i="7"/>
  <c r="GO188" i="7"/>
  <c r="FY188" i="7"/>
  <c r="FI188" i="7"/>
  <c r="ES188" i="7"/>
  <c r="EC188" i="7"/>
  <c r="DM188" i="7"/>
  <c r="CW188" i="7"/>
  <c r="BV188" i="7"/>
  <c r="BF188" i="7"/>
  <c r="AP188" i="7"/>
  <c r="Z188" i="7"/>
  <c r="J188" i="7"/>
  <c r="E188" i="7"/>
  <c r="VE188" i="7" s="1"/>
  <c r="VD187" i="7"/>
  <c r="VC187" i="7"/>
  <c r="VB187" i="7"/>
  <c r="VA187" i="7"/>
  <c r="UZ187" i="7"/>
  <c r="UY187" i="7"/>
  <c r="UX187" i="7"/>
  <c r="UW187" i="7"/>
  <c r="UV187" i="7"/>
  <c r="UU187" i="7"/>
  <c r="UT187" i="7"/>
  <c r="US187" i="7"/>
  <c r="UR187" i="7"/>
  <c r="UQ187" i="7"/>
  <c r="UP187" i="7"/>
  <c r="UO187" i="7"/>
  <c r="UN187" i="7"/>
  <c r="UM187" i="7"/>
  <c r="UL187" i="7"/>
  <c r="UK187" i="7"/>
  <c r="UJ187" i="7"/>
  <c r="UI187" i="7"/>
  <c r="UH187" i="7"/>
  <c r="UG187" i="7"/>
  <c r="UF187" i="7"/>
  <c r="UD187" i="7"/>
  <c r="UC187" i="7"/>
  <c r="UB187" i="7"/>
  <c r="UA187" i="7"/>
  <c r="TZ187" i="7"/>
  <c r="TY187" i="7"/>
  <c r="TX187" i="7"/>
  <c r="TW187" i="7"/>
  <c r="TV187" i="7"/>
  <c r="TU187" i="7"/>
  <c r="TT187" i="7"/>
  <c r="TS187" i="7"/>
  <c r="TR187" i="7"/>
  <c r="TQ187" i="7"/>
  <c r="TP187" i="7"/>
  <c r="TN187" i="7"/>
  <c r="TM187" i="7"/>
  <c r="TL187" i="7"/>
  <c r="TK187" i="7"/>
  <c r="TJ187" i="7"/>
  <c r="TI187" i="7"/>
  <c r="TH187" i="7"/>
  <c r="TG187" i="7"/>
  <c r="TF187" i="7"/>
  <c r="TE187" i="7"/>
  <c r="TD187" i="7"/>
  <c r="TC187" i="7"/>
  <c r="TB187" i="7"/>
  <c r="TA187" i="7"/>
  <c r="SZ187" i="7"/>
  <c r="SX187" i="7"/>
  <c r="SW187" i="7"/>
  <c r="SV187" i="7"/>
  <c r="SU187" i="7"/>
  <c r="ST187" i="7"/>
  <c r="SS187" i="7"/>
  <c r="SR187" i="7"/>
  <c r="SQ187" i="7"/>
  <c r="SP187" i="7"/>
  <c r="SO187" i="7"/>
  <c r="SN187" i="7"/>
  <c r="SM187" i="7"/>
  <c r="SL187" i="7"/>
  <c r="SK187" i="7"/>
  <c r="SJ187" i="7"/>
  <c r="SH187" i="7"/>
  <c r="SG187" i="7"/>
  <c r="SF187" i="7"/>
  <c r="SE187" i="7"/>
  <c r="SD187" i="7"/>
  <c r="SC187" i="7"/>
  <c r="SB187" i="7"/>
  <c r="SA187" i="7"/>
  <c r="RZ187" i="7"/>
  <c r="RY187" i="7"/>
  <c r="RX187" i="7"/>
  <c r="RW187" i="7"/>
  <c r="RV187" i="7"/>
  <c r="RU187" i="7"/>
  <c r="RT187" i="7"/>
  <c r="RR187" i="7"/>
  <c r="RQ187" i="7"/>
  <c r="RP187" i="7"/>
  <c r="RO187" i="7"/>
  <c r="RN187" i="7"/>
  <c r="RM187" i="7"/>
  <c r="RL187" i="7"/>
  <c r="RK187" i="7"/>
  <c r="RJ187" i="7"/>
  <c r="RI187" i="7"/>
  <c r="RH187" i="7"/>
  <c r="RG187" i="7"/>
  <c r="RF187" i="7"/>
  <c r="RE187" i="7"/>
  <c r="RD187" i="7"/>
  <c r="RC187" i="7"/>
  <c r="RB187" i="7"/>
  <c r="RA187" i="7"/>
  <c r="QZ187" i="7"/>
  <c r="QY187" i="7"/>
  <c r="QX187" i="7"/>
  <c r="QW187" i="7"/>
  <c r="QV187" i="7"/>
  <c r="QU187" i="7"/>
  <c r="QT187" i="7"/>
  <c r="QS187" i="7"/>
  <c r="QQ187" i="7"/>
  <c r="QP187" i="7"/>
  <c r="QO187" i="7"/>
  <c r="QN187" i="7"/>
  <c r="QM187" i="7"/>
  <c r="QL187" i="7"/>
  <c r="QK187" i="7"/>
  <c r="QJ187" i="7"/>
  <c r="QI187" i="7"/>
  <c r="QH187" i="7"/>
  <c r="QG187" i="7"/>
  <c r="QF187" i="7"/>
  <c r="QE187" i="7"/>
  <c r="QD187" i="7"/>
  <c r="QC187" i="7"/>
  <c r="QA187" i="7"/>
  <c r="PZ187" i="7"/>
  <c r="PY187" i="7"/>
  <c r="PX187" i="7"/>
  <c r="PW187" i="7"/>
  <c r="PV187" i="7"/>
  <c r="PU187" i="7"/>
  <c r="PT187" i="7"/>
  <c r="PS187" i="7"/>
  <c r="PR187" i="7"/>
  <c r="PQ187" i="7"/>
  <c r="PP187" i="7"/>
  <c r="PO187" i="7"/>
  <c r="PN187" i="7"/>
  <c r="PM187" i="7"/>
  <c r="PK187" i="7"/>
  <c r="PJ187" i="7"/>
  <c r="PI187" i="7"/>
  <c r="PH187" i="7"/>
  <c r="PG187" i="7"/>
  <c r="PF187" i="7"/>
  <c r="PE187" i="7"/>
  <c r="PD187" i="7"/>
  <c r="PC187" i="7"/>
  <c r="PB187" i="7"/>
  <c r="PA187" i="7"/>
  <c r="OZ187" i="7"/>
  <c r="OY187" i="7"/>
  <c r="OX187" i="7"/>
  <c r="OW187" i="7"/>
  <c r="OU187" i="7"/>
  <c r="OT187" i="7"/>
  <c r="OS187" i="7"/>
  <c r="OR187" i="7"/>
  <c r="OQ187" i="7"/>
  <c r="OP187" i="7"/>
  <c r="OO187" i="7"/>
  <c r="ON187" i="7"/>
  <c r="OM187" i="7"/>
  <c r="OL187" i="7"/>
  <c r="OK187" i="7"/>
  <c r="OJ187" i="7"/>
  <c r="OI187" i="7"/>
  <c r="OH187" i="7"/>
  <c r="OG187" i="7"/>
  <c r="OE187" i="7"/>
  <c r="OD187" i="7"/>
  <c r="OC187" i="7"/>
  <c r="OB187" i="7"/>
  <c r="OA187" i="7"/>
  <c r="NZ187" i="7"/>
  <c r="NY187" i="7"/>
  <c r="NX187" i="7"/>
  <c r="NW187" i="7"/>
  <c r="NV187" i="7"/>
  <c r="NU187" i="7"/>
  <c r="NT187" i="7"/>
  <c r="NS187" i="7"/>
  <c r="NR187" i="7"/>
  <c r="NQ187" i="7"/>
  <c r="NO187" i="7"/>
  <c r="NN187" i="7"/>
  <c r="NM187" i="7"/>
  <c r="NL187" i="7"/>
  <c r="NK187" i="7"/>
  <c r="NJ187" i="7"/>
  <c r="NI187" i="7"/>
  <c r="NH187" i="7"/>
  <c r="NG187" i="7"/>
  <c r="NF187" i="7"/>
  <c r="NE187" i="7"/>
  <c r="ND187" i="7"/>
  <c r="NC187" i="7"/>
  <c r="NB187" i="7"/>
  <c r="NA187" i="7"/>
  <c r="MY187" i="7"/>
  <c r="MX187" i="7"/>
  <c r="MW187" i="7"/>
  <c r="MV187" i="7"/>
  <c r="MU187" i="7"/>
  <c r="MT187" i="7"/>
  <c r="MS187" i="7"/>
  <c r="MR187" i="7"/>
  <c r="MQ187" i="7"/>
  <c r="MP187" i="7"/>
  <c r="MO187" i="7"/>
  <c r="MN187" i="7"/>
  <c r="MM187" i="7"/>
  <c r="ML187" i="7"/>
  <c r="MK187" i="7"/>
  <c r="MI187" i="7"/>
  <c r="MH187" i="7"/>
  <c r="MG187" i="7"/>
  <c r="MF187" i="7"/>
  <c r="ME187" i="7"/>
  <c r="MD187" i="7"/>
  <c r="MC187" i="7"/>
  <c r="MB187" i="7"/>
  <c r="MA187" i="7"/>
  <c r="LZ187" i="7"/>
  <c r="LY187" i="7"/>
  <c r="LX187" i="7"/>
  <c r="LW187" i="7"/>
  <c r="LV187" i="7"/>
  <c r="LU187" i="7"/>
  <c r="LS187" i="7"/>
  <c r="LR187" i="7"/>
  <c r="LQ187" i="7"/>
  <c r="LP187" i="7"/>
  <c r="LO187" i="7"/>
  <c r="LN187" i="7"/>
  <c r="LM187" i="7"/>
  <c r="LL187" i="7"/>
  <c r="LK187" i="7"/>
  <c r="LJ187" i="7"/>
  <c r="LI187" i="7"/>
  <c r="LH187" i="7"/>
  <c r="LG187" i="7"/>
  <c r="LF187" i="7"/>
  <c r="LE187" i="7"/>
  <c r="LC187" i="7"/>
  <c r="LB187" i="7"/>
  <c r="LA187" i="7"/>
  <c r="KZ187" i="7"/>
  <c r="KY187" i="7"/>
  <c r="KX187" i="7"/>
  <c r="KW187" i="7"/>
  <c r="KV187" i="7"/>
  <c r="KU187" i="7"/>
  <c r="KT187" i="7"/>
  <c r="KS187" i="7"/>
  <c r="KR187" i="7"/>
  <c r="KQ187" i="7"/>
  <c r="KP187" i="7"/>
  <c r="KO187" i="7"/>
  <c r="KN187" i="7"/>
  <c r="KM187" i="7"/>
  <c r="KL187" i="7"/>
  <c r="KK187" i="7"/>
  <c r="KJ187" i="7"/>
  <c r="KI187" i="7"/>
  <c r="KH187" i="7"/>
  <c r="KG187" i="7"/>
  <c r="KF187" i="7"/>
  <c r="KE187" i="7"/>
  <c r="KD187" i="7"/>
  <c r="KB187" i="7"/>
  <c r="KA187" i="7"/>
  <c r="JZ187" i="7"/>
  <c r="JY187" i="7"/>
  <c r="JX187" i="7"/>
  <c r="JW187" i="7"/>
  <c r="JV187" i="7"/>
  <c r="JU187" i="7"/>
  <c r="JT187" i="7"/>
  <c r="JS187" i="7"/>
  <c r="JR187" i="7"/>
  <c r="JQ187" i="7"/>
  <c r="JP187" i="7"/>
  <c r="JO187" i="7"/>
  <c r="JN187" i="7"/>
  <c r="JL187" i="7"/>
  <c r="JK187" i="7"/>
  <c r="JJ187" i="7"/>
  <c r="JI187" i="7"/>
  <c r="JH187" i="7"/>
  <c r="JG187" i="7"/>
  <c r="JF187" i="7"/>
  <c r="JE187" i="7"/>
  <c r="JD187" i="7"/>
  <c r="JC187" i="7"/>
  <c r="JB187" i="7"/>
  <c r="JA187" i="7"/>
  <c r="IZ187" i="7"/>
  <c r="IY187" i="7"/>
  <c r="IX187" i="7"/>
  <c r="IV187" i="7"/>
  <c r="IU187" i="7"/>
  <c r="IT187" i="7"/>
  <c r="IS187" i="7"/>
  <c r="IR187" i="7"/>
  <c r="IQ187" i="7"/>
  <c r="IP187" i="7"/>
  <c r="IO187" i="7"/>
  <c r="IN187" i="7"/>
  <c r="IM187" i="7"/>
  <c r="IL187" i="7"/>
  <c r="IK187" i="7"/>
  <c r="IJ187" i="7"/>
  <c r="II187" i="7"/>
  <c r="IH187" i="7"/>
  <c r="IF187" i="7"/>
  <c r="IE187" i="7"/>
  <c r="ID187" i="7"/>
  <c r="IC187" i="7"/>
  <c r="IB187" i="7"/>
  <c r="IA187" i="7"/>
  <c r="HZ187" i="7"/>
  <c r="HY187" i="7"/>
  <c r="HX187" i="7"/>
  <c r="HW187" i="7"/>
  <c r="HV187" i="7"/>
  <c r="HU187" i="7"/>
  <c r="HT187" i="7"/>
  <c r="HS187" i="7"/>
  <c r="HR187" i="7"/>
  <c r="HP187" i="7"/>
  <c r="HO187" i="7"/>
  <c r="HN187" i="7"/>
  <c r="HM187" i="7"/>
  <c r="HL187" i="7"/>
  <c r="HK187" i="7"/>
  <c r="HJ187" i="7"/>
  <c r="HI187" i="7"/>
  <c r="HH187" i="7"/>
  <c r="HG187" i="7"/>
  <c r="HF187" i="7"/>
  <c r="HE187" i="7"/>
  <c r="HD187" i="7"/>
  <c r="HC187" i="7"/>
  <c r="HB187" i="7"/>
  <c r="HA187" i="7"/>
  <c r="GZ187" i="7"/>
  <c r="GY187" i="7"/>
  <c r="GX187" i="7"/>
  <c r="GW187" i="7"/>
  <c r="GV187" i="7"/>
  <c r="GU187" i="7"/>
  <c r="GT187" i="7"/>
  <c r="GS187" i="7"/>
  <c r="GR187" i="7"/>
  <c r="GQ187" i="7"/>
  <c r="GP187" i="7"/>
  <c r="GN187" i="7"/>
  <c r="GM187" i="7"/>
  <c r="GL187" i="7"/>
  <c r="GK187" i="7"/>
  <c r="GJ187" i="7"/>
  <c r="GI187" i="7"/>
  <c r="GH187" i="7"/>
  <c r="GG187" i="7"/>
  <c r="GF187" i="7"/>
  <c r="GE187" i="7"/>
  <c r="GD187" i="7"/>
  <c r="GC187" i="7"/>
  <c r="GB187" i="7"/>
  <c r="GA187" i="7"/>
  <c r="FZ187" i="7"/>
  <c r="FX187" i="7"/>
  <c r="FW187" i="7"/>
  <c r="FV187" i="7"/>
  <c r="FU187" i="7"/>
  <c r="FT187" i="7"/>
  <c r="FS187" i="7"/>
  <c r="FR187" i="7"/>
  <c r="FQ187" i="7"/>
  <c r="FP187" i="7"/>
  <c r="FO187" i="7"/>
  <c r="FN187" i="7"/>
  <c r="FM187" i="7"/>
  <c r="FL187" i="7"/>
  <c r="FK187" i="7"/>
  <c r="FJ187" i="7"/>
  <c r="FH187" i="7"/>
  <c r="FG187" i="7"/>
  <c r="FF187" i="7"/>
  <c r="FE187" i="7"/>
  <c r="FD187" i="7"/>
  <c r="FC187" i="7"/>
  <c r="FB187" i="7"/>
  <c r="FA187" i="7"/>
  <c r="EZ187" i="7"/>
  <c r="EY187" i="7"/>
  <c r="EX187" i="7"/>
  <c r="EW187" i="7"/>
  <c r="EV187" i="7"/>
  <c r="EU187" i="7"/>
  <c r="ET187" i="7"/>
  <c r="ER187" i="7"/>
  <c r="EQ187" i="7"/>
  <c r="EP187" i="7"/>
  <c r="EO187" i="7"/>
  <c r="EN187" i="7"/>
  <c r="EM187" i="7"/>
  <c r="EL187" i="7"/>
  <c r="EK187" i="7"/>
  <c r="EJ187" i="7"/>
  <c r="EI187" i="7"/>
  <c r="EH187" i="7"/>
  <c r="EG187" i="7"/>
  <c r="EF187" i="7"/>
  <c r="EE187" i="7"/>
  <c r="ED187" i="7"/>
  <c r="EB187" i="7"/>
  <c r="EA187" i="7"/>
  <c r="DZ187" i="7"/>
  <c r="DY187" i="7"/>
  <c r="DX187" i="7"/>
  <c r="DW187" i="7"/>
  <c r="DV187" i="7"/>
  <c r="DU187" i="7"/>
  <c r="DT187" i="7"/>
  <c r="DS187" i="7"/>
  <c r="DR187" i="7"/>
  <c r="DQ187" i="7"/>
  <c r="DP187" i="7"/>
  <c r="DO187" i="7"/>
  <c r="DN187" i="7"/>
  <c r="DL187" i="7"/>
  <c r="DK187" i="7"/>
  <c r="DJ187" i="7"/>
  <c r="DI187" i="7"/>
  <c r="DH187" i="7"/>
  <c r="DG187" i="7"/>
  <c r="DF187" i="7"/>
  <c r="DE187" i="7"/>
  <c r="DD187" i="7"/>
  <c r="DC187" i="7"/>
  <c r="DB187" i="7"/>
  <c r="DA187" i="7"/>
  <c r="CZ187" i="7"/>
  <c r="CY187" i="7"/>
  <c r="CX187" i="7"/>
  <c r="CV187" i="7"/>
  <c r="CU187" i="7"/>
  <c r="CT187" i="7"/>
  <c r="CS187" i="7"/>
  <c r="CR187" i="7"/>
  <c r="CQ187" i="7"/>
  <c r="CP187" i="7"/>
  <c r="CO187" i="7"/>
  <c r="CN187" i="7"/>
  <c r="CM187" i="7"/>
  <c r="CL187" i="7"/>
  <c r="CK187" i="7"/>
  <c r="CJ187" i="7"/>
  <c r="CI187" i="7"/>
  <c r="CH187" i="7"/>
  <c r="CG187" i="7"/>
  <c r="CF187" i="7"/>
  <c r="CE187" i="7"/>
  <c r="CD187" i="7"/>
  <c r="CC187" i="7"/>
  <c r="CB187" i="7"/>
  <c r="CA187" i="7"/>
  <c r="BZ187" i="7"/>
  <c r="BY187" i="7"/>
  <c r="BX187" i="7"/>
  <c r="BW187" i="7"/>
  <c r="BU187" i="7"/>
  <c r="BT187" i="7"/>
  <c r="BS187" i="7"/>
  <c r="BR187" i="7"/>
  <c r="BQ187" i="7"/>
  <c r="BP187" i="7"/>
  <c r="BO187" i="7"/>
  <c r="BN187" i="7"/>
  <c r="BM187" i="7"/>
  <c r="BL187" i="7"/>
  <c r="BK187" i="7"/>
  <c r="BJ187" i="7"/>
  <c r="BI187" i="7"/>
  <c r="BH187" i="7"/>
  <c r="BG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I187" i="7"/>
  <c r="H187" i="7"/>
  <c r="G187" i="7"/>
  <c r="F187" i="7"/>
  <c r="UE186" i="7"/>
  <c r="TO186" i="7"/>
  <c r="SY186" i="7"/>
  <c r="SI186" i="7"/>
  <c r="RS186" i="7"/>
  <c r="QR186" i="7"/>
  <c r="QB186" i="7"/>
  <c r="PL186" i="7"/>
  <c r="OV186" i="7"/>
  <c r="OF186" i="7"/>
  <c r="NP186" i="7"/>
  <c r="MZ186" i="7"/>
  <c r="MJ186" i="7"/>
  <c r="LT186" i="7"/>
  <c r="LD186" i="7"/>
  <c r="KC186" i="7"/>
  <c r="JM186" i="7"/>
  <c r="IW186" i="7"/>
  <c r="IG186" i="7"/>
  <c r="HQ186" i="7"/>
  <c r="GO186" i="7"/>
  <c r="FY186" i="7"/>
  <c r="FI186" i="7"/>
  <c r="ES186" i="7"/>
  <c r="EC186" i="7"/>
  <c r="DM186" i="7"/>
  <c r="CW186" i="7"/>
  <c r="BV186" i="7"/>
  <c r="BF186" i="7"/>
  <c r="AP186" i="7"/>
  <c r="Z186" i="7"/>
  <c r="J186" i="7"/>
  <c r="E186" i="7"/>
  <c r="VE186" i="7" s="1"/>
  <c r="UE185" i="7"/>
  <c r="TO185" i="7"/>
  <c r="SY185" i="7"/>
  <c r="SI185" i="7"/>
  <c r="RS185" i="7"/>
  <c r="QR185" i="7"/>
  <c r="QB185" i="7"/>
  <c r="PL185" i="7"/>
  <c r="OV185" i="7"/>
  <c r="OF185" i="7"/>
  <c r="NP185" i="7"/>
  <c r="MZ185" i="7"/>
  <c r="MJ185" i="7"/>
  <c r="LT185" i="7"/>
  <c r="LD185" i="7"/>
  <c r="KC185" i="7"/>
  <c r="JM185" i="7"/>
  <c r="IW185" i="7"/>
  <c r="IG185" i="7"/>
  <c r="HQ185" i="7"/>
  <c r="GO185" i="7"/>
  <c r="FY185" i="7"/>
  <c r="FI185" i="7"/>
  <c r="ES185" i="7"/>
  <c r="EC185" i="7"/>
  <c r="DM185" i="7"/>
  <c r="CW185" i="7"/>
  <c r="BV185" i="7"/>
  <c r="BF185" i="7"/>
  <c r="AP185" i="7"/>
  <c r="Z185" i="7"/>
  <c r="J185" i="7"/>
  <c r="E185" i="7"/>
  <c r="VE185" i="7" s="1"/>
  <c r="UE184" i="7"/>
  <c r="TO184" i="7"/>
  <c r="SY184" i="7"/>
  <c r="SI184" i="7"/>
  <c r="RS184" i="7"/>
  <c r="QR184" i="7"/>
  <c r="QB184" i="7"/>
  <c r="PL184" i="7"/>
  <c r="OV184" i="7"/>
  <c r="OF184" i="7"/>
  <c r="NP184" i="7"/>
  <c r="MZ184" i="7"/>
  <c r="MJ184" i="7"/>
  <c r="LT184" i="7"/>
  <c r="LD184" i="7"/>
  <c r="KC184" i="7"/>
  <c r="JM184" i="7"/>
  <c r="IW184" i="7"/>
  <c r="IG184" i="7"/>
  <c r="HQ184" i="7"/>
  <c r="GO184" i="7"/>
  <c r="FY184" i="7"/>
  <c r="FI184" i="7"/>
  <c r="ES184" i="7"/>
  <c r="EC184" i="7"/>
  <c r="DM184" i="7"/>
  <c r="CW184" i="7"/>
  <c r="BV184" i="7"/>
  <c r="BF184" i="7"/>
  <c r="AP184" i="7"/>
  <c r="Z184" i="7"/>
  <c r="J184" i="7"/>
  <c r="E184" i="7"/>
  <c r="VE184" i="7" s="1"/>
  <c r="UE183" i="7"/>
  <c r="TO183" i="7"/>
  <c r="SY183" i="7"/>
  <c r="SI183" i="7"/>
  <c r="RS183" i="7"/>
  <c r="QR183" i="7"/>
  <c r="QB183" i="7"/>
  <c r="PL183" i="7"/>
  <c r="OV183" i="7"/>
  <c r="OF183" i="7"/>
  <c r="NP183" i="7"/>
  <c r="MZ183" i="7"/>
  <c r="MJ183" i="7"/>
  <c r="LT183" i="7"/>
  <c r="LD183" i="7"/>
  <c r="KC183" i="7"/>
  <c r="JM183" i="7"/>
  <c r="IW183" i="7"/>
  <c r="IG183" i="7"/>
  <c r="HQ183" i="7"/>
  <c r="GO183" i="7"/>
  <c r="FY183" i="7"/>
  <c r="FI183" i="7"/>
  <c r="ES183" i="7"/>
  <c r="EC183" i="7"/>
  <c r="DM183" i="7"/>
  <c r="CW183" i="7"/>
  <c r="BV183" i="7"/>
  <c r="BF183" i="7"/>
  <c r="AP183" i="7"/>
  <c r="Z183" i="7"/>
  <c r="J183" i="7"/>
  <c r="E183" i="7"/>
  <c r="VD182" i="7"/>
  <c r="VC182" i="7"/>
  <c r="VB182" i="7"/>
  <c r="VA182" i="7"/>
  <c r="UZ182" i="7"/>
  <c r="UY182" i="7"/>
  <c r="UX182" i="7"/>
  <c r="UW182" i="7"/>
  <c r="UV182" i="7"/>
  <c r="UU182" i="7"/>
  <c r="UT182" i="7"/>
  <c r="US182" i="7"/>
  <c r="UR182" i="7"/>
  <c r="UQ182" i="7"/>
  <c r="UP182" i="7"/>
  <c r="UO182" i="7"/>
  <c r="UN182" i="7"/>
  <c r="UM182" i="7"/>
  <c r="UL182" i="7"/>
  <c r="UK182" i="7"/>
  <c r="UJ182" i="7"/>
  <c r="UI182" i="7"/>
  <c r="UH182" i="7"/>
  <c r="UG182" i="7"/>
  <c r="UF182" i="7"/>
  <c r="UD182" i="7"/>
  <c r="UC182" i="7"/>
  <c r="UB182" i="7"/>
  <c r="UA182" i="7"/>
  <c r="TZ182" i="7"/>
  <c r="TY182" i="7"/>
  <c r="TX182" i="7"/>
  <c r="TW182" i="7"/>
  <c r="TV182" i="7"/>
  <c r="TU182" i="7"/>
  <c r="TT182" i="7"/>
  <c r="TS182" i="7"/>
  <c r="TR182" i="7"/>
  <c r="TQ182" i="7"/>
  <c r="TP182" i="7"/>
  <c r="TN182" i="7"/>
  <c r="TM182" i="7"/>
  <c r="TL182" i="7"/>
  <c r="TK182" i="7"/>
  <c r="TJ182" i="7"/>
  <c r="TI182" i="7"/>
  <c r="TH182" i="7"/>
  <c r="TG182" i="7"/>
  <c r="TF182" i="7"/>
  <c r="TE182" i="7"/>
  <c r="TD182" i="7"/>
  <c r="TC182" i="7"/>
  <c r="TB182" i="7"/>
  <c r="TA182" i="7"/>
  <c r="SZ182" i="7"/>
  <c r="SX182" i="7"/>
  <c r="SW182" i="7"/>
  <c r="SV182" i="7"/>
  <c r="SU182" i="7"/>
  <c r="ST182" i="7"/>
  <c r="SS182" i="7"/>
  <c r="SR182" i="7"/>
  <c r="SQ182" i="7"/>
  <c r="SP182" i="7"/>
  <c r="SO182" i="7"/>
  <c r="SN182" i="7"/>
  <c r="SM182" i="7"/>
  <c r="SL182" i="7"/>
  <c r="SK182" i="7"/>
  <c r="SJ182" i="7"/>
  <c r="SH182" i="7"/>
  <c r="SG182" i="7"/>
  <c r="SF182" i="7"/>
  <c r="SE182" i="7"/>
  <c r="SD182" i="7"/>
  <c r="SC182" i="7"/>
  <c r="SB182" i="7"/>
  <c r="SA182" i="7"/>
  <c r="RZ182" i="7"/>
  <c r="RY182" i="7"/>
  <c r="RX182" i="7"/>
  <c r="RW182" i="7"/>
  <c r="RV182" i="7"/>
  <c r="RU182" i="7"/>
  <c r="RT182" i="7"/>
  <c r="RR182" i="7"/>
  <c r="RQ182" i="7"/>
  <c r="RP182" i="7"/>
  <c r="RO182" i="7"/>
  <c r="RN182" i="7"/>
  <c r="RM182" i="7"/>
  <c r="RL182" i="7"/>
  <c r="RK182" i="7"/>
  <c r="RJ182" i="7"/>
  <c r="RI182" i="7"/>
  <c r="RH182" i="7"/>
  <c r="RG182" i="7"/>
  <c r="RF182" i="7"/>
  <c r="RE182" i="7"/>
  <c r="RD182" i="7"/>
  <c r="RC182" i="7"/>
  <c r="RB182" i="7"/>
  <c r="RA182" i="7"/>
  <c r="QZ182" i="7"/>
  <c r="QY182" i="7"/>
  <c r="QX182" i="7"/>
  <c r="QW182" i="7"/>
  <c r="QV182" i="7"/>
  <c r="QU182" i="7"/>
  <c r="QT182" i="7"/>
  <c r="QS182" i="7"/>
  <c r="QQ182" i="7"/>
  <c r="QP182" i="7"/>
  <c r="QO182" i="7"/>
  <c r="QN182" i="7"/>
  <c r="QM182" i="7"/>
  <c r="QL182" i="7"/>
  <c r="QK182" i="7"/>
  <c r="QJ182" i="7"/>
  <c r="QI182" i="7"/>
  <c r="QH182" i="7"/>
  <c r="QG182" i="7"/>
  <c r="QF182" i="7"/>
  <c r="QE182" i="7"/>
  <c r="QD182" i="7"/>
  <c r="QC182" i="7"/>
  <c r="QA182" i="7"/>
  <c r="PZ182" i="7"/>
  <c r="PY182" i="7"/>
  <c r="PX182" i="7"/>
  <c r="PW182" i="7"/>
  <c r="PV182" i="7"/>
  <c r="PU182" i="7"/>
  <c r="PT182" i="7"/>
  <c r="PS182" i="7"/>
  <c r="PR182" i="7"/>
  <c r="PQ182" i="7"/>
  <c r="PP182" i="7"/>
  <c r="PO182" i="7"/>
  <c r="PN182" i="7"/>
  <c r="PM182" i="7"/>
  <c r="PK182" i="7"/>
  <c r="PJ182" i="7"/>
  <c r="PI182" i="7"/>
  <c r="PH182" i="7"/>
  <c r="PG182" i="7"/>
  <c r="PF182" i="7"/>
  <c r="PE182" i="7"/>
  <c r="PD182" i="7"/>
  <c r="PC182" i="7"/>
  <c r="PB182" i="7"/>
  <c r="PA182" i="7"/>
  <c r="OZ182" i="7"/>
  <c r="OY182" i="7"/>
  <c r="OX182" i="7"/>
  <c r="OW182" i="7"/>
  <c r="OU182" i="7"/>
  <c r="OT182" i="7"/>
  <c r="OS182" i="7"/>
  <c r="OR182" i="7"/>
  <c r="OQ182" i="7"/>
  <c r="OP182" i="7"/>
  <c r="OO182" i="7"/>
  <c r="ON182" i="7"/>
  <c r="OM182" i="7"/>
  <c r="OL182" i="7"/>
  <c r="OK182" i="7"/>
  <c r="OJ182" i="7"/>
  <c r="OI182" i="7"/>
  <c r="OH182" i="7"/>
  <c r="OG182" i="7"/>
  <c r="OE182" i="7"/>
  <c r="OD182" i="7"/>
  <c r="OC182" i="7"/>
  <c r="OB182" i="7"/>
  <c r="OA182" i="7"/>
  <c r="NZ182" i="7"/>
  <c r="NY182" i="7"/>
  <c r="NX182" i="7"/>
  <c r="NW182" i="7"/>
  <c r="NV182" i="7"/>
  <c r="NU182" i="7"/>
  <c r="NT182" i="7"/>
  <c r="NS182" i="7"/>
  <c r="NR182" i="7"/>
  <c r="NQ182" i="7"/>
  <c r="NO182" i="7"/>
  <c r="NN182" i="7"/>
  <c r="NM182" i="7"/>
  <c r="NL182" i="7"/>
  <c r="NK182" i="7"/>
  <c r="NJ182" i="7"/>
  <c r="NI182" i="7"/>
  <c r="NH182" i="7"/>
  <c r="NG182" i="7"/>
  <c r="NF182" i="7"/>
  <c r="NE182" i="7"/>
  <c r="ND182" i="7"/>
  <c r="NC182" i="7"/>
  <c r="NB182" i="7"/>
  <c r="NA182" i="7"/>
  <c r="MY182" i="7"/>
  <c r="MX182" i="7"/>
  <c r="MW182" i="7"/>
  <c r="MV182" i="7"/>
  <c r="MU182" i="7"/>
  <c r="MT182" i="7"/>
  <c r="MS182" i="7"/>
  <c r="MR182" i="7"/>
  <c r="MQ182" i="7"/>
  <c r="MP182" i="7"/>
  <c r="MO182" i="7"/>
  <c r="MN182" i="7"/>
  <c r="MM182" i="7"/>
  <c r="ML182" i="7"/>
  <c r="MK182" i="7"/>
  <c r="MI182" i="7"/>
  <c r="MH182" i="7"/>
  <c r="MG182" i="7"/>
  <c r="MF182" i="7"/>
  <c r="ME182" i="7"/>
  <c r="MD182" i="7"/>
  <c r="MC182" i="7"/>
  <c r="MB182" i="7"/>
  <c r="MA182" i="7"/>
  <c r="LZ182" i="7"/>
  <c r="LY182" i="7"/>
  <c r="LX182" i="7"/>
  <c r="LW182" i="7"/>
  <c r="LV182" i="7"/>
  <c r="LU182" i="7"/>
  <c r="LS182" i="7"/>
  <c r="LR182" i="7"/>
  <c r="LQ182" i="7"/>
  <c r="LP182" i="7"/>
  <c r="LO182" i="7"/>
  <c r="LN182" i="7"/>
  <c r="LM182" i="7"/>
  <c r="LL182" i="7"/>
  <c r="LK182" i="7"/>
  <c r="LJ182" i="7"/>
  <c r="LI182" i="7"/>
  <c r="LH182" i="7"/>
  <c r="LG182" i="7"/>
  <c r="LF182" i="7"/>
  <c r="LE182" i="7"/>
  <c r="LC182" i="7"/>
  <c r="LB182" i="7"/>
  <c r="LA182" i="7"/>
  <c r="KZ182" i="7"/>
  <c r="KY182" i="7"/>
  <c r="KX182" i="7"/>
  <c r="KW182" i="7"/>
  <c r="KV182" i="7"/>
  <c r="KU182" i="7"/>
  <c r="KT182" i="7"/>
  <c r="KS182" i="7"/>
  <c r="KR182" i="7"/>
  <c r="KQ182" i="7"/>
  <c r="KP182" i="7"/>
  <c r="KO182" i="7"/>
  <c r="KN182" i="7"/>
  <c r="KM182" i="7"/>
  <c r="KL182" i="7"/>
  <c r="KK182" i="7"/>
  <c r="KJ182" i="7"/>
  <c r="KI182" i="7"/>
  <c r="KH182" i="7"/>
  <c r="KG182" i="7"/>
  <c r="KF182" i="7"/>
  <c r="KE182" i="7"/>
  <c r="KD182" i="7"/>
  <c r="KB182" i="7"/>
  <c r="KA182" i="7"/>
  <c r="JZ182" i="7"/>
  <c r="JY182" i="7"/>
  <c r="JX182" i="7"/>
  <c r="JW182" i="7"/>
  <c r="JV182" i="7"/>
  <c r="JU182" i="7"/>
  <c r="JT182" i="7"/>
  <c r="JS182" i="7"/>
  <c r="JR182" i="7"/>
  <c r="JQ182" i="7"/>
  <c r="JP182" i="7"/>
  <c r="JO182" i="7"/>
  <c r="JN182" i="7"/>
  <c r="JL182" i="7"/>
  <c r="JK182" i="7"/>
  <c r="JJ182" i="7"/>
  <c r="JI182" i="7"/>
  <c r="JH182" i="7"/>
  <c r="JG182" i="7"/>
  <c r="JF182" i="7"/>
  <c r="JE182" i="7"/>
  <c r="JD182" i="7"/>
  <c r="JC182" i="7"/>
  <c r="JB182" i="7"/>
  <c r="JA182" i="7"/>
  <c r="IZ182" i="7"/>
  <c r="IY182" i="7"/>
  <c r="IX182" i="7"/>
  <c r="IV182" i="7"/>
  <c r="IU182" i="7"/>
  <c r="IT182" i="7"/>
  <c r="IS182" i="7"/>
  <c r="IR182" i="7"/>
  <c r="IQ182" i="7"/>
  <c r="IP182" i="7"/>
  <c r="IO182" i="7"/>
  <c r="IN182" i="7"/>
  <c r="IM182" i="7"/>
  <c r="IL182" i="7"/>
  <c r="IK182" i="7"/>
  <c r="IJ182" i="7"/>
  <c r="II182" i="7"/>
  <c r="IH182" i="7"/>
  <c r="IF182" i="7"/>
  <c r="IE182" i="7"/>
  <c r="ID182" i="7"/>
  <c r="IC182" i="7"/>
  <c r="IB182" i="7"/>
  <c r="IA182" i="7"/>
  <c r="HZ182" i="7"/>
  <c r="HY182" i="7"/>
  <c r="HX182" i="7"/>
  <c r="HW182" i="7"/>
  <c r="HV182" i="7"/>
  <c r="HU182" i="7"/>
  <c r="HT182" i="7"/>
  <c r="HS182" i="7"/>
  <c r="HR182" i="7"/>
  <c r="HP182" i="7"/>
  <c r="HO182" i="7"/>
  <c r="HN182" i="7"/>
  <c r="HM182" i="7"/>
  <c r="HL182" i="7"/>
  <c r="HK182" i="7"/>
  <c r="HJ182" i="7"/>
  <c r="HI182" i="7"/>
  <c r="HH182" i="7"/>
  <c r="HG182" i="7"/>
  <c r="HF182" i="7"/>
  <c r="HE182" i="7"/>
  <c r="HD182" i="7"/>
  <c r="HC182" i="7"/>
  <c r="HB182" i="7"/>
  <c r="HA182" i="7"/>
  <c r="GZ182" i="7"/>
  <c r="GY182" i="7"/>
  <c r="GX182" i="7"/>
  <c r="GW182" i="7"/>
  <c r="GV182" i="7"/>
  <c r="GU182" i="7"/>
  <c r="GT182" i="7"/>
  <c r="GS182" i="7"/>
  <c r="GR182" i="7"/>
  <c r="GQ182" i="7"/>
  <c r="GP182" i="7"/>
  <c r="GN182" i="7"/>
  <c r="GM182" i="7"/>
  <c r="GL182" i="7"/>
  <c r="GK182" i="7"/>
  <c r="GJ182" i="7"/>
  <c r="GI182" i="7"/>
  <c r="GH182" i="7"/>
  <c r="GG182" i="7"/>
  <c r="GF182" i="7"/>
  <c r="GE182" i="7"/>
  <c r="GD182" i="7"/>
  <c r="GC182" i="7"/>
  <c r="GB182" i="7"/>
  <c r="GA182" i="7"/>
  <c r="FZ182" i="7"/>
  <c r="FX182" i="7"/>
  <c r="FW182" i="7"/>
  <c r="FV182" i="7"/>
  <c r="FU182" i="7"/>
  <c r="FT182" i="7"/>
  <c r="FS182" i="7"/>
  <c r="FR182" i="7"/>
  <c r="FQ182" i="7"/>
  <c r="FP182" i="7"/>
  <c r="FO182" i="7"/>
  <c r="FN182" i="7"/>
  <c r="FM182" i="7"/>
  <c r="FL182" i="7"/>
  <c r="FK182" i="7"/>
  <c r="FJ182" i="7"/>
  <c r="FH182" i="7"/>
  <c r="FG182" i="7"/>
  <c r="FF182" i="7"/>
  <c r="FE182" i="7"/>
  <c r="FD182" i="7"/>
  <c r="FC182" i="7"/>
  <c r="FB182" i="7"/>
  <c r="FA182" i="7"/>
  <c r="EZ182" i="7"/>
  <c r="EY182" i="7"/>
  <c r="EX182" i="7"/>
  <c r="EW182" i="7"/>
  <c r="EV182" i="7"/>
  <c r="EU182" i="7"/>
  <c r="ET182" i="7"/>
  <c r="ER182" i="7"/>
  <c r="EQ182" i="7"/>
  <c r="EP182" i="7"/>
  <c r="EO182" i="7"/>
  <c r="EN182" i="7"/>
  <c r="EM182" i="7"/>
  <c r="EL182" i="7"/>
  <c r="EK182" i="7"/>
  <c r="EJ182" i="7"/>
  <c r="EI182" i="7"/>
  <c r="EH182" i="7"/>
  <c r="EG182" i="7"/>
  <c r="EF182" i="7"/>
  <c r="EE182" i="7"/>
  <c r="ED182" i="7"/>
  <c r="EB182" i="7"/>
  <c r="EA182" i="7"/>
  <c r="DZ182" i="7"/>
  <c r="DY182" i="7"/>
  <c r="DX182" i="7"/>
  <c r="DW182" i="7"/>
  <c r="DV182" i="7"/>
  <c r="DU182" i="7"/>
  <c r="DT182" i="7"/>
  <c r="DS182" i="7"/>
  <c r="DR182" i="7"/>
  <c r="DQ182" i="7"/>
  <c r="DP182" i="7"/>
  <c r="DO182" i="7"/>
  <c r="DN182" i="7"/>
  <c r="DL182" i="7"/>
  <c r="DK182" i="7"/>
  <c r="DJ182" i="7"/>
  <c r="DI182" i="7"/>
  <c r="DH182" i="7"/>
  <c r="DG182" i="7"/>
  <c r="DF182" i="7"/>
  <c r="DE182" i="7"/>
  <c r="DD182" i="7"/>
  <c r="DC182" i="7"/>
  <c r="DB182" i="7"/>
  <c r="DA182" i="7"/>
  <c r="CZ182" i="7"/>
  <c r="CY182" i="7"/>
  <c r="CX182" i="7"/>
  <c r="CV182" i="7"/>
  <c r="CU182" i="7"/>
  <c r="CT182" i="7"/>
  <c r="CS182" i="7"/>
  <c r="CR182" i="7"/>
  <c r="CQ182" i="7"/>
  <c r="CP182" i="7"/>
  <c r="CO182" i="7"/>
  <c r="CN182" i="7"/>
  <c r="CM182" i="7"/>
  <c r="CL182" i="7"/>
  <c r="CK182" i="7"/>
  <c r="CJ182" i="7"/>
  <c r="CI182" i="7"/>
  <c r="CH182" i="7"/>
  <c r="CG182" i="7"/>
  <c r="CF182" i="7"/>
  <c r="CE182" i="7"/>
  <c r="CD182" i="7"/>
  <c r="CC182" i="7"/>
  <c r="CB182" i="7"/>
  <c r="CA182" i="7"/>
  <c r="BZ182" i="7"/>
  <c r="BY182" i="7"/>
  <c r="BX182" i="7"/>
  <c r="BW182" i="7"/>
  <c r="BU182" i="7"/>
  <c r="BT182" i="7"/>
  <c r="BS182" i="7"/>
  <c r="BR182" i="7"/>
  <c r="BQ182" i="7"/>
  <c r="BP182" i="7"/>
  <c r="BO182" i="7"/>
  <c r="BN182" i="7"/>
  <c r="BM182" i="7"/>
  <c r="BL182" i="7"/>
  <c r="BK182" i="7"/>
  <c r="BJ182" i="7"/>
  <c r="BI182" i="7"/>
  <c r="BH182" i="7"/>
  <c r="BG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I182" i="7"/>
  <c r="H182" i="7"/>
  <c r="G182" i="7"/>
  <c r="F182" i="7"/>
  <c r="UE181" i="7"/>
  <c r="TO181" i="7"/>
  <c r="SY181" i="7"/>
  <c r="SI181" i="7"/>
  <c r="RS181" i="7"/>
  <c r="QR181" i="7"/>
  <c r="QB181" i="7"/>
  <c r="PL181" i="7"/>
  <c r="OV181" i="7"/>
  <c r="OF181" i="7"/>
  <c r="NP181" i="7"/>
  <c r="MZ181" i="7"/>
  <c r="MJ181" i="7"/>
  <c r="LT181" i="7"/>
  <c r="LD181" i="7"/>
  <c r="KC181" i="7"/>
  <c r="JM181" i="7"/>
  <c r="IW181" i="7"/>
  <c r="IG181" i="7"/>
  <c r="HQ181" i="7"/>
  <c r="GO181" i="7"/>
  <c r="FY181" i="7"/>
  <c r="FI181" i="7"/>
  <c r="ES181" i="7"/>
  <c r="EC181" i="7"/>
  <c r="DM181" i="7"/>
  <c r="CW181" i="7"/>
  <c r="BV181" i="7"/>
  <c r="BF181" i="7"/>
  <c r="AP181" i="7"/>
  <c r="Z181" i="7"/>
  <c r="J181" i="7"/>
  <c r="E181" i="7"/>
  <c r="VE181" i="7" s="1"/>
  <c r="UE180" i="7"/>
  <c r="TO180" i="7"/>
  <c r="SY180" i="7"/>
  <c r="SI180" i="7"/>
  <c r="RS180" i="7"/>
  <c r="QR180" i="7"/>
  <c r="QB180" i="7"/>
  <c r="PL180" i="7"/>
  <c r="OV180" i="7"/>
  <c r="OF180" i="7"/>
  <c r="NP180" i="7"/>
  <c r="MZ180" i="7"/>
  <c r="MJ180" i="7"/>
  <c r="LT180" i="7"/>
  <c r="LD180" i="7"/>
  <c r="KC180" i="7"/>
  <c r="JM180" i="7"/>
  <c r="IW180" i="7"/>
  <c r="IG180" i="7"/>
  <c r="HQ180" i="7"/>
  <c r="GO180" i="7"/>
  <c r="FY180" i="7"/>
  <c r="FI180" i="7"/>
  <c r="ES180" i="7"/>
  <c r="EC180" i="7"/>
  <c r="DM180" i="7"/>
  <c r="CW180" i="7"/>
  <c r="BV180" i="7"/>
  <c r="BF180" i="7"/>
  <c r="AP180" i="7"/>
  <c r="Z180" i="7"/>
  <c r="J180" i="7"/>
  <c r="E180" i="7"/>
  <c r="VE180" i="7" s="1"/>
  <c r="UE179" i="7"/>
  <c r="TO179" i="7"/>
  <c r="SY179" i="7"/>
  <c r="SI179" i="7"/>
  <c r="RS179" i="7"/>
  <c r="QR179" i="7"/>
  <c r="QB179" i="7"/>
  <c r="PL179" i="7"/>
  <c r="OV179" i="7"/>
  <c r="OF179" i="7"/>
  <c r="NP179" i="7"/>
  <c r="MZ179" i="7"/>
  <c r="MJ179" i="7"/>
  <c r="LT179" i="7"/>
  <c r="LD179" i="7"/>
  <c r="KC179" i="7"/>
  <c r="JM179" i="7"/>
  <c r="IW179" i="7"/>
  <c r="IG179" i="7"/>
  <c r="HQ179" i="7"/>
  <c r="GO179" i="7"/>
  <c r="FY179" i="7"/>
  <c r="FI179" i="7"/>
  <c r="ES179" i="7"/>
  <c r="EC179" i="7"/>
  <c r="DM179" i="7"/>
  <c r="CW179" i="7"/>
  <c r="BV179" i="7"/>
  <c r="BF179" i="7"/>
  <c r="AP179" i="7"/>
  <c r="Z179" i="7"/>
  <c r="J179" i="7"/>
  <c r="E179" i="7"/>
  <c r="VE179" i="7" s="1"/>
  <c r="UE178" i="7"/>
  <c r="TO178" i="7"/>
  <c r="SY178" i="7"/>
  <c r="SI178" i="7"/>
  <c r="RS178" i="7"/>
  <c r="QR178" i="7"/>
  <c r="QB178" i="7"/>
  <c r="PL178" i="7"/>
  <c r="OV178" i="7"/>
  <c r="OF178" i="7"/>
  <c r="NP178" i="7"/>
  <c r="MZ178" i="7"/>
  <c r="MJ178" i="7"/>
  <c r="LT178" i="7"/>
  <c r="LD178" i="7"/>
  <c r="KC178" i="7"/>
  <c r="JM178" i="7"/>
  <c r="IW178" i="7"/>
  <c r="IG178" i="7"/>
  <c r="HQ178" i="7"/>
  <c r="GO178" i="7"/>
  <c r="FY178" i="7"/>
  <c r="FI178" i="7"/>
  <c r="ES178" i="7"/>
  <c r="EC178" i="7"/>
  <c r="DM178" i="7"/>
  <c r="CW178" i="7"/>
  <c r="BV178" i="7"/>
  <c r="BF178" i="7"/>
  <c r="AP178" i="7"/>
  <c r="Z178" i="7"/>
  <c r="J178" i="7"/>
  <c r="E178" i="7"/>
  <c r="VE178" i="7" s="1"/>
  <c r="UE177" i="7"/>
  <c r="TO177" i="7"/>
  <c r="SY177" i="7"/>
  <c r="SI177" i="7"/>
  <c r="RS177" i="7"/>
  <c r="QR177" i="7"/>
  <c r="QB177" i="7"/>
  <c r="PL177" i="7"/>
  <c r="OV177" i="7"/>
  <c r="OF177" i="7"/>
  <c r="NP177" i="7"/>
  <c r="MZ177" i="7"/>
  <c r="MJ177" i="7"/>
  <c r="LT177" i="7"/>
  <c r="LD177" i="7"/>
  <c r="KC177" i="7"/>
  <c r="JM177" i="7"/>
  <c r="IW177" i="7"/>
  <c r="IG177" i="7"/>
  <c r="HQ177" i="7"/>
  <c r="GO177" i="7"/>
  <c r="FY177" i="7"/>
  <c r="FI177" i="7"/>
  <c r="ES177" i="7"/>
  <c r="EC177" i="7"/>
  <c r="DM177" i="7"/>
  <c r="CW177" i="7"/>
  <c r="BV177" i="7"/>
  <c r="BF177" i="7"/>
  <c r="AP177" i="7"/>
  <c r="Z177" i="7"/>
  <c r="J177" i="7"/>
  <c r="E177" i="7"/>
  <c r="VE177" i="7" s="1"/>
  <c r="UE176" i="7"/>
  <c r="TO176" i="7"/>
  <c r="SY176" i="7"/>
  <c r="SI176" i="7"/>
  <c r="RS176" i="7"/>
  <c r="QR176" i="7"/>
  <c r="QB176" i="7"/>
  <c r="PL176" i="7"/>
  <c r="OV176" i="7"/>
  <c r="OF176" i="7"/>
  <c r="NP176" i="7"/>
  <c r="MZ176" i="7"/>
  <c r="MJ176" i="7"/>
  <c r="LT176" i="7"/>
  <c r="LD176" i="7"/>
  <c r="KC176" i="7"/>
  <c r="JM176" i="7"/>
  <c r="IW176" i="7"/>
  <c r="IG176" i="7"/>
  <c r="HQ176" i="7"/>
  <c r="GO176" i="7"/>
  <c r="FY176" i="7"/>
  <c r="FI176" i="7"/>
  <c r="ES176" i="7"/>
  <c r="EC176" i="7"/>
  <c r="DM176" i="7"/>
  <c r="CW176" i="7"/>
  <c r="BV176" i="7"/>
  <c r="BF176" i="7"/>
  <c r="AP176" i="7"/>
  <c r="Z176" i="7"/>
  <c r="J176" i="7"/>
  <c r="E176" i="7"/>
  <c r="VE176" i="7" s="1"/>
  <c r="UE175" i="7"/>
  <c r="TO175" i="7"/>
  <c r="SY175" i="7"/>
  <c r="SI175" i="7"/>
  <c r="RS175" i="7"/>
  <c r="QR175" i="7"/>
  <c r="QB175" i="7"/>
  <c r="PL175" i="7"/>
  <c r="OV175" i="7"/>
  <c r="OF175" i="7"/>
  <c r="NP175" i="7"/>
  <c r="MZ175" i="7"/>
  <c r="MJ175" i="7"/>
  <c r="LT175" i="7"/>
  <c r="LD175" i="7"/>
  <c r="KC175" i="7"/>
  <c r="JM175" i="7"/>
  <c r="IW175" i="7"/>
  <c r="IG175" i="7"/>
  <c r="HQ175" i="7"/>
  <c r="GO175" i="7"/>
  <c r="FY175" i="7"/>
  <c r="FI175" i="7"/>
  <c r="ES175" i="7"/>
  <c r="EC175" i="7"/>
  <c r="DM175" i="7"/>
  <c r="CW175" i="7"/>
  <c r="BV175" i="7"/>
  <c r="BF175" i="7"/>
  <c r="AP175" i="7"/>
  <c r="Z175" i="7"/>
  <c r="J175" i="7"/>
  <c r="E175" i="7"/>
  <c r="VE175" i="7" s="1"/>
  <c r="VD174" i="7"/>
  <c r="VC174" i="7"/>
  <c r="VB174" i="7"/>
  <c r="VA174" i="7"/>
  <c r="UZ174" i="7"/>
  <c r="UY174" i="7"/>
  <c r="UX174" i="7"/>
  <c r="UW174" i="7"/>
  <c r="UV174" i="7"/>
  <c r="UU174" i="7"/>
  <c r="UT174" i="7"/>
  <c r="US174" i="7"/>
  <c r="UR174" i="7"/>
  <c r="UQ174" i="7"/>
  <c r="UP174" i="7"/>
  <c r="UO174" i="7"/>
  <c r="UN174" i="7"/>
  <c r="UM174" i="7"/>
  <c r="UL174" i="7"/>
  <c r="UK174" i="7"/>
  <c r="UJ174" i="7"/>
  <c r="UI174" i="7"/>
  <c r="UH174" i="7"/>
  <c r="UG174" i="7"/>
  <c r="UF174" i="7"/>
  <c r="UD174" i="7"/>
  <c r="UC174" i="7"/>
  <c r="UB174" i="7"/>
  <c r="UA174" i="7"/>
  <c r="TZ174" i="7"/>
  <c r="TY174" i="7"/>
  <c r="TX174" i="7"/>
  <c r="TW174" i="7"/>
  <c r="TV174" i="7"/>
  <c r="TU174" i="7"/>
  <c r="TT174" i="7"/>
  <c r="TS174" i="7"/>
  <c r="TR174" i="7"/>
  <c r="TQ174" i="7"/>
  <c r="TP174" i="7"/>
  <c r="TN174" i="7"/>
  <c r="TM174" i="7"/>
  <c r="TL174" i="7"/>
  <c r="TK174" i="7"/>
  <c r="TJ174" i="7"/>
  <c r="TI174" i="7"/>
  <c r="TH174" i="7"/>
  <c r="TG174" i="7"/>
  <c r="TF174" i="7"/>
  <c r="TE174" i="7"/>
  <c r="TD174" i="7"/>
  <c r="TC174" i="7"/>
  <c r="TB174" i="7"/>
  <c r="TA174" i="7"/>
  <c r="SZ174" i="7"/>
  <c r="SX174" i="7"/>
  <c r="SW174" i="7"/>
  <c r="SV174" i="7"/>
  <c r="SU174" i="7"/>
  <c r="ST174" i="7"/>
  <c r="SS174" i="7"/>
  <c r="SR174" i="7"/>
  <c r="SQ174" i="7"/>
  <c r="SP174" i="7"/>
  <c r="SO174" i="7"/>
  <c r="SN174" i="7"/>
  <c r="SM174" i="7"/>
  <c r="SL174" i="7"/>
  <c r="SK174" i="7"/>
  <c r="SJ174" i="7"/>
  <c r="SH174" i="7"/>
  <c r="SG174" i="7"/>
  <c r="SF174" i="7"/>
  <c r="SE174" i="7"/>
  <c r="SD174" i="7"/>
  <c r="SC174" i="7"/>
  <c r="SB174" i="7"/>
  <c r="SA174" i="7"/>
  <c r="RZ174" i="7"/>
  <c r="RY174" i="7"/>
  <c r="RX174" i="7"/>
  <c r="RW174" i="7"/>
  <c r="RV174" i="7"/>
  <c r="RU174" i="7"/>
  <c r="RT174" i="7"/>
  <c r="RR174" i="7"/>
  <c r="RQ174" i="7"/>
  <c r="RP174" i="7"/>
  <c r="RO174" i="7"/>
  <c r="RN174" i="7"/>
  <c r="RM174" i="7"/>
  <c r="RL174" i="7"/>
  <c r="RK174" i="7"/>
  <c r="RJ174" i="7"/>
  <c r="RI174" i="7"/>
  <c r="RH174" i="7"/>
  <c r="RG174" i="7"/>
  <c r="RF174" i="7"/>
  <c r="RE174" i="7"/>
  <c r="RD174" i="7"/>
  <c r="RC174" i="7"/>
  <c r="RB174" i="7"/>
  <c r="RA174" i="7"/>
  <c r="QZ174" i="7"/>
  <c r="QY174" i="7"/>
  <c r="QX174" i="7"/>
  <c r="QW174" i="7"/>
  <c r="QV174" i="7"/>
  <c r="QU174" i="7"/>
  <c r="QT174" i="7"/>
  <c r="QS174" i="7"/>
  <c r="QQ174" i="7"/>
  <c r="QP174" i="7"/>
  <c r="QO174" i="7"/>
  <c r="QN174" i="7"/>
  <c r="QM174" i="7"/>
  <c r="QL174" i="7"/>
  <c r="QK174" i="7"/>
  <c r="QJ174" i="7"/>
  <c r="QI174" i="7"/>
  <c r="QH174" i="7"/>
  <c r="QG174" i="7"/>
  <c r="QF174" i="7"/>
  <c r="QE174" i="7"/>
  <c r="QD174" i="7"/>
  <c r="QC174" i="7"/>
  <c r="QA174" i="7"/>
  <c r="PZ174" i="7"/>
  <c r="PY174" i="7"/>
  <c r="PX174" i="7"/>
  <c r="PW174" i="7"/>
  <c r="PV174" i="7"/>
  <c r="PU174" i="7"/>
  <c r="PT174" i="7"/>
  <c r="PS174" i="7"/>
  <c r="PR174" i="7"/>
  <c r="PQ174" i="7"/>
  <c r="PP174" i="7"/>
  <c r="PO174" i="7"/>
  <c r="PN174" i="7"/>
  <c r="PM174" i="7"/>
  <c r="PK174" i="7"/>
  <c r="PJ174" i="7"/>
  <c r="PI174" i="7"/>
  <c r="PH174" i="7"/>
  <c r="PG174" i="7"/>
  <c r="PF174" i="7"/>
  <c r="PE174" i="7"/>
  <c r="PD174" i="7"/>
  <c r="PC174" i="7"/>
  <c r="PB174" i="7"/>
  <c r="PA174" i="7"/>
  <c r="OZ174" i="7"/>
  <c r="OY174" i="7"/>
  <c r="OX174" i="7"/>
  <c r="OW174" i="7"/>
  <c r="OU174" i="7"/>
  <c r="OT174" i="7"/>
  <c r="OS174" i="7"/>
  <c r="OR174" i="7"/>
  <c r="OQ174" i="7"/>
  <c r="OP174" i="7"/>
  <c r="OO174" i="7"/>
  <c r="ON174" i="7"/>
  <c r="OM174" i="7"/>
  <c r="OL174" i="7"/>
  <c r="OK174" i="7"/>
  <c r="OJ174" i="7"/>
  <c r="OI174" i="7"/>
  <c r="OH174" i="7"/>
  <c r="OG174" i="7"/>
  <c r="OE174" i="7"/>
  <c r="OD174" i="7"/>
  <c r="OC174" i="7"/>
  <c r="OB174" i="7"/>
  <c r="OA174" i="7"/>
  <c r="NZ174" i="7"/>
  <c r="NY174" i="7"/>
  <c r="NX174" i="7"/>
  <c r="NW174" i="7"/>
  <c r="NV174" i="7"/>
  <c r="NU174" i="7"/>
  <c r="NT174" i="7"/>
  <c r="NS174" i="7"/>
  <c r="NR174" i="7"/>
  <c r="NQ174" i="7"/>
  <c r="NO174" i="7"/>
  <c r="NN174" i="7"/>
  <c r="NM174" i="7"/>
  <c r="NL174" i="7"/>
  <c r="NK174" i="7"/>
  <c r="NJ174" i="7"/>
  <c r="NI174" i="7"/>
  <c r="NH174" i="7"/>
  <c r="NG174" i="7"/>
  <c r="NF174" i="7"/>
  <c r="NE174" i="7"/>
  <c r="ND174" i="7"/>
  <c r="NC174" i="7"/>
  <c r="NB174" i="7"/>
  <c r="NA174" i="7"/>
  <c r="MY174" i="7"/>
  <c r="MX174" i="7"/>
  <c r="MW174" i="7"/>
  <c r="MV174" i="7"/>
  <c r="MU174" i="7"/>
  <c r="MT174" i="7"/>
  <c r="MS174" i="7"/>
  <c r="MR174" i="7"/>
  <c r="MQ174" i="7"/>
  <c r="MP174" i="7"/>
  <c r="MO174" i="7"/>
  <c r="MN174" i="7"/>
  <c r="MM174" i="7"/>
  <c r="ML174" i="7"/>
  <c r="MK174" i="7"/>
  <c r="MI174" i="7"/>
  <c r="MH174" i="7"/>
  <c r="MG174" i="7"/>
  <c r="MF174" i="7"/>
  <c r="ME174" i="7"/>
  <c r="MD174" i="7"/>
  <c r="MC174" i="7"/>
  <c r="MB174" i="7"/>
  <c r="MA174" i="7"/>
  <c r="LZ174" i="7"/>
  <c r="LY174" i="7"/>
  <c r="LX174" i="7"/>
  <c r="LW174" i="7"/>
  <c r="LV174" i="7"/>
  <c r="LU174" i="7"/>
  <c r="LS174" i="7"/>
  <c r="LR174" i="7"/>
  <c r="LQ174" i="7"/>
  <c r="LP174" i="7"/>
  <c r="LO174" i="7"/>
  <c r="LN174" i="7"/>
  <c r="LM174" i="7"/>
  <c r="LL174" i="7"/>
  <c r="LK174" i="7"/>
  <c r="LJ174" i="7"/>
  <c r="LI174" i="7"/>
  <c r="LH174" i="7"/>
  <c r="LG174" i="7"/>
  <c r="LF174" i="7"/>
  <c r="LE174" i="7"/>
  <c r="LC174" i="7"/>
  <c r="LB174" i="7"/>
  <c r="LA174" i="7"/>
  <c r="KZ174" i="7"/>
  <c r="KY174" i="7"/>
  <c r="KX174" i="7"/>
  <c r="KW174" i="7"/>
  <c r="KV174" i="7"/>
  <c r="KU174" i="7"/>
  <c r="KT174" i="7"/>
  <c r="KS174" i="7"/>
  <c r="KR174" i="7"/>
  <c r="KQ174" i="7"/>
  <c r="KP174" i="7"/>
  <c r="KO174" i="7"/>
  <c r="KN174" i="7"/>
  <c r="KM174" i="7"/>
  <c r="KL174" i="7"/>
  <c r="KK174" i="7"/>
  <c r="KJ174" i="7"/>
  <c r="KI174" i="7"/>
  <c r="KH174" i="7"/>
  <c r="KG174" i="7"/>
  <c r="KF174" i="7"/>
  <c r="KE174" i="7"/>
  <c r="KD174" i="7"/>
  <c r="KB174" i="7"/>
  <c r="KA174" i="7"/>
  <c r="JZ174" i="7"/>
  <c r="JY174" i="7"/>
  <c r="JX174" i="7"/>
  <c r="JW174" i="7"/>
  <c r="JV174" i="7"/>
  <c r="JU174" i="7"/>
  <c r="JT174" i="7"/>
  <c r="JS174" i="7"/>
  <c r="JR174" i="7"/>
  <c r="JQ174" i="7"/>
  <c r="JP174" i="7"/>
  <c r="JO174" i="7"/>
  <c r="JN174" i="7"/>
  <c r="JL174" i="7"/>
  <c r="JK174" i="7"/>
  <c r="JJ174" i="7"/>
  <c r="JI174" i="7"/>
  <c r="JH174" i="7"/>
  <c r="JG174" i="7"/>
  <c r="JF174" i="7"/>
  <c r="JE174" i="7"/>
  <c r="JD174" i="7"/>
  <c r="JC174" i="7"/>
  <c r="JB174" i="7"/>
  <c r="JA174" i="7"/>
  <c r="IZ174" i="7"/>
  <c r="IY174" i="7"/>
  <c r="IX174" i="7"/>
  <c r="IV174" i="7"/>
  <c r="IU174" i="7"/>
  <c r="IT174" i="7"/>
  <c r="IS174" i="7"/>
  <c r="IR174" i="7"/>
  <c r="IQ174" i="7"/>
  <c r="IP174" i="7"/>
  <c r="IO174" i="7"/>
  <c r="IN174" i="7"/>
  <c r="IM174" i="7"/>
  <c r="IL174" i="7"/>
  <c r="IK174" i="7"/>
  <c r="IJ174" i="7"/>
  <c r="II174" i="7"/>
  <c r="IH174" i="7"/>
  <c r="IF174" i="7"/>
  <c r="IE174" i="7"/>
  <c r="ID174" i="7"/>
  <c r="IC174" i="7"/>
  <c r="IB174" i="7"/>
  <c r="IA174" i="7"/>
  <c r="HZ174" i="7"/>
  <c r="HY174" i="7"/>
  <c r="HX174" i="7"/>
  <c r="HW174" i="7"/>
  <c r="HV174" i="7"/>
  <c r="HU174" i="7"/>
  <c r="HT174" i="7"/>
  <c r="HS174" i="7"/>
  <c r="HR174" i="7"/>
  <c r="HP174" i="7"/>
  <c r="HO174" i="7"/>
  <c r="HN174" i="7"/>
  <c r="HM174" i="7"/>
  <c r="HL174" i="7"/>
  <c r="HK174" i="7"/>
  <c r="HJ174" i="7"/>
  <c r="HI174" i="7"/>
  <c r="HH174" i="7"/>
  <c r="HG174" i="7"/>
  <c r="HF174" i="7"/>
  <c r="HE174" i="7"/>
  <c r="HD174" i="7"/>
  <c r="HC174" i="7"/>
  <c r="HB174" i="7"/>
  <c r="HA174" i="7"/>
  <c r="GZ174" i="7"/>
  <c r="GY174" i="7"/>
  <c r="GX174" i="7"/>
  <c r="GW174" i="7"/>
  <c r="GV174" i="7"/>
  <c r="GU174" i="7"/>
  <c r="GT174" i="7"/>
  <c r="GS174" i="7"/>
  <c r="GR174" i="7"/>
  <c r="GQ174" i="7"/>
  <c r="GP174" i="7"/>
  <c r="GN174" i="7"/>
  <c r="GM174" i="7"/>
  <c r="GL174" i="7"/>
  <c r="GK174" i="7"/>
  <c r="GJ174" i="7"/>
  <c r="GI174" i="7"/>
  <c r="GH174" i="7"/>
  <c r="GG174" i="7"/>
  <c r="GF174" i="7"/>
  <c r="GE174" i="7"/>
  <c r="GD174" i="7"/>
  <c r="GC174" i="7"/>
  <c r="GB174" i="7"/>
  <c r="GA174" i="7"/>
  <c r="FZ174" i="7"/>
  <c r="FX174" i="7"/>
  <c r="FW174" i="7"/>
  <c r="FV174" i="7"/>
  <c r="FU174" i="7"/>
  <c r="FT174" i="7"/>
  <c r="FS174" i="7"/>
  <c r="FR174" i="7"/>
  <c r="FQ174" i="7"/>
  <c r="FP174" i="7"/>
  <c r="FO174" i="7"/>
  <c r="FN174" i="7"/>
  <c r="FM174" i="7"/>
  <c r="FL174" i="7"/>
  <c r="FK174" i="7"/>
  <c r="FJ174" i="7"/>
  <c r="FH174" i="7"/>
  <c r="FG174" i="7"/>
  <c r="FF174" i="7"/>
  <c r="FE174" i="7"/>
  <c r="FD174" i="7"/>
  <c r="FC174" i="7"/>
  <c r="FB174" i="7"/>
  <c r="FA174" i="7"/>
  <c r="EZ174" i="7"/>
  <c r="EY174" i="7"/>
  <c r="EX174" i="7"/>
  <c r="EW174" i="7"/>
  <c r="EV174" i="7"/>
  <c r="EU174" i="7"/>
  <c r="ET174" i="7"/>
  <c r="ER174" i="7"/>
  <c r="EQ174" i="7"/>
  <c r="EP174" i="7"/>
  <c r="EO174" i="7"/>
  <c r="EN174" i="7"/>
  <c r="EM174" i="7"/>
  <c r="EL174" i="7"/>
  <c r="EK174" i="7"/>
  <c r="EJ174" i="7"/>
  <c r="EI174" i="7"/>
  <c r="EH174" i="7"/>
  <c r="EG174" i="7"/>
  <c r="EF174" i="7"/>
  <c r="EE174" i="7"/>
  <c r="ED174" i="7"/>
  <c r="EB174" i="7"/>
  <c r="EA174" i="7"/>
  <c r="DZ174" i="7"/>
  <c r="DY174" i="7"/>
  <c r="DX174" i="7"/>
  <c r="DW174" i="7"/>
  <c r="DV174" i="7"/>
  <c r="DU174" i="7"/>
  <c r="DT174" i="7"/>
  <c r="DS174" i="7"/>
  <c r="DR174" i="7"/>
  <c r="DQ174" i="7"/>
  <c r="DP174" i="7"/>
  <c r="DO174" i="7"/>
  <c r="DN174" i="7"/>
  <c r="DL174" i="7"/>
  <c r="DK174" i="7"/>
  <c r="DJ174" i="7"/>
  <c r="DI174" i="7"/>
  <c r="DH174" i="7"/>
  <c r="DG174" i="7"/>
  <c r="DF174" i="7"/>
  <c r="DE174" i="7"/>
  <c r="DD174" i="7"/>
  <c r="DC174" i="7"/>
  <c r="DB174" i="7"/>
  <c r="DA174" i="7"/>
  <c r="CZ174" i="7"/>
  <c r="CY174" i="7"/>
  <c r="CX174" i="7"/>
  <c r="CV174" i="7"/>
  <c r="CU174" i="7"/>
  <c r="CT174" i="7"/>
  <c r="CS174" i="7"/>
  <c r="CR174" i="7"/>
  <c r="CQ174" i="7"/>
  <c r="CP174" i="7"/>
  <c r="CO174" i="7"/>
  <c r="CN174" i="7"/>
  <c r="CM174" i="7"/>
  <c r="CL174" i="7"/>
  <c r="CK174" i="7"/>
  <c r="CJ174" i="7"/>
  <c r="CI174" i="7"/>
  <c r="CH174" i="7"/>
  <c r="CG174" i="7"/>
  <c r="CF174" i="7"/>
  <c r="CE174" i="7"/>
  <c r="CD174" i="7"/>
  <c r="CC174" i="7"/>
  <c r="CB174" i="7"/>
  <c r="CA174" i="7"/>
  <c r="BZ174" i="7"/>
  <c r="BY174" i="7"/>
  <c r="BX174" i="7"/>
  <c r="BW174" i="7"/>
  <c r="BU174" i="7"/>
  <c r="BT174" i="7"/>
  <c r="BS174" i="7"/>
  <c r="BR174" i="7"/>
  <c r="BQ174" i="7"/>
  <c r="BP174" i="7"/>
  <c r="BO174" i="7"/>
  <c r="BN174" i="7"/>
  <c r="BM174" i="7"/>
  <c r="BL174" i="7"/>
  <c r="BK174" i="7"/>
  <c r="BJ174" i="7"/>
  <c r="BI174" i="7"/>
  <c r="BH174" i="7"/>
  <c r="BG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I174" i="7"/>
  <c r="H174" i="7"/>
  <c r="G174" i="7"/>
  <c r="F174" i="7"/>
  <c r="UE173" i="7"/>
  <c r="TO173" i="7"/>
  <c r="SY173" i="7"/>
  <c r="SI173" i="7"/>
  <c r="RS173" i="7"/>
  <c r="QR173" i="7"/>
  <c r="QB173" i="7"/>
  <c r="PL173" i="7"/>
  <c r="OV173" i="7"/>
  <c r="OF173" i="7"/>
  <c r="NP173" i="7"/>
  <c r="MZ173" i="7"/>
  <c r="MJ173" i="7"/>
  <c r="LT173" i="7"/>
  <c r="LD173" i="7"/>
  <c r="KC173" i="7"/>
  <c r="JM173" i="7"/>
  <c r="IW173" i="7"/>
  <c r="IG173" i="7"/>
  <c r="HQ173" i="7"/>
  <c r="GO173" i="7"/>
  <c r="FY173" i="7"/>
  <c r="FI173" i="7"/>
  <c r="ES173" i="7"/>
  <c r="EC173" i="7"/>
  <c r="DM173" i="7"/>
  <c r="CW173" i="7"/>
  <c r="BV173" i="7"/>
  <c r="BF173" i="7"/>
  <c r="AP173" i="7"/>
  <c r="Z173" i="7"/>
  <c r="J173" i="7"/>
  <c r="E173" i="7"/>
  <c r="VE173" i="7" s="1"/>
  <c r="UE172" i="7"/>
  <c r="TO172" i="7"/>
  <c r="SY172" i="7"/>
  <c r="SI172" i="7"/>
  <c r="RS172" i="7"/>
  <c r="QR172" i="7"/>
  <c r="QB172" i="7"/>
  <c r="PL172" i="7"/>
  <c r="OV172" i="7"/>
  <c r="OF172" i="7"/>
  <c r="NP172" i="7"/>
  <c r="MZ172" i="7"/>
  <c r="MJ172" i="7"/>
  <c r="LT172" i="7"/>
  <c r="LD172" i="7"/>
  <c r="KC172" i="7"/>
  <c r="JM172" i="7"/>
  <c r="IW172" i="7"/>
  <c r="IG172" i="7"/>
  <c r="HQ172" i="7"/>
  <c r="GO172" i="7"/>
  <c r="FY172" i="7"/>
  <c r="FI172" i="7"/>
  <c r="ES172" i="7"/>
  <c r="EC172" i="7"/>
  <c r="DM172" i="7"/>
  <c r="CW172" i="7"/>
  <c r="BV172" i="7"/>
  <c r="BF172" i="7"/>
  <c r="AP172" i="7"/>
  <c r="Z172" i="7"/>
  <c r="J172" i="7"/>
  <c r="E172" i="7"/>
  <c r="VE172" i="7" s="1"/>
  <c r="UE171" i="7"/>
  <c r="TO171" i="7"/>
  <c r="SY171" i="7"/>
  <c r="SI171" i="7"/>
  <c r="RS171" i="7"/>
  <c r="QR171" i="7"/>
  <c r="QB171" i="7"/>
  <c r="PL171" i="7"/>
  <c r="OV171" i="7"/>
  <c r="OF171" i="7"/>
  <c r="NP171" i="7"/>
  <c r="MZ171" i="7"/>
  <c r="MJ171" i="7"/>
  <c r="LT171" i="7"/>
  <c r="LD171" i="7"/>
  <c r="KC171" i="7"/>
  <c r="JM171" i="7"/>
  <c r="IW171" i="7"/>
  <c r="IG171" i="7"/>
  <c r="HQ171" i="7"/>
  <c r="GO171" i="7"/>
  <c r="FY171" i="7"/>
  <c r="FI171" i="7"/>
  <c r="ES171" i="7"/>
  <c r="EC171" i="7"/>
  <c r="DM171" i="7"/>
  <c r="CW171" i="7"/>
  <c r="BV171" i="7"/>
  <c r="BF171" i="7"/>
  <c r="AP171" i="7"/>
  <c r="Z171" i="7"/>
  <c r="J171" i="7"/>
  <c r="E171" i="7"/>
  <c r="VD170" i="7"/>
  <c r="VC170" i="7"/>
  <c r="VB170" i="7"/>
  <c r="VA170" i="7"/>
  <c r="UZ170" i="7"/>
  <c r="UY170" i="7"/>
  <c r="UX170" i="7"/>
  <c r="UW170" i="7"/>
  <c r="UV170" i="7"/>
  <c r="UU170" i="7"/>
  <c r="UT170" i="7"/>
  <c r="US170" i="7"/>
  <c r="UR170" i="7"/>
  <c r="UQ170" i="7"/>
  <c r="UP170" i="7"/>
  <c r="UO170" i="7"/>
  <c r="UN170" i="7"/>
  <c r="UM170" i="7"/>
  <c r="UL170" i="7"/>
  <c r="UK170" i="7"/>
  <c r="UJ170" i="7"/>
  <c r="UI170" i="7"/>
  <c r="UH170" i="7"/>
  <c r="UG170" i="7"/>
  <c r="UF170" i="7"/>
  <c r="UD170" i="7"/>
  <c r="UC170" i="7"/>
  <c r="UB170" i="7"/>
  <c r="UA170" i="7"/>
  <c r="TZ170" i="7"/>
  <c r="TY170" i="7"/>
  <c r="TX170" i="7"/>
  <c r="TW170" i="7"/>
  <c r="TV170" i="7"/>
  <c r="TU170" i="7"/>
  <c r="TT170" i="7"/>
  <c r="TS170" i="7"/>
  <c r="TR170" i="7"/>
  <c r="TQ170" i="7"/>
  <c r="TP170" i="7"/>
  <c r="TN170" i="7"/>
  <c r="TM170" i="7"/>
  <c r="TL170" i="7"/>
  <c r="TK170" i="7"/>
  <c r="TJ170" i="7"/>
  <c r="TI170" i="7"/>
  <c r="TH170" i="7"/>
  <c r="TG170" i="7"/>
  <c r="TF170" i="7"/>
  <c r="TE170" i="7"/>
  <c r="TD170" i="7"/>
  <c r="TC170" i="7"/>
  <c r="TB170" i="7"/>
  <c r="TA170" i="7"/>
  <c r="SZ170" i="7"/>
  <c r="SX170" i="7"/>
  <c r="SW170" i="7"/>
  <c r="SV170" i="7"/>
  <c r="SU170" i="7"/>
  <c r="ST170" i="7"/>
  <c r="SS170" i="7"/>
  <c r="SR170" i="7"/>
  <c r="SQ170" i="7"/>
  <c r="SP170" i="7"/>
  <c r="SO170" i="7"/>
  <c r="SN170" i="7"/>
  <c r="SM170" i="7"/>
  <c r="SL170" i="7"/>
  <c r="SK170" i="7"/>
  <c r="SJ170" i="7"/>
  <c r="SH170" i="7"/>
  <c r="SG170" i="7"/>
  <c r="SF170" i="7"/>
  <c r="SE170" i="7"/>
  <c r="SD170" i="7"/>
  <c r="SC170" i="7"/>
  <c r="SB170" i="7"/>
  <c r="SA170" i="7"/>
  <c r="RZ170" i="7"/>
  <c r="RY170" i="7"/>
  <c r="RX170" i="7"/>
  <c r="RW170" i="7"/>
  <c r="RV170" i="7"/>
  <c r="RU170" i="7"/>
  <c r="RT170" i="7"/>
  <c r="RR170" i="7"/>
  <c r="RQ170" i="7"/>
  <c r="RP170" i="7"/>
  <c r="RO170" i="7"/>
  <c r="RN170" i="7"/>
  <c r="RM170" i="7"/>
  <c r="RL170" i="7"/>
  <c r="RK170" i="7"/>
  <c r="RJ170" i="7"/>
  <c r="RI170" i="7"/>
  <c r="RH170" i="7"/>
  <c r="RG170" i="7"/>
  <c r="RF170" i="7"/>
  <c r="RE170" i="7"/>
  <c r="RD170" i="7"/>
  <c r="RC170" i="7"/>
  <c r="RB170" i="7"/>
  <c r="RA170" i="7"/>
  <c r="QZ170" i="7"/>
  <c r="QY170" i="7"/>
  <c r="QX170" i="7"/>
  <c r="QW170" i="7"/>
  <c r="QV170" i="7"/>
  <c r="QU170" i="7"/>
  <c r="QT170" i="7"/>
  <c r="QS170" i="7"/>
  <c r="QQ170" i="7"/>
  <c r="QP170" i="7"/>
  <c r="QO170" i="7"/>
  <c r="QN170" i="7"/>
  <c r="QM170" i="7"/>
  <c r="QL170" i="7"/>
  <c r="QK170" i="7"/>
  <c r="QJ170" i="7"/>
  <c r="QI170" i="7"/>
  <c r="QH170" i="7"/>
  <c r="QG170" i="7"/>
  <c r="QF170" i="7"/>
  <c r="QE170" i="7"/>
  <c r="QD170" i="7"/>
  <c r="QC170" i="7"/>
  <c r="QA170" i="7"/>
  <c r="PZ170" i="7"/>
  <c r="PY170" i="7"/>
  <c r="PX170" i="7"/>
  <c r="PW170" i="7"/>
  <c r="PV170" i="7"/>
  <c r="PU170" i="7"/>
  <c r="PT170" i="7"/>
  <c r="PS170" i="7"/>
  <c r="PR170" i="7"/>
  <c r="PQ170" i="7"/>
  <c r="PP170" i="7"/>
  <c r="PO170" i="7"/>
  <c r="PN170" i="7"/>
  <c r="PM170" i="7"/>
  <c r="PK170" i="7"/>
  <c r="PJ170" i="7"/>
  <c r="PI170" i="7"/>
  <c r="PH170" i="7"/>
  <c r="PG170" i="7"/>
  <c r="PF170" i="7"/>
  <c r="PE170" i="7"/>
  <c r="PD170" i="7"/>
  <c r="PC170" i="7"/>
  <c r="PB170" i="7"/>
  <c r="PA170" i="7"/>
  <c r="OZ170" i="7"/>
  <c r="OY170" i="7"/>
  <c r="OX170" i="7"/>
  <c r="OW170" i="7"/>
  <c r="OU170" i="7"/>
  <c r="OT170" i="7"/>
  <c r="OS170" i="7"/>
  <c r="OR170" i="7"/>
  <c r="OQ170" i="7"/>
  <c r="OP170" i="7"/>
  <c r="OO170" i="7"/>
  <c r="ON170" i="7"/>
  <c r="OM170" i="7"/>
  <c r="OL170" i="7"/>
  <c r="OK170" i="7"/>
  <c r="OJ170" i="7"/>
  <c r="OI170" i="7"/>
  <c r="OH170" i="7"/>
  <c r="OG170" i="7"/>
  <c r="OE170" i="7"/>
  <c r="OD170" i="7"/>
  <c r="OC170" i="7"/>
  <c r="OB170" i="7"/>
  <c r="OA170" i="7"/>
  <c r="NZ170" i="7"/>
  <c r="NY170" i="7"/>
  <c r="NX170" i="7"/>
  <c r="NW170" i="7"/>
  <c r="NV170" i="7"/>
  <c r="NU170" i="7"/>
  <c r="NT170" i="7"/>
  <c r="NS170" i="7"/>
  <c r="NR170" i="7"/>
  <c r="NQ170" i="7"/>
  <c r="NO170" i="7"/>
  <c r="NN170" i="7"/>
  <c r="NM170" i="7"/>
  <c r="NL170" i="7"/>
  <c r="NK170" i="7"/>
  <c r="NJ170" i="7"/>
  <c r="NI170" i="7"/>
  <c r="NH170" i="7"/>
  <c r="NG170" i="7"/>
  <c r="NF170" i="7"/>
  <c r="NE170" i="7"/>
  <c r="ND170" i="7"/>
  <c r="NC170" i="7"/>
  <c r="NB170" i="7"/>
  <c r="NA170" i="7"/>
  <c r="MY170" i="7"/>
  <c r="MX170" i="7"/>
  <c r="MW170" i="7"/>
  <c r="MV170" i="7"/>
  <c r="MU170" i="7"/>
  <c r="MT170" i="7"/>
  <c r="MS170" i="7"/>
  <c r="MR170" i="7"/>
  <c r="MQ170" i="7"/>
  <c r="MP170" i="7"/>
  <c r="MO170" i="7"/>
  <c r="MN170" i="7"/>
  <c r="MM170" i="7"/>
  <c r="ML170" i="7"/>
  <c r="MK170" i="7"/>
  <c r="MI170" i="7"/>
  <c r="MH170" i="7"/>
  <c r="MG170" i="7"/>
  <c r="MF170" i="7"/>
  <c r="ME170" i="7"/>
  <c r="MD170" i="7"/>
  <c r="MC170" i="7"/>
  <c r="MB170" i="7"/>
  <c r="MA170" i="7"/>
  <c r="LZ170" i="7"/>
  <c r="LY170" i="7"/>
  <c r="LX170" i="7"/>
  <c r="LW170" i="7"/>
  <c r="LV170" i="7"/>
  <c r="LU170" i="7"/>
  <c r="LS170" i="7"/>
  <c r="LR170" i="7"/>
  <c r="LQ170" i="7"/>
  <c r="LP170" i="7"/>
  <c r="LO170" i="7"/>
  <c r="LN170" i="7"/>
  <c r="LM170" i="7"/>
  <c r="LL170" i="7"/>
  <c r="LK170" i="7"/>
  <c r="LJ170" i="7"/>
  <c r="LI170" i="7"/>
  <c r="LH170" i="7"/>
  <c r="LG170" i="7"/>
  <c r="LF170" i="7"/>
  <c r="LE170" i="7"/>
  <c r="LC170" i="7"/>
  <c r="LB170" i="7"/>
  <c r="LA170" i="7"/>
  <c r="KZ170" i="7"/>
  <c r="KY170" i="7"/>
  <c r="KX170" i="7"/>
  <c r="KW170" i="7"/>
  <c r="KV170" i="7"/>
  <c r="KU170" i="7"/>
  <c r="KT170" i="7"/>
  <c r="KS170" i="7"/>
  <c r="KR170" i="7"/>
  <c r="KQ170" i="7"/>
  <c r="KP170" i="7"/>
  <c r="KO170" i="7"/>
  <c r="KN170" i="7"/>
  <c r="KM170" i="7"/>
  <c r="KL170" i="7"/>
  <c r="KK170" i="7"/>
  <c r="KJ170" i="7"/>
  <c r="KI170" i="7"/>
  <c r="KH170" i="7"/>
  <c r="KG170" i="7"/>
  <c r="KF170" i="7"/>
  <c r="KE170" i="7"/>
  <c r="KD170" i="7"/>
  <c r="KB170" i="7"/>
  <c r="KA170" i="7"/>
  <c r="JZ170" i="7"/>
  <c r="JY170" i="7"/>
  <c r="JX170" i="7"/>
  <c r="JW170" i="7"/>
  <c r="JV170" i="7"/>
  <c r="JU170" i="7"/>
  <c r="JT170" i="7"/>
  <c r="JS170" i="7"/>
  <c r="JR170" i="7"/>
  <c r="JQ170" i="7"/>
  <c r="JP170" i="7"/>
  <c r="JO170" i="7"/>
  <c r="JN170" i="7"/>
  <c r="JL170" i="7"/>
  <c r="JK170" i="7"/>
  <c r="JJ170" i="7"/>
  <c r="JI170" i="7"/>
  <c r="JH170" i="7"/>
  <c r="JG170" i="7"/>
  <c r="JF170" i="7"/>
  <c r="JE170" i="7"/>
  <c r="JD170" i="7"/>
  <c r="JC170" i="7"/>
  <c r="JB170" i="7"/>
  <c r="JA170" i="7"/>
  <c r="IZ170" i="7"/>
  <c r="IY170" i="7"/>
  <c r="IX170" i="7"/>
  <c r="IV170" i="7"/>
  <c r="IU170" i="7"/>
  <c r="IT170" i="7"/>
  <c r="IS170" i="7"/>
  <c r="IR170" i="7"/>
  <c r="IQ170" i="7"/>
  <c r="IP170" i="7"/>
  <c r="IO170" i="7"/>
  <c r="IN170" i="7"/>
  <c r="IM170" i="7"/>
  <c r="IL170" i="7"/>
  <c r="IK170" i="7"/>
  <c r="IJ170" i="7"/>
  <c r="II170" i="7"/>
  <c r="IH170" i="7"/>
  <c r="IF170" i="7"/>
  <c r="IE170" i="7"/>
  <c r="ID170" i="7"/>
  <c r="IC170" i="7"/>
  <c r="IB170" i="7"/>
  <c r="IA170" i="7"/>
  <c r="HZ170" i="7"/>
  <c r="HY170" i="7"/>
  <c r="HX170" i="7"/>
  <c r="HW170" i="7"/>
  <c r="HV170" i="7"/>
  <c r="HU170" i="7"/>
  <c r="HT170" i="7"/>
  <c r="HS170" i="7"/>
  <c r="HR170" i="7"/>
  <c r="HP170" i="7"/>
  <c r="HO170" i="7"/>
  <c r="HN170" i="7"/>
  <c r="HM170" i="7"/>
  <c r="HL170" i="7"/>
  <c r="HK170" i="7"/>
  <c r="HJ170" i="7"/>
  <c r="HI170" i="7"/>
  <c r="HH170" i="7"/>
  <c r="HG170" i="7"/>
  <c r="HF170" i="7"/>
  <c r="HE170" i="7"/>
  <c r="HD170" i="7"/>
  <c r="HC170" i="7"/>
  <c r="HB170" i="7"/>
  <c r="HA170" i="7"/>
  <c r="GZ170" i="7"/>
  <c r="GY170" i="7"/>
  <c r="GX170" i="7"/>
  <c r="GW170" i="7"/>
  <c r="GV170" i="7"/>
  <c r="GU170" i="7"/>
  <c r="GT170" i="7"/>
  <c r="GS170" i="7"/>
  <c r="GR170" i="7"/>
  <c r="GQ170" i="7"/>
  <c r="GP170" i="7"/>
  <c r="GN170" i="7"/>
  <c r="GM170" i="7"/>
  <c r="GL170" i="7"/>
  <c r="GK170" i="7"/>
  <c r="GJ170" i="7"/>
  <c r="GI170" i="7"/>
  <c r="GH170" i="7"/>
  <c r="GG170" i="7"/>
  <c r="GF170" i="7"/>
  <c r="GE170" i="7"/>
  <c r="GD170" i="7"/>
  <c r="GC170" i="7"/>
  <c r="GB170" i="7"/>
  <c r="GA170" i="7"/>
  <c r="FZ170" i="7"/>
  <c r="FX170" i="7"/>
  <c r="FW170" i="7"/>
  <c r="FV170" i="7"/>
  <c r="FU170" i="7"/>
  <c r="FT170" i="7"/>
  <c r="FS170" i="7"/>
  <c r="FR170" i="7"/>
  <c r="FQ170" i="7"/>
  <c r="FP170" i="7"/>
  <c r="FO170" i="7"/>
  <c r="FN170" i="7"/>
  <c r="FM170" i="7"/>
  <c r="FL170" i="7"/>
  <c r="FK170" i="7"/>
  <c r="FJ170" i="7"/>
  <c r="FH170" i="7"/>
  <c r="FG170" i="7"/>
  <c r="FF170" i="7"/>
  <c r="FE170" i="7"/>
  <c r="FD170" i="7"/>
  <c r="FC170" i="7"/>
  <c r="FB170" i="7"/>
  <c r="FA170" i="7"/>
  <c r="EZ170" i="7"/>
  <c r="EY170" i="7"/>
  <c r="EX170" i="7"/>
  <c r="EW170" i="7"/>
  <c r="EV170" i="7"/>
  <c r="EU170" i="7"/>
  <c r="ET170" i="7"/>
  <c r="ER170" i="7"/>
  <c r="EQ170" i="7"/>
  <c r="EP170" i="7"/>
  <c r="EO170" i="7"/>
  <c r="EN170" i="7"/>
  <c r="EM170" i="7"/>
  <c r="EL170" i="7"/>
  <c r="EK170" i="7"/>
  <c r="EJ170" i="7"/>
  <c r="EI170" i="7"/>
  <c r="EH170" i="7"/>
  <c r="EG170" i="7"/>
  <c r="EF170" i="7"/>
  <c r="EE170" i="7"/>
  <c r="ED170" i="7"/>
  <c r="EB170" i="7"/>
  <c r="EA170" i="7"/>
  <c r="DZ170" i="7"/>
  <c r="DY170" i="7"/>
  <c r="DX170" i="7"/>
  <c r="DW170" i="7"/>
  <c r="DV170" i="7"/>
  <c r="DU170" i="7"/>
  <c r="DT170" i="7"/>
  <c r="DS170" i="7"/>
  <c r="DR170" i="7"/>
  <c r="DQ170" i="7"/>
  <c r="DP170" i="7"/>
  <c r="DO170" i="7"/>
  <c r="DN170" i="7"/>
  <c r="DL170" i="7"/>
  <c r="DK170" i="7"/>
  <c r="DJ170" i="7"/>
  <c r="DI170" i="7"/>
  <c r="DH170" i="7"/>
  <c r="DG170" i="7"/>
  <c r="DF170" i="7"/>
  <c r="DE170" i="7"/>
  <c r="DD170" i="7"/>
  <c r="DC170" i="7"/>
  <c r="DB170" i="7"/>
  <c r="DA170" i="7"/>
  <c r="CZ170" i="7"/>
  <c r="CY170" i="7"/>
  <c r="CX170" i="7"/>
  <c r="CV170" i="7"/>
  <c r="CU170" i="7"/>
  <c r="CT170" i="7"/>
  <c r="CS170" i="7"/>
  <c r="CR170" i="7"/>
  <c r="CQ170" i="7"/>
  <c r="CP170" i="7"/>
  <c r="CO170" i="7"/>
  <c r="CN170" i="7"/>
  <c r="CM170" i="7"/>
  <c r="CL170" i="7"/>
  <c r="CK170" i="7"/>
  <c r="CJ170" i="7"/>
  <c r="CI170" i="7"/>
  <c r="CH170" i="7"/>
  <c r="CG170" i="7"/>
  <c r="CF170" i="7"/>
  <c r="CE170" i="7"/>
  <c r="CD170" i="7"/>
  <c r="CC170" i="7"/>
  <c r="CB170" i="7"/>
  <c r="CA170" i="7"/>
  <c r="BZ170" i="7"/>
  <c r="BY170" i="7"/>
  <c r="BX170" i="7"/>
  <c r="BW170" i="7"/>
  <c r="BU170" i="7"/>
  <c r="BT170" i="7"/>
  <c r="BS170" i="7"/>
  <c r="BR170" i="7"/>
  <c r="BQ170" i="7"/>
  <c r="BP170" i="7"/>
  <c r="BO170" i="7"/>
  <c r="BN170" i="7"/>
  <c r="BM170" i="7"/>
  <c r="BL170" i="7"/>
  <c r="BK170" i="7"/>
  <c r="BJ170" i="7"/>
  <c r="BI170" i="7"/>
  <c r="BH170" i="7"/>
  <c r="BG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I170" i="7"/>
  <c r="H170" i="7"/>
  <c r="G170" i="7"/>
  <c r="F170" i="7"/>
  <c r="UE169" i="7"/>
  <c r="TO169" i="7"/>
  <c r="SY169" i="7"/>
  <c r="SI169" i="7"/>
  <c r="RS169" i="7"/>
  <c r="QR169" i="7"/>
  <c r="QB169" i="7"/>
  <c r="PL169" i="7"/>
  <c r="OV169" i="7"/>
  <c r="OF169" i="7"/>
  <c r="NP169" i="7"/>
  <c r="MZ169" i="7"/>
  <c r="MJ169" i="7"/>
  <c r="LT169" i="7"/>
  <c r="LD169" i="7"/>
  <c r="KC169" i="7"/>
  <c r="JM169" i="7"/>
  <c r="IW169" i="7"/>
  <c r="IG169" i="7"/>
  <c r="HQ169" i="7"/>
  <c r="GO169" i="7"/>
  <c r="FY169" i="7"/>
  <c r="FI169" i="7"/>
  <c r="ES169" i="7"/>
  <c r="EC169" i="7"/>
  <c r="DM169" i="7"/>
  <c r="CW169" i="7"/>
  <c r="BV169" i="7"/>
  <c r="BF169" i="7"/>
  <c r="AP169" i="7"/>
  <c r="Z169" i="7"/>
  <c r="J169" i="7"/>
  <c r="E169" i="7"/>
  <c r="VE169" i="7" s="1"/>
  <c r="UE168" i="7"/>
  <c r="TO168" i="7"/>
  <c r="SY168" i="7"/>
  <c r="SI168" i="7"/>
  <c r="RS168" i="7"/>
  <c r="QR168" i="7"/>
  <c r="QB168" i="7"/>
  <c r="PL168" i="7"/>
  <c r="OV168" i="7"/>
  <c r="OF168" i="7"/>
  <c r="NP168" i="7"/>
  <c r="MZ168" i="7"/>
  <c r="MJ168" i="7"/>
  <c r="LT168" i="7"/>
  <c r="LD168" i="7"/>
  <c r="KC168" i="7"/>
  <c r="JM168" i="7"/>
  <c r="IW168" i="7"/>
  <c r="IG168" i="7"/>
  <c r="HQ168" i="7"/>
  <c r="GO168" i="7"/>
  <c r="FY168" i="7"/>
  <c r="FI168" i="7"/>
  <c r="ES168" i="7"/>
  <c r="EC168" i="7"/>
  <c r="DM168" i="7"/>
  <c r="CW168" i="7"/>
  <c r="BV168" i="7"/>
  <c r="BF168" i="7"/>
  <c r="AP168" i="7"/>
  <c r="Z168" i="7"/>
  <c r="J168" i="7"/>
  <c r="E168" i="7"/>
  <c r="VE168" i="7" s="1"/>
  <c r="UE167" i="7"/>
  <c r="TO167" i="7"/>
  <c r="SY167" i="7"/>
  <c r="SI167" i="7"/>
  <c r="RS167" i="7"/>
  <c r="QR167" i="7"/>
  <c r="QB167" i="7"/>
  <c r="PL167" i="7"/>
  <c r="OV167" i="7"/>
  <c r="OF167" i="7"/>
  <c r="NP167" i="7"/>
  <c r="MZ167" i="7"/>
  <c r="MJ167" i="7"/>
  <c r="LT167" i="7"/>
  <c r="LD167" i="7"/>
  <c r="KC167" i="7"/>
  <c r="JM167" i="7"/>
  <c r="IW167" i="7"/>
  <c r="IG167" i="7"/>
  <c r="HQ167" i="7"/>
  <c r="GO167" i="7"/>
  <c r="FY167" i="7"/>
  <c r="FI167" i="7"/>
  <c r="ES167" i="7"/>
  <c r="EC167" i="7"/>
  <c r="DM167" i="7"/>
  <c r="CW167" i="7"/>
  <c r="BV167" i="7"/>
  <c r="BF167" i="7"/>
  <c r="AP167" i="7"/>
  <c r="Z167" i="7"/>
  <c r="J167" i="7"/>
  <c r="E167" i="7"/>
  <c r="VE167" i="7" s="1"/>
  <c r="UE166" i="7"/>
  <c r="TO166" i="7"/>
  <c r="SY166" i="7"/>
  <c r="SI166" i="7"/>
  <c r="RS166" i="7"/>
  <c r="QR166" i="7"/>
  <c r="QB166" i="7"/>
  <c r="PL166" i="7"/>
  <c r="OV166" i="7"/>
  <c r="OF166" i="7"/>
  <c r="NP166" i="7"/>
  <c r="MZ166" i="7"/>
  <c r="MJ166" i="7"/>
  <c r="LT166" i="7"/>
  <c r="LD166" i="7"/>
  <c r="KC166" i="7"/>
  <c r="JM166" i="7"/>
  <c r="IW166" i="7"/>
  <c r="IG166" i="7"/>
  <c r="HQ166" i="7"/>
  <c r="GO166" i="7"/>
  <c r="FY166" i="7"/>
  <c r="FI166" i="7"/>
  <c r="ES166" i="7"/>
  <c r="EC166" i="7"/>
  <c r="DM166" i="7"/>
  <c r="CW166" i="7"/>
  <c r="BV166" i="7"/>
  <c r="BF166" i="7"/>
  <c r="AP166" i="7"/>
  <c r="Z166" i="7"/>
  <c r="J166" i="7"/>
  <c r="E166" i="7"/>
  <c r="VE166" i="7" s="1"/>
  <c r="UE165" i="7"/>
  <c r="TO165" i="7"/>
  <c r="SY165" i="7"/>
  <c r="SI165" i="7"/>
  <c r="RS165" i="7"/>
  <c r="QR165" i="7"/>
  <c r="QB165" i="7"/>
  <c r="PL165" i="7"/>
  <c r="OV165" i="7"/>
  <c r="OF165" i="7"/>
  <c r="NP165" i="7"/>
  <c r="MZ165" i="7"/>
  <c r="MJ165" i="7"/>
  <c r="LT165" i="7"/>
  <c r="LD165" i="7"/>
  <c r="KC165" i="7"/>
  <c r="JM165" i="7"/>
  <c r="IW165" i="7"/>
  <c r="IG165" i="7"/>
  <c r="HQ165" i="7"/>
  <c r="GO165" i="7"/>
  <c r="FY165" i="7"/>
  <c r="FI165" i="7"/>
  <c r="ES165" i="7"/>
  <c r="EC165" i="7"/>
  <c r="DM165" i="7"/>
  <c r="CW165" i="7"/>
  <c r="BV165" i="7"/>
  <c r="BF165" i="7"/>
  <c r="AP165" i="7"/>
  <c r="Z165" i="7"/>
  <c r="J165" i="7"/>
  <c r="E165" i="7"/>
  <c r="VD164" i="7"/>
  <c r="VC164" i="7"/>
  <c r="VB164" i="7"/>
  <c r="VA164" i="7"/>
  <c r="UZ164" i="7"/>
  <c r="UY164" i="7"/>
  <c r="UX164" i="7"/>
  <c r="UW164" i="7"/>
  <c r="UV164" i="7"/>
  <c r="UU164" i="7"/>
  <c r="UT164" i="7"/>
  <c r="US164" i="7"/>
  <c r="UR164" i="7"/>
  <c r="UQ164" i="7"/>
  <c r="UP164" i="7"/>
  <c r="UO164" i="7"/>
  <c r="UN164" i="7"/>
  <c r="UM164" i="7"/>
  <c r="UL164" i="7"/>
  <c r="UK164" i="7"/>
  <c r="UJ164" i="7"/>
  <c r="UI164" i="7"/>
  <c r="UH164" i="7"/>
  <c r="UG164" i="7"/>
  <c r="UF164" i="7"/>
  <c r="UD164" i="7"/>
  <c r="UC164" i="7"/>
  <c r="UB164" i="7"/>
  <c r="UA164" i="7"/>
  <c r="TZ164" i="7"/>
  <c r="TY164" i="7"/>
  <c r="TX164" i="7"/>
  <c r="TW164" i="7"/>
  <c r="TV164" i="7"/>
  <c r="TU164" i="7"/>
  <c r="TT164" i="7"/>
  <c r="TS164" i="7"/>
  <c r="TR164" i="7"/>
  <c r="TQ164" i="7"/>
  <c r="TP164" i="7"/>
  <c r="TN164" i="7"/>
  <c r="TM164" i="7"/>
  <c r="TL164" i="7"/>
  <c r="TK164" i="7"/>
  <c r="TJ164" i="7"/>
  <c r="TI164" i="7"/>
  <c r="TH164" i="7"/>
  <c r="TG164" i="7"/>
  <c r="TF164" i="7"/>
  <c r="TE164" i="7"/>
  <c r="TD164" i="7"/>
  <c r="TC164" i="7"/>
  <c r="TB164" i="7"/>
  <c r="TA164" i="7"/>
  <c r="SZ164" i="7"/>
  <c r="SX164" i="7"/>
  <c r="SW164" i="7"/>
  <c r="SV164" i="7"/>
  <c r="SU164" i="7"/>
  <c r="ST164" i="7"/>
  <c r="SS164" i="7"/>
  <c r="SR164" i="7"/>
  <c r="SQ164" i="7"/>
  <c r="SP164" i="7"/>
  <c r="SO164" i="7"/>
  <c r="SN164" i="7"/>
  <c r="SM164" i="7"/>
  <c r="SL164" i="7"/>
  <c r="SK164" i="7"/>
  <c r="SJ164" i="7"/>
  <c r="SH164" i="7"/>
  <c r="SG164" i="7"/>
  <c r="SF164" i="7"/>
  <c r="SE164" i="7"/>
  <c r="SD164" i="7"/>
  <c r="SC164" i="7"/>
  <c r="SB164" i="7"/>
  <c r="SA164" i="7"/>
  <c r="RZ164" i="7"/>
  <c r="RY164" i="7"/>
  <c r="RX164" i="7"/>
  <c r="RW164" i="7"/>
  <c r="RV164" i="7"/>
  <c r="RU164" i="7"/>
  <c r="RT164" i="7"/>
  <c r="RR164" i="7"/>
  <c r="RQ164" i="7"/>
  <c r="RP164" i="7"/>
  <c r="RO164" i="7"/>
  <c r="RN164" i="7"/>
  <c r="RM164" i="7"/>
  <c r="RL164" i="7"/>
  <c r="RK164" i="7"/>
  <c r="RJ164" i="7"/>
  <c r="RI164" i="7"/>
  <c r="RH164" i="7"/>
  <c r="RG164" i="7"/>
  <c r="RF164" i="7"/>
  <c r="RE164" i="7"/>
  <c r="RD164" i="7"/>
  <c r="RC164" i="7"/>
  <c r="RB164" i="7"/>
  <c r="RA164" i="7"/>
  <c r="QZ164" i="7"/>
  <c r="QY164" i="7"/>
  <c r="QX164" i="7"/>
  <c r="QW164" i="7"/>
  <c r="QV164" i="7"/>
  <c r="QU164" i="7"/>
  <c r="QT164" i="7"/>
  <c r="QS164" i="7"/>
  <c r="QQ164" i="7"/>
  <c r="QP164" i="7"/>
  <c r="QO164" i="7"/>
  <c r="QN164" i="7"/>
  <c r="QM164" i="7"/>
  <c r="QL164" i="7"/>
  <c r="QK164" i="7"/>
  <c r="QJ164" i="7"/>
  <c r="QI164" i="7"/>
  <c r="QH164" i="7"/>
  <c r="QG164" i="7"/>
  <c r="QF164" i="7"/>
  <c r="QE164" i="7"/>
  <c r="QD164" i="7"/>
  <c r="QC164" i="7"/>
  <c r="QA164" i="7"/>
  <c r="PZ164" i="7"/>
  <c r="PY164" i="7"/>
  <c r="PX164" i="7"/>
  <c r="PW164" i="7"/>
  <c r="PV164" i="7"/>
  <c r="PU164" i="7"/>
  <c r="PT164" i="7"/>
  <c r="PS164" i="7"/>
  <c r="PR164" i="7"/>
  <c r="PQ164" i="7"/>
  <c r="PP164" i="7"/>
  <c r="PO164" i="7"/>
  <c r="PN164" i="7"/>
  <c r="PM164" i="7"/>
  <c r="PK164" i="7"/>
  <c r="PJ164" i="7"/>
  <c r="PI164" i="7"/>
  <c r="PH164" i="7"/>
  <c r="PG164" i="7"/>
  <c r="PF164" i="7"/>
  <c r="PE164" i="7"/>
  <c r="PD164" i="7"/>
  <c r="PC164" i="7"/>
  <c r="PB164" i="7"/>
  <c r="PA164" i="7"/>
  <c r="OZ164" i="7"/>
  <c r="OY164" i="7"/>
  <c r="OX164" i="7"/>
  <c r="OW164" i="7"/>
  <c r="OU164" i="7"/>
  <c r="OT164" i="7"/>
  <c r="OS164" i="7"/>
  <c r="OR164" i="7"/>
  <c r="OQ164" i="7"/>
  <c r="OP164" i="7"/>
  <c r="OO164" i="7"/>
  <c r="ON164" i="7"/>
  <c r="OM164" i="7"/>
  <c r="OL164" i="7"/>
  <c r="OK164" i="7"/>
  <c r="OJ164" i="7"/>
  <c r="OI164" i="7"/>
  <c r="OH164" i="7"/>
  <c r="OG164" i="7"/>
  <c r="OE164" i="7"/>
  <c r="OD164" i="7"/>
  <c r="OC164" i="7"/>
  <c r="OB164" i="7"/>
  <c r="OA164" i="7"/>
  <c r="NZ164" i="7"/>
  <c r="NY164" i="7"/>
  <c r="NX164" i="7"/>
  <c r="NW164" i="7"/>
  <c r="NV164" i="7"/>
  <c r="NU164" i="7"/>
  <c r="NT164" i="7"/>
  <c r="NS164" i="7"/>
  <c r="NR164" i="7"/>
  <c r="NQ164" i="7"/>
  <c r="NO164" i="7"/>
  <c r="NN164" i="7"/>
  <c r="NM164" i="7"/>
  <c r="NL164" i="7"/>
  <c r="NK164" i="7"/>
  <c r="NJ164" i="7"/>
  <c r="NI164" i="7"/>
  <c r="NH164" i="7"/>
  <c r="NG164" i="7"/>
  <c r="NF164" i="7"/>
  <c r="NE164" i="7"/>
  <c r="ND164" i="7"/>
  <c r="NC164" i="7"/>
  <c r="NB164" i="7"/>
  <c r="NA164" i="7"/>
  <c r="MY164" i="7"/>
  <c r="MX164" i="7"/>
  <c r="MW164" i="7"/>
  <c r="MV164" i="7"/>
  <c r="MU164" i="7"/>
  <c r="MT164" i="7"/>
  <c r="MS164" i="7"/>
  <c r="MR164" i="7"/>
  <c r="MQ164" i="7"/>
  <c r="MP164" i="7"/>
  <c r="MO164" i="7"/>
  <c r="MN164" i="7"/>
  <c r="MM164" i="7"/>
  <c r="ML164" i="7"/>
  <c r="MK164" i="7"/>
  <c r="MI164" i="7"/>
  <c r="MH164" i="7"/>
  <c r="MG164" i="7"/>
  <c r="MF164" i="7"/>
  <c r="ME164" i="7"/>
  <c r="MD164" i="7"/>
  <c r="MC164" i="7"/>
  <c r="MB164" i="7"/>
  <c r="MA164" i="7"/>
  <c r="LZ164" i="7"/>
  <c r="LY164" i="7"/>
  <c r="LX164" i="7"/>
  <c r="LW164" i="7"/>
  <c r="LV164" i="7"/>
  <c r="LU164" i="7"/>
  <c r="LS164" i="7"/>
  <c r="LR164" i="7"/>
  <c r="LQ164" i="7"/>
  <c r="LP164" i="7"/>
  <c r="LO164" i="7"/>
  <c r="LN164" i="7"/>
  <c r="LM164" i="7"/>
  <c r="LL164" i="7"/>
  <c r="LK164" i="7"/>
  <c r="LJ164" i="7"/>
  <c r="LI164" i="7"/>
  <c r="LH164" i="7"/>
  <c r="LG164" i="7"/>
  <c r="LF164" i="7"/>
  <c r="LE164" i="7"/>
  <c r="LC164" i="7"/>
  <c r="LB164" i="7"/>
  <c r="LA164" i="7"/>
  <c r="KZ164" i="7"/>
  <c r="KY164" i="7"/>
  <c r="KX164" i="7"/>
  <c r="KW164" i="7"/>
  <c r="KV164" i="7"/>
  <c r="KU164" i="7"/>
  <c r="KT164" i="7"/>
  <c r="KS164" i="7"/>
  <c r="KR164" i="7"/>
  <c r="KQ164" i="7"/>
  <c r="KP164" i="7"/>
  <c r="KO164" i="7"/>
  <c r="KN164" i="7"/>
  <c r="KM164" i="7"/>
  <c r="KL164" i="7"/>
  <c r="KK164" i="7"/>
  <c r="KJ164" i="7"/>
  <c r="KI164" i="7"/>
  <c r="KH164" i="7"/>
  <c r="KG164" i="7"/>
  <c r="KF164" i="7"/>
  <c r="KE164" i="7"/>
  <c r="KD164" i="7"/>
  <c r="KB164" i="7"/>
  <c r="KA164" i="7"/>
  <c r="JZ164" i="7"/>
  <c r="JY164" i="7"/>
  <c r="JX164" i="7"/>
  <c r="JW164" i="7"/>
  <c r="JV164" i="7"/>
  <c r="JU164" i="7"/>
  <c r="JT164" i="7"/>
  <c r="JS164" i="7"/>
  <c r="JR164" i="7"/>
  <c r="JQ164" i="7"/>
  <c r="JP164" i="7"/>
  <c r="JO164" i="7"/>
  <c r="JN164" i="7"/>
  <c r="JL164" i="7"/>
  <c r="JK164" i="7"/>
  <c r="JJ164" i="7"/>
  <c r="JI164" i="7"/>
  <c r="JH164" i="7"/>
  <c r="JG164" i="7"/>
  <c r="JF164" i="7"/>
  <c r="JE164" i="7"/>
  <c r="JD164" i="7"/>
  <c r="JC164" i="7"/>
  <c r="JB164" i="7"/>
  <c r="JA164" i="7"/>
  <c r="IZ164" i="7"/>
  <c r="IY164" i="7"/>
  <c r="IX164" i="7"/>
  <c r="IV164" i="7"/>
  <c r="IU164" i="7"/>
  <c r="IT164" i="7"/>
  <c r="IS164" i="7"/>
  <c r="IR164" i="7"/>
  <c r="IQ164" i="7"/>
  <c r="IP164" i="7"/>
  <c r="IO164" i="7"/>
  <c r="IN164" i="7"/>
  <c r="IM164" i="7"/>
  <c r="IL164" i="7"/>
  <c r="IK164" i="7"/>
  <c r="IJ164" i="7"/>
  <c r="II164" i="7"/>
  <c r="IH164" i="7"/>
  <c r="IF164" i="7"/>
  <c r="IE164" i="7"/>
  <c r="ID164" i="7"/>
  <c r="IC164" i="7"/>
  <c r="IB164" i="7"/>
  <c r="IA164" i="7"/>
  <c r="HZ164" i="7"/>
  <c r="HY164" i="7"/>
  <c r="HX164" i="7"/>
  <c r="HW164" i="7"/>
  <c r="HV164" i="7"/>
  <c r="HU164" i="7"/>
  <c r="HT164" i="7"/>
  <c r="HS164" i="7"/>
  <c r="HR164" i="7"/>
  <c r="HP164" i="7"/>
  <c r="HO164" i="7"/>
  <c r="HN164" i="7"/>
  <c r="HM164" i="7"/>
  <c r="HL164" i="7"/>
  <c r="HK164" i="7"/>
  <c r="HJ164" i="7"/>
  <c r="HI164" i="7"/>
  <c r="HH164" i="7"/>
  <c r="HG164" i="7"/>
  <c r="HF164" i="7"/>
  <c r="HE164" i="7"/>
  <c r="HD164" i="7"/>
  <c r="HC164" i="7"/>
  <c r="HB164" i="7"/>
  <c r="HA164" i="7"/>
  <c r="GZ164" i="7"/>
  <c r="GY164" i="7"/>
  <c r="GX164" i="7"/>
  <c r="GW164" i="7"/>
  <c r="GV164" i="7"/>
  <c r="GU164" i="7"/>
  <c r="GT164" i="7"/>
  <c r="GS164" i="7"/>
  <c r="GR164" i="7"/>
  <c r="GQ164" i="7"/>
  <c r="GP164" i="7"/>
  <c r="GN164" i="7"/>
  <c r="GM164" i="7"/>
  <c r="GL164" i="7"/>
  <c r="GK164" i="7"/>
  <c r="GJ164" i="7"/>
  <c r="GI164" i="7"/>
  <c r="GH164" i="7"/>
  <c r="GG164" i="7"/>
  <c r="GF164" i="7"/>
  <c r="GE164" i="7"/>
  <c r="GD164" i="7"/>
  <c r="GC164" i="7"/>
  <c r="GB164" i="7"/>
  <c r="GA164" i="7"/>
  <c r="FZ164" i="7"/>
  <c r="FX164" i="7"/>
  <c r="FW164" i="7"/>
  <c r="FV164" i="7"/>
  <c r="FU164" i="7"/>
  <c r="FT164" i="7"/>
  <c r="FS164" i="7"/>
  <c r="FR164" i="7"/>
  <c r="FQ164" i="7"/>
  <c r="FP164" i="7"/>
  <c r="FO164" i="7"/>
  <c r="FN164" i="7"/>
  <c r="FM164" i="7"/>
  <c r="FL164" i="7"/>
  <c r="FK164" i="7"/>
  <c r="FJ164" i="7"/>
  <c r="FH164" i="7"/>
  <c r="FG164" i="7"/>
  <c r="FF164" i="7"/>
  <c r="FE164" i="7"/>
  <c r="FD164" i="7"/>
  <c r="FC164" i="7"/>
  <c r="FB164" i="7"/>
  <c r="FA164" i="7"/>
  <c r="EZ164" i="7"/>
  <c r="EY164" i="7"/>
  <c r="EX164" i="7"/>
  <c r="EW164" i="7"/>
  <c r="EV164" i="7"/>
  <c r="EU164" i="7"/>
  <c r="ET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B164" i="7"/>
  <c r="EA164" i="7"/>
  <c r="DZ164" i="7"/>
  <c r="DY164" i="7"/>
  <c r="DX164" i="7"/>
  <c r="DW164" i="7"/>
  <c r="DV164" i="7"/>
  <c r="DU164" i="7"/>
  <c r="DT164" i="7"/>
  <c r="DS164" i="7"/>
  <c r="DR164" i="7"/>
  <c r="DQ164" i="7"/>
  <c r="DP164" i="7"/>
  <c r="DO164" i="7"/>
  <c r="DN164" i="7"/>
  <c r="DL164" i="7"/>
  <c r="DK164" i="7"/>
  <c r="DJ164" i="7"/>
  <c r="DI164" i="7"/>
  <c r="DH164" i="7"/>
  <c r="DG164" i="7"/>
  <c r="DF164" i="7"/>
  <c r="DE164" i="7"/>
  <c r="DD164" i="7"/>
  <c r="DC164" i="7"/>
  <c r="DB164" i="7"/>
  <c r="DA164" i="7"/>
  <c r="CZ164" i="7"/>
  <c r="CY164" i="7"/>
  <c r="CX164" i="7"/>
  <c r="CV164" i="7"/>
  <c r="CU164" i="7"/>
  <c r="CT164" i="7"/>
  <c r="CS164" i="7"/>
  <c r="CR164" i="7"/>
  <c r="CQ164" i="7"/>
  <c r="CP164" i="7"/>
  <c r="CO164" i="7"/>
  <c r="CN164" i="7"/>
  <c r="CM164" i="7"/>
  <c r="CL164" i="7"/>
  <c r="CK164" i="7"/>
  <c r="CJ164" i="7"/>
  <c r="CI164" i="7"/>
  <c r="CH164" i="7"/>
  <c r="CG164" i="7"/>
  <c r="CF164" i="7"/>
  <c r="CE164" i="7"/>
  <c r="CD164" i="7"/>
  <c r="CC164" i="7"/>
  <c r="CB164" i="7"/>
  <c r="CA164" i="7"/>
  <c r="BZ164" i="7"/>
  <c r="BY164" i="7"/>
  <c r="BX164" i="7"/>
  <c r="BW164" i="7"/>
  <c r="BU164" i="7"/>
  <c r="BT164" i="7"/>
  <c r="BS164" i="7"/>
  <c r="BR164" i="7"/>
  <c r="BQ164" i="7"/>
  <c r="BP164" i="7"/>
  <c r="BO164" i="7"/>
  <c r="BN164" i="7"/>
  <c r="BM164" i="7"/>
  <c r="BL164" i="7"/>
  <c r="BK164" i="7"/>
  <c r="BJ164" i="7"/>
  <c r="BI164" i="7"/>
  <c r="BH164" i="7"/>
  <c r="BG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I164" i="7"/>
  <c r="H164" i="7"/>
  <c r="G164" i="7"/>
  <c r="F164" i="7"/>
  <c r="UE163" i="7"/>
  <c r="TO163" i="7"/>
  <c r="SY163" i="7"/>
  <c r="SI163" i="7"/>
  <c r="RS163" i="7"/>
  <c r="QR163" i="7"/>
  <c r="QB163" i="7"/>
  <c r="PL163" i="7"/>
  <c r="OV163" i="7"/>
  <c r="OF163" i="7"/>
  <c r="NP163" i="7"/>
  <c r="MZ163" i="7"/>
  <c r="MJ163" i="7"/>
  <c r="LT163" i="7"/>
  <c r="LD163" i="7"/>
  <c r="KC163" i="7"/>
  <c r="JM163" i="7"/>
  <c r="IW163" i="7"/>
  <c r="IG163" i="7"/>
  <c r="HQ163" i="7"/>
  <c r="GO163" i="7"/>
  <c r="FY163" i="7"/>
  <c r="FI163" i="7"/>
  <c r="ES163" i="7"/>
  <c r="EC163" i="7"/>
  <c r="DM163" i="7"/>
  <c r="CW163" i="7"/>
  <c r="BV163" i="7"/>
  <c r="BF163" i="7"/>
  <c r="AP163" i="7"/>
  <c r="Z163" i="7"/>
  <c r="J163" i="7"/>
  <c r="E163" i="7"/>
  <c r="VE163" i="7" s="1"/>
  <c r="UE162" i="7"/>
  <c r="TO162" i="7"/>
  <c r="SY162" i="7"/>
  <c r="SI162" i="7"/>
  <c r="RS162" i="7"/>
  <c r="QR162" i="7"/>
  <c r="QB162" i="7"/>
  <c r="PL162" i="7"/>
  <c r="OV162" i="7"/>
  <c r="OF162" i="7"/>
  <c r="NP162" i="7"/>
  <c r="MZ162" i="7"/>
  <c r="MJ162" i="7"/>
  <c r="LT162" i="7"/>
  <c r="LD162" i="7"/>
  <c r="KC162" i="7"/>
  <c r="JM162" i="7"/>
  <c r="IW162" i="7"/>
  <c r="IG162" i="7"/>
  <c r="HQ162" i="7"/>
  <c r="GO162" i="7"/>
  <c r="FY162" i="7"/>
  <c r="FI162" i="7"/>
  <c r="ES162" i="7"/>
  <c r="EC162" i="7"/>
  <c r="DM162" i="7"/>
  <c r="CW162" i="7"/>
  <c r="BV162" i="7"/>
  <c r="BF162" i="7"/>
  <c r="AP162" i="7"/>
  <c r="Z162" i="7"/>
  <c r="J162" i="7"/>
  <c r="E162" i="7"/>
  <c r="VE162" i="7" s="1"/>
  <c r="UE161" i="7"/>
  <c r="TO161" i="7"/>
  <c r="SY161" i="7"/>
  <c r="SI161" i="7"/>
  <c r="RS161" i="7"/>
  <c r="QR161" i="7"/>
  <c r="QB161" i="7"/>
  <c r="PL161" i="7"/>
  <c r="OV161" i="7"/>
  <c r="OF161" i="7"/>
  <c r="NP161" i="7"/>
  <c r="MZ161" i="7"/>
  <c r="MJ161" i="7"/>
  <c r="LT161" i="7"/>
  <c r="LD161" i="7"/>
  <c r="KC161" i="7"/>
  <c r="JM161" i="7"/>
  <c r="IW161" i="7"/>
  <c r="IG161" i="7"/>
  <c r="HQ161" i="7"/>
  <c r="GO161" i="7"/>
  <c r="FY161" i="7"/>
  <c r="FI161" i="7"/>
  <c r="ES161" i="7"/>
  <c r="EC161" i="7"/>
  <c r="DM161" i="7"/>
  <c r="CW161" i="7"/>
  <c r="BV161" i="7"/>
  <c r="BF161" i="7"/>
  <c r="AP161" i="7"/>
  <c r="Z161" i="7"/>
  <c r="J161" i="7"/>
  <c r="E161" i="7"/>
  <c r="VE161" i="7" s="1"/>
  <c r="UE160" i="7"/>
  <c r="TO160" i="7"/>
  <c r="SY160" i="7"/>
  <c r="SI160" i="7"/>
  <c r="RS160" i="7"/>
  <c r="QR160" i="7"/>
  <c r="QB160" i="7"/>
  <c r="PL160" i="7"/>
  <c r="OV160" i="7"/>
  <c r="OF160" i="7"/>
  <c r="NP160" i="7"/>
  <c r="MZ160" i="7"/>
  <c r="MJ160" i="7"/>
  <c r="LT160" i="7"/>
  <c r="LD160" i="7"/>
  <c r="KC160" i="7"/>
  <c r="JM160" i="7"/>
  <c r="IW160" i="7"/>
  <c r="IG160" i="7"/>
  <c r="HQ160" i="7"/>
  <c r="GO160" i="7"/>
  <c r="FY160" i="7"/>
  <c r="FI160" i="7"/>
  <c r="ES160" i="7"/>
  <c r="EC160" i="7"/>
  <c r="DM160" i="7"/>
  <c r="CW160" i="7"/>
  <c r="BV160" i="7"/>
  <c r="BF160" i="7"/>
  <c r="AP160" i="7"/>
  <c r="Z160" i="7"/>
  <c r="J160" i="7"/>
  <c r="E160" i="7"/>
  <c r="VE160" i="7" s="1"/>
  <c r="UE159" i="7"/>
  <c r="TO159" i="7"/>
  <c r="SY159" i="7"/>
  <c r="SI159" i="7"/>
  <c r="RS159" i="7"/>
  <c r="QR159" i="7"/>
  <c r="QB159" i="7"/>
  <c r="PL159" i="7"/>
  <c r="OV159" i="7"/>
  <c r="OF159" i="7"/>
  <c r="NP159" i="7"/>
  <c r="MZ159" i="7"/>
  <c r="MJ159" i="7"/>
  <c r="LT159" i="7"/>
  <c r="LD159" i="7"/>
  <c r="KC159" i="7"/>
  <c r="JM159" i="7"/>
  <c r="IW159" i="7"/>
  <c r="IG159" i="7"/>
  <c r="HQ159" i="7"/>
  <c r="GO159" i="7"/>
  <c r="FY159" i="7"/>
  <c r="FI159" i="7"/>
  <c r="ES159" i="7"/>
  <c r="EC159" i="7"/>
  <c r="DM159" i="7"/>
  <c r="CW159" i="7"/>
  <c r="BV159" i="7"/>
  <c r="BF159" i="7"/>
  <c r="AP159" i="7"/>
  <c r="Z159" i="7"/>
  <c r="J159" i="7"/>
  <c r="E159" i="7"/>
  <c r="VE159" i="7" s="1"/>
  <c r="UE158" i="7"/>
  <c r="TO158" i="7"/>
  <c r="SY158" i="7"/>
  <c r="SI158" i="7"/>
  <c r="RS158" i="7"/>
  <c r="QR158" i="7"/>
  <c r="QB158" i="7"/>
  <c r="PL158" i="7"/>
  <c r="OV158" i="7"/>
  <c r="OF158" i="7"/>
  <c r="NP158" i="7"/>
  <c r="MZ158" i="7"/>
  <c r="MJ158" i="7"/>
  <c r="LT158" i="7"/>
  <c r="LD158" i="7"/>
  <c r="KC158" i="7"/>
  <c r="JM158" i="7"/>
  <c r="IW158" i="7"/>
  <c r="IG158" i="7"/>
  <c r="HQ158" i="7"/>
  <c r="GO158" i="7"/>
  <c r="FY158" i="7"/>
  <c r="FI158" i="7"/>
  <c r="ES158" i="7"/>
  <c r="EC158" i="7"/>
  <c r="DM158" i="7"/>
  <c r="CW158" i="7"/>
  <c r="BV158" i="7"/>
  <c r="BF158" i="7"/>
  <c r="AP158" i="7"/>
  <c r="Z158" i="7"/>
  <c r="J158" i="7"/>
  <c r="E158" i="7"/>
  <c r="VE158" i="7" s="1"/>
  <c r="UE157" i="7"/>
  <c r="TO157" i="7"/>
  <c r="SY157" i="7"/>
  <c r="SI157" i="7"/>
  <c r="RS157" i="7"/>
  <c r="QR157" i="7"/>
  <c r="QB157" i="7"/>
  <c r="PL157" i="7"/>
  <c r="OV157" i="7"/>
  <c r="OF157" i="7"/>
  <c r="NP157" i="7"/>
  <c r="MZ157" i="7"/>
  <c r="MJ157" i="7"/>
  <c r="LT157" i="7"/>
  <c r="LD157" i="7"/>
  <c r="KC157" i="7"/>
  <c r="JM157" i="7"/>
  <c r="IW157" i="7"/>
  <c r="IG157" i="7"/>
  <c r="HQ157" i="7"/>
  <c r="GO157" i="7"/>
  <c r="FY157" i="7"/>
  <c r="FI157" i="7"/>
  <c r="ES157" i="7"/>
  <c r="EC157" i="7"/>
  <c r="DM157" i="7"/>
  <c r="CW157" i="7"/>
  <c r="BV157" i="7"/>
  <c r="BF157" i="7"/>
  <c r="AP157" i="7"/>
  <c r="Z157" i="7"/>
  <c r="J157" i="7"/>
  <c r="E157" i="7"/>
  <c r="VE157" i="7" s="1"/>
  <c r="UE156" i="7"/>
  <c r="TO156" i="7"/>
  <c r="SY156" i="7"/>
  <c r="SI156" i="7"/>
  <c r="RS156" i="7"/>
  <c r="QR156" i="7"/>
  <c r="QB156" i="7"/>
  <c r="PL156" i="7"/>
  <c r="OV156" i="7"/>
  <c r="OF156" i="7"/>
  <c r="NP156" i="7"/>
  <c r="MZ156" i="7"/>
  <c r="MJ156" i="7"/>
  <c r="LT156" i="7"/>
  <c r="LD156" i="7"/>
  <c r="KC156" i="7"/>
  <c r="JM156" i="7"/>
  <c r="IW156" i="7"/>
  <c r="IG156" i="7"/>
  <c r="HQ156" i="7"/>
  <c r="GO156" i="7"/>
  <c r="FY156" i="7"/>
  <c r="FI156" i="7"/>
  <c r="ES156" i="7"/>
  <c r="EC156" i="7"/>
  <c r="DM156" i="7"/>
  <c r="CW156" i="7"/>
  <c r="BV156" i="7"/>
  <c r="BF156" i="7"/>
  <c r="AP156" i="7"/>
  <c r="Z156" i="7"/>
  <c r="J156" i="7"/>
  <c r="E156" i="7"/>
  <c r="VE156" i="7" s="1"/>
  <c r="VD155" i="7"/>
  <c r="VC155" i="7"/>
  <c r="VB155" i="7"/>
  <c r="VA155" i="7"/>
  <c r="UZ155" i="7"/>
  <c r="UY155" i="7"/>
  <c r="UX155" i="7"/>
  <c r="UW155" i="7"/>
  <c r="UV155" i="7"/>
  <c r="UU155" i="7"/>
  <c r="UT155" i="7"/>
  <c r="US155" i="7"/>
  <c r="UR155" i="7"/>
  <c r="UQ155" i="7"/>
  <c r="UP155" i="7"/>
  <c r="UO155" i="7"/>
  <c r="UN155" i="7"/>
  <c r="UM155" i="7"/>
  <c r="UL155" i="7"/>
  <c r="UK155" i="7"/>
  <c r="UJ155" i="7"/>
  <c r="UI155" i="7"/>
  <c r="UH155" i="7"/>
  <c r="UG155" i="7"/>
  <c r="UF155" i="7"/>
  <c r="UD155" i="7"/>
  <c r="UC155" i="7"/>
  <c r="UB155" i="7"/>
  <c r="UA155" i="7"/>
  <c r="TZ155" i="7"/>
  <c r="TY155" i="7"/>
  <c r="TX155" i="7"/>
  <c r="TW155" i="7"/>
  <c r="TV155" i="7"/>
  <c r="TU155" i="7"/>
  <c r="TT155" i="7"/>
  <c r="TS155" i="7"/>
  <c r="TR155" i="7"/>
  <c r="TQ155" i="7"/>
  <c r="TP155" i="7"/>
  <c r="TN155" i="7"/>
  <c r="TM155" i="7"/>
  <c r="TL155" i="7"/>
  <c r="TK155" i="7"/>
  <c r="TJ155" i="7"/>
  <c r="TI155" i="7"/>
  <c r="TH155" i="7"/>
  <c r="TG155" i="7"/>
  <c r="TF155" i="7"/>
  <c r="TE155" i="7"/>
  <c r="TD155" i="7"/>
  <c r="TC155" i="7"/>
  <c r="TB155" i="7"/>
  <c r="TA155" i="7"/>
  <c r="SZ155" i="7"/>
  <c r="SX155" i="7"/>
  <c r="SW155" i="7"/>
  <c r="SV155" i="7"/>
  <c r="SU155" i="7"/>
  <c r="ST155" i="7"/>
  <c r="SS155" i="7"/>
  <c r="SR155" i="7"/>
  <c r="SQ155" i="7"/>
  <c r="SP155" i="7"/>
  <c r="SO155" i="7"/>
  <c r="SN155" i="7"/>
  <c r="SM155" i="7"/>
  <c r="SL155" i="7"/>
  <c r="SK155" i="7"/>
  <c r="SJ155" i="7"/>
  <c r="SH155" i="7"/>
  <c r="SG155" i="7"/>
  <c r="SF155" i="7"/>
  <c r="SE155" i="7"/>
  <c r="SD155" i="7"/>
  <c r="SC155" i="7"/>
  <c r="SB155" i="7"/>
  <c r="SA155" i="7"/>
  <c r="RZ155" i="7"/>
  <c r="RY155" i="7"/>
  <c r="RX155" i="7"/>
  <c r="RW155" i="7"/>
  <c r="RV155" i="7"/>
  <c r="RU155" i="7"/>
  <c r="RT155" i="7"/>
  <c r="RR155" i="7"/>
  <c r="RQ155" i="7"/>
  <c r="RP155" i="7"/>
  <c r="RO155" i="7"/>
  <c r="RN155" i="7"/>
  <c r="RM155" i="7"/>
  <c r="RL155" i="7"/>
  <c r="RK155" i="7"/>
  <c r="RJ155" i="7"/>
  <c r="RI155" i="7"/>
  <c r="RH155" i="7"/>
  <c r="RG155" i="7"/>
  <c r="RF155" i="7"/>
  <c r="RE155" i="7"/>
  <c r="RD155" i="7"/>
  <c r="RC155" i="7"/>
  <c r="RB155" i="7"/>
  <c r="RA155" i="7"/>
  <c r="QZ155" i="7"/>
  <c r="QY155" i="7"/>
  <c r="QX155" i="7"/>
  <c r="QW155" i="7"/>
  <c r="QV155" i="7"/>
  <c r="QU155" i="7"/>
  <c r="QT155" i="7"/>
  <c r="QS155" i="7"/>
  <c r="QQ155" i="7"/>
  <c r="QP155" i="7"/>
  <c r="QO155" i="7"/>
  <c r="QN155" i="7"/>
  <c r="QM155" i="7"/>
  <c r="QL155" i="7"/>
  <c r="QK155" i="7"/>
  <c r="QJ155" i="7"/>
  <c r="QI155" i="7"/>
  <c r="QH155" i="7"/>
  <c r="QG155" i="7"/>
  <c r="QF155" i="7"/>
  <c r="QE155" i="7"/>
  <c r="QD155" i="7"/>
  <c r="QC155" i="7"/>
  <c r="QA155" i="7"/>
  <c r="PZ155" i="7"/>
  <c r="PY155" i="7"/>
  <c r="PX155" i="7"/>
  <c r="PW155" i="7"/>
  <c r="PV155" i="7"/>
  <c r="PU155" i="7"/>
  <c r="PT155" i="7"/>
  <c r="PS155" i="7"/>
  <c r="PR155" i="7"/>
  <c r="PQ155" i="7"/>
  <c r="PP155" i="7"/>
  <c r="PO155" i="7"/>
  <c r="PN155" i="7"/>
  <c r="PM155" i="7"/>
  <c r="PK155" i="7"/>
  <c r="PJ155" i="7"/>
  <c r="PI155" i="7"/>
  <c r="PH155" i="7"/>
  <c r="PG155" i="7"/>
  <c r="PF155" i="7"/>
  <c r="PE155" i="7"/>
  <c r="PD155" i="7"/>
  <c r="PC155" i="7"/>
  <c r="PB155" i="7"/>
  <c r="PA155" i="7"/>
  <c r="OZ155" i="7"/>
  <c r="OY155" i="7"/>
  <c r="OX155" i="7"/>
  <c r="OW155" i="7"/>
  <c r="OU155" i="7"/>
  <c r="OT155" i="7"/>
  <c r="OS155" i="7"/>
  <c r="OR155" i="7"/>
  <c r="OQ155" i="7"/>
  <c r="OP155" i="7"/>
  <c r="OO155" i="7"/>
  <c r="ON155" i="7"/>
  <c r="OM155" i="7"/>
  <c r="OL155" i="7"/>
  <c r="OK155" i="7"/>
  <c r="OJ155" i="7"/>
  <c r="OI155" i="7"/>
  <c r="OH155" i="7"/>
  <c r="OG155" i="7"/>
  <c r="OE155" i="7"/>
  <c r="OD155" i="7"/>
  <c r="OC155" i="7"/>
  <c r="OB155" i="7"/>
  <c r="OA155" i="7"/>
  <c r="NZ155" i="7"/>
  <c r="NY155" i="7"/>
  <c r="NX155" i="7"/>
  <c r="NW155" i="7"/>
  <c r="NV155" i="7"/>
  <c r="NU155" i="7"/>
  <c r="NT155" i="7"/>
  <c r="NS155" i="7"/>
  <c r="NR155" i="7"/>
  <c r="NQ155" i="7"/>
  <c r="NO155" i="7"/>
  <c r="NN155" i="7"/>
  <c r="NM155" i="7"/>
  <c r="NL155" i="7"/>
  <c r="NK155" i="7"/>
  <c r="NJ155" i="7"/>
  <c r="NI155" i="7"/>
  <c r="NH155" i="7"/>
  <c r="NG155" i="7"/>
  <c r="NF155" i="7"/>
  <c r="NE155" i="7"/>
  <c r="ND155" i="7"/>
  <c r="NC155" i="7"/>
  <c r="NB155" i="7"/>
  <c r="NA155" i="7"/>
  <c r="MY155" i="7"/>
  <c r="MX155" i="7"/>
  <c r="MW155" i="7"/>
  <c r="MV155" i="7"/>
  <c r="MU155" i="7"/>
  <c r="MT155" i="7"/>
  <c r="MS155" i="7"/>
  <c r="MR155" i="7"/>
  <c r="MQ155" i="7"/>
  <c r="MP155" i="7"/>
  <c r="MO155" i="7"/>
  <c r="MN155" i="7"/>
  <c r="MM155" i="7"/>
  <c r="ML155" i="7"/>
  <c r="MK155" i="7"/>
  <c r="MI155" i="7"/>
  <c r="MH155" i="7"/>
  <c r="MG155" i="7"/>
  <c r="MF155" i="7"/>
  <c r="ME155" i="7"/>
  <c r="MD155" i="7"/>
  <c r="MC155" i="7"/>
  <c r="MB155" i="7"/>
  <c r="MA155" i="7"/>
  <c r="LZ155" i="7"/>
  <c r="LY155" i="7"/>
  <c r="LX155" i="7"/>
  <c r="LW155" i="7"/>
  <c r="LV155" i="7"/>
  <c r="LU155" i="7"/>
  <c r="LS155" i="7"/>
  <c r="LR155" i="7"/>
  <c r="LQ155" i="7"/>
  <c r="LP155" i="7"/>
  <c r="LO155" i="7"/>
  <c r="LN155" i="7"/>
  <c r="LM155" i="7"/>
  <c r="LL155" i="7"/>
  <c r="LK155" i="7"/>
  <c r="LJ155" i="7"/>
  <c r="LI155" i="7"/>
  <c r="LH155" i="7"/>
  <c r="LG155" i="7"/>
  <c r="LF155" i="7"/>
  <c r="LE155" i="7"/>
  <c r="LC155" i="7"/>
  <c r="LB155" i="7"/>
  <c r="LA155" i="7"/>
  <c r="KZ155" i="7"/>
  <c r="KY155" i="7"/>
  <c r="KX155" i="7"/>
  <c r="KW155" i="7"/>
  <c r="KV155" i="7"/>
  <c r="KU155" i="7"/>
  <c r="KT155" i="7"/>
  <c r="KS155" i="7"/>
  <c r="KR155" i="7"/>
  <c r="KQ155" i="7"/>
  <c r="KP155" i="7"/>
  <c r="KO155" i="7"/>
  <c r="KN155" i="7"/>
  <c r="KM155" i="7"/>
  <c r="KL155" i="7"/>
  <c r="KK155" i="7"/>
  <c r="KJ155" i="7"/>
  <c r="KI155" i="7"/>
  <c r="KH155" i="7"/>
  <c r="KG155" i="7"/>
  <c r="KF155" i="7"/>
  <c r="KE155" i="7"/>
  <c r="KD155" i="7"/>
  <c r="KB155" i="7"/>
  <c r="KA155" i="7"/>
  <c r="JZ155" i="7"/>
  <c r="JY155" i="7"/>
  <c r="JX155" i="7"/>
  <c r="JW155" i="7"/>
  <c r="JV155" i="7"/>
  <c r="JU155" i="7"/>
  <c r="JT155" i="7"/>
  <c r="JS155" i="7"/>
  <c r="JR155" i="7"/>
  <c r="JQ155" i="7"/>
  <c r="JP155" i="7"/>
  <c r="JO155" i="7"/>
  <c r="JN155" i="7"/>
  <c r="JL155" i="7"/>
  <c r="JK155" i="7"/>
  <c r="JJ155" i="7"/>
  <c r="JI155" i="7"/>
  <c r="JH155" i="7"/>
  <c r="JG155" i="7"/>
  <c r="JF155" i="7"/>
  <c r="JE155" i="7"/>
  <c r="JD155" i="7"/>
  <c r="JC155" i="7"/>
  <c r="JB155" i="7"/>
  <c r="JA155" i="7"/>
  <c r="IZ155" i="7"/>
  <c r="IY155" i="7"/>
  <c r="IX155" i="7"/>
  <c r="IV155" i="7"/>
  <c r="IU155" i="7"/>
  <c r="IT155" i="7"/>
  <c r="IS155" i="7"/>
  <c r="IR155" i="7"/>
  <c r="IQ155" i="7"/>
  <c r="IP155" i="7"/>
  <c r="IO155" i="7"/>
  <c r="IN155" i="7"/>
  <c r="IM155" i="7"/>
  <c r="IL155" i="7"/>
  <c r="IK155" i="7"/>
  <c r="IJ155" i="7"/>
  <c r="II155" i="7"/>
  <c r="IH155" i="7"/>
  <c r="IF155" i="7"/>
  <c r="IE155" i="7"/>
  <c r="ID155" i="7"/>
  <c r="IC155" i="7"/>
  <c r="IB155" i="7"/>
  <c r="IA155" i="7"/>
  <c r="HZ155" i="7"/>
  <c r="HY155" i="7"/>
  <c r="HX155" i="7"/>
  <c r="HW155" i="7"/>
  <c r="HV155" i="7"/>
  <c r="HU155" i="7"/>
  <c r="HT155" i="7"/>
  <c r="HS155" i="7"/>
  <c r="HR155" i="7"/>
  <c r="HP155" i="7"/>
  <c r="HO155" i="7"/>
  <c r="HN155" i="7"/>
  <c r="HM155" i="7"/>
  <c r="HL155" i="7"/>
  <c r="HK155" i="7"/>
  <c r="HJ155" i="7"/>
  <c r="HI155" i="7"/>
  <c r="HH155" i="7"/>
  <c r="HG155" i="7"/>
  <c r="HF155" i="7"/>
  <c r="HE155" i="7"/>
  <c r="HD155" i="7"/>
  <c r="HC155" i="7"/>
  <c r="HB155" i="7"/>
  <c r="HA155" i="7"/>
  <c r="GZ155" i="7"/>
  <c r="GY155" i="7"/>
  <c r="GX155" i="7"/>
  <c r="GW155" i="7"/>
  <c r="GV155" i="7"/>
  <c r="GU155" i="7"/>
  <c r="GT155" i="7"/>
  <c r="GS155" i="7"/>
  <c r="GR155" i="7"/>
  <c r="GQ155" i="7"/>
  <c r="GP155" i="7"/>
  <c r="GN155" i="7"/>
  <c r="GM155" i="7"/>
  <c r="GL155" i="7"/>
  <c r="GK155" i="7"/>
  <c r="GJ155" i="7"/>
  <c r="GI155" i="7"/>
  <c r="GH155" i="7"/>
  <c r="GG155" i="7"/>
  <c r="GF155" i="7"/>
  <c r="GE155" i="7"/>
  <c r="GD155" i="7"/>
  <c r="GC155" i="7"/>
  <c r="GB155" i="7"/>
  <c r="GA155" i="7"/>
  <c r="FZ155" i="7"/>
  <c r="FX155" i="7"/>
  <c r="FW155" i="7"/>
  <c r="FV155" i="7"/>
  <c r="FU155" i="7"/>
  <c r="FT155" i="7"/>
  <c r="FS155" i="7"/>
  <c r="FR155" i="7"/>
  <c r="FQ155" i="7"/>
  <c r="FP155" i="7"/>
  <c r="FO155" i="7"/>
  <c r="FN155" i="7"/>
  <c r="FM155" i="7"/>
  <c r="FL155" i="7"/>
  <c r="FK155" i="7"/>
  <c r="FJ155" i="7"/>
  <c r="FH155" i="7"/>
  <c r="FG155" i="7"/>
  <c r="FF155" i="7"/>
  <c r="FE155" i="7"/>
  <c r="FD155" i="7"/>
  <c r="FC155" i="7"/>
  <c r="FB155" i="7"/>
  <c r="FA155" i="7"/>
  <c r="EZ155" i="7"/>
  <c r="EY155" i="7"/>
  <c r="EX155" i="7"/>
  <c r="EW155" i="7"/>
  <c r="EV155" i="7"/>
  <c r="EU155" i="7"/>
  <c r="ET155" i="7"/>
  <c r="ER155" i="7"/>
  <c r="EQ155" i="7"/>
  <c r="EP155" i="7"/>
  <c r="EO155" i="7"/>
  <c r="EN155" i="7"/>
  <c r="EM155" i="7"/>
  <c r="EL155" i="7"/>
  <c r="EK155" i="7"/>
  <c r="EJ155" i="7"/>
  <c r="EI155" i="7"/>
  <c r="EH155" i="7"/>
  <c r="EG155" i="7"/>
  <c r="EF155" i="7"/>
  <c r="EE155" i="7"/>
  <c r="ED155" i="7"/>
  <c r="EB155" i="7"/>
  <c r="EA155" i="7"/>
  <c r="DZ155" i="7"/>
  <c r="DY155" i="7"/>
  <c r="DX155" i="7"/>
  <c r="DW155" i="7"/>
  <c r="DV155" i="7"/>
  <c r="DU155" i="7"/>
  <c r="DT155" i="7"/>
  <c r="DS155" i="7"/>
  <c r="DR155" i="7"/>
  <c r="DQ155" i="7"/>
  <c r="DP155" i="7"/>
  <c r="DO155" i="7"/>
  <c r="DN155" i="7"/>
  <c r="DL155" i="7"/>
  <c r="DK155" i="7"/>
  <c r="DJ155" i="7"/>
  <c r="DI155" i="7"/>
  <c r="DH155" i="7"/>
  <c r="DG155" i="7"/>
  <c r="DF155" i="7"/>
  <c r="DE155" i="7"/>
  <c r="DD155" i="7"/>
  <c r="DC155" i="7"/>
  <c r="DB155" i="7"/>
  <c r="DA155" i="7"/>
  <c r="CZ155" i="7"/>
  <c r="CY155" i="7"/>
  <c r="CX155" i="7"/>
  <c r="CV155" i="7"/>
  <c r="CU155" i="7"/>
  <c r="CT155" i="7"/>
  <c r="CS155" i="7"/>
  <c r="CR155" i="7"/>
  <c r="CQ155" i="7"/>
  <c r="CP155" i="7"/>
  <c r="CO155" i="7"/>
  <c r="CN155" i="7"/>
  <c r="CM155" i="7"/>
  <c r="CL155" i="7"/>
  <c r="CK155" i="7"/>
  <c r="CJ155" i="7"/>
  <c r="CI155" i="7"/>
  <c r="CH155" i="7"/>
  <c r="CG155" i="7"/>
  <c r="CF155" i="7"/>
  <c r="CE155" i="7"/>
  <c r="CD155" i="7"/>
  <c r="CC155" i="7"/>
  <c r="CB155" i="7"/>
  <c r="CA155" i="7"/>
  <c r="BZ155" i="7"/>
  <c r="BY155" i="7"/>
  <c r="BX155" i="7"/>
  <c r="BW155" i="7"/>
  <c r="BU155" i="7"/>
  <c r="BT155" i="7"/>
  <c r="BS155" i="7"/>
  <c r="BR155" i="7"/>
  <c r="BQ155" i="7"/>
  <c r="BP155" i="7"/>
  <c r="BO155" i="7"/>
  <c r="BN155" i="7"/>
  <c r="BM155" i="7"/>
  <c r="BL155" i="7"/>
  <c r="BK155" i="7"/>
  <c r="BJ155" i="7"/>
  <c r="BI155" i="7"/>
  <c r="BH155" i="7"/>
  <c r="BG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I155" i="7"/>
  <c r="H155" i="7"/>
  <c r="G155" i="7"/>
  <c r="F155" i="7"/>
  <c r="UE154" i="7"/>
  <c r="TO154" i="7"/>
  <c r="SY154" i="7"/>
  <c r="SI154" i="7"/>
  <c r="RS154" i="7"/>
  <c r="QR154" i="7"/>
  <c r="QB154" i="7"/>
  <c r="PL154" i="7"/>
  <c r="OV154" i="7"/>
  <c r="OF154" i="7"/>
  <c r="NP154" i="7"/>
  <c r="MZ154" i="7"/>
  <c r="MJ154" i="7"/>
  <c r="LT154" i="7"/>
  <c r="LD154" i="7"/>
  <c r="KC154" i="7"/>
  <c r="JM154" i="7"/>
  <c r="IW154" i="7"/>
  <c r="IG154" i="7"/>
  <c r="HQ154" i="7"/>
  <c r="GO154" i="7"/>
  <c r="FY154" i="7"/>
  <c r="FI154" i="7"/>
  <c r="ES154" i="7"/>
  <c r="EC154" i="7"/>
  <c r="DM154" i="7"/>
  <c r="CW154" i="7"/>
  <c r="BV154" i="7"/>
  <c r="BF154" i="7"/>
  <c r="AP154" i="7"/>
  <c r="Z154" i="7"/>
  <c r="J154" i="7"/>
  <c r="E154" i="7"/>
  <c r="VE154" i="7" s="1"/>
  <c r="UE153" i="7"/>
  <c r="TO153" i="7"/>
  <c r="SY153" i="7"/>
  <c r="SI153" i="7"/>
  <c r="RS153" i="7"/>
  <c r="QR153" i="7"/>
  <c r="QB153" i="7"/>
  <c r="PL153" i="7"/>
  <c r="OV153" i="7"/>
  <c r="OF153" i="7"/>
  <c r="NP153" i="7"/>
  <c r="MZ153" i="7"/>
  <c r="MJ153" i="7"/>
  <c r="LT153" i="7"/>
  <c r="LD153" i="7"/>
  <c r="KC153" i="7"/>
  <c r="JM153" i="7"/>
  <c r="IW153" i="7"/>
  <c r="IG153" i="7"/>
  <c r="HQ153" i="7"/>
  <c r="GO153" i="7"/>
  <c r="FY153" i="7"/>
  <c r="FI153" i="7"/>
  <c r="ES153" i="7"/>
  <c r="EC153" i="7"/>
  <c r="DM153" i="7"/>
  <c r="CW153" i="7"/>
  <c r="BV153" i="7"/>
  <c r="BF153" i="7"/>
  <c r="AP153" i="7"/>
  <c r="Z153" i="7"/>
  <c r="J153" i="7"/>
  <c r="E153" i="7"/>
  <c r="VE153" i="7" s="1"/>
  <c r="UE152" i="7"/>
  <c r="TO152" i="7"/>
  <c r="SY152" i="7"/>
  <c r="SI152" i="7"/>
  <c r="RS152" i="7"/>
  <c r="QR152" i="7"/>
  <c r="QB152" i="7"/>
  <c r="PL152" i="7"/>
  <c r="OV152" i="7"/>
  <c r="OF152" i="7"/>
  <c r="NP152" i="7"/>
  <c r="MZ152" i="7"/>
  <c r="MJ152" i="7"/>
  <c r="LT152" i="7"/>
  <c r="LD152" i="7"/>
  <c r="KC152" i="7"/>
  <c r="JM152" i="7"/>
  <c r="IW152" i="7"/>
  <c r="IG152" i="7"/>
  <c r="HQ152" i="7"/>
  <c r="GO152" i="7"/>
  <c r="FY152" i="7"/>
  <c r="FI152" i="7"/>
  <c r="ES152" i="7"/>
  <c r="EC152" i="7"/>
  <c r="DM152" i="7"/>
  <c r="CW152" i="7"/>
  <c r="BV152" i="7"/>
  <c r="BF152" i="7"/>
  <c r="AP152" i="7"/>
  <c r="Z152" i="7"/>
  <c r="J152" i="7"/>
  <c r="E152" i="7"/>
  <c r="VE152" i="7" s="1"/>
  <c r="UE151" i="7"/>
  <c r="TO151" i="7"/>
  <c r="SY151" i="7"/>
  <c r="SI151" i="7"/>
  <c r="RS151" i="7"/>
  <c r="QR151" i="7"/>
  <c r="QB151" i="7"/>
  <c r="PL151" i="7"/>
  <c r="OV151" i="7"/>
  <c r="OF151" i="7"/>
  <c r="NP151" i="7"/>
  <c r="MZ151" i="7"/>
  <c r="MJ151" i="7"/>
  <c r="LT151" i="7"/>
  <c r="LD151" i="7"/>
  <c r="KC151" i="7"/>
  <c r="JM151" i="7"/>
  <c r="IW151" i="7"/>
  <c r="IG151" i="7"/>
  <c r="HQ151" i="7"/>
  <c r="GO151" i="7"/>
  <c r="FY151" i="7"/>
  <c r="FI151" i="7"/>
  <c r="ES151" i="7"/>
  <c r="EC151" i="7"/>
  <c r="DM151" i="7"/>
  <c r="CW151" i="7"/>
  <c r="BV151" i="7"/>
  <c r="BF151" i="7"/>
  <c r="AP151" i="7"/>
  <c r="Z151" i="7"/>
  <c r="J151" i="7"/>
  <c r="E151" i="7"/>
  <c r="VE151" i="7" s="1"/>
  <c r="UE150" i="7"/>
  <c r="TO150" i="7"/>
  <c r="SY150" i="7"/>
  <c r="SI150" i="7"/>
  <c r="RS150" i="7"/>
  <c r="QR150" i="7"/>
  <c r="QB150" i="7"/>
  <c r="PL150" i="7"/>
  <c r="OV150" i="7"/>
  <c r="OF150" i="7"/>
  <c r="NP150" i="7"/>
  <c r="MZ150" i="7"/>
  <c r="MJ150" i="7"/>
  <c r="LT150" i="7"/>
  <c r="LD150" i="7"/>
  <c r="KC150" i="7"/>
  <c r="JM150" i="7"/>
  <c r="IW150" i="7"/>
  <c r="IG150" i="7"/>
  <c r="HQ150" i="7"/>
  <c r="GO150" i="7"/>
  <c r="FY150" i="7"/>
  <c r="FI150" i="7"/>
  <c r="ES150" i="7"/>
  <c r="EC150" i="7"/>
  <c r="DM150" i="7"/>
  <c r="CW150" i="7"/>
  <c r="BV150" i="7"/>
  <c r="BF150" i="7"/>
  <c r="AP150" i="7"/>
  <c r="Z150" i="7"/>
  <c r="J150" i="7"/>
  <c r="E150" i="7"/>
  <c r="VE150" i="7" s="1"/>
  <c r="UE149" i="7"/>
  <c r="TO149" i="7"/>
  <c r="SY149" i="7"/>
  <c r="SI149" i="7"/>
  <c r="RS149" i="7"/>
  <c r="QR149" i="7"/>
  <c r="QB149" i="7"/>
  <c r="PL149" i="7"/>
  <c r="OV149" i="7"/>
  <c r="OF149" i="7"/>
  <c r="NP149" i="7"/>
  <c r="MZ149" i="7"/>
  <c r="MJ149" i="7"/>
  <c r="LT149" i="7"/>
  <c r="LD149" i="7"/>
  <c r="KC149" i="7"/>
  <c r="JM149" i="7"/>
  <c r="IW149" i="7"/>
  <c r="IG149" i="7"/>
  <c r="HQ149" i="7"/>
  <c r="GO149" i="7"/>
  <c r="FY149" i="7"/>
  <c r="FI149" i="7"/>
  <c r="ES149" i="7"/>
  <c r="EC149" i="7"/>
  <c r="DM149" i="7"/>
  <c r="CW149" i="7"/>
  <c r="BV149" i="7"/>
  <c r="BF149" i="7"/>
  <c r="AP149" i="7"/>
  <c r="Z149" i="7"/>
  <c r="J149" i="7"/>
  <c r="E149" i="7"/>
  <c r="VE149" i="7" s="1"/>
  <c r="UE148" i="7"/>
  <c r="TO148" i="7"/>
  <c r="SY148" i="7"/>
  <c r="SI148" i="7"/>
  <c r="RS148" i="7"/>
  <c r="QR148" i="7"/>
  <c r="QB148" i="7"/>
  <c r="PL148" i="7"/>
  <c r="OV148" i="7"/>
  <c r="OF148" i="7"/>
  <c r="NP148" i="7"/>
  <c r="MZ148" i="7"/>
  <c r="MJ148" i="7"/>
  <c r="LT148" i="7"/>
  <c r="LD148" i="7"/>
  <c r="KC148" i="7"/>
  <c r="JM148" i="7"/>
  <c r="IW148" i="7"/>
  <c r="IG148" i="7"/>
  <c r="HQ148" i="7"/>
  <c r="GO148" i="7"/>
  <c r="FY148" i="7"/>
  <c r="FI148" i="7"/>
  <c r="ES148" i="7"/>
  <c r="EC148" i="7"/>
  <c r="DM148" i="7"/>
  <c r="CW148" i="7"/>
  <c r="BV148" i="7"/>
  <c r="BF148" i="7"/>
  <c r="AP148" i="7"/>
  <c r="Z148" i="7"/>
  <c r="J148" i="7"/>
  <c r="E148" i="7"/>
  <c r="VE148" i="7" s="1"/>
  <c r="UE147" i="7"/>
  <c r="TO147" i="7"/>
  <c r="SY147" i="7"/>
  <c r="SI147" i="7"/>
  <c r="RS147" i="7"/>
  <c r="QR147" i="7"/>
  <c r="QB147" i="7"/>
  <c r="PL147" i="7"/>
  <c r="OV147" i="7"/>
  <c r="OF147" i="7"/>
  <c r="NP147" i="7"/>
  <c r="MZ147" i="7"/>
  <c r="MJ147" i="7"/>
  <c r="LT147" i="7"/>
  <c r="LD147" i="7"/>
  <c r="KC147" i="7"/>
  <c r="JM147" i="7"/>
  <c r="IW147" i="7"/>
  <c r="IG147" i="7"/>
  <c r="HQ147" i="7"/>
  <c r="GO147" i="7"/>
  <c r="FY147" i="7"/>
  <c r="FI147" i="7"/>
  <c r="ES147" i="7"/>
  <c r="EC147" i="7"/>
  <c r="DM147" i="7"/>
  <c r="CW147" i="7"/>
  <c r="BV147" i="7"/>
  <c r="BF147" i="7"/>
  <c r="AP147" i="7"/>
  <c r="Z147" i="7"/>
  <c r="J147" i="7"/>
  <c r="E147" i="7"/>
  <c r="VE147" i="7" s="1"/>
  <c r="VD146" i="7"/>
  <c r="VC146" i="7"/>
  <c r="VB146" i="7"/>
  <c r="VA146" i="7"/>
  <c r="UZ146" i="7"/>
  <c r="UY146" i="7"/>
  <c r="UX146" i="7"/>
  <c r="UW146" i="7"/>
  <c r="UV146" i="7"/>
  <c r="UU146" i="7"/>
  <c r="UT146" i="7"/>
  <c r="US146" i="7"/>
  <c r="UR146" i="7"/>
  <c r="UQ146" i="7"/>
  <c r="UP146" i="7"/>
  <c r="UO146" i="7"/>
  <c r="UN146" i="7"/>
  <c r="UM146" i="7"/>
  <c r="UL146" i="7"/>
  <c r="UK146" i="7"/>
  <c r="UJ146" i="7"/>
  <c r="UI146" i="7"/>
  <c r="UH146" i="7"/>
  <c r="UG146" i="7"/>
  <c r="UF146" i="7"/>
  <c r="UD146" i="7"/>
  <c r="UC146" i="7"/>
  <c r="UB146" i="7"/>
  <c r="UA146" i="7"/>
  <c r="TZ146" i="7"/>
  <c r="TY146" i="7"/>
  <c r="TX146" i="7"/>
  <c r="TW146" i="7"/>
  <c r="TV146" i="7"/>
  <c r="TU146" i="7"/>
  <c r="TT146" i="7"/>
  <c r="TS146" i="7"/>
  <c r="TR146" i="7"/>
  <c r="TQ146" i="7"/>
  <c r="TP146" i="7"/>
  <c r="TN146" i="7"/>
  <c r="TM146" i="7"/>
  <c r="TL146" i="7"/>
  <c r="TK146" i="7"/>
  <c r="TJ146" i="7"/>
  <c r="TI146" i="7"/>
  <c r="TH146" i="7"/>
  <c r="TG146" i="7"/>
  <c r="TF146" i="7"/>
  <c r="TE146" i="7"/>
  <c r="TD146" i="7"/>
  <c r="TC146" i="7"/>
  <c r="TB146" i="7"/>
  <c r="TA146" i="7"/>
  <c r="SZ146" i="7"/>
  <c r="SX146" i="7"/>
  <c r="SW146" i="7"/>
  <c r="SV146" i="7"/>
  <c r="SU146" i="7"/>
  <c r="ST146" i="7"/>
  <c r="SS146" i="7"/>
  <c r="SR146" i="7"/>
  <c r="SQ146" i="7"/>
  <c r="SP146" i="7"/>
  <c r="SO146" i="7"/>
  <c r="SN146" i="7"/>
  <c r="SM146" i="7"/>
  <c r="SL146" i="7"/>
  <c r="SK146" i="7"/>
  <c r="SJ146" i="7"/>
  <c r="SH146" i="7"/>
  <c r="SG146" i="7"/>
  <c r="SF146" i="7"/>
  <c r="SE146" i="7"/>
  <c r="SD146" i="7"/>
  <c r="SC146" i="7"/>
  <c r="SB146" i="7"/>
  <c r="SA146" i="7"/>
  <c r="RZ146" i="7"/>
  <c r="RY146" i="7"/>
  <c r="RX146" i="7"/>
  <c r="RW146" i="7"/>
  <c r="RV146" i="7"/>
  <c r="RU146" i="7"/>
  <c r="RT146" i="7"/>
  <c r="RR146" i="7"/>
  <c r="RQ146" i="7"/>
  <c r="RP146" i="7"/>
  <c r="RO146" i="7"/>
  <c r="RN146" i="7"/>
  <c r="RM146" i="7"/>
  <c r="RL146" i="7"/>
  <c r="RK146" i="7"/>
  <c r="RJ146" i="7"/>
  <c r="RI146" i="7"/>
  <c r="RH146" i="7"/>
  <c r="RG146" i="7"/>
  <c r="RF146" i="7"/>
  <c r="RE146" i="7"/>
  <c r="RD146" i="7"/>
  <c r="RC146" i="7"/>
  <c r="RB146" i="7"/>
  <c r="RA146" i="7"/>
  <c r="QZ146" i="7"/>
  <c r="QY146" i="7"/>
  <c r="QX146" i="7"/>
  <c r="QW146" i="7"/>
  <c r="QV146" i="7"/>
  <c r="QU146" i="7"/>
  <c r="QT146" i="7"/>
  <c r="QS146" i="7"/>
  <c r="QQ146" i="7"/>
  <c r="QP146" i="7"/>
  <c r="QO146" i="7"/>
  <c r="QN146" i="7"/>
  <c r="QM146" i="7"/>
  <c r="QL146" i="7"/>
  <c r="QK146" i="7"/>
  <c r="QJ146" i="7"/>
  <c r="QI146" i="7"/>
  <c r="QH146" i="7"/>
  <c r="QG146" i="7"/>
  <c r="QF146" i="7"/>
  <c r="QE146" i="7"/>
  <c r="QD146" i="7"/>
  <c r="QC146" i="7"/>
  <c r="QA146" i="7"/>
  <c r="PZ146" i="7"/>
  <c r="PY146" i="7"/>
  <c r="PX146" i="7"/>
  <c r="PW146" i="7"/>
  <c r="PV146" i="7"/>
  <c r="PU146" i="7"/>
  <c r="PT146" i="7"/>
  <c r="PS146" i="7"/>
  <c r="PR146" i="7"/>
  <c r="PQ146" i="7"/>
  <c r="PP146" i="7"/>
  <c r="PO146" i="7"/>
  <c r="PN146" i="7"/>
  <c r="PM146" i="7"/>
  <c r="PK146" i="7"/>
  <c r="PJ146" i="7"/>
  <c r="PI146" i="7"/>
  <c r="PH146" i="7"/>
  <c r="PG146" i="7"/>
  <c r="PF146" i="7"/>
  <c r="PE146" i="7"/>
  <c r="PD146" i="7"/>
  <c r="PC146" i="7"/>
  <c r="PB146" i="7"/>
  <c r="PA146" i="7"/>
  <c r="OZ146" i="7"/>
  <c r="OY146" i="7"/>
  <c r="OX146" i="7"/>
  <c r="OW146" i="7"/>
  <c r="OU146" i="7"/>
  <c r="OT146" i="7"/>
  <c r="OS146" i="7"/>
  <c r="OR146" i="7"/>
  <c r="OQ146" i="7"/>
  <c r="OP146" i="7"/>
  <c r="OO146" i="7"/>
  <c r="ON146" i="7"/>
  <c r="OM146" i="7"/>
  <c r="OL146" i="7"/>
  <c r="OK146" i="7"/>
  <c r="OJ146" i="7"/>
  <c r="OI146" i="7"/>
  <c r="OH146" i="7"/>
  <c r="OG146" i="7"/>
  <c r="OE146" i="7"/>
  <c r="OD146" i="7"/>
  <c r="OC146" i="7"/>
  <c r="OB146" i="7"/>
  <c r="OA146" i="7"/>
  <c r="NZ146" i="7"/>
  <c r="NY146" i="7"/>
  <c r="NX146" i="7"/>
  <c r="NW146" i="7"/>
  <c r="NV146" i="7"/>
  <c r="NU146" i="7"/>
  <c r="NT146" i="7"/>
  <c r="NS146" i="7"/>
  <c r="NR146" i="7"/>
  <c r="NQ146" i="7"/>
  <c r="NO146" i="7"/>
  <c r="NN146" i="7"/>
  <c r="NM146" i="7"/>
  <c r="NL146" i="7"/>
  <c r="NK146" i="7"/>
  <c r="NJ146" i="7"/>
  <c r="NI146" i="7"/>
  <c r="NH146" i="7"/>
  <c r="NG146" i="7"/>
  <c r="NF146" i="7"/>
  <c r="NE146" i="7"/>
  <c r="ND146" i="7"/>
  <c r="NC146" i="7"/>
  <c r="NB146" i="7"/>
  <c r="NA146" i="7"/>
  <c r="MY146" i="7"/>
  <c r="MX146" i="7"/>
  <c r="MW146" i="7"/>
  <c r="MV146" i="7"/>
  <c r="MU146" i="7"/>
  <c r="MT146" i="7"/>
  <c r="MS146" i="7"/>
  <c r="MR146" i="7"/>
  <c r="MQ146" i="7"/>
  <c r="MP146" i="7"/>
  <c r="MO146" i="7"/>
  <c r="MN146" i="7"/>
  <c r="MM146" i="7"/>
  <c r="ML146" i="7"/>
  <c r="MK146" i="7"/>
  <c r="MI146" i="7"/>
  <c r="MH146" i="7"/>
  <c r="MG146" i="7"/>
  <c r="MF146" i="7"/>
  <c r="ME146" i="7"/>
  <c r="MD146" i="7"/>
  <c r="MC146" i="7"/>
  <c r="MB146" i="7"/>
  <c r="MA146" i="7"/>
  <c r="LZ146" i="7"/>
  <c r="LY146" i="7"/>
  <c r="LX146" i="7"/>
  <c r="LW146" i="7"/>
  <c r="LV146" i="7"/>
  <c r="LU146" i="7"/>
  <c r="LS146" i="7"/>
  <c r="LR146" i="7"/>
  <c r="LQ146" i="7"/>
  <c r="LP146" i="7"/>
  <c r="LO146" i="7"/>
  <c r="LN146" i="7"/>
  <c r="LM146" i="7"/>
  <c r="LL146" i="7"/>
  <c r="LK146" i="7"/>
  <c r="LJ146" i="7"/>
  <c r="LI146" i="7"/>
  <c r="LH146" i="7"/>
  <c r="LG146" i="7"/>
  <c r="LF146" i="7"/>
  <c r="LE146" i="7"/>
  <c r="LC146" i="7"/>
  <c r="LB146" i="7"/>
  <c r="LA146" i="7"/>
  <c r="KZ146" i="7"/>
  <c r="KY146" i="7"/>
  <c r="KX146" i="7"/>
  <c r="KW146" i="7"/>
  <c r="KV146" i="7"/>
  <c r="KU146" i="7"/>
  <c r="KT146" i="7"/>
  <c r="KS146" i="7"/>
  <c r="KR146" i="7"/>
  <c r="KQ146" i="7"/>
  <c r="KP146" i="7"/>
  <c r="KO146" i="7"/>
  <c r="KN146" i="7"/>
  <c r="KM146" i="7"/>
  <c r="KL146" i="7"/>
  <c r="KK146" i="7"/>
  <c r="KJ146" i="7"/>
  <c r="KI146" i="7"/>
  <c r="KH146" i="7"/>
  <c r="KG146" i="7"/>
  <c r="KF146" i="7"/>
  <c r="KE146" i="7"/>
  <c r="KD146" i="7"/>
  <c r="KB146" i="7"/>
  <c r="KA146" i="7"/>
  <c r="JZ146" i="7"/>
  <c r="JY146" i="7"/>
  <c r="JX146" i="7"/>
  <c r="JW146" i="7"/>
  <c r="JV146" i="7"/>
  <c r="JU146" i="7"/>
  <c r="JT146" i="7"/>
  <c r="JS146" i="7"/>
  <c r="JR146" i="7"/>
  <c r="JQ146" i="7"/>
  <c r="JP146" i="7"/>
  <c r="JO146" i="7"/>
  <c r="JN146" i="7"/>
  <c r="JL146" i="7"/>
  <c r="JK146" i="7"/>
  <c r="JJ146" i="7"/>
  <c r="JI146" i="7"/>
  <c r="JH146" i="7"/>
  <c r="JG146" i="7"/>
  <c r="JF146" i="7"/>
  <c r="JE146" i="7"/>
  <c r="JD146" i="7"/>
  <c r="JC146" i="7"/>
  <c r="JB146" i="7"/>
  <c r="JA146" i="7"/>
  <c r="IZ146" i="7"/>
  <c r="IY146" i="7"/>
  <c r="IX146" i="7"/>
  <c r="IV146" i="7"/>
  <c r="IU146" i="7"/>
  <c r="IT146" i="7"/>
  <c r="IS146" i="7"/>
  <c r="IR146" i="7"/>
  <c r="IQ146" i="7"/>
  <c r="IP146" i="7"/>
  <c r="IO146" i="7"/>
  <c r="IN146" i="7"/>
  <c r="IM146" i="7"/>
  <c r="IL146" i="7"/>
  <c r="IK146" i="7"/>
  <c r="IJ146" i="7"/>
  <c r="II146" i="7"/>
  <c r="IH146" i="7"/>
  <c r="IF146" i="7"/>
  <c r="IE146" i="7"/>
  <c r="ID146" i="7"/>
  <c r="IC146" i="7"/>
  <c r="IB146" i="7"/>
  <c r="IA146" i="7"/>
  <c r="HZ146" i="7"/>
  <c r="HY146" i="7"/>
  <c r="HX146" i="7"/>
  <c r="HW146" i="7"/>
  <c r="HV146" i="7"/>
  <c r="HU146" i="7"/>
  <c r="HT146" i="7"/>
  <c r="HS146" i="7"/>
  <c r="HR146" i="7"/>
  <c r="HP146" i="7"/>
  <c r="HO146" i="7"/>
  <c r="HN146" i="7"/>
  <c r="HM146" i="7"/>
  <c r="HL146" i="7"/>
  <c r="HK146" i="7"/>
  <c r="HJ146" i="7"/>
  <c r="HI146" i="7"/>
  <c r="HH146" i="7"/>
  <c r="HG146" i="7"/>
  <c r="HF146" i="7"/>
  <c r="HE146" i="7"/>
  <c r="HD146" i="7"/>
  <c r="HC146" i="7"/>
  <c r="HB146" i="7"/>
  <c r="HA146" i="7"/>
  <c r="GZ146" i="7"/>
  <c r="GY146" i="7"/>
  <c r="GX146" i="7"/>
  <c r="GW146" i="7"/>
  <c r="GV146" i="7"/>
  <c r="GU146" i="7"/>
  <c r="GT146" i="7"/>
  <c r="GS146" i="7"/>
  <c r="GR146" i="7"/>
  <c r="GQ146" i="7"/>
  <c r="GP146" i="7"/>
  <c r="GN146" i="7"/>
  <c r="GM146" i="7"/>
  <c r="GL146" i="7"/>
  <c r="GK146" i="7"/>
  <c r="GJ146" i="7"/>
  <c r="GI146" i="7"/>
  <c r="GH146" i="7"/>
  <c r="GG146" i="7"/>
  <c r="GF146" i="7"/>
  <c r="GE146" i="7"/>
  <c r="GD146" i="7"/>
  <c r="GC146" i="7"/>
  <c r="GB146" i="7"/>
  <c r="GA146" i="7"/>
  <c r="FZ146" i="7"/>
  <c r="FX146" i="7"/>
  <c r="FW146" i="7"/>
  <c r="FV146" i="7"/>
  <c r="FU146" i="7"/>
  <c r="FT146" i="7"/>
  <c r="FS146" i="7"/>
  <c r="FR146" i="7"/>
  <c r="FQ146" i="7"/>
  <c r="FP146" i="7"/>
  <c r="FO146" i="7"/>
  <c r="FN146" i="7"/>
  <c r="FM146" i="7"/>
  <c r="FL146" i="7"/>
  <c r="FK146" i="7"/>
  <c r="FJ146" i="7"/>
  <c r="FH146" i="7"/>
  <c r="FG146" i="7"/>
  <c r="FF146" i="7"/>
  <c r="FE146" i="7"/>
  <c r="FD146" i="7"/>
  <c r="FC146" i="7"/>
  <c r="FB146" i="7"/>
  <c r="FA146" i="7"/>
  <c r="EZ146" i="7"/>
  <c r="EY146" i="7"/>
  <c r="EX146" i="7"/>
  <c r="EW146" i="7"/>
  <c r="EV146" i="7"/>
  <c r="EU146" i="7"/>
  <c r="ET146" i="7"/>
  <c r="ER146" i="7"/>
  <c r="EQ146" i="7"/>
  <c r="EP146" i="7"/>
  <c r="EO146" i="7"/>
  <c r="EN146" i="7"/>
  <c r="EM146" i="7"/>
  <c r="EL146" i="7"/>
  <c r="EK146" i="7"/>
  <c r="EJ146" i="7"/>
  <c r="EI146" i="7"/>
  <c r="EH146" i="7"/>
  <c r="EG146" i="7"/>
  <c r="EF146" i="7"/>
  <c r="EE146" i="7"/>
  <c r="ED146" i="7"/>
  <c r="EB146" i="7"/>
  <c r="EA146" i="7"/>
  <c r="DZ146" i="7"/>
  <c r="DY146" i="7"/>
  <c r="DX146" i="7"/>
  <c r="DW146" i="7"/>
  <c r="DV146" i="7"/>
  <c r="DU146" i="7"/>
  <c r="DT146" i="7"/>
  <c r="DS146" i="7"/>
  <c r="DR146" i="7"/>
  <c r="DQ146" i="7"/>
  <c r="DP146" i="7"/>
  <c r="DO146" i="7"/>
  <c r="DN146" i="7"/>
  <c r="DL146" i="7"/>
  <c r="DK146" i="7"/>
  <c r="DJ146" i="7"/>
  <c r="DI146" i="7"/>
  <c r="DH146" i="7"/>
  <c r="DG146" i="7"/>
  <c r="DF146" i="7"/>
  <c r="DE146" i="7"/>
  <c r="DD146" i="7"/>
  <c r="DC146" i="7"/>
  <c r="DB146" i="7"/>
  <c r="DA146" i="7"/>
  <c r="CZ146" i="7"/>
  <c r="CY146" i="7"/>
  <c r="CX146" i="7"/>
  <c r="CV146" i="7"/>
  <c r="CU146" i="7"/>
  <c r="CT146" i="7"/>
  <c r="CS146" i="7"/>
  <c r="CR146" i="7"/>
  <c r="CQ146" i="7"/>
  <c r="CP146" i="7"/>
  <c r="CO146" i="7"/>
  <c r="CN146" i="7"/>
  <c r="CM146" i="7"/>
  <c r="CL146" i="7"/>
  <c r="CK146" i="7"/>
  <c r="CJ146" i="7"/>
  <c r="CI146" i="7"/>
  <c r="CH146" i="7"/>
  <c r="CG146" i="7"/>
  <c r="CF146" i="7"/>
  <c r="CE146" i="7"/>
  <c r="CD146" i="7"/>
  <c r="CC146" i="7"/>
  <c r="CB146" i="7"/>
  <c r="CA146" i="7"/>
  <c r="BZ146" i="7"/>
  <c r="BY146" i="7"/>
  <c r="BX146" i="7"/>
  <c r="BW146" i="7"/>
  <c r="BU146" i="7"/>
  <c r="BT146" i="7"/>
  <c r="BS146" i="7"/>
  <c r="BR146" i="7"/>
  <c r="BQ146" i="7"/>
  <c r="BP146" i="7"/>
  <c r="BO146" i="7"/>
  <c r="BN146" i="7"/>
  <c r="BM146" i="7"/>
  <c r="BL146" i="7"/>
  <c r="BK146" i="7"/>
  <c r="BJ146" i="7"/>
  <c r="BI146" i="7"/>
  <c r="BH146" i="7"/>
  <c r="BG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I146" i="7"/>
  <c r="H146" i="7"/>
  <c r="G146" i="7"/>
  <c r="F146" i="7"/>
  <c r="UE144" i="7"/>
  <c r="UE143" i="7" s="1"/>
  <c r="TO144" i="7"/>
  <c r="SY144" i="7"/>
  <c r="SY143" i="7" s="1"/>
  <c r="SI144" i="7"/>
  <c r="SI143" i="7" s="1"/>
  <c r="RS144" i="7"/>
  <c r="RS143" i="7" s="1"/>
  <c r="QR144" i="7"/>
  <c r="QR143" i="7" s="1"/>
  <c r="QB144" i="7"/>
  <c r="QB143" i="7" s="1"/>
  <c r="PL144" i="7"/>
  <c r="PL143" i="7" s="1"/>
  <c r="OV144" i="7"/>
  <c r="OV143" i="7" s="1"/>
  <c r="OF144" i="7"/>
  <c r="OF143" i="7" s="1"/>
  <c r="NP144" i="7"/>
  <c r="NP143" i="7" s="1"/>
  <c r="MZ144" i="7"/>
  <c r="MZ143" i="7" s="1"/>
  <c r="MJ144" i="7"/>
  <c r="MJ143" i="7" s="1"/>
  <c r="LT144" i="7"/>
  <c r="LT143" i="7" s="1"/>
  <c r="LD144" i="7"/>
  <c r="LD143" i="7" s="1"/>
  <c r="KC144" i="7"/>
  <c r="KC143" i="7" s="1"/>
  <c r="JM144" i="7"/>
  <c r="JM143" i="7" s="1"/>
  <c r="IW144" i="7"/>
  <c r="IW143" i="7" s="1"/>
  <c r="IG144" i="7"/>
  <c r="IG143" i="7" s="1"/>
  <c r="HQ144" i="7"/>
  <c r="HQ143" i="7" s="1"/>
  <c r="GO144" i="7"/>
  <c r="GO143" i="7" s="1"/>
  <c r="FY144" i="7"/>
  <c r="FY143" i="7" s="1"/>
  <c r="FI144" i="7"/>
  <c r="FI143" i="7" s="1"/>
  <c r="ES144" i="7"/>
  <c r="ES143" i="7" s="1"/>
  <c r="EC144" i="7"/>
  <c r="EC143" i="7" s="1"/>
  <c r="DM144" i="7"/>
  <c r="DM143" i="7" s="1"/>
  <c r="CW144" i="7"/>
  <c r="CW143" i="7" s="1"/>
  <c r="BV144" i="7"/>
  <c r="BV143" i="7" s="1"/>
  <c r="BF144" i="7"/>
  <c r="BF143" i="7" s="1"/>
  <c r="AP144" i="7"/>
  <c r="AP143" i="7" s="1"/>
  <c r="Z144" i="7"/>
  <c r="Z143" i="7" s="1"/>
  <c r="J144" i="7"/>
  <c r="J143" i="7" s="1"/>
  <c r="E144" i="7"/>
  <c r="VE144" i="7" s="1"/>
  <c r="VD143" i="7"/>
  <c r="VC143" i="7"/>
  <c r="VB143" i="7"/>
  <c r="VA143" i="7"/>
  <c r="UZ143" i="7"/>
  <c r="UY143" i="7"/>
  <c r="UX143" i="7"/>
  <c r="UW143" i="7"/>
  <c r="UV143" i="7"/>
  <c r="UU143" i="7"/>
  <c r="UT143" i="7"/>
  <c r="US143" i="7"/>
  <c r="UR143" i="7"/>
  <c r="UQ143" i="7"/>
  <c r="UP143" i="7"/>
  <c r="UO143" i="7"/>
  <c r="UN143" i="7"/>
  <c r="UM143" i="7"/>
  <c r="UL143" i="7"/>
  <c r="UK143" i="7"/>
  <c r="UJ143" i="7"/>
  <c r="UI143" i="7"/>
  <c r="UH143" i="7"/>
  <c r="UG143" i="7"/>
  <c r="UF143" i="7"/>
  <c r="UD143" i="7"/>
  <c r="UC143" i="7"/>
  <c r="UB143" i="7"/>
  <c r="UA143" i="7"/>
  <c r="TZ143" i="7"/>
  <c r="TY143" i="7"/>
  <c r="TX143" i="7"/>
  <c r="TW143" i="7"/>
  <c r="TV143" i="7"/>
  <c r="TU143" i="7"/>
  <c r="TT143" i="7"/>
  <c r="TS143" i="7"/>
  <c r="TR143" i="7"/>
  <c r="TQ143" i="7"/>
  <c r="TP143" i="7"/>
  <c r="TO143" i="7"/>
  <c r="TN143" i="7"/>
  <c r="TM143" i="7"/>
  <c r="TL143" i="7"/>
  <c r="TK143" i="7"/>
  <c r="TJ143" i="7"/>
  <c r="TI143" i="7"/>
  <c r="TH143" i="7"/>
  <c r="TG143" i="7"/>
  <c r="TF143" i="7"/>
  <c r="TE143" i="7"/>
  <c r="TD143" i="7"/>
  <c r="TC143" i="7"/>
  <c r="TB143" i="7"/>
  <c r="TA143" i="7"/>
  <c r="SZ143" i="7"/>
  <c r="SX143" i="7"/>
  <c r="SW143" i="7"/>
  <c r="SV143" i="7"/>
  <c r="SU143" i="7"/>
  <c r="ST143" i="7"/>
  <c r="SS143" i="7"/>
  <c r="SR143" i="7"/>
  <c r="SQ143" i="7"/>
  <c r="SP143" i="7"/>
  <c r="SO143" i="7"/>
  <c r="SN143" i="7"/>
  <c r="SM143" i="7"/>
  <c r="SL143" i="7"/>
  <c r="SK143" i="7"/>
  <c r="SJ143" i="7"/>
  <c r="SH143" i="7"/>
  <c r="SG143" i="7"/>
  <c r="SF143" i="7"/>
  <c r="SE143" i="7"/>
  <c r="SD143" i="7"/>
  <c r="SC143" i="7"/>
  <c r="SB143" i="7"/>
  <c r="SA143" i="7"/>
  <c r="RZ143" i="7"/>
  <c r="RY143" i="7"/>
  <c r="RX143" i="7"/>
  <c r="RW143" i="7"/>
  <c r="RV143" i="7"/>
  <c r="RU143" i="7"/>
  <c r="RT143" i="7"/>
  <c r="RR143" i="7"/>
  <c r="RQ143" i="7"/>
  <c r="RP143" i="7"/>
  <c r="RO143" i="7"/>
  <c r="RN143" i="7"/>
  <c r="RM143" i="7"/>
  <c r="RL143" i="7"/>
  <c r="RK143" i="7"/>
  <c r="RJ143" i="7"/>
  <c r="RI143" i="7"/>
  <c r="RH143" i="7"/>
  <c r="RG143" i="7"/>
  <c r="RF143" i="7"/>
  <c r="RE143" i="7"/>
  <c r="RD143" i="7"/>
  <c r="RC143" i="7"/>
  <c r="RB143" i="7"/>
  <c r="RA143" i="7"/>
  <c r="QZ143" i="7"/>
  <c r="QY143" i="7"/>
  <c r="QX143" i="7"/>
  <c r="QW143" i="7"/>
  <c r="QV143" i="7"/>
  <c r="QU143" i="7"/>
  <c r="QT143" i="7"/>
  <c r="QS143" i="7"/>
  <c r="QQ143" i="7"/>
  <c r="QP143" i="7"/>
  <c r="QO143" i="7"/>
  <c r="QN143" i="7"/>
  <c r="QM143" i="7"/>
  <c r="QL143" i="7"/>
  <c r="QK143" i="7"/>
  <c r="QJ143" i="7"/>
  <c r="QI143" i="7"/>
  <c r="QH143" i="7"/>
  <c r="QG143" i="7"/>
  <c r="QF143" i="7"/>
  <c r="QE143" i="7"/>
  <c r="QD143" i="7"/>
  <c r="QC143" i="7"/>
  <c r="QA143" i="7"/>
  <c r="PZ143" i="7"/>
  <c r="PY143" i="7"/>
  <c r="PX143" i="7"/>
  <c r="PW143" i="7"/>
  <c r="PV143" i="7"/>
  <c r="PU143" i="7"/>
  <c r="PT143" i="7"/>
  <c r="PS143" i="7"/>
  <c r="PR143" i="7"/>
  <c r="PQ143" i="7"/>
  <c r="PP143" i="7"/>
  <c r="PO143" i="7"/>
  <c r="PN143" i="7"/>
  <c r="PM143" i="7"/>
  <c r="PK143" i="7"/>
  <c r="PJ143" i="7"/>
  <c r="PI143" i="7"/>
  <c r="PH143" i="7"/>
  <c r="PG143" i="7"/>
  <c r="PF143" i="7"/>
  <c r="PE143" i="7"/>
  <c r="PD143" i="7"/>
  <c r="PC143" i="7"/>
  <c r="PB143" i="7"/>
  <c r="PA143" i="7"/>
  <c r="OZ143" i="7"/>
  <c r="OY143" i="7"/>
  <c r="OX143" i="7"/>
  <c r="OW143" i="7"/>
  <c r="OU143" i="7"/>
  <c r="OT143" i="7"/>
  <c r="OS143" i="7"/>
  <c r="OR143" i="7"/>
  <c r="OQ143" i="7"/>
  <c r="OP143" i="7"/>
  <c r="OO143" i="7"/>
  <c r="ON143" i="7"/>
  <c r="OM143" i="7"/>
  <c r="OL143" i="7"/>
  <c r="OK143" i="7"/>
  <c r="OJ143" i="7"/>
  <c r="OI143" i="7"/>
  <c r="OH143" i="7"/>
  <c r="OG143" i="7"/>
  <c r="OE143" i="7"/>
  <c r="OD143" i="7"/>
  <c r="OC143" i="7"/>
  <c r="OB143" i="7"/>
  <c r="OA143" i="7"/>
  <c r="NZ143" i="7"/>
  <c r="NY143" i="7"/>
  <c r="NX143" i="7"/>
  <c r="NW143" i="7"/>
  <c r="NV143" i="7"/>
  <c r="NU143" i="7"/>
  <c r="NT143" i="7"/>
  <c r="NS143" i="7"/>
  <c r="NR143" i="7"/>
  <c r="NQ143" i="7"/>
  <c r="NO143" i="7"/>
  <c r="NN143" i="7"/>
  <c r="NM143" i="7"/>
  <c r="NL143" i="7"/>
  <c r="NK143" i="7"/>
  <c r="NJ143" i="7"/>
  <c r="NI143" i="7"/>
  <c r="NH143" i="7"/>
  <c r="NG143" i="7"/>
  <c r="NF143" i="7"/>
  <c r="NE143" i="7"/>
  <c r="ND143" i="7"/>
  <c r="NC143" i="7"/>
  <c r="NB143" i="7"/>
  <c r="NA143" i="7"/>
  <c r="MY143" i="7"/>
  <c r="MX143" i="7"/>
  <c r="MW143" i="7"/>
  <c r="MV143" i="7"/>
  <c r="MU143" i="7"/>
  <c r="MT143" i="7"/>
  <c r="MS143" i="7"/>
  <c r="MR143" i="7"/>
  <c r="MQ143" i="7"/>
  <c r="MP143" i="7"/>
  <c r="MO143" i="7"/>
  <c r="MN143" i="7"/>
  <c r="MM143" i="7"/>
  <c r="ML143" i="7"/>
  <c r="MK143" i="7"/>
  <c r="MI143" i="7"/>
  <c r="MH143" i="7"/>
  <c r="MG143" i="7"/>
  <c r="MF143" i="7"/>
  <c r="ME143" i="7"/>
  <c r="MD143" i="7"/>
  <c r="MC143" i="7"/>
  <c r="MB143" i="7"/>
  <c r="MA143" i="7"/>
  <c r="LZ143" i="7"/>
  <c r="LY143" i="7"/>
  <c r="LX143" i="7"/>
  <c r="LW143" i="7"/>
  <c r="LV143" i="7"/>
  <c r="LU143" i="7"/>
  <c r="LS143" i="7"/>
  <c r="LR143" i="7"/>
  <c r="LQ143" i="7"/>
  <c r="LP143" i="7"/>
  <c r="LO143" i="7"/>
  <c r="LN143" i="7"/>
  <c r="LM143" i="7"/>
  <c r="LL143" i="7"/>
  <c r="LK143" i="7"/>
  <c r="LJ143" i="7"/>
  <c r="LI143" i="7"/>
  <c r="LH143" i="7"/>
  <c r="LG143" i="7"/>
  <c r="LF143" i="7"/>
  <c r="LE143" i="7"/>
  <c r="LC143" i="7"/>
  <c r="LB143" i="7"/>
  <c r="LA143" i="7"/>
  <c r="KZ143" i="7"/>
  <c r="KY143" i="7"/>
  <c r="KX143" i="7"/>
  <c r="KW143" i="7"/>
  <c r="KV143" i="7"/>
  <c r="KU143" i="7"/>
  <c r="KT143" i="7"/>
  <c r="KS143" i="7"/>
  <c r="KR143" i="7"/>
  <c r="KQ143" i="7"/>
  <c r="KP143" i="7"/>
  <c r="KO143" i="7"/>
  <c r="KN143" i="7"/>
  <c r="KM143" i="7"/>
  <c r="KL143" i="7"/>
  <c r="KK143" i="7"/>
  <c r="KJ143" i="7"/>
  <c r="KI143" i="7"/>
  <c r="KH143" i="7"/>
  <c r="KG143" i="7"/>
  <c r="KF143" i="7"/>
  <c r="KE143" i="7"/>
  <c r="KD143" i="7"/>
  <c r="KB143" i="7"/>
  <c r="KA143" i="7"/>
  <c r="JZ143" i="7"/>
  <c r="JY143" i="7"/>
  <c r="JX143" i="7"/>
  <c r="JW143" i="7"/>
  <c r="JV143" i="7"/>
  <c r="JU143" i="7"/>
  <c r="JT143" i="7"/>
  <c r="JS143" i="7"/>
  <c r="JR143" i="7"/>
  <c r="JQ143" i="7"/>
  <c r="JP143" i="7"/>
  <c r="JO143" i="7"/>
  <c r="JN143" i="7"/>
  <c r="JL143" i="7"/>
  <c r="JK143" i="7"/>
  <c r="JJ143" i="7"/>
  <c r="JI143" i="7"/>
  <c r="JH143" i="7"/>
  <c r="JG143" i="7"/>
  <c r="JF143" i="7"/>
  <c r="JE143" i="7"/>
  <c r="JD143" i="7"/>
  <c r="JC143" i="7"/>
  <c r="JB143" i="7"/>
  <c r="JA143" i="7"/>
  <c r="IZ143" i="7"/>
  <c r="IY143" i="7"/>
  <c r="IX143" i="7"/>
  <c r="IV143" i="7"/>
  <c r="IU143" i="7"/>
  <c r="IT143" i="7"/>
  <c r="IS143" i="7"/>
  <c r="IR143" i="7"/>
  <c r="IQ143" i="7"/>
  <c r="IP143" i="7"/>
  <c r="IO143" i="7"/>
  <c r="IN143" i="7"/>
  <c r="IM143" i="7"/>
  <c r="IL143" i="7"/>
  <c r="IK143" i="7"/>
  <c r="IJ143" i="7"/>
  <c r="II143" i="7"/>
  <c r="IH143" i="7"/>
  <c r="IF143" i="7"/>
  <c r="IE143" i="7"/>
  <c r="ID143" i="7"/>
  <c r="IC143" i="7"/>
  <c r="IB143" i="7"/>
  <c r="IA143" i="7"/>
  <c r="HZ143" i="7"/>
  <c r="HY143" i="7"/>
  <c r="HX143" i="7"/>
  <c r="HW143" i="7"/>
  <c r="HV143" i="7"/>
  <c r="HU143" i="7"/>
  <c r="HT143" i="7"/>
  <c r="HS143" i="7"/>
  <c r="HR143" i="7"/>
  <c r="HP143" i="7"/>
  <c r="HO143" i="7"/>
  <c r="HN143" i="7"/>
  <c r="HM143" i="7"/>
  <c r="HL143" i="7"/>
  <c r="HK143" i="7"/>
  <c r="HJ143" i="7"/>
  <c r="HI143" i="7"/>
  <c r="HH143" i="7"/>
  <c r="HG143" i="7"/>
  <c r="HF143" i="7"/>
  <c r="HE143" i="7"/>
  <c r="HD143" i="7"/>
  <c r="HC143" i="7"/>
  <c r="HB143" i="7"/>
  <c r="HA143" i="7"/>
  <c r="GZ143" i="7"/>
  <c r="GY143" i="7"/>
  <c r="GX143" i="7"/>
  <c r="GW143" i="7"/>
  <c r="GV143" i="7"/>
  <c r="GU143" i="7"/>
  <c r="GT143" i="7"/>
  <c r="GS143" i="7"/>
  <c r="GR143" i="7"/>
  <c r="GQ143" i="7"/>
  <c r="GP143" i="7"/>
  <c r="GN143" i="7"/>
  <c r="GM143" i="7"/>
  <c r="GL143" i="7"/>
  <c r="GK143" i="7"/>
  <c r="GJ143" i="7"/>
  <c r="GI143" i="7"/>
  <c r="GH143" i="7"/>
  <c r="GG143" i="7"/>
  <c r="GF143" i="7"/>
  <c r="GE143" i="7"/>
  <c r="GD143" i="7"/>
  <c r="GC143" i="7"/>
  <c r="GB143" i="7"/>
  <c r="GA143" i="7"/>
  <c r="FZ143" i="7"/>
  <c r="FX143" i="7"/>
  <c r="FW143" i="7"/>
  <c r="FV143" i="7"/>
  <c r="FU143" i="7"/>
  <c r="FT143" i="7"/>
  <c r="FS143" i="7"/>
  <c r="FR143" i="7"/>
  <c r="FQ143" i="7"/>
  <c r="FP143" i="7"/>
  <c r="FO143" i="7"/>
  <c r="FN143" i="7"/>
  <c r="FM143" i="7"/>
  <c r="FL143" i="7"/>
  <c r="FK143" i="7"/>
  <c r="FJ143" i="7"/>
  <c r="FH143" i="7"/>
  <c r="FG143" i="7"/>
  <c r="FF143" i="7"/>
  <c r="FE143" i="7"/>
  <c r="FD143" i="7"/>
  <c r="FC143" i="7"/>
  <c r="FB143" i="7"/>
  <c r="FA143" i="7"/>
  <c r="EZ143" i="7"/>
  <c r="EY143" i="7"/>
  <c r="EX143" i="7"/>
  <c r="EW143" i="7"/>
  <c r="EV143" i="7"/>
  <c r="EU143" i="7"/>
  <c r="ET143" i="7"/>
  <c r="ER143" i="7"/>
  <c r="EQ143" i="7"/>
  <c r="EP143" i="7"/>
  <c r="EO143" i="7"/>
  <c r="EN143" i="7"/>
  <c r="EM143" i="7"/>
  <c r="EL143" i="7"/>
  <c r="EK143" i="7"/>
  <c r="EJ143" i="7"/>
  <c r="EI143" i="7"/>
  <c r="EH143" i="7"/>
  <c r="EG143" i="7"/>
  <c r="EF143" i="7"/>
  <c r="EE143" i="7"/>
  <c r="ED143" i="7"/>
  <c r="EB143" i="7"/>
  <c r="EA143" i="7"/>
  <c r="DZ143" i="7"/>
  <c r="DY143" i="7"/>
  <c r="DX143" i="7"/>
  <c r="DW143" i="7"/>
  <c r="DV143" i="7"/>
  <c r="DU143" i="7"/>
  <c r="DT143" i="7"/>
  <c r="DS143" i="7"/>
  <c r="DR143" i="7"/>
  <c r="DQ143" i="7"/>
  <c r="DP143" i="7"/>
  <c r="DO143" i="7"/>
  <c r="DN143" i="7"/>
  <c r="DL143" i="7"/>
  <c r="DK143" i="7"/>
  <c r="DJ143" i="7"/>
  <c r="DI143" i="7"/>
  <c r="DH143" i="7"/>
  <c r="DG143" i="7"/>
  <c r="DF143" i="7"/>
  <c r="DE143" i="7"/>
  <c r="DD143" i="7"/>
  <c r="DC143" i="7"/>
  <c r="DB143" i="7"/>
  <c r="DA143" i="7"/>
  <c r="CZ143" i="7"/>
  <c r="CY143" i="7"/>
  <c r="CX143" i="7"/>
  <c r="CV143" i="7"/>
  <c r="CU143" i="7"/>
  <c r="CT143" i="7"/>
  <c r="CS143" i="7"/>
  <c r="CR143" i="7"/>
  <c r="CQ143" i="7"/>
  <c r="CP143" i="7"/>
  <c r="CO143" i="7"/>
  <c r="CN143" i="7"/>
  <c r="CM143" i="7"/>
  <c r="CL143" i="7"/>
  <c r="CK143" i="7"/>
  <c r="CJ143" i="7"/>
  <c r="CI143" i="7"/>
  <c r="CH143" i="7"/>
  <c r="CG143" i="7"/>
  <c r="CF143" i="7"/>
  <c r="CE143" i="7"/>
  <c r="CD143" i="7"/>
  <c r="CC143" i="7"/>
  <c r="CB143" i="7"/>
  <c r="CA143" i="7"/>
  <c r="BZ143" i="7"/>
  <c r="BY143" i="7"/>
  <c r="BX143" i="7"/>
  <c r="BW143" i="7"/>
  <c r="BU143" i="7"/>
  <c r="BT143" i="7"/>
  <c r="BS143" i="7"/>
  <c r="BR143" i="7"/>
  <c r="BQ143" i="7"/>
  <c r="BP143" i="7"/>
  <c r="BO143" i="7"/>
  <c r="BN143" i="7"/>
  <c r="BM143" i="7"/>
  <c r="BL143" i="7"/>
  <c r="BK143" i="7"/>
  <c r="BJ143" i="7"/>
  <c r="BI143" i="7"/>
  <c r="BH143" i="7"/>
  <c r="BG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I143" i="7"/>
  <c r="H143" i="7"/>
  <c r="G143" i="7"/>
  <c r="F143" i="7"/>
  <c r="UE142" i="7"/>
  <c r="TO142" i="7"/>
  <c r="SY142" i="7"/>
  <c r="SI142" i="7"/>
  <c r="RS142" i="7"/>
  <c r="QR142" i="7"/>
  <c r="QB142" i="7"/>
  <c r="PL142" i="7"/>
  <c r="OV142" i="7"/>
  <c r="OF142" i="7"/>
  <c r="NP142" i="7"/>
  <c r="MZ142" i="7"/>
  <c r="MJ142" i="7"/>
  <c r="LT142" i="7"/>
  <c r="LD142" i="7"/>
  <c r="KC142" i="7"/>
  <c r="JM142" i="7"/>
  <c r="IW142" i="7"/>
  <c r="IG142" i="7"/>
  <c r="HQ142" i="7"/>
  <c r="GO142" i="7"/>
  <c r="FY142" i="7"/>
  <c r="FI142" i="7"/>
  <c r="ES142" i="7"/>
  <c r="EC142" i="7"/>
  <c r="DM142" i="7"/>
  <c r="CW142" i="7"/>
  <c r="BV142" i="7"/>
  <c r="BF142" i="7"/>
  <c r="AP142" i="7"/>
  <c r="Z142" i="7"/>
  <c r="J142" i="7"/>
  <c r="E142" i="7"/>
  <c r="VE142" i="7" s="1"/>
  <c r="UE141" i="7"/>
  <c r="TO141" i="7"/>
  <c r="SY141" i="7"/>
  <c r="SI141" i="7"/>
  <c r="RS141" i="7"/>
  <c r="QR141" i="7"/>
  <c r="QB141" i="7"/>
  <c r="PL141" i="7"/>
  <c r="OV141" i="7"/>
  <c r="OF141" i="7"/>
  <c r="NP141" i="7"/>
  <c r="MZ141" i="7"/>
  <c r="MJ141" i="7"/>
  <c r="LT141" i="7"/>
  <c r="LD141" i="7"/>
  <c r="KC141" i="7"/>
  <c r="JM141" i="7"/>
  <c r="IW141" i="7"/>
  <c r="IG141" i="7"/>
  <c r="HQ141" i="7"/>
  <c r="GO141" i="7"/>
  <c r="FY141" i="7"/>
  <c r="FI141" i="7"/>
  <c r="ES141" i="7"/>
  <c r="EC141" i="7"/>
  <c r="DM141" i="7"/>
  <c r="CW141" i="7"/>
  <c r="BV141" i="7"/>
  <c r="BF141" i="7"/>
  <c r="AP141" i="7"/>
  <c r="Z141" i="7"/>
  <c r="J141" i="7"/>
  <c r="E141" i="7"/>
  <c r="VE141" i="7" s="1"/>
  <c r="UE140" i="7"/>
  <c r="TO140" i="7"/>
  <c r="SY140" i="7"/>
  <c r="SI140" i="7"/>
  <c r="RS140" i="7"/>
  <c r="QR140" i="7"/>
  <c r="QB140" i="7"/>
  <c r="PL140" i="7"/>
  <c r="OV140" i="7"/>
  <c r="OF140" i="7"/>
  <c r="NP140" i="7"/>
  <c r="MZ140" i="7"/>
  <c r="MJ140" i="7"/>
  <c r="LT140" i="7"/>
  <c r="LD140" i="7"/>
  <c r="KC140" i="7"/>
  <c r="JM140" i="7"/>
  <c r="IW140" i="7"/>
  <c r="IG140" i="7"/>
  <c r="HQ140" i="7"/>
  <c r="GO140" i="7"/>
  <c r="FY140" i="7"/>
  <c r="FI140" i="7"/>
  <c r="ES140" i="7"/>
  <c r="EC140" i="7"/>
  <c r="DM140" i="7"/>
  <c r="CW140" i="7"/>
  <c r="BV140" i="7"/>
  <c r="BF140" i="7"/>
  <c r="AP140" i="7"/>
  <c r="Z140" i="7"/>
  <c r="J140" i="7"/>
  <c r="E140" i="7"/>
  <c r="VE140" i="7" s="1"/>
  <c r="UE139" i="7"/>
  <c r="TO139" i="7"/>
  <c r="SY139" i="7"/>
  <c r="SI139" i="7"/>
  <c r="RS139" i="7"/>
  <c r="QR139" i="7"/>
  <c r="QB139" i="7"/>
  <c r="PL139" i="7"/>
  <c r="OV139" i="7"/>
  <c r="OF139" i="7"/>
  <c r="NP139" i="7"/>
  <c r="MZ139" i="7"/>
  <c r="MJ139" i="7"/>
  <c r="LT139" i="7"/>
  <c r="LD139" i="7"/>
  <c r="KC139" i="7"/>
  <c r="JM139" i="7"/>
  <c r="IW139" i="7"/>
  <c r="IG139" i="7"/>
  <c r="HQ139" i="7"/>
  <c r="GO139" i="7"/>
  <c r="FY139" i="7"/>
  <c r="FI139" i="7"/>
  <c r="ES139" i="7"/>
  <c r="EC139" i="7"/>
  <c r="DM139" i="7"/>
  <c r="CW139" i="7"/>
  <c r="BV139" i="7"/>
  <c r="BF139" i="7"/>
  <c r="AP139" i="7"/>
  <c r="Z139" i="7"/>
  <c r="J139" i="7"/>
  <c r="E139" i="7"/>
  <c r="VE139" i="7" s="1"/>
  <c r="UE138" i="7"/>
  <c r="TO138" i="7"/>
  <c r="SY138" i="7"/>
  <c r="SI138" i="7"/>
  <c r="RS138" i="7"/>
  <c r="QR138" i="7"/>
  <c r="QB138" i="7"/>
  <c r="PL138" i="7"/>
  <c r="OV138" i="7"/>
  <c r="OF138" i="7"/>
  <c r="NP138" i="7"/>
  <c r="MZ138" i="7"/>
  <c r="MJ138" i="7"/>
  <c r="LT138" i="7"/>
  <c r="LD138" i="7"/>
  <c r="KC138" i="7"/>
  <c r="JM138" i="7"/>
  <c r="IW138" i="7"/>
  <c r="IG138" i="7"/>
  <c r="HQ138" i="7"/>
  <c r="GO138" i="7"/>
  <c r="FY138" i="7"/>
  <c r="FI138" i="7"/>
  <c r="ES138" i="7"/>
  <c r="EC138" i="7"/>
  <c r="DM138" i="7"/>
  <c r="CW138" i="7"/>
  <c r="BV138" i="7"/>
  <c r="BF138" i="7"/>
  <c r="AP138" i="7"/>
  <c r="Z138" i="7"/>
  <c r="J138" i="7"/>
  <c r="E138" i="7"/>
  <c r="VE138" i="7" s="1"/>
  <c r="UE137" i="7"/>
  <c r="TO137" i="7"/>
  <c r="SY137" i="7"/>
  <c r="SI137" i="7"/>
  <c r="RS137" i="7"/>
  <c r="QR137" i="7"/>
  <c r="QB137" i="7"/>
  <c r="PL137" i="7"/>
  <c r="OV137" i="7"/>
  <c r="OF137" i="7"/>
  <c r="NP137" i="7"/>
  <c r="MZ137" i="7"/>
  <c r="MJ137" i="7"/>
  <c r="LT137" i="7"/>
  <c r="LD137" i="7"/>
  <c r="KC137" i="7"/>
  <c r="JM137" i="7"/>
  <c r="IW137" i="7"/>
  <c r="IG137" i="7"/>
  <c r="HQ137" i="7"/>
  <c r="GO137" i="7"/>
  <c r="FY137" i="7"/>
  <c r="FI137" i="7"/>
  <c r="ES137" i="7"/>
  <c r="EC137" i="7"/>
  <c r="DM137" i="7"/>
  <c r="CW137" i="7"/>
  <c r="BV137" i="7"/>
  <c r="BF137" i="7"/>
  <c r="AP137" i="7"/>
  <c r="Z137" i="7"/>
  <c r="J137" i="7"/>
  <c r="E137" i="7"/>
  <c r="VE137" i="7" s="1"/>
  <c r="UE136" i="7"/>
  <c r="TO136" i="7"/>
  <c r="SY136" i="7"/>
  <c r="SI136" i="7"/>
  <c r="RS136" i="7"/>
  <c r="QR136" i="7"/>
  <c r="QB136" i="7"/>
  <c r="PL136" i="7"/>
  <c r="OV136" i="7"/>
  <c r="OF136" i="7"/>
  <c r="NP136" i="7"/>
  <c r="MZ136" i="7"/>
  <c r="MJ136" i="7"/>
  <c r="LT136" i="7"/>
  <c r="LD136" i="7"/>
  <c r="KC136" i="7"/>
  <c r="JM136" i="7"/>
  <c r="IW136" i="7"/>
  <c r="IG136" i="7"/>
  <c r="HQ136" i="7"/>
  <c r="GO136" i="7"/>
  <c r="FY136" i="7"/>
  <c r="FI136" i="7"/>
  <c r="ES136" i="7"/>
  <c r="EC136" i="7"/>
  <c r="DM136" i="7"/>
  <c r="CW136" i="7"/>
  <c r="BV136" i="7"/>
  <c r="BF136" i="7"/>
  <c r="AP136" i="7"/>
  <c r="Z136" i="7"/>
  <c r="J136" i="7"/>
  <c r="E136" i="7"/>
  <c r="VE136" i="7" s="1"/>
  <c r="UE135" i="7"/>
  <c r="TO135" i="7"/>
  <c r="SY135" i="7"/>
  <c r="SI135" i="7"/>
  <c r="RS135" i="7"/>
  <c r="QR135" i="7"/>
  <c r="QB135" i="7"/>
  <c r="PL135" i="7"/>
  <c r="OV135" i="7"/>
  <c r="OF135" i="7"/>
  <c r="NP135" i="7"/>
  <c r="MZ135" i="7"/>
  <c r="MJ135" i="7"/>
  <c r="LT135" i="7"/>
  <c r="LD135" i="7"/>
  <c r="KC135" i="7"/>
  <c r="JM135" i="7"/>
  <c r="IW135" i="7"/>
  <c r="IG135" i="7"/>
  <c r="HQ135" i="7"/>
  <c r="GO135" i="7"/>
  <c r="FY135" i="7"/>
  <c r="FI135" i="7"/>
  <c r="ES135" i="7"/>
  <c r="EC135" i="7"/>
  <c r="DM135" i="7"/>
  <c r="CW135" i="7"/>
  <c r="BV135" i="7"/>
  <c r="BF135" i="7"/>
  <c r="AP135" i="7"/>
  <c r="Z135" i="7"/>
  <c r="J135" i="7"/>
  <c r="E135" i="7"/>
  <c r="VE135" i="7" s="1"/>
  <c r="VD134" i="7"/>
  <c r="VC134" i="7"/>
  <c r="VB134" i="7"/>
  <c r="VA134" i="7"/>
  <c r="UZ134" i="7"/>
  <c r="UY134" i="7"/>
  <c r="UX134" i="7"/>
  <c r="UW134" i="7"/>
  <c r="UV134" i="7"/>
  <c r="UU134" i="7"/>
  <c r="UT134" i="7"/>
  <c r="US134" i="7"/>
  <c r="UR134" i="7"/>
  <c r="UQ134" i="7"/>
  <c r="UP134" i="7"/>
  <c r="UO134" i="7"/>
  <c r="UN134" i="7"/>
  <c r="UM134" i="7"/>
  <c r="UL134" i="7"/>
  <c r="UK134" i="7"/>
  <c r="UJ134" i="7"/>
  <c r="UI134" i="7"/>
  <c r="UH134" i="7"/>
  <c r="UG134" i="7"/>
  <c r="UF134" i="7"/>
  <c r="UD134" i="7"/>
  <c r="UC134" i="7"/>
  <c r="UB134" i="7"/>
  <c r="UA134" i="7"/>
  <c r="TZ134" i="7"/>
  <c r="TY134" i="7"/>
  <c r="TX134" i="7"/>
  <c r="TW134" i="7"/>
  <c r="TV134" i="7"/>
  <c r="TU134" i="7"/>
  <c r="TT134" i="7"/>
  <c r="TS134" i="7"/>
  <c r="TR134" i="7"/>
  <c r="TQ134" i="7"/>
  <c r="TP134" i="7"/>
  <c r="TN134" i="7"/>
  <c r="TM134" i="7"/>
  <c r="TL134" i="7"/>
  <c r="TK134" i="7"/>
  <c r="TJ134" i="7"/>
  <c r="TI134" i="7"/>
  <c r="TH134" i="7"/>
  <c r="TG134" i="7"/>
  <c r="TF134" i="7"/>
  <c r="TE134" i="7"/>
  <c r="TD134" i="7"/>
  <c r="TC134" i="7"/>
  <c r="TB134" i="7"/>
  <c r="TA134" i="7"/>
  <c r="SZ134" i="7"/>
  <c r="SX134" i="7"/>
  <c r="SW134" i="7"/>
  <c r="SV134" i="7"/>
  <c r="SU134" i="7"/>
  <c r="ST134" i="7"/>
  <c r="SS134" i="7"/>
  <c r="SR134" i="7"/>
  <c r="SQ134" i="7"/>
  <c r="SP134" i="7"/>
  <c r="SO134" i="7"/>
  <c r="SN134" i="7"/>
  <c r="SM134" i="7"/>
  <c r="SL134" i="7"/>
  <c r="SK134" i="7"/>
  <c r="SJ134" i="7"/>
  <c r="SH134" i="7"/>
  <c r="SG134" i="7"/>
  <c r="SF134" i="7"/>
  <c r="SE134" i="7"/>
  <c r="SD134" i="7"/>
  <c r="SC134" i="7"/>
  <c r="SB134" i="7"/>
  <c r="SA134" i="7"/>
  <c r="RZ134" i="7"/>
  <c r="RY134" i="7"/>
  <c r="RX134" i="7"/>
  <c r="RW134" i="7"/>
  <c r="RV134" i="7"/>
  <c r="RU134" i="7"/>
  <c r="RT134" i="7"/>
  <c r="RR134" i="7"/>
  <c r="RQ134" i="7"/>
  <c r="RP134" i="7"/>
  <c r="RO134" i="7"/>
  <c r="RN134" i="7"/>
  <c r="RM134" i="7"/>
  <c r="RL134" i="7"/>
  <c r="RK134" i="7"/>
  <c r="RJ134" i="7"/>
  <c r="RI134" i="7"/>
  <c r="RH134" i="7"/>
  <c r="RG134" i="7"/>
  <c r="RF134" i="7"/>
  <c r="RE134" i="7"/>
  <c r="RD134" i="7"/>
  <c r="RC134" i="7"/>
  <c r="RB134" i="7"/>
  <c r="RA134" i="7"/>
  <c r="QZ134" i="7"/>
  <c r="QY134" i="7"/>
  <c r="QX134" i="7"/>
  <c r="QW134" i="7"/>
  <c r="QV134" i="7"/>
  <c r="QU134" i="7"/>
  <c r="QT134" i="7"/>
  <c r="QS134" i="7"/>
  <c r="QQ134" i="7"/>
  <c r="QP134" i="7"/>
  <c r="QO134" i="7"/>
  <c r="QN134" i="7"/>
  <c r="QM134" i="7"/>
  <c r="QL134" i="7"/>
  <c r="QK134" i="7"/>
  <c r="QJ134" i="7"/>
  <c r="QI134" i="7"/>
  <c r="QH134" i="7"/>
  <c r="QG134" i="7"/>
  <c r="QF134" i="7"/>
  <c r="QE134" i="7"/>
  <c r="QD134" i="7"/>
  <c r="QC134" i="7"/>
  <c r="QA134" i="7"/>
  <c r="PZ134" i="7"/>
  <c r="PY134" i="7"/>
  <c r="PX134" i="7"/>
  <c r="PW134" i="7"/>
  <c r="PV134" i="7"/>
  <c r="PU134" i="7"/>
  <c r="PT134" i="7"/>
  <c r="PS134" i="7"/>
  <c r="PR134" i="7"/>
  <c r="PQ134" i="7"/>
  <c r="PP134" i="7"/>
  <c r="PO134" i="7"/>
  <c r="PN134" i="7"/>
  <c r="PM134" i="7"/>
  <c r="PK134" i="7"/>
  <c r="PJ134" i="7"/>
  <c r="PI134" i="7"/>
  <c r="PH134" i="7"/>
  <c r="PG134" i="7"/>
  <c r="PF134" i="7"/>
  <c r="PE134" i="7"/>
  <c r="PD134" i="7"/>
  <c r="PC134" i="7"/>
  <c r="PB134" i="7"/>
  <c r="PA134" i="7"/>
  <c r="OZ134" i="7"/>
  <c r="OY134" i="7"/>
  <c r="OX134" i="7"/>
  <c r="OW134" i="7"/>
  <c r="OU134" i="7"/>
  <c r="OT134" i="7"/>
  <c r="OS134" i="7"/>
  <c r="OR134" i="7"/>
  <c r="OQ134" i="7"/>
  <c r="OP134" i="7"/>
  <c r="OO134" i="7"/>
  <c r="ON134" i="7"/>
  <c r="OM134" i="7"/>
  <c r="OL134" i="7"/>
  <c r="OK134" i="7"/>
  <c r="OJ134" i="7"/>
  <c r="OI134" i="7"/>
  <c r="OH134" i="7"/>
  <c r="OG134" i="7"/>
  <c r="OE134" i="7"/>
  <c r="OD134" i="7"/>
  <c r="OC134" i="7"/>
  <c r="OB134" i="7"/>
  <c r="OA134" i="7"/>
  <c r="NZ134" i="7"/>
  <c r="NY134" i="7"/>
  <c r="NX134" i="7"/>
  <c r="NW134" i="7"/>
  <c r="NV134" i="7"/>
  <c r="NU134" i="7"/>
  <c r="NT134" i="7"/>
  <c r="NS134" i="7"/>
  <c r="NR134" i="7"/>
  <c r="NQ134" i="7"/>
  <c r="NO134" i="7"/>
  <c r="NN134" i="7"/>
  <c r="NM134" i="7"/>
  <c r="NL134" i="7"/>
  <c r="NK134" i="7"/>
  <c r="NJ134" i="7"/>
  <c r="NI134" i="7"/>
  <c r="NH134" i="7"/>
  <c r="NG134" i="7"/>
  <c r="NF134" i="7"/>
  <c r="NE134" i="7"/>
  <c r="ND134" i="7"/>
  <c r="NC134" i="7"/>
  <c r="NB134" i="7"/>
  <c r="NA134" i="7"/>
  <c r="MY134" i="7"/>
  <c r="MX134" i="7"/>
  <c r="MW134" i="7"/>
  <c r="MV134" i="7"/>
  <c r="MU134" i="7"/>
  <c r="MT134" i="7"/>
  <c r="MS134" i="7"/>
  <c r="MR134" i="7"/>
  <c r="MQ134" i="7"/>
  <c r="MP134" i="7"/>
  <c r="MO134" i="7"/>
  <c r="MN134" i="7"/>
  <c r="MM134" i="7"/>
  <c r="ML134" i="7"/>
  <c r="MK134" i="7"/>
  <c r="MI134" i="7"/>
  <c r="MH134" i="7"/>
  <c r="MG134" i="7"/>
  <c r="MF134" i="7"/>
  <c r="ME134" i="7"/>
  <c r="MD134" i="7"/>
  <c r="MC134" i="7"/>
  <c r="MB134" i="7"/>
  <c r="MA134" i="7"/>
  <c r="LZ134" i="7"/>
  <c r="LY134" i="7"/>
  <c r="LX134" i="7"/>
  <c r="LW134" i="7"/>
  <c r="LV134" i="7"/>
  <c r="LU134" i="7"/>
  <c r="LS134" i="7"/>
  <c r="LR134" i="7"/>
  <c r="LQ134" i="7"/>
  <c r="LP134" i="7"/>
  <c r="LO134" i="7"/>
  <c r="LN134" i="7"/>
  <c r="LM134" i="7"/>
  <c r="LL134" i="7"/>
  <c r="LK134" i="7"/>
  <c r="LJ134" i="7"/>
  <c r="LI134" i="7"/>
  <c r="LH134" i="7"/>
  <c r="LG134" i="7"/>
  <c r="LF134" i="7"/>
  <c r="LE134" i="7"/>
  <c r="LC134" i="7"/>
  <c r="LB134" i="7"/>
  <c r="LA134" i="7"/>
  <c r="KZ134" i="7"/>
  <c r="KY134" i="7"/>
  <c r="KX134" i="7"/>
  <c r="KW134" i="7"/>
  <c r="KV134" i="7"/>
  <c r="KU134" i="7"/>
  <c r="KT134" i="7"/>
  <c r="KS134" i="7"/>
  <c r="KR134" i="7"/>
  <c r="KQ134" i="7"/>
  <c r="KP134" i="7"/>
  <c r="KO134" i="7"/>
  <c r="KN134" i="7"/>
  <c r="KM134" i="7"/>
  <c r="KL134" i="7"/>
  <c r="KK134" i="7"/>
  <c r="KJ134" i="7"/>
  <c r="KI134" i="7"/>
  <c r="KH134" i="7"/>
  <c r="KG134" i="7"/>
  <c r="KF134" i="7"/>
  <c r="KE134" i="7"/>
  <c r="KD134" i="7"/>
  <c r="KB134" i="7"/>
  <c r="KA134" i="7"/>
  <c r="JZ134" i="7"/>
  <c r="JY134" i="7"/>
  <c r="JX134" i="7"/>
  <c r="JW134" i="7"/>
  <c r="JV134" i="7"/>
  <c r="JU134" i="7"/>
  <c r="JT134" i="7"/>
  <c r="JS134" i="7"/>
  <c r="JR134" i="7"/>
  <c r="JQ134" i="7"/>
  <c r="JP134" i="7"/>
  <c r="JO134" i="7"/>
  <c r="JN134" i="7"/>
  <c r="JL134" i="7"/>
  <c r="JK134" i="7"/>
  <c r="JJ134" i="7"/>
  <c r="JI134" i="7"/>
  <c r="JH134" i="7"/>
  <c r="JG134" i="7"/>
  <c r="JF134" i="7"/>
  <c r="JE134" i="7"/>
  <c r="JD134" i="7"/>
  <c r="JC134" i="7"/>
  <c r="JB134" i="7"/>
  <c r="JA134" i="7"/>
  <c r="IZ134" i="7"/>
  <c r="IY134" i="7"/>
  <c r="IX134" i="7"/>
  <c r="IV134" i="7"/>
  <c r="IU134" i="7"/>
  <c r="IT134" i="7"/>
  <c r="IS134" i="7"/>
  <c r="IR134" i="7"/>
  <c r="IQ134" i="7"/>
  <c r="IP134" i="7"/>
  <c r="IO134" i="7"/>
  <c r="IN134" i="7"/>
  <c r="IM134" i="7"/>
  <c r="IL134" i="7"/>
  <c r="IK134" i="7"/>
  <c r="IJ134" i="7"/>
  <c r="II134" i="7"/>
  <c r="IH134" i="7"/>
  <c r="IF134" i="7"/>
  <c r="IE134" i="7"/>
  <c r="ID134" i="7"/>
  <c r="IC134" i="7"/>
  <c r="IB134" i="7"/>
  <c r="IA134" i="7"/>
  <c r="HZ134" i="7"/>
  <c r="HY134" i="7"/>
  <c r="HX134" i="7"/>
  <c r="HW134" i="7"/>
  <c r="HV134" i="7"/>
  <c r="HU134" i="7"/>
  <c r="HT134" i="7"/>
  <c r="HS134" i="7"/>
  <c r="HR134" i="7"/>
  <c r="HP134" i="7"/>
  <c r="HO134" i="7"/>
  <c r="HN134" i="7"/>
  <c r="HM134" i="7"/>
  <c r="HL134" i="7"/>
  <c r="HK134" i="7"/>
  <c r="HJ134" i="7"/>
  <c r="HI134" i="7"/>
  <c r="HH134" i="7"/>
  <c r="HG134" i="7"/>
  <c r="HF134" i="7"/>
  <c r="HE134" i="7"/>
  <c r="HD134" i="7"/>
  <c r="HC134" i="7"/>
  <c r="HB134" i="7"/>
  <c r="HA134" i="7"/>
  <c r="GZ134" i="7"/>
  <c r="GY134" i="7"/>
  <c r="GX134" i="7"/>
  <c r="GW134" i="7"/>
  <c r="GV134" i="7"/>
  <c r="GU134" i="7"/>
  <c r="GT134" i="7"/>
  <c r="GS134" i="7"/>
  <c r="GR134" i="7"/>
  <c r="GQ134" i="7"/>
  <c r="GP134" i="7"/>
  <c r="GN134" i="7"/>
  <c r="GM134" i="7"/>
  <c r="GL134" i="7"/>
  <c r="GK134" i="7"/>
  <c r="GJ134" i="7"/>
  <c r="GI134" i="7"/>
  <c r="GH134" i="7"/>
  <c r="GG134" i="7"/>
  <c r="GF134" i="7"/>
  <c r="GE134" i="7"/>
  <c r="GD134" i="7"/>
  <c r="GC134" i="7"/>
  <c r="GB134" i="7"/>
  <c r="GA134" i="7"/>
  <c r="FZ134" i="7"/>
  <c r="FX134" i="7"/>
  <c r="FW134" i="7"/>
  <c r="FV134" i="7"/>
  <c r="FU134" i="7"/>
  <c r="FT134" i="7"/>
  <c r="FS134" i="7"/>
  <c r="FR134" i="7"/>
  <c r="FQ134" i="7"/>
  <c r="FP134" i="7"/>
  <c r="FO134" i="7"/>
  <c r="FN134" i="7"/>
  <c r="FM134" i="7"/>
  <c r="FL134" i="7"/>
  <c r="FK134" i="7"/>
  <c r="FJ134" i="7"/>
  <c r="FH134" i="7"/>
  <c r="FG134" i="7"/>
  <c r="FF134" i="7"/>
  <c r="FE134" i="7"/>
  <c r="FD134" i="7"/>
  <c r="FC134" i="7"/>
  <c r="FB134" i="7"/>
  <c r="FA134" i="7"/>
  <c r="EZ134" i="7"/>
  <c r="EY134" i="7"/>
  <c r="EX134" i="7"/>
  <c r="EW134" i="7"/>
  <c r="EV134" i="7"/>
  <c r="EU134" i="7"/>
  <c r="ET134" i="7"/>
  <c r="ER134" i="7"/>
  <c r="EQ134" i="7"/>
  <c r="EP134" i="7"/>
  <c r="EO134" i="7"/>
  <c r="EN134" i="7"/>
  <c r="EM134" i="7"/>
  <c r="EL134" i="7"/>
  <c r="EK134" i="7"/>
  <c r="EJ134" i="7"/>
  <c r="EI134" i="7"/>
  <c r="EH134" i="7"/>
  <c r="EG134" i="7"/>
  <c r="EF134" i="7"/>
  <c r="EE134" i="7"/>
  <c r="ED134" i="7"/>
  <c r="EB134" i="7"/>
  <c r="EA134" i="7"/>
  <c r="DZ134" i="7"/>
  <c r="DY134" i="7"/>
  <c r="DX134" i="7"/>
  <c r="DW134" i="7"/>
  <c r="DV134" i="7"/>
  <c r="DU134" i="7"/>
  <c r="DT134" i="7"/>
  <c r="DS134" i="7"/>
  <c r="DR134" i="7"/>
  <c r="DQ134" i="7"/>
  <c r="DP134" i="7"/>
  <c r="DO134" i="7"/>
  <c r="DN134" i="7"/>
  <c r="DL134" i="7"/>
  <c r="DK134" i="7"/>
  <c r="DJ134" i="7"/>
  <c r="DI134" i="7"/>
  <c r="DH134" i="7"/>
  <c r="DG134" i="7"/>
  <c r="DF134" i="7"/>
  <c r="DE134" i="7"/>
  <c r="DD134" i="7"/>
  <c r="DC134" i="7"/>
  <c r="DB134" i="7"/>
  <c r="DA134" i="7"/>
  <c r="CZ134" i="7"/>
  <c r="CY134" i="7"/>
  <c r="CX134" i="7"/>
  <c r="CV134" i="7"/>
  <c r="CU134" i="7"/>
  <c r="CT134" i="7"/>
  <c r="CS134" i="7"/>
  <c r="CR134" i="7"/>
  <c r="CQ134" i="7"/>
  <c r="CP134" i="7"/>
  <c r="CO134" i="7"/>
  <c r="CN134" i="7"/>
  <c r="CM134" i="7"/>
  <c r="CL134" i="7"/>
  <c r="CK134" i="7"/>
  <c r="CJ134" i="7"/>
  <c r="CI134" i="7"/>
  <c r="CH134" i="7"/>
  <c r="CG134" i="7"/>
  <c r="CF134" i="7"/>
  <c r="CE134" i="7"/>
  <c r="CD134" i="7"/>
  <c r="CC134" i="7"/>
  <c r="CB134" i="7"/>
  <c r="CA134" i="7"/>
  <c r="BZ134" i="7"/>
  <c r="BY134" i="7"/>
  <c r="BX134" i="7"/>
  <c r="BW134" i="7"/>
  <c r="BU134" i="7"/>
  <c r="BT134" i="7"/>
  <c r="BS134" i="7"/>
  <c r="BR134" i="7"/>
  <c r="BQ134" i="7"/>
  <c r="BP134" i="7"/>
  <c r="BO134" i="7"/>
  <c r="BN134" i="7"/>
  <c r="BM134" i="7"/>
  <c r="BL134" i="7"/>
  <c r="BK134" i="7"/>
  <c r="BJ134" i="7"/>
  <c r="BI134" i="7"/>
  <c r="BH134" i="7"/>
  <c r="BG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I134" i="7"/>
  <c r="H134" i="7"/>
  <c r="G134" i="7"/>
  <c r="F134" i="7"/>
  <c r="UE133" i="7"/>
  <c r="UE132" i="7" s="1"/>
  <c r="TO133" i="7"/>
  <c r="SY133" i="7"/>
  <c r="SY132" i="7" s="1"/>
  <c r="SI133" i="7"/>
  <c r="SI132" i="7" s="1"/>
  <c r="RS133" i="7"/>
  <c r="RS132" i="7" s="1"/>
  <c r="QR133" i="7"/>
  <c r="QR132" i="7" s="1"/>
  <c r="QB133" i="7"/>
  <c r="QB132" i="7" s="1"/>
  <c r="PL133" i="7"/>
  <c r="PL132" i="7" s="1"/>
  <c r="OV133" i="7"/>
  <c r="OV132" i="7" s="1"/>
  <c r="OF133" i="7"/>
  <c r="OF132" i="7" s="1"/>
  <c r="NP133" i="7"/>
  <c r="NP132" i="7" s="1"/>
  <c r="MZ133" i="7"/>
  <c r="MZ132" i="7" s="1"/>
  <c r="MJ133" i="7"/>
  <c r="MJ132" i="7" s="1"/>
  <c r="LT133" i="7"/>
  <c r="LT132" i="7" s="1"/>
  <c r="LD133" i="7"/>
  <c r="LD132" i="7" s="1"/>
  <c r="KC133" i="7"/>
  <c r="KC132" i="7" s="1"/>
  <c r="JM133" i="7"/>
  <c r="JM132" i="7" s="1"/>
  <c r="IW133" i="7"/>
  <c r="IW132" i="7" s="1"/>
  <c r="IG133" i="7"/>
  <c r="IG132" i="7" s="1"/>
  <c r="HQ133" i="7"/>
  <c r="HQ132" i="7" s="1"/>
  <c r="GO133" i="7"/>
  <c r="GO132" i="7" s="1"/>
  <c r="FY133" i="7"/>
  <c r="FY132" i="7" s="1"/>
  <c r="FI133" i="7"/>
  <c r="FI132" i="7" s="1"/>
  <c r="ES133" i="7"/>
  <c r="ES132" i="7" s="1"/>
  <c r="EC133" i="7"/>
  <c r="EC132" i="7" s="1"/>
  <c r="DM133" i="7"/>
  <c r="DM132" i="7" s="1"/>
  <c r="CW133" i="7"/>
  <c r="CW132" i="7" s="1"/>
  <c r="BV133" i="7"/>
  <c r="BV132" i="7" s="1"/>
  <c r="BF133" i="7"/>
  <c r="BF132" i="7" s="1"/>
  <c r="AP133" i="7"/>
  <c r="AP132" i="7" s="1"/>
  <c r="Z133" i="7"/>
  <c r="Z132" i="7" s="1"/>
  <c r="J133" i="7"/>
  <c r="J132" i="7" s="1"/>
  <c r="E133" i="7"/>
  <c r="E132" i="7" s="1"/>
  <c r="VD132" i="7"/>
  <c r="VC132" i="7"/>
  <c r="VB132" i="7"/>
  <c r="VA132" i="7"/>
  <c r="UZ132" i="7"/>
  <c r="UY132" i="7"/>
  <c r="UX132" i="7"/>
  <c r="UW132" i="7"/>
  <c r="UV132" i="7"/>
  <c r="UU132" i="7"/>
  <c r="UT132" i="7"/>
  <c r="US132" i="7"/>
  <c r="UR132" i="7"/>
  <c r="UQ132" i="7"/>
  <c r="UP132" i="7"/>
  <c r="UO132" i="7"/>
  <c r="UN132" i="7"/>
  <c r="UM132" i="7"/>
  <c r="UL132" i="7"/>
  <c r="UK132" i="7"/>
  <c r="UJ132" i="7"/>
  <c r="UI132" i="7"/>
  <c r="UH132" i="7"/>
  <c r="UG132" i="7"/>
  <c r="UF132" i="7"/>
  <c r="UD132" i="7"/>
  <c r="UC132" i="7"/>
  <c r="UB132" i="7"/>
  <c r="UA132" i="7"/>
  <c r="TZ132" i="7"/>
  <c r="TY132" i="7"/>
  <c r="TX132" i="7"/>
  <c r="TW132" i="7"/>
  <c r="TV132" i="7"/>
  <c r="TU132" i="7"/>
  <c r="TT132" i="7"/>
  <c r="TS132" i="7"/>
  <c r="TR132" i="7"/>
  <c r="TQ132" i="7"/>
  <c r="TP132" i="7"/>
  <c r="TO132" i="7"/>
  <c r="TN132" i="7"/>
  <c r="TM132" i="7"/>
  <c r="TL132" i="7"/>
  <c r="TK132" i="7"/>
  <c r="TJ132" i="7"/>
  <c r="TI132" i="7"/>
  <c r="TH132" i="7"/>
  <c r="TG132" i="7"/>
  <c r="TF132" i="7"/>
  <c r="TE132" i="7"/>
  <c r="TD132" i="7"/>
  <c r="TC132" i="7"/>
  <c r="TB132" i="7"/>
  <c r="TA132" i="7"/>
  <c r="SZ132" i="7"/>
  <c r="SX132" i="7"/>
  <c r="SW132" i="7"/>
  <c r="SV132" i="7"/>
  <c r="SU132" i="7"/>
  <c r="ST132" i="7"/>
  <c r="SS132" i="7"/>
  <c r="SR132" i="7"/>
  <c r="SQ132" i="7"/>
  <c r="SP132" i="7"/>
  <c r="SO132" i="7"/>
  <c r="SN132" i="7"/>
  <c r="SM132" i="7"/>
  <c r="SL132" i="7"/>
  <c r="SK132" i="7"/>
  <c r="SJ132" i="7"/>
  <c r="SH132" i="7"/>
  <c r="SG132" i="7"/>
  <c r="SF132" i="7"/>
  <c r="SE132" i="7"/>
  <c r="SD132" i="7"/>
  <c r="SC132" i="7"/>
  <c r="SB132" i="7"/>
  <c r="SA132" i="7"/>
  <c r="RZ132" i="7"/>
  <c r="RY132" i="7"/>
  <c r="RX132" i="7"/>
  <c r="RW132" i="7"/>
  <c r="RV132" i="7"/>
  <c r="RU132" i="7"/>
  <c r="RT132" i="7"/>
  <c r="RR132" i="7"/>
  <c r="RQ132" i="7"/>
  <c r="RP132" i="7"/>
  <c r="RO132" i="7"/>
  <c r="RN132" i="7"/>
  <c r="RM132" i="7"/>
  <c r="RL132" i="7"/>
  <c r="RK132" i="7"/>
  <c r="RJ132" i="7"/>
  <c r="RI132" i="7"/>
  <c r="RH132" i="7"/>
  <c r="RG132" i="7"/>
  <c r="RF132" i="7"/>
  <c r="RE132" i="7"/>
  <c r="RD132" i="7"/>
  <c r="RC132" i="7"/>
  <c r="RB132" i="7"/>
  <c r="RA132" i="7"/>
  <c r="QZ132" i="7"/>
  <c r="QY132" i="7"/>
  <c r="QX132" i="7"/>
  <c r="QW132" i="7"/>
  <c r="QV132" i="7"/>
  <c r="QU132" i="7"/>
  <c r="QT132" i="7"/>
  <c r="QS132" i="7"/>
  <c r="QQ132" i="7"/>
  <c r="QP132" i="7"/>
  <c r="QO132" i="7"/>
  <c r="QN132" i="7"/>
  <c r="QM132" i="7"/>
  <c r="QL132" i="7"/>
  <c r="QK132" i="7"/>
  <c r="QJ132" i="7"/>
  <c r="QI132" i="7"/>
  <c r="QH132" i="7"/>
  <c r="QG132" i="7"/>
  <c r="QF132" i="7"/>
  <c r="QE132" i="7"/>
  <c r="QD132" i="7"/>
  <c r="QC132" i="7"/>
  <c r="QA132" i="7"/>
  <c r="PZ132" i="7"/>
  <c r="PY132" i="7"/>
  <c r="PX132" i="7"/>
  <c r="PW132" i="7"/>
  <c r="PV132" i="7"/>
  <c r="PU132" i="7"/>
  <c r="PT132" i="7"/>
  <c r="PS132" i="7"/>
  <c r="PR132" i="7"/>
  <c r="PQ132" i="7"/>
  <c r="PP132" i="7"/>
  <c r="PO132" i="7"/>
  <c r="PN132" i="7"/>
  <c r="PM132" i="7"/>
  <c r="PK132" i="7"/>
  <c r="PJ132" i="7"/>
  <c r="PI132" i="7"/>
  <c r="PH132" i="7"/>
  <c r="PG132" i="7"/>
  <c r="PF132" i="7"/>
  <c r="PE132" i="7"/>
  <c r="PD132" i="7"/>
  <c r="PC132" i="7"/>
  <c r="PB132" i="7"/>
  <c r="PA132" i="7"/>
  <c r="OZ132" i="7"/>
  <c r="OY132" i="7"/>
  <c r="OX132" i="7"/>
  <c r="OW132" i="7"/>
  <c r="OU132" i="7"/>
  <c r="OT132" i="7"/>
  <c r="OS132" i="7"/>
  <c r="OR132" i="7"/>
  <c r="OQ132" i="7"/>
  <c r="OP132" i="7"/>
  <c r="OO132" i="7"/>
  <c r="ON132" i="7"/>
  <c r="OM132" i="7"/>
  <c r="OL132" i="7"/>
  <c r="OK132" i="7"/>
  <c r="OJ132" i="7"/>
  <c r="OI132" i="7"/>
  <c r="OH132" i="7"/>
  <c r="OG132" i="7"/>
  <c r="OE132" i="7"/>
  <c r="OD132" i="7"/>
  <c r="OC132" i="7"/>
  <c r="OB132" i="7"/>
  <c r="OA132" i="7"/>
  <c r="NZ132" i="7"/>
  <c r="NY132" i="7"/>
  <c r="NX132" i="7"/>
  <c r="NW132" i="7"/>
  <c r="NV132" i="7"/>
  <c r="NU132" i="7"/>
  <c r="NT132" i="7"/>
  <c r="NS132" i="7"/>
  <c r="NR132" i="7"/>
  <c r="NQ132" i="7"/>
  <c r="NO132" i="7"/>
  <c r="NN132" i="7"/>
  <c r="NM132" i="7"/>
  <c r="NL132" i="7"/>
  <c r="NK132" i="7"/>
  <c r="NJ132" i="7"/>
  <c r="NI132" i="7"/>
  <c r="NH132" i="7"/>
  <c r="NG132" i="7"/>
  <c r="NF132" i="7"/>
  <c r="NE132" i="7"/>
  <c r="ND132" i="7"/>
  <c r="NC132" i="7"/>
  <c r="NB132" i="7"/>
  <c r="NA132" i="7"/>
  <c r="MY132" i="7"/>
  <c r="MX132" i="7"/>
  <c r="MW132" i="7"/>
  <c r="MV132" i="7"/>
  <c r="MU132" i="7"/>
  <c r="MT132" i="7"/>
  <c r="MS132" i="7"/>
  <c r="MR132" i="7"/>
  <c r="MQ132" i="7"/>
  <c r="MP132" i="7"/>
  <c r="MO132" i="7"/>
  <c r="MN132" i="7"/>
  <c r="MM132" i="7"/>
  <c r="ML132" i="7"/>
  <c r="MK132" i="7"/>
  <c r="MI132" i="7"/>
  <c r="MH132" i="7"/>
  <c r="MG132" i="7"/>
  <c r="MF132" i="7"/>
  <c r="ME132" i="7"/>
  <c r="MD132" i="7"/>
  <c r="MC132" i="7"/>
  <c r="MB132" i="7"/>
  <c r="MA132" i="7"/>
  <c r="LZ132" i="7"/>
  <c r="LY132" i="7"/>
  <c r="LX132" i="7"/>
  <c r="LW132" i="7"/>
  <c r="LV132" i="7"/>
  <c r="LU132" i="7"/>
  <c r="LS132" i="7"/>
  <c r="LR132" i="7"/>
  <c r="LQ132" i="7"/>
  <c r="LP132" i="7"/>
  <c r="LO132" i="7"/>
  <c r="LN132" i="7"/>
  <c r="LM132" i="7"/>
  <c r="LL132" i="7"/>
  <c r="LK132" i="7"/>
  <c r="LJ132" i="7"/>
  <c r="LI132" i="7"/>
  <c r="LH132" i="7"/>
  <c r="LG132" i="7"/>
  <c r="LF132" i="7"/>
  <c r="LE132" i="7"/>
  <c r="LC132" i="7"/>
  <c r="LB132" i="7"/>
  <c r="LA132" i="7"/>
  <c r="KZ132" i="7"/>
  <c r="KY132" i="7"/>
  <c r="KX132" i="7"/>
  <c r="KW132" i="7"/>
  <c r="KV132" i="7"/>
  <c r="KU132" i="7"/>
  <c r="KT132" i="7"/>
  <c r="KS132" i="7"/>
  <c r="KR132" i="7"/>
  <c r="KQ132" i="7"/>
  <c r="KP132" i="7"/>
  <c r="KO132" i="7"/>
  <c r="KN132" i="7"/>
  <c r="KM132" i="7"/>
  <c r="KL132" i="7"/>
  <c r="KK132" i="7"/>
  <c r="KJ132" i="7"/>
  <c r="KI132" i="7"/>
  <c r="KH132" i="7"/>
  <c r="KG132" i="7"/>
  <c r="KF132" i="7"/>
  <c r="KE132" i="7"/>
  <c r="KD132" i="7"/>
  <c r="KB132" i="7"/>
  <c r="KA132" i="7"/>
  <c r="JZ132" i="7"/>
  <c r="JY132" i="7"/>
  <c r="JX132" i="7"/>
  <c r="JW132" i="7"/>
  <c r="JV132" i="7"/>
  <c r="JU132" i="7"/>
  <c r="JT132" i="7"/>
  <c r="JS132" i="7"/>
  <c r="JR132" i="7"/>
  <c r="JQ132" i="7"/>
  <c r="JP132" i="7"/>
  <c r="JO132" i="7"/>
  <c r="JN132" i="7"/>
  <c r="JL132" i="7"/>
  <c r="JK132" i="7"/>
  <c r="JJ132" i="7"/>
  <c r="JI132" i="7"/>
  <c r="JH132" i="7"/>
  <c r="JG132" i="7"/>
  <c r="JF132" i="7"/>
  <c r="JE132" i="7"/>
  <c r="JD132" i="7"/>
  <c r="JC132" i="7"/>
  <c r="JB132" i="7"/>
  <c r="JA132" i="7"/>
  <c r="IZ132" i="7"/>
  <c r="IY132" i="7"/>
  <c r="IX132" i="7"/>
  <c r="IV132" i="7"/>
  <c r="IU132" i="7"/>
  <c r="IT132" i="7"/>
  <c r="IS132" i="7"/>
  <c r="IR132" i="7"/>
  <c r="IQ132" i="7"/>
  <c r="IP132" i="7"/>
  <c r="IO132" i="7"/>
  <c r="IN132" i="7"/>
  <c r="IM132" i="7"/>
  <c r="IL132" i="7"/>
  <c r="IK132" i="7"/>
  <c r="IJ132" i="7"/>
  <c r="II132" i="7"/>
  <c r="IH132" i="7"/>
  <c r="IF132" i="7"/>
  <c r="IE132" i="7"/>
  <c r="ID132" i="7"/>
  <c r="IC132" i="7"/>
  <c r="IB132" i="7"/>
  <c r="IA132" i="7"/>
  <c r="HZ132" i="7"/>
  <c r="HY132" i="7"/>
  <c r="HX132" i="7"/>
  <c r="HW132" i="7"/>
  <c r="HV132" i="7"/>
  <c r="HU132" i="7"/>
  <c r="HT132" i="7"/>
  <c r="HS132" i="7"/>
  <c r="HR132" i="7"/>
  <c r="HP132" i="7"/>
  <c r="HO132" i="7"/>
  <c r="HN132" i="7"/>
  <c r="HM132" i="7"/>
  <c r="HL132" i="7"/>
  <c r="HK132" i="7"/>
  <c r="HJ132" i="7"/>
  <c r="HI132" i="7"/>
  <c r="HH132" i="7"/>
  <c r="HG132" i="7"/>
  <c r="HF132" i="7"/>
  <c r="HE132" i="7"/>
  <c r="HD132" i="7"/>
  <c r="HC132" i="7"/>
  <c r="HB132" i="7"/>
  <c r="HA132" i="7"/>
  <c r="GZ132" i="7"/>
  <c r="GY132" i="7"/>
  <c r="GX132" i="7"/>
  <c r="GW132" i="7"/>
  <c r="GV132" i="7"/>
  <c r="GU132" i="7"/>
  <c r="GT132" i="7"/>
  <c r="GS132" i="7"/>
  <c r="GR132" i="7"/>
  <c r="GQ132" i="7"/>
  <c r="GP132" i="7"/>
  <c r="GN132" i="7"/>
  <c r="GM132" i="7"/>
  <c r="GL132" i="7"/>
  <c r="GK132" i="7"/>
  <c r="GJ132" i="7"/>
  <c r="GI132" i="7"/>
  <c r="GH132" i="7"/>
  <c r="GG132" i="7"/>
  <c r="GF132" i="7"/>
  <c r="GE132" i="7"/>
  <c r="GD132" i="7"/>
  <c r="GC132" i="7"/>
  <c r="GB132" i="7"/>
  <c r="GA132" i="7"/>
  <c r="FZ132" i="7"/>
  <c r="FX132" i="7"/>
  <c r="FW132" i="7"/>
  <c r="FV132" i="7"/>
  <c r="FU132" i="7"/>
  <c r="FT132" i="7"/>
  <c r="FS132" i="7"/>
  <c r="FR132" i="7"/>
  <c r="FQ132" i="7"/>
  <c r="FP132" i="7"/>
  <c r="FO132" i="7"/>
  <c r="FN132" i="7"/>
  <c r="FM132" i="7"/>
  <c r="FL132" i="7"/>
  <c r="FK132" i="7"/>
  <c r="FJ132" i="7"/>
  <c r="FH132" i="7"/>
  <c r="FG132" i="7"/>
  <c r="FF132" i="7"/>
  <c r="FE132" i="7"/>
  <c r="FD132" i="7"/>
  <c r="FC132" i="7"/>
  <c r="FB132" i="7"/>
  <c r="FA132" i="7"/>
  <c r="EZ132" i="7"/>
  <c r="EY132" i="7"/>
  <c r="EX132" i="7"/>
  <c r="EW132" i="7"/>
  <c r="EV132" i="7"/>
  <c r="EU132" i="7"/>
  <c r="ET132" i="7"/>
  <c r="ER132" i="7"/>
  <c r="EQ132" i="7"/>
  <c r="EP132" i="7"/>
  <c r="EO132" i="7"/>
  <c r="EN132" i="7"/>
  <c r="EM132" i="7"/>
  <c r="EL132" i="7"/>
  <c r="EK132" i="7"/>
  <c r="EJ132" i="7"/>
  <c r="EI132" i="7"/>
  <c r="EH132" i="7"/>
  <c r="EG132" i="7"/>
  <c r="EF132" i="7"/>
  <c r="EE132" i="7"/>
  <c r="ED132" i="7"/>
  <c r="EB132" i="7"/>
  <c r="EA132" i="7"/>
  <c r="DZ132" i="7"/>
  <c r="DY132" i="7"/>
  <c r="DX132" i="7"/>
  <c r="DW132" i="7"/>
  <c r="DV132" i="7"/>
  <c r="DU132" i="7"/>
  <c r="DT132" i="7"/>
  <c r="DS132" i="7"/>
  <c r="DR132" i="7"/>
  <c r="DQ132" i="7"/>
  <c r="DP132" i="7"/>
  <c r="DO132" i="7"/>
  <c r="DN132" i="7"/>
  <c r="DL132" i="7"/>
  <c r="DK132" i="7"/>
  <c r="DJ132" i="7"/>
  <c r="DI132" i="7"/>
  <c r="DH132" i="7"/>
  <c r="DG132" i="7"/>
  <c r="DF132" i="7"/>
  <c r="DE132" i="7"/>
  <c r="DD132" i="7"/>
  <c r="DC132" i="7"/>
  <c r="DB132" i="7"/>
  <c r="DA132" i="7"/>
  <c r="CZ132" i="7"/>
  <c r="CY132" i="7"/>
  <c r="CX132" i="7"/>
  <c r="CV132" i="7"/>
  <c r="CU132" i="7"/>
  <c r="CT132" i="7"/>
  <c r="CS132" i="7"/>
  <c r="CR132" i="7"/>
  <c r="CQ132" i="7"/>
  <c r="CP132" i="7"/>
  <c r="CO132" i="7"/>
  <c r="CN132" i="7"/>
  <c r="CM132" i="7"/>
  <c r="CL132" i="7"/>
  <c r="CK132" i="7"/>
  <c r="CJ132" i="7"/>
  <c r="CI132" i="7"/>
  <c r="CH132" i="7"/>
  <c r="CG132" i="7"/>
  <c r="CF132" i="7"/>
  <c r="CE132" i="7"/>
  <c r="CD132" i="7"/>
  <c r="CC132" i="7"/>
  <c r="CB132" i="7"/>
  <c r="CA132" i="7"/>
  <c r="BZ132" i="7"/>
  <c r="BY132" i="7"/>
  <c r="BX132" i="7"/>
  <c r="BW132" i="7"/>
  <c r="BU132" i="7"/>
  <c r="BT132" i="7"/>
  <c r="BS132" i="7"/>
  <c r="BR132" i="7"/>
  <c r="BQ132" i="7"/>
  <c r="BP132" i="7"/>
  <c r="BO132" i="7"/>
  <c r="BN132" i="7"/>
  <c r="BM132" i="7"/>
  <c r="BL132" i="7"/>
  <c r="BK132" i="7"/>
  <c r="BJ132" i="7"/>
  <c r="BI132" i="7"/>
  <c r="BH132" i="7"/>
  <c r="BG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I132" i="7"/>
  <c r="H132" i="7"/>
  <c r="G132" i="7"/>
  <c r="F132" i="7"/>
  <c r="UE131" i="7"/>
  <c r="TO131" i="7"/>
  <c r="SY131" i="7"/>
  <c r="SI131" i="7"/>
  <c r="RS131" i="7"/>
  <c r="QR131" i="7"/>
  <c r="QB131" i="7"/>
  <c r="PL131" i="7"/>
  <c r="OV131" i="7"/>
  <c r="OF131" i="7"/>
  <c r="NP131" i="7"/>
  <c r="MZ131" i="7"/>
  <c r="MJ131" i="7"/>
  <c r="LT131" i="7"/>
  <c r="LD131" i="7"/>
  <c r="KC131" i="7"/>
  <c r="JM131" i="7"/>
  <c r="IW131" i="7"/>
  <c r="IG131" i="7"/>
  <c r="HQ131" i="7"/>
  <c r="GO131" i="7"/>
  <c r="FY131" i="7"/>
  <c r="FI131" i="7"/>
  <c r="ES131" i="7"/>
  <c r="EC131" i="7"/>
  <c r="DM131" i="7"/>
  <c r="CW131" i="7"/>
  <c r="BV131" i="7"/>
  <c r="BF131" i="7"/>
  <c r="AP131" i="7"/>
  <c r="Z131" i="7"/>
  <c r="J131" i="7"/>
  <c r="E131" i="7"/>
  <c r="UE130" i="7"/>
  <c r="TO130" i="7"/>
  <c r="SY130" i="7"/>
  <c r="SI130" i="7"/>
  <c r="RS130" i="7"/>
  <c r="QR130" i="7"/>
  <c r="QB130" i="7"/>
  <c r="PL130" i="7"/>
  <c r="OV130" i="7"/>
  <c r="OF130" i="7"/>
  <c r="NP130" i="7"/>
  <c r="MZ130" i="7"/>
  <c r="MJ130" i="7"/>
  <c r="LT130" i="7"/>
  <c r="LD130" i="7"/>
  <c r="KC130" i="7"/>
  <c r="JM130" i="7"/>
  <c r="IW130" i="7"/>
  <c r="IG130" i="7"/>
  <c r="HQ130" i="7"/>
  <c r="GO130" i="7"/>
  <c r="FY130" i="7"/>
  <c r="FI130" i="7"/>
  <c r="ES130" i="7"/>
  <c r="EC130" i="7"/>
  <c r="DM130" i="7"/>
  <c r="CW130" i="7"/>
  <c r="BV130" i="7"/>
  <c r="BF130" i="7"/>
  <c r="AP130" i="7"/>
  <c r="Z130" i="7"/>
  <c r="J130" i="7"/>
  <c r="E130" i="7"/>
  <c r="VE130" i="7" s="1"/>
  <c r="UE129" i="7"/>
  <c r="TO129" i="7"/>
  <c r="SY129" i="7"/>
  <c r="SI129" i="7"/>
  <c r="RS129" i="7"/>
  <c r="QR129" i="7"/>
  <c r="QB129" i="7"/>
  <c r="PL129" i="7"/>
  <c r="OV129" i="7"/>
  <c r="OF129" i="7"/>
  <c r="NP129" i="7"/>
  <c r="MZ129" i="7"/>
  <c r="MJ129" i="7"/>
  <c r="LT129" i="7"/>
  <c r="LD129" i="7"/>
  <c r="KC129" i="7"/>
  <c r="JM129" i="7"/>
  <c r="IW129" i="7"/>
  <c r="IG129" i="7"/>
  <c r="HQ129" i="7"/>
  <c r="GO129" i="7"/>
  <c r="FY129" i="7"/>
  <c r="FI129" i="7"/>
  <c r="ES129" i="7"/>
  <c r="EC129" i="7"/>
  <c r="DM129" i="7"/>
  <c r="CW129" i="7"/>
  <c r="BV129" i="7"/>
  <c r="BF129" i="7"/>
  <c r="AP129" i="7"/>
  <c r="Z129" i="7"/>
  <c r="J129" i="7"/>
  <c r="E129" i="7"/>
  <c r="VE129" i="7" s="1"/>
  <c r="VD128" i="7"/>
  <c r="VC128" i="7"/>
  <c r="VB128" i="7"/>
  <c r="VA128" i="7"/>
  <c r="UZ128" i="7"/>
  <c r="UY128" i="7"/>
  <c r="UX128" i="7"/>
  <c r="UW128" i="7"/>
  <c r="UV128" i="7"/>
  <c r="UU128" i="7"/>
  <c r="UT128" i="7"/>
  <c r="US128" i="7"/>
  <c r="UR128" i="7"/>
  <c r="UQ128" i="7"/>
  <c r="UP128" i="7"/>
  <c r="UO128" i="7"/>
  <c r="UN128" i="7"/>
  <c r="UM128" i="7"/>
  <c r="UL128" i="7"/>
  <c r="UK128" i="7"/>
  <c r="UJ128" i="7"/>
  <c r="UI128" i="7"/>
  <c r="UH128" i="7"/>
  <c r="UG128" i="7"/>
  <c r="UF128" i="7"/>
  <c r="UD128" i="7"/>
  <c r="UC128" i="7"/>
  <c r="UB128" i="7"/>
  <c r="UA128" i="7"/>
  <c r="TZ128" i="7"/>
  <c r="TY128" i="7"/>
  <c r="TX128" i="7"/>
  <c r="TW128" i="7"/>
  <c r="TV128" i="7"/>
  <c r="TU128" i="7"/>
  <c r="TT128" i="7"/>
  <c r="TS128" i="7"/>
  <c r="TR128" i="7"/>
  <c r="TQ128" i="7"/>
  <c r="TP128" i="7"/>
  <c r="TN128" i="7"/>
  <c r="TM128" i="7"/>
  <c r="TL128" i="7"/>
  <c r="TK128" i="7"/>
  <c r="TJ128" i="7"/>
  <c r="TI128" i="7"/>
  <c r="TH128" i="7"/>
  <c r="TG128" i="7"/>
  <c r="TF128" i="7"/>
  <c r="TE128" i="7"/>
  <c r="TD128" i="7"/>
  <c r="TC128" i="7"/>
  <c r="TB128" i="7"/>
  <c r="TA128" i="7"/>
  <c r="SZ128" i="7"/>
  <c r="SX128" i="7"/>
  <c r="SW128" i="7"/>
  <c r="SV128" i="7"/>
  <c r="SU128" i="7"/>
  <c r="ST128" i="7"/>
  <c r="SS128" i="7"/>
  <c r="SR128" i="7"/>
  <c r="SQ128" i="7"/>
  <c r="SP128" i="7"/>
  <c r="SO128" i="7"/>
  <c r="SN128" i="7"/>
  <c r="SM128" i="7"/>
  <c r="SL128" i="7"/>
  <c r="SK128" i="7"/>
  <c r="SJ128" i="7"/>
  <c r="SH128" i="7"/>
  <c r="SG128" i="7"/>
  <c r="SF128" i="7"/>
  <c r="SE128" i="7"/>
  <c r="SD128" i="7"/>
  <c r="SC128" i="7"/>
  <c r="SB128" i="7"/>
  <c r="SA128" i="7"/>
  <c r="RZ128" i="7"/>
  <c r="RY128" i="7"/>
  <c r="RX128" i="7"/>
  <c r="RW128" i="7"/>
  <c r="RV128" i="7"/>
  <c r="RU128" i="7"/>
  <c r="RT128" i="7"/>
  <c r="RR128" i="7"/>
  <c r="RQ128" i="7"/>
  <c r="RP128" i="7"/>
  <c r="RO128" i="7"/>
  <c r="RN128" i="7"/>
  <c r="RM128" i="7"/>
  <c r="RL128" i="7"/>
  <c r="RK128" i="7"/>
  <c r="RJ128" i="7"/>
  <c r="RI128" i="7"/>
  <c r="RH128" i="7"/>
  <c r="RG128" i="7"/>
  <c r="RF128" i="7"/>
  <c r="RE128" i="7"/>
  <c r="RD128" i="7"/>
  <c r="RC128" i="7"/>
  <c r="RB128" i="7"/>
  <c r="RA128" i="7"/>
  <c r="QZ128" i="7"/>
  <c r="QY128" i="7"/>
  <c r="QX128" i="7"/>
  <c r="QW128" i="7"/>
  <c r="QV128" i="7"/>
  <c r="QU128" i="7"/>
  <c r="QT128" i="7"/>
  <c r="QS128" i="7"/>
  <c r="QQ128" i="7"/>
  <c r="QP128" i="7"/>
  <c r="QO128" i="7"/>
  <c r="QN128" i="7"/>
  <c r="QM128" i="7"/>
  <c r="QL128" i="7"/>
  <c r="QK128" i="7"/>
  <c r="QJ128" i="7"/>
  <c r="QI128" i="7"/>
  <c r="QH128" i="7"/>
  <c r="QG128" i="7"/>
  <c r="QF128" i="7"/>
  <c r="QE128" i="7"/>
  <c r="QD128" i="7"/>
  <c r="QC128" i="7"/>
  <c r="QA128" i="7"/>
  <c r="PZ128" i="7"/>
  <c r="PY128" i="7"/>
  <c r="PX128" i="7"/>
  <c r="PW128" i="7"/>
  <c r="PV128" i="7"/>
  <c r="PU128" i="7"/>
  <c r="PT128" i="7"/>
  <c r="PS128" i="7"/>
  <c r="PR128" i="7"/>
  <c r="PQ128" i="7"/>
  <c r="PP128" i="7"/>
  <c r="PO128" i="7"/>
  <c r="PN128" i="7"/>
  <c r="PM128" i="7"/>
  <c r="PK128" i="7"/>
  <c r="PJ128" i="7"/>
  <c r="PI128" i="7"/>
  <c r="PH128" i="7"/>
  <c r="PG128" i="7"/>
  <c r="PF128" i="7"/>
  <c r="PE128" i="7"/>
  <c r="PD128" i="7"/>
  <c r="PC128" i="7"/>
  <c r="PB128" i="7"/>
  <c r="PA128" i="7"/>
  <c r="OZ128" i="7"/>
  <c r="OY128" i="7"/>
  <c r="OX128" i="7"/>
  <c r="OW128" i="7"/>
  <c r="OU128" i="7"/>
  <c r="OT128" i="7"/>
  <c r="OS128" i="7"/>
  <c r="OR128" i="7"/>
  <c r="OQ128" i="7"/>
  <c r="OP128" i="7"/>
  <c r="OO128" i="7"/>
  <c r="ON128" i="7"/>
  <c r="OM128" i="7"/>
  <c r="OL128" i="7"/>
  <c r="OK128" i="7"/>
  <c r="OJ128" i="7"/>
  <c r="OI128" i="7"/>
  <c r="OH128" i="7"/>
  <c r="OG128" i="7"/>
  <c r="OE128" i="7"/>
  <c r="OD128" i="7"/>
  <c r="OC128" i="7"/>
  <c r="OB128" i="7"/>
  <c r="OA128" i="7"/>
  <c r="NZ128" i="7"/>
  <c r="NY128" i="7"/>
  <c r="NX128" i="7"/>
  <c r="NW128" i="7"/>
  <c r="NV128" i="7"/>
  <c r="NU128" i="7"/>
  <c r="NT128" i="7"/>
  <c r="NS128" i="7"/>
  <c r="NR128" i="7"/>
  <c r="NQ128" i="7"/>
  <c r="NO128" i="7"/>
  <c r="NN128" i="7"/>
  <c r="NM128" i="7"/>
  <c r="NL128" i="7"/>
  <c r="NK128" i="7"/>
  <c r="NJ128" i="7"/>
  <c r="NI128" i="7"/>
  <c r="NH128" i="7"/>
  <c r="NG128" i="7"/>
  <c r="NF128" i="7"/>
  <c r="NE128" i="7"/>
  <c r="ND128" i="7"/>
  <c r="NC128" i="7"/>
  <c r="NB128" i="7"/>
  <c r="NA128" i="7"/>
  <c r="MY128" i="7"/>
  <c r="MX128" i="7"/>
  <c r="MW128" i="7"/>
  <c r="MV128" i="7"/>
  <c r="MU128" i="7"/>
  <c r="MT128" i="7"/>
  <c r="MS128" i="7"/>
  <c r="MR128" i="7"/>
  <c r="MQ128" i="7"/>
  <c r="MP128" i="7"/>
  <c r="MO128" i="7"/>
  <c r="MN128" i="7"/>
  <c r="MM128" i="7"/>
  <c r="ML128" i="7"/>
  <c r="MK128" i="7"/>
  <c r="MI128" i="7"/>
  <c r="MH128" i="7"/>
  <c r="MG128" i="7"/>
  <c r="MF128" i="7"/>
  <c r="ME128" i="7"/>
  <c r="MD128" i="7"/>
  <c r="MC128" i="7"/>
  <c r="MB128" i="7"/>
  <c r="MA128" i="7"/>
  <c r="LZ128" i="7"/>
  <c r="LY128" i="7"/>
  <c r="LX128" i="7"/>
  <c r="LW128" i="7"/>
  <c r="LV128" i="7"/>
  <c r="LU128" i="7"/>
  <c r="LS128" i="7"/>
  <c r="LR128" i="7"/>
  <c r="LQ128" i="7"/>
  <c r="LP128" i="7"/>
  <c r="LO128" i="7"/>
  <c r="LN128" i="7"/>
  <c r="LM128" i="7"/>
  <c r="LL128" i="7"/>
  <c r="LK128" i="7"/>
  <c r="LJ128" i="7"/>
  <c r="LI128" i="7"/>
  <c r="LH128" i="7"/>
  <c r="LG128" i="7"/>
  <c r="LF128" i="7"/>
  <c r="LE128" i="7"/>
  <c r="LC128" i="7"/>
  <c r="LB128" i="7"/>
  <c r="LA128" i="7"/>
  <c r="KZ128" i="7"/>
  <c r="KY128" i="7"/>
  <c r="KX128" i="7"/>
  <c r="KW128" i="7"/>
  <c r="KV128" i="7"/>
  <c r="KU128" i="7"/>
  <c r="KT128" i="7"/>
  <c r="KS128" i="7"/>
  <c r="KR128" i="7"/>
  <c r="KQ128" i="7"/>
  <c r="KP128" i="7"/>
  <c r="KO128" i="7"/>
  <c r="KN128" i="7"/>
  <c r="KM128" i="7"/>
  <c r="KL128" i="7"/>
  <c r="KK128" i="7"/>
  <c r="KJ128" i="7"/>
  <c r="KI128" i="7"/>
  <c r="KH128" i="7"/>
  <c r="KG128" i="7"/>
  <c r="KF128" i="7"/>
  <c r="KE128" i="7"/>
  <c r="KD128" i="7"/>
  <c r="KB128" i="7"/>
  <c r="KA128" i="7"/>
  <c r="JZ128" i="7"/>
  <c r="JY128" i="7"/>
  <c r="JX128" i="7"/>
  <c r="JW128" i="7"/>
  <c r="JV128" i="7"/>
  <c r="JU128" i="7"/>
  <c r="JT128" i="7"/>
  <c r="JS128" i="7"/>
  <c r="JR128" i="7"/>
  <c r="JQ128" i="7"/>
  <c r="JP128" i="7"/>
  <c r="JO128" i="7"/>
  <c r="JN128" i="7"/>
  <c r="JL128" i="7"/>
  <c r="JK128" i="7"/>
  <c r="JJ128" i="7"/>
  <c r="JI128" i="7"/>
  <c r="JH128" i="7"/>
  <c r="JG128" i="7"/>
  <c r="JF128" i="7"/>
  <c r="JE128" i="7"/>
  <c r="JD128" i="7"/>
  <c r="JC128" i="7"/>
  <c r="JB128" i="7"/>
  <c r="JA128" i="7"/>
  <c r="IZ128" i="7"/>
  <c r="IY128" i="7"/>
  <c r="IX128" i="7"/>
  <c r="IV128" i="7"/>
  <c r="IU128" i="7"/>
  <c r="IT128" i="7"/>
  <c r="IS128" i="7"/>
  <c r="IR128" i="7"/>
  <c r="IQ128" i="7"/>
  <c r="IP128" i="7"/>
  <c r="IO128" i="7"/>
  <c r="IN128" i="7"/>
  <c r="IM128" i="7"/>
  <c r="IL128" i="7"/>
  <c r="IK128" i="7"/>
  <c r="IJ128" i="7"/>
  <c r="II128" i="7"/>
  <c r="IH128" i="7"/>
  <c r="IF128" i="7"/>
  <c r="IE128" i="7"/>
  <c r="ID128" i="7"/>
  <c r="IC128" i="7"/>
  <c r="IB128" i="7"/>
  <c r="IA128" i="7"/>
  <c r="HZ128" i="7"/>
  <c r="HY128" i="7"/>
  <c r="HX128" i="7"/>
  <c r="HW128" i="7"/>
  <c r="HV128" i="7"/>
  <c r="HU128" i="7"/>
  <c r="HT128" i="7"/>
  <c r="HS128" i="7"/>
  <c r="HR128" i="7"/>
  <c r="HP128" i="7"/>
  <c r="HO128" i="7"/>
  <c r="HN128" i="7"/>
  <c r="HM128" i="7"/>
  <c r="HL128" i="7"/>
  <c r="HK128" i="7"/>
  <c r="HJ128" i="7"/>
  <c r="HI128" i="7"/>
  <c r="HH128" i="7"/>
  <c r="HG128" i="7"/>
  <c r="HF128" i="7"/>
  <c r="HE128" i="7"/>
  <c r="HD128" i="7"/>
  <c r="HC128" i="7"/>
  <c r="HB128" i="7"/>
  <c r="HA128" i="7"/>
  <c r="GZ128" i="7"/>
  <c r="GY128" i="7"/>
  <c r="GX128" i="7"/>
  <c r="GW128" i="7"/>
  <c r="GV128" i="7"/>
  <c r="GU128" i="7"/>
  <c r="GT128" i="7"/>
  <c r="GS128" i="7"/>
  <c r="GR128" i="7"/>
  <c r="GQ128" i="7"/>
  <c r="GP128" i="7"/>
  <c r="GN128" i="7"/>
  <c r="GM128" i="7"/>
  <c r="GL128" i="7"/>
  <c r="GK128" i="7"/>
  <c r="GJ128" i="7"/>
  <c r="GI128" i="7"/>
  <c r="GH128" i="7"/>
  <c r="GG128" i="7"/>
  <c r="GF128" i="7"/>
  <c r="GE128" i="7"/>
  <c r="GD128" i="7"/>
  <c r="GC128" i="7"/>
  <c r="GB128" i="7"/>
  <c r="GA128" i="7"/>
  <c r="FZ128" i="7"/>
  <c r="FX128" i="7"/>
  <c r="FW128" i="7"/>
  <c r="FV128" i="7"/>
  <c r="FU128" i="7"/>
  <c r="FT128" i="7"/>
  <c r="FS128" i="7"/>
  <c r="FR128" i="7"/>
  <c r="FQ128" i="7"/>
  <c r="FP128" i="7"/>
  <c r="FO128" i="7"/>
  <c r="FN128" i="7"/>
  <c r="FM128" i="7"/>
  <c r="FL128" i="7"/>
  <c r="FK128" i="7"/>
  <c r="FJ128" i="7"/>
  <c r="FH128" i="7"/>
  <c r="FG128" i="7"/>
  <c r="FF128" i="7"/>
  <c r="FE128" i="7"/>
  <c r="FD128" i="7"/>
  <c r="FC128" i="7"/>
  <c r="FB128" i="7"/>
  <c r="FA128" i="7"/>
  <c r="EZ128" i="7"/>
  <c r="EY128" i="7"/>
  <c r="EX128" i="7"/>
  <c r="EW128" i="7"/>
  <c r="EV128" i="7"/>
  <c r="EU128" i="7"/>
  <c r="ET128" i="7"/>
  <c r="ER128" i="7"/>
  <c r="EQ128" i="7"/>
  <c r="EP128" i="7"/>
  <c r="EO128" i="7"/>
  <c r="EN128" i="7"/>
  <c r="EM128" i="7"/>
  <c r="EL128" i="7"/>
  <c r="EK128" i="7"/>
  <c r="EJ128" i="7"/>
  <c r="EI128" i="7"/>
  <c r="EH128" i="7"/>
  <c r="EG128" i="7"/>
  <c r="EF128" i="7"/>
  <c r="EE128" i="7"/>
  <c r="ED128" i="7"/>
  <c r="EB128" i="7"/>
  <c r="EA128" i="7"/>
  <c r="DZ128" i="7"/>
  <c r="DY128" i="7"/>
  <c r="DX128" i="7"/>
  <c r="DW128" i="7"/>
  <c r="DV128" i="7"/>
  <c r="DU128" i="7"/>
  <c r="DT128" i="7"/>
  <c r="DS128" i="7"/>
  <c r="DR128" i="7"/>
  <c r="DQ128" i="7"/>
  <c r="DP128" i="7"/>
  <c r="DO128" i="7"/>
  <c r="DN128" i="7"/>
  <c r="DL128" i="7"/>
  <c r="DK128" i="7"/>
  <c r="DJ128" i="7"/>
  <c r="DI128" i="7"/>
  <c r="DH128" i="7"/>
  <c r="DG128" i="7"/>
  <c r="DF128" i="7"/>
  <c r="DE128" i="7"/>
  <c r="DD128" i="7"/>
  <c r="DC128" i="7"/>
  <c r="DB128" i="7"/>
  <c r="DA128" i="7"/>
  <c r="CZ128" i="7"/>
  <c r="CY128" i="7"/>
  <c r="CX128" i="7"/>
  <c r="CV128" i="7"/>
  <c r="CU128" i="7"/>
  <c r="CT128" i="7"/>
  <c r="CS128" i="7"/>
  <c r="CR128" i="7"/>
  <c r="CQ128" i="7"/>
  <c r="CP128" i="7"/>
  <c r="CO128" i="7"/>
  <c r="CN128" i="7"/>
  <c r="CM128" i="7"/>
  <c r="CL128" i="7"/>
  <c r="CK128" i="7"/>
  <c r="CJ128" i="7"/>
  <c r="CI128" i="7"/>
  <c r="CH128" i="7"/>
  <c r="CG128" i="7"/>
  <c r="CF128" i="7"/>
  <c r="CE128" i="7"/>
  <c r="CD128" i="7"/>
  <c r="CC128" i="7"/>
  <c r="CB128" i="7"/>
  <c r="CA128" i="7"/>
  <c r="BZ128" i="7"/>
  <c r="BY128" i="7"/>
  <c r="BX128" i="7"/>
  <c r="BW128" i="7"/>
  <c r="BU128" i="7"/>
  <c r="BT128" i="7"/>
  <c r="BS128" i="7"/>
  <c r="BR128" i="7"/>
  <c r="BQ128" i="7"/>
  <c r="BP128" i="7"/>
  <c r="BO128" i="7"/>
  <c r="BN128" i="7"/>
  <c r="BM128" i="7"/>
  <c r="BL128" i="7"/>
  <c r="BK128" i="7"/>
  <c r="BJ128" i="7"/>
  <c r="BI128" i="7"/>
  <c r="BH128" i="7"/>
  <c r="BG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I128" i="7"/>
  <c r="H128" i="7"/>
  <c r="G128" i="7"/>
  <c r="F128" i="7"/>
  <c r="UE127" i="7"/>
  <c r="TO127" i="7"/>
  <c r="SY127" i="7"/>
  <c r="SI127" i="7"/>
  <c r="RS127" i="7"/>
  <c r="QR127" i="7"/>
  <c r="QB127" i="7"/>
  <c r="PL127" i="7"/>
  <c r="OV127" i="7"/>
  <c r="OF127" i="7"/>
  <c r="NP127" i="7"/>
  <c r="MZ127" i="7"/>
  <c r="MJ127" i="7"/>
  <c r="LT127" i="7"/>
  <c r="LD127" i="7"/>
  <c r="KC127" i="7"/>
  <c r="JM127" i="7"/>
  <c r="IW127" i="7"/>
  <c r="IG127" i="7"/>
  <c r="HQ127" i="7"/>
  <c r="GO127" i="7"/>
  <c r="FY127" i="7"/>
  <c r="FI127" i="7"/>
  <c r="ES127" i="7"/>
  <c r="EC127" i="7"/>
  <c r="DM127" i="7"/>
  <c r="CW127" i="7"/>
  <c r="BV127" i="7"/>
  <c r="BF127" i="7"/>
  <c r="AP127" i="7"/>
  <c r="Z127" i="7"/>
  <c r="J127" i="7"/>
  <c r="E127" i="7"/>
  <c r="VE127" i="7" s="1"/>
  <c r="UE126" i="7"/>
  <c r="TO126" i="7"/>
  <c r="SY126" i="7"/>
  <c r="SI126" i="7"/>
  <c r="RS126" i="7"/>
  <c r="QR126" i="7"/>
  <c r="QB126" i="7"/>
  <c r="PL126" i="7"/>
  <c r="OV126" i="7"/>
  <c r="OF126" i="7"/>
  <c r="NP126" i="7"/>
  <c r="MZ126" i="7"/>
  <c r="MJ126" i="7"/>
  <c r="LT126" i="7"/>
  <c r="LD126" i="7"/>
  <c r="KC126" i="7"/>
  <c r="JM126" i="7"/>
  <c r="IW126" i="7"/>
  <c r="IG126" i="7"/>
  <c r="HQ126" i="7"/>
  <c r="GO126" i="7"/>
  <c r="FY126" i="7"/>
  <c r="FI126" i="7"/>
  <c r="ES126" i="7"/>
  <c r="EC126" i="7"/>
  <c r="DM126" i="7"/>
  <c r="CW126" i="7"/>
  <c r="BV126" i="7"/>
  <c r="BF126" i="7"/>
  <c r="AP126" i="7"/>
  <c r="Z126" i="7"/>
  <c r="J126" i="7"/>
  <c r="E126" i="7"/>
  <c r="VE126" i="7" s="1"/>
  <c r="UE125" i="7"/>
  <c r="TO125" i="7"/>
  <c r="SY125" i="7"/>
  <c r="SI125" i="7"/>
  <c r="RS125" i="7"/>
  <c r="QR125" i="7"/>
  <c r="QB125" i="7"/>
  <c r="PL125" i="7"/>
  <c r="OV125" i="7"/>
  <c r="OF125" i="7"/>
  <c r="NP125" i="7"/>
  <c r="MZ125" i="7"/>
  <c r="MJ125" i="7"/>
  <c r="LT125" i="7"/>
  <c r="LD125" i="7"/>
  <c r="KC125" i="7"/>
  <c r="JM125" i="7"/>
  <c r="IW125" i="7"/>
  <c r="IG125" i="7"/>
  <c r="HQ125" i="7"/>
  <c r="GO125" i="7"/>
  <c r="FY125" i="7"/>
  <c r="FI125" i="7"/>
  <c r="ES125" i="7"/>
  <c r="EC125" i="7"/>
  <c r="DM125" i="7"/>
  <c r="CW125" i="7"/>
  <c r="BV125" i="7"/>
  <c r="BF125" i="7"/>
  <c r="AP125" i="7"/>
  <c r="Z125" i="7"/>
  <c r="J125" i="7"/>
  <c r="E125" i="7"/>
  <c r="VE125" i="7" s="1"/>
  <c r="UE124" i="7"/>
  <c r="TO124" i="7"/>
  <c r="SY124" i="7"/>
  <c r="SI124" i="7"/>
  <c r="RS124" i="7"/>
  <c r="QR124" i="7"/>
  <c r="QB124" i="7"/>
  <c r="PL124" i="7"/>
  <c r="OV124" i="7"/>
  <c r="OF124" i="7"/>
  <c r="NP124" i="7"/>
  <c r="MZ124" i="7"/>
  <c r="MJ124" i="7"/>
  <c r="LT124" i="7"/>
  <c r="LD124" i="7"/>
  <c r="KC124" i="7"/>
  <c r="JM124" i="7"/>
  <c r="IW124" i="7"/>
  <c r="IG124" i="7"/>
  <c r="HQ124" i="7"/>
  <c r="GO124" i="7"/>
  <c r="FY124" i="7"/>
  <c r="FI124" i="7"/>
  <c r="ES124" i="7"/>
  <c r="EC124" i="7"/>
  <c r="DM124" i="7"/>
  <c r="CW124" i="7"/>
  <c r="BV124" i="7"/>
  <c r="BF124" i="7"/>
  <c r="AP124" i="7"/>
  <c r="Z124" i="7"/>
  <c r="J124" i="7"/>
  <c r="E124" i="7"/>
  <c r="VD123" i="7"/>
  <c r="VC123" i="7"/>
  <c r="VB123" i="7"/>
  <c r="VA123" i="7"/>
  <c r="UZ123" i="7"/>
  <c r="UY123" i="7"/>
  <c r="UX123" i="7"/>
  <c r="UW123" i="7"/>
  <c r="UV123" i="7"/>
  <c r="UU123" i="7"/>
  <c r="UT123" i="7"/>
  <c r="US123" i="7"/>
  <c r="UR123" i="7"/>
  <c r="UQ123" i="7"/>
  <c r="UP123" i="7"/>
  <c r="UO123" i="7"/>
  <c r="UN123" i="7"/>
  <c r="UM123" i="7"/>
  <c r="UL123" i="7"/>
  <c r="UK123" i="7"/>
  <c r="UJ123" i="7"/>
  <c r="UI123" i="7"/>
  <c r="UH123" i="7"/>
  <c r="UG123" i="7"/>
  <c r="UF123" i="7"/>
  <c r="UD123" i="7"/>
  <c r="UC123" i="7"/>
  <c r="UB123" i="7"/>
  <c r="UA123" i="7"/>
  <c r="TZ123" i="7"/>
  <c r="TY123" i="7"/>
  <c r="TX123" i="7"/>
  <c r="TW123" i="7"/>
  <c r="TV123" i="7"/>
  <c r="TU123" i="7"/>
  <c r="TT123" i="7"/>
  <c r="TS123" i="7"/>
  <c r="TR123" i="7"/>
  <c r="TQ123" i="7"/>
  <c r="TP123" i="7"/>
  <c r="TN123" i="7"/>
  <c r="TM123" i="7"/>
  <c r="TL123" i="7"/>
  <c r="TK123" i="7"/>
  <c r="TJ123" i="7"/>
  <c r="TI123" i="7"/>
  <c r="TH123" i="7"/>
  <c r="TG123" i="7"/>
  <c r="TF123" i="7"/>
  <c r="TE123" i="7"/>
  <c r="TD123" i="7"/>
  <c r="TC123" i="7"/>
  <c r="TB123" i="7"/>
  <c r="TA123" i="7"/>
  <c r="SZ123" i="7"/>
  <c r="SX123" i="7"/>
  <c r="SW123" i="7"/>
  <c r="SV123" i="7"/>
  <c r="SU123" i="7"/>
  <c r="ST123" i="7"/>
  <c r="SS123" i="7"/>
  <c r="SR123" i="7"/>
  <c r="SQ123" i="7"/>
  <c r="SP123" i="7"/>
  <c r="SO123" i="7"/>
  <c r="SN123" i="7"/>
  <c r="SM123" i="7"/>
  <c r="SL123" i="7"/>
  <c r="SK123" i="7"/>
  <c r="SJ123" i="7"/>
  <c r="SH123" i="7"/>
  <c r="SG123" i="7"/>
  <c r="SF123" i="7"/>
  <c r="SE123" i="7"/>
  <c r="SD123" i="7"/>
  <c r="SC123" i="7"/>
  <c r="SB123" i="7"/>
  <c r="SA123" i="7"/>
  <c r="RZ123" i="7"/>
  <c r="RY123" i="7"/>
  <c r="RX123" i="7"/>
  <c r="RW123" i="7"/>
  <c r="RV123" i="7"/>
  <c r="RU123" i="7"/>
  <c r="RT123" i="7"/>
  <c r="RR123" i="7"/>
  <c r="RQ123" i="7"/>
  <c r="RP123" i="7"/>
  <c r="RO123" i="7"/>
  <c r="RN123" i="7"/>
  <c r="RM123" i="7"/>
  <c r="RL123" i="7"/>
  <c r="RK123" i="7"/>
  <c r="RJ123" i="7"/>
  <c r="RI123" i="7"/>
  <c r="RH123" i="7"/>
  <c r="RG123" i="7"/>
  <c r="RF123" i="7"/>
  <c r="RE123" i="7"/>
  <c r="RD123" i="7"/>
  <c r="RC123" i="7"/>
  <c r="RB123" i="7"/>
  <c r="RA123" i="7"/>
  <c r="QZ123" i="7"/>
  <c r="QY123" i="7"/>
  <c r="QX123" i="7"/>
  <c r="QW123" i="7"/>
  <c r="QV123" i="7"/>
  <c r="QU123" i="7"/>
  <c r="QT123" i="7"/>
  <c r="QS123" i="7"/>
  <c r="QQ123" i="7"/>
  <c r="QP123" i="7"/>
  <c r="QO123" i="7"/>
  <c r="QN123" i="7"/>
  <c r="QM123" i="7"/>
  <c r="QL123" i="7"/>
  <c r="QK123" i="7"/>
  <c r="QJ123" i="7"/>
  <c r="QI123" i="7"/>
  <c r="QH123" i="7"/>
  <c r="QG123" i="7"/>
  <c r="QF123" i="7"/>
  <c r="QE123" i="7"/>
  <c r="QD123" i="7"/>
  <c r="QC123" i="7"/>
  <c r="QA123" i="7"/>
  <c r="PZ123" i="7"/>
  <c r="PY123" i="7"/>
  <c r="PX123" i="7"/>
  <c r="PW123" i="7"/>
  <c r="PV123" i="7"/>
  <c r="PU123" i="7"/>
  <c r="PT123" i="7"/>
  <c r="PS123" i="7"/>
  <c r="PR123" i="7"/>
  <c r="PQ123" i="7"/>
  <c r="PP123" i="7"/>
  <c r="PO123" i="7"/>
  <c r="PN123" i="7"/>
  <c r="PM123" i="7"/>
  <c r="PK123" i="7"/>
  <c r="PJ123" i="7"/>
  <c r="PI123" i="7"/>
  <c r="PH123" i="7"/>
  <c r="PG123" i="7"/>
  <c r="PF123" i="7"/>
  <c r="PE123" i="7"/>
  <c r="PD123" i="7"/>
  <c r="PC123" i="7"/>
  <c r="PB123" i="7"/>
  <c r="PA123" i="7"/>
  <c r="OZ123" i="7"/>
  <c r="OY123" i="7"/>
  <c r="OX123" i="7"/>
  <c r="OW123" i="7"/>
  <c r="OU123" i="7"/>
  <c r="OT123" i="7"/>
  <c r="OS123" i="7"/>
  <c r="OR123" i="7"/>
  <c r="OQ123" i="7"/>
  <c r="OP123" i="7"/>
  <c r="OO123" i="7"/>
  <c r="ON123" i="7"/>
  <c r="OM123" i="7"/>
  <c r="OL123" i="7"/>
  <c r="OK123" i="7"/>
  <c r="OJ123" i="7"/>
  <c r="OI123" i="7"/>
  <c r="OH123" i="7"/>
  <c r="OG123" i="7"/>
  <c r="OE123" i="7"/>
  <c r="OD123" i="7"/>
  <c r="OC123" i="7"/>
  <c r="OB123" i="7"/>
  <c r="OA123" i="7"/>
  <c r="NZ123" i="7"/>
  <c r="NY123" i="7"/>
  <c r="NX123" i="7"/>
  <c r="NW123" i="7"/>
  <c r="NV123" i="7"/>
  <c r="NU123" i="7"/>
  <c r="NT123" i="7"/>
  <c r="NS123" i="7"/>
  <c r="NR123" i="7"/>
  <c r="NQ123" i="7"/>
  <c r="NO123" i="7"/>
  <c r="NN123" i="7"/>
  <c r="NM123" i="7"/>
  <c r="NL123" i="7"/>
  <c r="NK123" i="7"/>
  <c r="NJ123" i="7"/>
  <c r="NI123" i="7"/>
  <c r="NH123" i="7"/>
  <c r="NG123" i="7"/>
  <c r="NF123" i="7"/>
  <c r="NE123" i="7"/>
  <c r="ND123" i="7"/>
  <c r="NC123" i="7"/>
  <c r="NB123" i="7"/>
  <c r="NA123" i="7"/>
  <c r="MY123" i="7"/>
  <c r="MX123" i="7"/>
  <c r="MW123" i="7"/>
  <c r="MV123" i="7"/>
  <c r="MU123" i="7"/>
  <c r="MT123" i="7"/>
  <c r="MS123" i="7"/>
  <c r="MR123" i="7"/>
  <c r="MQ123" i="7"/>
  <c r="MP123" i="7"/>
  <c r="MO123" i="7"/>
  <c r="MN123" i="7"/>
  <c r="MM123" i="7"/>
  <c r="ML123" i="7"/>
  <c r="MK123" i="7"/>
  <c r="MI123" i="7"/>
  <c r="MH123" i="7"/>
  <c r="MG123" i="7"/>
  <c r="MF123" i="7"/>
  <c r="ME123" i="7"/>
  <c r="MD123" i="7"/>
  <c r="MC123" i="7"/>
  <c r="MB123" i="7"/>
  <c r="MA123" i="7"/>
  <c r="LZ123" i="7"/>
  <c r="LY123" i="7"/>
  <c r="LX123" i="7"/>
  <c r="LW123" i="7"/>
  <c r="LV123" i="7"/>
  <c r="LU123" i="7"/>
  <c r="LS123" i="7"/>
  <c r="LR123" i="7"/>
  <c r="LQ123" i="7"/>
  <c r="LP123" i="7"/>
  <c r="LO123" i="7"/>
  <c r="LN123" i="7"/>
  <c r="LM123" i="7"/>
  <c r="LL123" i="7"/>
  <c r="LK123" i="7"/>
  <c r="LJ123" i="7"/>
  <c r="LI123" i="7"/>
  <c r="LH123" i="7"/>
  <c r="LG123" i="7"/>
  <c r="LF123" i="7"/>
  <c r="LE123" i="7"/>
  <c r="LC123" i="7"/>
  <c r="LB123" i="7"/>
  <c r="LA123" i="7"/>
  <c r="KZ123" i="7"/>
  <c r="KY123" i="7"/>
  <c r="KX123" i="7"/>
  <c r="KW123" i="7"/>
  <c r="KV123" i="7"/>
  <c r="KU123" i="7"/>
  <c r="KT123" i="7"/>
  <c r="KS123" i="7"/>
  <c r="KR123" i="7"/>
  <c r="KQ123" i="7"/>
  <c r="KP123" i="7"/>
  <c r="KO123" i="7"/>
  <c r="KN123" i="7"/>
  <c r="KM123" i="7"/>
  <c r="KL123" i="7"/>
  <c r="KK123" i="7"/>
  <c r="KJ123" i="7"/>
  <c r="KI123" i="7"/>
  <c r="KH123" i="7"/>
  <c r="KG123" i="7"/>
  <c r="KF123" i="7"/>
  <c r="KE123" i="7"/>
  <c r="KD123" i="7"/>
  <c r="KB123" i="7"/>
  <c r="KA123" i="7"/>
  <c r="JZ123" i="7"/>
  <c r="JY123" i="7"/>
  <c r="JX123" i="7"/>
  <c r="JW123" i="7"/>
  <c r="JV123" i="7"/>
  <c r="JU123" i="7"/>
  <c r="JT123" i="7"/>
  <c r="JS123" i="7"/>
  <c r="JR123" i="7"/>
  <c r="JQ123" i="7"/>
  <c r="JP123" i="7"/>
  <c r="JO123" i="7"/>
  <c r="JN123" i="7"/>
  <c r="JL123" i="7"/>
  <c r="JK123" i="7"/>
  <c r="JJ123" i="7"/>
  <c r="JI123" i="7"/>
  <c r="JH123" i="7"/>
  <c r="JG123" i="7"/>
  <c r="JF123" i="7"/>
  <c r="JE123" i="7"/>
  <c r="JD123" i="7"/>
  <c r="JC123" i="7"/>
  <c r="JB123" i="7"/>
  <c r="JA123" i="7"/>
  <c r="IZ123" i="7"/>
  <c r="IY123" i="7"/>
  <c r="IX123" i="7"/>
  <c r="IV123" i="7"/>
  <c r="IU123" i="7"/>
  <c r="IT123" i="7"/>
  <c r="IS123" i="7"/>
  <c r="IR123" i="7"/>
  <c r="IQ123" i="7"/>
  <c r="IP123" i="7"/>
  <c r="IO123" i="7"/>
  <c r="IN123" i="7"/>
  <c r="IM123" i="7"/>
  <c r="IL123" i="7"/>
  <c r="IK123" i="7"/>
  <c r="IJ123" i="7"/>
  <c r="II123" i="7"/>
  <c r="IH123" i="7"/>
  <c r="IF123" i="7"/>
  <c r="IE123" i="7"/>
  <c r="ID123" i="7"/>
  <c r="IC123" i="7"/>
  <c r="IB123" i="7"/>
  <c r="IA123" i="7"/>
  <c r="HZ123" i="7"/>
  <c r="HY123" i="7"/>
  <c r="HX123" i="7"/>
  <c r="HW123" i="7"/>
  <c r="HV123" i="7"/>
  <c r="HU123" i="7"/>
  <c r="HT123" i="7"/>
  <c r="HS123" i="7"/>
  <c r="HR123" i="7"/>
  <c r="HP123" i="7"/>
  <c r="HO123" i="7"/>
  <c r="HN123" i="7"/>
  <c r="HM123" i="7"/>
  <c r="HL123" i="7"/>
  <c r="HK123" i="7"/>
  <c r="HJ123" i="7"/>
  <c r="HI123" i="7"/>
  <c r="HH123" i="7"/>
  <c r="HG123" i="7"/>
  <c r="HF123" i="7"/>
  <c r="HE123" i="7"/>
  <c r="HD123" i="7"/>
  <c r="HC123" i="7"/>
  <c r="HB123" i="7"/>
  <c r="HA123" i="7"/>
  <c r="GZ123" i="7"/>
  <c r="GY123" i="7"/>
  <c r="GX123" i="7"/>
  <c r="GW123" i="7"/>
  <c r="GV123" i="7"/>
  <c r="GU123" i="7"/>
  <c r="GT123" i="7"/>
  <c r="GS123" i="7"/>
  <c r="GR123" i="7"/>
  <c r="GQ123" i="7"/>
  <c r="GP123" i="7"/>
  <c r="GN123" i="7"/>
  <c r="GM123" i="7"/>
  <c r="GL123" i="7"/>
  <c r="GK123" i="7"/>
  <c r="GJ123" i="7"/>
  <c r="GI123" i="7"/>
  <c r="GH123" i="7"/>
  <c r="GG123" i="7"/>
  <c r="GF123" i="7"/>
  <c r="GE123" i="7"/>
  <c r="GD123" i="7"/>
  <c r="GC123" i="7"/>
  <c r="GB123" i="7"/>
  <c r="GA123" i="7"/>
  <c r="FZ123" i="7"/>
  <c r="FX123" i="7"/>
  <c r="FW123" i="7"/>
  <c r="FV123" i="7"/>
  <c r="FU123" i="7"/>
  <c r="FT123" i="7"/>
  <c r="FS123" i="7"/>
  <c r="FR123" i="7"/>
  <c r="FQ123" i="7"/>
  <c r="FP123" i="7"/>
  <c r="FO123" i="7"/>
  <c r="FN123" i="7"/>
  <c r="FM123" i="7"/>
  <c r="FL123" i="7"/>
  <c r="FK123" i="7"/>
  <c r="FJ123" i="7"/>
  <c r="FH123" i="7"/>
  <c r="FG123" i="7"/>
  <c r="FF123" i="7"/>
  <c r="FE123" i="7"/>
  <c r="FD123" i="7"/>
  <c r="FC123" i="7"/>
  <c r="FB123" i="7"/>
  <c r="FA123" i="7"/>
  <c r="EZ123" i="7"/>
  <c r="EY123" i="7"/>
  <c r="EX123" i="7"/>
  <c r="EW123" i="7"/>
  <c r="EV123" i="7"/>
  <c r="EU123" i="7"/>
  <c r="ET123" i="7"/>
  <c r="ER123" i="7"/>
  <c r="EQ123" i="7"/>
  <c r="EP123" i="7"/>
  <c r="EO123" i="7"/>
  <c r="EN123" i="7"/>
  <c r="EM123" i="7"/>
  <c r="EL123" i="7"/>
  <c r="EK123" i="7"/>
  <c r="EJ123" i="7"/>
  <c r="EI123" i="7"/>
  <c r="EH123" i="7"/>
  <c r="EG123" i="7"/>
  <c r="EF123" i="7"/>
  <c r="EE123" i="7"/>
  <c r="ED123" i="7"/>
  <c r="EB123" i="7"/>
  <c r="EA123" i="7"/>
  <c r="DZ123" i="7"/>
  <c r="DY123" i="7"/>
  <c r="DX123" i="7"/>
  <c r="DW123" i="7"/>
  <c r="DV123" i="7"/>
  <c r="DU123" i="7"/>
  <c r="DT123" i="7"/>
  <c r="DS123" i="7"/>
  <c r="DR123" i="7"/>
  <c r="DQ123" i="7"/>
  <c r="DP123" i="7"/>
  <c r="DO123" i="7"/>
  <c r="DN123" i="7"/>
  <c r="DL123" i="7"/>
  <c r="DK123" i="7"/>
  <c r="DJ123" i="7"/>
  <c r="DI123" i="7"/>
  <c r="DH123" i="7"/>
  <c r="DG123" i="7"/>
  <c r="DF123" i="7"/>
  <c r="DE123" i="7"/>
  <c r="DD123" i="7"/>
  <c r="DC123" i="7"/>
  <c r="DB123" i="7"/>
  <c r="DA123" i="7"/>
  <c r="CZ123" i="7"/>
  <c r="CY123" i="7"/>
  <c r="CX123" i="7"/>
  <c r="CV123" i="7"/>
  <c r="CU123" i="7"/>
  <c r="CT123" i="7"/>
  <c r="CS123" i="7"/>
  <c r="CR123" i="7"/>
  <c r="CQ123" i="7"/>
  <c r="CP123" i="7"/>
  <c r="CO123" i="7"/>
  <c r="CN123" i="7"/>
  <c r="CM123" i="7"/>
  <c r="CL123" i="7"/>
  <c r="CK123" i="7"/>
  <c r="CJ123" i="7"/>
  <c r="CI123" i="7"/>
  <c r="CH123" i="7"/>
  <c r="CG123" i="7"/>
  <c r="CF123" i="7"/>
  <c r="CE123" i="7"/>
  <c r="CD123" i="7"/>
  <c r="CC123" i="7"/>
  <c r="CB123" i="7"/>
  <c r="CA123" i="7"/>
  <c r="BZ123" i="7"/>
  <c r="BY123" i="7"/>
  <c r="BX123" i="7"/>
  <c r="BW123" i="7"/>
  <c r="BU123" i="7"/>
  <c r="BT123" i="7"/>
  <c r="BS123" i="7"/>
  <c r="BR123" i="7"/>
  <c r="BQ123" i="7"/>
  <c r="BP123" i="7"/>
  <c r="BO123" i="7"/>
  <c r="BN123" i="7"/>
  <c r="BM123" i="7"/>
  <c r="BL123" i="7"/>
  <c r="BK123" i="7"/>
  <c r="BJ123" i="7"/>
  <c r="BI123" i="7"/>
  <c r="BH123" i="7"/>
  <c r="BG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I123" i="7"/>
  <c r="H123" i="7"/>
  <c r="G123" i="7"/>
  <c r="F123" i="7"/>
  <c r="UE122" i="7"/>
  <c r="TO122" i="7"/>
  <c r="SY122" i="7"/>
  <c r="SI122" i="7"/>
  <c r="RS122" i="7"/>
  <c r="QR122" i="7"/>
  <c r="QB122" i="7"/>
  <c r="PL122" i="7"/>
  <c r="OV122" i="7"/>
  <c r="OF122" i="7"/>
  <c r="NP122" i="7"/>
  <c r="MZ122" i="7"/>
  <c r="MJ122" i="7"/>
  <c r="LT122" i="7"/>
  <c r="LD122" i="7"/>
  <c r="KC122" i="7"/>
  <c r="JM122" i="7"/>
  <c r="IW122" i="7"/>
  <c r="IG122" i="7"/>
  <c r="HQ122" i="7"/>
  <c r="GO122" i="7"/>
  <c r="FY122" i="7"/>
  <c r="FI122" i="7"/>
  <c r="ES122" i="7"/>
  <c r="EC122" i="7"/>
  <c r="DM122" i="7"/>
  <c r="CW122" i="7"/>
  <c r="BV122" i="7"/>
  <c r="BF122" i="7"/>
  <c r="AP122" i="7"/>
  <c r="Z122" i="7"/>
  <c r="J122" i="7"/>
  <c r="E122" i="7"/>
  <c r="UE121" i="7"/>
  <c r="TO121" i="7"/>
  <c r="SY121" i="7"/>
  <c r="SI121" i="7"/>
  <c r="RS121" i="7"/>
  <c r="QR121" i="7"/>
  <c r="QB121" i="7"/>
  <c r="PL121" i="7"/>
  <c r="OV121" i="7"/>
  <c r="OF121" i="7"/>
  <c r="NP121" i="7"/>
  <c r="MZ121" i="7"/>
  <c r="MJ121" i="7"/>
  <c r="LT121" i="7"/>
  <c r="LD121" i="7"/>
  <c r="KC121" i="7"/>
  <c r="JM121" i="7"/>
  <c r="IW121" i="7"/>
  <c r="IG121" i="7"/>
  <c r="HQ121" i="7"/>
  <c r="GO121" i="7"/>
  <c r="FY121" i="7"/>
  <c r="FI121" i="7"/>
  <c r="ES121" i="7"/>
  <c r="EC121" i="7"/>
  <c r="DM121" i="7"/>
  <c r="CW121" i="7"/>
  <c r="BV121" i="7"/>
  <c r="BF121" i="7"/>
  <c r="AP121" i="7"/>
  <c r="Z121" i="7"/>
  <c r="J121" i="7"/>
  <c r="E121" i="7"/>
  <c r="VE121" i="7" s="1"/>
  <c r="UE120" i="7"/>
  <c r="TO120" i="7"/>
  <c r="SY120" i="7"/>
  <c r="SI120" i="7"/>
  <c r="RS120" i="7"/>
  <c r="QR120" i="7"/>
  <c r="QB120" i="7"/>
  <c r="PL120" i="7"/>
  <c r="OV120" i="7"/>
  <c r="OF120" i="7"/>
  <c r="NP120" i="7"/>
  <c r="MZ120" i="7"/>
  <c r="MJ120" i="7"/>
  <c r="LT120" i="7"/>
  <c r="LD120" i="7"/>
  <c r="KC120" i="7"/>
  <c r="JM120" i="7"/>
  <c r="IW120" i="7"/>
  <c r="IG120" i="7"/>
  <c r="HQ120" i="7"/>
  <c r="GO120" i="7"/>
  <c r="FY120" i="7"/>
  <c r="FI120" i="7"/>
  <c r="ES120" i="7"/>
  <c r="EC120" i="7"/>
  <c r="DM120" i="7"/>
  <c r="CW120" i="7"/>
  <c r="BV120" i="7"/>
  <c r="BF120" i="7"/>
  <c r="AP120" i="7"/>
  <c r="Z120" i="7"/>
  <c r="J120" i="7"/>
  <c r="E120" i="7"/>
  <c r="VE120" i="7" s="1"/>
  <c r="UE119" i="7"/>
  <c r="TO119" i="7"/>
  <c r="SY119" i="7"/>
  <c r="SI119" i="7"/>
  <c r="RS119" i="7"/>
  <c r="QR119" i="7"/>
  <c r="QB119" i="7"/>
  <c r="PL119" i="7"/>
  <c r="OV119" i="7"/>
  <c r="OF119" i="7"/>
  <c r="NP119" i="7"/>
  <c r="MZ119" i="7"/>
  <c r="MJ119" i="7"/>
  <c r="LT119" i="7"/>
  <c r="LD119" i="7"/>
  <c r="KC119" i="7"/>
  <c r="JM119" i="7"/>
  <c r="IW119" i="7"/>
  <c r="IG119" i="7"/>
  <c r="HQ119" i="7"/>
  <c r="GO119" i="7"/>
  <c r="FY119" i="7"/>
  <c r="FI119" i="7"/>
  <c r="ES119" i="7"/>
  <c r="EC119" i="7"/>
  <c r="DM119" i="7"/>
  <c r="CW119" i="7"/>
  <c r="BV119" i="7"/>
  <c r="BF119" i="7"/>
  <c r="AP119" i="7"/>
  <c r="Z119" i="7"/>
  <c r="J119" i="7"/>
  <c r="E119" i="7"/>
  <c r="VE119" i="7" s="1"/>
  <c r="VD118" i="7"/>
  <c r="VC118" i="7"/>
  <c r="VB118" i="7"/>
  <c r="VA118" i="7"/>
  <c r="UZ118" i="7"/>
  <c r="UY118" i="7"/>
  <c r="UX118" i="7"/>
  <c r="UW118" i="7"/>
  <c r="UV118" i="7"/>
  <c r="UU118" i="7"/>
  <c r="UT118" i="7"/>
  <c r="US118" i="7"/>
  <c r="UR118" i="7"/>
  <c r="UQ118" i="7"/>
  <c r="UP118" i="7"/>
  <c r="UO118" i="7"/>
  <c r="UN118" i="7"/>
  <c r="UM118" i="7"/>
  <c r="UL118" i="7"/>
  <c r="UK118" i="7"/>
  <c r="UJ118" i="7"/>
  <c r="UI118" i="7"/>
  <c r="UH118" i="7"/>
  <c r="UG118" i="7"/>
  <c r="UF118" i="7"/>
  <c r="UD118" i="7"/>
  <c r="UC118" i="7"/>
  <c r="UB118" i="7"/>
  <c r="UA118" i="7"/>
  <c r="TZ118" i="7"/>
  <c r="TY118" i="7"/>
  <c r="TX118" i="7"/>
  <c r="TW118" i="7"/>
  <c r="TV118" i="7"/>
  <c r="TU118" i="7"/>
  <c r="TT118" i="7"/>
  <c r="TS118" i="7"/>
  <c r="TR118" i="7"/>
  <c r="TQ118" i="7"/>
  <c r="TP118" i="7"/>
  <c r="TN118" i="7"/>
  <c r="TM118" i="7"/>
  <c r="TL118" i="7"/>
  <c r="TK118" i="7"/>
  <c r="TJ118" i="7"/>
  <c r="TI118" i="7"/>
  <c r="TH118" i="7"/>
  <c r="TG118" i="7"/>
  <c r="TF118" i="7"/>
  <c r="TE118" i="7"/>
  <c r="TD118" i="7"/>
  <c r="TC118" i="7"/>
  <c r="TB118" i="7"/>
  <c r="TA118" i="7"/>
  <c r="SZ118" i="7"/>
  <c r="SX118" i="7"/>
  <c r="SW118" i="7"/>
  <c r="SV118" i="7"/>
  <c r="SU118" i="7"/>
  <c r="ST118" i="7"/>
  <c r="SS118" i="7"/>
  <c r="SR118" i="7"/>
  <c r="SQ118" i="7"/>
  <c r="SP118" i="7"/>
  <c r="SO118" i="7"/>
  <c r="SN118" i="7"/>
  <c r="SM118" i="7"/>
  <c r="SL118" i="7"/>
  <c r="SK118" i="7"/>
  <c r="SJ118" i="7"/>
  <c r="SH118" i="7"/>
  <c r="SG118" i="7"/>
  <c r="SF118" i="7"/>
  <c r="SE118" i="7"/>
  <c r="SD118" i="7"/>
  <c r="SC118" i="7"/>
  <c r="SB118" i="7"/>
  <c r="SA118" i="7"/>
  <c r="RZ118" i="7"/>
  <c r="RY118" i="7"/>
  <c r="RX118" i="7"/>
  <c r="RW118" i="7"/>
  <c r="RV118" i="7"/>
  <c r="RU118" i="7"/>
  <c r="RT118" i="7"/>
  <c r="RR118" i="7"/>
  <c r="RQ118" i="7"/>
  <c r="RP118" i="7"/>
  <c r="RO118" i="7"/>
  <c r="RN118" i="7"/>
  <c r="RM118" i="7"/>
  <c r="RL118" i="7"/>
  <c r="RK118" i="7"/>
  <c r="RJ118" i="7"/>
  <c r="RI118" i="7"/>
  <c r="RH118" i="7"/>
  <c r="RG118" i="7"/>
  <c r="RF118" i="7"/>
  <c r="RE118" i="7"/>
  <c r="RD118" i="7"/>
  <c r="RC118" i="7"/>
  <c r="RB118" i="7"/>
  <c r="RA118" i="7"/>
  <c r="QZ118" i="7"/>
  <c r="QY118" i="7"/>
  <c r="QX118" i="7"/>
  <c r="QW118" i="7"/>
  <c r="QV118" i="7"/>
  <c r="QU118" i="7"/>
  <c r="QT118" i="7"/>
  <c r="QS118" i="7"/>
  <c r="QQ118" i="7"/>
  <c r="QP118" i="7"/>
  <c r="QO118" i="7"/>
  <c r="QN118" i="7"/>
  <c r="QM118" i="7"/>
  <c r="QL118" i="7"/>
  <c r="QK118" i="7"/>
  <c r="QJ118" i="7"/>
  <c r="QI118" i="7"/>
  <c r="QH118" i="7"/>
  <c r="QG118" i="7"/>
  <c r="QF118" i="7"/>
  <c r="QE118" i="7"/>
  <c r="QD118" i="7"/>
  <c r="QC118" i="7"/>
  <c r="QA118" i="7"/>
  <c r="PZ118" i="7"/>
  <c r="PY118" i="7"/>
  <c r="PX118" i="7"/>
  <c r="PW118" i="7"/>
  <c r="PV118" i="7"/>
  <c r="PU118" i="7"/>
  <c r="PT118" i="7"/>
  <c r="PS118" i="7"/>
  <c r="PR118" i="7"/>
  <c r="PQ118" i="7"/>
  <c r="PP118" i="7"/>
  <c r="PO118" i="7"/>
  <c r="PN118" i="7"/>
  <c r="PM118" i="7"/>
  <c r="PK118" i="7"/>
  <c r="PJ118" i="7"/>
  <c r="PI118" i="7"/>
  <c r="PH118" i="7"/>
  <c r="PG118" i="7"/>
  <c r="PF118" i="7"/>
  <c r="PE118" i="7"/>
  <c r="PD118" i="7"/>
  <c r="PC118" i="7"/>
  <c r="PB118" i="7"/>
  <c r="PA118" i="7"/>
  <c r="OZ118" i="7"/>
  <c r="OY118" i="7"/>
  <c r="OX118" i="7"/>
  <c r="OW118" i="7"/>
  <c r="OU118" i="7"/>
  <c r="OT118" i="7"/>
  <c r="OS118" i="7"/>
  <c r="OR118" i="7"/>
  <c r="OQ118" i="7"/>
  <c r="OP118" i="7"/>
  <c r="OO118" i="7"/>
  <c r="ON118" i="7"/>
  <c r="OM118" i="7"/>
  <c r="OL118" i="7"/>
  <c r="OK118" i="7"/>
  <c r="OJ118" i="7"/>
  <c r="OI118" i="7"/>
  <c r="OH118" i="7"/>
  <c r="OG118" i="7"/>
  <c r="OE118" i="7"/>
  <c r="OD118" i="7"/>
  <c r="OC118" i="7"/>
  <c r="OB118" i="7"/>
  <c r="OA118" i="7"/>
  <c r="NZ118" i="7"/>
  <c r="NY118" i="7"/>
  <c r="NX118" i="7"/>
  <c r="NW118" i="7"/>
  <c r="NV118" i="7"/>
  <c r="NU118" i="7"/>
  <c r="NT118" i="7"/>
  <c r="NS118" i="7"/>
  <c r="NR118" i="7"/>
  <c r="NQ118" i="7"/>
  <c r="NO118" i="7"/>
  <c r="NN118" i="7"/>
  <c r="NM118" i="7"/>
  <c r="NL118" i="7"/>
  <c r="NK118" i="7"/>
  <c r="NJ118" i="7"/>
  <c r="NI118" i="7"/>
  <c r="NH118" i="7"/>
  <c r="NG118" i="7"/>
  <c r="NF118" i="7"/>
  <c r="NE118" i="7"/>
  <c r="ND118" i="7"/>
  <c r="NC118" i="7"/>
  <c r="NB118" i="7"/>
  <c r="NA118" i="7"/>
  <c r="MY118" i="7"/>
  <c r="MX118" i="7"/>
  <c r="MW118" i="7"/>
  <c r="MV118" i="7"/>
  <c r="MU118" i="7"/>
  <c r="MT118" i="7"/>
  <c r="MS118" i="7"/>
  <c r="MR118" i="7"/>
  <c r="MQ118" i="7"/>
  <c r="MP118" i="7"/>
  <c r="MO118" i="7"/>
  <c r="MN118" i="7"/>
  <c r="MM118" i="7"/>
  <c r="ML118" i="7"/>
  <c r="MK118" i="7"/>
  <c r="MI118" i="7"/>
  <c r="MH118" i="7"/>
  <c r="MG118" i="7"/>
  <c r="MF118" i="7"/>
  <c r="ME118" i="7"/>
  <c r="MD118" i="7"/>
  <c r="MC118" i="7"/>
  <c r="MB118" i="7"/>
  <c r="MA118" i="7"/>
  <c r="LZ118" i="7"/>
  <c r="LY118" i="7"/>
  <c r="LX118" i="7"/>
  <c r="LW118" i="7"/>
  <c r="LV118" i="7"/>
  <c r="LU118" i="7"/>
  <c r="LS118" i="7"/>
  <c r="LR118" i="7"/>
  <c r="LQ118" i="7"/>
  <c r="LP118" i="7"/>
  <c r="LO118" i="7"/>
  <c r="LN118" i="7"/>
  <c r="LM118" i="7"/>
  <c r="LL118" i="7"/>
  <c r="LK118" i="7"/>
  <c r="LJ118" i="7"/>
  <c r="LI118" i="7"/>
  <c r="LH118" i="7"/>
  <c r="LG118" i="7"/>
  <c r="LF118" i="7"/>
  <c r="LE118" i="7"/>
  <c r="LC118" i="7"/>
  <c r="LB118" i="7"/>
  <c r="LA118" i="7"/>
  <c r="KZ118" i="7"/>
  <c r="KY118" i="7"/>
  <c r="KX118" i="7"/>
  <c r="KW118" i="7"/>
  <c r="KV118" i="7"/>
  <c r="KU118" i="7"/>
  <c r="KT118" i="7"/>
  <c r="KS118" i="7"/>
  <c r="KR118" i="7"/>
  <c r="KQ118" i="7"/>
  <c r="KP118" i="7"/>
  <c r="KO118" i="7"/>
  <c r="KN118" i="7"/>
  <c r="KM118" i="7"/>
  <c r="KL118" i="7"/>
  <c r="KK118" i="7"/>
  <c r="KJ118" i="7"/>
  <c r="KI118" i="7"/>
  <c r="KH118" i="7"/>
  <c r="KG118" i="7"/>
  <c r="KF118" i="7"/>
  <c r="KE118" i="7"/>
  <c r="KD118" i="7"/>
  <c r="KB118" i="7"/>
  <c r="KA118" i="7"/>
  <c r="JZ118" i="7"/>
  <c r="JY118" i="7"/>
  <c r="JX118" i="7"/>
  <c r="JW118" i="7"/>
  <c r="JV118" i="7"/>
  <c r="JU118" i="7"/>
  <c r="JT118" i="7"/>
  <c r="JS118" i="7"/>
  <c r="JR118" i="7"/>
  <c r="JQ118" i="7"/>
  <c r="JP118" i="7"/>
  <c r="JO118" i="7"/>
  <c r="JN118" i="7"/>
  <c r="JL118" i="7"/>
  <c r="JK118" i="7"/>
  <c r="JJ118" i="7"/>
  <c r="JI118" i="7"/>
  <c r="JH118" i="7"/>
  <c r="JG118" i="7"/>
  <c r="JF118" i="7"/>
  <c r="JE118" i="7"/>
  <c r="JD118" i="7"/>
  <c r="JC118" i="7"/>
  <c r="JB118" i="7"/>
  <c r="JA118" i="7"/>
  <c r="IZ118" i="7"/>
  <c r="IY118" i="7"/>
  <c r="IX118" i="7"/>
  <c r="IV118" i="7"/>
  <c r="IU118" i="7"/>
  <c r="IT118" i="7"/>
  <c r="IS118" i="7"/>
  <c r="IR118" i="7"/>
  <c r="IQ118" i="7"/>
  <c r="IP118" i="7"/>
  <c r="IO118" i="7"/>
  <c r="IN118" i="7"/>
  <c r="IM118" i="7"/>
  <c r="IL118" i="7"/>
  <c r="IK118" i="7"/>
  <c r="IJ118" i="7"/>
  <c r="II118" i="7"/>
  <c r="IH118" i="7"/>
  <c r="IF118" i="7"/>
  <c r="IE118" i="7"/>
  <c r="ID118" i="7"/>
  <c r="IC118" i="7"/>
  <c r="IB118" i="7"/>
  <c r="IA118" i="7"/>
  <c r="HZ118" i="7"/>
  <c r="HY118" i="7"/>
  <c r="HX118" i="7"/>
  <c r="HW118" i="7"/>
  <c r="HV118" i="7"/>
  <c r="HU118" i="7"/>
  <c r="HT118" i="7"/>
  <c r="HS118" i="7"/>
  <c r="HR118" i="7"/>
  <c r="HP118" i="7"/>
  <c r="HO118" i="7"/>
  <c r="HN118" i="7"/>
  <c r="HM118" i="7"/>
  <c r="HL118" i="7"/>
  <c r="HK118" i="7"/>
  <c r="HJ118" i="7"/>
  <c r="HI118" i="7"/>
  <c r="HH118" i="7"/>
  <c r="HG118" i="7"/>
  <c r="HF118" i="7"/>
  <c r="HE118" i="7"/>
  <c r="HD118" i="7"/>
  <c r="HC118" i="7"/>
  <c r="HB118" i="7"/>
  <c r="HA118" i="7"/>
  <c r="GZ118" i="7"/>
  <c r="GY118" i="7"/>
  <c r="GX118" i="7"/>
  <c r="GW118" i="7"/>
  <c r="GV118" i="7"/>
  <c r="GU118" i="7"/>
  <c r="GT118" i="7"/>
  <c r="GS118" i="7"/>
  <c r="GR118" i="7"/>
  <c r="GQ118" i="7"/>
  <c r="GP118" i="7"/>
  <c r="GN118" i="7"/>
  <c r="GM118" i="7"/>
  <c r="GL118" i="7"/>
  <c r="GK118" i="7"/>
  <c r="GJ118" i="7"/>
  <c r="GI118" i="7"/>
  <c r="GH118" i="7"/>
  <c r="GG118" i="7"/>
  <c r="GF118" i="7"/>
  <c r="GE118" i="7"/>
  <c r="GD118" i="7"/>
  <c r="GC118" i="7"/>
  <c r="GB118" i="7"/>
  <c r="GA118" i="7"/>
  <c r="FZ118" i="7"/>
  <c r="FX118" i="7"/>
  <c r="FW118" i="7"/>
  <c r="FV118" i="7"/>
  <c r="FU118" i="7"/>
  <c r="FT118" i="7"/>
  <c r="FS118" i="7"/>
  <c r="FR118" i="7"/>
  <c r="FQ118" i="7"/>
  <c r="FP118" i="7"/>
  <c r="FO118" i="7"/>
  <c r="FN118" i="7"/>
  <c r="FM118" i="7"/>
  <c r="FL118" i="7"/>
  <c r="FK118" i="7"/>
  <c r="FJ118" i="7"/>
  <c r="FH118" i="7"/>
  <c r="FG118" i="7"/>
  <c r="FF118" i="7"/>
  <c r="FE118" i="7"/>
  <c r="FD118" i="7"/>
  <c r="FC118" i="7"/>
  <c r="FB118" i="7"/>
  <c r="FA118" i="7"/>
  <c r="EZ118" i="7"/>
  <c r="EY118" i="7"/>
  <c r="EX118" i="7"/>
  <c r="EW118" i="7"/>
  <c r="EV118" i="7"/>
  <c r="EU118" i="7"/>
  <c r="ET118" i="7"/>
  <c r="ER118" i="7"/>
  <c r="EQ118" i="7"/>
  <c r="EP118" i="7"/>
  <c r="EO118" i="7"/>
  <c r="EN118" i="7"/>
  <c r="EM118" i="7"/>
  <c r="EL118" i="7"/>
  <c r="EK118" i="7"/>
  <c r="EJ118" i="7"/>
  <c r="EI118" i="7"/>
  <c r="EH118" i="7"/>
  <c r="EG118" i="7"/>
  <c r="EF118" i="7"/>
  <c r="EE118" i="7"/>
  <c r="ED118" i="7"/>
  <c r="EB118" i="7"/>
  <c r="EA118" i="7"/>
  <c r="DZ118" i="7"/>
  <c r="DY118" i="7"/>
  <c r="DX118" i="7"/>
  <c r="DW118" i="7"/>
  <c r="DV118" i="7"/>
  <c r="DU118" i="7"/>
  <c r="DT118" i="7"/>
  <c r="DS118" i="7"/>
  <c r="DR118" i="7"/>
  <c r="DQ118" i="7"/>
  <c r="DP118" i="7"/>
  <c r="DO118" i="7"/>
  <c r="DN118" i="7"/>
  <c r="DL118" i="7"/>
  <c r="DK118" i="7"/>
  <c r="DJ118" i="7"/>
  <c r="DI118" i="7"/>
  <c r="DH118" i="7"/>
  <c r="DG118" i="7"/>
  <c r="DF118" i="7"/>
  <c r="DE118" i="7"/>
  <c r="DD118" i="7"/>
  <c r="DC118" i="7"/>
  <c r="DB118" i="7"/>
  <c r="DA118" i="7"/>
  <c r="CZ118" i="7"/>
  <c r="CY118" i="7"/>
  <c r="CX118" i="7"/>
  <c r="CV118" i="7"/>
  <c r="CU118" i="7"/>
  <c r="CT118" i="7"/>
  <c r="CS118" i="7"/>
  <c r="CR118" i="7"/>
  <c r="CQ118" i="7"/>
  <c r="CP118" i="7"/>
  <c r="CO118" i="7"/>
  <c r="CN118" i="7"/>
  <c r="CM118" i="7"/>
  <c r="CL118" i="7"/>
  <c r="CK118" i="7"/>
  <c r="CJ118" i="7"/>
  <c r="CI118" i="7"/>
  <c r="CH118" i="7"/>
  <c r="CG118" i="7"/>
  <c r="CF118" i="7"/>
  <c r="CE118" i="7"/>
  <c r="CD118" i="7"/>
  <c r="CC118" i="7"/>
  <c r="CB118" i="7"/>
  <c r="CA118" i="7"/>
  <c r="BZ118" i="7"/>
  <c r="BY118" i="7"/>
  <c r="BX118" i="7"/>
  <c r="BW118" i="7"/>
  <c r="BU118" i="7"/>
  <c r="BT118" i="7"/>
  <c r="BS118" i="7"/>
  <c r="BR118" i="7"/>
  <c r="BQ118" i="7"/>
  <c r="BP118" i="7"/>
  <c r="BO118" i="7"/>
  <c r="BN118" i="7"/>
  <c r="BM118" i="7"/>
  <c r="BL118" i="7"/>
  <c r="BK118" i="7"/>
  <c r="BJ118" i="7"/>
  <c r="BI118" i="7"/>
  <c r="BH118" i="7"/>
  <c r="BG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I118" i="7"/>
  <c r="H118" i="7"/>
  <c r="G118" i="7"/>
  <c r="F118" i="7"/>
  <c r="UE117" i="7"/>
  <c r="TO117" i="7"/>
  <c r="SY117" i="7"/>
  <c r="SI117" i="7"/>
  <c r="RS117" i="7"/>
  <c r="QR117" i="7"/>
  <c r="QB117" i="7"/>
  <c r="PL117" i="7"/>
  <c r="OV117" i="7"/>
  <c r="OF117" i="7"/>
  <c r="NP117" i="7"/>
  <c r="MZ117" i="7"/>
  <c r="MJ117" i="7"/>
  <c r="LT117" i="7"/>
  <c r="LD117" i="7"/>
  <c r="KC117" i="7"/>
  <c r="JM117" i="7"/>
  <c r="IW117" i="7"/>
  <c r="IG117" i="7"/>
  <c r="HQ117" i="7"/>
  <c r="GO117" i="7"/>
  <c r="FY117" i="7"/>
  <c r="FI117" i="7"/>
  <c r="ES117" i="7"/>
  <c r="EC117" i="7"/>
  <c r="DM117" i="7"/>
  <c r="CW117" i="7"/>
  <c r="BV117" i="7"/>
  <c r="BF117" i="7"/>
  <c r="AP117" i="7"/>
  <c r="Z117" i="7"/>
  <c r="J117" i="7"/>
  <c r="E117" i="7"/>
  <c r="VE117" i="7" s="1"/>
  <c r="UE116" i="7"/>
  <c r="TO116" i="7"/>
  <c r="SY116" i="7"/>
  <c r="SI116" i="7"/>
  <c r="RS116" i="7"/>
  <c r="QR116" i="7"/>
  <c r="QB116" i="7"/>
  <c r="PL116" i="7"/>
  <c r="OV116" i="7"/>
  <c r="OF116" i="7"/>
  <c r="NP116" i="7"/>
  <c r="MZ116" i="7"/>
  <c r="MJ116" i="7"/>
  <c r="LT116" i="7"/>
  <c r="LD116" i="7"/>
  <c r="KC116" i="7"/>
  <c r="JM116" i="7"/>
  <c r="IW116" i="7"/>
  <c r="IG116" i="7"/>
  <c r="HQ116" i="7"/>
  <c r="GO116" i="7"/>
  <c r="FY116" i="7"/>
  <c r="FI116" i="7"/>
  <c r="ES116" i="7"/>
  <c r="EC116" i="7"/>
  <c r="DM116" i="7"/>
  <c r="CW116" i="7"/>
  <c r="BV116" i="7"/>
  <c r="BF116" i="7"/>
  <c r="AP116" i="7"/>
  <c r="Z116" i="7"/>
  <c r="J116" i="7"/>
  <c r="E116" i="7"/>
  <c r="VE116" i="7" s="1"/>
  <c r="UE115" i="7"/>
  <c r="TO115" i="7"/>
  <c r="SY115" i="7"/>
  <c r="SI115" i="7"/>
  <c r="RS115" i="7"/>
  <c r="QR115" i="7"/>
  <c r="QB115" i="7"/>
  <c r="PL115" i="7"/>
  <c r="OV115" i="7"/>
  <c r="OF115" i="7"/>
  <c r="NP115" i="7"/>
  <c r="MZ115" i="7"/>
  <c r="MJ115" i="7"/>
  <c r="LT115" i="7"/>
  <c r="LD115" i="7"/>
  <c r="KC115" i="7"/>
  <c r="JM115" i="7"/>
  <c r="IW115" i="7"/>
  <c r="IG115" i="7"/>
  <c r="HQ115" i="7"/>
  <c r="GO115" i="7"/>
  <c r="FY115" i="7"/>
  <c r="FI115" i="7"/>
  <c r="ES115" i="7"/>
  <c r="EC115" i="7"/>
  <c r="DM115" i="7"/>
  <c r="CW115" i="7"/>
  <c r="BV115" i="7"/>
  <c r="BF115" i="7"/>
  <c r="AP115" i="7"/>
  <c r="Z115" i="7"/>
  <c r="J115" i="7"/>
  <c r="E115" i="7"/>
  <c r="VE115" i="7" s="1"/>
  <c r="UE114" i="7"/>
  <c r="TO114" i="7"/>
  <c r="SY114" i="7"/>
  <c r="SI114" i="7"/>
  <c r="RS114" i="7"/>
  <c r="QR114" i="7"/>
  <c r="QB114" i="7"/>
  <c r="PL114" i="7"/>
  <c r="OV114" i="7"/>
  <c r="OF114" i="7"/>
  <c r="NP114" i="7"/>
  <c r="MZ114" i="7"/>
  <c r="MJ114" i="7"/>
  <c r="LT114" i="7"/>
  <c r="LD114" i="7"/>
  <c r="KC114" i="7"/>
  <c r="JM114" i="7"/>
  <c r="IW114" i="7"/>
  <c r="IG114" i="7"/>
  <c r="HQ114" i="7"/>
  <c r="GO114" i="7"/>
  <c r="FY114" i="7"/>
  <c r="FI114" i="7"/>
  <c r="ES114" i="7"/>
  <c r="EC114" i="7"/>
  <c r="DM114" i="7"/>
  <c r="CW114" i="7"/>
  <c r="BV114" i="7"/>
  <c r="BF114" i="7"/>
  <c r="AP114" i="7"/>
  <c r="Z114" i="7"/>
  <c r="J114" i="7"/>
  <c r="E114" i="7"/>
  <c r="VE114" i="7" s="1"/>
  <c r="VD113" i="7"/>
  <c r="VC113" i="7"/>
  <c r="VB113" i="7"/>
  <c r="VA113" i="7"/>
  <c r="UZ113" i="7"/>
  <c r="UY113" i="7"/>
  <c r="UX113" i="7"/>
  <c r="UW113" i="7"/>
  <c r="UV113" i="7"/>
  <c r="UU113" i="7"/>
  <c r="UT113" i="7"/>
  <c r="US113" i="7"/>
  <c r="UR113" i="7"/>
  <c r="UQ113" i="7"/>
  <c r="UP113" i="7"/>
  <c r="UO113" i="7"/>
  <c r="UN113" i="7"/>
  <c r="UM113" i="7"/>
  <c r="UL113" i="7"/>
  <c r="UK113" i="7"/>
  <c r="UJ113" i="7"/>
  <c r="UI113" i="7"/>
  <c r="UH113" i="7"/>
  <c r="UG113" i="7"/>
  <c r="UF113" i="7"/>
  <c r="UD113" i="7"/>
  <c r="UC113" i="7"/>
  <c r="UB113" i="7"/>
  <c r="UA113" i="7"/>
  <c r="TZ113" i="7"/>
  <c r="TY113" i="7"/>
  <c r="TX113" i="7"/>
  <c r="TW113" i="7"/>
  <c r="TV113" i="7"/>
  <c r="TU113" i="7"/>
  <c r="TT113" i="7"/>
  <c r="TS113" i="7"/>
  <c r="TR113" i="7"/>
  <c r="TQ113" i="7"/>
  <c r="TP113" i="7"/>
  <c r="TN113" i="7"/>
  <c r="TM113" i="7"/>
  <c r="TL113" i="7"/>
  <c r="TK113" i="7"/>
  <c r="TJ113" i="7"/>
  <c r="TI113" i="7"/>
  <c r="TH113" i="7"/>
  <c r="TG113" i="7"/>
  <c r="TF113" i="7"/>
  <c r="TE113" i="7"/>
  <c r="TD113" i="7"/>
  <c r="TC113" i="7"/>
  <c r="TB113" i="7"/>
  <c r="TA113" i="7"/>
  <c r="SZ113" i="7"/>
  <c r="SX113" i="7"/>
  <c r="SW113" i="7"/>
  <c r="SV113" i="7"/>
  <c r="SU113" i="7"/>
  <c r="ST113" i="7"/>
  <c r="SS113" i="7"/>
  <c r="SR113" i="7"/>
  <c r="SQ113" i="7"/>
  <c r="SP113" i="7"/>
  <c r="SO113" i="7"/>
  <c r="SN113" i="7"/>
  <c r="SM113" i="7"/>
  <c r="SL113" i="7"/>
  <c r="SK113" i="7"/>
  <c r="SJ113" i="7"/>
  <c r="SH113" i="7"/>
  <c r="SG113" i="7"/>
  <c r="SF113" i="7"/>
  <c r="SE113" i="7"/>
  <c r="SD113" i="7"/>
  <c r="SC113" i="7"/>
  <c r="SB113" i="7"/>
  <c r="SA113" i="7"/>
  <c r="RZ113" i="7"/>
  <c r="RY113" i="7"/>
  <c r="RX113" i="7"/>
  <c r="RW113" i="7"/>
  <c r="RV113" i="7"/>
  <c r="RU113" i="7"/>
  <c r="RT113" i="7"/>
  <c r="RR113" i="7"/>
  <c r="RQ113" i="7"/>
  <c r="RP113" i="7"/>
  <c r="RO113" i="7"/>
  <c r="RN113" i="7"/>
  <c r="RM113" i="7"/>
  <c r="RL113" i="7"/>
  <c r="RK113" i="7"/>
  <c r="RJ113" i="7"/>
  <c r="RI113" i="7"/>
  <c r="RH113" i="7"/>
  <c r="RG113" i="7"/>
  <c r="RF113" i="7"/>
  <c r="RE113" i="7"/>
  <c r="RD113" i="7"/>
  <c r="RC113" i="7"/>
  <c r="RB113" i="7"/>
  <c r="RA113" i="7"/>
  <c r="QZ113" i="7"/>
  <c r="QY113" i="7"/>
  <c r="QX113" i="7"/>
  <c r="QW113" i="7"/>
  <c r="QV113" i="7"/>
  <c r="QU113" i="7"/>
  <c r="QT113" i="7"/>
  <c r="QS113" i="7"/>
  <c r="QQ113" i="7"/>
  <c r="QP113" i="7"/>
  <c r="QO113" i="7"/>
  <c r="QN113" i="7"/>
  <c r="QM113" i="7"/>
  <c r="QL113" i="7"/>
  <c r="QK113" i="7"/>
  <c r="QJ113" i="7"/>
  <c r="QI113" i="7"/>
  <c r="QH113" i="7"/>
  <c r="QG113" i="7"/>
  <c r="QF113" i="7"/>
  <c r="QE113" i="7"/>
  <c r="QD113" i="7"/>
  <c r="QC113" i="7"/>
  <c r="QA113" i="7"/>
  <c r="PZ113" i="7"/>
  <c r="PY113" i="7"/>
  <c r="PX113" i="7"/>
  <c r="PW113" i="7"/>
  <c r="PV113" i="7"/>
  <c r="PU113" i="7"/>
  <c r="PT113" i="7"/>
  <c r="PS113" i="7"/>
  <c r="PR113" i="7"/>
  <c r="PQ113" i="7"/>
  <c r="PP113" i="7"/>
  <c r="PO113" i="7"/>
  <c r="PN113" i="7"/>
  <c r="PM113" i="7"/>
  <c r="PK113" i="7"/>
  <c r="PJ113" i="7"/>
  <c r="PI113" i="7"/>
  <c r="PH113" i="7"/>
  <c r="PG113" i="7"/>
  <c r="PF113" i="7"/>
  <c r="PE113" i="7"/>
  <c r="PD113" i="7"/>
  <c r="PC113" i="7"/>
  <c r="PB113" i="7"/>
  <c r="PA113" i="7"/>
  <c r="OZ113" i="7"/>
  <c r="OY113" i="7"/>
  <c r="OX113" i="7"/>
  <c r="OW113" i="7"/>
  <c r="OU113" i="7"/>
  <c r="OT113" i="7"/>
  <c r="OS113" i="7"/>
  <c r="OR113" i="7"/>
  <c r="OQ113" i="7"/>
  <c r="OP113" i="7"/>
  <c r="OO113" i="7"/>
  <c r="ON113" i="7"/>
  <c r="OM113" i="7"/>
  <c r="OL113" i="7"/>
  <c r="OK113" i="7"/>
  <c r="OJ113" i="7"/>
  <c r="OI113" i="7"/>
  <c r="OH113" i="7"/>
  <c r="OG113" i="7"/>
  <c r="OE113" i="7"/>
  <c r="OD113" i="7"/>
  <c r="OC113" i="7"/>
  <c r="OB113" i="7"/>
  <c r="OA113" i="7"/>
  <c r="NZ113" i="7"/>
  <c r="NY113" i="7"/>
  <c r="NX113" i="7"/>
  <c r="NW113" i="7"/>
  <c r="NV113" i="7"/>
  <c r="NU113" i="7"/>
  <c r="NT113" i="7"/>
  <c r="NS113" i="7"/>
  <c r="NR113" i="7"/>
  <c r="NQ113" i="7"/>
  <c r="NO113" i="7"/>
  <c r="NN113" i="7"/>
  <c r="NM113" i="7"/>
  <c r="NL113" i="7"/>
  <c r="NK113" i="7"/>
  <c r="NJ113" i="7"/>
  <c r="NI113" i="7"/>
  <c r="NH113" i="7"/>
  <c r="NG113" i="7"/>
  <c r="NF113" i="7"/>
  <c r="NE113" i="7"/>
  <c r="ND113" i="7"/>
  <c r="NC113" i="7"/>
  <c r="NB113" i="7"/>
  <c r="NA113" i="7"/>
  <c r="MY113" i="7"/>
  <c r="MX113" i="7"/>
  <c r="MW113" i="7"/>
  <c r="MV113" i="7"/>
  <c r="MU113" i="7"/>
  <c r="MT113" i="7"/>
  <c r="MS113" i="7"/>
  <c r="MR113" i="7"/>
  <c r="MQ113" i="7"/>
  <c r="MP113" i="7"/>
  <c r="MO113" i="7"/>
  <c r="MN113" i="7"/>
  <c r="MM113" i="7"/>
  <c r="ML113" i="7"/>
  <c r="MK113" i="7"/>
  <c r="MI113" i="7"/>
  <c r="MH113" i="7"/>
  <c r="MG113" i="7"/>
  <c r="MF113" i="7"/>
  <c r="ME113" i="7"/>
  <c r="MD113" i="7"/>
  <c r="MC113" i="7"/>
  <c r="MB113" i="7"/>
  <c r="MA113" i="7"/>
  <c r="LZ113" i="7"/>
  <c r="LY113" i="7"/>
  <c r="LX113" i="7"/>
  <c r="LW113" i="7"/>
  <c r="LV113" i="7"/>
  <c r="LU113" i="7"/>
  <c r="LS113" i="7"/>
  <c r="LR113" i="7"/>
  <c r="LQ113" i="7"/>
  <c r="LP113" i="7"/>
  <c r="LO113" i="7"/>
  <c r="LN113" i="7"/>
  <c r="LM113" i="7"/>
  <c r="LL113" i="7"/>
  <c r="LK113" i="7"/>
  <c r="LJ113" i="7"/>
  <c r="LI113" i="7"/>
  <c r="LH113" i="7"/>
  <c r="LG113" i="7"/>
  <c r="LF113" i="7"/>
  <c r="LE113" i="7"/>
  <c r="LC113" i="7"/>
  <c r="LB113" i="7"/>
  <c r="LA113" i="7"/>
  <c r="KZ113" i="7"/>
  <c r="KY113" i="7"/>
  <c r="KX113" i="7"/>
  <c r="KW113" i="7"/>
  <c r="KV113" i="7"/>
  <c r="KU113" i="7"/>
  <c r="KT113" i="7"/>
  <c r="KS113" i="7"/>
  <c r="KR113" i="7"/>
  <c r="KQ113" i="7"/>
  <c r="KP113" i="7"/>
  <c r="KO113" i="7"/>
  <c r="KN113" i="7"/>
  <c r="KM113" i="7"/>
  <c r="KL113" i="7"/>
  <c r="KK113" i="7"/>
  <c r="KJ113" i="7"/>
  <c r="KI113" i="7"/>
  <c r="KH113" i="7"/>
  <c r="KG113" i="7"/>
  <c r="KF113" i="7"/>
  <c r="KE113" i="7"/>
  <c r="KD113" i="7"/>
  <c r="KB113" i="7"/>
  <c r="KA113" i="7"/>
  <c r="JZ113" i="7"/>
  <c r="JY113" i="7"/>
  <c r="JX113" i="7"/>
  <c r="JW113" i="7"/>
  <c r="JV113" i="7"/>
  <c r="JU113" i="7"/>
  <c r="JT113" i="7"/>
  <c r="JS113" i="7"/>
  <c r="JR113" i="7"/>
  <c r="JQ113" i="7"/>
  <c r="JP113" i="7"/>
  <c r="JO113" i="7"/>
  <c r="JN113" i="7"/>
  <c r="JL113" i="7"/>
  <c r="JK113" i="7"/>
  <c r="JJ113" i="7"/>
  <c r="JI113" i="7"/>
  <c r="JH113" i="7"/>
  <c r="JG113" i="7"/>
  <c r="JF113" i="7"/>
  <c r="JE113" i="7"/>
  <c r="JD113" i="7"/>
  <c r="JC113" i="7"/>
  <c r="JB113" i="7"/>
  <c r="JA113" i="7"/>
  <c r="IZ113" i="7"/>
  <c r="IY113" i="7"/>
  <c r="IX113" i="7"/>
  <c r="IV113" i="7"/>
  <c r="IU113" i="7"/>
  <c r="IT113" i="7"/>
  <c r="IS113" i="7"/>
  <c r="IR113" i="7"/>
  <c r="IQ113" i="7"/>
  <c r="IP113" i="7"/>
  <c r="IO113" i="7"/>
  <c r="IN113" i="7"/>
  <c r="IM113" i="7"/>
  <c r="IL113" i="7"/>
  <c r="IK113" i="7"/>
  <c r="IJ113" i="7"/>
  <c r="II113" i="7"/>
  <c r="IH113" i="7"/>
  <c r="IF113" i="7"/>
  <c r="IE113" i="7"/>
  <c r="ID113" i="7"/>
  <c r="IC113" i="7"/>
  <c r="IB113" i="7"/>
  <c r="IA113" i="7"/>
  <c r="HZ113" i="7"/>
  <c r="HY113" i="7"/>
  <c r="HX113" i="7"/>
  <c r="HW113" i="7"/>
  <c r="HV113" i="7"/>
  <c r="HU113" i="7"/>
  <c r="HT113" i="7"/>
  <c r="HS113" i="7"/>
  <c r="HR113" i="7"/>
  <c r="HP113" i="7"/>
  <c r="HO113" i="7"/>
  <c r="HN113" i="7"/>
  <c r="HM113" i="7"/>
  <c r="HL113" i="7"/>
  <c r="HK113" i="7"/>
  <c r="HJ113" i="7"/>
  <c r="HI113" i="7"/>
  <c r="HH113" i="7"/>
  <c r="HG113" i="7"/>
  <c r="HF113" i="7"/>
  <c r="HE113" i="7"/>
  <c r="HD113" i="7"/>
  <c r="HC113" i="7"/>
  <c r="HB113" i="7"/>
  <c r="HA113" i="7"/>
  <c r="GZ113" i="7"/>
  <c r="GY113" i="7"/>
  <c r="GX113" i="7"/>
  <c r="GW113" i="7"/>
  <c r="GV113" i="7"/>
  <c r="GU113" i="7"/>
  <c r="GT113" i="7"/>
  <c r="GS113" i="7"/>
  <c r="GR113" i="7"/>
  <c r="GQ113" i="7"/>
  <c r="GP113" i="7"/>
  <c r="GN113" i="7"/>
  <c r="GM113" i="7"/>
  <c r="GL113" i="7"/>
  <c r="GK113" i="7"/>
  <c r="GJ113" i="7"/>
  <c r="GI113" i="7"/>
  <c r="GH113" i="7"/>
  <c r="GG113" i="7"/>
  <c r="GF113" i="7"/>
  <c r="GE113" i="7"/>
  <c r="GD113" i="7"/>
  <c r="GC113" i="7"/>
  <c r="GB113" i="7"/>
  <c r="GA113" i="7"/>
  <c r="FZ113" i="7"/>
  <c r="FX113" i="7"/>
  <c r="FW113" i="7"/>
  <c r="FV113" i="7"/>
  <c r="FU113" i="7"/>
  <c r="FT113" i="7"/>
  <c r="FS113" i="7"/>
  <c r="FR113" i="7"/>
  <c r="FQ113" i="7"/>
  <c r="FP113" i="7"/>
  <c r="FO113" i="7"/>
  <c r="FN113" i="7"/>
  <c r="FM113" i="7"/>
  <c r="FL113" i="7"/>
  <c r="FK113" i="7"/>
  <c r="FJ113" i="7"/>
  <c r="FH113" i="7"/>
  <c r="FG113" i="7"/>
  <c r="FF113" i="7"/>
  <c r="FE113" i="7"/>
  <c r="FD113" i="7"/>
  <c r="FC113" i="7"/>
  <c r="FB113" i="7"/>
  <c r="FA113" i="7"/>
  <c r="EZ113" i="7"/>
  <c r="EY113" i="7"/>
  <c r="EX113" i="7"/>
  <c r="EW113" i="7"/>
  <c r="EV113" i="7"/>
  <c r="EU113" i="7"/>
  <c r="ET113" i="7"/>
  <c r="ER113" i="7"/>
  <c r="EQ113" i="7"/>
  <c r="EP113" i="7"/>
  <c r="EO113" i="7"/>
  <c r="EN113" i="7"/>
  <c r="EM113" i="7"/>
  <c r="EL113" i="7"/>
  <c r="EK113" i="7"/>
  <c r="EJ113" i="7"/>
  <c r="EI113" i="7"/>
  <c r="EH113" i="7"/>
  <c r="EG113" i="7"/>
  <c r="EF113" i="7"/>
  <c r="EE113" i="7"/>
  <c r="ED113" i="7"/>
  <c r="EB113" i="7"/>
  <c r="EA113" i="7"/>
  <c r="DZ113" i="7"/>
  <c r="DY113" i="7"/>
  <c r="DX113" i="7"/>
  <c r="DW113" i="7"/>
  <c r="DV113" i="7"/>
  <c r="DU113" i="7"/>
  <c r="DT113" i="7"/>
  <c r="DS113" i="7"/>
  <c r="DR113" i="7"/>
  <c r="DQ113" i="7"/>
  <c r="DP113" i="7"/>
  <c r="DO113" i="7"/>
  <c r="DN113" i="7"/>
  <c r="DL113" i="7"/>
  <c r="DK113" i="7"/>
  <c r="DJ113" i="7"/>
  <c r="DI113" i="7"/>
  <c r="DH113" i="7"/>
  <c r="DG113" i="7"/>
  <c r="DF113" i="7"/>
  <c r="DE113" i="7"/>
  <c r="DD113" i="7"/>
  <c r="DC113" i="7"/>
  <c r="DB113" i="7"/>
  <c r="DA113" i="7"/>
  <c r="CZ113" i="7"/>
  <c r="CY113" i="7"/>
  <c r="CX113" i="7"/>
  <c r="CV113" i="7"/>
  <c r="CU113" i="7"/>
  <c r="CT113" i="7"/>
  <c r="CS113" i="7"/>
  <c r="CR113" i="7"/>
  <c r="CQ113" i="7"/>
  <c r="CP113" i="7"/>
  <c r="CO113" i="7"/>
  <c r="CN113" i="7"/>
  <c r="CM113" i="7"/>
  <c r="CL113" i="7"/>
  <c r="CK113" i="7"/>
  <c r="CJ113" i="7"/>
  <c r="CI113" i="7"/>
  <c r="CH113" i="7"/>
  <c r="CG113" i="7"/>
  <c r="CF113" i="7"/>
  <c r="CE113" i="7"/>
  <c r="CD113" i="7"/>
  <c r="CC113" i="7"/>
  <c r="CB113" i="7"/>
  <c r="CA113" i="7"/>
  <c r="BZ113" i="7"/>
  <c r="BY113" i="7"/>
  <c r="BX113" i="7"/>
  <c r="BW113" i="7"/>
  <c r="BU113" i="7"/>
  <c r="BT113" i="7"/>
  <c r="BS113" i="7"/>
  <c r="BR113" i="7"/>
  <c r="BQ113" i="7"/>
  <c r="BP113" i="7"/>
  <c r="BO113" i="7"/>
  <c r="BN113" i="7"/>
  <c r="BM113" i="7"/>
  <c r="BL113" i="7"/>
  <c r="BK113" i="7"/>
  <c r="BJ113" i="7"/>
  <c r="BI113" i="7"/>
  <c r="BH113" i="7"/>
  <c r="BG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I113" i="7"/>
  <c r="H113" i="7"/>
  <c r="G113" i="7"/>
  <c r="F113" i="7"/>
  <c r="UE112" i="7"/>
  <c r="TO112" i="7"/>
  <c r="SY112" i="7"/>
  <c r="SI112" i="7"/>
  <c r="RS112" i="7"/>
  <c r="QR112" i="7"/>
  <c r="QB112" i="7"/>
  <c r="PL112" i="7"/>
  <c r="OV112" i="7"/>
  <c r="OF112" i="7"/>
  <c r="NP112" i="7"/>
  <c r="MZ112" i="7"/>
  <c r="MJ112" i="7"/>
  <c r="LT112" i="7"/>
  <c r="LD112" i="7"/>
  <c r="KC112" i="7"/>
  <c r="JM112" i="7"/>
  <c r="IW112" i="7"/>
  <c r="IG112" i="7"/>
  <c r="HQ112" i="7"/>
  <c r="GO112" i="7"/>
  <c r="FY112" i="7"/>
  <c r="FI112" i="7"/>
  <c r="ES112" i="7"/>
  <c r="EC112" i="7"/>
  <c r="DM112" i="7"/>
  <c r="CW112" i="7"/>
  <c r="BV112" i="7"/>
  <c r="BF112" i="7"/>
  <c r="AP112" i="7"/>
  <c r="Z112" i="7"/>
  <c r="J112" i="7"/>
  <c r="E112" i="7"/>
  <c r="VE112" i="7" s="1"/>
  <c r="UE111" i="7"/>
  <c r="TO111" i="7"/>
  <c r="SY111" i="7"/>
  <c r="SI111" i="7"/>
  <c r="RS111" i="7"/>
  <c r="QR111" i="7"/>
  <c r="QB111" i="7"/>
  <c r="PL111" i="7"/>
  <c r="OV111" i="7"/>
  <c r="OF111" i="7"/>
  <c r="NP111" i="7"/>
  <c r="MZ111" i="7"/>
  <c r="MJ111" i="7"/>
  <c r="LT111" i="7"/>
  <c r="LD111" i="7"/>
  <c r="KC111" i="7"/>
  <c r="JM111" i="7"/>
  <c r="IW111" i="7"/>
  <c r="IG111" i="7"/>
  <c r="HQ111" i="7"/>
  <c r="GO111" i="7"/>
  <c r="FY111" i="7"/>
  <c r="FI111" i="7"/>
  <c r="ES111" i="7"/>
  <c r="EC111" i="7"/>
  <c r="DM111" i="7"/>
  <c r="CW111" i="7"/>
  <c r="BV111" i="7"/>
  <c r="BF111" i="7"/>
  <c r="AP111" i="7"/>
  <c r="Z111" i="7"/>
  <c r="J111" i="7"/>
  <c r="E111" i="7"/>
  <c r="VE111" i="7" s="1"/>
  <c r="UE110" i="7"/>
  <c r="TO110" i="7"/>
  <c r="SY110" i="7"/>
  <c r="SI110" i="7"/>
  <c r="RS110" i="7"/>
  <c r="QR110" i="7"/>
  <c r="QB110" i="7"/>
  <c r="PL110" i="7"/>
  <c r="OV110" i="7"/>
  <c r="OF110" i="7"/>
  <c r="NP110" i="7"/>
  <c r="MZ110" i="7"/>
  <c r="MJ110" i="7"/>
  <c r="LT110" i="7"/>
  <c r="LD110" i="7"/>
  <c r="KC110" i="7"/>
  <c r="JM110" i="7"/>
  <c r="IW110" i="7"/>
  <c r="IG110" i="7"/>
  <c r="HQ110" i="7"/>
  <c r="GO110" i="7"/>
  <c r="FY110" i="7"/>
  <c r="FI110" i="7"/>
  <c r="ES110" i="7"/>
  <c r="EC110" i="7"/>
  <c r="DM110" i="7"/>
  <c r="CW110" i="7"/>
  <c r="BV110" i="7"/>
  <c r="BF110" i="7"/>
  <c r="AP110" i="7"/>
  <c r="Z110" i="7"/>
  <c r="J110" i="7"/>
  <c r="E110" i="7"/>
  <c r="VE110" i="7" s="1"/>
  <c r="UE109" i="7"/>
  <c r="TO109" i="7"/>
  <c r="SY109" i="7"/>
  <c r="SI109" i="7"/>
  <c r="RS109" i="7"/>
  <c r="QR109" i="7"/>
  <c r="QB109" i="7"/>
  <c r="PL109" i="7"/>
  <c r="OV109" i="7"/>
  <c r="OF109" i="7"/>
  <c r="NP109" i="7"/>
  <c r="MZ109" i="7"/>
  <c r="MJ109" i="7"/>
  <c r="LT109" i="7"/>
  <c r="LD109" i="7"/>
  <c r="KC109" i="7"/>
  <c r="JM109" i="7"/>
  <c r="IW109" i="7"/>
  <c r="IG109" i="7"/>
  <c r="HQ109" i="7"/>
  <c r="GO109" i="7"/>
  <c r="FY109" i="7"/>
  <c r="FI109" i="7"/>
  <c r="ES109" i="7"/>
  <c r="EC109" i="7"/>
  <c r="DM109" i="7"/>
  <c r="CW109" i="7"/>
  <c r="BV109" i="7"/>
  <c r="BF109" i="7"/>
  <c r="AP109" i="7"/>
  <c r="Z109" i="7"/>
  <c r="J109" i="7"/>
  <c r="E109" i="7"/>
  <c r="VE109" i="7" s="1"/>
  <c r="UE108" i="7"/>
  <c r="TO108" i="7"/>
  <c r="SY108" i="7"/>
  <c r="SI108" i="7"/>
  <c r="RS108" i="7"/>
  <c r="QR108" i="7"/>
  <c r="QB108" i="7"/>
  <c r="PL108" i="7"/>
  <c r="OV108" i="7"/>
  <c r="OF108" i="7"/>
  <c r="NP108" i="7"/>
  <c r="MZ108" i="7"/>
  <c r="MJ108" i="7"/>
  <c r="LT108" i="7"/>
  <c r="LD108" i="7"/>
  <c r="KC108" i="7"/>
  <c r="JM108" i="7"/>
  <c r="IW108" i="7"/>
  <c r="IG108" i="7"/>
  <c r="HQ108" i="7"/>
  <c r="GO108" i="7"/>
  <c r="FY108" i="7"/>
  <c r="FI108" i="7"/>
  <c r="ES108" i="7"/>
  <c r="EC108" i="7"/>
  <c r="DM108" i="7"/>
  <c r="CW108" i="7"/>
  <c r="BV108" i="7"/>
  <c r="BF108" i="7"/>
  <c r="AP108" i="7"/>
  <c r="Z108" i="7"/>
  <c r="J108" i="7"/>
  <c r="E108" i="7"/>
  <c r="VE108" i="7" s="1"/>
  <c r="UE107" i="7"/>
  <c r="TO107" i="7"/>
  <c r="SY107" i="7"/>
  <c r="SI107" i="7"/>
  <c r="RS107" i="7"/>
  <c r="QR107" i="7"/>
  <c r="QB107" i="7"/>
  <c r="PL107" i="7"/>
  <c r="OV107" i="7"/>
  <c r="OF107" i="7"/>
  <c r="NP107" i="7"/>
  <c r="MZ107" i="7"/>
  <c r="MJ107" i="7"/>
  <c r="LT107" i="7"/>
  <c r="LD107" i="7"/>
  <c r="KC107" i="7"/>
  <c r="JM107" i="7"/>
  <c r="IW107" i="7"/>
  <c r="IG107" i="7"/>
  <c r="HQ107" i="7"/>
  <c r="GO107" i="7"/>
  <c r="FY107" i="7"/>
  <c r="FI107" i="7"/>
  <c r="ES107" i="7"/>
  <c r="EC107" i="7"/>
  <c r="DM107" i="7"/>
  <c r="CW107" i="7"/>
  <c r="BV107" i="7"/>
  <c r="BF107" i="7"/>
  <c r="AP107" i="7"/>
  <c r="Z107" i="7"/>
  <c r="J107" i="7"/>
  <c r="E107" i="7"/>
  <c r="VE107" i="7" s="1"/>
  <c r="UE106" i="7"/>
  <c r="TO106" i="7"/>
  <c r="SY106" i="7"/>
  <c r="SI106" i="7"/>
  <c r="RS106" i="7"/>
  <c r="QR106" i="7"/>
  <c r="QB106" i="7"/>
  <c r="PL106" i="7"/>
  <c r="OV106" i="7"/>
  <c r="OF106" i="7"/>
  <c r="NP106" i="7"/>
  <c r="MZ106" i="7"/>
  <c r="MJ106" i="7"/>
  <c r="LT106" i="7"/>
  <c r="LD106" i="7"/>
  <c r="KC106" i="7"/>
  <c r="JM106" i="7"/>
  <c r="IW106" i="7"/>
  <c r="IG106" i="7"/>
  <c r="HQ106" i="7"/>
  <c r="GO106" i="7"/>
  <c r="FY106" i="7"/>
  <c r="FI106" i="7"/>
  <c r="ES106" i="7"/>
  <c r="EC106" i="7"/>
  <c r="DM106" i="7"/>
  <c r="CW106" i="7"/>
  <c r="BV106" i="7"/>
  <c r="BF106" i="7"/>
  <c r="AP106" i="7"/>
  <c r="Z106" i="7"/>
  <c r="J106" i="7"/>
  <c r="E106" i="7"/>
  <c r="VE106" i="7" s="1"/>
  <c r="UE105" i="7"/>
  <c r="TO105" i="7"/>
  <c r="SY105" i="7"/>
  <c r="SI105" i="7"/>
  <c r="RS105" i="7"/>
  <c r="QR105" i="7"/>
  <c r="QB105" i="7"/>
  <c r="PL105" i="7"/>
  <c r="OV105" i="7"/>
  <c r="OF105" i="7"/>
  <c r="NP105" i="7"/>
  <c r="MZ105" i="7"/>
  <c r="MJ105" i="7"/>
  <c r="LT105" i="7"/>
  <c r="LD105" i="7"/>
  <c r="KC105" i="7"/>
  <c r="JM105" i="7"/>
  <c r="IW105" i="7"/>
  <c r="IG105" i="7"/>
  <c r="HQ105" i="7"/>
  <c r="GO105" i="7"/>
  <c r="FY105" i="7"/>
  <c r="FI105" i="7"/>
  <c r="ES105" i="7"/>
  <c r="EC105" i="7"/>
  <c r="DM105" i="7"/>
  <c r="CW105" i="7"/>
  <c r="BV105" i="7"/>
  <c r="BF105" i="7"/>
  <c r="AP105" i="7"/>
  <c r="Z105" i="7"/>
  <c r="J105" i="7"/>
  <c r="E105" i="7"/>
  <c r="VD104" i="7"/>
  <c r="VC104" i="7"/>
  <c r="VB104" i="7"/>
  <c r="VA104" i="7"/>
  <c r="UZ104" i="7"/>
  <c r="UY104" i="7"/>
  <c r="UX104" i="7"/>
  <c r="UW104" i="7"/>
  <c r="UV104" i="7"/>
  <c r="UU104" i="7"/>
  <c r="UT104" i="7"/>
  <c r="US104" i="7"/>
  <c r="UR104" i="7"/>
  <c r="UQ104" i="7"/>
  <c r="UP104" i="7"/>
  <c r="UO104" i="7"/>
  <c r="UN104" i="7"/>
  <c r="UM104" i="7"/>
  <c r="UL104" i="7"/>
  <c r="UK104" i="7"/>
  <c r="UJ104" i="7"/>
  <c r="UI104" i="7"/>
  <c r="UH104" i="7"/>
  <c r="UG104" i="7"/>
  <c r="UF104" i="7"/>
  <c r="UD104" i="7"/>
  <c r="UC104" i="7"/>
  <c r="UB104" i="7"/>
  <c r="UA104" i="7"/>
  <c r="TZ104" i="7"/>
  <c r="TY104" i="7"/>
  <c r="TX104" i="7"/>
  <c r="TW104" i="7"/>
  <c r="TV104" i="7"/>
  <c r="TU104" i="7"/>
  <c r="TT104" i="7"/>
  <c r="TS104" i="7"/>
  <c r="TR104" i="7"/>
  <c r="TQ104" i="7"/>
  <c r="TP104" i="7"/>
  <c r="TN104" i="7"/>
  <c r="TM104" i="7"/>
  <c r="TL104" i="7"/>
  <c r="TK104" i="7"/>
  <c r="TJ104" i="7"/>
  <c r="TI104" i="7"/>
  <c r="TH104" i="7"/>
  <c r="TG104" i="7"/>
  <c r="TF104" i="7"/>
  <c r="TE104" i="7"/>
  <c r="TD104" i="7"/>
  <c r="TC104" i="7"/>
  <c r="TB104" i="7"/>
  <c r="TA104" i="7"/>
  <c r="SZ104" i="7"/>
  <c r="SX104" i="7"/>
  <c r="SW104" i="7"/>
  <c r="SV104" i="7"/>
  <c r="SU104" i="7"/>
  <c r="ST104" i="7"/>
  <c r="SS104" i="7"/>
  <c r="SR104" i="7"/>
  <c r="SQ104" i="7"/>
  <c r="SP104" i="7"/>
  <c r="SO104" i="7"/>
  <c r="SN104" i="7"/>
  <c r="SM104" i="7"/>
  <c r="SL104" i="7"/>
  <c r="SK104" i="7"/>
  <c r="SJ104" i="7"/>
  <c r="SH104" i="7"/>
  <c r="SG104" i="7"/>
  <c r="SF104" i="7"/>
  <c r="SE104" i="7"/>
  <c r="SD104" i="7"/>
  <c r="SC104" i="7"/>
  <c r="SB104" i="7"/>
  <c r="SA104" i="7"/>
  <c r="RZ104" i="7"/>
  <c r="RY104" i="7"/>
  <c r="RX104" i="7"/>
  <c r="RW104" i="7"/>
  <c r="RV104" i="7"/>
  <c r="RU104" i="7"/>
  <c r="RT104" i="7"/>
  <c r="RR104" i="7"/>
  <c r="RQ104" i="7"/>
  <c r="RP104" i="7"/>
  <c r="RO104" i="7"/>
  <c r="RN104" i="7"/>
  <c r="RM104" i="7"/>
  <c r="RL104" i="7"/>
  <c r="RK104" i="7"/>
  <c r="RJ104" i="7"/>
  <c r="RI104" i="7"/>
  <c r="RH104" i="7"/>
  <c r="RG104" i="7"/>
  <c r="RF104" i="7"/>
  <c r="RE104" i="7"/>
  <c r="RD104" i="7"/>
  <c r="RC104" i="7"/>
  <c r="RB104" i="7"/>
  <c r="RA104" i="7"/>
  <c r="QZ104" i="7"/>
  <c r="QY104" i="7"/>
  <c r="QX104" i="7"/>
  <c r="QW104" i="7"/>
  <c r="QV104" i="7"/>
  <c r="QU104" i="7"/>
  <c r="QT104" i="7"/>
  <c r="QS104" i="7"/>
  <c r="QQ104" i="7"/>
  <c r="QP104" i="7"/>
  <c r="QO104" i="7"/>
  <c r="QN104" i="7"/>
  <c r="QM104" i="7"/>
  <c r="QL104" i="7"/>
  <c r="QK104" i="7"/>
  <c r="QJ104" i="7"/>
  <c r="QI104" i="7"/>
  <c r="QH104" i="7"/>
  <c r="QG104" i="7"/>
  <c r="QF104" i="7"/>
  <c r="QE104" i="7"/>
  <c r="QD104" i="7"/>
  <c r="QC104" i="7"/>
  <c r="QA104" i="7"/>
  <c r="PZ104" i="7"/>
  <c r="PY104" i="7"/>
  <c r="PX104" i="7"/>
  <c r="PW104" i="7"/>
  <c r="PV104" i="7"/>
  <c r="PU104" i="7"/>
  <c r="PT104" i="7"/>
  <c r="PS104" i="7"/>
  <c r="PR104" i="7"/>
  <c r="PQ104" i="7"/>
  <c r="PP104" i="7"/>
  <c r="PO104" i="7"/>
  <c r="PN104" i="7"/>
  <c r="PM104" i="7"/>
  <c r="PK104" i="7"/>
  <c r="PJ104" i="7"/>
  <c r="PI104" i="7"/>
  <c r="PH104" i="7"/>
  <c r="PG104" i="7"/>
  <c r="PF104" i="7"/>
  <c r="PE104" i="7"/>
  <c r="PD104" i="7"/>
  <c r="PC104" i="7"/>
  <c r="PB104" i="7"/>
  <c r="PA104" i="7"/>
  <c r="OZ104" i="7"/>
  <c r="OY104" i="7"/>
  <c r="OX104" i="7"/>
  <c r="OW104" i="7"/>
  <c r="OU104" i="7"/>
  <c r="OT104" i="7"/>
  <c r="OS104" i="7"/>
  <c r="OR104" i="7"/>
  <c r="OQ104" i="7"/>
  <c r="OP104" i="7"/>
  <c r="OO104" i="7"/>
  <c r="ON104" i="7"/>
  <c r="OM104" i="7"/>
  <c r="OL104" i="7"/>
  <c r="OK104" i="7"/>
  <c r="OJ104" i="7"/>
  <c r="OI104" i="7"/>
  <c r="OH104" i="7"/>
  <c r="OG104" i="7"/>
  <c r="OE104" i="7"/>
  <c r="OD104" i="7"/>
  <c r="OC104" i="7"/>
  <c r="OB104" i="7"/>
  <c r="OA104" i="7"/>
  <c r="NZ104" i="7"/>
  <c r="NY104" i="7"/>
  <c r="NX104" i="7"/>
  <c r="NW104" i="7"/>
  <c r="NV104" i="7"/>
  <c r="NU104" i="7"/>
  <c r="NT104" i="7"/>
  <c r="NS104" i="7"/>
  <c r="NR104" i="7"/>
  <c r="NQ104" i="7"/>
  <c r="NO104" i="7"/>
  <c r="NN104" i="7"/>
  <c r="NM104" i="7"/>
  <c r="NL104" i="7"/>
  <c r="NK104" i="7"/>
  <c r="NJ104" i="7"/>
  <c r="NI104" i="7"/>
  <c r="NH104" i="7"/>
  <c r="NG104" i="7"/>
  <c r="NF104" i="7"/>
  <c r="NE104" i="7"/>
  <c r="ND104" i="7"/>
  <c r="NC104" i="7"/>
  <c r="NB104" i="7"/>
  <c r="NA104" i="7"/>
  <c r="MY104" i="7"/>
  <c r="MX104" i="7"/>
  <c r="MW104" i="7"/>
  <c r="MV104" i="7"/>
  <c r="MU104" i="7"/>
  <c r="MT104" i="7"/>
  <c r="MS104" i="7"/>
  <c r="MR104" i="7"/>
  <c r="MQ104" i="7"/>
  <c r="MP104" i="7"/>
  <c r="MO104" i="7"/>
  <c r="MN104" i="7"/>
  <c r="MM104" i="7"/>
  <c r="ML104" i="7"/>
  <c r="MK104" i="7"/>
  <c r="MI104" i="7"/>
  <c r="MH104" i="7"/>
  <c r="MG104" i="7"/>
  <c r="MF104" i="7"/>
  <c r="ME104" i="7"/>
  <c r="MD104" i="7"/>
  <c r="MC104" i="7"/>
  <c r="MB104" i="7"/>
  <c r="MA104" i="7"/>
  <c r="LZ104" i="7"/>
  <c r="LY104" i="7"/>
  <c r="LX104" i="7"/>
  <c r="LW104" i="7"/>
  <c r="LV104" i="7"/>
  <c r="LU104" i="7"/>
  <c r="LS104" i="7"/>
  <c r="LR104" i="7"/>
  <c r="LQ104" i="7"/>
  <c r="LP104" i="7"/>
  <c r="LO104" i="7"/>
  <c r="LN104" i="7"/>
  <c r="LM104" i="7"/>
  <c r="LL104" i="7"/>
  <c r="LK104" i="7"/>
  <c r="LJ104" i="7"/>
  <c r="LI104" i="7"/>
  <c r="LH104" i="7"/>
  <c r="LG104" i="7"/>
  <c r="LF104" i="7"/>
  <c r="LE104" i="7"/>
  <c r="LC104" i="7"/>
  <c r="LB104" i="7"/>
  <c r="LA104" i="7"/>
  <c r="KZ104" i="7"/>
  <c r="KY104" i="7"/>
  <c r="KX104" i="7"/>
  <c r="KW104" i="7"/>
  <c r="KV104" i="7"/>
  <c r="KU104" i="7"/>
  <c r="KT104" i="7"/>
  <c r="KS104" i="7"/>
  <c r="KR104" i="7"/>
  <c r="KQ104" i="7"/>
  <c r="KP104" i="7"/>
  <c r="KO104" i="7"/>
  <c r="KN104" i="7"/>
  <c r="KM104" i="7"/>
  <c r="KL104" i="7"/>
  <c r="KK104" i="7"/>
  <c r="KJ104" i="7"/>
  <c r="KI104" i="7"/>
  <c r="KH104" i="7"/>
  <c r="KG104" i="7"/>
  <c r="KF104" i="7"/>
  <c r="KE104" i="7"/>
  <c r="KD104" i="7"/>
  <c r="KB104" i="7"/>
  <c r="KA104" i="7"/>
  <c r="JZ104" i="7"/>
  <c r="JY104" i="7"/>
  <c r="JX104" i="7"/>
  <c r="JW104" i="7"/>
  <c r="JV104" i="7"/>
  <c r="JU104" i="7"/>
  <c r="JT104" i="7"/>
  <c r="JS104" i="7"/>
  <c r="JR104" i="7"/>
  <c r="JQ104" i="7"/>
  <c r="JP104" i="7"/>
  <c r="JO104" i="7"/>
  <c r="JN104" i="7"/>
  <c r="JL104" i="7"/>
  <c r="JK104" i="7"/>
  <c r="JJ104" i="7"/>
  <c r="JI104" i="7"/>
  <c r="JH104" i="7"/>
  <c r="JG104" i="7"/>
  <c r="JF104" i="7"/>
  <c r="JE104" i="7"/>
  <c r="JD104" i="7"/>
  <c r="JC104" i="7"/>
  <c r="JB104" i="7"/>
  <c r="JA104" i="7"/>
  <c r="IZ104" i="7"/>
  <c r="IY104" i="7"/>
  <c r="IX104" i="7"/>
  <c r="IV104" i="7"/>
  <c r="IU104" i="7"/>
  <c r="IT104" i="7"/>
  <c r="IS104" i="7"/>
  <c r="IR104" i="7"/>
  <c r="IQ104" i="7"/>
  <c r="IP104" i="7"/>
  <c r="IO104" i="7"/>
  <c r="IN104" i="7"/>
  <c r="IM104" i="7"/>
  <c r="IL104" i="7"/>
  <c r="IK104" i="7"/>
  <c r="IJ104" i="7"/>
  <c r="II104" i="7"/>
  <c r="IH104" i="7"/>
  <c r="IF104" i="7"/>
  <c r="IE104" i="7"/>
  <c r="ID104" i="7"/>
  <c r="IC104" i="7"/>
  <c r="IB104" i="7"/>
  <c r="IA104" i="7"/>
  <c r="HZ104" i="7"/>
  <c r="HY104" i="7"/>
  <c r="HX104" i="7"/>
  <c r="HW104" i="7"/>
  <c r="HV104" i="7"/>
  <c r="HU104" i="7"/>
  <c r="HT104" i="7"/>
  <c r="HS104" i="7"/>
  <c r="HR104" i="7"/>
  <c r="HP104" i="7"/>
  <c r="HO104" i="7"/>
  <c r="HN104" i="7"/>
  <c r="HM104" i="7"/>
  <c r="HL104" i="7"/>
  <c r="HK104" i="7"/>
  <c r="HJ104" i="7"/>
  <c r="HI104" i="7"/>
  <c r="HH104" i="7"/>
  <c r="HG104" i="7"/>
  <c r="HF104" i="7"/>
  <c r="HE104" i="7"/>
  <c r="HD104" i="7"/>
  <c r="HC104" i="7"/>
  <c r="HB104" i="7"/>
  <c r="HA104" i="7"/>
  <c r="GZ104" i="7"/>
  <c r="GY104" i="7"/>
  <c r="GX104" i="7"/>
  <c r="GW104" i="7"/>
  <c r="GV104" i="7"/>
  <c r="GU104" i="7"/>
  <c r="GT104" i="7"/>
  <c r="GS104" i="7"/>
  <c r="GR104" i="7"/>
  <c r="GQ104" i="7"/>
  <c r="GP104" i="7"/>
  <c r="GN104" i="7"/>
  <c r="GM104" i="7"/>
  <c r="GL104" i="7"/>
  <c r="GK104" i="7"/>
  <c r="GJ104" i="7"/>
  <c r="GI104" i="7"/>
  <c r="GH104" i="7"/>
  <c r="GG104" i="7"/>
  <c r="GF104" i="7"/>
  <c r="GE104" i="7"/>
  <c r="GD104" i="7"/>
  <c r="GC104" i="7"/>
  <c r="GB104" i="7"/>
  <c r="GA104" i="7"/>
  <c r="FZ104" i="7"/>
  <c r="FX104" i="7"/>
  <c r="FW104" i="7"/>
  <c r="FV104" i="7"/>
  <c r="FU104" i="7"/>
  <c r="FT104" i="7"/>
  <c r="FS104" i="7"/>
  <c r="FR104" i="7"/>
  <c r="FQ104" i="7"/>
  <c r="FP104" i="7"/>
  <c r="FO104" i="7"/>
  <c r="FN104" i="7"/>
  <c r="FM104" i="7"/>
  <c r="FL104" i="7"/>
  <c r="FK104" i="7"/>
  <c r="FJ104" i="7"/>
  <c r="FH104" i="7"/>
  <c r="FG104" i="7"/>
  <c r="FF104" i="7"/>
  <c r="FE104" i="7"/>
  <c r="FD104" i="7"/>
  <c r="FC104" i="7"/>
  <c r="FB104" i="7"/>
  <c r="FA104" i="7"/>
  <c r="EZ104" i="7"/>
  <c r="EY104" i="7"/>
  <c r="EX104" i="7"/>
  <c r="EW104" i="7"/>
  <c r="EV104" i="7"/>
  <c r="EU104" i="7"/>
  <c r="ET104" i="7"/>
  <c r="ER104" i="7"/>
  <c r="EQ104" i="7"/>
  <c r="EP104" i="7"/>
  <c r="EO104" i="7"/>
  <c r="EN104" i="7"/>
  <c r="EM104" i="7"/>
  <c r="EL104" i="7"/>
  <c r="EK104" i="7"/>
  <c r="EJ104" i="7"/>
  <c r="EI104" i="7"/>
  <c r="EH104" i="7"/>
  <c r="EG104" i="7"/>
  <c r="EF104" i="7"/>
  <c r="EE104" i="7"/>
  <c r="ED104" i="7"/>
  <c r="EB104" i="7"/>
  <c r="EA104" i="7"/>
  <c r="DZ104" i="7"/>
  <c r="DY104" i="7"/>
  <c r="DX104" i="7"/>
  <c r="DW104" i="7"/>
  <c r="DV104" i="7"/>
  <c r="DU104" i="7"/>
  <c r="DT104" i="7"/>
  <c r="DS104" i="7"/>
  <c r="DR104" i="7"/>
  <c r="DQ104" i="7"/>
  <c r="DP104" i="7"/>
  <c r="DO104" i="7"/>
  <c r="DN104" i="7"/>
  <c r="DL104" i="7"/>
  <c r="DK104" i="7"/>
  <c r="DJ104" i="7"/>
  <c r="DI104" i="7"/>
  <c r="DH104" i="7"/>
  <c r="DG104" i="7"/>
  <c r="DF104" i="7"/>
  <c r="DE104" i="7"/>
  <c r="DD104" i="7"/>
  <c r="DC104" i="7"/>
  <c r="DB104" i="7"/>
  <c r="DA104" i="7"/>
  <c r="CZ104" i="7"/>
  <c r="CY104" i="7"/>
  <c r="CX104" i="7"/>
  <c r="CV104" i="7"/>
  <c r="CU104" i="7"/>
  <c r="CT104" i="7"/>
  <c r="CS104" i="7"/>
  <c r="CR104" i="7"/>
  <c r="CQ104" i="7"/>
  <c r="CP104" i="7"/>
  <c r="CO104" i="7"/>
  <c r="CN104" i="7"/>
  <c r="CM104" i="7"/>
  <c r="CL104" i="7"/>
  <c r="CK104" i="7"/>
  <c r="CJ104" i="7"/>
  <c r="CI104" i="7"/>
  <c r="CH104" i="7"/>
  <c r="CG104" i="7"/>
  <c r="CF104" i="7"/>
  <c r="CE104" i="7"/>
  <c r="CD104" i="7"/>
  <c r="CC104" i="7"/>
  <c r="CB104" i="7"/>
  <c r="CA104" i="7"/>
  <c r="BZ104" i="7"/>
  <c r="BY104" i="7"/>
  <c r="BX104" i="7"/>
  <c r="BW104" i="7"/>
  <c r="BU104" i="7"/>
  <c r="BT104" i="7"/>
  <c r="BS104" i="7"/>
  <c r="BR104" i="7"/>
  <c r="BQ104" i="7"/>
  <c r="BP104" i="7"/>
  <c r="BO104" i="7"/>
  <c r="BN104" i="7"/>
  <c r="BM104" i="7"/>
  <c r="BL104" i="7"/>
  <c r="BK104" i="7"/>
  <c r="BJ104" i="7"/>
  <c r="BI104" i="7"/>
  <c r="BH104" i="7"/>
  <c r="BG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I104" i="7"/>
  <c r="H104" i="7"/>
  <c r="G104" i="7"/>
  <c r="F104" i="7"/>
  <c r="UE103" i="7"/>
  <c r="TO103" i="7"/>
  <c r="SY103" i="7"/>
  <c r="SI103" i="7"/>
  <c r="RS103" i="7"/>
  <c r="QR103" i="7"/>
  <c r="QB103" i="7"/>
  <c r="PL103" i="7"/>
  <c r="OV103" i="7"/>
  <c r="OF103" i="7"/>
  <c r="NP103" i="7"/>
  <c r="MZ103" i="7"/>
  <c r="MJ103" i="7"/>
  <c r="LT103" i="7"/>
  <c r="LD103" i="7"/>
  <c r="KC103" i="7"/>
  <c r="JM103" i="7"/>
  <c r="IW103" i="7"/>
  <c r="IG103" i="7"/>
  <c r="HQ103" i="7"/>
  <c r="GO103" i="7"/>
  <c r="FY103" i="7"/>
  <c r="FI103" i="7"/>
  <c r="ES103" i="7"/>
  <c r="EC103" i="7"/>
  <c r="DM103" i="7"/>
  <c r="CW103" i="7"/>
  <c r="BV103" i="7"/>
  <c r="BF103" i="7"/>
  <c r="AP103" i="7"/>
  <c r="Z103" i="7"/>
  <c r="J103" i="7"/>
  <c r="E103" i="7"/>
  <c r="VE103" i="7" s="1"/>
  <c r="UE102" i="7"/>
  <c r="TO102" i="7"/>
  <c r="SY102" i="7"/>
  <c r="SI102" i="7"/>
  <c r="RS102" i="7"/>
  <c r="QR102" i="7"/>
  <c r="QB102" i="7"/>
  <c r="PL102" i="7"/>
  <c r="OV102" i="7"/>
  <c r="OF102" i="7"/>
  <c r="NP102" i="7"/>
  <c r="MZ102" i="7"/>
  <c r="MJ102" i="7"/>
  <c r="LT102" i="7"/>
  <c r="LD102" i="7"/>
  <c r="KC102" i="7"/>
  <c r="JM102" i="7"/>
  <c r="IW102" i="7"/>
  <c r="IG102" i="7"/>
  <c r="HQ102" i="7"/>
  <c r="GO102" i="7"/>
  <c r="FY102" i="7"/>
  <c r="FI102" i="7"/>
  <c r="ES102" i="7"/>
  <c r="EC102" i="7"/>
  <c r="DM102" i="7"/>
  <c r="CW102" i="7"/>
  <c r="BV102" i="7"/>
  <c r="BF102" i="7"/>
  <c r="AP102" i="7"/>
  <c r="Z102" i="7"/>
  <c r="J102" i="7"/>
  <c r="E102" i="7"/>
  <c r="VE102" i="7" s="1"/>
  <c r="UE101" i="7"/>
  <c r="TO101" i="7"/>
  <c r="SY101" i="7"/>
  <c r="SI101" i="7"/>
  <c r="RS101" i="7"/>
  <c r="QR101" i="7"/>
  <c r="QB101" i="7"/>
  <c r="PL101" i="7"/>
  <c r="OV101" i="7"/>
  <c r="OF101" i="7"/>
  <c r="NP101" i="7"/>
  <c r="MZ101" i="7"/>
  <c r="MJ101" i="7"/>
  <c r="LT101" i="7"/>
  <c r="LD101" i="7"/>
  <c r="KC101" i="7"/>
  <c r="JM101" i="7"/>
  <c r="IW101" i="7"/>
  <c r="IG101" i="7"/>
  <c r="HQ101" i="7"/>
  <c r="GO101" i="7"/>
  <c r="FY101" i="7"/>
  <c r="FI101" i="7"/>
  <c r="ES101" i="7"/>
  <c r="EC101" i="7"/>
  <c r="DM101" i="7"/>
  <c r="CW101" i="7"/>
  <c r="BV101" i="7"/>
  <c r="BF101" i="7"/>
  <c r="AP101" i="7"/>
  <c r="Z101" i="7"/>
  <c r="J101" i="7"/>
  <c r="E101" i="7"/>
  <c r="VE101" i="7" s="1"/>
  <c r="UE100" i="7"/>
  <c r="TO100" i="7"/>
  <c r="SY100" i="7"/>
  <c r="SI100" i="7"/>
  <c r="RS100" i="7"/>
  <c r="QR100" i="7"/>
  <c r="QB100" i="7"/>
  <c r="PL100" i="7"/>
  <c r="OV100" i="7"/>
  <c r="OF100" i="7"/>
  <c r="NP100" i="7"/>
  <c r="MZ100" i="7"/>
  <c r="MJ100" i="7"/>
  <c r="LT100" i="7"/>
  <c r="LD100" i="7"/>
  <c r="KC100" i="7"/>
  <c r="JM100" i="7"/>
  <c r="IW100" i="7"/>
  <c r="IG100" i="7"/>
  <c r="HQ100" i="7"/>
  <c r="GO100" i="7"/>
  <c r="FY100" i="7"/>
  <c r="FI100" i="7"/>
  <c r="ES100" i="7"/>
  <c r="EC100" i="7"/>
  <c r="DM100" i="7"/>
  <c r="CW100" i="7"/>
  <c r="BV100" i="7"/>
  <c r="BF100" i="7"/>
  <c r="AP100" i="7"/>
  <c r="Z100" i="7"/>
  <c r="J100" i="7"/>
  <c r="E100" i="7"/>
  <c r="VE100" i="7" s="1"/>
  <c r="UE99" i="7"/>
  <c r="TO99" i="7"/>
  <c r="SY99" i="7"/>
  <c r="SI99" i="7"/>
  <c r="RS99" i="7"/>
  <c r="QR99" i="7"/>
  <c r="QB99" i="7"/>
  <c r="PL99" i="7"/>
  <c r="OV99" i="7"/>
  <c r="OF99" i="7"/>
  <c r="NP99" i="7"/>
  <c r="MZ99" i="7"/>
  <c r="MJ99" i="7"/>
  <c r="LT99" i="7"/>
  <c r="LD99" i="7"/>
  <c r="KC99" i="7"/>
  <c r="JM99" i="7"/>
  <c r="IW99" i="7"/>
  <c r="IG99" i="7"/>
  <c r="HQ99" i="7"/>
  <c r="GO99" i="7"/>
  <c r="FY99" i="7"/>
  <c r="FI99" i="7"/>
  <c r="ES99" i="7"/>
  <c r="EC99" i="7"/>
  <c r="DM99" i="7"/>
  <c r="CW99" i="7"/>
  <c r="BV99" i="7"/>
  <c r="BF99" i="7"/>
  <c r="AP99" i="7"/>
  <c r="Z99" i="7"/>
  <c r="J99" i="7"/>
  <c r="E99" i="7"/>
  <c r="VD98" i="7"/>
  <c r="VC98" i="7"/>
  <c r="VB98" i="7"/>
  <c r="VA98" i="7"/>
  <c r="UZ98" i="7"/>
  <c r="UY98" i="7"/>
  <c r="UX98" i="7"/>
  <c r="UW98" i="7"/>
  <c r="UV98" i="7"/>
  <c r="UU98" i="7"/>
  <c r="UT98" i="7"/>
  <c r="US98" i="7"/>
  <c r="UR98" i="7"/>
  <c r="UQ98" i="7"/>
  <c r="UP98" i="7"/>
  <c r="UO98" i="7"/>
  <c r="UN98" i="7"/>
  <c r="UM98" i="7"/>
  <c r="UL98" i="7"/>
  <c r="UK98" i="7"/>
  <c r="UJ98" i="7"/>
  <c r="UI98" i="7"/>
  <c r="UH98" i="7"/>
  <c r="UG98" i="7"/>
  <c r="UF98" i="7"/>
  <c r="UD98" i="7"/>
  <c r="UC98" i="7"/>
  <c r="UB98" i="7"/>
  <c r="UA98" i="7"/>
  <c r="TZ98" i="7"/>
  <c r="TY98" i="7"/>
  <c r="TX98" i="7"/>
  <c r="TW98" i="7"/>
  <c r="TV98" i="7"/>
  <c r="TU98" i="7"/>
  <c r="TT98" i="7"/>
  <c r="TS98" i="7"/>
  <c r="TR98" i="7"/>
  <c r="TQ98" i="7"/>
  <c r="TP98" i="7"/>
  <c r="TN98" i="7"/>
  <c r="TM98" i="7"/>
  <c r="TL98" i="7"/>
  <c r="TK98" i="7"/>
  <c r="TJ98" i="7"/>
  <c r="TI98" i="7"/>
  <c r="TH98" i="7"/>
  <c r="TG98" i="7"/>
  <c r="TF98" i="7"/>
  <c r="TE98" i="7"/>
  <c r="TD98" i="7"/>
  <c r="TC98" i="7"/>
  <c r="TB98" i="7"/>
  <c r="TA98" i="7"/>
  <c r="SZ98" i="7"/>
  <c r="SX98" i="7"/>
  <c r="SW98" i="7"/>
  <c r="SV98" i="7"/>
  <c r="SU98" i="7"/>
  <c r="ST98" i="7"/>
  <c r="SS98" i="7"/>
  <c r="SR98" i="7"/>
  <c r="SQ98" i="7"/>
  <c r="SP98" i="7"/>
  <c r="SO98" i="7"/>
  <c r="SN98" i="7"/>
  <c r="SM98" i="7"/>
  <c r="SL98" i="7"/>
  <c r="SK98" i="7"/>
  <c r="SJ98" i="7"/>
  <c r="SH98" i="7"/>
  <c r="SG98" i="7"/>
  <c r="SF98" i="7"/>
  <c r="SE98" i="7"/>
  <c r="SD98" i="7"/>
  <c r="SC98" i="7"/>
  <c r="SB98" i="7"/>
  <c r="SA98" i="7"/>
  <c r="RZ98" i="7"/>
  <c r="RY98" i="7"/>
  <c r="RX98" i="7"/>
  <c r="RW98" i="7"/>
  <c r="RV98" i="7"/>
  <c r="RU98" i="7"/>
  <c r="RT98" i="7"/>
  <c r="RR98" i="7"/>
  <c r="RQ98" i="7"/>
  <c r="RP98" i="7"/>
  <c r="RO98" i="7"/>
  <c r="RN98" i="7"/>
  <c r="RM98" i="7"/>
  <c r="RL98" i="7"/>
  <c r="RK98" i="7"/>
  <c r="RJ98" i="7"/>
  <c r="RI98" i="7"/>
  <c r="RH98" i="7"/>
  <c r="RG98" i="7"/>
  <c r="RF98" i="7"/>
  <c r="RE98" i="7"/>
  <c r="RD98" i="7"/>
  <c r="RC98" i="7"/>
  <c r="RB98" i="7"/>
  <c r="RA98" i="7"/>
  <c r="QZ98" i="7"/>
  <c r="QY98" i="7"/>
  <c r="QX98" i="7"/>
  <c r="QW98" i="7"/>
  <c r="QV98" i="7"/>
  <c r="QU98" i="7"/>
  <c r="QT98" i="7"/>
  <c r="QS98" i="7"/>
  <c r="QQ98" i="7"/>
  <c r="QP98" i="7"/>
  <c r="QO98" i="7"/>
  <c r="QN98" i="7"/>
  <c r="QM98" i="7"/>
  <c r="QL98" i="7"/>
  <c r="QK98" i="7"/>
  <c r="QJ98" i="7"/>
  <c r="QI98" i="7"/>
  <c r="QH98" i="7"/>
  <c r="QG98" i="7"/>
  <c r="QF98" i="7"/>
  <c r="QE98" i="7"/>
  <c r="QD98" i="7"/>
  <c r="QC98" i="7"/>
  <c r="QA98" i="7"/>
  <c r="PZ98" i="7"/>
  <c r="PY98" i="7"/>
  <c r="PX98" i="7"/>
  <c r="PW98" i="7"/>
  <c r="PV98" i="7"/>
  <c r="PU98" i="7"/>
  <c r="PT98" i="7"/>
  <c r="PS98" i="7"/>
  <c r="PR98" i="7"/>
  <c r="PQ98" i="7"/>
  <c r="PP98" i="7"/>
  <c r="PO98" i="7"/>
  <c r="PN98" i="7"/>
  <c r="PM98" i="7"/>
  <c r="PK98" i="7"/>
  <c r="PJ98" i="7"/>
  <c r="PI98" i="7"/>
  <c r="PH98" i="7"/>
  <c r="PG98" i="7"/>
  <c r="PF98" i="7"/>
  <c r="PE98" i="7"/>
  <c r="PD98" i="7"/>
  <c r="PC98" i="7"/>
  <c r="PB98" i="7"/>
  <c r="PA98" i="7"/>
  <c r="OZ98" i="7"/>
  <c r="OY98" i="7"/>
  <c r="OX98" i="7"/>
  <c r="OW98" i="7"/>
  <c r="OU98" i="7"/>
  <c r="OT98" i="7"/>
  <c r="OS98" i="7"/>
  <c r="OR98" i="7"/>
  <c r="OQ98" i="7"/>
  <c r="OP98" i="7"/>
  <c r="OO98" i="7"/>
  <c r="ON98" i="7"/>
  <c r="OM98" i="7"/>
  <c r="OL98" i="7"/>
  <c r="OK98" i="7"/>
  <c r="OJ98" i="7"/>
  <c r="OI98" i="7"/>
  <c r="OH98" i="7"/>
  <c r="OG98" i="7"/>
  <c r="OE98" i="7"/>
  <c r="OD98" i="7"/>
  <c r="OC98" i="7"/>
  <c r="OB98" i="7"/>
  <c r="OA98" i="7"/>
  <c r="NZ98" i="7"/>
  <c r="NY98" i="7"/>
  <c r="NX98" i="7"/>
  <c r="NW98" i="7"/>
  <c r="NV98" i="7"/>
  <c r="NU98" i="7"/>
  <c r="NT98" i="7"/>
  <c r="NS98" i="7"/>
  <c r="NR98" i="7"/>
  <c r="NQ98" i="7"/>
  <c r="NO98" i="7"/>
  <c r="NN98" i="7"/>
  <c r="NM98" i="7"/>
  <c r="NL98" i="7"/>
  <c r="NK98" i="7"/>
  <c r="NJ98" i="7"/>
  <c r="NI98" i="7"/>
  <c r="NH98" i="7"/>
  <c r="NG98" i="7"/>
  <c r="NF98" i="7"/>
  <c r="NE98" i="7"/>
  <c r="ND98" i="7"/>
  <c r="NC98" i="7"/>
  <c r="NB98" i="7"/>
  <c r="NA98" i="7"/>
  <c r="MY98" i="7"/>
  <c r="MX98" i="7"/>
  <c r="MW98" i="7"/>
  <c r="MV98" i="7"/>
  <c r="MU98" i="7"/>
  <c r="MT98" i="7"/>
  <c r="MS98" i="7"/>
  <c r="MR98" i="7"/>
  <c r="MQ98" i="7"/>
  <c r="MP98" i="7"/>
  <c r="MO98" i="7"/>
  <c r="MN98" i="7"/>
  <c r="MM98" i="7"/>
  <c r="ML98" i="7"/>
  <c r="MK98" i="7"/>
  <c r="MI98" i="7"/>
  <c r="MH98" i="7"/>
  <c r="MG98" i="7"/>
  <c r="MF98" i="7"/>
  <c r="ME98" i="7"/>
  <c r="MD98" i="7"/>
  <c r="MC98" i="7"/>
  <c r="MB98" i="7"/>
  <c r="MA98" i="7"/>
  <c r="LZ98" i="7"/>
  <c r="LY98" i="7"/>
  <c r="LX98" i="7"/>
  <c r="LW98" i="7"/>
  <c r="LV98" i="7"/>
  <c r="LU98" i="7"/>
  <c r="LS98" i="7"/>
  <c r="LR98" i="7"/>
  <c r="LQ98" i="7"/>
  <c r="LP98" i="7"/>
  <c r="LO98" i="7"/>
  <c r="LN98" i="7"/>
  <c r="LM98" i="7"/>
  <c r="LL98" i="7"/>
  <c r="LK98" i="7"/>
  <c r="LJ98" i="7"/>
  <c r="LI98" i="7"/>
  <c r="LH98" i="7"/>
  <c r="LG98" i="7"/>
  <c r="LF98" i="7"/>
  <c r="LE98" i="7"/>
  <c r="LC98" i="7"/>
  <c r="LB98" i="7"/>
  <c r="LA98" i="7"/>
  <c r="KZ98" i="7"/>
  <c r="KY98" i="7"/>
  <c r="KX98" i="7"/>
  <c r="KW98" i="7"/>
  <c r="KV98" i="7"/>
  <c r="KU98" i="7"/>
  <c r="KT98" i="7"/>
  <c r="KS98" i="7"/>
  <c r="KR98" i="7"/>
  <c r="KQ98" i="7"/>
  <c r="KP98" i="7"/>
  <c r="KO98" i="7"/>
  <c r="KN98" i="7"/>
  <c r="KM98" i="7"/>
  <c r="KL98" i="7"/>
  <c r="KK98" i="7"/>
  <c r="KJ98" i="7"/>
  <c r="KI98" i="7"/>
  <c r="KH98" i="7"/>
  <c r="KG98" i="7"/>
  <c r="KF98" i="7"/>
  <c r="KE98" i="7"/>
  <c r="KD98" i="7"/>
  <c r="KB98" i="7"/>
  <c r="KA98" i="7"/>
  <c r="JZ98" i="7"/>
  <c r="JY98" i="7"/>
  <c r="JX98" i="7"/>
  <c r="JW98" i="7"/>
  <c r="JV98" i="7"/>
  <c r="JU98" i="7"/>
  <c r="JT98" i="7"/>
  <c r="JS98" i="7"/>
  <c r="JR98" i="7"/>
  <c r="JQ98" i="7"/>
  <c r="JP98" i="7"/>
  <c r="JO98" i="7"/>
  <c r="JN98" i="7"/>
  <c r="JL98" i="7"/>
  <c r="JK98" i="7"/>
  <c r="JJ98" i="7"/>
  <c r="JI98" i="7"/>
  <c r="JH98" i="7"/>
  <c r="JG98" i="7"/>
  <c r="JF98" i="7"/>
  <c r="JE98" i="7"/>
  <c r="JD98" i="7"/>
  <c r="JC98" i="7"/>
  <c r="JB98" i="7"/>
  <c r="JA98" i="7"/>
  <c r="IZ98" i="7"/>
  <c r="IY98" i="7"/>
  <c r="IX98" i="7"/>
  <c r="IV98" i="7"/>
  <c r="IU98" i="7"/>
  <c r="IT98" i="7"/>
  <c r="IS98" i="7"/>
  <c r="IR98" i="7"/>
  <c r="IQ98" i="7"/>
  <c r="IP98" i="7"/>
  <c r="IO98" i="7"/>
  <c r="IN98" i="7"/>
  <c r="IM98" i="7"/>
  <c r="IL98" i="7"/>
  <c r="IK98" i="7"/>
  <c r="IJ98" i="7"/>
  <c r="II98" i="7"/>
  <c r="IH98" i="7"/>
  <c r="IF98" i="7"/>
  <c r="IE98" i="7"/>
  <c r="ID98" i="7"/>
  <c r="IC98" i="7"/>
  <c r="IB98" i="7"/>
  <c r="IA98" i="7"/>
  <c r="HZ98" i="7"/>
  <c r="HY98" i="7"/>
  <c r="HX98" i="7"/>
  <c r="HW98" i="7"/>
  <c r="HV98" i="7"/>
  <c r="HU98" i="7"/>
  <c r="HT98" i="7"/>
  <c r="HS98" i="7"/>
  <c r="HR98" i="7"/>
  <c r="HP98" i="7"/>
  <c r="HO98" i="7"/>
  <c r="HN98" i="7"/>
  <c r="HM98" i="7"/>
  <c r="HL98" i="7"/>
  <c r="HK98" i="7"/>
  <c r="HJ98" i="7"/>
  <c r="HI98" i="7"/>
  <c r="HH98" i="7"/>
  <c r="HG98" i="7"/>
  <c r="HF98" i="7"/>
  <c r="HE98" i="7"/>
  <c r="HD98" i="7"/>
  <c r="HC98" i="7"/>
  <c r="HB98" i="7"/>
  <c r="HA98" i="7"/>
  <c r="GZ98" i="7"/>
  <c r="GY98" i="7"/>
  <c r="GX98" i="7"/>
  <c r="GW98" i="7"/>
  <c r="GV98" i="7"/>
  <c r="GU98" i="7"/>
  <c r="GT98" i="7"/>
  <c r="GS98" i="7"/>
  <c r="GR98" i="7"/>
  <c r="GQ98" i="7"/>
  <c r="GP98" i="7"/>
  <c r="GN98" i="7"/>
  <c r="GM98" i="7"/>
  <c r="GL98" i="7"/>
  <c r="GK98" i="7"/>
  <c r="GJ98" i="7"/>
  <c r="GI98" i="7"/>
  <c r="GH98" i="7"/>
  <c r="GG98" i="7"/>
  <c r="GF98" i="7"/>
  <c r="GE98" i="7"/>
  <c r="GD98" i="7"/>
  <c r="GC98" i="7"/>
  <c r="GB98" i="7"/>
  <c r="GA98" i="7"/>
  <c r="FZ98" i="7"/>
  <c r="FX98" i="7"/>
  <c r="FW98" i="7"/>
  <c r="FV98" i="7"/>
  <c r="FU98" i="7"/>
  <c r="FT98" i="7"/>
  <c r="FS98" i="7"/>
  <c r="FR98" i="7"/>
  <c r="FQ98" i="7"/>
  <c r="FP98" i="7"/>
  <c r="FO98" i="7"/>
  <c r="FN98" i="7"/>
  <c r="FM98" i="7"/>
  <c r="FL98" i="7"/>
  <c r="FK98" i="7"/>
  <c r="FJ98" i="7"/>
  <c r="FH98" i="7"/>
  <c r="FG98" i="7"/>
  <c r="FF98" i="7"/>
  <c r="FE98" i="7"/>
  <c r="FD98" i="7"/>
  <c r="FC98" i="7"/>
  <c r="FB98" i="7"/>
  <c r="FA98" i="7"/>
  <c r="EZ98" i="7"/>
  <c r="EY98" i="7"/>
  <c r="EX98" i="7"/>
  <c r="EW98" i="7"/>
  <c r="EV98" i="7"/>
  <c r="EU98" i="7"/>
  <c r="ET98" i="7"/>
  <c r="ER98" i="7"/>
  <c r="EQ98" i="7"/>
  <c r="EP98" i="7"/>
  <c r="EO98" i="7"/>
  <c r="EN98" i="7"/>
  <c r="EM98" i="7"/>
  <c r="EL98" i="7"/>
  <c r="EK98" i="7"/>
  <c r="EJ98" i="7"/>
  <c r="EI98" i="7"/>
  <c r="EH98" i="7"/>
  <c r="EG98" i="7"/>
  <c r="EF98" i="7"/>
  <c r="EE98" i="7"/>
  <c r="ED98" i="7"/>
  <c r="EB98" i="7"/>
  <c r="EA98" i="7"/>
  <c r="DZ98" i="7"/>
  <c r="DY98" i="7"/>
  <c r="DX98" i="7"/>
  <c r="DW98" i="7"/>
  <c r="DV98" i="7"/>
  <c r="DU98" i="7"/>
  <c r="DT98" i="7"/>
  <c r="DS98" i="7"/>
  <c r="DR98" i="7"/>
  <c r="DQ98" i="7"/>
  <c r="DP98" i="7"/>
  <c r="DO98" i="7"/>
  <c r="DN98" i="7"/>
  <c r="DL98" i="7"/>
  <c r="DK98" i="7"/>
  <c r="DJ98" i="7"/>
  <c r="DI98" i="7"/>
  <c r="DH98" i="7"/>
  <c r="DG98" i="7"/>
  <c r="DF98" i="7"/>
  <c r="DE98" i="7"/>
  <c r="DD98" i="7"/>
  <c r="DC98" i="7"/>
  <c r="DB98" i="7"/>
  <c r="DA98" i="7"/>
  <c r="CZ98" i="7"/>
  <c r="CY98" i="7"/>
  <c r="CX98" i="7"/>
  <c r="CV98" i="7"/>
  <c r="CU98" i="7"/>
  <c r="CT98" i="7"/>
  <c r="CS98" i="7"/>
  <c r="CR98" i="7"/>
  <c r="CQ98" i="7"/>
  <c r="CP98" i="7"/>
  <c r="CO98" i="7"/>
  <c r="CN98" i="7"/>
  <c r="CM98" i="7"/>
  <c r="CL98" i="7"/>
  <c r="CK98" i="7"/>
  <c r="CJ98" i="7"/>
  <c r="CI98" i="7"/>
  <c r="CH98" i="7"/>
  <c r="CG98" i="7"/>
  <c r="CF98" i="7"/>
  <c r="CE98" i="7"/>
  <c r="CD98" i="7"/>
  <c r="CC98" i="7"/>
  <c r="CB98" i="7"/>
  <c r="CA98" i="7"/>
  <c r="BZ98" i="7"/>
  <c r="BY98" i="7"/>
  <c r="BX98" i="7"/>
  <c r="BW98" i="7"/>
  <c r="BU98" i="7"/>
  <c r="BT98" i="7"/>
  <c r="BS98" i="7"/>
  <c r="BR98" i="7"/>
  <c r="BQ98" i="7"/>
  <c r="BP98" i="7"/>
  <c r="BO98" i="7"/>
  <c r="BN98" i="7"/>
  <c r="BM98" i="7"/>
  <c r="BL98" i="7"/>
  <c r="BK98" i="7"/>
  <c r="BJ98" i="7"/>
  <c r="BI98" i="7"/>
  <c r="BH98" i="7"/>
  <c r="BG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I98" i="7"/>
  <c r="H98" i="7"/>
  <c r="G98" i="7"/>
  <c r="F98" i="7"/>
  <c r="UE97" i="7"/>
  <c r="TO97" i="7"/>
  <c r="SY97" i="7"/>
  <c r="SI97" i="7"/>
  <c r="RS97" i="7"/>
  <c r="QR97" i="7"/>
  <c r="QB97" i="7"/>
  <c r="PL97" i="7"/>
  <c r="OV97" i="7"/>
  <c r="OF97" i="7"/>
  <c r="NP97" i="7"/>
  <c r="MZ97" i="7"/>
  <c r="MJ97" i="7"/>
  <c r="LT97" i="7"/>
  <c r="LD97" i="7"/>
  <c r="KC97" i="7"/>
  <c r="JM97" i="7"/>
  <c r="IW97" i="7"/>
  <c r="IG97" i="7"/>
  <c r="HQ97" i="7"/>
  <c r="GO97" i="7"/>
  <c r="FY97" i="7"/>
  <c r="FI97" i="7"/>
  <c r="ES97" i="7"/>
  <c r="EC97" i="7"/>
  <c r="DM97" i="7"/>
  <c r="CW97" i="7"/>
  <c r="BV97" i="7"/>
  <c r="BF97" i="7"/>
  <c r="AP97" i="7"/>
  <c r="Z97" i="7"/>
  <c r="J97" i="7"/>
  <c r="E97" i="7"/>
  <c r="VE97" i="7" s="1"/>
  <c r="UE96" i="7"/>
  <c r="TO96" i="7"/>
  <c r="SY96" i="7"/>
  <c r="SI96" i="7"/>
  <c r="RS96" i="7"/>
  <c r="QR96" i="7"/>
  <c r="QB96" i="7"/>
  <c r="PL96" i="7"/>
  <c r="OV96" i="7"/>
  <c r="OF96" i="7"/>
  <c r="NP96" i="7"/>
  <c r="MZ96" i="7"/>
  <c r="MJ96" i="7"/>
  <c r="LT96" i="7"/>
  <c r="LD96" i="7"/>
  <c r="KC96" i="7"/>
  <c r="JM96" i="7"/>
  <c r="IW96" i="7"/>
  <c r="IG96" i="7"/>
  <c r="HQ96" i="7"/>
  <c r="GO96" i="7"/>
  <c r="FY96" i="7"/>
  <c r="FI96" i="7"/>
  <c r="ES96" i="7"/>
  <c r="EC96" i="7"/>
  <c r="DM96" i="7"/>
  <c r="CW96" i="7"/>
  <c r="BV96" i="7"/>
  <c r="BF96" i="7"/>
  <c r="AP96" i="7"/>
  <c r="Z96" i="7"/>
  <c r="J96" i="7"/>
  <c r="E96" i="7"/>
  <c r="VD95" i="7"/>
  <c r="VC95" i="7"/>
  <c r="VB95" i="7"/>
  <c r="VA95" i="7"/>
  <c r="UZ95" i="7"/>
  <c r="UY95" i="7"/>
  <c r="UX95" i="7"/>
  <c r="UW95" i="7"/>
  <c r="UV95" i="7"/>
  <c r="UU95" i="7"/>
  <c r="UT95" i="7"/>
  <c r="US95" i="7"/>
  <c r="UR95" i="7"/>
  <c r="UQ95" i="7"/>
  <c r="UP95" i="7"/>
  <c r="UO95" i="7"/>
  <c r="UN95" i="7"/>
  <c r="UM95" i="7"/>
  <c r="UL95" i="7"/>
  <c r="UK95" i="7"/>
  <c r="UJ95" i="7"/>
  <c r="UI95" i="7"/>
  <c r="UH95" i="7"/>
  <c r="UG95" i="7"/>
  <c r="UF95" i="7"/>
  <c r="UD95" i="7"/>
  <c r="UC95" i="7"/>
  <c r="UB95" i="7"/>
  <c r="UA95" i="7"/>
  <c r="TZ95" i="7"/>
  <c r="TY95" i="7"/>
  <c r="TX95" i="7"/>
  <c r="TW95" i="7"/>
  <c r="TV95" i="7"/>
  <c r="TU95" i="7"/>
  <c r="TT95" i="7"/>
  <c r="TS95" i="7"/>
  <c r="TR95" i="7"/>
  <c r="TQ95" i="7"/>
  <c r="TP95" i="7"/>
  <c r="TN95" i="7"/>
  <c r="TM95" i="7"/>
  <c r="TL95" i="7"/>
  <c r="TK95" i="7"/>
  <c r="TJ95" i="7"/>
  <c r="TI95" i="7"/>
  <c r="TH95" i="7"/>
  <c r="TG95" i="7"/>
  <c r="TF95" i="7"/>
  <c r="TE95" i="7"/>
  <c r="TD95" i="7"/>
  <c r="TC95" i="7"/>
  <c r="TB95" i="7"/>
  <c r="TA95" i="7"/>
  <c r="SZ95" i="7"/>
  <c r="SX95" i="7"/>
  <c r="SW95" i="7"/>
  <c r="SV95" i="7"/>
  <c r="SU95" i="7"/>
  <c r="ST95" i="7"/>
  <c r="SS95" i="7"/>
  <c r="SR95" i="7"/>
  <c r="SQ95" i="7"/>
  <c r="SP95" i="7"/>
  <c r="SO95" i="7"/>
  <c r="SN95" i="7"/>
  <c r="SM95" i="7"/>
  <c r="SL95" i="7"/>
  <c r="SK95" i="7"/>
  <c r="SJ95" i="7"/>
  <c r="SH95" i="7"/>
  <c r="SG95" i="7"/>
  <c r="SF95" i="7"/>
  <c r="SE95" i="7"/>
  <c r="SD95" i="7"/>
  <c r="SC95" i="7"/>
  <c r="SB95" i="7"/>
  <c r="SA95" i="7"/>
  <c r="RZ95" i="7"/>
  <c r="RY95" i="7"/>
  <c r="RX95" i="7"/>
  <c r="RW95" i="7"/>
  <c r="RV95" i="7"/>
  <c r="RU95" i="7"/>
  <c r="RT95" i="7"/>
  <c r="RR95" i="7"/>
  <c r="RQ95" i="7"/>
  <c r="RP95" i="7"/>
  <c r="RO95" i="7"/>
  <c r="RN95" i="7"/>
  <c r="RM95" i="7"/>
  <c r="RL95" i="7"/>
  <c r="RK95" i="7"/>
  <c r="RJ95" i="7"/>
  <c r="RI95" i="7"/>
  <c r="RH95" i="7"/>
  <c r="RG95" i="7"/>
  <c r="RF95" i="7"/>
  <c r="RE95" i="7"/>
  <c r="RD95" i="7"/>
  <c r="RC95" i="7"/>
  <c r="RB95" i="7"/>
  <c r="RA95" i="7"/>
  <c r="QZ95" i="7"/>
  <c r="QY95" i="7"/>
  <c r="QX95" i="7"/>
  <c r="QW95" i="7"/>
  <c r="QV95" i="7"/>
  <c r="QU95" i="7"/>
  <c r="QT95" i="7"/>
  <c r="QS95" i="7"/>
  <c r="QQ95" i="7"/>
  <c r="QP95" i="7"/>
  <c r="QO95" i="7"/>
  <c r="QN95" i="7"/>
  <c r="QM95" i="7"/>
  <c r="QL95" i="7"/>
  <c r="QK95" i="7"/>
  <c r="QJ95" i="7"/>
  <c r="QI95" i="7"/>
  <c r="QH95" i="7"/>
  <c r="QG95" i="7"/>
  <c r="QF95" i="7"/>
  <c r="QE95" i="7"/>
  <c r="QD95" i="7"/>
  <c r="QC95" i="7"/>
  <c r="QA95" i="7"/>
  <c r="PZ95" i="7"/>
  <c r="PY95" i="7"/>
  <c r="PX95" i="7"/>
  <c r="PW95" i="7"/>
  <c r="PV95" i="7"/>
  <c r="PU95" i="7"/>
  <c r="PT95" i="7"/>
  <c r="PS95" i="7"/>
  <c r="PR95" i="7"/>
  <c r="PQ95" i="7"/>
  <c r="PP95" i="7"/>
  <c r="PO95" i="7"/>
  <c r="PN95" i="7"/>
  <c r="PM95" i="7"/>
  <c r="PK95" i="7"/>
  <c r="PJ95" i="7"/>
  <c r="PI95" i="7"/>
  <c r="PH95" i="7"/>
  <c r="PG95" i="7"/>
  <c r="PF95" i="7"/>
  <c r="PE95" i="7"/>
  <c r="PD95" i="7"/>
  <c r="PC95" i="7"/>
  <c r="PB95" i="7"/>
  <c r="PA95" i="7"/>
  <c r="OZ95" i="7"/>
  <c r="OY95" i="7"/>
  <c r="OX95" i="7"/>
  <c r="OW95" i="7"/>
  <c r="OU95" i="7"/>
  <c r="OT95" i="7"/>
  <c r="OS95" i="7"/>
  <c r="OR95" i="7"/>
  <c r="OQ95" i="7"/>
  <c r="OP95" i="7"/>
  <c r="OO95" i="7"/>
  <c r="ON95" i="7"/>
  <c r="OM95" i="7"/>
  <c r="OL95" i="7"/>
  <c r="OK95" i="7"/>
  <c r="OJ95" i="7"/>
  <c r="OI95" i="7"/>
  <c r="OH95" i="7"/>
  <c r="OG95" i="7"/>
  <c r="OE95" i="7"/>
  <c r="OD95" i="7"/>
  <c r="OC95" i="7"/>
  <c r="OB95" i="7"/>
  <c r="OA95" i="7"/>
  <c r="NZ95" i="7"/>
  <c r="NY95" i="7"/>
  <c r="NX95" i="7"/>
  <c r="NW95" i="7"/>
  <c r="NV95" i="7"/>
  <c r="NU95" i="7"/>
  <c r="NT95" i="7"/>
  <c r="NS95" i="7"/>
  <c r="NR95" i="7"/>
  <c r="NQ95" i="7"/>
  <c r="NO95" i="7"/>
  <c r="NN95" i="7"/>
  <c r="NM95" i="7"/>
  <c r="NL95" i="7"/>
  <c r="NK95" i="7"/>
  <c r="NJ95" i="7"/>
  <c r="NI95" i="7"/>
  <c r="NH95" i="7"/>
  <c r="NG95" i="7"/>
  <c r="NF95" i="7"/>
  <c r="NE95" i="7"/>
  <c r="ND95" i="7"/>
  <c r="NC95" i="7"/>
  <c r="NB95" i="7"/>
  <c r="NA95" i="7"/>
  <c r="MY95" i="7"/>
  <c r="MX95" i="7"/>
  <c r="MW95" i="7"/>
  <c r="MV95" i="7"/>
  <c r="MU95" i="7"/>
  <c r="MT95" i="7"/>
  <c r="MS95" i="7"/>
  <c r="MR95" i="7"/>
  <c r="MQ95" i="7"/>
  <c r="MP95" i="7"/>
  <c r="MO95" i="7"/>
  <c r="MN95" i="7"/>
  <c r="MM95" i="7"/>
  <c r="ML95" i="7"/>
  <c r="MK95" i="7"/>
  <c r="MI95" i="7"/>
  <c r="MH95" i="7"/>
  <c r="MG95" i="7"/>
  <c r="MF95" i="7"/>
  <c r="ME95" i="7"/>
  <c r="MD95" i="7"/>
  <c r="MC95" i="7"/>
  <c r="MB95" i="7"/>
  <c r="MA95" i="7"/>
  <c r="LZ95" i="7"/>
  <c r="LY95" i="7"/>
  <c r="LX95" i="7"/>
  <c r="LW95" i="7"/>
  <c r="LV95" i="7"/>
  <c r="LU95" i="7"/>
  <c r="LS95" i="7"/>
  <c r="LR95" i="7"/>
  <c r="LQ95" i="7"/>
  <c r="LP95" i="7"/>
  <c r="LO95" i="7"/>
  <c r="LN95" i="7"/>
  <c r="LM95" i="7"/>
  <c r="LL95" i="7"/>
  <c r="LK95" i="7"/>
  <c r="LJ95" i="7"/>
  <c r="LI95" i="7"/>
  <c r="LH95" i="7"/>
  <c r="LG95" i="7"/>
  <c r="LF95" i="7"/>
  <c r="LE95" i="7"/>
  <c r="LC95" i="7"/>
  <c r="LB95" i="7"/>
  <c r="LA95" i="7"/>
  <c r="KZ95" i="7"/>
  <c r="KY95" i="7"/>
  <c r="KX95" i="7"/>
  <c r="KW95" i="7"/>
  <c r="KV95" i="7"/>
  <c r="KU95" i="7"/>
  <c r="KT95" i="7"/>
  <c r="KS95" i="7"/>
  <c r="KR95" i="7"/>
  <c r="KQ95" i="7"/>
  <c r="KP95" i="7"/>
  <c r="KO95" i="7"/>
  <c r="KN95" i="7"/>
  <c r="KM95" i="7"/>
  <c r="KL95" i="7"/>
  <c r="KK95" i="7"/>
  <c r="KJ95" i="7"/>
  <c r="KI95" i="7"/>
  <c r="KH95" i="7"/>
  <c r="KG95" i="7"/>
  <c r="KF95" i="7"/>
  <c r="KE95" i="7"/>
  <c r="KD95" i="7"/>
  <c r="KB95" i="7"/>
  <c r="KA95" i="7"/>
  <c r="JZ95" i="7"/>
  <c r="JY95" i="7"/>
  <c r="JX95" i="7"/>
  <c r="JW95" i="7"/>
  <c r="JV95" i="7"/>
  <c r="JU95" i="7"/>
  <c r="JT95" i="7"/>
  <c r="JS95" i="7"/>
  <c r="JR95" i="7"/>
  <c r="JQ95" i="7"/>
  <c r="JP95" i="7"/>
  <c r="JO95" i="7"/>
  <c r="JN95" i="7"/>
  <c r="JL95" i="7"/>
  <c r="JK95" i="7"/>
  <c r="JJ95" i="7"/>
  <c r="JI95" i="7"/>
  <c r="JH95" i="7"/>
  <c r="JG95" i="7"/>
  <c r="JF95" i="7"/>
  <c r="JE95" i="7"/>
  <c r="JD95" i="7"/>
  <c r="JC95" i="7"/>
  <c r="JB95" i="7"/>
  <c r="JA95" i="7"/>
  <c r="IZ95" i="7"/>
  <c r="IY95" i="7"/>
  <c r="IX95" i="7"/>
  <c r="IV95" i="7"/>
  <c r="IU95" i="7"/>
  <c r="IT95" i="7"/>
  <c r="IS95" i="7"/>
  <c r="IR95" i="7"/>
  <c r="IQ95" i="7"/>
  <c r="IP95" i="7"/>
  <c r="IO95" i="7"/>
  <c r="IN95" i="7"/>
  <c r="IM95" i="7"/>
  <c r="IL95" i="7"/>
  <c r="IK95" i="7"/>
  <c r="IJ95" i="7"/>
  <c r="II95" i="7"/>
  <c r="IH95" i="7"/>
  <c r="IF95" i="7"/>
  <c r="IE95" i="7"/>
  <c r="ID95" i="7"/>
  <c r="IC95" i="7"/>
  <c r="IB95" i="7"/>
  <c r="IA95" i="7"/>
  <c r="HZ95" i="7"/>
  <c r="HY95" i="7"/>
  <c r="HX95" i="7"/>
  <c r="HW95" i="7"/>
  <c r="HV95" i="7"/>
  <c r="HU95" i="7"/>
  <c r="HT95" i="7"/>
  <c r="HS95" i="7"/>
  <c r="HR95" i="7"/>
  <c r="HP95" i="7"/>
  <c r="HO95" i="7"/>
  <c r="HN95" i="7"/>
  <c r="HM95" i="7"/>
  <c r="HL95" i="7"/>
  <c r="HK95" i="7"/>
  <c r="HJ95" i="7"/>
  <c r="HI95" i="7"/>
  <c r="HH95" i="7"/>
  <c r="HG95" i="7"/>
  <c r="HF95" i="7"/>
  <c r="HE95" i="7"/>
  <c r="HD95" i="7"/>
  <c r="HC95" i="7"/>
  <c r="HB95" i="7"/>
  <c r="HA95" i="7"/>
  <c r="GZ95" i="7"/>
  <c r="GY95" i="7"/>
  <c r="GX95" i="7"/>
  <c r="GW95" i="7"/>
  <c r="GV95" i="7"/>
  <c r="GU95" i="7"/>
  <c r="GT95" i="7"/>
  <c r="GS95" i="7"/>
  <c r="GR95" i="7"/>
  <c r="GQ95" i="7"/>
  <c r="GP95" i="7"/>
  <c r="GN95" i="7"/>
  <c r="GM95" i="7"/>
  <c r="GL95" i="7"/>
  <c r="GK95" i="7"/>
  <c r="GJ95" i="7"/>
  <c r="GI95" i="7"/>
  <c r="GH95" i="7"/>
  <c r="GG95" i="7"/>
  <c r="GF95" i="7"/>
  <c r="GE95" i="7"/>
  <c r="GD95" i="7"/>
  <c r="GC95" i="7"/>
  <c r="GB95" i="7"/>
  <c r="GA95" i="7"/>
  <c r="FZ95" i="7"/>
  <c r="FX95" i="7"/>
  <c r="FW95" i="7"/>
  <c r="FV95" i="7"/>
  <c r="FU95" i="7"/>
  <c r="FT95" i="7"/>
  <c r="FS95" i="7"/>
  <c r="FR95" i="7"/>
  <c r="FQ95" i="7"/>
  <c r="FP95" i="7"/>
  <c r="FO95" i="7"/>
  <c r="FN95" i="7"/>
  <c r="FM95" i="7"/>
  <c r="FL95" i="7"/>
  <c r="FK95" i="7"/>
  <c r="FJ95" i="7"/>
  <c r="FH95" i="7"/>
  <c r="FG95" i="7"/>
  <c r="FF95" i="7"/>
  <c r="FE95" i="7"/>
  <c r="FD95" i="7"/>
  <c r="FC95" i="7"/>
  <c r="FB95" i="7"/>
  <c r="FA95" i="7"/>
  <c r="EZ95" i="7"/>
  <c r="EY95" i="7"/>
  <c r="EX95" i="7"/>
  <c r="EW95" i="7"/>
  <c r="EV95" i="7"/>
  <c r="EU95" i="7"/>
  <c r="ET95" i="7"/>
  <c r="ER95" i="7"/>
  <c r="EQ95" i="7"/>
  <c r="EP95" i="7"/>
  <c r="EO95" i="7"/>
  <c r="EN95" i="7"/>
  <c r="EM95" i="7"/>
  <c r="EL95" i="7"/>
  <c r="EK95" i="7"/>
  <c r="EJ95" i="7"/>
  <c r="EI95" i="7"/>
  <c r="EH95" i="7"/>
  <c r="EG95" i="7"/>
  <c r="EF95" i="7"/>
  <c r="EE95" i="7"/>
  <c r="ED95" i="7"/>
  <c r="EB95" i="7"/>
  <c r="EA95" i="7"/>
  <c r="DZ95" i="7"/>
  <c r="DY95" i="7"/>
  <c r="DX95" i="7"/>
  <c r="DW95" i="7"/>
  <c r="DV95" i="7"/>
  <c r="DU95" i="7"/>
  <c r="DT95" i="7"/>
  <c r="DS95" i="7"/>
  <c r="DR95" i="7"/>
  <c r="DQ95" i="7"/>
  <c r="DP95" i="7"/>
  <c r="DO95" i="7"/>
  <c r="DN95" i="7"/>
  <c r="DL95" i="7"/>
  <c r="DK95" i="7"/>
  <c r="DJ95" i="7"/>
  <c r="DI95" i="7"/>
  <c r="DH95" i="7"/>
  <c r="DG95" i="7"/>
  <c r="DF95" i="7"/>
  <c r="DE95" i="7"/>
  <c r="DD95" i="7"/>
  <c r="DC95" i="7"/>
  <c r="DB95" i="7"/>
  <c r="DA95" i="7"/>
  <c r="CZ95" i="7"/>
  <c r="CY95" i="7"/>
  <c r="CX95" i="7"/>
  <c r="CV95" i="7"/>
  <c r="CU95" i="7"/>
  <c r="CT95" i="7"/>
  <c r="CS95" i="7"/>
  <c r="CR95" i="7"/>
  <c r="CQ95" i="7"/>
  <c r="CP95" i="7"/>
  <c r="CO95" i="7"/>
  <c r="CN95" i="7"/>
  <c r="CM95" i="7"/>
  <c r="CL95" i="7"/>
  <c r="CK95" i="7"/>
  <c r="CJ95" i="7"/>
  <c r="CI95" i="7"/>
  <c r="CH95" i="7"/>
  <c r="CG95" i="7"/>
  <c r="CF95" i="7"/>
  <c r="CE95" i="7"/>
  <c r="CD95" i="7"/>
  <c r="CC95" i="7"/>
  <c r="CB95" i="7"/>
  <c r="CA95" i="7"/>
  <c r="BZ95" i="7"/>
  <c r="BY95" i="7"/>
  <c r="BX95" i="7"/>
  <c r="BW95" i="7"/>
  <c r="BU95" i="7"/>
  <c r="BT95" i="7"/>
  <c r="BS95" i="7"/>
  <c r="BR95" i="7"/>
  <c r="BQ95" i="7"/>
  <c r="BP95" i="7"/>
  <c r="BO95" i="7"/>
  <c r="BN95" i="7"/>
  <c r="BM95" i="7"/>
  <c r="BL95" i="7"/>
  <c r="BK95" i="7"/>
  <c r="BJ95" i="7"/>
  <c r="BI95" i="7"/>
  <c r="BH95" i="7"/>
  <c r="BG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I95" i="7"/>
  <c r="H95" i="7"/>
  <c r="G95" i="7"/>
  <c r="F95" i="7"/>
  <c r="UE94" i="7"/>
  <c r="TO94" i="7"/>
  <c r="SY94" i="7"/>
  <c r="SI94" i="7"/>
  <c r="RS94" i="7"/>
  <c r="QR94" i="7"/>
  <c r="QB94" i="7"/>
  <c r="PL94" i="7"/>
  <c r="OV94" i="7"/>
  <c r="OF94" i="7"/>
  <c r="NP94" i="7"/>
  <c r="MZ94" i="7"/>
  <c r="MJ94" i="7"/>
  <c r="LT94" i="7"/>
  <c r="LD94" i="7"/>
  <c r="KC94" i="7"/>
  <c r="JM94" i="7"/>
  <c r="IW94" i="7"/>
  <c r="IG94" i="7"/>
  <c r="HQ94" i="7"/>
  <c r="GO94" i="7"/>
  <c r="FY94" i="7"/>
  <c r="FI94" i="7"/>
  <c r="ES94" i="7"/>
  <c r="EC94" i="7"/>
  <c r="DM94" i="7"/>
  <c r="CW94" i="7"/>
  <c r="BV94" i="7"/>
  <c r="BF94" i="7"/>
  <c r="AP94" i="7"/>
  <c r="Z94" i="7"/>
  <c r="J94" i="7"/>
  <c r="E94" i="7"/>
  <c r="VE94" i="7" s="1"/>
  <c r="UE93" i="7"/>
  <c r="TO93" i="7"/>
  <c r="SY93" i="7"/>
  <c r="SI93" i="7"/>
  <c r="RS93" i="7"/>
  <c r="QR93" i="7"/>
  <c r="QB93" i="7"/>
  <c r="PL93" i="7"/>
  <c r="OV93" i="7"/>
  <c r="OF93" i="7"/>
  <c r="NP93" i="7"/>
  <c r="MZ93" i="7"/>
  <c r="MJ93" i="7"/>
  <c r="LT93" i="7"/>
  <c r="LD93" i="7"/>
  <c r="KC93" i="7"/>
  <c r="JM93" i="7"/>
  <c r="IW93" i="7"/>
  <c r="IG93" i="7"/>
  <c r="HQ93" i="7"/>
  <c r="GO93" i="7"/>
  <c r="FY93" i="7"/>
  <c r="FI93" i="7"/>
  <c r="ES93" i="7"/>
  <c r="EC93" i="7"/>
  <c r="DM93" i="7"/>
  <c r="CW93" i="7"/>
  <c r="BV93" i="7"/>
  <c r="BF93" i="7"/>
  <c r="AP93" i="7"/>
  <c r="Z93" i="7"/>
  <c r="J93" i="7"/>
  <c r="E93" i="7"/>
  <c r="VE93" i="7" s="1"/>
  <c r="UE92" i="7"/>
  <c r="TO92" i="7"/>
  <c r="SY92" i="7"/>
  <c r="SI92" i="7"/>
  <c r="RS92" i="7"/>
  <c r="QR92" i="7"/>
  <c r="QB92" i="7"/>
  <c r="PL92" i="7"/>
  <c r="OV92" i="7"/>
  <c r="OF92" i="7"/>
  <c r="NP92" i="7"/>
  <c r="MZ92" i="7"/>
  <c r="MJ92" i="7"/>
  <c r="LT92" i="7"/>
  <c r="LD92" i="7"/>
  <c r="KC92" i="7"/>
  <c r="JM92" i="7"/>
  <c r="IW92" i="7"/>
  <c r="IG92" i="7"/>
  <c r="HQ92" i="7"/>
  <c r="GO92" i="7"/>
  <c r="FY92" i="7"/>
  <c r="FI92" i="7"/>
  <c r="ES92" i="7"/>
  <c r="EC92" i="7"/>
  <c r="DM92" i="7"/>
  <c r="CW92" i="7"/>
  <c r="BV92" i="7"/>
  <c r="BF92" i="7"/>
  <c r="AP92" i="7"/>
  <c r="Z92" i="7"/>
  <c r="J92" i="7"/>
  <c r="E92" i="7"/>
  <c r="VE92" i="7" s="1"/>
  <c r="UE91" i="7"/>
  <c r="TO91" i="7"/>
  <c r="SY91" i="7"/>
  <c r="SI91" i="7"/>
  <c r="RS91" i="7"/>
  <c r="QR91" i="7"/>
  <c r="QB91" i="7"/>
  <c r="PL91" i="7"/>
  <c r="OV91" i="7"/>
  <c r="OF91" i="7"/>
  <c r="NP91" i="7"/>
  <c r="MZ91" i="7"/>
  <c r="MJ91" i="7"/>
  <c r="LT91" i="7"/>
  <c r="LD91" i="7"/>
  <c r="KC91" i="7"/>
  <c r="JM91" i="7"/>
  <c r="IW91" i="7"/>
  <c r="IG91" i="7"/>
  <c r="HQ91" i="7"/>
  <c r="GO91" i="7"/>
  <c r="FY91" i="7"/>
  <c r="FI91" i="7"/>
  <c r="ES91" i="7"/>
  <c r="EC91" i="7"/>
  <c r="DM91" i="7"/>
  <c r="CW91" i="7"/>
  <c r="BV91" i="7"/>
  <c r="BF91" i="7"/>
  <c r="AP91" i="7"/>
  <c r="Z91" i="7"/>
  <c r="J91" i="7"/>
  <c r="E91" i="7"/>
  <c r="VE91" i="7" s="1"/>
  <c r="UE90" i="7"/>
  <c r="TO90" i="7"/>
  <c r="SY90" i="7"/>
  <c r="SI90" i="7"/>
  <c r="RS90" i="7"/>
  <c r="QR90" i="7"/>
  <c r="QB90" i="7"/>
  <c r="PL90" i="7"/>
  <c r="OV90" i="7"/>
  <c r="OF90" i="7"/>
  <c r="NP90" i="7"/>
  <c r="MZ90" i="7"/>
  <c r="MJ90" i="7"/>
  <c r="LT90" i="7"/>
  <c r="LD90" i="7"/>
  <c r="KC90" i="7"/>
  <c r="JM90" i="7"/>
  <c r="IW90" i="7"/>
  <c r="IG90" i="7"/>
  <c r="HQ90" i="7"/>
  <c r="GO90" i="7"/>
  <c r="FY90" i="7"/>
  <c r="FI90" i="7"/>
  <c r="ES90" i="7"/>
  <c r="EC90" i="7"/>
  <c r="DM90" i="7"/>
  <c r="CW90" i="7"/>
  <c r="BV90" i="7"/>
  <c r="BF90" i="7"/>
  <c r="AP90" i="7"/>
  <c r="Z90" i="7"/>
  <c r="J90" i="7"/>
  <c r="E90" i="7"/>
  <c r="VD89" i="7"/>
  <c r="VC89" i="7"/>
  <c r="VB89" i="7"/>
  <c r="VA89" i="7"/>
  <c r="UZ89" i="7"/>
  <c r="UY89" i="7"/>
  <c r="UX89" i="7"/>
  <c r="UW89" i="7"/>
  <c r="UV89" i="7"/>
  <c r="UU89" i="7"/>
  <c r="UT89" i="7"/>
  <c r="US89" i="7"/>
  <c r="UR89" i="7"/>
  <c r="UQ89" i="7"/>
  <c r="UP89" i="7"/>
  <c r="UO89" i="7"/>
  <c r="UN89" i="7"/>
  <c r="UM89" i="7"/>
  <c r="UL89" i="7"/>
  <c r="UK89" i="7"/>
  <c r="UJ89" i="7"/>
  <c r="UI89" i="7"/>
  <c r="UH89" i="7"/>
  <c r="UG89" i="7"/>
  <c r="UF89" i="7"/>
  <c r="UD89" i="7"/>
  <c r="UC89" i="7"/>
  <c r="UB89" i="7"/>
  <c r="UA89" i="7"/>
  <c r="TZ89" i="7"/>
  <c r="TY89" i="7"/>
  <c r="TX89" i="7"/>
  <c r="TW89" i="7"/>
  <c r="TV89" i="7"/>
  <c r="TU89" i="7"/>
  <c r="TT89" i="7"/>
  <c r="TS89" i="7"/>
  <c r="TR89" i="7"/>
  <c r="TQ89" i="7"/>
  <c r="TP89" i="7"/>
  <c r="TN89" i="7"/>
  <c r="TM89" i="7"/>
  <c r="TL89" i="7"/>
  <c r="TK89" i="7"/>
  <c r="TJ89" i="7"/>
  <c r="TI89" i="7"/>
  <c r="TH89" i="7"/>
  <c r="TG89" i="7"/>
  <c r="TF89" i="7"/>
  <c r="TE89" i="7"/>
  <c r="TD89" i="7"/>
  <c r="TC89" i="7"/>
  <c r="TB89" i="7"/>
  <c r="TA89" i="7"/>
  <c r="SZ89" i="7"/>
  <c r="SX89" i="7"/>
  <c r="SW89" i="7"/>
  <c r="SV89" i="7"/>
  <c r="SU89" i="7"/>
  <c r="ST89" i="7"/>
  <c r="SS89" i="7"/>
  <c r="SR89" i="7"/>
  <c r="SQ89" i="7"/>
  <c r="SP89" i="7"/>
  <c r="SO89" i="7"/>
  <c r="SN89" i="7"/>
  <c r="SM89" i="7"/>
  <c r="SL89" i="7"/>
  <c r="SK89" i="7"/>
  <c r="SJ89" i="7"/>
  <c r="SH89" i="7"/>
  <c r="SG89" i="7"/>
  <c r="SF89" i="7"/>
  <c r="SE89" i="7"/>
  <c r="SD89" i="7"/>
  <c r="SC89" i="7"/>
  <c r="SB89" i="7"/>
  <c r="SA89" i="7"/>
  <c r="RZ89" i="7"/>
  <c r="RY89" i="7"/>
  <c r="RX89" i="7"/>
  <c r="RW89" i="7"/>
  <c r="RV89" i="7"/>
  <c r="RU89" i="7"/>
  <c r="RT89" i="7"/>
  <c r="RR89" i="7"/>
  <c r="RQ89" i="7"/>
  <c r="RP89" i="7"/>
  <c r="RO89" i="7"/>
  <c r="RN89" i="7"/>
  <c r="RM89" i="7"/>
  <c r="RL89" i="7"/>
  <c r="RK89" i="7"/>
  <c r="RJ89" i="7"/>
  <c r="RI89" i="7"/>
  <c r="RH89" i="7"/>
  <c r="RG89" i="7"/>
  <c r="RF89" i="7"/>
  <c r="RE89" i="7"/>
  <c r="RD89" i="7"/>
  <c r="RC89" i="7"/>
  <c r="RB89" i="7"/>
  <c r="RA89" i="7"/>
  <c r="QZ89" i="7"/>
  <c r="QY89" i="7"/>
  <c r="QX89" i="7"/>
  <c r="QW89" i="7"/>
  <c r="QV89" i="7"/>
  <c r="QU89" i="7"/>
  <c r="QT89" i="7"/>
  <c r="QS89" i="7"/>
  <c r="QQ89" i="7"/>
  <c r="QP89" i="7"/>
  <c r="QO89" i="7"/>
  <c r="QN89" i="7"/>
  <c r="QM89" i="7"/>
  <c r="QL89" i="7"/>
  <c r="QK89" i="7"/>
  <c r="QJ89" i="7"/>
  <c r="QI89" i="7"/>
  <c r="QH89" i="7"/>
  <c r="QG89" i="7"/>
  <c r="QF89" i="7"/>
  <c r="QE89" i="7"/>
  <c r="QD89" i="7"/>
  <c r="QC89" i="7"/>
  <c r="QA89" i="7"/>
  <c r="PZ89" i="7"/>
  <c r="PY89" i="7"/>
  <c r="PX89" i="7"/>
  <c r="PW89" i="7"/>
  <c r="PV89" i="7"/>
  <c r="PU89" i="7"/>
  <c r="PT89" i="7"/>
  <c r="PS89" i="7"/>
  <c r="PR89" i="7"/>
  <c r="PQ89" i="7"/>
  <c r="PP89" i="7"/>
  <c r="PO89" i="7"/>
  <c r="PN89" i="7"/>
  <c r="PM89" i="7"/>
  <c r="PK89" i="7"/>
  <c r="PJ89" i="7"/>
  <c r="PI89" i="7"/>
  <c r="PH89" i="7"/>
  <c r="PG89" i="7"/>
  <c r="PF89" i="7"/>
  <c r="PE89" i="7"/>
  <c r="PD89" i="7"/>
  <c r="PC89" i="7"/>
  <c r="PB89" i="7"/>
  <c r="PA89" i="7"/>
  <c r="OZ89" i="7"/>
  <c r="OY89" i="7"/>
  <c r="OX89" i="7"/>
  <c r="OW89" i="7"/>
  <c r="OU89" i="7"/>
  <c r="OT89" i="7"/>
  <c r="OS89" i="7"/>
  <c r="OR89" i="7"/>
  <c r="OQ89" i="7"/>
  <c r="OP89" i="7"/>
  <c r="OO89" i="7"/>
  <c r="ON89" i="7"/>
  <c r="OM89" i="7"/>
  <c r="OL89" i="7"/>
  <c r="OK89" i="7"/>
  <c r="OJ89" i="7"/>
  <c r="OI89" i="7"/>
  <c r="OH89" i="7"/>
  <c r="OG89" i="7"/>
  <c r="OE89" i="7"/>
  <c r="OD89" i="7"/>
  <c r="OC89" i="7"/>
  <c r="OB89" i="7"/>
  <c r="OA89" i="7"/>
  <c r="NZ89" i="7"/>
  <c r="NY89" i="7"/>
  <c r="NX89" i="7"/>
  <c r="NW89" i="7"/>
  <c r="NV89" i="7"/>
  <c r="NU89" i="7"/>
  <c r="NT89" i="7"/>
  <c r="NS89" i="7"/>
  <c r="NR89" i="7"/>
  <c r="NQ89" i="7"/>
  <c r="NO89" i="7"/>
  <c r="NN89" i="7"/>
  <c r="NM89" i="7"/>
  <c r="NL89" i="7"/>
  <c r="NK89" i="7"/>
  <c r="NJ89" i="7"/>
  <c r="NI89" i="7"/>
  <c r="NH89" i="7"/>
  <c r="NG89" i="7"/>
  <c r="NF89" i="7"/>
  <c r="NE89" i="7"/>
  <c r="ND89" i="7"/>
  <c r="NC89" i="7"/>
  <c r="NB89" i="7"/>
  <c r="NA89" i="7"/>
  <c r="MY89" i="7"/>
  <c r="MX89" i="7"/>
  <c r="MW89" i="7"/>
  <c r="MV89" i="7"/>
  <c r="MU89" i="7"/>
  <c r="MT89" i="7"/>
  <c r="MS89" i="7"/>
  <c r="MR89" i="7"/>
  <c r="MQ89" i="7"/>
  <c r="MP89" i="7"/>
  <c r="MO89" i="7"/>
  <c r="MN89" i="7"/>
  <c r="MM89" i="7"/>
  <c r="ML89" i="7"/>
  <c r="MK89" i="7"/>
  <c r="MI89" i="7"/>
  <c r="MH89" i="7"/>
  <c r="MG89" i="7"/>
  <c r="MF89" i="7"/>
  <c r="ME89" i="7"/>
  <c r="MD89" i="7"/>
  <c r="MC89" i="7"/>
  <c r="MB89" i="7"/>
  <c r="MA89" i="7"/>
  <c r="LZ89" i="7"/>
  <c r="LY89" i="7"/>
  <c r="LX89" i="7"/>
  <c r="LW89" i="7"/>
  <c r="LV89" i="7"/>
  <c r="LU89" i="7"/>
  <c r="LS89" i="7"/>
  <c r="LR89" i="7"/>
  <c r="LQ89" i="7"/>
  <c r="LP89" i="7"/>
  <c r="LO89" i="7"/>
  <c r="LN89" i="7"/>
  <c r="LM89" i="7"/>
  <c r="LL89" i="7"/>
  <c r="LK89" i="7"/>
  <c r="LJ89" i="7"/>
  <c r="LI89" i="7"/>
  <c r="LH89" i="7"/>
  <c r="LG89" i="7"/>
  <c r="LF89" i="7"/>
  <c r="LE89" i="7"/>
  <c r="LC89" i="7"/>
  <c r="LB89" i="7"/>
  <c r="LA89" i="7"/>
  <c r="KZ89" i="7"/>
  <c r="KY89" i="7"/>
  <c r="KX89" i="7"/>
  <c r="KW89" i="7"/>
  <c r="KV89" i="7"/>
  <c r="KU89" i="7"/>
  <c r="KT89" i="7"/>
  <c r="KS89" i="7"/>
  <c r="KR89" i="7"/>
  <c r="KQ89" i="7"/>
  <c r="KP89" i="7"/>
  <c r="KO89" i="7"/>
  <c r="KN89" i="7"/>
  <c r="KM89" i="7"/>
  <c r="KL89" i="7"/>
  <c r="KK89" i="7"/>
  <c r="KJ89" i="7"/>
  <c r="KI89" i="7"/>
  <c r="KH89" i="7"/>
  <c r="KG89" i="7"/>
  <c r="KF89" i="7"/>
  <c r="KE89" i="7"/>
  <c r="KD89" i="7"/>
  <c r="KB89" i="7"/>
  <c r="KA89" i="7"/>
  <c r="JZ89" i="7"/>
  <c r="JY89" i="7"/>
  <c r="JX89" i="7"/>
  <c r="JW89" i="7"/>
  <c r="JV89" i="7"/>
  <c r="JU89" i="7"/>
  <c r="JT89" i="7"/>
  <c r="JS89" i="7"/>
  <c r="JR89" i="7"/>
  <c r="JQ89" i="7"/>
  <c r="JP89" i="7"/>
  <c r="JO89" i="7"/>
  <c r="JN89" i="7"/>
  <c r="JL89" i="7"/>
  <c r="JK89" i="7"/>
  <c r="JJ89" i="7"/>
  <c r="JI89" i="7"/>
  <c r="JH89" i="7"/>
  <c r="JG89" i="7"/>
  <c r="JF89" i="7"/>
  <c r="JE89" i="7"/>
  <c r="JD89" i="7"/>
  <c r="JC89" i="7"/>
  <c r="JB89" i="7"/>
  <c r="JA89" i="7"/>
  <c r="IZ89" i="7"/>
  <c r="IY89" i="7"/>
  <c r="IX89" i="7"/>
  <c r="IV89" i="7"/>
  <c r="IU89" i="7"/>
  <c r="IT89" i="7"/>
  <c r="IS89" i="7"/>
  <c r="IR89" i="7"/>
  <c r="IQ89" i="7"/>
  <c r="IP89" i="7"/>
  <c r="IO89" i="7"/>
  <c r="IN89" i="7"/>
  <c r="IM89" i="7"/>
  <c r="IL89" i="7"/>
  <c r="IK89" i="7"/>
  <c r="IJ89" i="7"/>
  <c r="II89" i="7"/>
  <c r="IH89" i="7"/>
  <c r="IF89" i="7"/>
  <c r="IE89" i="7"/>
  <c r="ID89" i="7"/>
  <c r="IC89" i="7"/>
  <c r="IB89" i="7"/>
  <c r="IA89" i="7"/>
  <c r="HZ89" i="7"/>
  <c r="HY89" i="7"/>
  <c r="HX89" i="7"/>
  <c r="HW89" i="7"/>
  <c r="HV89" i="7"/>
  <c r="HU89" i="7"/>
  <c r="HT89" i="7"/>
  <c r="HS89" i="7"/>
  <c r="HR89" i="7"/>
  <c r="HP89" i="7"/>
  <c r="HO89" i="7"/>
  <c r="HN89" i="7"/>
  <c r="HM89" i="7"/>
  <c r="HL89" i="7"/>
  <c r="HK89" i="7"/>
  <c r="HJ89" i="7"/>
  <c r="HI89" i="7"/>
  <c r="HH89" i="7"/>
  <c r="HG89" i="7"/>
  <c r="HF89" i="7"/>
  <c r="HE89" i="7"/>
  <c r="HD89" i="7"/>
  <c r="HC89" i="7"/>
  <c r="HB89" i="7"/>
  <c r="HA89" i="7"/>
  <c r="GZ89" i="7"/>
  <c r="GY89" i="7"/>
  <c r="GX89" i="7"/>
  <c r="GW89" i="7"/>
  <c r="GV89" i="7"/>
  <c r="GU89" i="7"/>
  <c r="GT89" i="7"/>
  <c r="GS89" i="7"/>
  <c r="GR89" i="7"/>
  <c r="GQ89" i="7"/>
  <c r="GP89" i="7"/>
  <c r="GN89" i="7"/>
  <c r="GM89" i="7"/>
  <c r="GL89" i="7"/>
  <c r="GK89" i="7"/>
  <c r="GJ89" i="7"/>
  <c r="GI89" i="7"/>
  <c r="GH89" i="7"/>
  <c r="GG89" i="7"/>
  <c r="GF89" i="7"/>
  <c r="GE89" i="7"/>
  <c r="GD89" i="7"/>
  <c r="GC89" i="7"/>
  <c r="GB89" i="7"/>
  <c r="GA89" i="7"/>
  <c r="FZ89" i="7"/>
  <c r="FX89" i="7"/>
  <c r="FW89" i="7"/>
  <c r="FV89" i="7"/>
  <c r="FU89" i="7"/>
  <c r="FT89" i="7"/>
  <c r="FS89" i="7"/>
  <c r="FR89" i="7"/>
  <c r="FQ89" i="7"/>
  <c r="FP89" i="7"/>
  <c r="FO89" i="7"/>
  <c r="FN89" i="7"/>
  <c r="FM89" i="7"/>
  <c r="FL89" i="7"/>
  <c r="FK89" i="7"/>
  <c r="FJ89" i="7"/>
  <c r="FH89" i="7"/>
  <c r="FG89" i="7"/>
  <c r="FF89" i="7"/>
  <c r="FE89" i="7"/>
  <c r="FD89" i="7"/>
  <c r="FC89" i="7"/>
  <c r="FB89" i="7"/>
  <c r="FA89" i="7"/>
  <c r="EZ89" i="7"/>
  <c r="EY89" i="7"/>
  <c r="EX89" i="7"/>
  <c r="EW89" i="7"/>
  <c r="EV89" i="7"/>
  <c r="EU89" i="7"/>
  <c r="ET89" i="7"/>
  <c r="ER89" i="7"/>
  <c r="EQ89" i="7"/>
  <c r="EP89" i="7"/>
  <c r="EO89" i="7"/>
  <c r="EN89" i="7"/>
  <c r="EM89" i="7"/>
  <c r="EL89" i="7"/>
  <c r="EK89" i="7"/>
  <c r="EJ89" i="7"/>
  <c r="EI89" i="7"/>
  <c r="EH89" i="7"/>
  <c r="EG89" i="7"/>
  <c r="EF89" i="7"/>
  <c r="EE89" i="7"/>
  <c r="ED89" i="7"/>
  <c r="EB89" i="7"/>
  <c r="EA89" i="7"/>
  <c r="DZ89" i="7"/>
  <c r="DY89" i="7"/>
  <c r="DX89" i="7"/>
  <c r="DW89" i="7"/>
  <c r="DV89" i="7"/>
  <c r="DU89" i="7"/>
  <c r="DT89" i="7"/>
  <c r="DS89" i="7"/>
  <c r="DR89" i="7"/>
  <c r="DQ89" i="7"/>
  <c r="DP89" i="7"/>
  <c r="DO89" i="7"/>
  <c r="DN89" i="7"/>
  <c r="DL89" i="7"/>
  <c r="DK89" i="7"/>
  <c r="DJ89" i="7"/>
  <c r="DI89" i="7"/>
  <c r="DH89" i="7"/>
  <c r="DG89" i="7"/>
  <c r="DF89" i="7"/>
  <c r="DE89" i="7"/>
  <c r="DD89" i="7"/>
  <c r="DC89" i="7"/>
  <c r="DB89" i="7"/>
  <c r="DA89" i="7"/>
  <c r="CZ89" i="7"/>
  <c r="CY89" i="7"/>
  <c r="CX89" i="7"/>
  <c r="CV89" i="7"/>
  <c r="CU89" i="7"/>
  <c r="CT89" i="7"/>
  <c r="CS89" i="7"/>
  <c r="CR89" i="7"/>
  <c r="CQ89" i="7"/>
  <c r="CP89" i="7"/>
  <c r="CO89" i="7"/>
  <c r="CN89" i="7"/>
  <c r="CM89" i="7"/>
  <c r="CL89" i="7"/>
  <c r="CK89" i="7"/>
  <c r="CJ89" i="7"/>
  <c r="CI89" i="7"/>
  <c r="CH89" i="7"/>
  <c r="CG89" i="7"/>
  <c r="CF89" i="7"/>
  <c r="CE89" i="7"/>
  <c r="CD89" i="7"/>
  <c r="CC89" i="7"/>
  <c r="CB89" i="7"/>
  <c r="CA89" i="7"/>
  <c r="BZ89" i="7"/>
  <c r="BY89" i="7"/>
  <c r="BX89" i="7"/>
  <c r="BW89" i="7"/>
  <c r="BU89" i="7"/>
  <c r="BT89" i="7"/>
  <c r="BS89" i="7"/>
  <c r="BR89" i="7"/>
  <c r="BQ89" i="7"/>
  <c r="BP89" i="7"/>
  <c r="BO89" i="7"/>
  <c r="BN89" i="7"/>
  <c r="BM89" i="7"/>
  <c r="BL89" i="7"/>
  <c r="BK89" i="7"/>
  <c r="BJ89" i="7"/>
  <c r="BI89" i="7"/>
  <c r="BH89" i="7"/>
  <c r="BG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I89" i="7"/>
  <c r="H89" i="7"/>
  <c r="G89" i="7"/>
  <c r="F89" i="7"/>
  <c r="UE88" i="7"/>
  <c r="TO88" i="7"/>
  <c r="SY88" i="7"/>
  <c r="SI88" i="7"/>
  <c r="RS88" i="7"/>
  <c r="QR88" i="7"/>
  <c r="QB88" i="7"/>
  <c r="PL88" i="7"/>
  <c r="OV88" i="7"/>
  <c r="OF88" i="7"/>
  <c r="NP88" i="7"/>
  <c r="MZ88" i="7"/>
  <c r="MJ88" i="7"/>
  <c r="LT88" i="7"/>
  <c r="LD88" i="7"/>
  <c r="KC88" i="7"/>
  <c r="JM88" i="7"/>
  <c r="IW88" i="7"/>
  <c r="IG88" i="7"/>
  <c r="HQ88" i="7"/>
  <c r="GO88" i="7"/>
  <c r="FY88" i="7"/>
  <c r="FI88" i="7"/>
  <c r="ES88" i="7"/>
  <c r="EC88" i="7"/>
  <c r="DM88" i="7"/>
  <c r="CW88" i="7"/>
  <c r="BV88" i="7"/>
  <c r="BF88" i="7"/>
  <c r="AP88" i="7"/>
  <c r="Z88" i="7"/>
  <c r="J88" i="7"/>
  <c r="E88" i="7"/>
  <c r="VE88" i="7" s="1"/>
  <c r="UE87" i="7"/>
  <c r="TO87" i="7"/>
  <c r="SY87" i="7"/>
  <c r="SI87" i="7"/>
  <c r="RS87" i="7"/>
  <c r="QR87" i="7"/>
  <c r="QB87" i="7"/>
  <c r="PL87" i="7"/>
  <c r="OV87" i="7"/>
  <c r="OF87" i="7"/>
  <c r="NP87" i="7"/>
  <c r="MZ87" i="7"/>
  <c r="MJ87" i="7"/>
  <c r="LT87" i="7"/>
  <c r="LD87" i="7"/>
  <c r="KC87" i="7"/>
  <c r="JM87" i="7"/>
  <c r="IW87" i="7"/>
  <c r="IG87" i="7"/>
  <c r="HQ87" i="7"/>
  <c r="GO87" i="7"/>
  <c r="FY87" i="7"/>
  <c r="FI87" i="7"/>
  <c r="ES87" i="7"/>
  <c r="EC87" i="7"/>
  <c r="DM87" i="7"/>
  <c r="CW87" i="7"/>
  <c r="BV87" i="7"/>
  <c r="BF87" i="7"/>
  <c r="AP87" i="7"/>
  <c r="Z87" i="7"/>
  <c r="J87" i="7"/>
  <c r="E87" i="7"/>
  <c r="UE86" i="7"/>
  <c r="TO86" i="7"/>
  <c r="SY86" i="7"/>
  <c r="SI86" i="7"/>
  <c r="RS86" i="7"/>
  <c r="QR86" i="7"/>
  <c r="QB86" i="7"/>
  <c r="PL86" i="7"/>
  <c r="OV86" i="7"/>
  <c r="OF86" i="7"/>
  <c r="NP86" i="7"/>
  <c r="MZ86" i="7"/>
  <c r="MJ86" i="7"/>
  <c r="LT86" i="7"/>
  <c r="LD86" i="7"/>
  <c r="KC86" i="7"/>
  <c r="JM86" i="7"/>
  <c r="IW86" i="7"/>
  <c r="IG86" i="7"/>
  <c r="HQ86" i="7"/>
  <c r="GO86" i="7"/>
  <c r="FY86" i="7"/>
  <c r="FI86" i="7"/>
  <c r="ES86" i="7"/>
  <c r="EC86" i="7"/>
  <c r="DM86" i="7"/>
  <c r="CW86" i="7"/>
  <c r="BV86" i="7"/>
  <c r="BF86" i="7"/>
  <c r="AP86" i="7"/>
  <c r="Z86" i="7"/>
  <c r="J86" i="7"/>
  <c r="E86" i="7"/>
  <c r="VE86" i="7" s="1"/>
  <c r="UE85" i="7"/>
  <c r="TO85" i="7"/>
  <c r="SY85" i="7"/>
  <c r="SI85" i="7"/>
  <c r="RS85" i="7"/>
  <c r="QR85" i="7"/>
  <c r="QB85" i="7"/>
  <c r="PL85" i="7"/>
  <c r="OV85" i="7"/>
  <c r="OF85" i="7"/>
  <c r="NP85" i="7"/>
  <c r="MZ85" i="7"/>
  <c r="MJ85" i="7"/>
  <c r="LT85" i="7"/>
  <c r="LD85" i="7"/>
  <c r="KC85" i="7"/>
  <c r="JM85" i="7"/>
  <c r="IW85" i="7"/>
  <c r="IG85" i="7"/>
  <c r="HQ85" i="7"/>
  <c r="GO85" i="7"/>
  <c r="FY85" i="7"/>
  <c r="FI85" i="7"/>
  <c r="ES85" i="7"/>
  <c r="EC85" i="7"/>
  <c r="DM85" i="7"/>
  <c r="CW85" i="7"/>
  <c r="BV85" i="7"/>
  <c r="BF85" i="7"/>
  <c r="AP85" i="7"/>
  <c r="Z85" i="7"/>
  <c r="J85" i="7"/>
  <c r="E85" i="7"/>
  <c r="VE85" i="7" s="1"/>
  <c r="VD84" i="7"/>
  <c r="VC84" i="7"/>
  <c r="VB84" i="7"/>
  <c r="VA84" i="7"/>
  <c r="UZ84" i="7"/>
  <c r="UY84" i="7"/>
  <c r="UX84" i="7"/>
  <c r="UW84" i="7"/>
  <c r="UV84" i="7"/>
  <c r="UU84" i="7"/>
  <c r="UT84" i="7"/>
  <c r="US84" i="7"/>
  <c r="UR84" i="7"/>
  <c r="UQ84" i="7"/>
  <c r="UP84" i="7"/>
  <c r="UO84" i="7"/>
  <c r="UN84" i="7"/>
  <c r="UM84" i="7"/>
  <c r="UL84" i="7"/>
  <c r="UK84" i="7"/>
  <c r="UJ84" i="7"/>
  <c r="UI84" i="7"/>
  <c r="UH84" i="7"/>
  <c r="UG84" i="7"/>
  <c r="UF84" i="7"/>
  <c r="UD84" i="7"/>
  <c r="UC84" i="7"/>
  <c r="UB84" i="7"/>
  <c r="UA84" i="7"/>
  <c r="TZ84" i="7"/>
  <c r="TY84" i="7"/>
  <c r="TX84" i="7"/>
  <c r="TW84" i="7"/>
  <c r="TV84" i="7"/>
  <c r="TU84" i="7"/>
  <c r="TT84" i="7"/>
  <c r="TS84" i="7"/>
  <c r="TR84" i="7"/>
  <c r="TQ84" i="7"/>
  <c r="TP84" i="7"/>
  <c r="TN84" i="7"/>
  <c r="TM84" i="7"/>
  <c r="TL84" i="7"/>
  <c r="TK84" i="7"/>
  <c r="TJ84" i="7"/>
  <c r="TI84" i="7"/>
  <c r="TH84" i="7"/>
  <c r="TG84" i="7"/>
  <c r="TF84" i="7"/>
  <c r="TE84" i="7"/>
  <c r="TD84" i="7"/>
  <c r="TC84" i="7"/>
  <c r="TB84" i="7"/>
  <c r="TA84" i="7"/>
  <c r="SZ84" i="7"/>
  <c r="SX84" i="7"/>
  <c r="SW84" i="7"/>
  <c r="SV84" i="7"/>
  <c r="SU84" i="7"/>
  <c r="ST84" i="7"/>
  <c r="SS84" i="7"/>
  <c r="SR84" i="7"/>
  <c r="SQ84" i="7"/>
  <c r="SP84" i="7"/>
  <c r="SO84" i="7"/>
  <c r="SN84" i="7"/>
  <c r="SM84" i="7"/>
  <c r="SL84" i="7"/>
  <c r="SK84" i="7"/>
  <c r="SJ84" i="7"/>
  <c r="SH84" i="7"/>
  <c r="SG84" i="7"/>
  <c r="SF84" i="7"/>
  <c r="SE84" i="7"/>
  <c r="SD84" i="7"/>
  <c r="SC84" i="7"/>
  <c r="SB84" i="7"/>
  <c r="SA84" i="7"/>
  <c r="RZ84" i="7"/>
  <c r="RY84" i="7"/>
  <c r="RX84" i="7"/>
  <c r="RW84" i="7"/>
  <c r="RV84" i="7"/>
  <c r="RU84" i="7"/>
  <c r="RT84" i="7"/>
  <c r="RR84" i="7"/>
  <c r="RQ84" i="7"/>
  <c r="RP84" i="7"/>
  <c r="RO84" i="7"/>
  <c r="RN84" i="7"/>
  <c r="RM84" i="7"/>
  <c r="RL84" i="7"/>
  <c r="RK84" i="7"/>
  <c r="RJ84" i="7"/>
  <c r="RI84" i="7"/>
  <c r="RH84" i="7"/>
  <c r="RG84" i="7"/>
  <c r="RF84" i="7"/>
  <c r="RE84" i="7"/>
  <c r="RD84" i="7"/>
  <c r="RC84" i="7"/>
  <c r="RB84" i="7"/>
  <c r="RA84" i="7"/>
  <c r="QZ84" i="7"/>
  <c r="QY84" i="7"/>
  <c r="QX84" i="7"/>
  <c r="QW84" i="7"/>
  <c r="QV84" i="7"/>
  <c r="QU84" i="7"/>
  <c r="QT84" i="7"/>
  <c r="QS84" i="7"/>
  <c r="QQ84" i="7"/>
  <c r="QP84" i="7"/>
  <c r="QO84" i="7"/>
  <c r="QN84" i="7"/>
  <c r="QM84" i="7"/>
  <c r="QL84" i="7"/>
  <c r="QK84" i="7"/>
  <c r="QJ84" i="7"/>
  <c r="QI84" i="7"/>
  <c r="QH84" i="7"/>
  <c r="QG84" i="7"/>
  <c r="QF84" i="7"/>
  <c r="QE84" i="7"/>
  <c r="QD84" i="7"/>
  <c r="QC84" i="7"/>
  <c r="QA84" i="7"/>
  <c r="PZ84" i="7"/>
  <c r="PY84" i="7"/>
  <c r="PX84" i="7"/>
  <c r="PW84" i="7"/>
  <c r="PV84" i="7"/>
  <c r="PU84" i="7"/>
  <c r="PT84" i="7"/>
  <c r="PS84" i="7"/>
  <c r="PR84" i="7"/>
  <c r="PQ84" i="7"/>
  <c r="PP84" i="7"/>
  <c r="PO84" i="7"/>
  <c r="PN84" i="7"/>
  <c r="PM84" i="7"/>
  <c r="PK84" i="7"/>
  <c r="PJ84" i="7"/>
  <c r="PI84" i="7"/>
  <c r="PH84" i="7"/>
  <c r="PG84" i="7"/>
  <c r="PF84" i="7"/>
  <c r="PE84" i="7"/>
  <c r="PD84" i="7"/>
  <c r="PC84" i="7"/>
  <c r="PB84" i="7"/>
  <c r="PA84" i="7"/>
  <c r="OZ84" i="7"/>
  <c r="OY84" i="7"/>
  <c r="OX84" i="7"/>
  <c r="OW84" i="7"/>
  <c r="OU84" i="7"/>
  <c r="OT84" i="7"/>
  <c r="OS84" i="7"/>
  <c r="OR84" i="7"/>
  <c r="OQ84" i="7"/>
  <c r="OP84" i="7"/>
  <c r="OO84" i="7"/>
  <c r="ON84" i="7"/>
  <c r="OM84" i="7"/>
  <c r="OL84" i="7"/>
  <c r="OK84" i="7"/>
  <c r="OJ84" i="7"/>
  <c r="OI84" i="7"/>
  <c r="OH84" i="7"/>
  <c r="OG84" i="7"/>
  <c r="OE84" i="7"/>
  <c r="OD84" i="7"/>
  <c r="OC84" i="7"/>
  <c r="OB84" i="7"/>
  <c r="OA84" i="7"/>
  <c r="NZ84" i="7"/>
  <c r="NY84" i="7"/>
  <c r="NX84" i="7"/>
  <c r="NW84" i="7"/>
  <c r="NV84" i="7"/>
  <c r="NU84" i="7"/>
  <c r="NT84" i="7"/>
  <c r="NS84" i="7"/>
  <c r="NR84" i="7"/>
  <c r="NQ84" i="7"/>
  <c r="NO84" i="7"/>
  <c r="NN84" i="7"/>
  <c r="NM84" i="7"/>
  <c r="NL84" i="7"/>
  <c r="NK84" i="7"/>
  <c r="NJ84" i="7"/>
  <c r="NI84" i="7"/>
  <c r="NH84" i="7"/>
  <c r="NG84" i="7"/>
  <c r="NF84" i="7"/>
  <c r="NE84" i="7"/>
  <c r="ND84" i="7"/>
  <c r="NC84" i="7"/>
  <c r="NB84" i="7"/>
  <c r="NA84" i="7"/>
  <c r="MY84" i="7"/>
  <c r="MX84" i="7"/>
  <c r="MW84" i="7"/>
  <c r="MV84" i="7"/>
  <c r="MU84" i="7"/>
  <c r="MT84" i="7"/>
  <c r="MS84" i="7"/>
  <c r="MR84" i="7"/>
  <c r="MQ84" i="7"/>
  <c r="MP84" i="7"/>
  <c r="MO84" i="7"/>
  <c r="MN84" i="7"/>
  <c r="MM84" i="7"/>
  <c r="ML84" i="7"/>
  <c r="MK84" i="7"/>
  <c r="MI84" i="7"/>
  <c r="MH84" i="7"/>
  <c r="MG84" i="7"/>
  <c r="MF84" i="7"/>
  <c r="ME84" i="7"/>
  <c r="MD84" i="7"/>
  <c r="MC84" i="7"/>
  <c r="MB84" i="7"/>
  <c r="MA84" i="7"/>
  <c r="LZ84" i="7"/>
  <c r="LY84" i="7"/>
  <c r="LX84" i="7"/>
  <c r="LW84" i="7"/>
  <c r="LV84" i="7"/>
  <c r="LU84" i="7"/>
  <c r="LS84" i="7"/>
  <c r="LR84" i="7"/>
  <c r="LQ84" i="7"/>
  <c r="LP84" i="7"/>
  <c r="LO84" i="7"/>
  <c r="LN84" i="7"/>
  <c r="LM84" i="7"/>
  <c r="LL84" i="7"/>
  <c r="LK84" i="7"/>
  <c r="LJ84" i="7"/>
  <c r="LI84" i="7"/>
  <c r="LH84" i="7"/>
  <c r="LG84" i="7"/>
  <c r="LF84" i="7"/>
  <c r="LE84" i="7"/>
  <c r="LC84" i="7"/>
  <c r="LB84" i="7"/>
  <c r="LA84" i="7"/>
  <c r="KZ84" i="7"/>
  <c r="KY84" i="7"/>
  <c r="KX84" i="7"/>
  <c r="KW84" i="7"/>
  <c r="KV84" i="7"/>
  <c r="KU84" i="7"/>
  <c r="KT84" i="7"/>
  <c r="KS84" i="7"/>
  <c r="KR84" i="7"/>
  <c r="KQ84" i="7"/>
  <c r="KP84" i="7"/>
  <c r="KO84" i="7"/>
  <c r="KN84" i="7"/>
  <c r="KM84" i="7"/>
  <c r="KL84" i="7"/>
  <c r="KK84" i="7"/>
  <c r="KJ84" i="7"/>
  <c r="KI84" i="7"/>
  <c r="KH84" i="7"/>
  <c r="KG84" i="7"/>
  <c r="KF84" i="7"/>
  <c r="KE84" i="7"/>
  <c r="KD84" i="7"/>
  <c r="KB84" i="7"/>
  <c r="KA84" i="7"/>
  <c r="JZ84" i="7"/>
  <c r="JY84" i="7"/>
  <c r="JX84" i="7"/>
  <c r="JW84" i="7"/>
  <c r="JV84" i="7"/>
  <c r="JU84" i="7"/>
  <c r="JT84" i="7"/>
  <c r="JS84" i="7"/>
  <c r="JR84" i="7"/>
  <c r="JQ84" i="7"/>
  <c r="JP84" i="7"/>
  <c r="JO84" i="7"/>
  <c r="JN84" i="7"/>
  <c r="JL84" i="7"/>
  <c r="JK84" i="7"/>
  <c r="JJ84" i="7"/>
  <c r="JI84" i="7"/>
  <c r="JH84" i="7"/>
  <c r="JG84" i="7"/>
  <c r="JF84" i="7"/>
  <c r="JE84" i="7"/>
  <c r="JD84" i="7"/>
  <c r="JC84" i="7"/>
  <c r="JB84" i="7"/>
  <c r="JA84" i="7"/>
  <c r="IZ84" i="7"/>
  <c r="IY84" i="7"/>
  <c r="IX84" i="7"/>
  <c r="IV84" i="7"/>
  <c r="IU84" i="7"/>
  <c r="IT84" i="7"/>
  <c r="IS84" i="7"/>
  <c r="IR84" i="7"/>
  <c r="IQ84" i="7"/>
  <c r="IP84" i="7"/>
  <c r="IO84" i="7"/>
  <c r="IN84" i="7"/>
  <c r="IM84" i="7"/>
  <c r="IL84" i="7"/>
  <c r="IK84" i="7"/>
  <c r="IJ84" i="7"/>
  <c r="II84" i="7"/>
  <c r="IH84" i="7"/>
  <c r="IF84" i="7"/>
  <c r="IE84" i="7"/>
  <c r="ID84" i="7"/>
  <c r="IC84" i="7"/>
  <c r="IB84" i="7"/>
  <c r="IA84" i="7"/>
  <c r="HZ84" i="7"/>
  <c r="HY84" i="7"/>
  <c r="HX84" i="7"/>
  <c r="HW84" i="7"/>
  <c r="HV84" i="7"/>
  <c r="HU84" i="7"/>
  <c r="HT84" i="7"/>
  <c r="HS84" i="7"/>
  <c r="HR84" i="7"/>
  <c r="HP84" i="7"/>
  <c r="HO84" i="7"/>
  <c r="HN84" i="7"/>
  <c r="HM84" i="7"/>
  <c r="HL84" i="7"/>
  <c r="HK84" i="7"/>
  <c r="HJ84" i="7"/>
  <c r="HI84" i="7"/>
  <c r="HH84" i="7"/>
  <c r="HG84" i="7"/>
  <c r="HF84" i="7"/>
  <c r="HE84" i="7"/>
  <c r="HD84" i="7"/>
  <c r="HC84" i="7"/>
  <c r="HB84" i="7"/>
  <c r="HA84" i="7"/>
  <c r="GZ84" i="7"/>
  <c r="GY84" i="7"/>
  <c r="GX84" i="7"/>
  <c r="GW84" i="7"/>
  <c r="GV84" i="7"/>
  <c r="GU84" i="7"/>
  <c r="GT84" i="7"/>
  <c r="GS84" i="7"/>
  <c r="GR84" i="7"/>
  <c r="GQ84" i="7"/>
  <c r="GP84" i="7"/>
  <c r="GN84" i="7"/>
  <c r="GM84" i="7"/>
  <c r="GL84" i="7"/>
  <c r="GK84" i="7"/>
  <c r="GJ84" i="7"/>
  <c r="GI84" i="7"/>
  <c r="GH84" i="7"/>
  <c r="GG84" i="7"/>
  <c r="GF84" i="7"/>
  <c r="GE84" i="7"/>
  <c r="GD84" i="7"/>
  <c r="GC84" i="7"/>
  <c r="GB84" i="7"/>
  <c r="GA84" i="7"/>
  <c r="FZ84" i="7"/>
  <c r="FX84" i="7"/>
  <c r="FW84" i="7"/>
  <c r="FV84" i="7"/>
  <c r="FU84" i="7"/>
  <c r="FT84" i="7"/>
  <c r="FS84" i="7"/>
  <c r="FR84" i="7"/>
  <c r="FQ84" i="7"/>
  <c r="FP84" i="7"/>
  <c r="FO84" i="7"/>
  <c r="FN84" i="7"/>
  <c r="FM84" i="7"/>
  <c r="FL84" i="7"/>
  <c r="FK84" i="7"/>
  <c r="FJ84" i="7"/>
  <c r="FH84" i="7"/>
  <c r="FG84" i="7"/>
  <c r="FF84" i="7"/>
  <c r="FE84" i="7"/>
  <c r="FD84" i="7"/>
  <c r="FC84" i="7"/>
  <c r="FB84" i="7"/>
  <c r="FA84" i="7"/>
  <c r="EZ84" i="7"/>
  <c r="EY84" i="7"/>
  <c r="EX84" i="7"/>
  <c r="EW84" i="7"/>
  <c r="EV84" i="7"/>
  <c r="EU84" i="7"/>
  <c r="ET84" i="7"/>
  <c r="ER84" i="7"/>
  <c r="EQ84" i="7"/>
  <c r="EP84" i="7"/>
  <c r="EO84" i="7"/>
  <c r="EN84" i="7"/>
  <c r="EM84" i="7"/>
  <c r="EL84" i="7"/>
  <c r="EK84" i="7"/>
  <c r="EJ84" i="7"/>
  <c r="EI84" i="7"/>
  <c r="EH84" i="7"/>
  <c r="EG84" i="7"/>
  <c r="EF84" i="7"/>
  <c r="EE84" i="7"/>
  <c r="ED84" i="7"/>
  <c r="EB84" i="7"/>
  <c r="EA84" i="7"/>
  <c r="DZ84" i="7"/>
  <c r="DY84" i="7"/>
  <c r="DX84" i="7"/>
  <c r="DW84" i="7"/>
  <c r="DV84" i="7"/>
  <c r="DU84" i="7"/>
  <c r="DT84" i="7"/>
  <c r="DS84" i="7"/>
  <c r="DR84" i="7"/>
  <c r="DQ84" i="7"/>
  <c r="DP84" i="7"/>
  <c r="DO84" i="7"/>
  <c r="DN84" i="7"/>
  <c r="DL84" i="7"/>
  <c r="DK84" i="7"/>
  <c r="DJ84" i="7"/>
  <c r="DI84" i="7"/>
  <c r="DH84" i="7"/>
  <c r="DG84" i="7"/>
  <c r="DF84" i="7"/>
  <c r="DE84" i="7"/>
  <c r="DD84" i="7"/>
  <c r="DC84" i="7"/>
  <c r="DB84" i="7"/>
  <c r="DA84" i="7"/>
  <c r="CZ84" i="7"/>
  <c r="CY84" i="7"/>
  <c r="CX84" i="7"/>
  <c r="CV84" i="7"/>
  <c r="CU84" i="7"/>
  <c r="CT84" i="7"/>
  <c r="CS84" i="7"/>
  <c r="CR84" i="7"/>
  <c r="CQ84" i="7"/>
  <c r="CP84" i="7"/>
  <c r="CO84" i="7"/>
  <c r="CN84" i="7"/>
  <c r="CM84" i="7"/>
  <c r="CL84" i="7"/>
  <c r="CK84" i="7"/>
  <c r="CJ84" i="7"/>
  <c r="CI84" i="7"/>
  <c r="CH84" i="7"/>
  <c r="CG84" i="7"/>
  <c r="CF84" i="7"/>
  <c r="CE84" i="7"/>
  <c r="CD84" i="7"/>
  <c r="CC84" i="7"/>
  <c r="CB84" i="7"/>
  <c r="CA84" i="7"/>
  <c r="BZ84" i="7"/>
  <c r="BY84" i="7"/>
  <c r="BX84" i="7"/>
  <c r="BW84" i="7"/>
  <c r="BU84" i="7"/>
  <c r="BT84" i="7"/>
  <c r="BS84" i="7"/>
  <c r="BR84" i="7"/>
  <c r="BQ84" i="7"/>
  <c r="BP84" i="7"/>
  <c r="BO84" i="7"/>
  <c r="BN84" i="7"/>
  <c r="BM84" i="7"/>
  <c r="BL84" i="7"/>
  <c r="BK84" i="7"/>
  <c r="BJ84" i="7"/>
  <c r="BI84" i="7"/>
  <c r="BH84" i="7"/>
  <c r="BG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I84" i="7"/>
  <c r="H84" i="7"/>
  <c r="G84" i="7"/>
  <c r="F84" i="7"/>
  <c r="UE83" i="7"/>
  <c r="TO83" i="7"/>
  <c r="SY83" i="7"/>
  <c r="SI83" i="7"/>
  <c r="RS83" i="7"/>
  <c r="QR83" i="7"/>
  <c r="QB83" i="7"/>
  <c r="PL83" i="7"/>
  <c r="OV83" i="7"/>
  <c r="OF83" i="7"/>
  <c r="NP83" i="7"/>
  <c r="MZ83" i="7"/>
  <c r="MJ83" i="7"/>
  <c r="LT83" i="7"/>
  <c r="LD83" i="7"/>
  <c r="KC83" i="7"/>
  <c r="JM83" i="7"/>
  <c r="IW83" i="7"/>
  <c r="IG83" i="7"/>
  <c r="HQ83" i="7"/>
  <c r="GO83" i="7"/>
  <c r="FY83" i="7"/>
  <c r="FI83" i="7"/>
  <c r="ES83" i="7"/>
  <c r="EC83" i="7"/>
  <c r="DM83" i="7"/>
  <c r="CW83" i="7"/>
  <c r="BV83" i="7"/>
  <c r="BF83" i="7"/>
  <c r="AP83" i="7"/>
  <c r="Z83" i="7"/>
  <c r="J83" i="7"/>
  <c r="E83" i="7"/>
  <c r="VE83" i="7" s="1"/>
  <c r="UE82" i="7"/>
  <c r="TO82" i="7"/>
  <c r="SY82" i="7"/>
  <c r="SI82" i="7"/>
  <c r="RS82" i="7"/>
  <c r="QR82" i="7"/>
  <c r="QB82" i="7"/>
  <c r="PL82" i="7"/>
  <c r="OV82" i="7"/>
  <c r="OF82" i="7"/>
  <c r="NP82" i="7"/>
  <c r="MZ82" i="7"/>
  <c r="MJ82" i="7"/>
  <c r="LT82" i="7"/>
  <c r="LD82" i="7"/>
  <c r="KC82" i="7"/>
  <c r="JM82" i="7"/>
  <c r="IW82" i="7"/>
  <c r="IG82" i="7"/>
  <c r="HQ82" i="7"/>
  <c r="GO82" i="7"/>
  <c r="FY82" i="7"/>
  <c r="FI82" i="7"/>
  <c r="ES82" i="7"/>
  <c r="EC82" i="7"/>
  <c r="DM82" i="7"/>
  <c r="CW82" i="7"/>
  <c r="BV82" i="7"/>
  <c r="BF82" i="7"/>
  <c r="AP82" i="7"/>
  <c r="Z82" i="7"/>
  <c r="J82" i="7"/>
  <c r="E82" i="7"/>
  <c r="VE82" i="7" s="1"/>
  <c r="UE81" i="7"/>
  <c r="TO81" i="7"/>
  <c r="SY81" i="7"/>
  <c r="SI81" i="7"/>
  <c r="RS81" i="7"/>
  <c r="QR81" i="7"/>
  <c r="QB81" i="7"/>
  <c r="PL81" i="7"/>
  <c r="OV81" i="7"/>
  <c r="OF81" i="7"/>
  <c r="NP81" i="7"/>
  <c r="MZ81" i="7"/>
  <c r="MJ81" i="7"/>
  <c r="LT81" i="7"/>
  <c r="LD81" i="7"/>
  <c r="KC81" i="7"/>
  <c r="JM81" i="7"/>
  <c r="IW81" i="7"/>
  <c r="IG81" i="7"/>
  <c r="HQ81" i="7"/>
  <c r="GO81" i="7"/>
  <c r="FY81" i="7"/>
  <c r="FI81" i="7"/>
  <c r="ES81" i="7"/>
  <c r="EC81" i="7"/>
  <c r="DM81" i="7"/>
  <c r="CW81" i="7"/>
  <c r="BV81" i="7"/>
  <c r="BF81" i="7"/>
  <c r="AP81" i="7"/>
  <c r="Z81" i="7"/>
  <c r="J81" i="7"/>
  <c r="E81" i="7"/>
  <c r="VE81" i="7" s="1"/>
  <c r="UE80" i="7"/>
  <c r="TO80" i="7"/>
  <c r="SY80" i="7"/>
  <c r="SI80" i="7"/>
  <c r="RS80" i="7"/>
  <c r="QR80" i="7"/>
  <c r="QB80" i="7"/>
  <c r="PL80" i="7"/>
  <c r="OV80" i="7"/>
  <c r="OF80" i="7"/>
  <c r="NP80" i="7"/>
  <c r="MZ80" i="7"/>
  <c r="MJ80" i="7"/>
  <c r="LT80" i="7"/>
  <c r="LD80" i="7"/>
  <c r="KC80" i="7"/>
  <c r="JM80" i="7"/>
  <c r="IW80" i="7"/>
  <c r="IG80" i="7"/>
  <c r="HQ80" i="7"/>
  <c r="GO80" i="7"/>
  <c r="FY80" i="7"/>
  <c r="FI80" i="7"/>
  <c r="ES80" i="7"/>
  <c r="EC80" i="7"/>
  <c r="DM80" i="7"/>
  <c r="CW80" i="7"/>
  <c r="BV80" i="7"/>
  <c r="BF80" i="7"/>
  <c r="AP80" i="7"/>
  <c r="Z80" i="7"/>
  <c r="J80" i="7"/>
  <c r="E80" i="7"/>
  <c r="VE80" i="7" s="1"/>
  <c r="UE79" i="7"/>
  <c r="TO79" i="7"/>
  <c r="SY79" i="7"/>
  <c r="SI79" i="7"/>
  <c r="RS79" i="7"/>
  <c r="QR79" i="7"/>
  <c r="QB79" i="7"/>
  <c r="PL79" i="7"/>
  <c r="OV79" i="7"/>
  <c r="OF79" i="7"/>
  <c r="NP79" i="7"/>
  <c r="MZ79" i="7"/>
  <c r="MJ79" i="7"/>
  <c r="LT79" i="7"/>
  <c r="LD79" i="7"/>
  <c r="KC79" i="7"/>
  <c r="JM79" i="7"/>
  <c r="IW79" i="7"/>
  <c r="IG79" i="7"/>
  <c r="HQ79" i="7"/>
  <c r="GO79" i="7"/>
  <c r="FY79" i="7"/>
  <c r="FI79" i="7"/>
  <c r="ES79" i="7"/>
  <c r="EC79" i="7"/>
  <c r="DM79" i="7"/>
  <c r="CW79" i="7"/>
  <c r="BV79" i="7"/>
  <c r="BF79" i="7"/>
  <c r="AP79" i="7"/>
  <c r="Z79" i="7"/>
  <c r="J79" i="7"/>
  <c r="E79" i="7"/>
  <c r="VE79" i="7" s="1"/>
  <c r="UE78" i="7"/>
  <c r="TO78" i="7"/>
  <c r="SY78" i="7"/>
  <c r="SI78" i="7"/>
  <c r="RS78" i="7"/>
  <c r="QR78" i="7"/>
  <c r="QB78" i="7"/>
  <c r="PL78" i="7"/>
  <c r="OV78" i="7"/>
  <c r="OF78" i="7"/>
  <c r="NP78" i="7"/>
  <c r="MZ78" i="7"/>
  <c r="MJ78" i="7"/>
  <c r="LT78" i="7"/>
  <c r="LD78" i="7"/>
  <c r="KC78" i="7"/>
  <c r="JM78" i="7"/>
  <c r="IW78" i="7"/>
  <c r="IG78" i="7"/>
  <c r="HQ78" i="7"/>
  <c r="GO78" i="7"/>
  <c r="FY78" i="7"/>
  <c r="FI78" i="7"/>
  <c r="ES78" i="7"/>
  <c r="EC78" i="7"/>
  <c r="DM78" i="7"/>
  <c r="CW78" i="7"/>
  <c r="BV78" i="7"/>
  <c r="BF78" i="7"/>
  <c r="AP78" i="7"/>
  <c r="Z78" i="7"/>
  <c r="J78" i="7"/>
  <c r="E78" i="7"/>
  <c r="VE78" i="7" s="1"/>
  <c r="UE77" i="7"/>
  <c r="TO77" i="7"/>
  <c r="SY77" i="7"/>
  <c r="SI77" i="7"/>
  <c r="RS77" i="7"/>
  <c r="QR77" i="7"/>
  <c r="QB77" i="7"/>
  <c r="PL77" i="7"/>
  <c r="OV77" i="7"/>
  <c r="OF77" i="7"/>
  <c r="NP77" i="7"/>
  <c r="MZ77" i="7"/>
  <c r="MJ77" i="7"/>
  <c r="LT77" i="7"/>
  <c r="LD77" i="7"/>
  <c r="KC77" i="7"/>
  <c r="JM77" i="7"/>
  <c r="IW77" i="7"/>
  <c r="IG77" i="7"/>
  <c r="HQ77" i="7"/>
  <c r="GO77" i="7"/>
  <c r="FY77" i="7"/>
  <c r="FI77" i="7"/>
  <c r="ES77" i="7"/>
  <c r="EC77" i="7"/>
  <c r="DM77" i="7"/>
  <c r="CW77" i="7"/>
  <c r="BV77" i="7"/>
  <c r="BF77" i="7"/>
  <c r="AP77" i="7"/>
  <c r="Z77" i="7"/>
  <c r="J77" i="7"/>
  <c r="E77" i="7"/>
  <c r="VE77" i="7" s="1"/>
  <c r="UE76" i="7"/>
  <c r="TO76" i="7"/>
  <c r="SY76" i="7"/>
  <c r="SI76" i="7"/>
  <c r="RS76" i="7"/>
  <c r="QR76" i="7"/>
  <c r="QB76" i="7"/>
  <c r="PL76" i="7"/>
  <c r="OV76" i="7"/>
  <c r="OF76" i="7"/>
  <c r="NP76" i="7"/>
  <c r="MZ76" i="7"/>
  <c r="MJ76" i="7"/>
  <c r="LT76" i="7"/>
  <c r="LD76" i="7"/>
  <c r="KC76" i="7"/>
  <c r="JM76" i="7"/>
  <c r="IW76" i="7"/>
  <c r="IG76" i="7"/>
  <c r="HQ76" i="7"/>
  <c r="GO76" i="7"/>
  <c r="FY76" i="7"/>
  <c r="FI76" i="7"/>
  <c r="ES76" i="7"/>
  <c r="EC76" i="7"/>
  <c r="DM76" i="7"/>
  <c r="CW76" i="7"/>
  <c r="BV76" i="7"/>
  <c r="BF76" i="7"/>
  <c r="AP76" i="7"/>
  <c r="Z76" i="7"/>
  <c r="J76" i="7"/>
  <c r="E76" i="7"/>
  <c r="VD75" i="7"/>
  <c r="VC75" i="7"/>
  <c r="VB75" i="7"/>
  <c r="VA75" i="7"/>
  <c r="UZ75" i="7"/>
  <c r="UY75" i="7"/>
  <c r="UX75" i="7"/>
  <c r="UW75" i="7"/>
  <c r="UV75" i="7"/>
  <c r="UU75" i="7"/>
  <c r="UT75" i="7"/>
  <c r="US75" i="7"/>
  <c r="UR75" i="7"/>
  <c r="UQ75" i="7"/>
  <c r="UP75" i="7"/>
  <c r="UO75" i="7"/>
  <c r="UN75" i="7"/>
  <c r="UM75" i="7"/>
  <c r="UL75" i="7"/>
  <c r="UK75" i="7"/>
  <c r="UJ75" i="7"/>
  <c r="UI75" i="7"/>
  <c r="UH75" i="7"/>
  <c r="UG75" i="7"/>
  <c r="UF75" i="7"/>
  <c r="UD75" i="7"/>
  <c r="UC75" i="7"/>
  <c r="UB75" i="7"/>
  <c r="UA75" i="7"/>
  <c r="TZ75" i="7"/>
  <c r="TY75" i="7"/>
  <c r="TX75" i="7"/>
  <c r="TW75" i="7"/>
  <c r="TV75" i="7"/>
  <c r="TU75" i="7"/>
  <c r="TT75" i="7"/>
  <c r="TS75" i="7"/>
  <c r="TR75" i="7"/>
  <c r="TQ75" i="7"/>
  <c r="TP75" i="7"/>
  <c r="TN75" i="7"/>
  <c r="TM75" i="7"/>
  <c r="TL75" i="7"/>
  <c r="TK75" i="7"/>
  <c r="TJ75" i="7"/>
  <c r="TI75" i="7"/>
  <c r="TH75" i="7"/>
  <c r="TG75" i="7"/>
  <c r="TF75" i="7"/>
  <c r="TE75" i="7"/>
  <c r="TD75" i="7"/>
  <c r="TC75" i="7"/>
  <c r="TB75" i="7"/>
  <c r="TA75" i="7"/>
  <c r="SZ75" i="7"/>
  <c r="SX75" i="7"/>
  <c r="SW75" i="7"/>
  <c r="SV75" i="7"/>
  <c r="SU75" i="7"/>
  <c r="ST75" i="7"/>
  <c r="SS75" i="7"/>
  <c r="SR75" i="7"/>
  <c r="SQ75" i="7"/>
  <c r="SP75" i="7"/>
  <c r="SO75" i="7"/>
  <c r="SN75" i="7"/>
  <c r="SM75" i="7"/>
  <c r="SL75" i="7"/>
  <c r="SK75" i="7"/>
  <c r="SJ75" i="7"/>
  <c r="SH75" i="7"/>
  <c r="SG75" i="7"/>
  <c r="SF75" i="7"/>
  <c r="SE75" i="7"/>
  <c r="SD75" i="7"/>
  <c r="SC75" i="7"/>
  <c r="SB75" i="7"/>
  <c r="SA75" i="7"/>
  <c r="RZ75" i="7"/>
  <c r="RY75" i="7"/>
  <c r="RX75" i="7"/>
  <c r="RW75" i="7"/>
  <c r="RV75" i="7"/>
  <c r="RU75" i="7"/>
  <c r="RT75" i="7"/>
  <c r="RR75" i="7"/>
  <c r="RQ75" i="7"/>
  <c r="RP75" i="7"/>
  <c r="RO75" i="7"/>
  <c r="RN75" i="7"/>
  <c r="RM75" i="7"/>
  <c r="RL75" i="7"/>
  <c r="RK75" i="7"/>
  <c r="RJ75" i="7"/>
  <c r="RI75" i="7"/>
  <c r="RH75" i="7"/>
  <c r="RG75" i="7"/>
  <c r="RF75" i="7"/>
  <c r="RE75" i="7"/>
  <c r="RD75" i="7"/>
  <c r="RC75" i="7"/>
  <c r="RB75" i="7"/>
  <c r="RA75" i="7"/>
  <c r="QZ75" i="7"/>
  <c r="QY75" i="7"/>
  <c r="QX75" i="7"/>
  <c r="QW75" i="7"/>
  <c r="QV75" i="7"/>
  <c r="QU75" i="7"/>
  <c r="QT75" i="7"/>
  <c r="QS75" i="7"/>
  <c r="QQ75" i="7"/>
  <c r="QP75" i="7"/>
  <c r="QO75" i="7"/>
  <c r="QN75" i="7"/>
  <c r="QM75" i="7"/>
  <c r="QL75" i="7"/>
  <c r="QK75" i="7"/>
  <c r="QJ75" i="7"/>
  <c r="QI75" i="7"/>
  <c r="QH75" i="7"/>
  <c r="QG75" i="7"/>
  <c r="QF75" i="7"/>
  <c r="QE75" i="7"/>
  <c r="QD75" i="7"/>
  <c r="QC75" i="7"/>
  <c r="QA75" i="7"/>
  <c r="PZ75" i="7"/>
  <c r="PY75" i="7"/>
  <c r="PX75" i="7"/>
  <c r="PW75" i="7"/>
  <c r="PV75" i="7"/>
  <c r="PU75" i="7"/>
  <c r="PT75" i="7"/>
  <c r="PS75" i="7"/>
  <c r="PR75" i="7"/>
  <c r="PQ75" i="7"/>
  <c r="PP75" i="7"/>
  <c r="PO75" i="7"/>
  <c r="PN75" i="7"/>
  <c r="PM75" i="7"/>
  <c r="PK75" i="7"/>
  <c r="PJ75" i="7"/>
  <c r="PI75" i="7"/>
  <c r="PH75" i="7"/>
  <c r="PG75" i="7"/>
  <c r="PF75" i="7"/>
  <c r="PE75" i="7"/>
  <c r="PD75" i="7"/>
  <c r="PC75" i="7"/>
  <c r="PB75" i="7"/>
  <c r="PA75" i="7"/>
  <c r="OZ75" i="7"/>
  <c r="OY75" i="7"/>
  <c r="OX75" i="7"/>
  <c r="OW75" i="7"/>
  <c r="OU75" i="7"/>
  <c r="OT75" i="7"/>
  <c r="OS75" i="7"/>
  <c r="OR75" i="7"/>
  <c r="OQ75" i="7"/>
  <c r="OP75" i="7"/>
  <c r="OO75" i="7"/>
  <c r="ON75" i="7"/>
  <c r="OM75" i="7"/>
  <c r="OL75" i="7"/>
  <c r="OK75" i="7"/>
  <c r="OJ75" i="7"/>
  <c r="OI75" i="7"/>
  <c r="OH75" i="7"/>
  <c r="OG75" i="7"/>
  <c r="OE75" i="7"/>
  <c r="OD75" i="7"/>
  <c r="OC75" i="7"/>
  <c r="OB75" i="7"/>
  <c r="OA75" i="7"/>
  <c r="NZ75" i="7"/>
  <c r="NY75" i="7"/>
  <c r="NX75" i="7"/>
  <c r="NW75" i="7"/>
  <c r="NV75" i="7"/>
  <c r="NU75" i="7"/>
  <c r="NT75" i="7"/>
  <c r="NS75" i="7"/>
  <c r="NR75" i="7"/>
  <c r="NQ75" i="7"/>
  <c r="NO75" i="7"/>
  <c r="NN75" i="7"/>
  <c r="NM75" i="7"/>
  <c r="NL75" i="7"/>
  <c r="NK75" i="7"/>
  <c r="NJ75" i="7"/>
  <c r="NI75" i="7"/>
  <c r="NH75" i="7"/>
  <c r="NG75" i="7"/>
  <c r="NF75" i="7"/>
  <c r="NE75" i="7"/>
  <c r="ND75" i="7"/>
  <c r="NC75" i="7"/>
  <c r="NB75" i="7"/>
  <c r="NA75" i="7"/>
  <c r="MY75" i="7"/>
  <c r="MX75" i="7"/>
  <c r="MW75" i="7"/>
  <c r="MV75" i="7"/>
  <c r="MU75" i="7"/>
  <c r="MT75" i="7"/>
  <c r="MS75" i="7"/>
  <c r="MR75" i="7"/>
  <c r="MQ75" i="7"/>
  <c r="MP75" i="7"/>
  <c r="MO75" i="7"/>
  <c r="MN75" i="7"/>
  <c r="MM75" i="7"/>
  <c r="ML75" i="7"/>
  <c r="MK75" i="7"/>
  <c r="MI75" i="7"/>
  <c r="MH75" i="7"/>
  <c r="MG75" i="7"/>
  <c r="MF75" i="7"/>
  <c r="ME75" i="7"/>
  <c r="MD75" i="7"/>
  <c r="MC75" i="7"/>
  <c r="MB75" i="7"/>
  <c r="MA75" i="7"/>
  <c r="LZ75" i="7"/>
  <c r="LY75" i="7"/>
  <c r="LX75" i="7"/>
  <c r="LW75" i="7"/>
  <c r="LV75" i="7"/>
  <c r="LU75" i="7"/>
  <c r="LS75" i="7"/>
  <c r="LR75" i="7"/>
  <c r="LQ75" i="7"/>
  <c r="LP75" i="7"/>
  <c r="LO75" i="7"/>
  <c r="LN75" i="7"/>
  <c r="LM75" i="7"/>
  <c r="LL75" i="7"/>
  <c r="LK75" i="7"/>
  <c r="LJ75" i="7"/>
  <c r="LI75" i="7"/>
  <c r="LH75" i="7"/>
  <c r="LG75" i="7"/>
  <c r="LF75" i="7"/>
  <c r="LE75" i="7"/>
  <c r="LC75" i="7"/>
  <c r="LB75" i="7"/>
  <c r="LA75" i="7"/>
  <c r="KZ75" i="7"/>
  <c r="KY75" i="7"/>
  <c r="KX75" i="7"/>
  <c r="KW75" i="7"/>
  <c r="KV75" i="7"/>
  <c r="KU75" i="7"/>
  <c r="KT75" i="7"/>
  <c r="KS75" i="7"/>
  <c r="KR75" i="7"/>
  <c r="KQ75" i="7"/>
  <c r="KP75" i="7"/>
  <c r="KO75" i="7"/>
  <c r="KN75" i="7"/>
  <c r="KM75" i="7"/>
  <c r="KL75" i="7"/>
  <c r="KK75" i="7"/>
  <c r="KJ75" i="7"/>
  <c r="KI75" i="7"/>
  <c r="KH75" i="7"/>
  <c r="KG75" i="7"/>
  <c r="KF75" i="7"/>
  <c r="KE75" i="7"/>
  <c r="KD75" i="7"/>
  <c r="KB75" i="7"/>
  <c r="KA75" i="7"/>
  <c r="JZ75" i="7"/>
  <c r="JY75" i="7"/>
  <c r="JX75" i="7"/>
  <c r="JW75" i="7"/>
  <c r="JV75" i="7"/>
  <c r="JU75" i="7"/>
  <c r="JT75" i="7"/>
  <c r="JS75" i="7"/>
  <c r="JR75" i="7"/>
  <c r="JQ75" i="7"/>
  <c r="JP75" i="7"/>
  <c r="JO75" i="7"/>
  <c r="JN75" i="7"/>
  <c r="JL75" i="7"/>
  <c r="JK75" i="7"/>
  <c r="JJ75" i="7"/>
  <c r="JI75" i="7"/>
  <c r="JH75" i="7"/>
  <c r="JG75" i="7"/>
  <c r="JF75" i="7"/>
  <c r="JE75" i="7"/>
  <c r="JD75" i="7"/>
  <c r="JC75" i="7"/>
  <c r="JB75" i="7"/>
  <c r="JA75" i="7"/>
  <c r="IZ75" i="7"/>
  <c r="IY75" i="7"/>
  <c r="IX75" i="7"/>
  <c r="IV75" i="7"/>
  <c r="IU75" i="7"/>
  <c r="IT75" i="7"/>
  <c r="IS75" i="7"/>
  <c r="IR75" i="7"/>
  <c r="IQ75" i="7"/>
  <c r="IP75" i="7"/>
  <c r="IO75" i="7"/>
  <c r="IN75" i="7"/>
  <c r="IM75" i="7"/>
  <c r="IL75" i="7"/>
  <c r="IK75" i="7"/>
  <c r="IJ75" i="7"/>
  <c r="II75" i="7"/>
  <c r="IH75" i="7"/>
  <c r="IF75" i="7"/>
  <c r="IE75" i="7"/>
  <c r="ID75" i="7"/>
  <c r="IC75" i="7"/>
  <c r="IB75" i="7"/>
  <c r="IA75" i="7"/>
  <c r="HZ75" i="7"/>
  <c r="HY75" i="7"/>
  <c r="HX75" i="7"/>
  <c r="HW75" i="7"/>
  <c r="HV75" i="7"/>
  <c r="HU75" i="7"/>
  <c r="HT75" i="7"/>
  <c r="HS75" i="7"/>
  <c r="HR75" i="7"/>
  <c r="HP75" i="7"/>
  <c r="HO75" i="7"/>
  <c r="HN75" i="7"/>
  <c r="HM75" i="7"/>
  <c r="HL75" i="7"/>
  <c r="HK75" i="7"/>
  <c r="HJ75" i="7"/>
  <c r="HI75" i="7"/>
  <c r="HH75" i="7"/>
  <c r="HG75" i="7"/>
  <c r="HF75" i="7"/>
  <c r="HE75" i="7"/>
  <c r="HD75" i="7"/>
  <c r="HC75" i="7"/>
  <c r="HB75" i="7"/>
  <c r="HA75" i="7"/>
  <c r="GZ75" i="7"/>
  <c r="GY75" i="7"/>
  <c r="GX75" i="7"/>
  <c r="GW75" i="7"/>
  <c r="GV75" i="7"/>
  <c r="GU75" i="7"/>
  <c r="GT75" i="7"/>
  <c r="GS75" i="7"/>
  <c r="GR75" i="7"/>
  <c r="GQ75" i="7"/>
  <c r="GP75" i="7"/>
  <c r="GN75" i="7"/>
  <c r="GM75" i="7"/>
  <c r="GL75" i="7"/>
  <c r="GK75" i="7"/>
  <c r="GJ75" i="7"/>
  <c r="GI75" i="7"/>
  <c r="GH75" i="7"/>
  <c r="GG75" i="7"/>
  <c r="GF75" i="7"/>
  <c r="GE75" i="7"/>
  <c r="GD75" i="7"/>
  <c r="GC75" i="7"/>
  <c r="GB75" i="7"/>
  <c r="GA75" i="7"/>
  <c r="FZ75" i="7"/>
  <c r="FX75" i="7"/>
  <c r="FW75" i="7"/>
  <c r="FV75" i="7"/>
  <c r="FU75" i="7"/>
  <c r="FT75" i="7"/>
  <c r="FS75" i="7"/>
  <c r="FR75" i="7"/>
  <c r="FQ75" i="7"/>
  <c r="FP75" i="7"/>
  <c r="FO75" i="7"/>
  <c r="FN75" i="7"/>
  <c r="FM75" i="7"/>
  <c r="FL75" i="7"/>
  <c r="FK75" i="7"/>
  <c r="FJ75" i="7"/>
  <c r="FH75" i="7"/>
  <c r="FG75" i="7"/>
  <c r="FF75" i="7"/>
  <c r="FE75" i="7"/>
  <c r="FD75" i="7"/>
  <c r="FC75" i="7"/>
  <c r="FB75" i="7"/>
  <c r="FA75" i="7"/>
  <c r="EZ75" i="7"/>
  <c r="EY75" i="7"/>
  <c r="EX75" i="7"/>
  <c r="EW75" i="7"/>
  <c r="EV75" i="7"/>
  <c r="EU75" i="7"/>
  <c r="ET75" i="7"/>
  <c r="ER75" i="7"/>
  <c r="EQ75" i="7"/>
  <c r="EP75" i="7"/>
  <c r="EO75" i="7"/>
  <c r="EN75" i="7"/>
  <c r="EM75" i="7"/>
  <c r="EL75" i="7"/>
  <c r="EK75" i="7"/>
  <c r="EJ75" i="7"/>
  <c r="EI75" i="7"/>
  <c r="EH75" i="7"/>
  <c r="EG75" i="7"/>
  <c r="EF75" i="7"/>
  <c r="EE75" i="7"/>
  <c r="ED75" i="7"/>
  <c r="EB75" i="7"/>
  <c r="EA75" i="7"/>
  <c r="DZ75" i="7"/>
  <c r="DY75" i="7"/>
  <c r="DX75" i="7"/>
  <c r="DW75" i="7"/>
  <c r="DV75" i="7"/>
  <c r="DU75" i="7"/>
  <c r="DT75" i="7"/>
  <c r="DS75" i="7"/>
  <c r="DR75" i="7"/>
  <c r="DQ75" i="7"/>
  <c r="DP75" i="7"/>
  <c r="DO75" i="7"/>
  <c r="DN75" i="7"/>
  <c r="DL75" i="7"/>
  <c r="DK75" i="7"/>
  <c r="DJ75" i="7"/>
  <c r="DI75" i="7"/>
  <c r="DH75" i="7"/>
  <c r="DG75" i="7"/>
  <c r="DF75" i="7"/>
  <c r="DE75" i="7"/>
  <c r="DD75" i="7"/>
  <c r="DC75" i="7"/>
  <c r="DB75" i="7"/>
  <c r="DA75" i="7"/>
  <c r="CZ75" i="7"/>
  <c r="CY75" i="7"/>
  <c r="CX75" i="7"/>
  <c r="CV75" i="7"/>
  <c r="CU75" i="7"/>
  <c r="CT75" i="7"/>
  <c r="CS75" i="7"/>
  <c r="CR75" i="7"/>
  <c r="CQ75" i="7"/>
  <c r="CP75" i="7"/>
  <c r="CO75" i="7"/>
  <c r="CN75" i="7"/>
  <c r="CM75" i="7"/>
  <c r="CL75" i="7"/>
  <c r="CK75" i="7"/>
  <c r="CJ75" i="7"/>
  <c r="CI75" i="7"/>
  <c r="CH75" i="7"/>
  <c r="CG75" i="7"/>
  <c r="CF75" i="7"/>
  <c r="CE75" i="7"/>
  <c r="CD75" i="7"/>
  <c r="CC75" i="7"/>
  <c r="CB75" i="7"/>
  <c r="CA75" i="7"/>
  <c r="BZ75" i="7"/>
  <c r="BY75" i="7"/>
  <c r="BX75" i="7"/>
  <c r="BW75" i="7"/>
  <c r="BU75" i="7"/>
  <c r="BT75" i="7"/>
  <c r="BS75" i="7"/>
  <c r="BR75" i="7"/>
  <c r="BQ75" i="7"/>
  <c r="BP75" i="7"/>
  <c r="BO75" i="7"/>
  <c r="BN75" i="7"/>
  <c r="BM75" i="7"/>
  <c r="BL75" i="7"/>
  <c r="BK75" i="7"/>
  <c r="BJ75" i="7"/>
  <c r="BI75" i="7"/>
  <c r="BH75" i="7"/>
  <c r="BG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I75" i="7"/>
  <c r="H75" i="7"/>
  <c r="G75" i="7"/>
  <c r="F75" i="7"/>
  <c r="UE74" i="7"/>
  <c r="TO74" i="7"/>
  <c r="SY74" i="7"/>
  <c r="SI74" i="7"/>
  <c r="RS74" i="7"/>
  <c r="QR74" i="7"/>
  <c r="QB74" i="7"/>
  <c r="PL74" i="7"/>
  <c r="OV74" i="7"/>
  <c r="OF74" i="7"/>
  <c r="NP74" i="7"/>
  <c r="MZ74" i="7"/>
  <c r="MJ74" i="7"/>
  <c r="LT74" i="7"/>
  <c r="LD74" i="7"/>
  <c r="KC74" i="7"/>
  <c r="JM74" i="7"/>
  <c r="IW74" i="7"/>
  <c r="IG74" i="7"/>
  <c r="HQ74" i="7"/>
  <c r="GO74" i="7"/>
  <c r="FY74" i="7"/>
  <c r="FI74" i="7"/>
  <c r="ES74" i="7"/>
  <c r="EC74" i="7"/>
  <c r="DM74" i="7"/>
  <c r="CW74" i="7"/>
  <c r="BV74" i="7"/>
  <c r="BF74" i="7"/>
  <c r="AP74" i="7"/>
  <c r="Z74" i="7"/>
  <c r="J74" i="7"/>
  <c r="E74" i="7"/>
  <c r="UE73" i="7"/>
  <c r="TO73" i="7"/>
  <c r="SY73" i="7"/>
  <c r="SI73" i="7"/>
  <c r="RS73" i="7"/>
  <c r="QR73" i="7"/>
  <c r="QB73" i="7"/>
  <c r="PL73" i="7"/>
  <c r="OV73" i="7"/>
  <c r="OF73" i="7"/>
  <c r="NP73" i="7"/>
  <c r="MZ73" i="7"/>
  <c r="MJ73" i="7"/>
  <c r="LT73" i="7"/>
  <c r="LD73" i="7"/>
  <c r="KC73" i="7"/>
  <c r="JM73" i="7"/>
  <c r="IW73" i="7"/>
  <c r="IG73" i="7"/>
  <c r="HQ73" i="7"/>
  <c r="GO73" i="7"/>
  <c r="FY73" i="7"/>
  <c r="FI73" i="7"/>
  <c r="ES73" i="7"/>
  <c r="EC73" i="7"/>
  <c r="DM73" i="7"/>
  <c r="CW73" i="7"/>
  <c r="BV73" i="7"/>
  <c r="BF73" i="7"/>
  <c r="AP73" i="7"/>
  <c r="Z73" i="7"/>
  <c r="J73" i="7"/>
  <c r="E73" i="7"/>
  <c r="VE73" i="7" s="1"/>
  <c r="VD72" i="7"/>
  <c r="VC72" i="7"/>
  <c r="VB72" i="7"/>
  <c r="VA72" i="7"/>
  <c r="UZ72" i="7"/>
  <c r="UY72" i="7"/>
  <c r="UX72" i="7"/>
  <c r="UW72" i="7"/>
  <c r="UV72" i="7"/>
  <c r="UU72" i="7"/>
  <c r="UT72" i="7"/>
  <c r="US72" i="7"/>
  <c r="UR72" i="7"/>
  <c r="UQ72" i="7"/>
  <c r="UP72" i="7"/>
  <c r="UO72" i="7"/>
  <c r="UN72" i="7"/>
  <c r="UM72" i="7"/>
  <c r="UL72" i="7"/>
  <c r="UK72" i="7"/>
  <c r="UJ72" i="7"/>
  <c r="UI72" i="7"/>
  <c r="UH72" i="7"/>
  <c r="UG72" i="7"/>
  <c r="UF72" i="7"/>
  <c r="UD72" i="7"/>
  <c r="UC72" i="7"/>
  <c r="UB72" i="7"/>
  <c r="UA72" i="7"/>
  <c r="TZ72" i="7"/>
  <c r="TY72" i="7"/>
  <c r="TX72" i="7"/>
  <c r="TW72" i="7"/>
  <c r="TV72" i="7"/>
  <c r="TU72" i="7"/>
  <c r="TT72" i="7"/>
  <c r="TS72" i="7"/>
  <c r="TR72" i="7"/>
  <c r="TQ72" i="7"/>
  <c r="TP72" i="7"/>
  <c r="TN72" i="7"/>
  <c r="TM72" i="7"/>
  <c r="TL72" i="7"/>
  <c r="TK72" i="7"/>
  <c r="TJ72" i="7"/>
  <c r="TI72" i="7"/>
  <c r="TH72" i="7"/>
  <c r="TG72" i="7"/>
  <c r="TF72" i="7"/>
  <c r="TE72" i="7"/>
  <c r="TD72" i="7"/>
  <c r="TC72" i="7"/>
  <c r="TB72" i="7"/>
  <c r="TA72" i="7"/>
  <c r="SZ72" i="7"/>
  <c r="SX72" i="7"/>
  <c r="SW72" i="7"/>
  <c r="SV72" i="7"/>
  <c r="SU72" i="7"/>
  <c r="ST72" i="7"/>
  <c r="SS72" i="7"/>
  <c r="SR72" i="7"/>
  <c r="SQ72" i="7"/>
  <c r="SP72" i="7"/>
  <c r="SO72" i="7"/>
  <c r="SN72" i="7"/>
  <c r="SM72" i="7"/>
  <c r="SL72" i="7"/>
  <c r="SK72" i="7"/>
  <c r="SJ72" i="7"/>
  <c r="SH72" i="7"/>
  <c r="SG72" i="7"/>
  <c r="SF72" i="7"/>
  <c r="SE72" i="7"/>
  <c r="SD72" i="7"/>
  <c r="SC72" i="7"/>
  <c r="SB72" i="7"/>
  <c r="SA72" i="7"/>
  <c r="RZ72" i="7"/>
  <c r="RY72" i="7"/>
  <c r="RX72" i="7"/>
  <c r="RW72" i="7"/>
  <c r="RV72" i="7"/>
  <c r="RU72" i="7"/>
  <c r="RT72" i="7"/>
  <c r="RR72" i="7"/>
  <c r="RQ72" i="7"/>
  <c r="RP72" i="7"/>
  <c r="RO72" i="7"/>
  <c r="RN72" i="7"/>
  <c r="RM72" i="7"/>
  <c r="RL72" i="7"/>
  <c r="RK72" i="7"/>
  <c r="RJ72" i="7"/>
  <c r="RI72" i="7"/>
  <c r="RH72" i="7"/>
  <c r="RG72" i="7"/>
  <c r="RF72" i="7"/>
  <c r="RE72" i="7"/>
  <c r="RD72" i="7"/>
  <c r="RC72" i="7"/>
  <c r="RB72" i="7"/>
  <c r="RA72" i="7"/>
  <c r="QZ72" i="7"/>
  <c r="QY72" i="7"/>
  <c r="QX72" i="7"/>
  <c r="QW72" i="7"/>
  <c r="QV72" i="7"/>
  <c r="QU72" i="7"/>
  <c r="QT72" i="7"/>
  <c r="QS72" i="7"/>
  <c r="QQ72" i="7"/>
  <c r="QP72" i="7"/>
  <c r="QO72" i="7"/>
  <c r="QN72" i="7"/>
  <c r="QM72" i="7"/>
  <c r="QL72" i="7"/>
  <c r="QK72" i="7"/>
  <c r="QJ72" i="7"/>
  <c r="QI72" i="7"/>
  <c r="QH72" i="7"/>
  <c r="QG72" i="7"/>
  <c r="QF72" i="7"/>
  <c r="QE72" i="7"/>
  <c r="QD72" i="7"/>
  <c r="QC72" i="7"/>
  <c r="QA72" i="7"/>
  <c r="PZ72" i="7"/>
  <c r="PY72" i="7"/>
  <c r="PX72" i="7"/>
  <c r="PW72" i="7"/>
  <c r="PV72" i="7"/>
  <c r="PU72" i="7"/>
  <c r="PT72" i="7"/>
  <c r="PS72" i="7"/>
  <c r="PR72" i="7"/>
  <c r="PQ72" i="7"/>
  <c r="PP72" i="7"/>
  <c r="PO72" i="7"/>
  <c r="PN72" i="7"/>
  <c r="PM72" i="7"/>
  <c r="PK72" i="7"/>
  <c r="PJ72" i="7"/>
  <c r="PI72" i="7"/>
  <c r="PH72" i="7"/>
  <c r="PG72" i="7"/>
  <c r="PF72" i="7"/>
  <c r="PE72" i="7"/>
  <c r="PD72" i="7"/>
  <c r="PC72" i="7"/>
  <c r="PB72" i="7"/>
  <c r="PA72" i="7"/>
  <c r="OZ72" i="7"/>
  <c r="OY72" i="7"/>
  <c r="OX72" i="7"/>
  <c r="OW72" i="7"/>
  <c r="OU72" i="7"/>
  <c r="OT72" i="7"/>
  <c r="OS72" i="7"/>
  <c r="OR72" i="7"/>
  <c r="OQ72" i="7"/>
  <c r="OP72" i="7"/>
  <c r="OO72" i="7"/>
  <c r="ON72" i="7"/>
  <c r="OM72" i="7"/>
  <c r="OL72" i="7"/>
  <c r="OK72" i="7"/>
  <c r="OJ72" i="7"/>
  <c r="OI72" i="7"/>
  <c r="OH72" i="7"/>
  <c r="OG72" i="7"/>
  <c r="OE72" i="7"/>
  <c r="OD72" i="7"/>
  <c r="OC72" i="7"/>
  <c r="OB72" i="7"/>
  <c r="OA72" i="7"/>
  <c r="NZ72" i="7"/>
  <c r="NY72" i="7"/>
  <c r="NX72" i="7"/>
  <c r="NW72" i="7"/>
  <c r="NV72" i="7"/>
  <c r="NU72" i="7"/>
  <c r="NT72" i="7"/>
  <c r="NS72" i="7"/>
  <c r="NR72" i="7"/>
  <c r="NQ72" i="7"/>
  <c r="NO72" i="7"/>
  <c r="NN72" i="7"/>
  <c r="NM72" i="7"/>
  <c r="NL72" i="7"/>
  <c r="NK72" i="7"/>
  <c r="NJ72" i="7"/>
  <c r="NI72" i="7"/>
  <c r="NH72" i="7"/>
  <c r="NG72" i="7"/>
  <c r="NF72" i="7"/>
  <c r="NE72" i="7"/>
  <c r="ND72" i="7"/>
  <c r="NC72" i="7"/>
  <c r="NB72" i="7"/>
  <c r="NA72" i="7"/>
  <c r="MY72" i="7"/>
  <c r="MX72" i="7"/>
  <c r="MW72" i="7"/>
  <c r="MV72" i="7"/>
  <c r="MU72" i="7"/>
  <c r="MT72" i="7"/>
  <c r="MS72" i="7"/>
  <c r="MR72" i="7"/>
  <c r="MQ72" i="7"/>
  <c r="MP72" i="7"/>
  <c r="MO72" i="7"/>
  <c r="MN72" i="7"/>
  <c r="MM72" i="7"/>
  <c r="ML72" i="7"/>
  <c r="MK72" i="7"/>
  <c r="MI72" i="7"/>
  <c r="MH72" i="7"/>
  <c r="MG72" i="7"/>
  <c r="MF72" i="7"/>
  <c r="ME72" i="7"/>
  <c r="MD72" i="7"/>
  <c r="MC72" i="7"/>
  <c r="MB72" i="7"/>
  <c r="MA72" i="7"/>
  <c r="LZ72" i="7"/>
  <c r="LY72" i="7"/>
  <c r="LX72" i="7"/>
  <c r="LW72" i="7"/>
  <c r="LV72" i="7"/>
  <c r="LU72" i="7"/>
  <c r="LS72" i="7"/>
  <c r="LR72" i="7"/>
  <c r="LQ72" i="7"/>
  <c r="LP72" i="7"/>
  <c r="LO72" i="7"/>
  <c r="LN72" i="7"/>
  <c r="LM72" i="7"/>
  <c r="LL72" i="7"/>
  <c r="LK72" i="7"/>
  <c r="LJ72" i="7"/>
  <c r="LI72" i="7"/>
  <c r="LH72" i="7"/>
  <c r="LG72" i="7"/>
  <c r="LF72" i="7"/>
  <c r="LE72" i="7"/>
  <c r="LC72" i="7"/>
  <c r="LB72" i="7"/>
  <c r="LA72" i="7"/>
  <c r="KZ72" i="7"/>
  <c r="KY72" i="7"/>
  <c r="KX72" i="7"/>
  <c r="KW72" i="7"/>
  <c r="KV72" i="7"/>
  <c r="KU72" i="7"/>
  <c r="KT72" i="7"/>
  <c r="KS72" i="7"/>
  <c r="KR72" i="7"/>
  <c r="KQ72" i="7"/>
  <c r="KP72" i="7"/>
  <c r="KO72" i="7"/>
  <c r="KN72" i="7"/>
  <c r="KM72" i="7"/>
  <c r="KL72" i="7"/>
  <c r="KK72" i="7"/>
  <c r="KJ72" i="7"/>
  <c r="KI72" i="7"/>
  <c r="KH72" i="7"/>
  <c r="KG72" i="7"/>
  <c r="KF72" i="7"/>
  <c r="KE72" i="7"/>
  <c r="KD72" i="7"/>
  <c r="KB72" i="7"/>
  <c r="KA72" i="7"/>
  <c r="JZ72" i="7"/>
  <c r="JY72" i="7"/>
  <c r="JX72" i="7"/>
  <c r="JW72" i="7"/>
  <c r="JV72" i="7"/>
  <c r="JU72" i="7"/>
  <c r="JT72" i="7"/>
  <c r="JS72" i="7"/>
  <c r="JR72" i="7"/>
  <c r="JQ72" i="7"/>
  <c r="JP72" i="7"/>
  <c r="JO72" i="7"/>
  <c r="JN72" i="7"/>
  <c r="JL72" i="7"/>
  <c r="JK72" i="7"/>
  <c r="JJ72" i="7"/>
  <c r="JI72" i="7"/>
  <c r="JH72" i="7"/>
  <c r="JG72" i="7"/>
  <c r="JF72" i="7"/>
  <c r="JE72" i="7"/>
  <c r="JD72" i="7"/>
  <c r="JC72" i="7"/>
  <c r="JB72" i="7"/>
  <c r="JA72" i="7"/>
  <c r="IZ72" i="7"/>
  <c r="IY72" i="7"/>
  <c r="IX72" i="7"/>
  <c r="IV72" i="7"/>
  <c r="IU72" i="7"/>
  <c r="IT72" i="7"/>
  <c r="IS72" i="7"/>
  <c r="IR72" i="7"/>
  <c r="IQ72" i="7"/>
  <c r="IP72" i="7"/>
  <c r="IO72" i="7"/>
  <c r="IN72" i="7"/>
  <c r="IM72" i="7"/>
  <c r="IL72" i="7"/>
  <c r="IK72" i="7"/>
  <c r="IJ72" i="7"/>
  <c r="II72" i="7"/>
  <c r="IH72" i="7"/>
  <c r="IF72" i="7"/>
  <c r="IE72" i="7"/>
  <c r="ID72" i="7"/>
  <c r="IC72" i="7"/>
  <c r="IB72" i="7"/>
  <c r="IA72" i="7"/>
  <c r="HZ72" i="7"/>
  <c r="HY72" i="7"/>
  <c r="HX72" i="7"/>
  <c r="HW72" i="7"/>
  <c r="HV72" i="7"/>
  <c r="HU72" i="7"/>
  <c r="HT72" i="7"/>
  <c r="HS72" i="7"/>
  <c r="HR72" i="7"/>
  <c r="HP72" i="7"/>
  <c r="HO72" i="7"/>
  <c r="HN72" i="7"/>
  <c r="HM72" i="7"/>
  <c r="HL72" i="7"/>
  <c r="HK72" i="7"/>
  <c r="HJ72" i="7"/>
  <c r="HI72" i="7"/>
  <c r="HH72" i="7"/>
  <c r="HG72" i="7"/>
  <c r="HF72" i="7"/>
  <c r="HE72" i="7"/>
  <c r="HD72" i="7"/>
  <c r="HC72" i="7"/>
  <c r="HB72" i="7"/>
  <c r="HA72" i="7"/>
  <c r="GZ72" i="7"/>
  <c r="GY72" i="7"/>
  <c r="GX72" i="7"/>
  <c r="GW72" i="7"/>
  <c r="GV72" i="7"/>
  <c r="GU72" i="7"/>
  <c r="GT72" i="7"/>
  <c r="GS72" i="7"/>
  <c r="GR72" i="7"/>
  <c r="GQ72" i="7"/>
  <c r="GP72" i="7"/>
  <c r="GN72" i="7"/>
  <c r="GM72" i="7"/>
  <c r="GL72" i="7"/>
  <c r="GK72" i="7"/>
  <c r="GJ72" i="7"/>
  <c r="GI72" i="7"/>
  <c r="GH72" i="7"/>
  <c r="GG72" i="7"/>
  <c r="GF72" i="7"/>
  <c r="GE72" i="7"/>
  <c r="GD72" i="7"/>
  <c r="GC72" i="7"/>
  <c r="GB72" i="7"/>
  <c r="GA72" i="7"/>
  <c r="FZ72" i="7"/>
  <c r="FX72" i="7"/>
  <c r="FW72" i="7"/>
  <c r="FV72" i="7"/>
  <c r="FU72" i="7"/>
  <c r="FT72" i="7"/>
  <c r="FS72" i="7"/>
  <c r="FR72" i="7"/>
  <c r="FQ72" i="7"/>
  <c r="FP72" i="7"/>
  <c r="FO72" i="7"/>
  <c r="FN72" i="7"/>
  <c r="FM72" i="7"/>
  <c r="FL72" i="7"/>
  <c r="FK72" i="7"/>
  <c r="FJ72" i="7"/>
  <c r="FH72" i="7"/>
  <c r="FG72" i="7"/>
  <c r="FF72" i="7"/>
  <c r="FE72" i="7"/>
  <c r="FD72" i="7"/>
  <c r="FC72" i="7"/>
  <c r="FB72" i="7"/>
  <c r="FA72" i="7"/>
  <c r="EZ72" i="7"/>
  <c r="EY72" i="7"/>
  <c r="EX72" i="7"/>
  <c r="EW72" i="7"/>
  <c r="EV72" i="7"/>
  <c r="EU72" i="7"/>
  <c r="ET72" i="7"/>
  <c r="ER72" i="7"/>
  <c r="EQ72" i="7"/>
  <c r="EP72" i="7"/>
  <c r="EO72" i="7"/>
  <c r="EN72" i="7"/>
  <c r="EM72" i="7"/>
  <c r="EL72" i="7"/>
  <c r="EK72" i="7"/>
  <c r="EJ72" i="7"/>
  <c r="EI72" i="7"/>
  <c r="EH72" i="7"/>
  <c r="EG72" i="7"/>
  <c r="EF72" i="7"/>
  <c r="EE72" i="7"/>
  <c r="ED72" i="7"/>
  <c r="EB72" i="7"/>
  <c r="EA72" i="7"/>
  <c r="DZ72" i="7"/>
  <c r="DY72" i="7"/>
  <c r="DX72" i="7"/>
  <c r="DW72" i="7"/>
  <c r="DV72" i="7"/>
  <c r="DU72" i="7"/>
  <c r="DT72" i="7"/>
  <c r="DS72" i="7"/>
  <c r="DR72" i="7"/>
  <c r="DQ72" i="7"/>
  <c r="DP72" i="7"/>
  <c r="DO72" i="7"/>
  <c r="DN72" i="7"/>
  <c r="DL72" i="7"/>
  <c r="DK72" i="7"/>
  <c r="DJ72" i="7"/>
  <c r="DI72" i="7"/>
  <c r="DH72" i="7"/>
  <c r="DG72" i="7"/>
  <c r="DF72" i="7"/>
  <c r="DE72" i="7"/>
  <c r="DD72" i="7"/>
  <c r="DC72" i="7"/>
  <c r="DB72" i="7"/>
  <c r="DA72" i="7"/>
  <c r="CZ72" i="7"/>
  <c r="CY72" i="7"/>
  <c r="CX72" i="7"/>
  <c r="CV72" i="7"/>
  <c r="CU72" i="7"/>
  <c r="CT72" i="7"/>
  <c r="CS72" i="7"/>
  <c r="CR72" i="7"/>
  <c r="CQ72" i="7"/>
  <c r="CP72" i="7"/>
  <c r="CO72" i="7"/>
  <c r="CN72" i="7"/>
  <c r="CM72" i="7"/>
  <c r="CL72" i="7"/>
  <c r="CK72" i="7"/>
  <c r="CJ72" i="7"/>
  <c r="CI72" i="7"/>
  <c r="CH72" i="7"/>
  <c r="CG72" i="7"/>
  <c r="CF72" i="7"/>
  <c r="CE72" i="7"/>
  <c r="CD72" i="7"/>
  <c r="CC72" i="7"/>
  <c r="CB72" i="7"/>
  <c r="CA72" i="7"/>
  <c r="BZ72" i="7"/>
  <c r="BY72" i="7"/>
  <c r="BX72" i="7"/>
  <c r="BW72" i="7"/>
  <c r="BU72" i="7"/>
  <c r="BT72" i="7"/>
  <c r="BS72" i="7"/>
  <c r="BR72" i="7"/>
  <c r="BQ72" i="7"/>
  <c r="BP72" i="7"/>
  <c r="BO72" i="7"/>
  <c r="BN72" i="7"/>
  <c r="BM72" i="7"/>
  <c r="BL72" i="7"/>
  <c r="BK72" i="7"/>
  <c r="BJ72" i="7"/>
  <c r="BI72" i="7"/>
  <c r="BH72" i="7"/>
  <c r="BG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I72" i="7"/>
  <c r="H72" i="7"/>
  <c r="G72" i="7"/>
  <c r="F72" i="7"/>
  <c r="UE71" i="7"/>
  <c r="TO71" i="7"/>
  <c r="SY71" i="7"/>
  <c r="SI71" i="7"/>
  <c r="RS71" i="7"/>
  <c r="QR71" i="7"/>
  <c r="QB71" i="7"/>
  <c r="PL71" i="7"/>
  <c r="OV71" i="7"/>
  <c r="OF71" i="7"/>
  <c r="NP71" i="7"/>
  <c r="MZ71" i="7"/>
  <c r="MJ71" i="7"/>
  <c r="LT71" i="7"/>
  <c r="LD71" i="7"/>
  <c r="KC71" i="7"/>
  <c r="JM71" i="7"/>
  <c r="IW71" i="7"/>
  <c r="IG71" i="7"/>
  <c r="HQ71" i="7"/>
  <c r="GO71" i="7"/>
  <c r="FY71" i="7"/>
  <c r="FI71" i="7"/>
  <c r="ES71" i="7"/>
  <c r="EC71" i="7"/>
  <c r="DM71" i="7"/>
  <c r="CW71" i="7"/>
  <c r="BV71" i="7"/>
  <c r="BF71" i="7"/>
  <c r="AP71" i="7"/>
  <c r="Z71" i="7"/>
  <c r="J71" i="7"/>
  <c r="E71" i="7"/>
  <c r="VE71" i="7" s="1"/>
  <c r="UE70" i="7"/>
  <c r="TO70" i="7"/>
  <c r="SY70" i="7"/>
  <c r="SI70" i="7"/>
  <c r="RS70" i="7"/>
  <c r="QR70" i="7"/>
  <c r="QB70" i="7"/>
  <c r="PL70" i="7"/>
  <c r="OV70" i="7"/>
  <c r="OF70" i="7"/>
  <c r="NP70" i="7"/>
  <c r="MZ70" i="7"/>
  <c r="MJ70" i="7"/>
  <c r="LT70" i="7"/>
  <c r="LD70" i="7"/>
  <c r="KC70" i="7"/>
  <c r="JM70" i="7"/>
  <c r="IW70" i="7"/>
  <c r="IG70" i="7"/>
  <c r="HQ70" i="7"/>
  <c r="GO70" i="7"/>
  <c r="FY70" i="7"/>
  <c r="FI70" i="7"/>
  <c r="ES70" i="7"/>
  <c r="EC70" i="7"/>
  <c r="DM70" i="7"/>
  <c r="CW70" i="7"/>
  <c r="BV70" i="7"/>
  <c r="BF70" i="7"/>
  <c r="AP70" i="7"/>
  <c r="Z70" i="7"/>
  <c r="J70" i="7"/>
  <c r="E70" i="7"/>
  <c r="VE70" i="7" s="1"/>
  <c r="UE69" i="7"/>
  <c r="TO69" i="7"/>
  <c r="SY69" i="7"/>
  <c r="SI69" i="7"/>
  <c r="RS69" i="7"/>
  <c r="QR69" i="7"/>
  <c r="QB69" i="7"/>
  <c r="PL69" i="7"/>
  <c r="OV69" i="7"/>
  <c r="OF69" i="7"/>
  <c r="NP69" i="7"/>
  <c r="MZ69" i="7"/>
  <c r="MJ69" i="7"/>
  <c r="LT69" i="7"/>
  <c r="LD69" i="7"/>
  <c r="KC69" i="7"/>
  <c r="JM69" i="7"/>
  <c r="IW69" i="7"/>
  <c r="IG69" i="7"/>
  <c r="HQ69" i="7"/>
  <c r="GO69" i="7"/>
  <c r="FY69" i="7"/>
  <c r="FI69" i="7"/>
  <c r="ES69" i="7"/>
  <c r="EC69" i="7"/>
  <c r="DM69" i="7"/>
  <c r="CW69" i="7"/>
  <c r="BV69" i="7"/>
  <c r="BF69" i="7"/>
  <c r="AP69" i="7"/>
  <c r="Z69" i="7"/>
  <c r="J69" i="7"/>
  <c r="E69" i="7"/>
  <c r="VE69" i="7" s="1"/>
  <c r="VD68" i="7"/>
  <c r="VC68" i="7"/>
  <c r="VB68" i="7"/>
  <c r="VA68" i="7"/>
  <c r="UZ68" i="7"/>
  <c r="UY68" i="7"/>
  <c r="UX68" i="7"/>
  <c r="UW68" i="7"/>
  <c r="UV68" i="7"/>
  <c r="UU68" i="7"/>
  <c r="UT68" i="7"/>
  <c r="US68" i="7"/>
  <c r="UR68" i="7"/>
  <c r="UQ68" i="7"/>
  <c r="UP68" i="7"/>
  <c r="UO68" i="7"/>
  <c r="UN68" i="7"/>
  <c r="UM68" i="7"/>
  <c r="UL68" i="7"/>
  <c r="UK68" i="7"/>
  <c r="UJ68" i="7"/>
  <c r="UI68" i="7"/>
  <c r="UH68" i="7"/>
  <c r="UG68" i="7"/>
  <c r="UF68" i="7"/>
  <c r="UD68" i="7"/>
  <c r="UC68" i="7"/>
  <c r="UB68" i="7"/>
  <c r="UA68" i="7"/>
  <c r="TZ68" i="7"/>
  <c r="TY68" i="7"/>
  <c r="TX68" i="7"/>
  <c r="TW68" i="7"/>
  <c r="TV68" i="7"/>
  <c r="TU68" i="7"/>
  <c r="TT68" i="7"/>
  <c r="TS68" i="7"/>
  <c r="TR68" i="7"/>
  <c r="TQ68" i="7"/>
  <c r="TP68" i="7"/>
  <c r="TN68" i="7"/>
  <c r="TM68" i="7"/>
  <c r="TL68" i="7"/>
  <c r="TK68" i="7"/>
  <c r="TJ68" i="7"/>
  <c r="TI68" i="7"/>
  <c r="TH68" i="7"/>
  <c r="TG68" i="7"/>
  <c r="TF68" i="7"/>
  <c r="TE68" i="7"/>
  <c r="TD68" i="7"/>
  <c r="TC68" i="7"/>
  <c r="TB68" i="7"/>
  <c r="TA68" i="7"/>
  <c r="SZ68" i="7"/>
  <c r="SX68" i="7"/>
  <c r="SW68" i="7"/>
  <c r="SV68" i="7"/>
  <c r="SU68" i="7"/>
  <c r="ST68" i="7"/>
  <c r="SS68" i="7"/>
  <c r="SR68" i="7"/>
  <c r="SQ68" i="7"/>
  <c r="SP68" i="7"/>
  <c r="SO68" i="7"/>
  <c r="SN68" i="7"/>
  <c r="SM68" i="7"/>
  <c r="SL68" i="7"/>
  <c r="SK68" i="7"/>
  <c r="SJ68" i="7"/>
  <c r="SH68" i="7"/>
  <c r="SG68" i="7"/>
  <c r="SF68" i="7"/>
  <c r="SE68" i="7"/>
  <c r="SD68" i="7"/>
  <c r="SC68" i="7"/>
  <c r="SB68" i="7"/>
  <c r="SA68" i="7"/>
  <c r="RZ68" i="7"/>
  <c r="RY68" i="7"/>
  <c r="RX68" i="7"/>
  <c r="RW68" i="7"/>
  <c r="RV68" i="7"/>
  <c r="RU68" i="7"/>
  <c r="RT68" i="7"/>
  <c r="RR68" i="7"/>
  <c r="RQ68" i="7"/>
  <c r="RP68" i="7"/>
  <c r="RO68" i="7"/>
  <c r="RN68" i="7"/>
  <c r="RM68" i="7"/>
  <c r="RL68" i="7"/>
  <c r="RK68" i="7"/>
  <c r="RJ68" i="7"/>
  <c r="RI68" i="7"/>
  <c r="RH68" i="7"/>
  <c r="RG68" i="7"/>
  <c r="RF68" i="7"/>
  <c r="RE68" i="7"/>
  <c r="RD68" i="7"/>
  <c r="RC68" i="7"/>
  <c r="RB68" i="7"/>
  <c r="RA68" i="7"/>
  <c r="QZ68" i="7"/>
  <c r="QY68" i="7"/>
  <c r="QX68" i="7"/>
  <c r="QW68" i="7"/>
  <c r="QV68" i="7"/>
  <c r="QU68" i="7"/>
  <c r="QT68" i="7"/>
  <c r="QS68" i="7"/>
  <c r="QQ68" i="7"/>
  <c r="QP68" i="7"/>
  <c r="QO68" i="7"/>
  <c r="QN68" i="7"/>
  <c r="QM68" i="7"/>
  <c r="QL68" i="7"/>
  <c r="QK68" i="7"/>
  <c r="QJ68" i="7"/>
  <c r="QI68" i="7"/>
  <c r="QH68" i="7"/>
  <c r="QG68" i="7"/>
  <c r="QF68" i="7"/>
  <c r="QE68" i="7"/>
  <c r="QD68" i="7"/>
  <c r="QC68" i="7"/>
  <c r="QA68" i="7"/>
  <c r="PZ68" i="7"/>
  <c r="PY68" i="7"/>
  <c r="PX68" i="7"/>
  <c r="PW68" i="7"/>
  <c r="PV68" i="7"/>
  <c r="PU68" i="7"/>
  <c r="PT68" i="7"/>
  <c r="PS68" i="7"/>
  <c r="PR68" i="7"/>
  <c r="PQ68" i="7"/>
  <c r="PP68" i="7"/>
  <c r="PO68" i="7"/>
  <c r="PN68" i="7"/>
  <c r="PM68" i="7"/>
  <c r="PK68" i="7"/>
  <c r="PJ68" i="7"/>
  <c r="PI68" i="7"/>
  <c r="PH68" i="7"/>
  <c r="PG68" i="7"/>
  <c r="PF68" i="7"/>
  <c r="PE68" i="7"/>
  <c r="PD68" i="7"/>
  <c r="PC68" i="7"/>
  <c r="PB68" i="7"/>
  <c r="PA68" i="7"/>
  <c r="OZ68" i="7"/>
  <c r="OY68" i="7"/>
  <c r="OX68" i="7"/>
  <c r="OW68" i="7"/>
  <c r="OU68" i="7"/>
  <c r="OT68" i="7"/>
  <c r="OS68" i="7"/>
  <c r="OR68" i="7"/>
  <c r="OQ68" i="7"/>
  <c r="OP68" i="7"/>
  <c r="OO68" i="7"/>
  <c r="ON68" i="7"/>
  <c r="OM68" i="7"/>
  <c r="OL68" i="7"/>
  <c r="OK68" i="7"/>
  <c r="OJ68" i="7"/>
  <c r="OI68" i="7"/>
  <c r="OH68" i="7"/>
  <c r="OG68" i="7"/>
  <c r="OE68" i="7"/>
  <c r="OD68" i="7"/>
  <c r="OC68" i="7"/>
  <c r="OB68" i="7"/>
  <c r="OA68" i="7"/>
  <c r="NZ68" i="7"/>
  <c r="NY68" i="7"/>
  <c r="NX68" i="7"/>
  <c r="NW68" i="7"/>
  <c r="NV68" i="7"/>
  <c r="NU68" i="7"/>
  <c r="NT68" i="7"/>
  <c r="NS68" i="7"/>
  <c r="NR68" i="7"/>
  <c r="NQ68" i="7"/>
  <c r="NO68" i="7"/>
  <c r="NN68" i="7"/>
  <c r="NM68" i="7"/>
  <c r="NL68" i="7"/>
  <c r="NK68" i="7"/>
  <c r="NJ68" i="7"/>
  <c r="NI68" i="7"/>
  <c r="NH68" i="7"/>
  <c r="NG68" i="7"/>
  <c r="NF68" i="7"/>
  <c r="NE68" i="7"/>
  <c r="ND68" i="7"/>
  <c r="NC68" i="7"/>
  <c r="NB68" i="7"/>
  <c r="NA68" i="7"/>
  <c r="MY68" i="7"/>
  <c r="MX68" i="7"/>
  <c r="MW68" i="7"/>
  <c r="MV68" i="7"/>
  <c r="MU68" i="7"/>
  <c r="MT68" i="7"/>
  <c r="MS68" i="7"/>
  <c r="MR68" i="7"/>
  <c r="MQ68" i="7"/>
  <c r="MP68" i="7"/>
  <c r="MO68" i="7"/>
  <c r="MN68" i="7"/>
  <c r="MM68" i="7"/>
  <c r="ML68" i="7"/>
  <c r="MK68" i="7"/>
  <c r="MI68" i="7"/>
  <c r="MH68" i="7"/>
  <c r="MG68" i="7"/>
  <c r="MF68" i="7"/>
  <c r="ME68" i="7"/>
  <c r="MD68" i="7"/>
  <c r="MC68" i="7"/>
  <c r="MB68" i="7"/>
  <c r="MA68" i="7"/>
  <c r="LZ68" i="7"/>
  <c r="LY68" i="7"/>
  <c r="LX68" i="7"/>
  <c r="LW68" i="7"/>
  <c r="LV68" i="7"/>
  <c r="LU68" i="7"/>
  <c r="LS68" i="7"/>
  <c r="LR68" i="7"/>
  <c r="LQ68" i="7"/>
  <c r="LP68" i="7"/>
  <c r="LO68" i="7"/>
  <c r="LN68" i="7"/>
  <c r="LM68" i="7"/>
  <c r="LL68" i="7"/>
  <c r="LK68" i="7"/>
  <c r="LJ68" i="7"/>
  <c r="LI68" i="7"/>
  <c r="LH68" i="7"/>
  <c r="LG68" i="7"/>
  <c r="LF68" i="7"/>
  <c r="LE68" i="7"/>
  <c r="LC68" i="7"/>
  <c r="LB68" i="7"/>
  <c r="LA68" i="7"/>
  <c r="KZ68" i="7"/>
  <c r="KY68" i="7"/>
  <c r="KX68" i="7"/>
  <c r="KW68" i="7"/>
  <c r="KV68" i="7"/>
  <c r="KU68" i="7"/>
  <c r="KT68" i="7"/>
  <c r="KS68" i="7"/>
  <c r="KR68" i="7"/>
  <c r="KQ68" i="7"/>
  <c r="KP68" i="7"/>
  <c r="KO68" i="7"/>
  <c r="KN68" i="7"/>
  <c r="KM68" i="7"/>
  <c r="KL68" i="7"/>
  <c r="KK68" i="7"/>
  <c r="KJ68" i="7"/>
  <c r="KI68" i="7"/>
  <c r="KH68" i="7"/>
  <c r="KG68" i="7"/>
  <c r="KF68" i="7"/>
  <c r="KE68" i="7"/>
  <c r="KD68" i="7"/>
  <c r="KB68" i="7"/>
  <c r="KA68" i="7"/>
  <c r="JZ68" i="7"/>
  <c r="JY68" i="7"/>
  <c r="JX68" i="7"/>
  <c r="JW68" i="7"/>
  <c r="JV68" i="7"/>
  <c r="JU68" i="7"/>
  <c r="JT68" i="7"/>
  <c r="JS68" i="7"/>
  <c r="JR68" i="7"/>
  <c r="JQ68" i="7"/>
  <c r="JP68" i="7"/>
  <c r="JO68" i="7"/>
  <c r="JN68" i="7"/>
  <c r="JL68" i="7"/>
  <c r="JK68" i="7"/>
  <c r="JJ68" i="7"/>
  <c r="JI68" i="7"/>
  <c r="JH68" i="7"/>
  <c r="JG68" i="7"/>
  <c r="JF68" i="7"/>
  <c r="JE68" i="7"/>
  <c r="JD68" i="7"/>
  <c r="JC68" i="7"/>
  <c r="JB68" i="7"/>
  <c r="JA68" i="7"/>
  <c r="IZ68" i="7"/>
  <c r="IY68" i="7"/>
  <c r="IX68" i="7"/>
  <c r="IV68" i="7"/>
  <c r="IU68" i="7"/>
  <c r="IT68" i="7"/>
  <c r="IS68" i="7"/>
  <c r="IR68" i="7"/>
  <c r="IQ68" i="7"/>
  <c r="IP68" i="7"/>
  <c r="IO68" i="7"/>
  <c r="IN68" i="7"/>
  <c r="IM68" i="7"/>
  <c r="IL68" i="7"/>
  <c r="IK68" i="7"/>
  <c r="IJ68" i="7"/>
  <c r="II68" i="7"/>
  <c r="IH68" i="7"/>
  <c r="IF68" i="7"/>
  <c r="IE68" i="7"/>
  <c r="ID68" i="7"/>
  <c r="IC68" i="7"/>
  <c r="IB68" i="7"/>
  <c r="IA68" i="7"/>
  <c r="HZ68" i="7"/>
  <c r="HY68" i="7"/>
  <c r="HX68" i="7"/>
  <c r="HW68" i="7"/>
  <c r="HV68" i="7"/>
  <c r="HU68" i="7"/>
  <c r="HT68" i="7"/>
  <c r="HS68" i="7"/>
  <c r="HR68" i="7"/>
  <c r="HP68" i="7"/>
  <c r="HO68" i="7"/>
  <c r="HN68" i="7"/>
  <c r="HM68" i="7"/>
  <c r="HL68" i="7"/>
  <c r="HK68" i="7"/>
  <c r="HJ68" i="7"/>
  <c r="HI68" i="7"/>
  <c r="HH68" i="7"/>
  <c r="HG68" i="7"/>
  <c r="HF68" i="7"/>
  <c r="HE68" i="7"/>
  <c r="HD68" i="7"/>
  <c r="HC68" i="7"/>
  <c r="HB68" i="7"/>
  <c r="HA68" i="7"/>
  <c r="GZ68" i="7"/>
  <c r="GY68" i="7"/>
  <c r="GX68" i="7"/>
  <c r="GW68" i="7"/>
  <c r="GV68" i="7"/>
  <c r="GU68" i="7"/>
  <c r="GT68" i="7"/>
  <c r="GS68" i="7"/>
  <c r="GR68" i="7"/>
  <c r="GQ68" i="7"/>
  <c r="GP68" i="7"/>
  <c r="GN68" i="7"/>
  <c r="GM68" i="7"/>
  <c r="GL68" i="7"/>
  <c r="GK68" i="7"/>
  <c r="GJ68" i="7"/>
  <c r="GI68" i="7"/>
  <c r="GH68" i="7"/>
  <c r="GG68" i="7"/>
  <c r="GF68" i="7"/>
  <c r="GE68" i="7"/>
  <c r="GD68" i="7"/>
  <c r="GC68" i="7"/>
  <c r="GB68" i="7"/>
  <c r="GA68" i="7"/>
  <c r="FZ68" i="7"/>
  <c r="FX68" i="7"/>
  <c r="FW68" i="7"/>
  <c r="FV68" i="7"/>
  <c r="FU68" i="7"/>
  <c r="FT68" i="7"/>
  <c r="FS68" i="7"/>
  <c r="FR68" i="7"/>
  <c r="FQ68" i="7"/>
  <c r="FP68" i="7"/>
  <c r="FO68" i="7"/>
  <c r="FN68" i="7"/>
  <c r="FM68" i="7"/>
  <c r="FL68" i="7"/>
  <c r="FK68" i="7"/>
  <c r="FJ68" i="7"/>
  <c r="FH68" i="7"/>
  <c r="FG68" i="7"/>
  <c r="FF68" i="7"/>
  <c r="FE68" i="7"/>
  <c r="FD68" i="7"/>
  <c r="FC68" i="7"/>
  <c r="FB68" i="7"/>
  <c r="FA68" i="7"/>
  <c r="EZ68" i="7"/>
  <c r="EY68" i="7"/>
  <c r="EX68" i="7"/>
  <c r="EW68" i="7"/>
  <c r="EV68" i="7"/>
  <c r="EU68" i="7"/>
  <c r="ET68" i="7"/>
  <c r="ER68" i="7"/>
  <c r="EQ68" i="7"/>
  <c r="EP68" i="7"/>
  <c r="EO68" i="7"/>
  <c r="EN68" i="7"/>
  <c r="EM68" i="7"/>
  <c r="EL68" i="7"/>
  <c r="EK68" i="7"/>
  <c r="EJ68" i="7"/>
  <c r="EI68" i="7"/>
  <c r="EH68" i="7"/>
  <c r="EG68" i="7"/>
  <c r="EF68" i="7"/>
  <c r="EE68" i="7"/>
  <c r="ED68" i="7"/>
  <c r="EB68" i="7"/>
  <c r="EA68" i="7"/>
  <c r="DZ68" i="7"/>
  <c r="DY68" i="7"/>
  <c r="DX68" i="7"/>
  <c r="DW68" i="7"/>
  <c r="DV68" i="7"/>
  <c r="DU68" i="7"/>
  <c r="DT68" i="7"/>
  <c r="DS68" i="7"/>
  <c r="DR68" i="7"/>
  <c r="DQ68" i="7"/>
  <c r="DP68" i="7"/>
  <c r="DO68" i="7"/>
  <c r="DN68" i="7"/>
  <c r="DL68" i="7"/>
  <c r="DK68" i="7"/>
  <c r="DJ68" i="7"/>
  <c r="DI68" i="7"/>
  <c r="DH68" i="7"/>
  <c r="DG68" i="7"/>
  <c r="DF68" i="7"/>
  <c r="DE68" i="7"/>
  <c r="DD68" i="7"/>
  <c r="DC68" i="7"/>
  <c r="DB68" i="7"/>
  <c r="DA68" i="7"/>
  <c r="CZ68" i="7"/>
  <c r="CY68" i="7"/>
  <c r="CX68" i="7"/>
  <c r="CV68" i="7"/>
  <c r="CU68" i="7"/>
  <c r="CT68" i="7"/>
  <c r="CS68" i="7"/>
  <c r="CR68" i="7"/>
  <c r="CQ68" i="7"/>
  <c r="CP68" i="7"/>
  <c r="CO68" i="7"/>
  <c r="CN68" i="7"/>
  <c r="CM68" i="7"/>
  <c r="CL68" i="7"/>
  <c r="CK68" i="7"/>
  <c r="CJ68" i="7"/>
  <c r="CI68" i="7"/>
  <c r="CH68" i="7"/>
  <c r="CG68" i="7"/>
  <c r="CF68" i="7"/>
  <c r="CE68" i="7"/>
  <c r="CD68" i="7"/>
  <c r="CC68" i="7"/>
  <c r="CB68" i="7"/>
  <c r="CA68" i="7"/>
  <c r="BZ68" i="7"/>
  <c r="BY68" i="7"/>
  <c r="BX68" i="7"/>
  <c r="BW68" i="7"/>
  <c r="BU68" i="7"/>
  <c r="BT68" i="7"/>
  <c r="BS68" i="7"/>
  <c r="BR68" i="7"/>
  <c r="BQ68" i="7"/>
  <c r="BP68" i="7"/>
  <c r="BO68" i="7"/>
  <c r="BN68" i="7"/>
  <c r="BM68" i="7"/>
  <c r="BL68" i="7"/>
  <c r="BK68" i="7"/>
  <c r="BJ68" i="7"/>
  <c r="BI68" i="7"/>
  <c r="BH68" i="7"/>
  <c r="BG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I68" i="7"/>
  <c r="H68" i="7"/>
  <c r="G68" i="7"/>
  <c r="F68" i="7"/>
  <c r="UE67" i="7"/>
  <c r="TO67" i="7"/>
  <c r="SY67" i="7"/>
  <c r="SI67" i="7"/>
  <c r="RS67" i="7"/>
  <c r="QR67" i="7"/>
  <c r="QB67" i="7"/>
  <c r="PL67" i="7"/>
  <c r="OV67" i="7"/>
  <c r="OF67" i="7"/>
  <c r="NP67" i="7"/>
  <c r="MZ67" i="7"/>
  <c r="MJ67" i="7"/>
  <c r="LT67" i="7"/>
  <c r="LD67" i="7"/>
  <c r="KC67" i="7"/>
  <c r="JM67" i="7"/>
  <c r="IW67" i="7"/>
  <c r="IG67" i="7"/>
  <c r="HQ67" i="7"/>
  <c r="GO67" i="7"/>
  <c r="FY67" i="7"/>
  <c r="FI67" i="7"/>
  <c r="ES67" i="7"/>
  <c r="EC67" i="7"/>
  <c r="DM67" i="7"/>
  <c r="CW67" i="7"/>
  <c r="BV67" i="7"/>
  <c r="BF67" i="7"/>
  <c r="AP67" i="7"/>
  <c r="Z67" i="7"/>
  <c r="J67" i="7"/>
  <c r="E67" i="7"/>
  <c r="UE66" i="7"/>
  <c r="TO66" i="7"/>
  <c r="SY66" i="7"/>
  <c r="SI66" i="7"/>
  <c r="RS66" i="7"/>
  <c r="QR66" i="7"/>
  <c r="QB66" i="7"/>
  <c r="PL66" i="7"/>
  <c r="OV66" i="7"/>
  <c r="OF66" i="7"/>
  <c r="NP66" i="7"/>
  <c r="MZ66" i="7"/>
  <c r="MJ66" i="7"/>
  <c r="LT66" i="7"/>
  <c r="LD66" i="7"/>
  <c r="KC66" i="7"/>
  <c r="JM66" i="7"/>
  <c r="IW66" i="7"/>
  <c r="IG66" i="7"/>
  <c r="HQ66" i="7"/>
  <c r="GO66" i="7"/>
  <c r="FY66" i="7"/>
  <c r="FI66" i="7"/>
  <c r="ES66" i="7"/>
  <c r="EC66" i="7"/>
  <c r="DM66" i="7"/>
  <c r="CW66" i="7"/>
  <c r="BV66" i="7"/>
  <c r="BF66" i="7"/>
  <c r="AP66" i="7"/>
  <c r="Z66" i="7"/>
  <c r="J66" i="7"/>
  <c r="E66" i="7"/>
  <c r="VE66" i="7" s="1"/>
  <c r="VD65" i="7"/>
  <c r="VC65" i="7"/>
  <c r="VB65" i="7"/>
  <c r="VA65" i="7"/>
  <c r="UZ65" i="7"/>
  <c r="UY65" i="7"/>
  <c r="UX65" i="7"/>
  <c r="UW65" i="7"/>
  <c r="UV65" i="7"/>
  <c r="UU65" i="7"/>
  <c r="UT65" i="7"/>
  <c r="US65" i="7"/>
  <c r="UR65" i="7"/>
  <c r="UQ65" i="7"/>
  <c r="UP65" i="7"/>
  <c r="UO65" i="7"/>
  <c r="UN65" i="7"/>
  <c r="UM65" i="7"/>
  <c r="UL65" i="7"/>
  <c r="UK65" i="7"/>
  <c r="UJ65" i="7"/>
  <c r="UI65" i="7"/>
  <c r="UH65" i="7"/>
  <c r="UG65" i="7"/>
  <c r="UF65" i="7"/>
  <c r="UD65" i="7"/>
  <c r="UC65" i="7"/>
  <c r="UB65" i="7"/>
  <c r="UA65" i="7"/>
  <c r="TZ65" i="7"/>
  <c r="TY65" i="7"/>
  <c r="TX65" i="7"/>
  <c r="TW65" i="7"/>
  <c r="TV65" i="7"/>
  <c r="TU65" i="7"/>
  <c r="TT65" i="7"/>
  <c r="TS65" i="7"/>
  <c r="TR65" i="7"/>
  <c r="TQ65" i="7"/>
  <c r="TP65" i="7"/>
  <c r="TN65" i="7"/>
  <c r="TM65" i="7"/>
  <c r="TL65" i="7"/>
  <c r="TK65" i="7"/>
  <c r="TJ65" i="7"/>
  <c r="TI65" i="7"/>
  <c r="TH65" i="7"/>
  <c r="TG65" i="7"/>
  <c r="TF65" i="7"/>
  <c r="TE65" i="7"/>
  <c r="TD65" i="7"/>
  <c r="TC65" i="7"/>
  <c r="TB65" i="7"/>
  <c r="TA65" i="7"/>
  <c r="SZ65" i="7"/>
  <c r="SX65" i="7"/>
  <c r="SW65" i="7"/>
  <c r="SV65" i="7"/>
  <c r="SU65" i="7"/>
  <c r="ST65" i="7"/>
  <c r="SS65" i="7"/>
  <c r="SR65" i="7"/>
  <c r="SQ65" i="7"/>
  <c r="SP65" i="7"/>
  <c r="SO65" i="7"/>
  <c r="SN65" i="7"/>
  <c r="SM65" i="7"/>
  <c r="SL65" i="7"/>
  <c r="SK65" i="7"/>
  <c r="SJ65" i="7"/>
  <c r="SH65" i="7"/>
  <c r="SG65" i="7"/>
  <c r="SF65" i="7"/>
  <c r="SE65" i="7"/>
  <c r="SD65" i="7"/>
  <c r="SC65" i="7"/>
  <c r="SB65" i="7"/>
  <c r="SA65" i="7"/>
  <c r="RZ65" i="7"/>
  <c r="RY65" i="7"/>
  <c r="RX65" i="7"/>
  <c r="RW65" i="7"/>
  <c r="RV65" i="7"/>
  <c r="RU65" i="7"/>
  <c r="RT65" i="7"/>
  <c r="RR65" i="7"/>
  <c r="RQ65" i="7"/>
  <c r="RP65" i="7"/>
  <c r="RO65" i="7"/>
  <c r="RN65" i="7"/>
  <c r="RM65" i="7"/>
  <c r="RL65" i="7"/>
  <c r="RK65" i="7"/>
  <c r="RJ65" i="7"/>
  <c r="RI65" i="7"/>
  <c r="RH65" i="7"/>
  <c r="RG65" i="7"/>
  <c r="RF65" i="7"/>
  <c r="RE65" i="7"/>
  <c r="RD65" i="7"/>
  <c r="RC65" i="7"/>
  <c r="RB65" i="7"/>
  <c r="RA65" i="7"/>
  <c r="QZ65" i="7"/>
  <c r="QY65" i="7"/>
  <c r="QX65" i="7"/>
  <c r="QW65" i="7"/>
  <c r="QV65" i="7"/>
  <c r="QU65" i="7"/>
  <c r="QT65" i="7"/>
  <c r="QS65" i="7"/>
  <c r="QQ65" i="7"/>
  <c r="QP65" i="7"/>
  <c r="QO65" i="7"/>
  <c r="QN65" i="7"/>
  <c r="QM65" i="7"/>
  <c r="QL65" i="7"/>
  <c r="QK65" i="7"/>
  <c r="QJ65" i="7"/>
  <c r="QI65" i="7"/>
  <c r="QH65" i="7"/>
  <c r="QG65" i="7"/>
  <c r="QF65" i="7"/>
  <c r="QE65" i="7"/>
  <c r="QD65" i="7"/>
  <c r="QC65" i="7"/>
  <c r="QA65" i="7"/>
  <c r="PZ65" i="7"/>
  <c r="PY65" i="7"/>
  <c r="PX65" i="7"/>
  <c r="PW65" i="7"/>
  <c r="PV65" i="7"/>
  <c r="PU65" i="7"/>
  <c r="PT65" i="7"/>
  <c r="PS65" i="7"/>
  <c r="PR65" i="7"/>
  <c r="PQ65" i="7"/>
  <c r="PP65" i="7"/>
  <c r="PO65" i="7"/>
  <c r="PN65" i="7"/>
  <c r="PM65" i="7"/>
  <c r="PK65" i="7"/>
  <c r="PJ65" i="7"/>
  <c r="PI65" i="7"/>
  <c r="PH65" i="7"/>
  <c r="PG65" i="7"/>
  <c r="PF65" i="7"/>
  <c r="PE65" i="7"/>
  <c r="PD65" i="7"/>
  <c r="PC65" i="7"/>
  <c r="PB65" i="7"/>
  <c r="PA65" i="7"/>
  <c r="OZ65" i="7"/>
  <c r="OY65" i="7"/>
  <c r="OX65" i="7"/>
  <c r="OW65" i="7"/>
  <c r="OU65" i="7"/>
  <c r="OT65" i="7"/>
  <c r="OS65" i="7"/>
  <c r="OR65" i="7"/>
  <c r="OQ65" i="7"/>
  <c r="OP65" i="7"/>
  <c r="OO65" i="7"/>
  <c r="ON65" i="7"/>
  <c r="OM65" i="7"/>
  <c r="OL65" i="7"/>
  <c r="OK65" i="7"/>
  <c r="OJ65" i="7"/>
  <c r="OI65" i="7"/>
  <c r="OH65" i="7"/>
  <c r="OG65" i="7"/>
  <c r="OE65" i="7"/>
  <c r="OD65" i="7"/>
  <c r="OC65" i="7"/>
  <c r="OB65" i="7"/>
  <c r="OA65" i="7"/>
  <c r="NZ65" i="7"/>
  <c r="NY65" i="7"/>
  <c r="NX65" i="7"/>
  <c r="NW65" i="7"/>
  <c r="NV65" i="7"/>
  <c r="NU65" i="7"/>
  <c r="NT65" i="7"/>
  <c r="NS65" i="7"/>
  <c r="NR65" i="7"/>
  <c r="NQ65" i="7"/>
  <c r="NO65" i="7"/>
  <c r="NN65" i="7"/>
  <c r="NM65" i="7"/>
  <c r="NL65" i="7"/>
  <c r="NK65" i="7"/>
  <c r="NJ65" i="7"/>
  <c r="NI65" i="7"/>
  <c r="NH65" i="7"/>
  <c r="NG65" i="7"/>
  <c r="NF65" i="7"/>
  <c r="NE65" i="7"/>
  <c r="ND65" i="7"/>
  <c r="NC65" i="7"/>
  <c r="NB65" i="7"/>
  <c r="NA65" i="7"/>
  <c r="MY65" i="7"/>
  <c r="MX65" i="7"/>
  <c r="MW65" i="7"/>
  <c r="MV65" i="7"/>
  <c r="MU65" i="7"/>
  <c r="MT65" i="7"/>
  <c r="MS65" i="7"/>
  <c r="MR65" i="7"/>
  <c r="MQ65" i="7"/>
  <c r="MP65" i="7"/>
  <c r="MO65" i="7"/>
  <c r="MN65" i="7"/>
  <c r="MM65" i="7"/>
  <c r="ML65" i="7"/>
  <c r="MK65" i="7"/>
  <c r="MI65" i="7"/>
  <c r="MH65" i="7"/>
  <c r="MG65" i="7"/>
  <c r="MF65" i="7"/>
  <c r="ME65" i="7"/>
  <c r="MD65" i="7"/>
  <c r="MC65" i="7"/>
  <c r="MB65" i="7"/>
  <c r="MA65" i="7"/>
  <c r="LZ65" i="7"/>
  <c r="LY65" i="7"/>
  <c r="LX65" i="7"/>
  <c r="LW65" i="7"/>
  <c r="LV65" i="7"/>
  <c r="LU65" i="7"/>
  <c r="LS65" i="7"/>
  <c r="LR65" i="7"/>
  <c r="LQ65" i="7"/>
  <c r="LP65" i="7"/>
  <c r="LO65" i="7"/>
  <c r="LN65" i="7"/>
  <c r="LM65" i="7"/>
  <c r="LL65" i="7"/>
  <c r="LK65" i="7"/>
  <c r="LJ65" i="7"/>
  <c r="LI65" i="7"/>
  <c r="LH65" i="7"/>
  <c r="LG65" i="7"/>
  <c r="LF65" i="7"/>
  <c r="LE65" i="7"/>
  <c r="LC65" i="7"/>
  <c r="LB65" i="7"/>
  <c r="LA65" i="7"/>
  <c r="KZ65" i="7"/>
  <c r="KY65" i="7"/>
  <c r="KX65" i="7"/>
  <c r="KW65" i="7"/>
  <c r="KV65" i="7"/>
  <c r="KU65" i="7"/>
  <c r="KT65" i="7"/>
  <c r="KS65" i="7"/>
  <c r="KR65" i="7"/>
  <c r="KQ65" i="7"/>
  <c r="KP65" i="7"/>
  <c r="KO65" i="7"/>
  <c r="KN65" i="7"/>
  <c r="KM65" i="7"/>
  <c r="KL65" i="7"/>
  <c r="KK65" i="7"/>
  <c r="KJ65" i="7"/>
  <c r="KI65" i="7"/>
  <c r="KH65" i="7"/>
  <c r="KG65" i="7"/>
  <c r="KF65" i="7"/>
  <c r="KE65" i="7"/>
  <c r="KD65" i="7"/>
  <c r="KB65" i="7"/>
  <c r="KA65" i="7"/>
  <c r="JZ65" i="7"/>
  <c r="JY65" i="7"/>
  <c r="JX65" i="7"/>
  <c r="JW65" i="7"/>
  <c r="JV65" i="7"/>
  <c r="JU65" i="7"/>
  <c r="JT65" i="7"/>
  <c r="JS65" i="7"/>
  <c r="JR65" i="7"/>
  <c r="JQ65" i="7"/>
  <c r="JP65" i="7"/>
  <c r="JO65" i="7"/>
  <c r="JN65" i="7"/>
  <c r="JL65" i="7"/>
  <c r="JK65" i="7"/>
  <c r="JJ65" i="7"/>
  <c r="JI65" i="7"/>
  <c r="JH65" i="7"/>
  <c r="JG65" i="7"/>
  <c r="JF65" i="7"/>
  <c r="JE65" i="7"/>
  <c r="JD65" i="7"/>
  <c r="JC65" i="7"/>
  <c r="JB65" i="7"/>
  <c r="JA65" i="7"/>
  <c r="IZ65" i="7"/>
  <c r="IY65" i="7"/>
  <c r="IX65" i="7"/>
  <c r="IV65" i="7"/>
  <c r="IU65" i="7"/>
  <c r="IT65" i="7"/>
  <c r="IS65" i="7"/>
  <c r="IR65" i="7"/>
  <c r="IQ65" i="7"/>
  <c r="IP65" i="7"/>
  <c r="IO65" i="7"/>
  <c r="IN65" i="7"/>
  <c r="IM65" i="7"/>
  <c r="IL65" i="7"/>
  <c r="IK65" i="7"/>
  <c r="IJ65" i="7"/>
  <c r="II65" i="7"/>
  <c r="IH65" i="7"/>
  <c r="IF65" i="7"/>
  <c r="IE65" i="7"/>
  <c r="ID65" i="7"/>
  <c r="IC65" i="7"/>
  <c r="IB65" i="7"/>
  <c r="IA65" i="7"/>
  <c r="HZ65" i="7"/>
  <c r="HY65" i="7"/>
  <c r="HX65" i="7"/>
  <c r="HW65" i="7"/>
  <c r="HV65" i="7"/>
  <c r="HU65" i="7"/>
  <c r="HT65" i="7"/>
  <c r="HS65" i="7"/>
  <c r="HR65" i="7"/>
  <c r="HP65" i="7"/>
  <c r="HO65" i="7"/>
  <c r="HN65" i="7"/>
  <c r="HM65" i="7"/>
  <c r="HL65" i="7"/>
  <c r="HK65" i="7"/>
  <c r="HJ65" i="7"/>
  <c r="HI65" i="7"/>
  <c r="HH65" i="7"/>
  <c r="HG65" i="7"/>
  <c r="HF65" i="7"/>
  <c r="HE65" i="7"/>
  <c r="HD65" i="7"/>
  <c r="HC65" i="7"/>
  <c r="HB65" i="7"/>
  <c r="HA65" i="7"/>
  <c r="GZ65" i="7"/>
  <c r="GY65" i="7"/>
  <c r="GX65" i="7"/>
  <c r="GW65" i="7"/>
  <c r="GV65" i="7"/>
  <c r="GU65" i="7"/>
  <c r="GT65" i="7"/>
  <c r="GS65" i="7"/>
  <c r="GR65" i="7"/>
  <c r="GQ65" i="7"/>
  <c r="GP65" i="7"/>
  <c r="GN65" i="7"/>
  <c r="GM65" i="7"/>
  <c r="GL65" i="7"/>
  <c r="GK65" i="7"/>
  <c r="GJ65" i="7"/>
  <c r="GI65" i="7"/>
  <c r="GH65" i="7"/>
  <c r="GG65" i="7"/>
  <c r="GF65" i="7"/>
  <c r="GE65" i="7"/>
  <c r="GD65" i="7"/>
  <c r="GC65" i="7"/>
  <c r="GB65" i="7"/>
  <c r="GA65" i="7"/>
  <c r="FZ65" i="7"/>
  <c r="FX65" i="7"/>
  <c r="FW65" i="7"/>
  <c r="FV65" i="7"/>
  <c r="FU65" i="7"/>
  <c r="FT65" i="7"/>
  <c r="FS65" i="7"/>
  <c r="FR65" i="7"/>
  <c r="FQ65" i="7"/>
  <c r="FP65" i="7"/>
  <c r="FO65" i="7"/>
  <c r="FN65" i="7"/>
  <c r="FM65" i="7"/>
  <c r="FL65" i="7"/>
  <c r="FK65" i="7"/>
  <c r="FJ65" i="7"/>
  <c r="FH65" i="7"/>
  <c r="FG65" i="7"/>
  <c r="FF65" i="7"/>
  <c r="FE65" i="7"/>
  <c r="FD65" i="7"/>
  <c r="FC65" i="7"/>
  <c r="FB65" i="7"/>
  <c r="FA65" i="7"/>
  <c r="EZ65" i="7"/>
  <c r="EY65" i="7"/>
  <c r="EX65" i="7"/>
  <c r="EW65" i="7"/>
  <c r="EV65" i="7"/>
  <c r="EU65" i="7"/>
  <c r="ET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B65" i="7"/>
  <c r="EA65" i="7"/>
  <c r="DZ65" i="7"/>
  <c r="DY65" i="7"/>
  <c r="DX65" i="7"/>
  <c r="DW65" i="7"/>
  <c r="DV65" i="7"/>
  <c r="DU65" i="7"/>
  <c r="DT65" i="7"/>
  <c r="DS65" i="7"/>
  <c r="DR65" i="7"/>
  <c r="DQ65" i="7"/>
  <c r="DP65" i="7"/>
  <c r="DO65" i="7"/>
  <c r="DN65" i="7"/>
  <c r="DL65" i="7"/>
  <c r="DK65" i="7"/>
  <c r="DJ65" i="7"/>
  <c r="DI65" i="7"/>
  <c r="DH65" i="7"/>
  <c r="DG65" i="7"/>
  <c r="DF65" i="7"/>
  <c r="DE65" i="7"/>
  <c r="DD65" i="7"/>
  <c r="DC65" i="7"/>
  <c r="DB65" i="7"/>
  <c r="DA65" i="7"/>
  <c r="CZ65" i="7"/>
  <c r="CY65" i="7"/>
  <c r="CX65" i="7"/>
  <c r="CV65" i="7"/>
  <c r="CU65" i="7"/>
  <c r="CT65" i="7"/>
  <c r="CS65" i="7"/>
  <c r="CR65" i="7"/>
  <c r="CQ65" i="7"/>
  <c r="CP65" i="7"/>
  <c r="CO65" i="7"/>
  <c r="CN65" i="7"/>
  <c r="CM65" i="7"/>
  <c r="CL65" i="7"/>
  <c r="CK65" i="7"/>
  <c r="CJ65" i="7"/>
  <c r="CI65" i="7"/>
  <c r="CH65" i="7"/>
  <c r="CG65" i="7"/>
  <c r="CF65" i="7"/>
  <c r="CE65" i="7"/>
  <c r="CD65" i="7"/>
  <c r="CC65" i="7"/>
  <c r="CB65" i="7"/>
  <c r="CA65" i="7"/>
  <c r="BZ65" i="7"/>
  <c r="BY65" i="7"/>
  <c r="BX65" i="7"/>
  <c r="BW65" i="7"/>
  <c r="BU65" i="7"/>
  <c r="BT65" i="7"/>
  <c r="BS65" i="7"/>
  <c r="BR65" i="7"/>
  <c r="BQ65" i="7"/>
  <c r="BP65" i="7"/>
  <c r="BO65" i="7"/>
  <c r="BN65" i="7"/>
  <c r="BM65" i="7"/>
  <c r="BL65" i="7"/>
  <c r="BK65" i="7"/>
  <c r="BJ65" i="7"/>
  <c r="BI65" i="7"/>
  <c r="BH65" i="7"/>
  <c r="BG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I65" i="7"/>
  <c r="H65" i="7"/>
  <c r="G65" i="7"/>
  <c r="F65" i="7"/>
  <c r="UE64" i="7"/>
  <c r="TO64" i="7"/>
  <c r="SY64" i="7"/>
  <c r="SI64" i="7"/>
  <c r="RS64" i="7"/>
  <c r="QR64" i="7"/>
  <c r="QB64" i="7"/>
  <c r="PL64" i="7"/>
  <c r="OV64" i="7"/>
  <c r="OF64" i="7"/>
  <c r="NP64" i="7"/>
  <c r="MZ64" i="7"/>
  <c r="MJ64" i="7"/>
  <c r="LT64" i="7"/>
  <c r="LD64" i="7"/>
  <c r="KC64" i="7"/>
  <c r="JM64" i="7"/>
  <c r="IW64" i="7"/>
  <c r="IG64" i="7"/>
  <c r="HQ64" i="7"/>
  <c r="GO64" i="7"/>
  <c r="FY64" i="7"/>
  <c r="FI64" i="7"/>
  <c r="ES64" i="7"/>
  <c r="EC64" i="7"/>
  <c r="DM64" i="7"/>
  <c r="CW64" i="7"/>
  <c r="BV64" i="7"/>
  <c r="BF64" i="7"/>
  <c r="AP64" i="7"/>
  <c r="Z64" i="7"/>
  <c r="J64" i="7"/>
  <c r="E64" i="7"/>
  <c r="VE64" i="7" s="1"/>
  <c r="UE63" i="7"/>
  <c r="TO63" i="7"/>
  <c r="SY63" i="7"/>
  <c r="SI63" i="7"/>
  <c r="RS63" i="7"/>
  <c r="QR63" i="7"/>
  <c r="QB63" i="7"/>
  <c r="PL63" i="7"/>
  <c r="OV63" i="7"/>
  <c r="OF63" i="7"/>
  <c r="NP63" i="7"/>
  <c r="MZ63" i="7"/>
  <c r="MJ63" i="7"/>
  <c r="LT63" i="7"/>
  <c r="LD63" i="7"/>
  <c r="KC63" i="7"/>
  <c r="JM63" i="7"/>
  <c r="IW63" i="7"/>
  <c r="IG63" i="7"/>
  <c r="HQ63" i="7"/>
  <c r="GO63" i="7"/>
  <c r="FY63" i="7"/>
  <c r="FI63" i="7"/>
  <c r="ES63" i="7"/>
  <c r="EC63" i="7"/>
  <c r="DM63" i="7"/>
  <c r="CW63" i="7"/>
  <c r="BV63" i="7"/>
  <c r="BF63" i="7"/>
  <c r="AP63" i="7"/>
  <c r="Z63" i="7"/>
  <c r="J63" i="7"/>
  <c r="E63" i="7"/>
  <c r="VE63" i="7" s="1"/>
  <c r="UE62" i="7"/>
  <c r="TO62" i="7"/>
  <c r="SY62" i="7"/>
  <c r="SI62" i="7"/>
  <c r="RS62" i="7"/>
  <c r="QR62" i="7"/>
  <c r="QB62" i="7"/>
  <c r="PL62" i="7"/>
  <c r="OV62" i="7"/>
  <c r="OF62" i="7"/>
  <c r="NP62" i="7"/>
  <c r="MZ62" i="7"/>
  <c r="MJ62" i="7"/>
  <c r="LT62" i="7"/>
  <c r="LD62" i="7"/>
  <c r="KC62" i="7"/>
  <c r="JM62" i="7"/>
  <c r="IW62" i="7"/>
  <c r="IG62" i="7"/>
  <c r="HQ62" i="7"/>
  <c r="GO62" i="7"/>
  <c r="FY62" i="7"/>
  <c r="FI62" i="7"/>
  <c r="ES62" i="7"/>
  <c r="EC62" i="7"/>
  <c r="DM62" i="7"/>
  <c r="CW62" i="7"/>
  <c r="BV62" i="7"/>
  <c r="BF62" i="7"/>
  <c r="AP62" i="7"/>
  <c r="Z62" i="7"/>
  <c r="J62" i="7"/>
  <c r="E62" i="7"/>
  <c r="VE62" i="7" s="1"/>
  <c r="VD61" i="7"/>
  <c r="VC61" i="7"/>
  <c r="VB61" i="7"/>
  <c r="VA61" i="7"/>
  <c r="UZ61" i="7"/>
  <c r="UY61" i="7"/>
  <c r="UX61" i="7"/>
  <c r="UW61" i="7"/>
  <c r="UV61" i="7"/>
  <c r="UU61" i="7"/>
  <c r="UT61" i="7"/>
  <c r="US61" i="7"/>
  <c r="UR61" i="7"/>
  <c r="UQ61" i="7"/>
  <c r="UP61" i="7"/>
  <c r="UO61" i="7"/>
  <c r="UN61" i="7"/>
  <c r="UM61" i="7"/>
  <c r="UL61" i="7"/>
  <c r="UK61" i="7"/>
  <c r="UJ61" i="7"/>
  <c r="UI61" i="7"/>
  <c r="UH61" i="7"/>
  <c r="UG61" i="7"/>
  <c r="UF61" i="7"/>
  <c r="UD61" i="7"/>
  <c r="UC61" i="7"/>
  <c r="UB61" i="7"/>
  <c r="UA61" i="7"/>
  <c r="TZ61" i="7"/>
  <c r="TY61" i="7"/>
  <c r="TX61" i="7"/>
  <c r="TW61" i="7"/>
  <c r="TV61" i="7"/>
  <c r="TU61" i="7"/>
  <c r="TT61" i="7"/>
  <c r="TS61" i="7"/>
  <c r="TR61" i="7"/>
  <c r="TQ61" i="7"/>
  <c r="TP61" i="7"/>
  <c r="TN61" i="7"/>
  <c r="TM61" i="7"/>
  <c r="TL61" i="7"/>
  <c r="TK61" i="7"/>
  <c r="TJ61" i="7"/>
  <c r="TI61" i="7"/>
  <c r="TH61" i="7"/>
  <c r="TG61" i="7"/>
  <c r="TF61" i="7"/>
  <c r="TE61" i="7"/>
  <c r="TD61" i="7"/>
  <c r="TC61" i="7"/>
  <c r="TB61" i="7"/>
  <c r="TA61" i="7"/>
  <c r="SZ61" i="7"/>
  <c r="SX61" i="7"/>
  <c r="SW61" i="7"/>
  <c r="SV61" i="7"/>
  <c r="SU61" i="7"/>
  <c r="ST61" i="7"/>
  <c r="SS61" i="7"/>
  <c r="SR61" i="7"/>
  <c r="SQ61" i="7"/>
  <c r="SP61" i="7"/>
  <c r="SO61" i="7"/>
  <c r="SN61" i="7"/>
  <c r="SM61" i="7"/>
  <c r="SL61" i="7"/>
  <c r="SK61" i="7"/>
  <c r="SJ61" i="7"/>
  <c r="SH61" i="7"/>
  <c r="SG61" i="7"/>
  <c r="SF61" i="7"/>
  <c r="SE61" i="7"/>
  <c r="SD61" i="7"/>
  <c r="SC61" i="7"/>
  <c r="SB61" i="7"/>
  <c r="SA61" i="7"/>
  <c r="RZ61" i="7"/>
  <c r="RY61" i="7"/>
  <c r="RX61" i="7"/>
  <c r="RW61" i="7"/>
  <c r="RV61" i="7"/>
  <c r="RU61" i="7"/>
  <c r="RT61" i="7"/>
  <c r="RR61" i="7"/>
  <c r="RQ61" i="7"/>
  <c r="RP61" i="7"/>
  <c r="RO61" i="7"/>
  <c r="RN61" i="7"/>
  <c r="RM61" i="7"/>
  <c r="RL61" i="7"/>
  <c r="RK61" i="7"/>
  <c r="RJ61" i="7"/>
  <c r="RI61" i="7"/>
  <c r="RH61" i="7"/>
  <c r="RG61" i="7"/>
  <c r="RF61" i="7"/>
  <c r="RE61" i="7"/>
  <c r="RD61" i="7"/>
  <c r="RC61" i="7"/>
  <c r="RB61" i="7"/>
  <c r="RA61" i="7"/>
  <c r="QZ61" i="7"/>
  <c r="QY61" i="7"/>
  <c r="QX61" i="7"/>
  <c r="QW61" i="7"/>
  <c r="QV61" i="7"/>
  <c r="QU61" i="7"/>
  <c r="QT61" i="7"/>
  <c r="QS61" i="7"/>
  <c r="QQ61" i="7"/>
  <c r="QP61" i="7"/>
  <c r="QO61" i="7"/>
  <c r="QN61" i="7"/>
  <c r="QM61" i="7"/>
  <c r="QL61" i="7"/>
  <c r="QK61" i="7"/>
  <c r="QJ61" i="7"/>
  <c r="QI61" i="7"/>
  <c r="QH61" i="7"/>
  <c r="QG61" i="7"/>
  <c r="QF61" i="7"/>
  <c r="QE61" i="7"/>
  <c r="QD61" i="7"/>
  <c r="QC61" i="7"/>
  <c r="QA61" i="7"/>
  <c r="PZ61" i="7"/>
  <c r="PY61" i="7"/>
  <c r="PX61" i="7"/>
  <c r="PW61" i="7"/>
  <c r="PV61" i="7"/>
  <c r="PU61" i="7"/>
  <c r="PT61" i="7"/>
  <c r="PS61" i="7"/>
  <c r="PR61" i="7"/>
  <c r="PQ61" i="7"/>
  <c r="PP61" i="7"/>
  <c r="PO61" i="7"/>
  <c r="PN61" i="7"/>
  <c r="PM61" i="7"/>
  <c r="PK61" i="7"/>
  <c r="PJ61" i="7"/>
  <c r="PI61" i="7"/>
  <c r="PH61" i="7"/>
  <c r="PG61" i="7"/>
  <c r="PF61" i="7"/>
  <c r="PE61" i="7"/>
  <c r="PD61" i="7"/>
  <c r="PC61" i="7"/>
  <c r="PB61" i="7"/>
  <c r="PA61" i="7"/>
  <c r="OZ61" i="7"/>
  <c r="OY61" i="7"/>
  <c r="OX61" i="7"/>
  <c r="OW61" i="7"/>
  <c r="OU61" i="7"/>
  <c r="OT61" i="7"/>
  <c r="OS61" i="7"/>
  <c r="OR61" i="7"/>
  <c r="OQ61" i="7"/>
  <c r="OP61" i="7"/>
  <c r="OO61" i="7"/>
  <c r="ON61" i="7"/>
  <c r="OM61" i="7"/>
  <c r="OL61" i="7"/>
  <c r="OK61" i="7"/>
  <c r="OJ61" i="7"/>
  <c r="OI61" i="7"/>
  <c r="OH61" i="7"/>
  <c r="OG61" i="7"/>
  <c r="OE61" i="7"/>
  <c r="OD61" i="7"/>
  <c r="OC61" i="7"/>
  <c r="OB61" i="7"/>
  <c r="OA61" i="7"/>
  <c r="NZ61" i="7"/>
  <c r="NY61" i="7"/>
  <c r="NX61" i="7"/>
  <c r="NW61" i="7"/>
  <c r="NV61" i="7"/>
  <c r="NU61" i="7"/>
  <c r="NT61" i="7"/>
  <c r="NS61" i="7"/>
  <c r="NR61" i="7"/>
  <c r="NQ61" i="7"/>
  <c r="NO61" i="7"/>
  <c r="NN61" i="7"/>
  <c r="NM61" i="7"/>
  <c r="NL61" i="7"/>
  <c r="NK61" i="7"/>
  <c r="NJ61" i="7"/>
  <c r="NI61" i="7"/>
  <c r="NH61" i="7"/>
  <c r="NG61" i="7"/>
  <c r="NF61" i="7"/>
  <c r="NE61" i="7"/>
  <c r="ND61" i="7"/>
  <c r="NC61" i="7"/>
  <c r="NB61" i="7"/>
  <c r="NA61" i="7"/>
  <c r="MY61" i="7"/>
  <c r="MX61" i="7"/>
  <c r="MW61" i="7"/>
  <c r="MV61" i="7"/>
  <c r="MU61" i="7"/>
  <c r="MT61" i="7"/>
  <c r="MS61" i="7"/>
  <c r="MR61" i="7"/>
  <c r="MQ61" i="7"/>
  <c r="MP61" i="7"/>
  <c r="MO61" i="7"/>
  <c r="MN61" i="7"/>
  <c r="MM61" i="7"/>
  <c r="ML61" i="7"/>
  <c r="MK61" i="7"/>
  <c r="MI61" i="7"/>
  <c r="MH61" i="7"/>
  <c r="MG61" i="7"/>
  <c r="MF61" i="7"/>
  <c r="ME61" i="7"/>
  <c r="MD61" i="7"/>
  <c r="MC61" i="7"/>
  <c r="MB61" i="7"/>
  <c r="MA61" i="7"/>
  <c r="LZ61" i="7"/>
  <c r="LY61" i="7"/>
  <c r="LX61" i="7"/>
  <c r="LW61" i="7"/>
  <c r="LV61" i="7"/>
  <c r="LU61" i="7"/>
  <c r="LS61" i="7"/>
  <c r="LR61" i="7"/>
  <c r="LQ61" i="7"/>
  <c r="LP61" i="7"/>
  <c r="LO61" i="7"/>
  <c r="LN61" i="7"/>
  <c r="LM61" i="7"/>
  <c r="LL61" i="7"/>
  <c r="LK61" i="7"/>
  <c r="LJ61" i="7"/>
  <c r="LI61" i="7"/>
  <c r="LH61" i="7"/>
  <c r="LG61" i="7"/>
  <c r="LF61" i="7"/>
  <c r="LE61" i="7"/>
  <c r="LC61" i="7"/>
  <c r="LB61" i="7"/>
  <c r="LA61" i="7"/>
  <c r="KZ61" i="7"/>
  <c r="KY61" i="7"/>
  <c r="KX61" i="7"/>
  <c r="KW61" i="7"/>
  <c r="KV61" i="7"/>
  <c r="KU61" i="7"/>
  <c r="KT61" i="7"/>
  <c r="KS61" i="7"/>
  <c r="KR61" i="7"/>
  <c r="KQ61" i="7"/>
  <c r="KP61" i="7"/>
  <c r="KO61" i="7"/>
  <c r="KN61" i="7"/>
  <c r="KM61" i="7"/>
  <c r="KL61" i="7"/>
  <c r="KK61" i="7"/>
  <c r="KJ61" i="7"/>
  <c r="KI61" i="7"/>
  <c r="KH61" i="7"/>
  <c r="KG61" i="7"/>
  <c r="KF61" i="7"/>
  <c r="KE61" i="7"/>
  <c r="KD61" i="7"/>
  <c r="KB61" i="7"/>
  <c r="KA61" i="7"/>
  <c r="JZ61" i="7"/>
  <c r="JY61" i="7"/>
  <c r="JX61" i="7"/>
  <c r="JW61" i="7"/>
  <c r="JV61" i="7"/>
  <c r="JU61" i="7"/>
  <c r="JT61" i="7"/>
  <c r="JS61" i="7"/>
  <c r="JR61" i="7"/>
  <c r="JQ61" i="7"/>
  <c r="JP61" i="7"/>
  <c r="JO61" i="7"/>
  <c r="JN61" i="7"/>
  <c r="JL61" i="7"/>
  <c r="JK61" i="7"/>
  <c r="JJ61" i="7"/>
  <c r="JI61" i="7"/>
  <c r="JH61" i="7"/>
  <c r="JG61" i="7"/>
  <c r="JF61" i="7"/>
  <c r="JE61" i="7"/>
  <c r="JD61" i="7"/>
  <c r="JC61" i="7"/>
  <c r="JB61" i="7"/>
  <c r="JA61" i="7"/>
  <c r="IZ61" i="7"/>
  <c r="IY61" i="7"/>
  <c r="IX61" i="7"/>
  <c r="IV61" i="7"/>
  <c r="IU61" i="7"/>
  <c r="IT61" i="7"/>
  <c r="IS61" i="7"/>
  <c r="IR61" i="7"/>
  <c r="IQ61" i="7"/>
  <c r="IP61" i="7"/>
  <c r="IO61" i="7"/>
  <c r="IN61" i="7"/>
  <c r="IM61" i="7"/>
  <c r="IL61" i="7"/>
  <c r="IK61" i="7"/>
  <c r="IJ61" i="7"/>
  <c r="II61" i="7"/>
  <c r="IH61" i="7"/>
  <c r="IF61" i="7"/>
  <c r="IE61" i="7"/>
  <c r="ID61" i="7"/>
  <c r="IC61" i="7"/>
  <c r="IB61" i="7"/>
  <c r="IA61" i="7"/>
  <c r="HZ61" i="7"/>
  <c r="HY61" i="7"/>
  <c r="HX61" i="7"/>
  <c r="HW61" i="7"/>
  <c r="HV61" i="7"/>
  <c r="HU61" i="7"/>
  <c r="HT61" i="7"/>
  <c r="HS61" i="7"/>
  <c r="HR61" i="7"/>
  <c r="HP61" i="7"/>
  <c r="HO61" i="7"/>
  <c r="HN61" i="7"/>
  <c r="HM61" i="7"/>
  <c r="HL61" i="7"/>
  <c r="HK61" i="7"/>
  <c r="HJ61" i="7"/>
  <c r="HI61" i="7"/>
  <c r="HH61" i="7"/>
  <c r="HG61" i="7"/>
  <c r="HF61" i="7"/>
  <c r="HE61" i="7"/>
  <c r="HD61" i="7"/>
  <c r="HC61" i="7"/>
  <c r="HB61" i="7"/>
  <c r="HA61" i="7"/>
  <c r="GZ61" i="7"/>
  <c r="GY61" i="7"/>
  <c r="GX61" i="7"/>
  <c r="GW61" i="7"/>
  <c r="GV61" i="7"/>
  <c r="GU61" i="7"/>
  <c r="GT61" i="7"/>
  <c r="GS61" i="7"/>
  <c r="GR61" i="7"/>
  <c r="GQ61" i="7"/>
  <c r="GP61" i="7"/>
  <c r="GN61" i="7"/>
  <c r="GM61" i="7"/>
  <c r="GL61" i="7"/>
  <c r="GK61" i="7"/>
  <c r="GJ61" i="7"/>
  <c r="GI61" i="7"/>
  <c r="GH61" i="7"/>
  <c r="GG61" i="7"/>
  <c r="GF61" i="7"/>
  <c r="GE61" i="7"/>
  <c r="GD61" i="7"/>
  <c r="GC61" i="7"/>
  <c r="GB61" i="7"/>
  <c r="GA61" i="7"/>
  <c r="FZ61" i="7"/>
  <c r="FX61" i="7"/>
  <c r="FW61" i="7"/>
  <c r="FV61" i="7"/>
  <c r="FU61" i="7"/>
  <c r="FT61" i="7"/>
  <c r="FS61" i="7"/>
  <c r="FR61" i="7"/>
  <c r="FQ61" i="7"/>
  <c r="FP61" i="7"/>
  <c r="FO61" i="7"/>
  <c r="FN61" i="7"/>
  <c r="FM61" i="7"/>
  <c r="FL61" i="7"/>
  <c r="FK61" i="7"/>
  <c r="FJ61" i="7"/>
  <c r="FH61" i="7"/>
  <c r="FG61" i="7"/>
  <c r="FF61" i="7"/>
  <c r="FE61" i="7"/>
  <c r="FD61" i="7"/>
  <c r="FC61" i="7"/>
  <c r="FB61" i="7"/>
  <c r="FA61" i="7"/>
  <c r="EZ61" i="7"/>
  <c r="EY61" i="7"/>
  <c r="EX61" i="7"/>
  <c r="EW61" i="7"/>
  <c r="EV61" i="7"/>
  <c r="EU61" i="7"/>
  <c r="ET61" i="7"/>
  <c r="ER61" i="7"/>
  <c r="EQ61" i="7"/>
  <c r="EP61" i="7"/>
  <c r="EO61" i="7"/>
  <c r="EN61" i="7"/>
  <c r="EM61" i="7"/>
  <c r="EL61" i="7"/>
  <c r="EK61" i="7"/>
  <c r="EJ61" i="7"/>
  <c r="EI61" i="7"/>
  <c r="EH61" i="7"/>
  <c r="EG61" i="7"/>
  <c r="EF61" i="7"/>
  <c r="EE61" i="7"/>
  <c r="ED61" i="7"/>
  <c r="EB61" i="7"/>
  <c r="EA61" i="7"/>
  <c r="DZ61" i="7"/>
  <c r="DY61" i="7"/>
  <c r="DX61" i="7"/>
  <c r="DW61" i="7"/>
  <c r="DV61" i="7"/>
  <c r="DU61" i="7"/>
  <c r="DT61" i="7"/>
  <c r="DS61" i="7"/>
  <c r="DR61" i="7"/>
  <c r="DQ61" i="7"/>
  <c r="DP61" i="7"/>
  <c r="DO61" i="7"/>
  <c r="DN61" i="7"/>
  <c r="DL61" i="7"/>
  <c r="DK61" i="7"/>
  <c r="DJ61" i="7"/>
  <c r="DI61" i="7"/>
  <c r="DH61" i="7"/>
  <c r="DG61" i="7"/>
  <c r="DF61" i="7"/>
  <c r="DE61" i="7"/>
  <c r="DD61" i="7"/>
  <c r="DC61" i="7"/>
  <c r="DB61" i="7"/>
  <c r="DA61" i="7"/>
  <c r="CZ61" i="7"/>
  <c r="CY61" i="7"/>
  <c r="CX61" i="7"/>
  <c r="CV61" i="7"/>
  <c r="CU61" i="7"/>
  <c r="CT61" i="7"/>
  <c r="CS61" i="7"/>
  <c r="CR61" i="7"/>
  <c r="CQ61" i="7"/>
  <c r="CP61" i="7"/>
  <c r="CO61" i="7"/>
  <c r="CN61" i="7"/>
  <c r="CM61" i="7"/>
  <c r="CL61" i="7"/>
  <c r="CK61" i="7"/>
  <c r="CJ61" i="7"/>
  <c r="CI61" i="7"/>
  <c r="CH61" i="7"/>
  <c r="CG61" i="7"/>
  <c r="CF61" i="7"/>
  <c r="CE61" i="7"/>
  <c r="CD61" i="7"/>
  <c r="CC61" i="7"/>
  <c r="CB61" i="7"/>
  <c r="CA61" i="7"/>
  <c r="BZ61" i="7"/>
  <c r="BY61" i="7"/>
  <c r="BX61" i="7"/>
  <c r="BW61" i="7"/>
  <c r="BU61" i="7"/>
  <c r="BT61" i="7"/>
  <c r="BS61" i="7"/>
  <c r="BR61" i="7"/>
  <c r="BQ61" i="7"/>
  <c r="BP61" i="7"/>
  <c r="BO61" i="7"/>
  <c r="BN61" i="7"/>
  <c r="BM61" i="7"/>
  <c r="BL61" i="7"/>
  <c r="BK61" i="7"/>
  <c r="BJ61" i="7"/>
  <c r="BI61" i="7"/>
  <c r="BH61" i="7"/>
  <c r="BG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I61" i="7"/>
  <c r="H61" i="7"/>
  <c r="G61" i="7"/>
  <c r="F61" i="7"/>
  <c r="UE59" i="7"/>
  <c r="UE58" i="7" s="1"/>
  <c r="TO59" i="7"/>
  <c r="SY59" i="7"/>
  <c r="SY58" i="7" s="1"/>
  <c r="SI59" i="7"/>
  <c r="SI58" i="7" s="1"/>
  <c r="RS59" i="7"/>
  <c r="RS58" i="7" s="1"/>
  <c r="QR59" i="7"/>
  <c r="QR58" i="7" s="1"/>
  <c r="QB59" i="7"/>
  <c r="QB58" i="7" s="1"/>
  <c r="PL59" i="7"/>
  <c r="OV59" i="7"/>
  <c r="OV58" i="7" s="1"/>
  <c r="OF59" i="7"/>
  <c r="OF58" i="7" s="1"/>
  <c r="NP59" i="7"/>
  <c r="NP58" i="7" s="1"/>
  <c r="MZ59" i="7"/>
  <c r="MZ58" i="7" s="1"/>
  <c r="MJ59" i="7"/>
  <c r="MJ58" i="7" s="1"/>
  <c r="LT59" i="7"/>
  <c r="LT58" i="7" s="1"/>
  <c r="LD59" i="7"/>
  <c r="LD58" i="7" s="1"/>
  <c r="KC59" i="7"/>
  <c r="KC58" i="7" s="1"/>
  <c r="JM59" i="7"/>
  <c r="JM58" i="7" s="1"/>
  <c r="IW59" i="7"/>
  <c r="IW58" i="7" s="1"/>
  <c r="IG59" i="7"/>
  <c r="IG58" i="7" s="1"/>
  <c r="HQ59" i="7"/>
  <c r="HQ58" i="7" s="1"/>
  <c r="GO59" i="7"/>
  <c r="GO58" i="7" s="1"/>
  <c r="FY59" i="7"/>
  <c r="FY58" i="7" s="1"/>
  <c r="FI59" i="7"/>
  <c r="FI58" i="7" s="1"/>
  <c r="ES59" i="7"/>
  <c r="ES58" i="7" s="1"/>
  <c r="EC59" i="7"/>
  <c r="EC58" i="7" s="1"/>
  <c r="DM59" i="7"/>
  <c r="DM58" i="7" s="1"/>
  <c r="CW59" i="7"/>
  <c r="CW58" i="7" s="1"/>
  <c r="BV59" i="7"/>
  <c r="BV58" i="7" s="1"/>
  <c r="BF59" i="7"/>
  <c r="BF58" i="7" s="1"/>
  <c r="AP59" i="7"/>
  <c r="AP58" i="7" s="1"/>
  <c r="Z59" i="7"/>
  <c r="Z58" i="7" s="1"/>
  <c r="J59" i="7"/>
  <c r="J58" i="7" s="1"/>
  <c r="E59" i="7"/>
  <c r="VD58" i="7"/>
  <c r="VC58" i="7"/>
  <c r="VB58" i="7"/>
  <c r="VA58" i="7"/>
  <c r="UZ58" i="7"/>
  <c r="UY58" i="7"/>
  <c r="UX58" i="7"/>
  <c r="UW58" i="7"/>
  <c r="UV58" i="7"/>
  <c r="UU58" i="7"/>
  <c r="UT58" i="7"/>
  <c r="US58" i="7"/>
  <c r="UR58" i="7"/>
  <c r="UQ58" i="7"/>
  <c r="UP58" i="7"/>
  <c r="UO58" i="7"/>
  <c r="UN58" i="7"/>
  <c r="UM58" i="7"/>
  <c r="UL58" i="7"/>
  <c r="UK58" i="7"/>
  <c r="UJ58" i="7"/>
  <c r="UI58" i="7"/>
  <c r="UH58" i="7"/>
  <c r="UG58" i="7"/>
  <c r="UF58" i="7"/>
  <c r="UD58" i="7"/>
  <c r="UC58" i="7"/>
  <c r="UB58" i="7"/>
  <c r="UA58" i="7"/>
  <c r="TZ58" i="7"/>
  <c r="TY58" i="7"/>
  <c r="TX58" i="7"/>
  <c r="TW58" i="7"/>
  <c r="TV58" i="7"/>
  <c r="TU58" i="7"/>
  <c r="TT58" i="7"/>
  <c r="TS58" i="7"/>
  <c r="TR58" i="7"/>
  <c r="TQ58" i="7"/>
  <c r="TP58" i="7"/>
  <c r="TO58" i="7"/>
  <c r="TN58" i="7"/>
  <c r="TM58" i="7"/>
  <c r="TL58" i="7"/>
  <c r="TK58" i="7"/>
  <c r="TJ58" i="7"/>
  <c r="TI58" i="7"/>
  <c r="TH58" i="7"/>
  <c r="TG58" i="7"/>
  <c r="TF58" i="7"/>
  <c r="TE58" i="7"/>
  <c r="TD58" i="7"/>
  <c r="TC58" i="7"/>
  <c r="TB58" i="7"/>
  <c r="TA58" i="7"/>
  <c r="SZ58" i="7"/>
  <c r="SX58" i="7"/>
  <c r="SW58" i="7"/>
  <c r="SV58" i="7"/>
  <c r="SU58" i="7"/>
  <c r="ST58" i="7"/>
  <c r="SS58" i="7"/>
  <c r="SR58" i="7"/>
  <c r="SQ58" i="7"/>
  <c r="SP58" i="7"/>
  <c r="SO58" i="7"/>
  <c r="SN58" i="7"/>
  <c r="SM58" i="7"/>
  <c r="SL58" i="7"/>
  <c r="SK58" i="7"/>
  <c r="SJ58" i="7"/>
  <c r="SH58" i="7"/>
  <c r="SG58" i="7"/>
  <c r="SF58" i="7"/>
  <c r="SE58" i="7"/>
  <c r="SD58" i="7"/>
  <c r="SC58" i="7"/>
  <c r="SB58" i="7"/>
  <c r="SA58" i="7"/>
  <c r="RZ58" i="7"/>
  <c r="RY58" i="7"/>
  <c r="RX58" i="7"/>
  <c r="RW58" i="7"/>
  <c r="RV58" i="7"/>
  <c r="RU58" i="7"/>
  <c r="RT58" i="7"/>
  <c r="RR58" i="7"/>
  <c r="RQ58" i="7"/>
  <c r="RP58" i="7"/>
  <c r="RO58" i="7"/>
  <c r="RN58" i="7"/>
  <c r="RM58" i="7"/>
  <c r="RL58" i="7"/>
  <c r="RK58" i="7"/>
  <c r="RJ58" i="7"/>
  <c r="RI58" i="7"/>
  <c r="RH58" i="7"/>
  <c r="RG58" i="7"/>
  <c r="RF58" i="7"/>
  <c r="RE58" i="7"/>
  <c r="RD58" i="7"/>
  <c r="RC58" i="7"/>
  <c r="RB58" i="7"/>
  <c r="RA58" i="7"/>
  <c r="QZ58" i="7"/>
  <c r="QY58" i="7"/>
  <c r="QX58" i="7"/>
  <c r="QW58" i="7"/>
  <c r="QV58" i="7"/>
  <c r="QU58" i="7"/>
  <c r="QT58" i="7"/>
  <c r="QS58" i="7"/>
  <c r="QQ58" i="7"/>
  <c r="QP58" i="7"/>
  <c r="QO58" i="7"/>
  <c r="QN58" i="7"/>
  <c r="QM58" i="7"/>
  <c r="QL58" i="7"/>
  <c r="QK58" i="7"/>
  <c r="QJ58" i="7"/>
  <c r="QI58" i="7"/>
  <c r="QH58" i="7"/>
  <c r="QG58" i="7"/>
  <c r="QF58" i="7"/>
  <c r="QE58" i="7"/>
  <c r="QD58" i="7"/>
  <c r="QC58" i="7"/>
  <c r="QA58" i="7"/>
  <c r="PZ58" i="7"/>
  <c r="PY58" i="7"/>
  <c r="PX58" i="7"/>
  <c r="PW58" i="7"/>
  <c r="PV58" i="7"/>
  <c r="PU58" i="7"/>
  <c r="PT58" i="7"/>
  <c r="PS58" i="7"/>
  <c r="PR58" i="7"/>
  <c r="PQ58" i="7"/>
  <c r="PP58" i="7"/>
  <c r="PO58" i="7"/>
  <c r="PN58" i="7"/>
  <c r="PM58" i="7"/>
  <c r="PL58" i="7"/>
  <c r="PK58" i="7"/>
  <c r="PJ58" i="7"/>
  <c r="PI58" i="7"/>
  <c r="PH58" i="7"/>
  <c r="PG58" i="7"/>
  <c r="PF58" i="7"/>
  <c r="PE58" i="7"/>
  <c r="PD58" i="7"/>
  <c r="PC58" i="7"/>
  <c r="PB58" i="7"/>
  <c r="PA58" i="7"/>
  <c r="OZ58" i="7"/>
  <c r="OY58" i="7"/>
  <c r="OX58" i="7"/>
  <c r="OW58" i="7"/>
  <c r="OU58" i="7"/>
  <c r="OT58" i="7"/>
  <c r="OS58" i="7"/>
  <c r="OR58" i="7"/>
  <c r="OQ58" i="7"/>
  <c r="OP58" i="7"/>
  <c r="OO58" i="7"/>
  <c r="ON58" i="7"/>
  <c r="OM58" i="7"/>
  <c r="OL58" i="7"/>
  <c r="OK58" i="7"/>
  <c r="OJ58" i="7"/>
  <c r="OI58" i="7"/>
  <c r="OH58" i="7"/>
  <c r="OG58" i="7"/>
  <c r="OE58" i="7"/>
  <c r="OD58" i="7"/>
  <c r="OC58" i="7"/>
  <c r="OB58" i="7"/>
  <c r="OA58" i="7"/>
  <c r="NZ58" i="7"/>
  <c r="NY58" i="7"/>
  <c r="NX58" i="7"/>
  <c r="NW58" i="7"/>
  <c r="NV58" i="7"/>
  <c r="NU58" i="7"/>
  <c r="NT58" i="7"/>
  <c r="NS58" i="7"/>
  <c r="NR58" i="7"/>
  <c r="NQ58" i="7"/>
  <c r="NO58" i="7"/>
  <c r="NN58" i="7"/>
  <c r="NM58" i="7"/>
  <c r="NL58" i="7"/>
  <c r="NK58" i="7"/>
  <c r="NJ58" i="7"/>
  <c r="NI58" i="7"/>
  <c r="NH58" i="7"/>
  <c r="NG58" i="7"/>
  <c r="NF58" i="7"/>
  <c r="NE58" i="7"/>
  <c r="ND58" i="7"/>
  <c r="NC58" i="7"/>
  <c r="NB58" i="7"/>
  <c r="NA58" i="7"/>
  <c r="MY58" i="7"/>
  <c r="MX58" i="7"/>
  <c r="MW58" i="7"/>
  <c r="MV58" i="7"/>
  <c r="MU58" i="7"/>
  <c r="MT58" i="7"/>
  <c r="MS58" i="7"/>
  <c r="MR58" i="7"/>
  <c r="MQ58" i="7"/>
  <c r="MP58" i="7"/>
  <c r="MO58" i="7"/>
  <c r="MN58" i="7"/>
  <c r="MM58" i="7"/>
  <c r="ML58" i="7"/>
  <c r="MK58" i="7"/>
  <c r="MI58" i="7"/>
  <c r="MH58" i="7"/>
  <c r="MG58" i="7"/>
  <c r="MF58" i="7"/>
  <c r="ME58" i="7"/>
  <c r="MD58" i="7"/>
  <c r="MC58" i="7"/>
  <c r="MB58" i="7"/>
  <c r="MA58" i="7"/>
  <c r="LZ58" i="7"/>
  <c r="LY58" i="7"/>
  <c r="LX58" i="7"/>
  <c r="LW58" i="7"/>
  <c r="LV58" i="7"/>
  <c r="LU58" i="7"/>
  <c r="LS58" i="7"/>
  <c r="LR58" i="7"/>
  <c r="LQ58" i="7"/>
  <c r="LP58" i="7"/>
  <c r="LO58" i="7"/>
  <c r="LN58" i="7"/>
  <c r="LM58" i="7"/>
  <c r="LL58" i="7"/>
  <c r="LK58" i="7"/>
  <c r="LJ58" i="7"/>
  <c r="LI58" i="7"/>
  <c r="LH58" i="7"/>
  <c r="LG58" i="7"/>
  <c r="LF58" i="7"/>
  <c r="LE58" i="7"/>
  <c r="LC58" i="7"/>
  <c r="LB58" i="7"/>
  <c r="LA58" i="7"/>
  <c r="KZ58" i="7"/>
  <c r="KY58" i="7"/>
  <c r="KX58" i="7"/>
  <c r="KW58" i="7"/>
  <c r="KV58" i="7"/>
  <c r="KU58" i="7"/>
  <c r="KT58" i="7"/>
  <c r="KS58" i="7"/>
  <c r="KR58" i="7"/>
  <c r="KQ58" i="7"/>
  <c r="KP58" i="7"/>
  <c r="KO58" i="7"/>
  <c r="KN58" i="7"/>
  <c r="KM58" i="7"/>
  <c r="KL58" i="7"/>
  <c r="KK58" i="7"/>
  <c r="KJ58" i="7"/>
  <c r="KI58" i="7"/>
  <c r="KH58" i="7"/>
  <c r="KG58" i="7"/>
  <c r="KF58" i="7"/>
  <c r="KE58" i="7"/>
  <c r="KD58" i="7"/>
  <c r="KB58" i="7"/>
  <c r="KA58" i="7"/>
  <c r="JZ58" i="7"/>
  <c r="JY58" i="7"/>
  <c r="JX58" i="7"/>
  <c r="JW58" i="7"/>
  <c r="JV58" i="7"/>
  <c r="JU58" i="7"/>
  <c r="JT58" i="7"/>
  <c r="JS58" i="7"/>
  <c r="JR58" i="7"/>
  <c r="JQ58" i="7"/>
  <c r="JP58" i="7"/>
  <c r="JO58" i="7"/>
  <c r="JN58" i="7"/>
  <c r="JL58" i="7"/>
  <c r="JK58" i="7"/>
  <c r="JJ58" i="7"/>
  <c r="JI58" i="7"/>
  <c r="JH58" i="7"/>
  <c r="JG58" i="7"/>
  <c r="JF58" i="7"/>
  <c r="JE58" i="7"/>
  <c r="JD58" i="7"/>
  <c r="JC58" i="7"/>
  <c r="JB58" i="7"/>
  <c r="JA58" i="7"/>
  <c r="IZ58" i="7"/>
  <c r="IY58" i="7"/>
  <c r="IX58" i="7"/>
  <c r="IV58" i="7"/>
  <c r="IU58" i="7"/>
  <c r="IT58" i="7"/>
  <c r="IS58" i="7"/>
  <c r="IR58" i="7"/>
  <c r="IQ58" i="7"/>
  <c r="IP58" i="7"/>
  <c r="IO58" i="7"/>
  <c r="IN58" i="7"/>
  <c r="IM58" i="7"/>
  <c r="IL58" i="7"/>
  <c r="IK58" i="7"/>
  <c r="IJ58" i="7"/>
  <c r="II58" i="7"/>
  <c r="IH58" i="7"/>
  <c r="IF58" i="7"/>
  <c r="IE58" i="7"/>
  <c r="ID58" i="7"/>
  <c r="IC58" i="7"/>
  <c r="IB58" i="7"/>
  <c r="IA58" i="7"/>
  <c r="HZ58" i="7"/>
  <c r="HY58" i="7"/>
  <c r="HX58" i="7"/>
  <c r="HW58" i="7"/>
  <c r="HV58" i="7"/>
  <c r="HU58" i="7"/>
  <c r="HT58" i="7"/>
  <c r="HS58" i="7"/>
  <c r="HR58" i="7"/>
  <c r="HP58" i="7"/>
  <c r="HO58" i="7"/>
  <c r="HN58" i="7"/>
  <c r="HM58" i="7"/>
  <c r="HL58" i="7"/>
  <c r="HK58" i="7"/>
  <c r="HJ58" i="7"/>
  <c r="HI58" i="7"/>
  <c r="HH58" i="7"/>
  <c r="HG58" i="7"/>
  <c r="HF58" i="7"/>
  <c r="HE58" i="7"/>
  <c r="HD58" i="7"/>
  <c r="HC58" i="7"/>
  <c r="HB58" i="7"/>
  <c r="HA58" i="7"/>
  <c r="GZ58" i="7"/>
  <c r="GY58" i="7"/>
  <c r="GX58" i="7"/>
  <c r="GW58" i="7"/>
  <c r="GV58" i="7"/>
  <c r="GU58" i="7"/>
  <c r="GT58" i="7"/>
  <c r="GS58" i="7"/>
  <c r="GR58" i="7"/>
  <c r="GQ58" i="7"/>
  <c r="GP58" i="7"/>
  <c r="GN58" i="7"/>
  <c r="GM58" i="7"/>
  <c r="GL58" i="7"/>
  <c r="GK58" i="7"/>
  <c r="GJ58" i="7"/>
  <c r="GI58" i="7"/>
  <c r="GH58" i="7"/>
  <c r="GG58" i="7"/>
  <c r="GF58" i="7"/>
  <c r="GE58" i="7"/>
  <c r="GD58" i="7"/>
  <c r="GC58" i="7"/>
  <c r="GB58" i="7"/>
  <c r="GA58" i="7"/>
  <c r="FZ58" i="7"/>
  <c r="FX58" i="7"/>
  <c r="FW58" i="7"/>
  <c r="FV58" i="7"/>
  <c r="FU58" i="7"/>
  <c r="FT58" i="7"/>
  <c r="FS58" i="7"/>
  <c r="FR58" i="7"/>
  <c r="FQ58" i="7"/>
  <c r="FP58" i="7"/>
  <c r="FO58" i="7"/>
  <c r="FN58" i="7"/>
  <c r="FM58" i="7"/>
  <c r="FL58" i="7"/>
  <c r="FK58" i="7"/>
  <c r="FJ58" i="7"/>
  <c r="FH58" i="7"/>
  <c r="FG58" i="7"/>
  <c r="FF58" i="7"/>
  <c r="FE58" i="7"/>
  <c r="FD58" i="7"/>
  <c r="FC58" i="7"/>
  <c r="FB58" i="7"/>
  <c r="FA58" i="7"/>
  <c r="EZ58" i="7"/>
  <c r="EY58" i="7"/>
  <c r="EX58" i="7"/>
  <c r="EW58" i="7"/>
  <c r="EV58" i="7"/>
  <c r="EU58" i="7"/>
  <c r="ET58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B58" i="7"/>
  <c r="EA58" i="7"/>
  <c r="DZ58" i="7"/>
  <c r="DY58" i="7"/>
  <c r="DX58" i="7"/>
  <c r="DW58" i="7"/>
  <c r="DV58" i="7"/>
  <c r="DU58" i="7"/>
  <c r="DT58" i="7"/>
  <c r="DS58" i="7"/>
  <c r="DR58" i="7"/>
  <c r="DQ58" i="7"/>
  <c r="DP58" i="7"/>
  <c r="DO58" i="7"/>
  <c r="DN58" i="7"/>
  <c r="DL58" i="7"/>
  <c r="DK58" i="7"/>
  <c r="DJ58" i="7"/>
  <c r="DI58" i="7"/>
  <c r="DH58" i="7"/>
  <c r="DG58" i="7"/>
  <c r="DF58" i="7"/>
  <c r="DE58" i="7"/>
  <c r="DD58" i="7"/>
  <c r="DC58" i="7"/>
  <c r="DB58" i="7"/>
  <c r="DA58" i="7"/>
  <c r="CZ58" i="7"/>
  <c r="CY58" i="7"/>
  <c r="CX58" i="7"/>
  <c r="CV58" i="7"/>
  <c r="CU58" i="7"/>
  <c r="CT58" i="7"/>
  <c r="CS58" i="7"/>
  <c r="CR58" i="7"/>
  <c r="CQ58" i="7"/>
  <c r="CP58" i="7"/>
  <c r="CO58" i="7"/>
  <c r="CN58" i="7"/>
  <c r="CM58" i="7"/>
  <c r="CL58" i="7"/>
  <c r="CK58" i="7"/>
  <c r="CJ58" i="7"/>
  <c r="CI58" i="7"/>
  <c r="CH58" i="7"/>
  <c r="CG58" i="7"/>
  <c r="CF58" i="7"/>
  <c r="CE58" i="7"/>
  <c r="CD58" i="7"/>
  <c r="CC58" i="7"/>
  <c r="CB58" i="7"/>
  <c r="CA58" i="7"/>
  <c r="BZ58" i="7"/>
  <c r="BY58" i="7"/>
  <c r="BX58" i="7"/>
  <c r="BW58" i="7"/>
  <c r="BU58" i="7"/>
  <c r="BT58" i="7"/>
  <c r="BS58" i="7"/>
  <c r="BR58" i="7"/>
  <c r="BQ58" i="7"/>
  <c r="BP58" i="7"/>
  <c r="BO58" i="7"/>
  <c r="BN58" i="7"/>
  <c r="BM58" i="7"/>
  <c r="BL58" i="7"/>
  <c r="BK58" i="7"/>
  <c r="BJ58" i="7"/>
  <c r="BI58" i="7"/>
  <c r="BH58" i="7"/>
  <c r="BG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I58" i="7"/>
  <c r="H58" i="7"/>
  <c r="G58" i="7"/>
  <c r="F58" i="7"/>
  <c r="UE57" i="7"/>
  <c r="TO57" i="7"/>
  <c r="SY57" i="7"/>
  <c r="SI57" i="7"/>
  <c r="RS57" i="7"/>
  <c r="QR57" i="7"/>
  <c r="QB57" i="7"/>
  <c r="PL57" i="7"/>
  <c r="OV57" i="7"/>
  <c r="OF57" i="7"/>
  <c r="NP57" i="7"/>
  <c r="MZ57" i="7"/>
  <c r="MJ57" i="7"/>
  <c r="LT57" i="7"/>
  <c r="LD57" i="7"/>
  <c r="KC57" i="7"/>
  <c r="JM57" i="7"/>
  <c r="IW57" i="7"/>
  <c r="IG57" i="7"/>
  <c r="HQ57" i="7"/>
  <c r="GO57" i="7"/>
  <c r="FY57" i="7"/>
  <c r="FI57" i="7"/>
  <c r="ES57" i="7"/>
  <c r="EC57" i="7"/>
  <c r="DM57" i="7"/>
  <c r="CW57" i="7"/>
  <c r="BV57" i="7"/>
  <c r="BF57" i="7"/>
  <c r="AP57" i="7"/>
  <c r="Z57" i="7"/>
  <c r="J57" i="7"/>
  <c r="E57" i="7"/>
  <c r="VE57" i="7" s="1"/>
  <c r="UE56" i="7"/>
  <c r="TO56" i="7"/>
  <c r="SY56" i="7"/>
  <c r="SI56" i="7"/>
  <c r="RS56" i="7"/>
  <c r="QR56" i="7"/>
  <c r="QB56" i="7"/>
  <c r="PL56" i="7"/>
  <c r="OV56" i="7"/>
  <c r="OF56" i="7"/>
  <c r="NP56" i="7"/>
  <c r="MZ56" i="7"/>
  <c r="MJ56" i="7"/>
  <c r="LT56" i="7"/>
  <c r="LD56" i="7"/>
  <c r="KC56" i="7"/>
  <c r="JM56" i="7"/>
  <c r="IW56" i="7"/>
  <c r="IG56" i="7"/>
  <c r="HQ56" i="7"/>
  <c r="GO56" i="7"/>
  <c r="FY56" i="7"/>
  <c r="FI56" i="7"/>
  <c r="ES56" i="7"/>
  <c r="EC56" i="7"/>
  <c r="DM56" i="7"/>
  <c r="CW56" i="7"/>
  <c r="BV56" i="7"/>
  <c r="BF56" i="7"/>
  <c r="AP56" i="7"/>
  <c r="Z56" i="7"/>
  <c r="J56" i="7"/>
  <c r="E56" i="7"/>
  <c r="VE56" i="7" s="1"/>
  <c r="UE55" i="7"/>
  <c r="TO55" i="7"/>
  <c r="SY55" i="7"/>
  <c r="SI55" i="7"/>
  <c r="RS55" i="7"/>
  <c r="QR55" i="7"/>
  <c r="QB55" i="7"/>
  <c r="PL55" i="7"/>
  <c r="OV55" i="7"/>
  <c r="OF55" i="7"/>
  <c r="NP55" i="7"/>
  <c r="MZ55" i="7"/>
  <c r="MJ55" i="7"/>
  <c r="LT55" i="7"/>
  <c r="LD55" i="7"/>
  <c r="KC55" i="7"/>
  <c r="JM55" i="7"/>
  <c r="IW55" i="7"/>
  <c r="IG55" i="7"/>
  <c r="HQ55" i="7"/>
  <c r="GO55" i="7"/>
  <c r="FY55" i="7"/>
  <c r="FI55" i="7"/>
  <c r="ES55" i="7"/>
  <c r="EC55" i="7"/>
  <c r="DM55" i="7"/>
  <c r="CW55" i="7"/>
  <c r="BV55" i="7"/>
  <c r="BF55" i="7"/>
  <c r="AP55" i="7"/>
  <c r="Z55" i="7"/>
  <c r="J55" i="7"/>
  <c r="E55" i="7"/>
  <c r="VE55" i="7" s="1"/>
  <c r="VD54" i="7"/>
  <c r="VC54" i="7"/>
  <c r="VB54" i="7"/>
  <c r="VA54" i="7"/>
  <c r="UZ54" i="7"/>
  <c r="UY54" i="7"/>
  <c r="UX54" i="7"/>
  <c r="UW54" i="7"/>
  <c r="UV54" i="7"/>
  <c r="UU54" i="7"/>
  <c r="UT54" i="7"/>
  <c r="US54" i="7"/>
  <c r="UR54" i="7"/>
  <c r="UQ54" i="7"/>
  <c r="UP54" i="7"/>
  <c r="UO54" i="7"/>
  <c r="UN54" i="7"/>
  <c r="UM54" i="7"/>
  <c r="UL54" i="7"/>
  <c r="UK54" i="7"/>
  <c r="UJ54" i="7"/>
  <c r="UI54" i="7"/>
  <c r="UH54" i="7"/>
  <c r="UG54" i="7"/>
  <c r="UF54" i="7"/>
  <c r="UD54" i="7"/>
  <c r="UC54" i="7"/>
  <c r="UB54" i="7"/>
  <c r="UA54" i="7"/>
  <c r="TZ54" i="7"/>
  <c r="TY54" i="7"/>
  <c r="TX54" i="7"/>
  <c r="TW54" i="7"/>
  <c r="TV54" i="7"/>
  <c r="TU54" i="7"/>
  <c r="TT54" i="7"/>
  <c r="TS54" i="7"/>
  <c r="TR54" i="7"/>
  <c r="TQ54" i="7"/>
  <c r="TP54" i="7"/>
  <c r="TN54" i="7"/>
  <c r="TM54" i="7"/>
  <c r="TL54" i="7"/>
  <c r="TK54" i="7"/>
  <c r="TJ54" i="7"/>
  <c r="TI54" i="7"/>
  <c r="TH54" i="7"/>
  <c r="TG54" i="7"/>
  <c r="TF54" i="7"/>
  <c r="TE54" i="7"/>
  <c r="TD54" i="7"/>
  <c r="TC54" i="7"/>
  <c r="TB54" i="7"/>
  <c r="TA54" i="7"/>
  <c r="SZ54" i="7"/>
  <c r="SX54" i="7"/>
  <c r="SW54" i="7"/>
  <c r="SV54" i="7"/>
  <c r="SU54" i="7"/>
  <c r="ST54" i="7"/>
  <c r="SS54" i="7"/>
  <c r="SR54" i="7"/>
  <c r="SQ54" i="7"/>
  <c r="SP54" i="7"/>
  <c r="SO54" i="7"/>
  <c r="SN54" i="7"/>
  <c r="SM54" i="7"/>
  <c r="SL54" i="7"/>
  <c r="SK54" i="7"/>
  <c r="SJ54" i="7"/>
  <c r="SH54" i="7"/>
  <c r="SG54" i="7"/>
  <c r="SF54" i="7"/>
  <c r="SE54" i="7"/>
  <c r="SD54" i="7"/>
  <c r="SC54" i="7"/>
  <c r="SB54" i="7"/>
  <c r="SA54" i="7"/>
  <c r="RZ54" i="7"/>
  <c r="RY54" i="7"/>
  <c r="RX54" i="7"/>
  <c r="RW54" i="7"/>
  <c r="RV54" i="7"/>
  <c r="RU54" i="7"/>
  <c r="RT54" i="7"/>
  <c r="RR54" i="7"/>
  <c r="RQ54" i="7"/>
  <c r="RP54" i="7"/>
  <c r="RO54" i="7"/>
  <c r="RN54" i="7"/>
  <c r="RM54" i="7"/>
  <c r="RL54" i="7"/>
  <c r="RK54" i="7"/>
  <c r="RJ54" i="7"/>
  <c r="RI54" i="7"/>
  <c r="RH54" i="7"/>
  <c r="RG54" i="7"/>
  <c r="RF54" i="7"/>
  <c r="RE54" i="7"/>
  <c r="RD54" i="7"/>
  <c r="RC54" i="7"/>
  <c r="RB54" i="7"/>
  <c r="RA54" i="7"/>
  <c r="QZ54" i="7"/>
  <c r="QY54" i="7"/>
  <c r="QX54" i="7"/>
  <c r="QW54" i="7"/>
  <c r="QV54" i="7"/>
  <c r="QU54" i="7"/>
  <c r="QT54" i="7"/>
  <c r="QS54" i="7"/>
  <c r="QQ54" i="7"/>
  <c r="QP54" i="7"/>
  <c r="QO54" i="7"/>
  <c r="QN54" i="7"/>
  <c r="QM54" i="7"/>
  <c r="QL54" i="7"/>
  <c r="QK54" i="7"/>
  <c r="QJ54" i="7"/>
  <c r="QI54" i="7"/>
  <c r="QH54" i="7"/>
  <c r="QG54" i="7"/>
  <c r="QF54" i="7"/>
  <c r="QE54" i="7"/>
  <c r="QD54" i="7"/>
  <c r="QC54" i="7"/>
  <c r="QA54" i="7"/>
  <c r="PZ54" i="7"/>
  <c r="PY54" i="7"/>
  <c r="PX54" i="7"/>
  <c r="PW54" i="7"/>
  <c r="PV54" i="7"/>
  <c r="PU54" i="7"/>
  <c r="PT54" i="7"/>
  <c r="PS54" i="7"/>
  <c r="PR54" i="7"/>
  <c r="PQ54" i="7"/>
  <c r="PP54" i="7"/>
  <c r="PO54" i="7"/>
  <c r="PN54" i="7"/>
  <c r="PM54" i="7"/>
  <c r="PK54" i="7"/>
  <c r="PJ54" i="7"/>
  <c r="PI54" i="7"/>
  <c r="PH54" i="7"/>
  <c r="PG54" i="7"/>
  <c r="PF54" i="7"/>
  <c r="PE54" i="7"/>
  <c r="PD54" i="7"/>
  <c r="PC54" i="7"/>
  <c r="PB54" i="7"/>
  <c r="PA54" i="7"/>
  <c r="OZ54" i="7"/>
  <c r="OY54" i="7"/>
  <c r="OX54" i="7"/>
  <c r="OW54" i="7"/>
  <c r="OU54" i="7"/>
  <c r="OT54" i="7"/>
  <c r="OS54" i="7"/>
  <c r="OR54" i="7"/>
  <c r="OQ54" i="7"/>
  <c r="OP54" i="7"/>
  <c r="OO54" i="7"/>
  <c r="ON54" i="7"/>
  <c r="OM54" i="7"/>
  <c r="OL54" i="7"/>
  <c r="OK54" i="7"/>
  <c r="OJ54" i="7"/>
  <c r="OI54" i="7"/>
  <c r="OH54" i="7"/>
  <c r="OG54" i="7"/>
  <c r="OE54" i="7"/>
  <c r="OD54" i="7"/>
  <c r="OC54" i="7"/>
  <c r="OB54" i="7"/>
  <c r="OA54" i="7"/>
  <c r="NZ54" i="7"/>
  <c r="NY54" i="7"/>
  <c r="NX54" i="7"/>
  <c r="NW54" i="7"/>
  <c r="NV54" i="7"/>
  <c r="NU54" i="7"/>
  <c r="NT54" i="7"/>
  <c r="NS54" i="7"/>
  <c r="NR54" i="7"/>
  <c r="NQ54" i="7"/>
  <c r="NO54" i="7"/>
  <c r="NN54" i="7"/>
  <c r="NM54" i="7"/>
  <c r="NL54" i="7"/>
  <c r="NK54" i="7"/>
  <c r="NJ54" i="7"/>
  <c r="NI54" i="7"/>
  <c r="NH54" i="7"/>
  <c r="NG54" i="7"/>
  <c r="NF54" i="7"/>
  <c r="NE54" i="7"/>
  <c r="ND54" i="7"/>
  <c r="NC54" i="7"/>
  <c r="NB54" i="7"/>
  <c r="NA54" i="7"/>
  <c r="MY54" i="7"/>
  <c r="MX54" i="7"/>
  <c r="MW54" i="7"/>
  <c r="MV54" i="7"/>
  <c r="MU54" i="7"/>
  <c r="MT54" i="7"/>
  <c r="MS54" i="7"/>
  <c r="MR54" i="7"/>
  <c r="MQ54" i="7"/>
  <c r="MP54" i="7"/>
  <c r="MO54" i="7"/>
  <c r="MN54" i="7"/>
  <c r="MM54" i="7"/>
  <c r="ML54" i="7"/>
  <c r="MK54" i="7"/>
  <c r="MI54" i="7"/>
  <c r="MH54" i="7"/>
  <c r="MG54" i="7"/>
  <c r="MF54" i="7"/>
  <c r="ME54" i="7"/>
  <c r="MD54" i="7"/>
  <c r="MC54" i="7"/>
  <c r="MB54" i="7"/>
  <c r="MA54" i="7"/>
  <c r="LZ54" i="7"/>
  <c r="LY54" i="7"/>
  <c r="LX54" i="7"/>
  <c r="LW54" i="7"/>
  <c r="LV54" i="7"/>
  <c r="LU54" i="7"/>
  <c r="LS54" i="7"/>
  <c r="LR54" i="7"/>
  <c r="LQ54" i="7"/>
  <c r="LP54" i="7"/>
  <c r="LO54" i="7"/>
  <c r="LN54" i="7"/>
  <c r="LM54" i="7"/>
  <c r="LL54" i="7"/>
  <c r="LK54" i="7"/>
  <c r="LJ54" i="7"/>
  <c r="LI54" i="7"/>
  <c r="LH54" i="7"/>
  <c r="LG54" i="7"/>
  <c r="LF54" i="7"/>
  <c r="LE54" i="7"/>
  <c r="LC54" i="7"/>
  <c r="LB54" i="7"/>
  <c r="LA54" i="7"/>
  <c r="KZ54" i="7"/>
  <c r="KY54" i="7"/>
  <c r="KX54" i="7"/>
  <c r="KW54" i="7"/>
  <c r="KV54" i="7"/>
  <c r="KU54" i="7"/>
  <c r="KT54" i="7"/>
  <c r="KS54" i="7"/>
  <c r="KR54" i="7"/>
  <c r="KQ54" i="7"/>
  <c r="KP54" i="7"/>
  <c r="KO54" i="7"/>
  <c r="KN54" i="7"/>
  <c r="KM54" i="7"/>
  <c r="KL54" i="7"/>
  <c r="KK54" i="7"/>
  <c r="KJ54" i="7"/>
  <c r="KI54" i="7"/>
  <c r="KH54" i="7"/>
  <c r="KG54" i="7"/>
  <c r="KF54" i="7"/>
  <c r="KE54" i="7"/>
  <c r="KD54" i="7"/>
  <c r="KB54" i="7"/>
  <c r="KA54" i="7"/>
  <c r="JZ54" i="7"/>
  <c r="JY54" i="7"/>
  <c r="JX54" i="7"/>
  <c r="JW54" i="7"/>
  <c r="JV54" i="7"/>
  <c r="JU54" i="7"/>
  <c r="JT54" i="7"/>
  <c r="JS54" i="7"/>
  <c r="JR54" i="7"/>
  <c r="JQ54" i="7"/>
  <c r="JP54" i="7"/>
  <c r="JO54" i="7"/>
  <c r="JN54" i="7"/>
  <c r="JL54" i="7"/>
  <c r="JK54" i="7"/>
  <c r="JJ54" i="7"/>
  <c r="JI54" i="7"/>
  <c r="JH54" i="7"/>
  <c r="JG54" i="7"/>
  <c r="JF54" i="7"/>
  <c r="JE54" i="7"/>
  <c r="JD54" i="7"/>
  <c r="JC54" i="7"/>
  <c r="JB54" i="7"/>
  <c r="JA54" i="7"/>
  <c r="IZ54" i="7"/>
  <c r="IY54" i="7"/>
  <c r="IX54" i="7"/>
  <c r="IV54" i="7"/>
  <c r="IU54" i="7"/>
  <c r="IT54" i="7"/>
  <c r="IS54" i="7"/>
  <c r="IR54" i="7"/>
  <c r="IQ54" i="7"/>
  <c r="IP54" i="7"/>
  <c r="IO54" i="7"/>
  <c r="IN54" i="7"/>
  <c r="IM54" i="7"/>
  <c r="IL54" i="7"/>
  <c r="IK54" i="7"/>
  <c r="IJ54" i="7"/>
  <c r="II54" i="7"/>
  <c r="IH54" i="7"/>
  <c r="IF54" i="7"/>
  <c r="IE54" i="7"/>
  <c r="ID54" i="7"/>
  <c r="IC54" i="7"/>
  <c r="IB54" i="7"/>
  <c r="IA54" i="7"/>
  <c r="HZ54" i="7"/>
  <c r="HY54" i="7"/>
  <c r="HX54" i="7"/>
  <c r="HW54" i="7"/>
  <c r="HV54" i="7"/>
  <c r="HU54" i="7"/>
  <c r="HT54" i="7"/>
  <c r="HS54" i="7"/>
  <c r="HR54" i="7"/>
  <c r="HP54" i="7"/>
  <c r="HO54" i="7"/>
  <c r="HN54" i="7"/>
  <c r="HM54" i="7"/>
  <c r="HL54" i="7"/>
  <c r="HK54" i="7"/>
  <c r="HJ54" i="7"/>
  <c r="HI54" i="7"/>
  <c r="HH54" i="7"/>
  <c r="HG54" i="7"/>
  <c r="HF54" i="7"/>
  <c r="HE54" i="7"/>
  <c r="HD54" i="7"/>
  <c r="HC54" i="7"/>
  <c r="HB54" i="7"/>
  <c r="HA54" i="7"/>
  <c r="GZ54" i="7"/>
  <c r="GY54" i="7"/>
  <c r="GX54" i="7"/>
  <c r="GW54" i="7"/>
  <c r="GV54" i="7"/>
  <c r="GU54" i="7"/>
  <c r="GT54" i="7"/>
  <c r="GS54" i="7"/>
  <c r="GR54" i="7"/>
  <c r="GQ54" i="7"/>
  <c r="GP54" i="7"/>
  <c r="GN54" i="7"/>
  <c r="GM54" i="7"/>
  <c r="GL54" i="7"/>
  <c r="GK54" i="7"/>
  <c r="GJ54" i="7"/>
  <c r="GI54" i="7"/>
  <c r="GH54" i="7"/>
  <c r="GG54" i="7"/>
  <c r="GF54" i="7"/>
  <c r="GE54" i="7"/>
  <c r="GD54" i="7"/>
  <c r="GC54" i="7"/>
  <c r="GB54" i="7"/>
  <c r="GA54" i="7"/>
  <c r="FZ54" i="7"/>
  <c r="FX54" i="7"/>
  <c r="FW54" i="7"/>
  <c r="FV54" i="7"/>
  <c r="FU54" i="7"/>
  <c r="FT54" i="7"/>
  <c r="FS54" i="7"/>
  <c r="FR54" i="7"/>
  <c r="FQ54" i="7"/>
  <c r="FP54" i="7"/>
  <c r="FO54" i="7"/>
  <c r="FN54" i="7"/>
  <c r="FM54" i="7"/>
  <c r="FL54" i="7"/>
  <c r="FK54" i="7"/>
  <c r="FJ54" i="7"/>
  <c r="FH54" i="7"/>
  <c r="FG54" i="7"/>
  <c r="FF54" i="7"/>
  <c r="FE54" i="7"/>
  <c r="FD54" i="7"/>
  <c r="FC54" i="7"/>
  <c r="FB54" i="7"/>
  <c r="FA54" i="7"/>
  <c r="EZ54" i="7"/>
  <c r="EY54" i="7"/>
  <c r="EX54" i="7"/>
  <c r="EW54" i="7"/>
  <c r="EV54" i="7"/>
  <c r="EU54" i="7"/>
  <c r="ET54" i="7"/>
  <c r="ER54" i="7"/>
  <c r="EQ54" i="7"/>
  <c r="EP54" i="7"/>
  <c r="EO54" i="7"/>
  <c r="EN54" i="7"/>
  <c r="EM54" i="7"/>
  <c r="EL54" i="7"/>
  <c r="EK54" i="7"/>
  <c r="EJ54" i="7"/>
  <c r="EI54" i="7"/>
  <c r="EH54" i="7"/>
  <c r="EG54" i="7"/>
  <c r="EF54" i="7"/>
  <c r="EE54" i="7"/>
  <c r="ED54" i="7"/>
  <c r="EB54" i="7"/>
  <c r="EA54" i="7"/>
  <c r="DZ54" i="7"/>
  <c r="DY54" i="7"/>
  <c r="DX54" i="7"/>
  <c r="DW54" i="7"/>
  <c r="DV54" i="7"/>
  <c r="DU54" i="7"/>
  <c r="DT54" i="7"/>
  <c r="DS54" i="7"/>
  <c r="DR54" i="7"/>
  <c r="DQ54" i="7"/>
  <c r="DP54" i="7"/>
  <c r="DO54" i="7"/>
  <c r="DN54" i="7"/>
  <c r="DL54" i="7"/>
  <c r="DK54" i="7"/>
  <c r="DJ54" i="7"/>
  <c r="DI54" i="7"/>
  <c r="DH54" i="7"/>
  <c r="DG54" i="7"/>
  <c r="DF54" i="7"/>
  <c r="DE54" i="7"/>
  <c r="DD54" i="7"/>
  <c r="DC54" i="7"/>
  <c r="DB54" i="7"/>
  <c r="DA54" i="7"/>
  <c r="CZ54" i="7"/>
  <c r="CY54" i="7"/>
  <c r="CX54" i="7"/>
  <c r="CV54" i="7"/>
  <c r="CU54" i="7"/>
  <c r="CT54" i="7"/>
  <c r="CS54" i="7"/>
  <c r="CR54" i="7"/>
  <c r="CQ54" i="7"/>
  <c r="CP54" i="7"/>
  <c r="CO54" i="7"/>
  <c r="CN54" i="7"/>
  <c r="CM54" i="7"/>
  <c r="CL54" i="7"/>
  <c r="CK54" i="7"/>
  <c r="CJ54" i="7"/>
  <c r="CI54" i="7"/>
  <c r="CH54" i="7"/>
  <c r="CG54" i="7"/>
  <c r="CF54" i="7"/>
  <c r="CE54" i="7"/>
  <c r="CD54" i="7"/>
  <c r="CC54" i="7"/>
  <c r="CB54" i="7"/>
  <c r="CA54" i="7"/>
  <c r="BZ54" i="7"/>
  <c r="BY54" i="7"/>
  <c r="BX54" i="7"/>
  <c r="BW54" i="7"/>
  <c r="BU54" i="7"/>
  <c r="BT54" i="7"/>
  <c r="BS54" i="7"/>
  <c r="BR54" i="7"/>
  <c r="BQ54" i="7"/>
  <c r="BP54" i="7"/>
  <c r="BO54" i="7"/>
  <c r="BN54" i="7"/>
  <c r="BM54" i="7"/>
  <c r="BL54" i="7"/>
  <c r="BK54" i="7"/>
  <c r="BJ54" i="7"/>
  <c r="BI54" i="7"/>
  <c r="BH54" i="7"/>
  <c r="BG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I54" i="7"/>
  <c r="H54" i="7"/>
  <c r="G54" i="7"/>
  <c r="F54" i="7"/>
  <c r="UE53" i="7"/>
  <c r="TO53" i="7"/>
  <c r="SY53" i="7"/>
  <c r="SI53" i="7"/>
  <c r="RS53" i="7"/>
  <c r="QR53" i="7"/>
  <c r="QB53" i="7"/>
  <c r="PL53" i="7"/>
  <c r="OV53" i="7"/>
  <c r="OF53" i="7"/>
  <c r="NP53" i="7"/>
  <c r="MZ53" i="7"/>
  <c r="MJ53" i="7"/>
  <c r="LT53" i="7"/>
  <c r="LD53" i="7"/>
  <c r="KC53" i="7"/>
  <c r="JM53" i="7"/>
  <c r="IW53" i="7"/>
  <c r="IG53" i="7"/>
  <c r="HQ53" i="7"/>
  <c r="GO53" i="7"/>
  <c r="FY53" i="7"/>
  <c r="FI53" i="7"/>
  <c r="ES53" i="7"/>
  <c r="EC53" i="7"/>
  <c r="DM53" i="7"/>
  <c r="CW53" i="7"/>
  <c r="BV53" i="7"/>
  <c r="BF53" i="7"/>
  <c r="AP53" i="7"/>
  <c r="Z53" i="7"/>
  <c r="J53" i="7"/>
  <c r="E53" i="7"/>
  <c r="UE52" i="7"/>
  <c r="TO52" i="7"/>
  <c r="SY52" i="7"/>
  <c r="SI52" i="7"/>
  <c r="RS52" i="7"/>
  <c r="QR52" i="7"/>
  <c r="QB52" i="7"/>
  <c r="PL52" i="7"/>
  <c r="OV52" i="7"/>
  <c r="OF52" i="7"/>
  <c r="NP52" i="7"/>
  <c r="MZ52" i="7"/>
  <c r="MJ52" i="7"/>
  <c r="LT52" i="7"/>
  <c r="LD52" i="7"/>
  <c r="KC52" i="7"/>
  <c r="JM52" i="7"/>
  <c r="IW52" i="7"/>
  <c r="IG52" i="7"/>
  <c r="HQ52" i="7"/>
  <c r="GO52" i="7"/>
  <c r="FY52" i="7"/>
  <c r="FI52" i="7"/>
  <c r="ES52" i="7"/>
  <c r="EC52" i="7"/>
  <c r="DM52" i="7"/>
  <c r="CW52" i="7"/>
  <c r="BV52" i="7"/>
  <c r="BF52" i="7"/>
  <c r="AP52" i="7"/>
  <c r="Z52" i="7"/>
  <c r="J52" i="7"/>
  <c r="E52" i="7"/>
  <c r="VE52" i="7" s="1"/>
  <c r="UE51" i="7"/>
  <c r="TO51" i="7"/>
  <c r="SY51" i="7"/>
  <c r="SI51" i="7"/>
  <c r="RS51" i="7"/>
  <c r="QR51" i="7"/>
  <c r="QB51" i="7"/>
  <c r="PL51" i="7"/>
  <c r="OV51" i="7"/>
  <c r="OF51" i="7"/>
  <c r="NP51" i="7"/>
  <c r="MZ51" i="7"/>
  <c r="MJ51" i="7"/>
  <c r="LT51" i="7"/>
  <c r="LD51" i="7"/>
  <c r="KC51" i="7"/>
  <c r="JM51" i="7"/>
  <c r="IW51" i="7"/>
  <c r="IG51" i="7"/>
  <c r="HQ51" i="7"/>
  <c r="GO51" i="7"/>
  <c r="FY51" i="7"/>
  <c r="FI51" i="7"/>
  <c r="ES51" i="7"/>
  <c r="EC51" i="7"/>
  <c r="DM51" i="7"/>
  <c r="CW51" i="7"/>
  <c r="BV51" i="7"/>
  <c r="BF51" i="7"/>
  <c r="AP51" i="7"/>
  <c r="Z51" i="7"/>
  <c r="J51" i="7"/>
  <c r="E51" i="7"/>
  <c r="VE51" i="7" s="1"/>
  <c r="VD50" i="7"/>
  <c r="VC50" i="7"/>
  <c r="VB50" i="7"/>
  <c r="VA50" i="7"/>
  <c r="UZ50" i="7"/>
  <c r="UY50" i="7"/>
  <c r="UX50" i="7"/>
  <c r="UW50" i="7"/>
  <c r="UV50" i="7"/>
  <c r="UU50" i="7"/>
  <c r="UT50" i="7"/>
  <c r="US50" i="7"/>
  <c r="UR50" i="7"/>
  <c r="UQ50" i="7"/>
  <c r="UP50" i="7"/>
  <c r="UO50" i="7"/>
  <c r="UN50" i="7"/>
  <c r="UM50" i="7"/>
  <c r="UL50" i="7"/>
  <c r="UK50" i="7"/>
  <c r="UJ50" i="7"/>
  <c r="UI50" i="7"/>
  <c r="UH50" i="7"/>
  <c r="UG50" i="7"/>
  <c r="UF50" i="7"/>
  <c r="UD50" i="7"/>
  <c r="UC50" i="7"/>
  <c r="UB50" i="7"/>
  <c r="UA50" i="7"/>
  <c r="TZ50" i="7"/>
  <c r="TY50" i="7"/>
  <c r="TX50" i="7"/>
  <c r="TW50" i="7"/>
  <c r="TV50" i="7"/>
  <c r="TU50" i="7"/>
  <c r="TT50" i="7"/>
  <c r="TS50" i="7"/>
  <c r="TR50" i="7"/>
  <c r="TQ50" i="7"/>
  <c r="TP50" i="7"/>
  <c r="TN50" i="7"/>
  <c r="TM50" i="7"/>
  <c r="TL50" i="7"/>
  <c r="TK50" i="7"/>
  <c r="TJ50" i="7"/>
  <c r="TI50" i="7"/>
  <c r="TH50" i="7"/>
  <c r="TG50" i="7"/>
  <c r="TF50" i="7"/>
  <c r="TE50" i="7"/>
  <c r="TD50" i="7"/>
  <c r="TC50" i="7"/>
  <c r="TB50" i="7"/>
  <c r="TA50" i="7"/>
  <c r="SZ50" i="7"/>
  <c r="SX50" i="7"/>
  <c r="SW50" i="7"/>
  <c r="SV50" i="7"/>
  <c r="SU50" i="7"/>
  <c r="ST50" i="7"/>
  <c r="SS50" i="7"/>
  <c r="SR50" i="7"/>
  <c r="SQ50" i="7"/>
  <c r="SP50" i="7"/>
  <c r="SO50" i="7"/>
  <c r="SN50" i="7"/>
  <c r="SM50" i="7"/>
  <c r="SL50" i="7"/>
  <c r="SK50" i="7"/>
  <c r="SJ50" i="7"/>
  <c r="SH50" i="7"/>
  <c r="SG50" i="7"/>
  <c r="SF50" i="7"/>
  <c r="SE50" i="7"/>
  <c r="SD50" i="7"/>
  <c r="SC50" i="7"/>
  <c r="SB50" i="7"/>
  <c r="SA50" i="7"/>
  <c r="RZ50" i="7"/>
  <c r="RY50" i="7"/>
  <c r="RX50" i="7"/>
  <c r="RW50" i="7"/>
  <c r="RV50" i="7"/>
  <c r="RU50" i="7"/>
  <c r="RT50" i="7"/>
  <c r="RR50" i="7"/>
  <c r="RQ50" i="7"/>
  <c r="RP50" i="7"/>
  <c r="RO50" i="7"/>
  <c r="RN50" i="7"/>
  <c r="RM50" i="7"/>
  <c r="RL50" i="7"/>
  <c r="RK50" i="7"/>
  <c r="RJ50" i="7"/>
  <c r="RI50" i="7"/>
  <c r="RH50" i="7"/>
  <c r="RG50" i="7"/>
  <c r="RF50" i="7"/>
  <c r="RE50" i="7"/>
  <c r="RD50" i="7"/>
  <c r="RC50" i="7"/>
  <c r="RB50" i="7"/>
  <c r="RA50" i="7"/>
  <c r="QZ50" i="7"/>
  <c r="QY50" i="7"/>
  <c r="QX50" i="7"/>
  <c r="QW50" i="7"/>
  <c r="QV50" i="7"/>
  <c r="QU50" i="7"/>
  <c r="QT50" i="7"/>
  <c r="QS50" i="7"/>
  <c r="QQ50" i="7"/>
  <c r="QP50" i="7"/>
  <c r="QO50" i="7"/>
  <c r="QN50" i="7"/>
  <c r="QM50" i="7"/>
  <c r="QL50" i="7"/>
  <c r="QK50" i="7"/>
  <c r="QJ50" i="7"/>
  <c r="QI50" i="7"/>
  <c r="QH50" i="7"/>
  <c r="QG50" i="7"/>
  <c r="QF50" i="7"/>
  <c r="QE50" i="7"/>
  <c r="QD50" i="7"/>
  <c r="QC50" i="7"/>
  <c r="QA50" i="7"/>
  <c r="PZ50" i="7"/>
  <c r="PY50" i="7"/>
  <c r="PX50" i="7"/>
  <c r="PW50" i="7"/>
  <c r="PV50" i="7"/>
  <c r="PU50" i="7"/>
  <c r="PT50" i="7"/>
  <c r="PS50" i="7"/>
  <c r="PR50" i="7"/>
  <c r="PQ50" i="7"/>
  <c r="PP50" i="7"/>
  <c r="PO50" i="7"/>
  <c r="PN50" i="7"/>
  <c r="PM50" i="7"/>
  <c r="PK50" i="7"/>
  <c r="PJ50" i="7"/>
  <c r="PI50" i="7"/>
  <c r="PH50" i="7"/>
  <c r="PG50" i="7"/>
  <c r="PF50" i="7"/>
  <c r="PE50" i="7"/>
  <c r="PD50" i="7"/>
  <c r="PC50" i="7"/>
  <c r="PB50" i="7"/>
  <c r="PA50" i="7"/>
  <c r="OZ50" i="7"/>
  <c r="OY50" i="7"/>
  <c r="OX50" i="7"/>
  <c r="OW50" i="7"/>
  <c r="OU50" i="7"/>
  <c r="OT50" i="7"/>
  <c r="OS50" i="7"/>
  <c r="OR50" i="7"/>
  <c r="OQ50" i="7"/>
  <c r="OP50" i="7"/>
  <c r="OO50" i="7"/>
  <c r="ON50" i="7"/>
  <c r="OM50" i="7"/>
  <c r="OL50" i="7"/>
  <c r="OK50" i="7"/>
  <c r="OJ50" i="7"/>
  <c r="OI50" i="7"/>
  <c r="OH50" i="7"/>
  <c r="OG50" i="7"/>
  <c r="OE50" i="7"/>
  <c r="OD50" i="7"/>
  <c r="OC50" i="7"/>
  <c r="OB50" i="7"/>
  <c r="OA50" i="7"/>
  <c r="NZ50" i="7"/>
  <c r="NY50" i="7"/>
  <c r="NX50" i="7"/>
  <c r="NW50" i="7"/>
  <c r="NV50" i="7"/>
  <c r="NU50" i="7"/>
  <c r="NT50" i="7"/>
  <c r="NS50" i="7"/>
  <c r="NR50" i="7"/>
  <c r="NQ50" i="7"/>
  <c r="NO50" i="7"/>
  <c r="NN50" i="7"/>
  <c r="NM50" i="7"/>
  <c r="NL50" i="7"/>
  <c r="NK50" i="7"/>
  <c r="NJ50" i="7"/>
  <c r="NI50" i="7"/>
  <c r="NH50" i="7"/>
  <c r="NG50" i="7"/>
  <c r="NF50" i="7"/>
  <c r="NE50" i="7"/>
  <c r="ND50" i="7"/>
  <c r="NC50" i="7"/>
  <c r="NB50" i="7"/>
  <c r="NA50" i="7"/>
  <c r="MY50" i="7"/>
  <c r="MX50" i="7"/>
  <c r="MW50" i="7"/>
  <c r="MV50" i="7"/>
  <c r="MU50" i="7"/>
  <c r="MT50" i="7"/>
  <c r="MS50" i="7"/>
  <c r="MR50" i="7"/>
  <c r="MQ50" i="7"/>
  <c r="MP50" i="7"/>
  <c r="MO50" i="7"/>
  <c r="MN50" i="7"/>
  <c r="MM50" i="7"/>
  <c r="ML50" i="7"/>
  <c r="MK50" i="7"/>
  <c r="MI50" i="7"/>
  <c r="MH50" i="7"/>
  <c r="MG50" i="7"/>
  <c r="MF50" i="7"/>
  <c r="ME50" i="7"/>
  <c r="MD50" i="7"/>
  <c r="MC50" i="7"/>
  <c r="MB50" i="7"/>
  <c r="MA50" i="7"/>
  <c r="LZ50" i="7"/>
  <c r="LY50" i="7"/>
  <c r="LX50" i="7"/>
  <c r="LW50" i="7"/>
  <c r="LV50" i="7"/>
  <c r="LU50" i="7"/>
  <c r="LS50" i="7"/>
  <c r="LR50" i="7"/>
  <c r="LQ50" i="7"/>
  <c r="LP50" i="7"/>
  <c r="LO50" i="7"/>
  <c r="LN50" i="7"/>
  <c r="LM50" i="7"/>
  <c r="LL50" i="7"/>
  <c r="LK50" i="7"/>
  <c r="LJ50" i="7"/>
  <c r="LI50" i="7"/>
  <c r="LH50" i="7"/>
  <c r="LG50" i="7"/>
  <c r="LF50" i="7"/>
  <c r="LE50" i="7"/>
  <c r="LC50" i="7"/>
  <c r="LB50" i="7"/>
  <c r="LA50" i="7"/>
  <c r="KZ50" i="7"/>
  <c r="KY50" i="7"/>
  <c r="KX50" i="7"/>
  <c r="KW50" i="7"/>
  <c r="KV50" i="7"/>
  <c r="KU50" i="7"/>
  <c r="KT50" i="7"/>
  <c r="KS50" i="7"/>
  <c r="KR50" i="7"/>
  <c r="KQ50" i="7"/>
  <c r="KP50" i="7"/>
  <c r="KO50" i="7"/>
  <c r="KN50" i="7"/>
  <c r="KM50" i="7"/>
  <c r="KL50" i="7"/>
  <c r="KK50" i="7"/>
  <c r="KJ50" i="7"/>
  <c r="KI50" i="7"/>
  <c r="KH50" i="7"/>
  <c r="KG50" i="7"/>
  <c r="KF50" i="7"/>
  <c r="KE50" i="7"/>
  <c r="KD50" i="7"/>
  <c r="KB50" i="7"/>
  <c r="KA50" i="7"/>
  <c r="JZ50" i="7"/>
  <c r="JY50" i="7"/>
  <c r="JX50" i="7"/>
  <c r="JW50" i="7"/>
  <c r="JV50" i="7"/>
  <c r="JU50" i="7"/>
  <c r="JT50" i="7"/>
  <c r="JS50" i="7"/>
  <c r="JR50" i="7"/>
  <c r="JQ50" i="7"/>
  <c r="JP50" i="7"/>
  <c r="JO50" i="7"/>
  <c r="JN50" i="7"/>
  <c r="JL50" i="7"/>
  <c r="JK50" i="7"/>
  <c r="JJ50" i="7"/>
  <c r="JI50" i="7"/>
  <c r="JH50" i="7"/>
  <c r="JG50" i="7"/>
  <c r="JF50" i="7"/>
  <c r="JE50" i="7"/>
  <c r="JD50" i="7"/>
  <c r="JC50" i="7"/>
  <c r="JB50" i="7"/>
  <c r="JA50" i="7"/>
  <c r="IZ50" i="7"/>
  <c r="IY50" i="7"/>
  <c r="IX50" i="7"/>
  <c r="IV50" i="7"/>
  <c r="IU50" i="7"/>
  <c r="IT50" i="7"/>
  <c r="IS50" i="7"/>
  <c r="IR50" i="7"/>
  <c r="IQ50" i="7"/>
  <c r="IP50" i="7"/>
  <c r="IO50" i="7"/>
  <c r="IN50" i="7"/>
  <c r="IM50" i="7"/>
  <c r="IL50" i="7"/>
  <c r="IK50" i="7"/>
  <c r="IJ50" i="7"/>
  <c r="II50" i="7"/>
  <c r="IH50" i="7"/>
  <c r="IF50" i="7"/>
  <c r="IE50" i="7"/>
  <c r="ID50" i="7"/>
  <c r="IC50" i="7"/>
  <c r="IB50" i="7"/>
  <c r="IA50" i="7"/>
  <c r="HZ50" i="7"/>
  <c r="HY50" i="7"/>
  <c r="HX50" i="7"/>
  <c r="HW50" i="7"/>
  <c r="HV50" i="7"/>
  <c r="HU50" i="7"/>
  <c r="HT50" i="7"/>
  <c r="HS50" i="7"/>
  <c r="HR50" i="7"/>
  <c r="HP50" i="7"/>
  <c r="HO50" i="7"/>
  <c r="HN50" i="7"/>
  <c r="HM50" i="7"/>
  <c r="HL50" i="7"/>
  <c r="HK50" i="7"/>
  <c r="HJ50" i="7"/>
  <c r="HI50" i="7"/>
  <c r="HH50" i="7"/>
  <c r="HG50" i="7"/>
  <c r="HF50" i="7"/>
  <c r="HE50" i="7"/>
  <c r="HD50" i="7"/>
  <c r="HC50" i="7"/>
  <c r="HB50" i="7"/>
  <c r="HA50" i="7"/>
  <c r="GZ50" i="7"/>
  <c r="GY50" i="7"/>
  <c r="GX50" i="7"/>
  <c r="GW50" i="7"/>
  <c r="GV50" i="7"/>
  <c r="GU50" i="7"/>
  <c r="GT50" i="7"/>
  <c r="GS50" i="7"/>
  <c r="GR50" i="7"/>
  <c r="GQ50" i="7"/>
  <c r="GP50" i="7"/>
  <c r="GN50" i="7"/>
  <c r="GM50" i="7"/>
  <c r="GL50" i="7"/>
  <c r="GK50" i="7"/>
  <c r="GJ50" i="7"/>
  <c r="GI50" i="7"/>
  <c r="GH50" i="7"/>
  <c r="GG50" i="7"/>
  <c r="GF50" i="7"/>
  <c r="GE50" i="7"/>
  <c r="GD50" i="7"/>
  <c r="GC50" i="7"/>
  <c r="GB50" i="7"/>
  <c r="GA50" i="7"/>
  <c r="FZ50" i="7"/>
  <c r="FX50" i="7"/>
  <c r="FW50" i="7"/>
  <c r="FV50" i="7"/>
  <c r="FU50" i="7"/>
  <c r="FT50" i="7"/>
  <c r="FS50" i="7"/>
  <c r="FR50" i="7"/>
  <c r="FQ50" i="7"/>
  <c r="FP50" i="7"/>
  <c r="FO50" i="7"/>
  <c r="FN50" i="7"/>
  <c r="FM50" i="7"/>
  <c r="FL50" i="7"/>
  <c r="FK50" i="7"/>
  <c r="FJ50" i="7"/>
  <c r="FH50" i="7"/>
  <c r="FG50" i="7"/>
  <c r="FF50" i="7"/>
  <c r="FE50" i="7"/>
  <c r="FD50" i="7"/>
  <c r="FC50" i="7"/>
  <c r="FB50" i="7"/>
  <c r="FA50" i="7"/>
  <c r="EZ50" i="7"/>
  <c r="EY50" i="7"/>
  <c r="EX50" i="7"/>
  <c r="EW50" i="7"/>
  <c r="EV50" i="7"/>
  <c r="EU50" i="7"/>
  <c r="ET50" i="7"/>
  <c r="ER50" i="7"/>
  <c r="EQ50" i="7"/>
  <c r="EP50" i="7"/>
  <c r="EO50" i="7"/>
  <c r="EN50" i="7"/>
  <c r="EM50" i="7"/>
  <c r="EL50" i="7"/>
  <c r="EK50" i="7"/>
  <c r="EJ50" i="7"/>
  <c r="EI50" i="7"/>
  <c r="EH50" i="7"/>
  <c r="EG50" i="7"/>
  <c r="EF50" i="7"/>
  <c r="EE50" i="7"/>
  <c r="ED50" i="7"/>
  <c r="EB50" i="7"/>
  <c r="EA50" i="7"/>
  <c r="DZ50" i="7"/>
  <c r="DY50" i="7"/>
  <c r="DX50" i="7"/>
  <c r="DW50" i="7"/>
  <c r="DV50" i="7"/>
  <c r="DU50" i="7"/>
  <c r="DT50" i="7"/>
  <c r="DS50" i="7"/>
  <c r="DR50" i="7"/>
  <c r="DQ50" i="7"/>
  <c r="DP50" i="7"/>
  <c r="DO50" i="7"/>
  <c r="DN50" i="7"/>
  <c r="DL50" i="7"/>
  <c r="DK50" i="7"/>
  <c r="DJ50" i="7"/>
  <c r="DI50" i="7"/>
  <c r="DH50" i="7"/>
  <c r="DG50" i="7"/>
  <c r="DF50" i="7"/>
  <c r="DE50" i="7"/>
  <c r="DD50" i="7"/>
  <c r="DC50" i="7"/>
  <c r="DB50" i="7"/>
  <c r="DA50" i="7"/>
  <c r="CZ50" i="7"/>
  <c r="CY50" i="7"/>
  <c r="CX50" i="7"/>
  <c r="CV50" i="7"/>
  <c r="CU50" i="7"/>
  <c r="CT50" i="7"/>
  <c r="CS50" i="7"/>
  <c r="CR50" i="7"/>
  <c r="CQ50" i="7"/>
  <c r="CP50" i="7"/>
  <c r="CO50" i="7"/>
  <c r="CN50" i="7"/>
  <c r="CM50" i="7"/>
  <c r="CL50" i="7"/>
  <c r="CK50" i="7"/>
  <c r="CJ50" i="7"/>
  <c r="CI50" i="7"/>
  <c r="CH50" i="7"/>
  <c r="CG50" i="7"/>
  <c r="CF50" i="7"/>
  <c r="CE50" i="7"/>
  <c r="CD50" i="7"/>
  <c r="CC50" i="7"/>
  <c r="CB50" i="7"/>
  <c r="CA50" i="7"/>
  <c r="BZ50" i="7"/>
  <c r="BY50" i="7"/>
  <c r="BX50" i="7"/>
  <c r="BW50" i="7"/>
  <c r="BU50" i="7"/>
  <c r="BT50" i="7"/>
  <c r="BS50" i="7"/>
  <c r="BR50" i="7"/>
  <c r="BQ50" i="7"/>
  <c r="BP50" i="7"/>
  <c r="BO50" i="7"/>
  <c r="BN50" i="7"/>
  <c r="BM50" i="7"/>
  <c r="BL50" i="7"/>
  <c r="BK50" i="7"/>
  <c r="BJ50" i="7"/>
  <c r="BI50" i="7"/>
  <c r="BH50" i="7"/>
  <c r="BG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I50" i="7"/>
  <c r="H50" i="7"/>
  <c r="G50" i="7"/>
  <c r="F50" i="7"/>
  <c r="UE49" i="7"/>
  <c r="TO49" i="7"/>
  <c r="SY49" i="7"/>
  <c r="SI49" i="7"/>
  <c r="RS49" i="7"/>
  <c r="QR49" i="7"/>
  <c r="QB49" i="7"/>
  <c r="PL49" i="7"/>
  <c r="OV49" i="7"/>
  <c r="OF49" i="7"/>
  <c r="NP49" i="7"/>
  <c r="MZ49" i="7"/>
  <c r="MJ49" i="7"/>
  <c r="LT49" i="7"/>
  <c r="LD49" i="7"/>
  <c r="KC49" i="7"/>
  <c r="JM49" i="7"/>
  <c r="IW49" i="7"/>
  <c r="IG49" i="7"/>
  <c r="HQ49" i="7"/>
  <c r="GO49" i="7"/>
  <c r="FY49" i="7"/>
  <c r="FI49" i="7"/>
  <c r="ES49" i="7"/>
  <c r="EC49" i="7"/>
  <c r="DM49" i="7"/>
  <c r="CW49" i="7"/>
  <c r="BV49" i="7"/>
  <c r="BF49" i="7"/>
  <c r="AP49" i="7"/>
  <c r="Z49" i="7"/>
  <c r="J49" i="7"/>
  <c r="E49" i="7"/>
  <c r="VE49" i="7" s="1"/>
  <c r="UE48" i="7"/>
  <c r="TO48" i="7"/>
  <c r="SY48" i="7"/>
  <c r="SI48" i="7"/>
  <c r="RS48" i="7"/>
  <c r="QR48" i="7"/>
  <c r="QB48" i="7"/>
  <c r="PL48" i="7"/>
  <c r="OV48" i="7"/>
  <c r="OF48" i="7"/>
  <c r="NP48" i="7"/>
  <c r="MZ48" i="7"/>
  <c r="MJ48" i="7"/>
  <c r="LT48" i="7"/>
  <c r="LD48" i="7"/>
  <c r="KC48" i="7"/>
  <c r="JM48" i="7"/>
  <c r="IW48" i="7"/>
  <c r="IG48" i="7"/>
  <c r="HQ48" i="7"/>
  <c r="GO48" i="7"/>
  <c r="FY48" i="7"/>
  <c r="FI48" i="7"/>
  <c r="ES48" i="7"/>
  <c r="EC48" i="7"/>
  <c r="DM48" i="7"/>
  <c r="CW48" i="7"/>
  <c r="BV48" i="7"/>
  <c r="BF48" i="7"/>
  <c r="AP48" i="7"/>
  <c r="Z48" i="7"/>
  <c r="J48" i="7"/>
  <c r="E48" i="7"/>
  <c r="VE48" i="7" s="1"/>
  <c r="UE47" i="7"/>
  <c r="TO47" i="7"/>
  <c r="SY47" i="7"/>
  <c r="SI47" i="7"/>
  <c r="RS47" i="7"/>
  <c r="QR47" i="7"/>
  <c r="QB47" i="7"/>
  <c r="PL47" i="7"/>
  <c r="OV47" i="7"/>
  <c r="OF47" i="7"/>
  <c r="NP47" i="7"/>
  <c r="MZ47" i="7"/>
  <c r="MJ47" i="7"/>
  <c r="LT47" i="7"/>
  <c r="LD47" i="7"/>
  <c r="KC47" i="7"/>
  <c r="JM47" i="7"/>
  <c r="IW47" i="7"/>
  <c r="IG47" i="7"/>
  <c r="HQ47" i="7"/>
  <c r="GO47" i="7"/>
  <c r="FY47" i="7"/>
  <c r="FI47" i="7"/>
  <c r="ES47" i="7"/>
  <c r="EC47" i="7"/>
  <c r="DM47" i="7"/>
  <c r="CW47" i="7"/>
  <c r="BV47" i="7"/>
  <c r="BF47" i="7"/>
  <c r="AP47" i="7"/>
  <c r="Z47" i="7"/>
  <c r="J47" i="7"/>
  <c r="E47" i="7"/>
  <c r="VE47" i="7" s="1"/>
  <c r="UE46" i="7"/>
  <c r="TO46" i="7"/>
  <c r="SY46" i="7"/>
  <c r="SI46" i="7"/>
  <c r="RS46" i="7"/>
  <c r="QR46" i="7"/>
  <c r="QB46" i="7"/>
  <c r="PL46" i="7"/>
  <c r="OV46" i="7"/>
  <c r="OF46" i="7"/>
  <c r="NP46" i="7"/>
  <c r="MZ46" i="7"/>
  <c r="MJ46" i="7"/>
  <c r="LT46" i="7"/>
  <c r="LD46" i="7"/>
  <c r="KC46" i="7"/>
  <c r="JM46" i="7"/>
  <c r="IW46" i="7"/>
  <c r="IG46" i="7"/>
  <c r="HQ46" i="7"/>
  <c r="GO46" i="7"/>
  <c r="FY46" i="7"/>
  <c r="FI46" i="7"/>
  <c r="ES46" i="7"/>
  <c r="EC46" i="7"/>
  <c r="DM46" i="7"/>
  <c r="CW46" i="7"/>
  <c r="BV46" i="7"/>
  <c r="BF46" i="7"/>
  <c r="AP46" i="7"/>
  <c r="Z46" i="7"/>
  <c r="J46" i="7"/>
  <c r="E46" i="7"/>
  <c r="VE46" i="7" s="1"/>
  <c r="UE45" i="7"/>
  <c r="TO45" i="7"/>
  <c r="SY45" i="7"/>
  <c r="SI45" i="7"/>
  <c r="RS45" i="7"/>
  <c r="QR45" i="7"/>
  <c r="QB45" i="7"/>
  <c r="PL45" i="7"/>
  <c r="OV45" i="7"/>
  <c r="OF45" i="7"/>
  <c r="NP45" i="7"/>
  <c r="MZ45" i="7"/>
  <c r="MJ45" i="7"/>
  <c r="LT45" i="7"/>
  <c r="LD45" i="7"/>
  <c r="KC45" i="7"/>
  <c r="JM45" i="7"/>
  <c r="IW45" i="7"/>
  <c r="IG45" i="7"/>
  <c r="HQ45" i="7"/>
  <c r="GO45" i="7"/>
  <c r="FY45" i="7"/>
  <c r="FI45" i="7"/>
  <c r="ES45" i="7"/>
  <c r="EC45" i="7"/>
  <c r="DM45" i="7"/>
  <c r="CW45" i="7"/>
  <c r="BV45" i="7"/>
  <c r="BF45" i="7"/>
  <c r="AP45" i="7"/>
  <c r="Z45" i="7"/>
  <c r="J45" i="7"/>
  <c r="E45" i="7"/>
  <c r="UE44" i="7"/>
  <c r="TO44" i="7"/>
  <c r="SY44" i="7"/>
  <c r="SI44" i="7"/>
  <c r="RS44" i="7"/>
  <c r="QR44" i="7"/>
  <c r="QB44" i="7"/>
  <c r="PL44" i="7"/>
  <c r="OV44" i="7"/>
  <c r="OF44" i="7"/>
  <c r="NP44" i="7"/>
  <c r="MZ44" i="7"/>
  <c r="MJ44" i="7"/>
  <c r="LT44" i="7"/>
  <c r="LD44" i="7"/>
  <c r="KC44" i="7"/>
  <c r="JM44" i="7"/>
  <c r="IW44" i="7"/>
  <c r="IG44" i="7"/>
  <c r="HQ44" i="7"/>
  <c r="GO44" i="7"/>
  <c r="FY44" i="7"/>
  <c r="FI44" i="7"/>
  <c r="ES44" i="7"/>
  <c r="EC44" i="7"/>
  <c r="DM44" i="7"/>
  <c r="CW44" i="7"/>
  <c r="BV44" i="7"/>
  <c r="BF44" i="7"/>
  <c r="AP44" i="7"/>
  <c r="Z44" i="7"/>
  <c r="J44" i="7"/>
  <c r="E44" i="7"/>
  <c r="VE44" i="7" s="1"/>
  <c r="VD43" i="7"/>
  <c r="VC43" i="7"/>
  <c r="VB43" i="7"/>
  <c r="VA43" i="7"/>
  <c r="UZ43" i="7"/>
  <c r="UY43" i="7"/>
  <c r="UX43" i="7"/>
  <c r="UW43" i="7"/>
  <c r="UV43" i="7"/>
  <c r="UU43" i="7"/>
  <c r="UT43" i="7"/>
  <c r="US43" i="7"/>
  <c r="UR43" i="7"/>
  <c r="UQ43" i="7"/>
  <c r="UP43" i="7"/>
  <c r="UO43" i="7"/>
  <c r="UN43" i="7"/>
  <c r="UM43" i="7"/>
  <c r="UL43" i="7"/>
  <c r="UK43" i="7"/>
  <c r="UJ43" i="7"/>
  <c r="UI43" i="7"/>
  <c r="UH43" i="7"/>
  <c r="UG43" i="7"/>
  <c r="UF43" i="7"/>
  <c r="UD43" i="7"/>
  <c r="UC43" i="7"/>
  <c r="UB43" i="7"/>
  <c r="UA43" i="7"/>
  <c r="TZ43" i="7"/>
  <c r="TY43" i="7"/>
  <c r="TX43" i="7"/>
  <c r="TW43" i="7"/>
  <c r="TV43" i="7"/>
  <c r="TU43" i="7"/>
  <c r="TT43" i="7"/>
  <c r="TS43" i="7"/>
  <c r="TR43" i="7"/>
  <c r="TQ43" i="7"/>
  <c r="TP43" i="7"/>
  <c r="TN43" i="7"/>
  <c r="TM43" i="7"/>
  <c r="TL43" i="7"/>
  <c r="TK43" i="7"/>
  <c r="TJ43" i="7"/>
  <c r="TI43" i="7"/>
  <c r="TH43" i="7"/>
  <c r="TG43" i="7"/>
  <c r="TF43" i="7"/>
  <c r="TE43" i="7"/>
  <c r="TD43" i="7"/>
  <c r="TC43" i="7"/>
  <c r="TB43" i="7"/>
  <c r="TA43" i="7"/>
  <c r="SZ43" i="7"/>
  <c r="SX43" i="7"/>
  <c r="SW43" i="7"/>
  <c r="SV43" i="7"/>
  <c r="SU43" i="7"/>
  <c r="ST43" i="7"/>
  <c r="SS43" i="7"/>
  <c r="SR43" i="7"/>
  <c r="SQ43" i="7"/>
  <c r="SP43" i="7"/>
  <c r="SO43" i="7"/>
  <c r="SN43" i="7"/>
  <c r="SM43" i="7"/>
  <c r="SL43" i="7"/>
  <c r="SK43" i="7"/>
  <c r="SJ43" i="7"/>
  <c r="SH43" i="7"/>
  <c r="SG43" i="7"/>
  <c r="SF43" i="7"/>
  <c r="SE43" i="7"/>
  <c r="SD43" i="7"/>
  <c r="SC43" i="7"/>
  <c r="SB43" i="7"/>
  <c r="SA43" i="7"/>
  <c r="RZ43" i="7"/>
  <c r="RY43" i="7"/>
  <c r="RX43" i="7"/>
  <c r="RW43" i="7"/>
  <c r="RV43" i="7"/>
  <c r="RU43" i="7"/>
  <c r="RT43" i="7"/>
  <c r="RR43" i="7"/>
  <c r="RQ43" i="7"/>
  <c r="RP43" i="7"/>
  <c r="RO43" i="7"/>
  <c r="RN43" i="7"/>
  <c r="RM43" i="7"/>
  <c r="RL43" i="7"/>
  <c r="RK43" i="7"/>
  <c r="RJ43" i="7"/>
  <c r="RI43" i="7"/>
  <c r="RH43" i="7"/>
  <c r="RG43" i="7"/>
  <c r="RF43" i="7"/>
  <c r="RE43" i="7"/>
  <c r="RD43" i="7"/>
  <c r="RC43" i="7"/>
  <c r="RB43" i="7"/>
  <c r="RA43" i="7"/>
  <c r="QZ43" i="7"/>
  <c r="QY43" i="7"/>
  <c r="QX43" i="7"/>
  <c r="QW43" i="7"/>
  <c r="QV43" i="7"/>
  <c r="QU43" i="7"/>
  <c r="QT43" i="7"/>
  <c r="QS43" i="7"/>
  <c r="QQ43" i="7"/>
  <c r="QP43" i="7"/>
  <c r="QO43" i="7"/>
  <c r="QN43" i="7"/>
  <c r="QM43" i="7"/>
  <c r="QL43" i="7"/>
  <c r="QK43" i="7"/>
  <c r="QJ43" i="7"/>
  <c r="QI43" i="7"/>
  <c r="QH43" i="7"/>
  <c r="QG43" i="7"/>
  <c r="QF43" i="7"/>
  <c r="QE43" i="7"/>
  <c r="QD43" i="7"/>
  <c r="QC43" i="7"/>
  <c r="QA43" i="7"/>
  <c r="PZ43" i="7"/>
  <c r="PY43" i="7"/>
  <c r="PX43" i="7"/>
  <c r="PW43" i="7"/>
  <c r="PV43" i="7"/>
  <c r="PU43" i="7"/>
  <c r="PT43" i="7"/>
  <c r="PS43" i="7"/>
  <c r="PR43" i="7"/>
  <c r="PQ43" i="7"/>
  <c r="PP43" i="7"/>
  <c r="PO43" i="7"/>
  <c r="PN43" i="7"/>
  <c r="PM43" i="7"/>
  <c r="PK43" i="7"/>
  <c r="PJ43" i="7"/>
  <c r="PI43" i="7"/>
  <c r="PH43" i="7"/>
  <c r="PG43" i="7"/>
  <c r="PF43" i="7"/>
  <c r="PE43" i="7"/>
  <c r="PD43" i="7"/>
  <c r="PC43" i="7"/>
  <c r="PB43" i="7"/>
  <c r="PA43" i="7"/>
  <c r="OZ43" i="7"/>
  <c r="OY43" i="7"/>
  <c r="OX43" i="7"/>
  <c r="OW43" i="7"/>
  <c r="OU43" i="7"/>
  <c r="OT43" i="7"/>
  <c r="OS43" i="7"/>
  <c r="OR43" i="7"/>
  <c r="OQ43" i="7"/>
  <c r="OP43" i="7"/>
  <c r="OO43" i="7"/>
  <c r="ON43" i="7"/>
  <c r="OM43" i="7"/>
  <c r="OL43" i="7"/>
  <c r="OK43" i="7"/>
  <c r="OJ43" i="7"/>
  <c r="OI43" i="7"/>
  <c r="OH43" i="7"/>
  <c r="OG43" i="7"/>
  <c r="OE43" i="7"/>
  <c r="OD43" i="7"/>
  <c r="OC43" i="7"/>
  <c r="OB43" i="7"/>
  <c r="OA43" i="7"/>
  <c r="NZ43" i="7"/>
  <c r="NY43" i="7"/>
  <c r="NX43" i="7"/>
  <c r="NW43" i="7"/>
  <c r="NV43" i="7"/>
  <c r="NU43" i="7"/>
  <c r="NT43" i="7"/>
  <c r="NS43" i="7"/>
  <c r="NR43" i="7"/>
  <c r="NQ43" i="7"/>
  <c r="NO43" i="7"/>
  <c r="NN43" i="7"/>
  <c r="NM43" i="7"/>
  <c r="NL43" i="7"/>
  <c r="NK43" i="7"/>
  <c r="NJ43" i="7"/>
  <c r="NI43" i="7"/>
  <c r="NH43" i="7"/>
  <c r="NG43" i="7"/>
  <c r="NF43" i="7"/>
  <c r="NE43" i="7"/>
  <c r="ND43" i="7"/>
  <c r="NC43" i="7"/>
  <c r="NB43" i="7"/>
  <c r="NA43" i="7"/>
  <c r="MY43" i="7"/>
  <c r="MX43" i="7"/>
  <c r="MW43" i="7"/>
  <c r="MV43" i="7"/>
  <c r="MU43" i="7"/>
  <c r="MT43" i="7"/>
  <c r="MS43" i="7"/>
  <c r="MR43" i="7"/>
  <c r="MQ43" i="7"/>
  <c r="MP43" i="7"/>
  <c r="MO43" i="7"/>
  <c r="MN43" i="7"/>
  <c r="MM43" i="7"/>
  <c r="ML43" i="7"/>
  <c r="MK43" i="7"/>
  <c r="MI43" i="7"/>
  <c r="MH43" i="7"/>
  <c r="MG43" i="7"/>
  <c r="MF43" i="7"/>
  <c r="ME43" i="7"/>
  <c r="MD43" i="7"/>
  <c r="MC43" i="7"/>
  <c r="MB43" i="7"/>
  <c r="MA43" i="7"/>
  <c r="LZ43" i="7"/>
  <c r="LY43" i="7"/>
  <c r="LX43" i="7"/>
  <c r="LW43" i="7"/>
  <c r="LV43" i="7"/>
  <c r="LU43" i="7"/>
  <c r="LS43" i="7"/>
  <c r="LR43" i="7"/>
  <c r="LQ43" i="7"/>
  <c r="LP43" i="7"/>
  <c r="LO43" i="7"/>
  <c r="LN43" i="7"/>
  <c r="LM43" i="7"/>
  <c r="LL43" i="7"/>
  <c r="LK43" i="7"/>
  <c r="LJ43" i="7"/>
  <c r="LI43" i="7"/>
  <c r="LH43" i="7"/>
  <c r="LG43" i="7"/>
  <c r="LF43" i="7"/>
  <c r="LE43" i="7"/>
  <c r="LC43" i="7"/>
  <c r="LB43" i="7"/>
  <c r="LA43" i="7"/>
  <c r="KZ43" i="7"/>
  <c r="KY43" i="7"/>
  <c r="KX43" i="7"/>
  <c r="KW43" i="7"/>
  <c r="KV43" i="7"/>
  <c r="KU43" i="7"/>
  <c r="KT43" i="7"/>
  <c r="KS43" i="7"/>
  <c r="KR43" i="7"/>
  <c r="KQ43" i="7"/>
  <c r="KP43" i="7"/>
  <c r="KO43" i="7"/>
  <c r="KN43" i="7"/>
  <c r="KM43" i="7"/>
  <c r="KL43" i="7"/>
  <c r="KK43" i="7"/>
  <c r="KJ43" i="7"/>
  <c r="KI43" i="7"/>
  <c r="KH43" i="7"/>
  <c r="KG43" i="7"/>
  <c r="KF43" i="7"/>
  <c r="KE43" i="7"/>
  <c r="KD43" i="7"/>
  <c r="KB43" i="7"/>
  <c r="KA43" i="7"/>
  <c r="JZ43" i="7"/>
  <c r="JY43" i="7"/>
  <c r="JX43" i="7"/>
  <c r="JW43" i="7"/>
  <c r="JV43" i="7"/>
  <c r="JU43" i="7"/>
  <c r="JT43" i="7"/>
  <c r="JS43" i="7"/>
  <c r="JR43" i="7"/>
  <c r="JQ43" i="7"/>
  <c r="JP43" i="7"/>
  <c r="JO43" i="7"/>
  <c r="JN43" i="7"/>
  <c r="JL43" i="7"/>
  <c r="JK43" i="7"/>
  <c r="JJ43" i="7"/>
  <c r="JI43" i="7"/>
  <c r="JH43" i="7"/>
  <c r="JG43" i="7"/>
  <c r="JF43" i="7"/>
  <c r="JE43" i="7"/>
  <c r="JD43" i="7"/>
  <c r="JC43" i="7"/>
  <c r="JB43" i="7"/>
  <c r="JA43" i="7"/>
  <c r="IZ43" i="7"/>
  <c r="IY43" i="7"/>
  <c r="IX43" i="7"/>
  <c r="IV43" i="7"/>
  <c r="IU43" i="7"/>
  <c r="IT43" i="7"/>
  <c r="IS43" i="7"/>
  <c r="IR43" i="7"/>
  <c r="IQ43" i="7"/>
  <c r="IP43" i="7"/>
  <c r="IO43" i="7"/>
  <c r="IN43" i="7"/>
  <c r="IM43" i="7"/>
  <c r="IL43" i="7"/>
  <c r="IK43" i="7"/>
  <c r="IJ43" i="7"/>
  <c r="II43" i="7"/>
  <c r="IH43" i="7"/>
  <c r="IF43" i="7"/>
  <c r="IE43" i="7"/>
  <c r="ID43" i="7"/>
  <c r="IC43" i="7"/>
  <c r="IB43" i="7"/>
  <c r="IA43" i="7"/>
  <c r="HZ43" i="7"/>
  <c r="HY43" i="7"/>
  <c r="HX43" i="7"/>
  <c r="HW43" i="7"/>
  <c r="HV43" i="7"/>
  <c r="HU43" i="7"/>
  <c r="HT43" i="7"/>
  <c r="HS43" i="7"/>
  <c r="HR43" i="7"/>
  <c r="HP43" i="7"/>
  <c r="HO43" i="7"/>
  <c r="HN43" i="7"/>
  <c r="HM43" i="7"/>
  <c r="HL43" i="7"/>
  <c r="HK43" i="7"/>
  <c r="HJ43" i="7"/>
  <c r="HI43" i="7"/>
  <c r="HH43" i="7"/>
  <c r="HG43" i="7"/>
  <c r="HF43" i="7"/>
  <c r="HE43" i="7"/>
  <c r="HD43" i="7"/>
  <c r="HC43" i="7"/>
  <c r="HB43" i="7"/>
  <c r="HA43" i="7"/>
  <c r="GZ43" i="7"/>
  <c r="GY43" i="7"/>
  <c r="GX43" i="7"/>
  <c r="GW43" i="7"/>
  <c r="GV43" i="7"/>
  <c r="GU43" i="7"/>
  <c r="GT43" i="7"/>
  <c r="GS43" i="7"/>
  <c r="GR43" i="7"/>
  <c r="GQ43" i="7"/>
  <c r="GP43" i="7"/>
  <c r="GN43" i="7"/>
  <c r="GM43" i="7"/>
  <c r="GL43" i="7"/>
  <c r="GK43" i="7"/>
  <c r="GJ43" i="7"/>
  <c r="GI43" i="7"/>
  <c r="GH43" i="7"/>
  <c r="GG43" i="7"/>
  <c r="GF43" i="7"/>
  <c r="GE43" i="7"/>
  <c r="GD43" i="7"/>
  <c r="GC43" i="7"/>
  <c r="GB43" i="7"/>
  <c r="GA43" i="7"/>
  <c r="FZ43" i="7"/>
  <c r="FX43" i="7"/>
  <c r="FW43" i="7"/>
  <c r="FV43" i="7"/>
  <c r="FU43" i="7"/>
  <c r="FT43" i="7"/>
  <c r="FS43" i="7"/>
  <c r="FR43" i="7"/>
  <c r="FQ43" i="7"/>
  <c r="FP43" i="7"/>
  <c r="FO43" i="7"/>
  <c r="FN43" i="7"/>
  <c r="FM43" i="7"/>
  <c r="FL43" i="7"/>
  <c r="FK43" i="7"/>
  <c r="FJ43" i="7"/>
  <c r="FH43" i="7"/>
  <c r="FG43" i="7"/>
  <c r="FF43" i="7"/>
  <c r="FE43" i="7"/>
  <c r="FD43" i="7"/>
  <c r="FC43" i="7"/>
  <c r="FB43" i="7"/>
  <c r="FA43" i="7"/>
  <c r="EZ43" i="7"/>
  <c r="EY43" i="7"/>
  <c r="EX43" i="7"/>
  <c r="EW43" i="7"/>
  <c r="EV43" i="7"/>
  <c r="EU43" i="7"/>
  <c r="ET43" i="7"/>
  <c r="ER43" i="7"/>
  <c r="EQ43" i="7"/>
  <c r="EP43" i="7"/>
  <c r="EO43" i="7"/>
  <c r="EN43" i="7"/>
  <c r="EM43" i="7"/>
  <c r="EL43" i="7"/>
  <c r="EK43" i="7"/>
  <c r="EJ43" i="7"/>
  <c r="EI43" i="7"/>
  <c r="EH43" i="7"/>
  <c r="EG43" i="7"/>
  <c r="EF43" i="7"/>
  <c r="EE43" i="7"/>
  <c r="ED43" i="7"/>
  <c r="EB43" i="7"/>
  <c r="EA43" i="7"/>
  <c r="DZ43" i="7"/>
  <c r="DY43" i="7"/>
  <c r="DX43" i="7"/>
  <c r="DW43" i="7"/>
  <c r="DV43" i="7"/>
  <c r="DU43" i="7"/>
  <c r="DT43" i="7"/>
  <c r="DS43" i="7"/>
  <c r="DR43" i="7"/>
  <c r="DQ43" i="7"/>
  <c r="DP43" i="7"/>
  <c r="DO43" i="7"/>
  <c r="DN43" i="7"/>
  <c r="DL43" i="7"/>
  <c r="DK43" i="7"/>
  <c r="DJ43" i="7"/>
  <c r="DI43" i="7"/>
  <c r="DH43" i="7"/>
  <c r="DG43" i="7"/>
  <c r="DF43" i="7"/>
  <c r="DE43" i="7"/>
  <c r="DD43" i="7"/>
  <c r="DC43" i="7"/>
  <c r="DB43" i="7"/>
  <c r="DA43" i="7"/>
  <c r="CZ43" i="7"/>
  <c r="CY43" i="7"/>
  <c r="CX43" i="7"/>
  <c r="CV43" i="7"/>
  <c r="CU43" i="7"/>
  <c r="CT43" i="7"/>
  <c r="CS43" i="7"/>
  <c r="CR43" i="7"/>
  <c r="CQ43" i="7"/>
  <c r="CP43" i="7"/>
  <c r="CO43" i="7"/>
  <c r="CN43" i="7"/>
  <c r="CM43" i="7"/>
  <c r="CL43" i="7"/>
  <c r="CK43" i="7"/>
  <c r="CJ43" i="7"/>
  <c r="CI43" i="7"/>
  <c r="CH43" i="7"/>
  <c r="CG43" i="7"/>
  <c r="CF43" i="7"/>
  <c r="CE43" i="7"/>
  <c r="CD43" i="7"/>
  <c r="CC43" i="7"/>
  <c r="CB43" i="7"/>
  <c r="CA43" i="7"/>
  <c r="BZ43" i="7"/>
  <c r="BY43" i="7"/>
  <c r="BX43" i="7"/>
  <c r="BW43" i="7"/>
  <c r="BU43" i="7"/>
  <c r="BT43" i="7"/>
  <c r="BS43" i="7"/>
  <c r="BR43" i="7"/>
  <c r="BQ43" i="7"/>
  <c r="BP43" i="7"/>
  <c r="BO43" i="7"/>
  <c r="BN43" i="7"/>
  <c r="BM43" i="7"/>
  <c r="BL43" i="7"/>
  <c r="BK43" i="7"/>
  <c r="BJ43" i="7"/>
  <c r="BI43" i="7"/>
  <c r="BH43" i="7"/>
  <c r="BG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I43" i="7"/>
  <c r="H43" i="7"/>
  <c r="G43" i="7"/>
  <c r="F43" i="7"/>
  <c r="UE42" i="7"/>
  <c r="TO42" i="7"/>
  <c r="SY42" i="7"/>
  <c r="SI42" i="7"/>
  <c r="RS42" i="7"/>
  <c r="QR42" i="7"/>
  <c r="QB42" i="7"/>
  <c r="PL42" i="7"/>
  <c r="OV42" i="7"/>
  <c r="OF42" i="7"/>
  <c r="NP42" i="7"/>
  <c r="MZ42" i="7"/>
  <c r="MJ42" i="7"/>
  <c r="LT42" i="7"/>
  <c r="LD42" i="7"/>
  <c r="KC42" i="7"/>
  <c r="JM42" i="7"/>
  <c r="IW42" i="7"/>
  <c r="IG42" i="7"/>
  <c r="HQ42" i="7"/>
  <c r="GO42" i="7"/>
  <c r="FY42" i="7"/>
  <c r="FI42" i="7"/>
  <c r="ES42" i="7"/>
  <c r="EC42" i="7"/>
  <c r="DM42" i="7"/>
  <c r="CW42" i="7"/>
  <c r="BV42" i="7"/>
  <c r="BF42" i="7"/>
  <c r="AP42" i="7"/>
  <c r="Z42" i="7"/>
  <c r="J42" i="7"/>
  <c r="E42" i="7"/>
  <c r="VE42" i="7" s="1"/>
  <c r="UE41" i="7"/>
  <c r="TO41" i="7"/>
  <c r="SY41" i="7"/>
  <c r="SI41" i="7"/>
  <c r="RS41" i="7"/>
  <c r="QR41" i="7"/>
  <c r="QB41" i="7"/>
  <c r="PL41" i="7"/>
  <c r="OV41" i="7"/>
  <c r="OF41" i="7"/>
  <c r="NP41" i="7"/>
  <c r="MZ41" i="7"/>
  <c r="MJ41" i="7"/>
  <c r="LT41" i="7"/>
  <c r="LD41" i="7"/>
  <c r="KC41" i="7"/>
  <c r="JM41" i="7"/>
  <c r="IW41" i="7"/>
  <c r="IG41" i="7"/>
  <c r="HQ41" i="7"/>
  <c r="GO41" i="7"/>
  <c r="FY41" i="7"/>
  <c r="FI41" i="7"/>
  <c r="ES41" i="7"/>
  <c r="EC41" i="7"/>
  <c r="DM41" i="7"/>
  <c r="CW41" i="7"/>
  <c r="BV41" i="7"/>
  <c r="BF41" i="7"/>
  <c r="AP41" i="7"/>
  <c r="Z41" i="7"/>
  <c r="J41" i="7"/>
  <c r="E41" i="7"/>
  <c r="VE41" i="7" s="1"/>
  <c r="UE40" i="7"/>
  <c r="TO40" i="7"/>
  <c r="SY40" i="7"/>
  <c r="SI40" i="7"/>
  <c r="RS40" i="7"/>
  <c r="QR40" i="7"/>
  <c r="QB40" i="7"/>
  <c r="PL40" i="7"/>
  <c r="OV40" i="7"/>
  <c r="OF40" i="7"/>
  <c r="NP40" i="7"/>
  <c r="MZ40" i="7"/>
  <c r="MJ40" i="7"/>
  <c r="LT40" i="7"/>
  <c r="LD40" i="7"/>
  <c r="KC40" i="7"/>
  <c r="JM40" i="7"/>
  <c r="IW40" i="7"/>
  <c r="IG40" i="7"/>
  <c r="HQ40" i="7"/>
  <c r="GO40" i="7"/>
  <c r="FY40" i="7"/>
  <c r="FI40" i="7"/>
  <c r="ES40" i="7"/>
  <c r="EC40" i="7"/>
  <c r="DM40" i="7"/>
  <c r="CW40" i="7"/>
  <c r="BV40" i="7"/>
  <c r="BF40" i="7"/>
  <c r="AP40" i="7"/>
  <c r="Z40" i="7"/>
  <c r="J40" i="7"/>
  <c r="E40" i="7"/>
  <c r="VE40" i="7" s="1"/>
  <c r="UE39" i="7"/>
  <c r="TO39" i="7"/>
  <c r="SY39" i="7"/>
  <c r="SI39" i="7"/>
  <c r="RS39" i="7"/>
  <c r="QR39" i="7"/>
  <c r="QB39" i="7"/>
  <c r="PL39" i="7"/>
  <c r="OV39" i="7"/>
  <c r="OF39" i="7"/>
  <c r="NP39" i="7"/>
  <c r="MZ39" i="7"/>
  <c r="MJ39" i="7"/>
  <c r="LT39" i="7"/>
  <c r="LD39" i="7"/>
  <c r="KC39" i="7"/>
  <c r="JM39" i="7"/>
  <c r="IW39" i="7"/>
  <c r="IG39" i="7"/>
  <c r="HQ39" i="7"/>
  <c r="GO39" i="7"/>
  <c r="FY39" i="7"/>
  <c r="FI39" i="7"/>
  <c r="ES39" i="7"/>
  <c r="EC39" i="7"/>
  <c r="DM39" i="7"/>
  <c r="CW39" i="7"/>
  <c r="BV39" i="7"/>
  <c r="BF39" i="7"/>
  <c r="AP39" i="7"/>
  <c r="Z39" i="7"/>
  <c r="J39" i="7"/>
  <c r="E39" i="7"/>
  <c r="VD38" i="7"/>
  <c r="VC38" i="7"/>
  <c r="VB38" i="7"/>
  <c r="VA38" i="7"/>
  <c r="UZ38" i="7"/>
  <c r="UY38" i="7"/>
  <c r="UX38" i="7"/>
  <c r="UW38" i="7"/>
  <c r="UV38" i="7"/>
  <c r="UU38" i="7"/>
  <c r="UT38" i="7"/>
  <c r="US38" i="7"/>
  <c r="UR38" i="7"/>
  <c r="UQ38" i="7"/>
  <c r="UP38" i="7"/>
  <c r="UO38" i="7"/>
  <c r="UN38" i="7"/>
  <c r="UM38" i="7"/>
  <c r="UL38" i="7"/>
  <c r="UK38" i="7"/>
  <c r="UJ38" i="7"/>
  <c r="UI38" i="7"/>
  <c r="UH38" i="7"/>
  <c r="UG38" i="7"/>
  <c r="UF38" i="7"/>
  <c r="UD38" i="7"/>
  <c r="UC38" i="7"/>
  <c r="UB38" i="7"/>
  <c r="UA38" i="7"/>
  <c r="TZ38" i="7"/>
  <c r="TY38" i="7"/>
  <c r="TX38" i="7"/>
  <c r="TW38" i="7"/>
  <c r="TV38" i="7"/>
  <c r="TU38" i="7"/>
  <c r="TT38" i="7"/>
  <c r="TS38" i="7"/>
  <c r="TR38" i="7"/>
  <c r="TQ38" i="7"/>
  <c r="TP38" i="7"/>
  <c r="TN38" i="7"/>
  <c r="TM38" i="7"/>
  <c r="TL38" i="7"/>
  <c r="TK38" i="7"/>
  <c r="TJ38" i="7"/>
  <c r="TI38" i="7"/>
  <c r="TH38" i="7"/>
  <c r="TG38" i="7"/>
  <c r="TF38" i="7"/>
  <c r="TE38" i="7"/>
  <c r="TD38" i="7"/>
  <c r="TC38" i="7"/>
  <c r="TB38" i="7"/>
  <c r="TA38" i="7"/>
  <c r="SZ38" i="7"/>
  <c r="SX38" i="7"/>
  <c r="SW38" i="7"/>
  <c r="SV38" i="7"/>
  <c r="SU38" i="7"/>
  <c r="ST38" i="7"/>
  <c r="SS38" i="7"/>
  <c r="SR38" i="7"/>
  <c r="SQ38" i="7"/>
  <c r="SP38" i="7"/>
  <c r="SO38" i="7"/>
  <c r="SN38" i="7"/>
  <c r="SM38" i="7"/>
  <c r="SL38" i="7"/>
  <c r="SK38" i="7"/>
  <c r="SJ38" i="7"/>
  <c r="SH38" i="7"/>
  <c r="SG38" i="7"/>
  <c r="SF38" i="7"/>
  <c r="SE38" i="7"/>
  <c r="SD38" i="7"/>
  <c r="SC38" i="7"/>
  <c r="SB38" i="7"/>
  <c r="SA38" i="7"/>
  <c r="RZ38" i="7"/>
  <c r="RY38" i="7"/>
  <c r="RX38" i="7"/>
  <c r="RW38" i="7"/>
  <c r="RV38" i="7"/>
  <c r="RU38" i="7"/>
  <c r="RT38" i="7"/>
  <c r="RR38" i="7"/>
  <c r="RQ38" i="7"/>
  <c r="RP38" i="7"/>
  <c r="RO38" i="7"/>
  <c r="RN38" i="7"/>
  <c r="RM38" i="7"/>
  <c r="RL38" i="7"/>
  <c r="RK38" i="7"/>
  <c r="RJ38" i="7"/>
  <c r="RI38" i="7"/>
  <c r="RH38" i="7"/>
  <c r="RG38" i="7"/>
  <c r="RF38" i="7"/>
  <c r="RE38" i="7"/>
  <c r="RD38" i="7"/>
  <c r="RC38" i="7"/>
  <c r="RB38" i="7"/>
  <c r="RA38" i="7"/>
  <c r="QZ38" i="7"/>
  <c r="QY38" i="7"/>
  <c r="QX38" i="7"/>
  <c r="QW38" i="7"/>
  <c r="QV38" i="7"/>
  <c r="QU38" i="7"/>
  <c r="QT38" i="7"/>
  <c r="QS38" i="7"/>
  <c r="QQ38" i="7"/>
  <c r="QP38" i="7"/>
  <c r="QO38" i="7"/>
  <c r="QN38" i="7"/>
  <c r="QM38" i="7"/>
  <c r="QL38" i="7"/>
  <c r="QK38" i="7"/>
  <c r="QJ38" i="7"/>
  <c r="QI38" i="7"/>
  <c r="QH38" i="7"/>
  <c r="QG38" i="7"/>
  <c r="QF38" i="7"/>
  <c r="QE38" i="7"/>
  <c r="QD38" i="7"/>
  <c r="QC38" i="7"/>
  <c r="QA38" i="7"/>
  <c r="PZ38" i="7"/>
  <c r="PY38" i="7"/>
  <c r="PX38" i="7"/>
  <c r="PW38" i="7"/>
  <c r="PV38" i="7"/>
  <c r="PU38" i="7"/>
  <c r="PT38" i="7"/>
  <c r="PS38" i="7"/>
  <c r="PR38" i="7"/>
  <c r="PQ38" i="7"/>
  <c r="PP38" i="7"/>
  <c r="PO38" i="7"/>
  <c r="PN38" i="7"/>
  <c r="PM38" i="7"/>
  <c r="PK38" i="7"/>
  <c r="PJ38" i="7"/>
  <c r="PI38" i="7"/>
  <c r="PH38" i="7"/>
  <c r="PG38" i="7"/>
  <c r="PF38" i="7"/>
  <c r="PE38" i="7"/>
  <c r="PD38" i="7"/>
  <c r="PC38" i="7"/>
  <c r="PB38" i="7"/>
  <c r="PA38" i="7"/>
  <c r="OZ38" i="7"/>
  <c r="OY38" i="7"/>
  <c r="OX38" i="7"/>
  <c r="OW38" i="7"/>
  <c r="OU38" i="7"/>
  <c r="OT38" i="7"/>
  <c r="OS38" i="7"/>
  <c r="OR38" i="7"/>
  <c r="OQ38" i="7"/>
  <c r="OP38" i="7"/>
  <c r="OO38" i="7"/>
  <c r="ON38" i="7"/>
  <c r="OM38" i="7"/>
  <c r="OL38" i="7"/>
  <c r="OK38" i="7"/>
  <c r="OJ38" i="7"/>
  <c r="OI38" i="7"/>
  <c r="OH38" i="7"/>
  <c r="OG38" i="7"/>
  <c r="OE38" i="7"/>
  <c r="OD38" i="7"/>
  <c r="OC38" i="7"/>
  <c r="OB38" i="7"/>
  <c r="OA38" i="7"/>
  <c r="NZ38" i="7"/>
  <c r="NY38" i="7"/>
  <c r="NX38" i="7"/>
  <c r="NW38" i="7"/>
  <c r="NV38" i="7"/>
  <c r="NU38" i="7"/>
  <c r="NT38" i="7"/>
  <c r="NS38" i="7"/>
  <c r="NR38" i="7"/>
  <c r="NQ38" i="7"/>
  <c r="NO38" i="7"/>
  <c r="NN38" i="7"/>
  <c r="NM38" i="7"/>
  <c r="NL38" i="7"/>
  <c r="NK38" i="7"/>
  <c r="NJ38" i="7"/>
  <c r="NI38" i="7"/>
  <c r="NH38" i="7"/>
  <c r="NG38" i="7"/>
  <c r="NF38" i="7"/>
  <c r="NE38" i="7"/>
  <c r="ND38" i="7"/>
  <c r="NC38" i="7"/>
  <c r="NB38" i="7"/>
  <c r="NA38" i="7"/>
  <c r="MY38" i="7"/>
  <c r="MX38" i="7"/>
  <c r="MW38" i="7"/>
  <c r="MV38" i="7"/>
  <c r="MU38" i="7"/>
  <c r="MT38" i="7"/>
  <c r="MS38" i="7"/>
  <c r="MR38" i="7"/>
  <c r="MQ38" i="7"/>
  <c r="MP38" i="7"/>
  <c r="MO38" i="7"/>
  <c r="MN38" i="7"/>
  <c r="MM38" i="7"/>
  <c r="ML38" i="7"/>
  <c r="MK38" i="7"/>
  <c r="MI38" i="7"/>
  <c r="MH38" i="7"/>
  <c r="MG38" i="7"/>
  <c r="MF38" i="7"/>
  <c r="ME38" i="7"/>
  <c r="MD38" i="7"/>
  <c r="MC38" i="7"/>
  <c r="MB38" i="7"/>
  <c r="MA38" i="7"/>
  <c r="LZ38" i="7"/>
  <c r="LY38" i="7"/>
  <c r="LX38" i="7"/>
  <c r="LW38" i="7"/>
  <c r="LV38" i="7"/>
  <c r="LU38" i="7"/>
  <c r="LS38" i="7"/>
  <c r="LR38" i="7"/>
  <c r="LQ38" i="7"/>
  <c r="LP38" i="7"/>
  <c r="LO38" i="7"/>
  <c r="LN38" i="7"/>
  <c r="LM38" i="7"/>
  <c r="LL38" i="7"/>
  <c r="LK38" i="7"/>
  <c r="LJ38" i="7"/>
  <c r="LI38" i="7"/>
  <c r="LH38" i="7"/>
  <c r="LG38" i="7"/>
  <c r="LF38" i="7"/>
  <c r="LE38" i="7"/>
  <c r="LC38" i="7"/>
  <c r="LB38" i="7"/>
  <c r="LA38" i="7"/>
  <c r="KZ38" i="7"/>
  <c r="KY38" i="7"/>
  <c r="KX38" i="7"/>
  <c r="KW38" i="7"/>
  <c r="KV38" i="7"/>
  <c r="KU38" i="7"/>
  <c r="KT38" i="7"/>
  <c r="KS38" i="7"/>
  <c r="KR38" i="7"/>
  <c r="KQ38" i="7"/>
  <c r="KP38" i="7"/>
  <c r="KO38" i="7"/>
  <c r="KN38" i="7"/>
  <c r="KM38" i="7"/>
  <c r="KL38" i="7"/>
  <c r="KK38" i="7"/>
  <c r="KJ38" i="7"/>
  <c r="KI38" i="7"/>
  <c r="KH38" i="7"/>
  <c r="KG38" i="7"/>
  <c r="KF38" i="7"/>
  <c r="KE38" i="7"/>
  <c r="KD38" i="7"/>
  <c r="KB38" i="7"/>
  <c r="KA38" i="7"/>
  <c r="JZ38" i="7"/>
  <c r="JY38" i="7"/>
  <c r="JX38" i="7"/>
  <c r="JW38" i="7"/>
  <c r="JV38" i="7"/>
  <c r="JU38" i="7"/>
  <c r="JT38" i="7"/>
  <c r="JS38" i="7"/>
  <c r="JR38" i="7"/>
  <c r="JQ38" i="7"/>
  <c r="JP38" i="7"/>
  <c r="JO38" i="7"/>
  <c r="JN38" i="7"/>
  <c r="JL38" i="7"/>
  <c r="JK38" i="7"/>
  <c r="JJ38" i="7"/>
  <c r="JI38" i="7"/>
  <c r="JH38" i="7"/>
  <c r="JG38" i="7"/>
  <c r="JF38" i="7"/>
  <c r="JE38" i="7"/>
  <c r="JD38" i="7"/>
  <c r="JC38" i="7"/>
  <c r="JB38" i="7"/>
  <c r="JA38" i="7"/>
  <c r="IZ38" i="7"/>
  <c r="IY38" i="7"/>
  <c r="IX38" i="7"/>
  <c r="IV38" i="7"/>
  <c r="IU38" i="7"/>
  <c r="IT38" i="7"/>
  <c r="IS38" i="7"/>
  <c r="IR38" i="7"/>
  <c r="IQ38" i="7"/>
  <c r="IP38" i="7"/>
  <c r="IO38" i="7"/>
  <c r="IN38" i="7"/>
  <c r="IM38" i="7"/>
  <c r="IL38" i="7"/>
  <c r="IK38" i="7"/>
  <c r="IJ38" i="7"/>
  <c r="II38" i="7"/>
  <c r="IH38" i="7"/>
  <c r="IF38" i="7"/>
  <c r="IE38" i="7"/>
  <c r="ID38" i="7"/>
  <c r="IC38" i="7"/>
  <c r="IB38" i="7"/>
  <c r="IA38" i="7"/>
  <c r="HZ38" i="7"/>
  <c r="HY38" i="7"/>
  <c r="HX38" i="7"/>
  <c r="HW38" i="7"/>
  <c r="HV38" i="7"/>
  <c r="HU38" i="7"/>
  <c r="HT38" i="7"/>
  <c r="HS38" i="7"/>
  <c r="HR38" i="7"/>
  <c r="HP38" i="7"/>
  <c r="HO38" i="7"/>
  <c r="HN38" i="7"/>
  <c r="HM38" i="7"/>
  <c r="HL38" i="7"/>
  <c r="HK38" i="7"/>
  <c r="HJ38" i="7"/>
  <c r="HI38" i="7"/>
  <c r="HH38" i="7"/>
  <c r="HG38" i="7"/>
  <c r="HF38" i="7"/>
  <c r="HE38" i="7"/>
  <c r="HD38" i="7"/>
  <c r="HC38" i="7"/>
  <c r="HB38" i="7"/>
  <c r="HA38" i="7"/>
  <c r="GZ38" i="7"/>
  <c r="GY38" i="7"/>
  <c r="GX38" i="7"/>
  <c r="GW38" i="7"/>
  <c r="GV38" i="7"/>
  <c r="GU38" i="7"/>
  <c r="GT38" i="7"/>
  <c r="GS38" i="7"/>
  <c r="GR38" i="7"/>
  <c r="GQ38" i="7"/>
  <c r="GP38" i="7"/>
  <c r="GN38" i="7"/>
  <c r="GM38" i="7"/>
  <c r="GL38" i="7"/>
  <c r="GK38" i="7"/>
  <c r="GJ38" i="7"/>
  <c r="GI38" i="7"/>
  <c r="GH38" i="7"/>
  <c r="GG38" i="7"/>
  <c r="GF38" i="7"/>
  <c r="GE38" i="7"/>
  <c r="GD38" i="7"/>
  <c r="GC38" i="7"/>
  <c r="GB38" i="7"/>
  <c r="GA38" i="7"/>
  <c r="FZ38" i="7"/>
  <c r="FX38" i="7"/>
  <c r="FW38" i="7"/>
  <c r="FV38" i="7"/>
  <c r="FU38" i="7"/>
  <c r="FT38" i="7"/>
  <c r="FS38" i="7"/>
  <c r="FR38" i="7"/>
  <c r="FQ38" i="7"/>
  <c r="FP38" i="7"/>
  <c r="FO38" i="7"/>
  <c r="FN38" i="7"/>
  <c r="FM38" i="7"/>
  <c r="FL38" i="7"/>
  <c r="FK38" i="7"/>
  <c r="FJ38" i="7"/>
  <c r="FH38" i="7"/>
  <c r="FG38" i="7"/>
  <c r="FF38" i="7"/>
  <c r="FE38" i="7"/>
  <c r="FD38" i="7"/>
  <c r="FC38" i="7"/>
  <c r="FB38" i="7"/>
  <c r="FA38" i="7"/>
  <c r="EZ38" i="7"/>
  <c r="EY38" i="7"/>
  <c r="EX38" i="7"/>
  <c r="EW38" i="7"/>
  <c r="EV38" i="7"/>
  <c r="EU38" i="7"/>
  <c r="ET38" i="7"/>
  <c r="ER38" i="7"/>
  <c r="EQ38" i="7"/>
  <c r="EP38" i="7"/>
  <c r="EO38" i="7"/>
  <c r="EN38" i="7"/>
  <c r="EM38" i="7"/>
  <c r="EL38" i="7"/>
  <c r="EK38" i="7"/>
  <c r="EJ38" i="7"/>
  <c r="EI38" i="7"/>
  <c r="EH38" i="7"/>
  <c r="EG38" i="7"/>
  <c r="EF38" i="7"/>
  <c r="EE38" i="7"/>
  <c r="ED38" i="7"/>
  <c r="EB38" i="7"/>
  <c r="EA38" i="7"/>
  <c r="DZ38" i="7"/>
  <c r="DY38" i="7"/>
  <c r="DX38" i="7"/>
  <c r="DW38" i="7"/>
  <c r="DV38" i="7"/>
  <c r="DU38" i="7"/>
  <c r="DT38" i="7"/>
  <c r="DS38" i="7"/>
  <c r="DR38" i="7"/>
  <c r="DQ38" i="7"/>
  <c r="DP38" i="7"/>
  <c r="DO38" i="7"/>
  <c r="DN38" i="7"/>
  <c r="DL38" i="7"/>
  <c r="DK38" i="7"/>
  <c r="DJ38" i="7"/>
  <c r="DI38" i="7"/>
  <c r="DH38" i="7"/>
  <c r="DG38" i="7"/>
  <c r="DF38" i="7"/>
  <c r="DE38" i="7"/>
  <c r="DD38" i="7"/>
  <c r="DC38" i="7"/>
  <c r="DB38" i="7"/>
  <c r="DA38" i="7"/>
  <c r="CZ38" i="7"/>
  <c r="CY38" i="7"/>
  <c r="CX38" i="7"/>
  <c r="CV38" i="7"/>
  <c r="CU38" i="7"/>
  <c r="CT38" i="7"/>
  <c r="CS38" i="7"/>
  <c r="CR38" i="7"/>
  <c r="CQ38" i="7"/>
  <c r="CP38" i="7"/>
  <c r="CO38" i="7"/>
  <c r="CN38" i="7"/>
  <c r="CM38" i="7"/>
  <c r="CL38" i="7"/>
  <c r="CK38" i="7"/>
  <c r="CJ38" i="7"/>
  <c r="CI38" i="7"/>
  <c r="CH38" i="7"/>
  <c r="CG38" i="7"/>
  <c r="CF38" i="7"/>
  <c r="CE38" i="7"/>
  <c r="CD38" i="7"/>
  <c r="CC38" i="7"/>
  <c r="CB38" i="7"/>
  <c r="CA38" i="7"/>
  <c r="BZ38" i="7"/>
  <c r="BY38" i="7"/>
  <c r="BX38" i="7"/>
  <c r="BW38" i="7"/>
  <c r="BU38" i="7"/>
  <c r="BT38" i="7"/>
  <c r="BS38" i="7"/>
  <c r="BR38" i="7"/>
  <c r="BQ38" i="7"/>
  <c r="BP38" i="7"/>
  <c r="BO38" i="7"/>
  <c r="BN38" i="7"/>
  <c r="BM38" i="7"/>
  <c r="BL38" i="7"/>
  <c r="BK38" i="7"/>
  <c r="BJ38" i="7"/>
  <c r="BI38" i="7"/>
  <c r="BH38" i="7"/>
  <c r="BG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I38" i="7"/>
  <c r="H38" i="7"/>
  <c r="G38" i="7"/>
  <c r="F38" i="7"/>
  <c r="UE37" i="7"/>
  <c r="TO37" i="7"/>
  <c r="SY37" i="7"/>
  <c r="SI37" i="7"/>
  <c r="RS37" i="7"/>
  <c r="QR37" i="7"/>
  <c r="QB37" i="7"/>
  <c r="PL37" i="7"/>
  <c r="OV37" i="7"/>
  <c r="OF37" i="7"/>
  <c r="NP37" i="7"/>
  <c r="MZ37" i="7"/>
  <c r="MJ37" i="7"/>
  <c r="LT37" i="7"/>
  <c r="LD37" i="7"/>
  <c r="KC37" i="7"/>
  <c r="JM37" i="7"/>
  <c r="IW37" i="7"/>
  <c r="IG37" i="7"/>
  <c r="HQ37" i="7"/>
  <c r="GO37" i="7"/>
  <c r="FY37" i="7"/>
  <c r="FI37" i="7"/>
  <c r="ES37" i="7"/>
  <c r="EC37" i="7"/>
  <c r="DM37" i="7"/>
  <c r="CW37" i="7"/>
  <c r="BV37" i="7"/>
  <c r="BF37" i="7"/>
  <c r="AP37" i="7"/>
  <c r="Z37" i="7"/>
  <c r="J37" i="7"/>
  <c r="E37" i="7"/>
  <c r="VE37" i="7" s="1"/>
  <c r="UE36" i="7"/>
  <c r="TO36" i="7"/>
  <c r="SY36" i="7"/>
  <c r="SI36" i="7"/>
  <c r="RS36" i="7"/>
  <c r="QR36" i="7"/>
  <c r="QB36" i="7"/>
  <c r="PL36" i="7"/>
  <c r="OV36" i="7"/>
  <c r="OF36" i="7"/>
  <c r="NP36" i="7"/>
  <c r="MZ36" i="7"/>
  <c r="MJ36" i="7"/>
  <c r="LT36" i="7"/>
  <c r="LD36" i="7"/>
  <c r="KC36" i="7"/>
  <c r="JM36" i="7"/>
  <c r="IW36" i="7"/>
  <c r="IG36" i="7"/>
  <c r="HQ36" i="7"/>
  <c r="GO36" i="7"/>
  <c r="FY36" i="7"/>
  <c r="FI36" i="7"/>
  <c r="ES36" i="7"/>
  <c r="EC36" i="7"/>
  <c r="DM36" i="7"/>
  <c r="CW36" i="7"/>
  <c r="BV36" i="7"/>
  <c r="BF36" i="7"/>
  <c r="AP36" i="7"/>
  <c r="Z36" i="7"/>
  <c r="J36" i="7"/>
  <c r="E36" i="7"/>
  <c r="VE36" i="7" s="1"/>
  <c r="UE35" i="7"/>
  <c r="TO35" i="7"/>
  <c r="SY35" i="7"/>
  <c r="SI35" i="7"/>
  <c r="RS35" i="7"/>
  <c r="QR35" i="7"/>
  <c r="QB35" i="7"/>
  <c r="PL35" i="7"/>
  <c r="OV35" i="7"/>
  <c r="OF35" i="7"/>
  <c r="NP35" i="7"/>
  <c r="MZ35" i="7"/>
  <c r="MJ35" i="7"/>
  <c r="LT35" i="7"/>
  <c r="LD35" i="7"/>
  <c r="KC35" i="7"/>
  <c r="JM35" i="7"/>
  <c r="IW35" i="7"/>
  <c r="IG35" i="7"/>
  <c r="HQ35" i="7"/>
  <c r="GO35" i="7"/>
  <c r="FY35" i="7"/>
  <c r="FI35" i="7"/>
  <c r="ES35" i="7"/>
  <c r="EC35" i="7"/>
  <c r="DM35" i="7"/>
  <c r="CW35" i="7"/>
  <c r="BV35" i="7"/>
  <c r="BF35" i="7"/>
  <c r="AP35" i="7"/>
  <c r="Z35" i="7"/>
  <c r="J35" i="7"/>
  <c r="E35" i="7"/>
  <c r="VE35" i="7" s="1"/>
  <c r="UE34" i="7"/>
  <c r="TO34" i="7"/>
  <c r="SY34" i="7"/>
  <c r="SI34" i="7"/>
  <c r="RS34" i="7"/>
  <c r="QR34" i="7"/>
  <c r="QB34" i="7"/>
  <c r="PL34" i="7"/>
  <c r="OV34" i="7"/>
  <c r="OF34" i="7"/>
  <c r="NP34" i="7"/>
  <c r="MZ34" i="7"/>
  <c r="MJ34" i="7"/>
  <c r="LT34" i="7"/>
  <c r="LD34" i="7"/>
  <c r="KC34" i="7"/>
  <c r="JM34" i="7"/>
  <c r="IW34" i="7"/>
  <c r="IG34" i="7"/>
  <c r="HQ34" i="7"/>
  <c r="GO34" i="7"/>
  <c r="FY34" i="7"/>
  <c r="FI34" i="7"/>
  <c r="ES34" i="7"/>
  <c r="EC34" i="7"/>
  <c r="DM34" i="7"/>
  <c r="CW34" i="7"/>
  <c r="BV34" i="7"/>
  <c r="BF34" i="7"/>
  <c r="AP34" i="7"/>
  <c r="Z34" i="7"/>
  <c r="J34" i="7"/>
  <c r="E34" i="7"/>
  <c r="VE34" i="7" s="1"/>
  <c r="UE33" i="7"/>
  <c r="TO33" i="7"/>
  <c r="SY33" i="7"/>
  <c r="SI33" i="7"/>
  <c r="RS33" i="7"/>
  <c r="QR33" i="7"/>
  <c r="QB33" i="7"/>
  <c r="PL33" i="7"/>
  <c r="OV33" i="7"/>
  <c r="OF33" i="7"/>
  <c r="NP33" i="7"/>
  <c r="MZ33" i="7"/>
  <c r="MJ33" i="7"/>
  <c r="LT33" i="7"/>
  <c r="LD33" i="7"/>
  <c r="KC33" i="7"/>
  <c r="JM33" i="7"/>
  <c r="IW33" i="7"/>
  <c r="IG33" i="7"/>
  <c r="HQ33" i="7"/>
  <c r="GO33" i="7"/>
  <c r="FY33" i="7"/>
  <c r="FI33" i="7"/>
  <c r="ES33" i="7"/>
  <c r="EC33" i="7"/>
  <c r="DM33" i="7"/>
  <c r="CW33" i="7"/>
  <c r="BV33" i="7"/>
  <c r="BF33" i="7"/>
  <c r="AP33" i="7"/>
  <c r="Z33" i="7"/>
  <c r="J33" i="7"/>
  <c r="E33" i="7"/>
  <c r="UE32" i="7"/>
  <c r="TO32" i="7"/>
  <c r="SY32" i="7"/>
  <c r="SI32" i="7"/>
  <c r="RS32" i="7"/>
  <c r="QR32" i="7"/>
  <c r="QB32" i="7"/>
  <c r="PL32" i="7"/>
  <c r="OV32" i="7"/>
  <c r="OF32" i="7"/>
  <c r="NP32" i="7"/>
  <c r="MZ32" i="7"/>
  <c r="MJ32" i="7"/>
  <c r="LT32" i="7"/>
  <c r="LD32" i="7"/>
  <c r="KC32" i="7"/>
  <c r="JM32" i="7"/>
  <c r="IW32" i="7"/>
  <c r="IG32" i="7"/>
  <c r="HQ32" i="7"/>
  <c r="GO32" i="7"/>
  <c r="FY32" i="7"/>
  <c r="FI32" i="7"/>
  <c r="ES32" i="7"/>
  <c r="EC32" i="7"/>
  <c r="DM32" i="7"/>
  <c r="CW32" i="7"/>
  <c r="BV32" i="7"/>
  <c r="BF32" i="7"/>
  <c r="AP32" i="7"/>
  <c r="Z32" i="7"/>
  <c r="J32" i="7"/>
  <c r="E32" i="7"/>
  <c r="VE32" i="7" s="1"/>
  <c r="UE31" i="7"/>
  <c r="TO31" i="7"/>
  <c r="SY31" i="7"/>
  <c r="SI31" i="7"/>
  <c r="RS31" i="7"/>
  <c r="QR31" i="7"/>
  <c r="QB31" i="7"/>
  <c r="PL31" i="7"/>
  <c r="OV31" i="7"/>
  <c r="OF31" i="7"/>
  <c r="NP31" i="7"/>
  <c r="MZ31" i="7"/>
  <c r="MJ31" i="7"/>
  <c r="LT31" i="7"/>
  <c r="LD31" i="7"/>
  <c r="KC31" i="7"/>
  <c r="JM31" i="7"/>
  <c r="IW31" i="7"/>
  <c r="IG31" i="7"/>
  <c r="HQ31" i="7"/>
  <c r="GO31" i="7"/>
  <c r="FY31" i="7"/>
  <c r="FI31" i="7"/>
  <c r="ES31" i="7"/>
  <c r="EC31" i="7"/>
  <c r="DM31" i="7"/>
  <c r="CW31" i="7"/>
  <c r="BV31" i="7"/>
  <c r="BF31" i="7"/>
  <c r="AP31" i="7"/>
  <c r="Z31" i="7"/>
  <c r="J31" i="7"/>
  <c r="E31" i="7"/>
  <c r="VE31" i="7" s="1"/>
  <c r="UE30" i="7"/>
  <c r="TO30" i="7"/>
  <c r="SY30" i="7"/>
  <c r="SI30" i="7"/>
  <c r="RS30" i="7"/>
  <c r="QR30" i="7"/>
  <c r="QB30" i="7"/>
  <c r="PL30" i="7"/>
  <c r="OV30" i="7"/>
  <c r="OF30" i="7"/>
  <c r="NP30" i="7"/>
  <c r="MZ30" i="7"/>
  <c r="MJ30" i="7"/>
  <c r="LT30" i="7"/>
  <c r="LD30" i="7"/>
  <c r="KC30" i="7"/>
  <c r="JM30" i="7"/>
  <c r="IW30" i="7"/>
  <c r="IG30" i="7"/>
  <c r="HQ30" i="7"/>
  <c r="GO30" i="7"/>
  <c r="FY30" i="7"/>
  <c r="FI30" i="7"/>
  <c r="ES30" i="7"/>
  <c r="EC30" i="7"/>
  <c r="DM30" i="7"/>
  <c r="CW30" i="7"/>
  <c r="BV30" i="7"/>
  <c r="BF30" i="7"/>
  <c r="AP30" i="7"/>
  <c r="Z30" i="7"/>
  <c r="J30" i="7"/>
  <c r="E30" i="7"/>
  <c r="VE30" i="7" s="1"/>
  <c r="VD29" i="7"/>
  <c r="VC29" i="7"/>
  <c r="VB29" i="7"/>
  <c r="VA29" i="7"/>
  <c r="UZ29" i="7"/>
  <c r="UY29" i="7"/>
  <c r="UX29" i="7"/>
  <c r="UW29" i="7"/>
  <c r="UV29" i="7"/>
  <c r="UU29" i="7"/>
  <c r="UT29" i="7"/>
  <c r="US29" i="7"/>
  <c r="UR29" i="7"/>
  <c r="UQ29" i="7"/>
  <c r="UP29" i="7"/>
  <c r="UO29" i="7"/>
  <c r="UN29" i="7"/>
  <c r="UM29" i="7"/>
  <c r="UL29" i="7"/>
  <c r="UK29" i="7"/>
  <c r="UJ29" i="7"/>
  <c r="UI29" i="7"/>
  <c r="UH29" i="7"/>
  <c r="UG29" i="7"/>
  <c r="UF29" i="7"/>
  <c r="UD29" i="7"/>
  <c r="UC29" i="7"/>
  <c r="UB29" i="7"/>
  <c r="UA29" i="7"/>
  <c r="TZ29" i="7"/>
  <c r="TY29" i="7"/>
  <c r="TX29" i="7"/>
  <c r="TW29" i="7"/>
  <c r="TV29" i="7"/>
  <c r="TU29" i="7"/>
  <c r="TT29" i="7"/>
  <c r="TS29" i="7"/>
  <c r="TR29" i="7"/>
  <c r="TQ29" i="7"/>
  <c r="TP29" i="7"/>
  <c r="TN29" i="7"/>
  <c r="TM29" i="7"/>
  <c r="TL29" i="7"/>
  <c r="TK29" i="7"/>
  <c r="TJ29" i="7"/>
  <c r="TI29" i="7"/>
  <c r="TH29" i="7"/>
  <c r="TG29" i="7"/>
  <c r="TF29" i="7"/>
  <c r="TE29" i="7"/>
  <c r="TD29" i="7"/>
  <c r="TC29" i="7"/>
  <c r="TB29" i="7"/>
  <c r="TA29" i="7"/>
  <c r="SZ29" i="7"/>
  <c r="SX29" i="7"/>
  <c r="SW29" i="7"/>
  <c r="SV29" i="7"/>
  <c r="SU29" i="7"/>
  <c r="ST29" i="7"/>
  <c r="SS29" i="7"/>
  <c r="SR29" i="7"/>
  <c r="SQ29" i="7"/>
  <c r="SP29" i="7"/>
  <c r="SO29" i="7"/>
  <c r="SN29" i="7"/>
  <c r="SM29" i="7"/>
  <c r="SL29" i="7"/>
  <c r="SK29" i="7"/>
  <c r="SJ29" i="7"/>
  <c r="SH29" i="7"/>
  <c r="SG29" i="7"/>
  <c r="SF29" i="7"/>
  <c r="SE29" i="7"/>
  <c r="SD29" i="7"/>
  <c r="SC29" i="7"/>
  <c r="SB29" i="7"/>
  <c r="SA29" i="7"/>
  <c r="RZ29" i="7"/>
  <c r="RY29" i="7"/>
  <c r="RX29" i="7"/>
  <c r="RW29" i="7"/>
  <c r="RV29" i="7"/>
  <c r="RU29" i="7"/>
  <c r="RT29" i="7"/>
  <c r="RR29" i="7"/>
  <c r="RQ29" i="7"/>
  <c r="RP29" i="7"/>
  <c r="RO29" i="7"/>
  <c r="RN29" i="7"/>
  <c r="RM29" i="7"/>
  <c r="RL29" i="7"/>
  <c r="RK29" i="7"/>
  <c r="RJ29" i="7"/>
  <c r="RI29" i="7"/>
  <c r="RH29" i="7"/>
  <c r="RG29" i="7"/>
  <c r="RF29" i="7"/>
  <c r="RE29" i="7"/>
  <c r="RD29" i="7"/>
  <c r="RC29" i="7"/>
  <c r="RB29" i="7"/>
  <c r="RA29" i="7"/>
  <c r="QZ29" i="7"/>
  <c r="QY29" i="7"/>
  <c r="QX29" i="7"/>
  <c r="QW29" i="7"/>
  <c r="QV29" i="7"/>
  <c r="QU29" i="7"/>
  <c r="QT29" i="7"/>
  <c r="QS29" i="7"/>
  <c r="QQ29" i="7"/>
  <c r="QP29" i="7"/>
  <c r="QO29" i="7"/>
  <c r="QN29" i="7"/>
  <c r="QM29" i="7"/>
  <c r="QL29" i="7"/>
  <c r="QK29" i="7"/>
  <c r="QJ29" i="7"/>
  <c r="QI29" i="7"/>
  <c r="QH29" i="7"/>
  <c r="QG29" i="7"/>
  <c r="QF29" i="7"/>
  <c r="QE29" i="7"/>
  <c r="QD29" i="7"/>
  <c r="QC29" i="7"/>
  <c r="QA29" i="7"/>
  <c r="PZ29" i="7"/>
  <c r="PY29" i="7"/>
  <c r="PX29" i="7"/>
  <c r="PW29" i="7"/>
  <c r="PV29" i="7"/>
  <c r="PU29" i="7"/>
  <c r="PT29" i="7"/>
  <c r="PS29" i="7"/>
  <c r="PR29" i="7"/>
  <c r="PQ29" i="7"/>
  <c r="PP29" i="7"/>
  <c r="PO29" i="7"/>
  <c r="PN29" i="7"/>
  <c r="PM29" i="7"/>
  <c r="PK29" i="7"/>
  <c r="PJ29" i="7"/>
  <c r="PI29" i="7"/>
  <c r="PH29" i="7"/>
  <c r="PG29" i="7"/>
  <c r="PF29" i="7"/>
  <c r="PE29" i="7"/>
  <c r="PD29" i="7"/>
  <c r="PC29" i="7"/>
  <c r="PB29" i="7"/>
  <c r="PA29" i="7"/>
  <c r="OZ29" i="7"/>
  <c r="OY29" i="7"/>
  <c r="OX29" i="7"/>
  <c r="OW29" i="7"/>
  <c r="OU29" i="7"/>
  <c r="OT29" i="7"/>
  <c r="OS29" i="7"/>
  <c r="OR29" i="7"/>
  <c r="OQ29" i="7"/>
  <c r="OP29" i="7"/>
  <c r="OO29" i="7"/>
  <c r="ON29" i="7"/>
  <c r="OM29" i="7"/>
  <c r="OL29" i="7"/>
  <c r="OK29" i="7"/>
  <c r="OJ29" i="7"/>
  <c r="OI29" i="7"/>
  <c r="OH29" i="7"/>
  <c r="OG29" i="7"/>
  <c r="OE29" i="7"/>
  <c r="OD29" i="7"/>
  <c r="OC29" i="7"/>
  <c r="OB29" i="7"/>
  <c r="OA29" i="7"/>
  <c r="NZ29" i="7"/>
  <c r="NY29" i="7"/>
  <c r="NX29" i="7"/>
  <c r="NW29" i="7"/>
  <c r="NV29" i="7"/>
  <c r="NU29" i="7"/>
  <c r="NT29" i="7"/>
  <c r="NS29" i="7"/>
  <c r="NR29" i="7"/>
  <c r="NQ29" i="7"/>
  <c r="NO29" i="7"/>
  <c r="NN29" i="7"/>
  <c r="NM29" i="7"/>
  <c r="NL29" i="7"/>
  <c r="NK29" i="7"/>
  <c r="NJ29" i="7"/>
  <c r="NI29" i="7"/>
  <c r="NH29" i="7"/>
  <c r="NG29" i="7"/>
  <c r="NF29" i="7"/>
  <c r="NE29" i="7"/>
  <c r="ND29" i="7"/>
  <c r="NC29" i="7"/>
  <c r="NB29" i="7"/>
  <c r="NA29" i="7"/>
  <c r="MY29" i="7"/>
  <c r="MX29" i="7"/>
  <c r="MW29" i="7"/>
  <c r="MV29" i="7"/>
  <c r="MU29" i="7"/>
  <c r="MT29" i="7"/>
  <c r="MS29" i="7"/>
  <c r="MR29" i="7"/>
  <c r="MQ29" i="7"/>
  <c r="MP29" i="7"/>
  <c r="MO29" i="7"/>
  <c r="MN29" i="7"/>
  <c r="MM29" i="7"/>
  <c r="ML29" i="7"/>
  <c r="MK29" i="7"/>
  <c r="MI29" i="7"/>
  <c r="MH29" i="7"/>
  <c r="MG29" i="7"/>
  <c r="MF29" i="7"/>
  <c r="ME29" i="7"/>
  <c r="MD29" i="7"/>
  <c r="MC29" i="7"/>
  <c r="MB29" i="7"/>
  <c r="MA29" i="7"/>
  <c r="LZ29" i="7"/>
  <c r="LY29" i="7"/>
  <c r="LX29" i="7"/>
  <c r="LW29" i="7"/>
  <c r="LV29" i="7"/>
  <c r="LU29" i="7"/>
  <c r="LS29" i="7"/>
  <c r="LR29" i="7"/>
  <c r="LQ29" i="7"/>
  <c r="LP29" i="7"/>
  <c r="LO29" i="7"/>
  <c r="LN29" i="7"/>
  <c r="LM29" i="7"/>
  <c r="LL29" i="7"/>
  <c r="LK29" i="7"/>
  <c r="LJ29" i="7"/>
  <c r="LI29" i="7"/>
  <c r="LH29" i="7"/>
  <c r="LG29" i="7"/>
  <c r="LF29" i="7"/>
  <c r="LE29" i="7"/>
  <c r="LC29" i="7"/>
  <c r="LB29" i="7"/>
  <c r="LA29" i="7"/>
  <c r="KZ29" i="7"/>
  <c r="KY29" i="7"/>
  <c r="KX29" i="7"/>
  <c r="KW29" i="7"/>
  <c r="KV29" i="7"/>
  <c r="KU29" i="7"/>
  <c r="KT29" i="7"/>
  <c r="KS29" i="7"/>
  <c r="KR29" i="7"/>
  <c r="KQ29" i="7"/>
  <c r="KP29" i="7"/>
  <c r="KO29" i="7"/>
  <c r="KN29" i="7"/>
  <c r="KM29" i="7"/>
  <c r="KL29" i="7"/>
  <c r="KK29" i="7"/>
  <c r="KJ29" i="7"/>
  <c r="KI29" i="7"/>
  <c r="KH29" i="7"/>
  <c r="KG29" i="7"/>
  <c r="KF29" i="7"/>
  <c r="KE29" i="7"/>
  <c r="KD29" i="7"/>
  <c r="KB29" i="7"/>
  <c r="KA29" i="7"/>
  <c r="JZ29" i="7"/>
  <c r="JY29" i="7"/>
  <c r="JX29" i="7"/>
  <c r="JW29" i="7"/>
  <c r="JV29" i="7"/>
  <c r="JU29" i="7"/>
  <c r="JT29" i="7"/>
  <c r="JS29" i="7"/>
  <c r="JR29" i="7"/>
  <c r="JQ29" i="7"/>
  <c r="JP29" i="7"/>
  <c r="JO29" i="7"/>
  <c r="JN29" i="7"/>
  <c r="JL29" i="7"/>
  <c r="JK29" i="7"/>
  <c r="JJ29" i="7"/>
  <c r="JI29" i="7"/>
  <c r="JH29" i="7"/>
  <c r="JG29" i="7"/>
  <c r="JF29" i="7"/>
  <c r="JE29" i="7"/>
  <c r="JD29" i="7"/>
  <c r="JC29" i="7"/>
  <c r="JB29" i="7"/>
  <c r="JA29" i="7"/>
  <c r="IZ29" i="7"/>
  <c r="IY29" i="7"/>
  <c r="IX29" i="7"/>
  <c r="IV29" i="7"/>
  <c r="IU29" i="7"/>
  <c r="IT29" i="7"/>
  <c r="IS29" i="7"/>
  <c r="IR29" i="7"/>
  <c r="IQ29" i="7"/>
  <c r="IP29" i="7"/>
  <c r="IO29" i="7"/>
  <c r="IN29" i="7"/>
  <c r="IM29" i="7"/>
  <c r="IL29" i="7"/>
  <c r="IK29" i="7"/>
  <c r="IJ29" i="7"/>
  <c r="II29" i="7"/>
  <c r="IH29" i="7"/>
  <c r="IF29" i="7"/>
  <c r="IE29" i="7"/>
  <c r="ID29" i="7"/>
  <c r="IC29" i="7"/>
  <c r="IB29" i="7"/>
  <c r="IA29" i="7"/>
  <c r="HZ29" i="7"/>
  <c r="HY29" i="7"/>
  <c r="HX29" i="7"/>
  <c r="HW29" i="7"/>
  <c r="HV29" i="7"/>
  <c r="HU29" i="7"/>
  <c r="HT29" i="7"/>
  <c r="HS29" i="7"/>
  <c r="HR29" i="7"/>
  <c r="HP29" i="7"/>
  <c r="HO29" i="7"/>
  <c r="HN29" i="7"/>
  <c r="HM29" i="7"/>
  <c r="HL29" i="7"/>
  <c r="HK29" i="7"/>
  <c r="HJ29" i="7"/>
  <c r="HI29" i="7"/>
  <c r="HH29" i="7"/>
  <c r="HG29" i="7"/>
  <c r="HF29" i="7"/>
  <c r="HE29" i="7"/>
  <c r="HD29" i="7"/>
  <c r="HC29" i="7"/>
  <c r="HB29" i="7"/>
  <c r="HA29" i="7"/>
  <c r="GZ29" i="7"/>
  <c r="GY29" i="7"/>
  <c r="GX29" i="7"/>
  <c r="GW29" i="7"/>
  <c r="GV29" i="7"/>
  <c r="GU29" i="7"/>
  <c r="GT29" i="7"/>
  <c r="GS29" i="7"/>
  <c r="GR29" i="7"/>
  <c r="GQ29" i="7"/>
  <c r="GP29" i="7"/>
  <c r="GN29" i="7"/>
  <c r="GM29" i="7"/>
  <c r="GL29" i="7"/>
  <c r="GK29" i="7"/>
  <c r="GJ29" i="7"/>
  <c r="GI29" i="7"/>
  <c r="GH29" i="7"/>
  <c r="GG29" i="7"/>
  <c r="GF29" i="7"/>
  <c r="GE29" i="7"/>
  <c r="GD29" i="7"/>
  <c r="GC29" i="7"/>
  <c r="GB29" i="7"/>
  <c r="GA29" i="7"/>
  <c r="FZ29" i="7"/>
  <c r="FX29" i="7"/>
  <c r="FW29" i="7"/>
  <c r="FV29" i="7"/>
  <c r="FU29" i="7"/>
  <c r="FT29" i="7"/>
  <c r="FS29" i="7"/>
  <c r="FR29" i="7"/>
  <c r="FQ29" i="7"/>
  <c r="FP29" i="7"/>
  <c r="FO29" i="7"/>
  <c r="FN29" i="7"/>
  <c r="FM29" i="7"/>
  <c r="FL29" i="7"/>
  <c r="FK29" i="7"/>
  <c r="FJ29" i="7"/>
  <c r="FH29" i="7"/>
  <c r="FG29" i="7"/>
  <c r="FF29" i="7"/>
  <c r="FE29" i="7"/>
  <c r="FD29" i="7"/>
  <c r="FC29" i="7"/>
  <c r="FB29" i="7"/>
  <c r="FA29" i="7"/>
  <c r="EZ29" i="7"/>
  <c r="EY29" i="7"/>
  <c r="EX29" i="7"/>
  <c r="EW29" i="7"/>
  <c r="EV29" i="7"/>
  <c r="EU29" i="7"/>
  <c r="ET29" i="7"/>
  <c r="ER29" i="7"/>
  <c r="EQ29" i="7"/>
  <c r="EP29" i="7"/>
  <c r="EO29" i="7"/>
  <c r="EN29" i="7"/>
  <c r="EM29" i="7"/>
  <c r="EL29" i="7"/>
  <c r="EK29" i="7"/>
  <c r="EJ29" i="7"/>
  <c r="EI29" i="7"/>
  <c r="EH29" i="7"/>
  <c r="EG29" i="7"/>
  <c r="EF29" i="7"/>
  <c r="EE29" i="7"/>
  <c r="ED29" i="7"/>
  <c r="EB29" i="7"/>
  <c r="EA29" i="7"/>
  <c r="DZ29" i="7"/>
  <c r="DY29" i="7"/>
  <c r="DX29" i="7"/>
  <c r="DW29" i="7"/>
  <c r="DV29" i="7"/>
  <c r="DU29" i="7"/>
  <c r="DT29" i="7"/>
  <c r="DS29" i="7"/>
  <c r="DR29" i="7"/>
  <c r="DQ29" i="7"/>
  <c r="DP29" i="7"/>
  <c r="DO29" i="7"/>
  <c r="DN29" i="7"/>
  <c r="DL29" i="7"/>
  <c r="DK29" i="7"/>
  <c r="DJ29" i="7"/>
  <c r="DI29" i="7"/>
  <c r="DH29" i="7"/>
  <c r="DG29" i="7"/>
  <c r="DF29" i="7"/>
  <c r="DE29" i="7"/>
  <c r="DD29" i="7"/>
  <c r="DC29" i="7"/>
  <c r="DB29" i="7"/>
  <c r="DA29" i="7"/>
  <c r="CZ29" i="7"/>
  <c r="CY29" i="7"/>
  <c r="CX29" i="7"/>
  <c r="CV29" i="7"/>
  <c r="CU29" i="7"/>
  <c r="CT29" i="7"/>
  <c r="CS29" i="7"/>
  <c r="CR29" i="7"/>
  <c r="CQ29" i="7"/>
  <c r="CP29" i="7"/>
  <c r="CO29" i="7"/>
  <c r="CN29" i="7"/>
  <c r="CM29" i="7"/>
  <c r="CL29" i="7"/>
  <c r="CK29" i="7"/>
  <c r="CJ29" i="7"/>
  <c r="CI29" i="7"/>
  <c r="CH29" i="7"/>
  <c r="CG29" i="7"/>
  <c r="CF29" i="7"/>
  <c r="CE29" i="7"/>
  <c r="CD29" i="7"/>
  <c r="CC29" i="7"/>
  <c r="CB29" i="7"/>
  <c r="CA29" i="7"/>
  <c r="BZ29" i="7"/>
  <c r="BY29" i="7"/>
  <c r="BX29" i="7"/>
  <c r="BW29" i="7"/>
  <c r="BU29" i="7"/>
  <c r="BT29" i="7"/>
  <c r="BS29" i="7"/>
  <c r="BR29" i="7"/>
  <c r="BQ29" i="7"/>
  <c r="BP29" i="7"/>
  <c r="BO29" i="7"/>
  <c r="BN29" i="7"/>
  <c r="BM29" i="7"/>
  <c r="BL29" i="7"/>
  <c r="BK29" i="7"/>
  <c r="BJ29" i="7"/>
  <c r="BI29" i="7"/>
  <c r="BH29" i="7"/>
  <c r="BG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I29" i="7"/>
  <c r="H29" i="7"/>
  <c r="G29" i="7"/>
  <c r="F29" i="7"/>
  <c r="UE28" i="7"/>
  <c r="TO28" i="7"/>
  <c r="SY28" i="7"/>
  <c r="SI28" i="7"/>
  <c r="RS28" i="7"/>
  <c r="QR28" i="7"/>
  <c r="QB28" i="7"/>
  <c r="PL28" i="7"/>
  <c r="OV28" i="7"/>
  <c r="OF28" i="7"/>
  <c r="NP28" i="7"/>
  <c r="MZ28" i="7"/>
  <c r="MJ28" i="7"/>
  <c r="LT28" i="7"/>
  <c r="LD28" i="7"/>
  <c r="KC28" i="7"/>
  <c r="JM28" i="7"/>
  <c r="IW28" i="7"/>
  <c r="IG28" i="7"/>
  <c r="HQ28" i="7"/>
  <c r="GO28" i="7"/>
  <c r="FY28" i="7"/>
  <c r="FI28" i="7"/>
  <c r="ES28" i="7"/>
  <c r="EC28" i="7"/>
  <c r="DM28" i="7"/>
  <c r="CW28" i="7"/>
  <c r="BV28" i="7"/>
  <c r="BF28" i="7"/>
  <c r="AP28" i="7"/>
  <c r="Z28" i="7"/>
  <c r="J28" i="7"/>
  <c r="E28" i="7"/>
  <c r="VE28" i="7" s="1"/>
  <c r="UE27" i="7"/>
  <c r="TO27" i="7"/>
  <c r="SY27" i="7"/>
  <c r="SI27" i="7"/>
  <c r="RS27" i="7"/>
  <c r="QR27" i="7"/>
  <c r="QB27" i="7"/>
  <c r="PL27" i="7"/>
  <c r="OV27" i="7"/>
  <c r="OF27" i="7"/>
  <c r="NP27" i="7"/>
  <c r="MZ27" i="7"/>
  <c r="MJ27" i="7"/>
  <c r="LT27" i="7"/>
  <c r="LD27" i="7"/>
  <c r="KC27" i="7"/>
  <c r="JM27" i="7"/>
  <c r="IW27" i="7"/>
  <c r="IG27" i="7"/>
  <c r="HQ27" i="7"/>
  <c r="GO27" i="7"/>
  <c r="FY27" i="7"/>
  <c r="FI27" i="7"/>
  <c r="ES27" i="7"/>
  <c r="EC27" i="7"/>
  <c r="DM27" i="7"/>
  <c r="CW27" i="7"/>
  <c r="BV27" i="7"/>
  <c r="BF27" i="7"/>
  <c r="AP27" i="7"/>
  <c r="Z27" i="7"/>
  <c r="J27" i="7"/>
  <c r="E27" i="7"/>
  <c r="VE27" i="7" s="1"/>
  <c r="UE26" i="7"/>
  <c r="TO26" i="7"/>
  <c r="SY26" i="7"/>
  <c r="SI26" i="7"/>
  <c r="RS26" i="7"/>
  <c r="QR26" i="7"/>
  <c r="QB26" i="7"/>
  <c r="PL26" i="7"/>
  <c r="OV26" i="7"/>
  <c r="OF26" i="7"/>
  <c r="NP26" i="7"/>
  <c r="MZ26" i="7"/>
  <c r="MJ26" i="7"/>
  <c r="LT26" i="7"/>
  <c r="LD26" i="7"/>
  <c r="KC26" i="7"/>
  <c r="JM26" i="7"/>
  <c r="IW26" i="7"/>
  <c r="IG26" i="7"/>
  <c r="HQ26" i="7"/>
  <c r="GO26" i="7"/>
  <c r="FY26" i="7"/>
  <c r="FI26" i="7"/>
  <c r="ES26" i="7"/>
  <c r="EC26" i="7"/>
  <c r="DM26" i="7"/>
  <c r="CW26" i="7"/>
  <c r="BV26" i="7"/>
  <c r="BF26" i="7"/>
  <c r="AP26" i="7"/>
  <c r="Z26" i="7"/>
  <c r="J26" i="7"/>
  <c r="E26" i="7"/>
  <c r="VE26" i="7" s="1"/>
  <c r="UE25" i="7"/>
  <c r="TO25" i="7"/>
  <c r="SY25" i="7"/>
  <c r="SI25" i="7"/>
  <c r="RS25" i="7"/>
  <c r="QR25" i="7"/>
  <c r="QB25" i="7"/>
  <c r="PL25" i="7"/>
  <c r="OV25" i="7"/>
  <c r="OF25" i="7"/>
  <c r="NP25" i="7"/>
  <c r="MZ25" i="7"/>
  <c r="MJ25" i="7"/>
  <c r="LT25" i="7"/>
  <c r="LD25" i="7"/>
  <c r="KC25" i="7"/>
  <c r="JM25" i="7"/>
  <c r="IW25" i="7"/>
  <c r="IG25" i="7"/>
  <c r="HQ25" i="7"/>
  <c r="GO25" i="7"/>
  <c r="FY25" i="7"/>
  <c r="FI25" i="7"/>
  <c r="ES25" i="7"/>
  <c r="EC25" i="7"/>
  <c r="DM25" i="7"/>
  <c r="CW25" i="7"/>
  <c r="BV25" i="7"/>
  <c r="BF25" i="7"/>
  <c r="AP25" i="7"/>
  <c r="Z25" i="7"/>
  <c r="J25" i="7"/>
  <c r="E25" i="7"/>
  <c r="VE25" i="7" s="1"/>
  <c r="VD24" i="7"/>
  <c r="VC24" i="7"/>
  <c r="VB24" i="7"/>
  <c r="VA24" i="7"/>
  <c r="UZ24" i="7"/>
  <c r="UY24" i="7"/>
  <c r="UX24" i="7"/>
  <c r="UW24" i="7"/>
  <c r="UV24" i="7"/>
  <c r="UU24" i="7"/>
  <c r="UT24" i="7"/>
  <c r="US24" i="7"/>
  <c r="UR24" i="7"/>
  <c r="UQ24" i="7"/>
  <c r="UP24" i="7"/>
  <c r="UO24" i="7"/>
  <c r="UN24" i="7"/>
  <c r="UM24" i="7"/>
  <c r="UL24" i="7"/>
  <c r="UK24" i="7"/>
  <c r="UJ24" i="7"/>
  <c r="UI24" i="7"/>
  <c r="UH24" i="7"/>
  <c r="UG24" i="7"/>
  <c r="UF24" i="7"/>
  <c r="UD24" i="7"/>
  <c r="UC24" i="7"/>
  <c r="UB24" i="7"/>
  <c r="UA24" i="7"/>
  <c r="TZ24" i="7"/>
  <c r="TY24" i="7"/>
  <c r="TX24" i="7"/>
  <c r="TW24" i="7"/>
  <c r="TV24" i="7"/>
  <c r="TU24" i="7"/>
  <c r="TT24" i="7"/>
  <c r="TS24" i="7"/>
  <c r="TR24" i="7"/>
  <c r="TQ24" i="7"/>
  <c r="TP24" i="7"/>
  <c r="TN24" i="7"/>
  <c r="TM24" i="7"/>
  <c r="TL24" i="7"/>
  <c r="TK24" i="7"/>
  <c r="TJ24" i="7"/>
  <c r="TI24" i="7"/>
  <c r="TH24" i="7"/>
  <c r="TG24" i="7"/>
  <c r="TF24" i="7"/>
  <c r="TE24" i="7"/>
  <c r="TD24" i="7"/>
  <c r="TC24" i="7"/>
  <c r="TB24" i="7"/>
  <c r="TA24" i="7"/>
  <c r="SZ24" i="7"/>
  <c r="SX24" i="7"/>
  <c r="SW24" i="7"/>
  <c r="SV24" i="7"/>
  <c r="SU24" i="7"/>
  <c r="ST24" i="7"/>
  <c r="SS24" i="7"/>
  <c r="SR24" i="7"/>
  <c r="SQ24" i="7"/>
  <c r="SP24" i="7"/>
  <c r="SO24" i="7"/>
  <c r="SN24" i="7"/>
  <c r="SM24" i="7"/>
  <c r="SL24" i="7"/>
  <c r="SK24" i="7"/>
  <c r="SJ24" i="7"/>
  <c r="SH24" i="7"/>
  <c r="SG24" i="7"/>
  <c r="SF24" i="7"/>
  <c r="SE24" i="7"/>
  <c r="SD24" i="7"/>
  <c r="SC24" i="7"/>
  <c r="SB24" i="7"/>
  <c r="SA24" i="7"/>
  <c r="RZ24" i="7"/>
  <c r="RY24" i="7"/>
  <c r="RX24" i="7"/>
  <c r="RW24" i="7"/>
  <c r="RV24" i="7"/>
  <c r="RU24" i="7"/>
  <c r="RT24" i="7"/>
  <c r="RR24" i="7"/>
  <c r="RQ24" i="7"/>
  <c r="RP24" i="7"/>
  <c r="RO24" i="7"/>
  <c r="RN24" i="7"/>
  <c r="RM24" i="7"/>
  <c r="RL24" i="7"/>
  <c r="RK24" i="7"/>
  <c r="RJ24" i="7"/>
  <c r="RI24" i="7"/>
  <c r="RH24" i="7"/>
  <c r="RG24" i="7"/>
  <c r="RF24" i="7"/>
  <c r="RE24" i="7"/>
  <c r="RD24" i="7"/>
  <c r="RC24" i="7"/>
  <c r="RB24" i="7"/>
  <c r="RA24" i="7"/>
  <c r="QZ24" i="7"/>
  <c r="QY24" i="7"/>
  <c r="QX24" i="7"/>
  <c r="QW24" i="7"/>
  <c r="QV24" i="7"/>
  <c r="QU24" i="7"/>
  <c r="QT24" i="7"/>
  <c r="QS24" i="7"/>
  <c r="QQ24" i="7"/>
  <c r="QP24" i="7"/>
  <c r="QO24" i="7"/>
  <c r="QN24" i="7"/>
  <c r="QM24" i="7"/>
  <c r="QL24" i="7"/>
  <c r="QK24" i="7"/>
  <c r="QJ24" i="7"/>
  <c r="QI24" i="7"/>
  <c r="QH24" i="7"/>
  <c r="QG24" i="7"/>
  <c r="QF24" i="7"/>
  <c r="QE24" i="7"/>
  <c r="QD24" i="7"/>
  <c r="QC24" i="7"/>
  <c r="QA24" i="7"/>
  <c r="PZ24" i="7"/>
  <c r="PY24" i="7"/>
  <c r="PX24" i="7"/>
  <c r="PW24" i="7"/>
  <c r="PV24" i="7"/>
  <c r="PU24" i="7"/>
  <c r="PT24" i="7"/>
  <c r="PS24" i="7"/>
  <c r="PR24" i="7"/>
  <c r="PQ24" i="7"/>
  <c r="PP24" i="7"/>
  <c r="PO24" i="7"/>
  <c r="PN24" i="7"/>
  <c r="PM24" i="7"/>
  <c r="PK24" i="7"/>
  <c r="PJ24" i="7"/>
  <c r="PI24" i="7"/>
  <c r="PH24" i="7"/>
  <c r="PG24" i="7"/>
  <c r="PF24" i="7"/>
  <c r="PE24" i="7"/>
  <c r="PD24" i="7"/>
  <c r="PC24" i="7"/>
  <c r="PB24" i="7"/>
  <c r="PA24" i="7"/>
  <c r="OZ24" i="7"/>
  <c r="OY24" i="7"/>
  <c r="OX24" i="7"/>
  <c r="OW24" i="7"/>
  <c r="OU24" i="7"/>
  <c r="OT24" i="7"/>
  <c r="OS24" i="7"/>
  <c r="OR24" i="7"/>
  <c r="OQ24" i="7"/>
  <c r="OP24" i="7"/>
  <c r="OO24" i="7"/>
  <c r="ON24" i="7"/>
  <c r="OM24" i="7"/>
  <c r="OL24" i="7"/>
  <c r="OK24" i="7"/>
  <c r="OJ24" i="7"/>
  <c r="OI24" i="7"/>
  <c r="OH24" i="7"/>
  <c r="OG24" i="7"/>
  <c r="OE24" i="7"/>
  <c r="OD24" i="7"/>
  <c r="OC24" i="7"/>
  <c r="OB24" i="7"/>
  <c r="OA24" i="7"/>
  <c r="NZ24" i="7"/>
  <c r="NY24" i="7"/>
  <c r="NX24" i="7"/>
  <c r="NW24" i="7"/>
  <c r="NV24" i="7"/>
  <c r="NU24" i="7"/>
  <c r="NT24" i="7"/>
  <c r="NS24" i="7"/>
  <c r="NR24" i="7"/>
  <c r="NQ24" i="7"/>
  <c r="NO24" i="7"/>
  <c r="NN24" i="7"/>
  <c r="NM24" i="7"/>
  <c r="NL24" i="7"/>
  <c r="NK24" i="7"/>
  <c r="NJ24" i="7"/>
  <c r="NI24" i="7"/>
  <c r="NH24" i="7"/>
  <c r="NG24" i="7"/>
  <c r="NF24" i="7"/>
  <c r="NE24" i="7"/>
  <c r="ND24" i="7"/>
  <c r="NC24" i="7"/>
  <c r="NB24" i="7"/>
  <c r="NA24" i="7"/>
  <c r="MY24" i="7"/>
  <c r="MX24" i="7"/>
  <c r="MW24" i="7"/>
  <c r="MV24" i="7"/>
  <c r="MU24" i="7"/>
  <c r="MT24" i="7"/>
  <c r="MS24" i="7"/>
  <c r="MR24" i="7"/>
  <c r="MQ24" i="7"/>
  <c r="MP24" i="7"/>
  <c r="MO24" i="7"/>
  <c r="MN24" i="7"/>
  <c r="MM24" i="7"/>
  <c r="ML24" i="7"/>
  <c r="MK24" i="7"/>
  <c r="MI24" i="7"/>
  <c r="MH24" i="7"/>
  <c r="MG24" i="7"/>
  <c r="MF24" i="7"/>
  <c r="ME24" i="7"/>
  <c r="MD24" i="7"/>
  <c r="MC24" i="7"/>
  <c r="MB24" i="7"/>
  <c r="MA24" i="7"/>
  <c r="LZ24" i="7"/>
  <c r="LY24" i="7"/>
  <c r="LX24" i="7"/>
  <c r="LW24" i="7"/>
  <c r="LV24" i="7"/>
  <c r="LU24" i="7"/>
  <c r="LS24" i="7"/>
  <c r="LR24" i="7"/>
  <c r="LQ24" i="7"/>
  <c r="LP24" i="7"/>
  <c r="LO24" i="7"/>
  <c r="LN24" i="7"/>
  <c r="LM24" i="7"/>
  <c r="LL24" i="7"/>
  <c r="LK24" i="7"/>
  <c r="LJ24" i="7"/>
  <c r="LI24" i="7"/>
  <c r="LH24" i="7"/>
  <c r="LG24" i="7"/>
  <c r="LF24" i="7"/>
  <c r="LE24" i="7"/>
  <c r="LC24" i="7"/>
  <c r="LB24" i="7"/>
  <c r="LA24" i="7"/>
  <c r="KZ24" i="7"/>
  <c r="KY24" i="7"/>
  <c r="KX24" i="7"/>
  <c r="KW24" i="7"/>
  <c r="KV24" i="7"/>
  <c r="KU24" i="7"/>
  <c r="KT24" i="7"/>
  <c r="KS24" i="7"/>
  <c r="KR24" i="7"/>
  <c r="KQ24" i="7"/>
  <c r="KP24" i="7"/>
  <c r="KO24" i="7"/>
  <c r="KN24" i="7"/>
  <c r="KM24" i="7"/>
  <c r="KL24" i="7"/>
  <c r="KK24" i="7"/>
  <c r="KJ24" i="7"/>
  <c r="KI24" i="7"/>
  <c r="KH24" i="7"/>
  <c r="KG24" i="7"/>
  <c r="KF24" i="7"/>
  <c r="KE24" i="7"/>
  <c r="KD24" i="7"/>
  <c r="KB24" i="7"/>
  <c r="KA24" i="7"/>
  <c r="JZ24" i="7"/>
  <c r="JY24" i="7"/>
  <c r="JX24" i="7"/>
  <c r="JW24" i="7"/>
  <c r="JV24" i="7"/>
  <c r="JU24" i="7"/>
  <c r="JT24" i="7"/>
  <c r="JS24" i="7"/>
  <c r="JR24" i="7"/>
  <c r="JQ24" i="7"/>
  <c r="JP24" i="7"/>
  <c r="JO24" i="7"/>
  <c r="JN24" i="7"/>
  <c r="JL24" i="7"/>
  <c r="JK24" i="7"/>
  <c r="JJ24" i="7"/>
  <c r="JI24" i="7"/>
  <c r="JH24" i="7"/>
  <c r="JG24" i="7"/>
  <c r="JF24" i="7"/>
  <c r="JE24" i="7"/>
  <c r="JD24" i="7"/>
  <c r="JC24" i="7"/>
  <c r="JB24" i="7"/>
  <c r="JA24" i="7"/>
  <c r="IZ24" i="7"/>
  <c r="IY24" i="7"/>
  <c r="IX24" i="7"/>
  <c r="IV24" i="7"/>
  <c r="IU24" i="7"/>
  <c r="IT24" i="7"/>
  <c r="IS24" i="7"/>
  <c r="IR24" i="7"/>
  <c r="IQ24" i="7"/>
  <c r="IP24" i="7"/>
  <c r="IO24" i="7"/>
  <c r="IN24" i="7"/>
  <c r="IM24" i="7"/>
  <c r="IL24" i="7"/>
  <c r="IK24" i="7"/>
  <c r="IJ24" i="7"/>
  <c r="II24" i="7"/>
  <c r="IH24" i="7"/>
  <c r="IF24" i="7"/>
  <c r="IE24" i="7"/>
  <c r="ID24" i="7"/>
  <c r="IC24" i="7"/>
  <c r="IB24" i="7"/>
  <c r="IA24" i="7"/>
  <c r="HZ24" i="7"/>
  <c r="HY24" i="7"/>
  <c r="HX24" i="7"/>
  <c r="HW24" i="7"/>
  <c r="HV24" i="7"/>
  <c r="HU24" i="7"/>
  <c r="HT24" i="7"/>
  <c r="HS24" i="7"/>
  <c r="HR24" i="7"/>
  <c r="HP24" i="7"/>
  <c r="HO24" i="7"/>
  <c r="HN24" i="7"/>
  <c r="HM24" i="7"/>
  <c r="HL24" i="7"/>
  <c r="HK24" i="7"/>
  <c r="HJ24" i="7"/>
  <c r="HI24" i="7"/>
  <c r="HH24" i="7"/>
  <c r="HG24" i="7"/>
  <c r="HF24" i="7"/>
  <c r="HE24" i="7"/>
  <c r="HD24" i="7"/>
  <c r="HC24" i="7"/>
  <c r="HB24" i="7"/>
  <c r="HA24" i="7"/>
  <c r="GZ24" i="7"/>
  <c r="GY24" i="7"/>
  <c r="GX24" i="7"/>
  <c r="GW24" i="7"/>
  <c r="GV24" i="7"/>
  <c r="GU24" i="7"/>
  <c r="GT24" i="7"/>
  <c r="GS24" i="7"/>
  <c r="GR24" i="7"/>
  <c r="GQ24" i="7"/>
  <c r="GP24" i="7"/>
  <c r="GN24" i="7"/>
  <c r="GM24" i="7"/>
  <c r="GL24" i="7"/>
  <c r="GK24" i="7"/>
  <c r="GJ24" i="7"/>
  <c r="GI24" i="7"/>
  <c r="GH24" i="7"/>
  <c r="GG24" i="7"/>
  <c r="GF24" i="7"/>
  <c r="GE24" i="7"/>
  <c r="GD24" i="7"/>
  <c r="GC24" i="7"/>
  <c r="GB24" i="7"/>
  <c r="GA24" i="7"/>
  <c r="FZ24" i="7"/>
  <c r="FX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B24" i="7"/>
  <c r="EA24" i="7"/>
  <c r="DZ24" i="7"/>
  <c r="DY24" i="7"/>
  <c r="DX24" i="7"/>
  <c r="DW24" i="7"/>
  <c r="DV24" i="7"/>
  <c r="DU24" i="7"/>
  <c r="DT24" i="7"/>
  <c r="DS24" i="7"/>
  <c r="DR24" i="7"/>
  <c r="DQ24" i="7"/>
  <c r="DP24" i="7"/>
  <c r="DO24" i="7"/>
  <c r="DN24" i="7"/>
  <c r="DL24" i="7"/>
  <c r="DK24" i="7"/>
  <c r="DJ24" i="7"/>
  <c r="DI24" i="7"/>
  <c r="DH24" i="7"/>
  <c r="DG24" i="7"/>
  <c r="DF24" i="7"/>
  <c r="DE24" i="7"/>
  <c r="DD24" i="7"/>
  <c r="DC24" i="7"/>
  <c r="DB24" i="7"/>
  <c r="DA24" i="7"/>
  <c r="CZ24" i="7"/>
  <c r="CY24" i="7"/>
  <c r="CX24" i="7"/>
  <c r="CV24" i="7"/>
  <c r="CU24" i="7"/>
  <c r="CT24" i="7"/>
  <c r="CS24" i="7"/>
  <c r="CR24" i="7"/>
  <c r="CQ24" i="7"/>
  <c r="CP24" i="7"/>
  <c r="CO24" i="7"/>
  <c r="CN24" i="7"/>
  <c r="CM24" i="7"/>
  <c r="CL24" i="7"/>
  <c r="CK24" i="7"/>
  <c r="CJ24" i="7"/>
  <c r="CI24" i="7"/>
  <c r="CH24" i="7"/>
  <c r="CG24" i="7"/>
  <c r="CF24" i="7"/>
  <c r="CE24" i="7"/>
  <c r="CD24" i="7"/>
  <c r="CC24" i="7"/>
  <c r="CB24" i="7"/>
  <c r="CA24" i="7"/>
  <c r="BZ24" i="7"/>
  <c r="BY24" i="7"/>
  <c r="BX24" i="7"/>
  <c r="BW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I24" i="7"/>
  <c r="H24" i="7"/>
  <c r="G24" i="7"/>
  <c r="F24" i="7"/>
  <c r="UE23" i="7"/>
  <c r="TO23" i="7"/>
  <c r="SY23" i="7"/>
  <c r="SI23" i="7"/>
  <c r="RS23" i="7"/>
  <c r="QR23" i="7"/>
  <c r="QB23" i="7"/>
  <c r="PL23" i="7"/>
  <c r="OV23" i="7"/>
  <c r="OF23" i="7"/>
  <c r="NP23" i="7"/>
  <c r="MZ23" i="7"/>
  <c r="MJ23" i="7"/>
  <c r="LT23" i="7"/>
  <c r="LD23" i="7"/>
  <c r="KC23" i="7"/>
  <c r="JM23" i="7"/>
  <c r="IW23" i="7"/>
  <c r="IG23" i="7"/>
  <c r="HQ23" i="7"/>
  <c r="GO23" i="7"/>
  <c r="FY23" i="7"/>
  <c r="FI23" i="7"/>
  <c r="ES23" i="7"/>
  <c r="EC23" i="7"/>
  <c r="DM23" i="7"/>
  <c r="CW23" i="7"/>
  <c r="BV23" i="7"/>
  <c r="BF23" i="7"/>
  <c r="AP23" i="7"/>
  <c r="Z23" i="7"/>
  <c r="J23" i="7"/>
  <c r="E23" i="7"/>
  <c r="VE23" i="7" s="1"/>
  <c r="UE22" i="7"/>
  <c r="TO22" i="7"/>
  <c r="SY22" i="7"/>
  <c r="SI22" i="7"/>
  <c r="RS22" i="7"/>
  <c r="QR22" i="7"/>
  <c r="QB22" i="7"/>
  <c r="PL22" i="7"/>
  <c r="OV22" i="7"/>
  <c r="OF22" i="7"/>
  <c r="NP22" i="7"/>
  <c r="MZ22" i="7"/>
  <c r="MJ22" i="7"/>
  <c r="LT22" i="7"/>
  <c r="LD22" i="7"/>
  <c r="KC22" i="7"/>
  <c r="JM22" i="7"/>
  <c r="IW22" i="7"/>
  <c r="IG22" i="7"/>
  <c r="HQ22" i="7"/>
  <c r="GO22" i="7"/>
  <c r="FY22" i="7"/>
  <c r="FI22" i="7"/>
  <c r="ES22" i="7"/>
  <c r="EC22" i="7"/>
  <c r="DM22" i="7"/>
  <c r="CW22" i="7"/>
  <c r="BV22" i="7"/>
  <c r="BF22" i="7"/>
  <c r="AP22" i="7"/>
  <c r="Z22" i="7"/>
  <c r="J22" i="7"/>
  <c r="E22" i="7"/>
  <c r="VE22" i="7" s="1"/>
  <c r="UE21" i="7"/>
  <c r="TO21" i="7"/>
  <c r="SY21" i="7"/>
  <c r="SI21" i="7"/>
  <c r="RS21" i="7"/>
  <c r="QR21" i="7"/>
  <c r="QB21" i="7"/>
  <c r="PL21" i="7"/>
  <c r="OV21" i="7"/>
  <c r="OF21" i="7"/>
  <c r="NP21" i="7"/>
  <c r="MZ21" i="7"/>
  <c r="MJ21" i="7"/>
  <c r="LT21" i="7"/>
  <c r="LD21" i="7"/>
  <c r="KC21" i="7"/>
  <c r="JM21" i="7"/>
  <c r="IW21" i="7"/>
  <c r="IG21" i="7"/>
  <c r="HQ21" i="7"/>
  <c r="GO21" i="7"/>
  <c r="FY21" i="7"/>
  <c r="FI21" i="7"/>
  <c r="ES21" i="7"/>
  <c r="EC21" i="7"/>
  <c r="DM21" i="7"/>
  <c r="CW21" i="7"/>
  <c r="BV21" i="7"/>
  <c r="BF21" i="7"/>
  <c r="AP21" i="7"/>
  <c r="Z21" i="7"/>
  <c r="J21" i="7"/>
  <c r="E21" i="7"/>
  <c r="VE21" i="7" s="1"/>
  <c r="UE20" i="7"/>
  <c r="TO20" i="7"/>
  <c r="SY20" i="7"/>
  <c r="SI20" i="7"/>
  <c r="RS20" i="7"/>
  <c r="QR20" i="7"/>
  <c r="QB20" i="7"/>
  <c r="PL20" i="7"/>
  <c r="OV20" i="7"/>
  <c r="OF20" i="7"/>
  <c r="NP20" i="7"/>
  <c r="MZ20" i="7"/>
  <c r="MJ20" i="7"/>
  <c r="LT20" i="7"/>
  <c r="LD20" i="7"/>
  <c r="KC20" i="7"/>
  <c r="JM20" i="7"/>
  <c r="IW20" i="7"/>
  <c r="IG20" i="7"/>
  <c r="HQ20" i="7"/>
  <c r="GO20" i="7"/>
  <c r="FY20" i="7"/>
  <c r="FI20" i="7"/>
  <c r="ES20" i="7"/>
  <c r="EC20" i="7"/>
  <c r="DM20" i="7"/>
  <c r="CW20" i="7"/>
  <c r="BV20" i="7"/>
  <c r="BF20" i="7"/>
  <c r="AP20" i="7"/>
  <c r="Z20" i="7"/>
  <c r="J20" i="7"/>
  <c r="E20" i="7"/>
  <c r="VE20" i="7" s="1"/>
  <c r="UE19" i="7"/>
  <c r="TO19" i="7"/>
  <c r="SY19" i="7"/>
  <c r="SI19" i="7"/>
  <c r="RS19" i="7"/>
  <c r="QR19" i="7"/>
  <c r="QB19" i="7"/>
  <c r="PL19" i="7"/>
  <c r="OV19" i="7"/>
  <c r="OF19" i="7"/>
  <c r="NP19" i="7"/>
  <c r="MZ19" i="7"/>
  <c r="MJ19" i="7"/>
  <c r="LT19" i="7"/>
  <c r="LD19" i="7"/>
  <c r="KC19" i="7"/>
  <c r="JM19" i="7"/>
  <c r="IW19" i="7"/>
  <c r="IG19" i="7"/>
  <c r="HQ19" i="7"/>
  <c r="GO19" i="7"/>
  <c r="FY19" i="7"/>
  <c r="FI19" i="7"/>
  <c r="ES19" i="7"/>
  <c r="EC19" i="7"/>
  <c r="DM19" i="7"/>
  <c r="CW19" i="7"/>
  <c r="BV19" i="7"/>
  <c r="BF19" i="7"/>
  <c r="AP19" i="7"/>
  <c r="Z19" i="7"/>
  <c r="J19" i="7"/>
  <c r="E19" i="7"/>
  <c r="VE19" i="7" s="1"/>
  <c r="UE18" i="7"/>
  <c r="TO18" i="7"/>
  <c r="SY18" i="7"/>
  <c r="SI18" i="7"/>
  <c r="RS18" i="7"/>
  <c r="QR18" i="7"/>
  <c r="QB18" i="7"/>
  <c r="PL18" i="7"/>
  <c r="OV18" i="7"/>
  <c r="OF18" i="7"/>
  <c r="NP18" i="7"/>
  <c r="MZ18" i="7"/>
  <c r="MJ18" i="7"/>
  <c r="LT18" i="7"/>
  <c r="LD18" i="7"/>
  <c r="KC18" i="7"/>
  <c r="JM18" i="7"/>
  <c r="IW18" i="7"/>
  <c r="IG18" i="7"/>
  <c r="HQ18" i="7"/>
  <c r="GO18" i="7"/>
  <c r="FY18" i="7"/>
  <c r="FI18" i="7"/>
  <c r="ES18" i="7"/>
  <c r="EC18" i="7"/>
  <c r="DM18" i="7"/>
  <c r="CW18" i="7"/>
  <c r="BV18" i="7"/>
  <c r="BF18" i="7"/>
  <c r="AP18" i="7"/>
  <c r="Z18" i="7"/>
  <c r="J18" i="7"/>
  <c r="VD17" i="7"/>
  <c r="VC17" i="7"/>
  <c r="VB17" i="7"/>
  <c r="VA17" i="7"/>
  <c r="UZ17" i="7"/>
  <c r="UY17" i="7"/>
  <c r="UX17" i="7"/>
  <c r="UW17" i="7"/>
  <c r="UV17" i="7"/>
  <c r="UU17" i="7"/>
  <c r="UT17" i="7"/>
  <c r="US17" i="7"/>
  <c r="UR17" i="7"/>
  <c r="UQ17" i="7"/>
  <c r="UP17" i="7"/>
  <c r="UO17" i="7"/>
  <c r="UN17" i="7"/>
  <c r="UM17" i="7"/>
  <c r="UL17" i="7"/>
  <c r="UK17" i="7"/>
  <c r="UJ17" i="7"/>
  <c r="UI17" i="7"/>
  <c r="UH17" i="7"/>
  <c r="UG17" i="7"/>
  <c r="UF17" i="7"/>
  <c r="UD17" i="7"/>
  <c r="UC17" i="7"/>
  <c r="UB17" i="7"/>
  <c r="UA17" i="7"/>
  <c r="TZ17" i="7"/>
  <c r="TY17" i="7"/>
  <c r="TX17" i="7"/>
  <c r="TW17" i="7"/>
  <c r="TV17" i="7"/>
  <c r="TU17" i="7"/>
  <c r="TT17" i="7"/>
  <c r="TS17" i="7"/>
  <c r="TR17" i="7"/>
  <c r="TQ17" i="7"/>
  <c r="TP17" i="7"/>
  <c r="TN17" i="7"/>
  <c r="TM17" i="7"/>
  <c r="TL17" i="7"/>
  <c r="TK17" i="7"/>
  <c r="TJ17" i="7"/>
  <c r="TI17" i="7"/>
  <c r="TH17" i="7"/>
  <c r="TG17" i="7"/>
  <c r="TF17" i="7"/>
  <c r="TE17" i="7"/>
  <c r="TD17" i="7"/>
  <c r="TC17" i="7"/>
  <c r="TB17" i="7"/>
  <c r="TA17" i="7"/>
  <c r="SZ17" i="7"/>
  <c r="SX17" i="7"/>
  <c r="SW17" i="7"/>
  <c r="SV17" i="7"/>
  <c r="SU17" i="7"/>
  <c r="ST17" i="7"/>
  <c r="SS17" i="7"/>
  <c r="SR17" i="7"/>
  <c r="SQ17" i="7"/>
  <c r="SP17" i="7"/>
  <c r="SO17" i="7"/>
  <c r="SN17" i="7"/>
  <c r="SM17" i="7"/>
  <c r="SL17" i="7"/>
  <c r="SK17" i="7"/>
  <c r="SJ17" i="7"/>
  <c r="SH17" i="7"/>
  <c r="SG17" i="7"/>
  <c r="SF17" i="7"/>
  <c r="SE17" i="7"/>
  <c r="SD17" i="7"/>
  <c r="SC17" i="7"/>
  <c r="SB17" i="7"/>
  <c r="SA17" i="7"/>
  <c r="RZ17" i="7"/>
  <c r="RY17" i="7"/>
  <c r="RX17" i="7"/>
  <c r="RW17" i="7"/>
  <c r="RV17" i="7"/>
  <c r="RU17" i="7"/>
  <c r="RT17" i="7"/>
  <c r="RQ17" i="7"/>
  <c r="RP17" i="7"/>
  <c r="RO17" i="7"/>
  <c r="RN17" i="7"/>
  <c r="RM17" i="7"/>
  <c r="RL17" i="7"/>
  <c r="RK17" i="7"/>
  <c r="RJ17" i="7"/>
  <c r="RI17" i="7"/>
  <c r="RH17" i="7"/>
  <c r="RG17" i="7"/>
  <c r="RF17" i="7"/>
  <c r="RE17" i="7"/>
  <c r="RD17" i="7"/>
  <c r="RC17" i="7"/>
  <c r="RB17" i="7"/>
  <c r="RA17" i="7"/>
  <c r="QZ17" i="7"/>
  <c r="QY17" i="7"/>
  <c r="QX17" i="7"/>
  <c r="QW17" i="7"/>
  <c r="QV17" i="7"/>
  <c r="QU17" i="7"/>
  <c r="QT17" i="7"/>
  <c r="QS17" i="7"/>
  <c r="QQ17" i="7"/>
  <c r="QP17" i="7"/>
  <c r="QO17" i="7"/>
  <c r="QN17" i="7"/>
  <c r="QM17" i="7"/>
  <c r="QL17" i="7"/>
  <c r="QK17" i="7"/>
  <c r="QJ17" i="7"/>
  <c r="QI17" i="7"/>
  <c r="QH17" i="7"/>
  <c r="QG17" i="7"/>
  <c r="QF17" i="7"/>
  <c r="QE17" i="7"/>
  <c r="QD17" i="7"/>
  <c r="QC17" i="7"/>
  <c r="QA17" i="7"/>
  <c r="PZ17" i="7"/>
  <c r="PY17" i="7"/>
  <c r="PX17" i="7"/>
  <c r="PW17" i="7"/>
  <c r="PV17" i="7"/>
  <c r="PU17" i="7"/>
  <c r="PT17" i="7"/>
  <c r="PS17" i="7"/>
  <c r="PR17" i="7"/>
  <c r="PQ17" i="7"/>
  <c r="PP17" i="7"/>
  <c r="PO17" i="7"/>
  <c r="PN17" i="7"/>
  <c r="PM17" i="7"/>
  <c r="PK17" i="7"/>
  <c r="PJ17" i="7"/>
  <c r="PI17" i="7"/>
  <c r="PH17" i="7"/>
  <c r="PG17" i="7"/>
  <c r="PF17" i="7"/>
  <c r="PE17" i="7"/>
  <c r="PD17" i="7"/>
  <c r="PC17" i="7"/>
  <c r="PB17" i="7"/>
  <c r="PA17" i="7"/>
  <c r="OZ17" i="7"/>
  <c r="OY17" i="7"/>
  <c r="OX17" i="7"/>
  <c r="OW17" i="7"/>
  <c r="OU17" i="7"/>
  <c r="OT17" i="7"/>
  <c r="OS17" i="7"/>
  <c r="OR17" i="7"/>
  <c r="OQ17" i="7"/>
  <c r="OP17" i="7"/>
  <c r="OO17" i="7"/>
  <c r="ON17" i="7"/>
  <c r="OM17" i="7"/>
  <c r="OL17" i="7"/>
  <c r="OK17" i="7"/>
  <c r="OJ17" i="7"/>
  <c r="OI17" i="7"/>
  <c r="OH17" i="7"/>
  <c r="OG17" i="7"/>
  <c r="OE17" i="7"/>
  <c r="OD17" i="7"/>
  <c r="OC17" i="7"/>
  <c r="OB17" i="7"/>
  <c r="OA17" i="7"/>
  <c r="NZ17" i="7"/>
  <c r="NY17" i="7"/>
  <c r="NX17" i="7"/>
  <c r="NW17" i="7"/>
  <c r="NV17" i="7"/>
  <c r="NU17" i="7"/>
  <c r="NT17" i="7"/>
  <c r="NS17" i="7"/>
  <c r="NR17" i="7"/>
  <c r="NQ17" i="7"/>
  <c r="NO17" i="7"/>
  <c r="NN17" i="7"/>
  <c r="NM17" i="7"/>
  <c r="NL17" i="7"/>
  <c r="NK17" i="7"/>
  <c r="NJ17" i="7"/>
  <c r="NI17" i="7"/>
  <c r="NH17" i="7"/>
  <c r="NG17" i="7"/>
  <c r="NF17" i="7"/>
  <c r="NE17" i="7"/>
  <c r="ND17" i="7"/>
  <c r="NC17" i="7"/>
  <c r="NB17" i="7"/>
  <c r="NA17" i="7"/>
  <c r="MY17" i="7"/>
  <c r="MX17" i="7"/>
  <c r="MW17" i="7"/>
  <c r="MV17" i="7"/>
  <c r="MU17" i="7"/>
  <c r="MT17" i="7"/>
  <c r="MS17" i="7"/>
  <c r="MR17" i="7"/>
  <c r="MQ17" i="7"/>
  <c r="MP17" i="7"/>
  <c r="MO17" i="7"/>
  <c r="MN17" i="7"/>
  <c r="MM17" i="7"/>
  <c r="ML17" i="7"/>
  <c r="MK17" i="7"/>
  <c r="MI17" i="7"/>
  <c r="MH17" i="7"/>
  <c r="MG17" i="7"/>
  <c r="MF17" i="7"/>
  <c r="ME17" i="7"/>
  <c r="MD17" i="7"/>
  <c r="MC17" i="7"/>
  <c r="MB17" i="7"/>
  <c r="MA17" i="7"/>
  <c r="LZ17" i="7"/>
  <c r="LY17" i="7"/>
  <c r="LX17" i="7"/>
  <c r="LW17" i="7"/>
  <c r="LV17" i="7"/>
  <c r="LU17" i="7"/>
  <c r="LS17" i="7"/>
  <c r="LR17" i="7"/>
  <c r="LQ17" i="7"/>
  <c r="LP17" i="7"/>
  <c r="LO17" i="7"/>
  <c r="LN17" i="7"/>
  <c r="LM17" i="7"/>
  <c r="LL17" i="7"/>
  <c r="LK17" i="7"/>
  <c r="LJ17" i="7"/>
  <c r="LI17" i="7"/>
  <c r="LH17" i="7"/>
  <c r="LG17" i="7"/>
  <c r="LF17" i="7"/>
  <c r="LE17" i="7"/>
  <c r="LB17" i="7"/>
  <c r="LA17" i="7"/>
  <c r="KZ17" i="7"/>
  <c r="KY17" i="7"/>
  <c r="KX17" i="7"/>
  <c r="KW17" i="7"/>
  <c r="KV17" i="7"/>
  <c r="KU17" i="7"/>
  <c r="KT17" i="7"/>
  <c r="KS17" i="7"/>
  <c r="KR17" i="7"/>
  <c r="KQ17" i="7"/>
  <c r="KP17" i="7"/>
  <c r="KO17" i="7"/>
  <c r="KN17" i="7"/>
  <c r="KM17" i="7"/>
  <c r="KL17" i="7"/>
  <c r="KK17" i="7"/>
  <c r="KJ17" i="7"/>
  <c r="KI17" i="7"/>
  <c r="KH17" i="7"/>
  <c r="KG17" i="7"/>
  <c r="KF17" i="7"/>
  <c r="KE17" i="7"/>
  <c r="KD17" i="7"/>
  <c r="KB17" i="7"/>
  <c r="KA17" i="7"/>
  <c r="JZ17" i="7"/>
  <c r="JY17" i="7"/>
  <c r="JX17" i="7"/>
  <c r="JW17" i="7"/>
  <c r="JV17" i="7"/>
  <c r="JU17" i="7"/>
  <c r="JT17" i="7"/>
  <c r="JS17" i="7"/>
  <c r="JR17" i="7"/>
  <c r="JQ17" i="7"/>
  <c r="JP17" i="7"/>
  <c r="JO17" i="7"/>
  <c r="JN17" i="7"/>
  <c r="JL17" i="7"/>
  <c r="JK17" i="7"/>
  <c r="JJ17" i="7"/>
  <c r="JI17" i="7"/>
  <c r="JH17" i="7"/>
  <c r="JG17" i="7"/>
  <c r="JF17" i="7"/>
  <c r="JE17" i="7"/>
  <c r="JD17" i="7"/>
  <c r="JC17" i="7"/>
  <c r="JB17" i="7"/>
  <c r="JA17" i="7"/>
  <c r="IZ17" i="7"/>
  <c r="IY17" i="7"/>
  <c r="IX17" i="7"/>
  <c r="IV17" i="7"/>
  <c r="IU17" i="7"/>
  <c r="IT17" i="7"/>
  <c r="IS17" i="7"/>
  <c r="IR17" i="7"/>
  <c r="IQ17" i="7"/>
  <c r="IP17" i="7"/>
  <c r="IO17" i="7"/>
  <c r="IN17" i="7"/>
  <c r="IM17" i="7"/>
  <c r="IL17" i="7"/>
  <c r="IK17" i="7"/>
  <c r="IJ17" i="7"/>
  <c r="II17" i="7"/>
  <c r="IH17" i="7"/>
  <c r="IF17" i="7"/>
  <c r="IE17" i="7"/>
  <c r="ID17" i="7"/>
  <c r="IC17" i="7"/>
  <c r="IB17" i="7"/>
  <c r="IA17" i="7"/>
  <c r="HZ17" i="7"/>
  <c r="HY17" i="7"/>
  <c r="HX17" i="7"/>
  <c r="HW17" i="7"/>
  <c r="HV17" i="7"/>
  <c r="HU17" i="7"/>
  <c r="HT17" i="7"/>
  <c r="HS17" i="7"/>
  <c r="HR17" i="7"/>
  <c r="HN17" i="7"/>
  <c r="HM17" i="7"/>
  <c r="HL17" i="7"/>
  <c r="HK17" i="7"/>
  <c r="HJ17" i="7"/>
  <c r="HI17" i="7"/>
  <c r="HH17" i="7"/>
  <c r="HG17" i="7"/>
  <c r="HF17" i="7"/>
  <c r="HE17" i="7"/>
  <c r="HD17" i="7"/>
  <c r="HC17" i="7"/>
  <c r="HB17" i="7"/>
  <c r="HA17" i="7"/>
  <c r="GZ17" i="7"/>
  <c r="GY17" i="7"/>
  <c r="GX17" i="7"/>
  <c r="GW17" i="7"/>
  <c r="GV17" i="7"/>
  <c r="GU17" i="7"/>
  <c r="GT17" i="7"/>
  <c r="GS17" i="7"/>
  <c r="GR17" i="7"/>
  <c r="GQ17" i="7"/>
  <c r="GP17" i="7"/>
  <c r="GN17" i="7"/>
  <c r="GM17" i="7"/>
  <c r="GL17" i="7"/>
  <c r="GK17" i="7"/>
  <c r="GJ17" i="7"/>
  <c r="GI17" i="7"/>
  <c r="GH17" i="7"/>
  <c r="GG17" i="7"/>
  <c r="GF17" i="7"/>
  <c r="GE17" i="7"/>
  <c r="GD17" i="7"/>
  <c r="GC17" i="7"/>
  <c r="GB17" i="7"/>
  <c r="GA17" i="7"/>
  <c r="FZ17" i="7"/>
  <c r="FX17" i="7"/>
  <c r="FW17" i="7"/>
  <c r="FV17" i="7"/>
  <c r="FU17" i="7"/>
  <c r="FT17" i="7"/>
  <c r="FS17" i="7"/>
  <c r="FR17" i="7"/>
  <c r="FQ17" i="7"/>
  <c r="FP17" i="7"/>
  <c r="FO17" i="7"/>
  <c r="FN17" i="7"/>
  <c r="FM17" i="7"/>
  <c r="FL17" i="7"/>
  <c r="FK17" i="7"/>
  <c r="FJ17" i="7"/>
  <c r="FH17" i="7"/>
  <c r="FG17" i="7"/>
  <c r="FF17" i="7"/>
  <c r="FE17" i="7"/>
  <c r="FD17" i="7"/>
  <c r="FC17" i="7"/>
  <c r="FB17" i="7"/>
  <c r="FA17" i="7"/>
  <c r="EZ17" i="7"/>
  <c r="EY17" i="7"/>
  <c r="EX17" i="7"/>
  <c r="EW17" i="7"/>
  <c r="EV17" i="7"/>
  <c r="EU17" i="7"/>
  <c r="ET17" i="7"/>
  <c r="ER17" i="7"/>
  <c r="EQ17" i="7"/>
  <c r="EP17" i="7"/>
  <c r="EO17" i="7"/>
  <c r="EN17" i="7"/>
  <c r="EM17" i="7"/>
  <c r="EL17" i="7"/>
  <c r="EK17" i="7"/>
  <c r="EJ17" i="7"/>
  <c r="EI17" i="7"/>
  <c r="EH17" i="7"/>
  <c r="EG17" i="7"/>
  <c r="EF17" i="7"/>
  <c r="EE17" i="7"/>
  <c r="ED17" i="7"/>
  <c r="EB17" i="7"/>
  <c r="EA17" i="7"/>
  <c r="DZ17" i="7"/>
  <c r="DY17" i="7"/>
  <c r="DX17" i="7"/>
  <c r="DW17" i="7"/>
  <c r="DV17" i="7"/>
  <c r="DU17" i="7"/>
  <c r="DT17" i="7"/>
  <c r="DS17" i="7"/>
  <c r="DR17" i="7"/>
  <c r="DQ17" i="7"/>
  <c r="DP17" i="7"/>
  <c r="DO17" i="7"/>
  <c r="DN17" i="7"/>
  <c r="DL17" i="7"/>
  <c r="DK17" i="7"/>
  <c r="DJ17" i="7"/>
  <c r="DI17" i="7"/>
  <c r="DH17" i="7"/>
  <c r="DG17" i="7"/>
  <c r="DF17" i="7"/>
  <c r="DE17" i="7"/>
  <c r="DD17" i="7"/>
  <c r="DC17" i="7"/>
  <c r="DB17" i="7"/>
  <c r="DA17" i="7"/>
  <c r="CZ17" i="7"/>
  <c r="CY17" i="7"/>
  <c r="CX17" i="7"/>
  <c r="CU17" i="7"/>
  <c r="CT17" i="7"/>
  <c r="CS17" i="7"/>
  <c r="CR17" i="7"/>
  <c r="CQ17" i="7"/>
  <c r="CP17" i="7"/>
  <c r="CO17" i="7"/>
  <c r="CN17" i="7"/>
  <c r="CM17" i="7"/>
  <c r="CL17" i="7"/>
  <c r="CK17" i="7"/>
  <c r="CJ17" i="7"/>
  <c r="CI17" i="7"/>
  <c r="CH17" i="7"/>
  <c r="CG17" i="7"/>
  <c r="CF17" i="7"/>
  <c r="CE17" i="7"/>
  <c r="CD17" i="7"/>
  <c r="CC17" i="7"/>
  <c r="CB17" i="7"/>
  <c r="CA17" i="7"/>
  <c r="BZ17" i="7"/>
  <c r="BY17" i="7"/>
  <c r="BX17" i="7"/>
  <c r="BW17" i="7"/>
  <c r="BU17" i="7"/>
  <c r="BT17" i="7"/>
  <c r="BS17" i="7"/>
  <c r="BR17" i="7"/>
  <c r="BQ17" i="7"/>
  <c r="BP17" i="7"/>
  <c r="BO17" i="7"/>
  <c r="BN17" i="7"/>
  <c r="BM17" i="7"/>
  <c r="BL17" i="7"/>
  <c r="BK17" i="7"/>
  <c r="BJ17" i="7"/>
  <c r="BI17" i="7"/>
  <c r="BH17" i="7"/>
  <c r="BG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G17" i="7"/>
  <c r="F17" i="7"/>
  <c r="VD8" i="7"/>
  <c r="VC8" i="7"/>
  <c r="VB8" i="7"/>
  <c r="VA8" i="7"/>
  <c r="UZ8" i="7"/>
  <c r="UY8" i="7"/>
  <c r="UX8" i="7"/>
  <c r="UW8" i="7"/>
  <c r="UV8" i="7"/>
  <c r="UU8" i="7"/>
  <c r="UT8" i="7"/>
  <c r="US8" i="7"/>
  <c r="UR8" i="7"/>
  <c r="UQ8" i="7"/>
  <c r="UP8" i="7"/>
  <c r="UO8" i="7"/>
  <c r="UN8" i="7"/>
  <c r="UM8" i="7"/>
  <c r="UL8" i="7"/>
  <c r="UK8" i="7"/>
  <c r="UJ8" i="7"/>
  <c r="UI8" i="7"/>
  <c r="UH8" i="7"/>
  <c r="UG8" i="7"/>
  <c r="UF8" i="7"/>
  <c r="UD8" i="7"/>
  <c r="UC8" i="7"/>
  <c r="UB8" i="7"/>
  <c r="UA8" i="7"/>
  <c r="TZ8" i="7"/>
  <c r="TY8" i="7"/>
  <c r="TX8" i="7"/>
  <c r="TW8" i="7"/>
  <c r="TV8" i="7"/>
  <c r="TU8" i="7"/>
  <c r="TT8" i="7"/>
  <c r="TS8" i="7"/>
  <c r="TR8" i="7"/>
  <c r="TQ8" i="7"/>
  <c r="TP8" i="7"/>
  <c r="TN8" i="7"/>
  <c r="TM8" i="7"/>
  <c r="TL8" i="7"/>
  <c r="TK8" i="7"/>
  <c r="TJ8" i="7"/>
  <c r="TI8" i="7"/>
  <c r="TH8" i="7"/>
  <c r="TG8" i="7"/>
  <c r="TF8" i="7"/>
  <c r="TE8" i="7"/>
  <c r="TD8" i="7"/>
  <c r="TC8" i="7"/>
  <c r="TB8" i="7"/>
  <c r="TA8" i="7"/>
  <c r="SZ8" i="7"/>
  <c r="SX8" i="7"/>
  <c r="SW8" i="7"/>
  <c r="SV8" i="7"/>
  <c r="SU8" i="7"/>
  <c r="ST8" i="7"/>
  <c r="SS8" i="7"/>
  <c r="SR8" i="7"/>
  <c r="SQ8" i="7"/>
  <c r="SP8" i="7"/>
  <c r="SO8" i="7"/>
  <c r="SN8" i="7"/>
  <c r="SM8" i="7"/>
  <c r="SL8" i="7"/>
  <c r="SK8" i="7"/>
  <c r="SJ8" i="7"/>
  <c r="SH8" i="7"/>
  <c r="SG8" i="7"/>
  <c r="SF8" i="7"/>
  <c r="SE8" i="7"/>
  <c r="SD8" i="7"/>
  <c r="SC8" i="7"/>
  <c r="SB8" i="7"/>
  <c r="SA8" i="7"/>
  <c r="RZ8" i="7"/>
  <c r="RY8" i="7"/>
  <c r="RX8" i="7"/>
  <c r="RW8" i="7"/>
  <c r="RV8" i="7"/>
  <c r="RU8" i="7"/>
  <c r="RT8" i="7"/>
  <c r="RQ8" i="7"/>
  <c r="RP8" i="7"/>
  <c r="RO8" i="7"/>
  <c r="RN8" i="7"/>
  <c r="RM8" i="7"/>
  <c r="RL8" i="7"/>
  <c r="RK8" i="7"/>
  <c r="RJ8" i="7"/>
  <c r="RI8" i="7"/>
  <c r="RH8" i="7"/>
  <c r="RG8" i="7"/>
  <c r="RF8" i="7"/>
  <c r="RE8" i="7"/>
  <c r="RD8" i="7"/>
  <c r="RC8" i="7"/>
  <c r="RB8" i="7"/>
  <c r="RA8" i="7"/>
  <c r="QZ8" i="7"/>
  <c r="QY8" i="7"/>
  <c r="QX8" i="7"/>
  <c r="QW8" i="7"/>
  <c r="QV8" i="7"/>
  <c r="QU8" i="7"/>
  <c r="QT8" i="7"/>
  <c r="QS8" i="7"/>
  <c r="QQ8" i="7"/>
  <c r="QP8" i="7"/>
  <c r="QO8" i="7"/>
  <c r="QN8" i="7"/>
  <c r="QM8" i="7"/>
  <c r="QL8" i="7"/>
  <c r="QK8" i="7"/>
  <c r="QJ8" i="7"/>
  <c r="QI8" i="7"/>
  <c r="QH8" i="7"/>
  <c r="QG8" i="7"/>
  <c r="QF8" i="7"/>
  <c r="QE8" i="7"/>
  <c r="QD8" i="7"/>
  <c r="QC8" i="7"/>
  <c r="QA8" i="7"/>
  <c r="PZ8" i="7"/>
  <c r="PY8" i="7"/>
  <c r="PX8" i="7"/>
  <c r="PW8" i="7"/>
  <c r="PV8" i="7"/>
  <c r="PU8" i="7"/>
  <c r="PT8" i="7"/>
  <c r="PS8" i="7"/>
  <c r="PR8" i="7"/>
  <c r="PQ8" i="7"/>
  <c r="PP8" i="7"/>
  <c r="PO8" i="7"/>
  <c r="PN8" i="7"/>
  <c r="PM8" i="7"/>
  <c r="PK8" i="7"/>
  <c r="PJ8" i="7"/>
  <c r="PI8" i="7"/>
  <c r="PH8" i="7"/>
  <c r="PG8" i="7"/>
  <c r="PF8" i="7"/>
  <c r="PE8" i="7"/>
  <c r="PD8" i="7"/>
  <c r="PC8" i="7"/>
  <c r="PB8" i="7"/>
  <c r="PA8" i="7"/>
  <c r="OZ8" i="7"/>
  <c r="OY8" i="7"/>
  <c r="OX8" i="7"/>
  <c r="OW8" i="7"/>
  <c r="OU8" i="7"/>
  <c r="OT8" i="7"/>
  <c r="OS8" i="7"/>
  <c r="OR8" i="7"/>
  <c r="OQ8" i="7"/>
  <c r="OP8" i="7"/>
  <c r="OO8" i="7"/>
  <c r="ON8" i="7"/>
  <c r="OM8" i="7"/>
  <c r="OL8" i="7"/>
  <c r="OK8" i="7"/>
  <c r="OJ8" i="7"/>
  <c r="OI8" i="7"/>
  <c r="OH8" i="7"/>
  <c r="OG8" i="7"/>
  <c r="OE8" i="7"/>
  <c r="OD8" i="7"/>
  <c r="OC8" i="7"/>
  <c r="OB8" i="7"/>
  <c r="OA8" i="7"/>
  <c r="NZ8" i="7"/>
  <c r="NY8" i="7"/>
  <c r="NX8" i="7"/>
  <c r="NW8" i="7"/>
  <c r="NV8" i="7"/>
  <c r="NU8" i="7"/>
  <c r="NT8" i="7"/>
  <c r="NS8" i="7"/>
  <c r="NR8" i="7"/>
  <c r="NQ8" i="7"/>
  <c r="NO8" i="7"/>
  <c r="NN8" i="7"/>
  <c r="NM8" i="7"/>
  <c r="NL8" i="7"/>
  <c r="NK8" i="7"/>
  <c r="NJ8" i="7"/>
  <c r="NI8" i="7"/>
  <c r="NH8" i="7"/>
  <c r="NG8" i="7"/>
  <c r="NF8" i="7"/>
  <c r="NE8" i="7"/>
  <c r="ND8" i="7"/>
  <c r="NC8" i="7"/>
  <c r="NB8" i="7"/>
  <c r="NA8" i="7"/>
  <c r="MY8" i="7"/>
  <c r="MX8" i="7"/>
  <c r="MW8" i="7"/>
  <c r="MV8" i="7"/>
  <c r="MU8" i="7"/>
  <c r="MT8" i="7"/>
  <c r="MS8" i="7"/>
  <c r="MR8" i="7"/>
  <c r="MQ8" i="7"/>
  <c r="MP8" i="7"/>
  <c r="MO8" i="7"/>
  <c r="MN8" i="7"/>
  <c r="MM8" i="7"/>
  <c r="ML8" i="7"/>
  <c r="MK8" i="7"/>
  <c r="MI8" i="7"/>
  <c r="MH8" i="7"/>
  <c r="MG8" i="7"/>
  <c r="MF8" i="7"/>
  <c r="ME8" i="7"/>
  <c r="MD8" i="7"/>
  <c r="MC8" i="7"/>
  <c r="MB8" i="7"/>
  <c r="MA8" i="7"/>
  <c r="LZ8" i="7"/>
  <c r="LY8" i="7"/>
  <c r="LX8" i="7"/>
  <c r="LW8" i="7"/>
  <c r="LV8" i="7"/>
  <c r="LU8" i="7"/>
  <c r="LS8" i="7"/>
  <c r="LR8" i="7"/>
  <c r="LQ8" i="7"/>
  <c r="LP8" i="7"/>
  <c r="LO8" i="7"/>
  <c r="LN8" i="7"/>
  <c r="LM8" i="7"/>
  <c r="LL8" i="7"/>
  <c r="LK8" i="7"/>
  <c r="LJ8" i="7"/>
  <c r="LI8" i="7"/>
  <c r="LH8" i="7"/>
  <c r="LG8" i="7"/>
  <c r="LF8" i="7"/>
  <c r="LE8" i="7"/>
  <c r="LB8" i="7"/>
  <c r="LA8" i="7"/>
  <c r="KZ8" i="7"/>
  <c r="KY8" i="7"/>
  <c r="KX8" i="7"/>
  <c r="KW8" i="7"/>
  <c r="KV8" i="7"/>
  <c r="KU8" i="7"/>
  <c r="KT8" i="7"/>
  <c r="KS8" i="7"/>
  <c r="KR8" i="7"/>
  <c r="KQ8" i="7"/>
  <c r="KP8" i="7"/>
  <c r="KO8" i="7"/>
  <c r="KN8" i="7"/>
  <c r="KM8" i="7"/>
  <c r="KL8" i="7"/>
  <c r="KK8" i="7"/>
  <c r="KJ8" i="7"/>
  <c r="KI8" i="7"/>
  <c r="KH8" i="7"/>
  <c r="KG8" i="7"/>
  <c r="KF8" i="7"/>
  <c r="KE8" i="7"/>
  <c r="KD8" i="7"/>
  <c r="KB8" i="7"/>
  <c r="KA8" i="7"/>
  <c r="JZ8" i="7"/>
  <c r="JY8" i="7"/>
  <c r="JX8" i="7"/>
  <c r="JW8" i="7"/>
  <c r="JV8" i="7"/>
  <c r="JU8" i="7"/>
  <c r="JT8" i="7"/>
  <c r="JS8" i="7"/>
  <c r="JR8" i="7"/>
  <c r="JQ8" i="7"/>
  <c r="JP8" i="7"/>
  <c r="JO8" i="7"/>
  <c r="JN8" i="7"/>
  <c r="JL8" i="7"/>
  <c r="JK8" i="7"/>
  <c r="JJ8" i="7"/>
  <c r="JI8" i="7"/>
  <c r="JH8" i="7"/>
  <c r="JG8" i="7"/>
  <c r="JF8" i="7"/>
  <c r="JE8" i="7"/>
  <c r="JD8" i="7"/>
  <c r="JC8" i="7"/>
  <c r="JB8" i="7"/>
  <c r="JA8" i="7"/>
  <c r="IZ8" i="7"/>
  <c r="IY8" i="7"/>
  <c r="IX8" i="7"/>
  <c r="IV8" i="7"/>
  <c r="IU8" i="7"/>
  <c r="IT8" i="7"/>
  <c r="IS8" i="7"/>
  <c r="IR8" i="7"/>
  <c r="IQ8" i="7"/>
  <c r="IP8" i="7"/>
  <c r="IO8" i="7"/>
  <c r="IN8" i="7"/>
  <c r="IM8" i="7"/>
  <c r="IL8" i="7"/>
  <c r="IK8" i="7"/>
  <c r="IJ8" i="7"/>
  <c r="II8" i="7"/>
  <c r="IH8" i="7"/>
  <c r="IF8" i="7"/>
  <c r="IE8" i="7"/>
  <c r="ID8" i="7"/>
  <c r="IC8" i="7"/>
  <c r="IB8" i="7"/>
  <c r="IA8" i="7"/>
  <c r="HZ8" i="7"/>
  <c r="HY8" i="7"/>
  <c r="HX8" i="7"/>
  <c r="HW8" i="7"/>
  <c r="HV8" i="7"/>
  <c r="HU8" i="7"/>
  <c r="HT8" i="7"/>
  <c r="HS8" i="7"/>
  <c r="HR8" i="7"/>
  <c r="HN8" i="7"/>
  <c r="HM8" i="7"/>
  <c r="HL8" i="7"/>
  <c r="HK8" i="7"/>
  <c r="HJ8" i="7"/>
  <c r="HI8" i="7"/>
  <c r="HH8" i="7"/>
  <c r="HG8" i="7"/>
  <c r="HF8" i="7"/>
  <c r="HE8" i="7"/>
  <c r="HD8" i="7"/>
  <c r="HC8" i="7"/>
  <c r="HB8" i="7"/>
  <c r="HA8" i="7"/>
  <c r="GZ8" i="7"/>
  <c r="GY8" i="7"/>
  <c r="GX8" i="7"/>
  <c r="GW8" i="7"/>
  <c r="GV8" i="7"/>
  <c r="GU8" i="7"/>
  <c r="GT8" i="7"/>
  <c r="GS8" i="7"/>
  <c r="GR8" i="7"/>
  <c r="GQ8" i="7"/>
  <c r="GP8" i="7"/>
  <c r="GN8" i="7"/>
  <c r="GM8" i="7"/>
  <c r="GL8" i="7"/>
  <c r="GK8" i="7"/>
  <c r="GJ8" i="7"/>
  <c r="GI8" i="7"/>
  <c r="GH8" i="7"/>
  <c r="GG8" i="7"/>
  <c r="GF8" i="7"/>
  <c r="GE8" i="7"/>
  <c r="GD8" i="7"/>
  <c r="GC8" i="7"/>
  <c r="GB8" i="7"/>
  <c r="GA8" i="7"/>
  <c r="FZ8" i="7"/>
  <c r="FX8" i="7"/>
  <c r="FW8" i="7"/>
  <c r="FV8" i="7"/>
  <c r="FU8" i="7"/>
  <c r="FT8" i="7"/>
  <c r="FS8" i="7"/>
  <c r="FR8" i="7"/>
  <c r="FQ8" i="7"/>
  <c r="FP8" i="7"/>
  <c r="FO8" i="7"/>
  <c r="FN8" i="7"/>
  <c r="FM8" i="7"/>
  <c r="FL8" i="7"/>
  <c r="FK8" i="7"/>
  <c r="FJ8" i="7"/>
  <c r="FH8" i="7"/>
  <c r="FG8" i="7"/>
  <c r="FF8" i="7"/>
  <c r="FE8" i="7"/>
  <c r="FD8" i="7"/>
  <c r="FC8" i="7"/>
  <c r="FB8" i="7"/>
  <c r="FA8" i="7"/>
  <c r="EZ8" i="7"/>
  <c r="EY8" i="7"/>
  <c r="EX8" i="7"/>
  <c r="EW8" i="7"/>
  <c r="EV8" i="7"/>
  <c r="EU8" i="7"/>
  <c r="ET8" i="7"/>
  <c r="ER8" i="7"/>
  <c r="EQ8" i="7"/>
  <c r="EP8" i="7"/>
  <c r="EO8" i="7"/>
  <c r="EN8" i="7"/>
  <c r="EM8" i="7"/>
  <c r="EL8" i="7"/>
  <c r="EK8" i="7"/>
  <c r="EJ8" i="7"/>
  <c r="EI8" i="7"/>
  <c r="EH8" i="7"/>
  <c r="EG8" i="7"/>
  <c r="EF8" i="7"/>
  <c r="EE8" i="7"/>
  <c r="ED8" i="7"/>
  <c r="EB8" i="7"/>
  <c r="EA8" i="7"/>
  <c r="DZ8" i="7"/>
  <c r="DY8" i="7"/>
  <c r="DX8" i="7"/>
  <c r="DW8" i="7"/>
  <c r="DV8" i="7"/>
  <c r="DU8" i="7"/>
  <c r="DT8" i="7"/>
  <c r="DS8" i="7"/>
  <c r="DR8" i="7"/>
  <c r="DQ8" i="7"/>
  <c r="DP8" i="7"/>
  <c r="DO8" i="7"/>
  <c r="DN8" i="7"/>
  <c r="DL8" i="7"/>
  <c r="DK8" i="7"/>
  <c r="DJ8" i="7"/>
  <c r="DI8" i="7"/>
  <c r="DH8" i="7"/>
  <c r="DG8" i="7"/>
  <c r="DF8" i="7"/>
  <c r="DE8" i="7"/>
  <c r="DD8" i="7"/>
  <c r="DC8" i="7"/>
  <c r="DB8" i="7"/>
  <c r="DA8" i="7"/>
  <c r="CZ8" i="7"/>
  <c r="CY8" i="7"/>
  <c r="CX8" i="7"/>
  <c r="CU8" i="7"/>
  <c r="CT8" i="7"/>
  <c r="CS8" i="7"/>
  <c r="CR8" i="7"/>
  <c r="CQ8" i="7"/>
  <c r="CP8" i="7"/>
  <c r="CO8" i="7"/>
  <c r="CN8" i="7"/>
  <c r="CM8" i="7"/>
  <c r="CL8" i="7"/>
  <c r="CK8" i="7"/>
  <c r="CJ8" i="7"/>
  <c r="CI8" i="7"/>
  <c r="CH8" i="7"/>
  <c r="CG8" i="7"/>
  <c r="CF8" i="7"/>
  <c r="CE8" i="7"/>
  <c r="CD8" i="7"/>
  <c r="CC8" i="7"/>
  <c r="CB8" i="7"/>
  <c r="CA8" i="7"/>
  <c r="BZ8" i="7"/>
  <c r="BY8" i="7"/>
  <c r="BX8" i="7"/>
  <c r="BW8" i="7"/>
  <c r="BU8" i="7"/>
  <c r="BT8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H349" i="7" l="1"/>
  <c r="Q349" i="7"/>
  <c r="AH349" i="7"/>
  <c r="AQ349" i="7"/>
  <c r="EN349" i="7"/>
  <c r="FN349" i="7"/>
  <c r="GM349" i="7"/>
  <c r="HL349" i="7"/>
  <c r="LJ349" i="7"/>
  <c r="MI349" i="7"/>
  <c r="NI349" i="7"/>
  <c r="OI349" i="7"/>
  <c r="PH349" i="7"/>
  <c r="SX337" i="7"/>
  <c r="SX336" i="7" s="1"/>
  <c r="PT317" i="7"/>
  <c r="IV442" i="7"/>
  <c r="AC442" i="7"/>
  <c r="AO442" i="7"/>
  <c r="BB442" i="7"/>
  <c r="BO442" i="7"/>
  <c r="DN442" i="7"/>
  <c r="EM442" i="7"/>
  <c r="EZ442" i="7"/>
  <c r="FM442" i="7"/>
  <c r="FZ442" i="7"/>
  <c r="GL442" i="7"/>
  <c r="GY442" i="7"/>
  <c r="HK442" i="7"/>
  <c r="HX442" i="7"/>
  <c r="IK442" i="7"/>
  <c r="JJ442" i="7"/>
  <c r="KJ442" i="7"/>
  <c r="LI442" i="7"/>
  <c r="MH442" i="7"/>
  <c r="MU442" i="7"/>
  <c r="NH442" i="7"/>
  <c r="PG442" i="7"/>
  <c r="QG442" i="7"/>
  <c r="QT442" i="7"/>
  <c r="RF442" i="7"/>
  <c r="RR442" i="7"/>
  <c r="SE442" i="7"/>
  <c r="SR442" i="7"/>
  <c r="TE442" i="7"/>
  <c r="TR442" i="7"/>
  <c r="UD442" i="7"/>
  <c r="UQ442" i="7"/>
  <c r="NB327" i="7"/>
  <c r="NB326" i="7" s="1"/>
  <c r="AL433" i="7"/>
  <c r="DJ433" i="7"/>
  <c r="ES408" i="7"/>
  <c r="Q199" i="7"/>
  <c r="Q198" i="7" s="1"/>
  <c r="AQ199" i="7"/>
  <c r="AQ198" i="7" s="1"/>
  <c r="BP199" i="7"/>
  <c r="BP198" i="7" s="1"/>
  <c r="ME317" i="7"/>
  <c r="OD317" i="7"/>
  <c r="OD316" i="7" s="1"/>
  <c r="Y317" i="7"/>
  <c r="Y316" i="7" s="1"/>
  <c r="MR317" i="7"/>
  <c r="MR316" i="7" s="1"/>
  <c r="OX349" i="7"/>
  <c r="PW349" i="7"/>
  <c r="QW349" i="7"/>
  <c r="RV349" i="7"/>
  <c r="RM442" i="7"/>
  <c r="JO433" i="7"/>
  <c r="JW433" i="7"/>
  <c r="KF433" i="7"/>
  <c r="KN433" i="7"/>
  <c r="KV433" i="7"/>
  <c r="LE433" i="7"/>
  <c r="LM433" i="7"/>
  <c r="LV433" i="7"/>
  <c r="MD433" i="7"/>
  <c r="MM433" i="7"/>
  <c r="MU433" i="7"/>
  <c r="NL433" i="7"/>
  <c r="NU433" i="7"/>
  <c r="OC433" i="7"/>
  <c r="OT433" i="7"/>
  <c r="PC433" i="7"/>
  <c r="PT433" i="7"/>
  <c r="QC433" i="7"/>
  <c r="QK433" i="7"/>
  <c r="RJ433" i="7"/>
  <c r="RR433" i="7"/>
  <c r="SA433" i="7"/>
  <c r="SJ433" i="7"/>
  <c r="SR433" i="7"/>
  <c r="TA433" i="7"/>
  <c r="TI433" i="7"/>
  <c r="TZ433" i="7"/>
  <c r="UY433" i="7"/>
  <c r="AN317" i="7"/>
  <c r="GC317" i="7"/>
  <c r="GC316" i="7" s="1"/>
  <c r="IA317" i="7"/>
  <c r="UM349" i="7"/>
  <c r="MB442" i="7"/>
  <c r="QZ433" i="7"/>
  <c r="CI442" i="7"/>
  <c r="DH442" i="7"/>
  <c r="EH442" i="7"/>
  <c r="FG442" i="7"/>
  <c r="HF442" i="7"/>
  <c r="IE442" i="7"/>
  <c r="KE442" i="7"/>
  <c r="LC442" i="7"/>
  <c r="UX442" i="7"/>
  <c r="CO317" i="7"/>
  <c r="CO316" i="7" s="1"/>
  <c r="LW317" i="7"/>
  <c r="LW316" i="7" s="1"/>
  <c r="MV317" i="7"/>
  <c r="NV317" i="7"/>
  <c r="BW327" i="7"/>
  <c r="BW326" i="7" s="1"/>
  <c r="RP433" i="7"/>
  <c r="UO433" i="7"/>
  <c r="MX199" i="7"/>
  <c r="MX198" i="7" s="1"/>
  <c r="DR317" i="7"/>
  <c r="DR316" i="7" s="1"/>
  <c r="FQ317" i="7"/>
  <c r="FQ316" i="7" s="1"/>
  <c r="KT327" i="7"/>
  <c r="KT326" i="7" s="1"/>
  <c r="KL442" i="7"/>
  <c r="KX442" i="7"/>
  <c r="LK442" i="7"/>
  <c r="UO337" i="7"/>
  <c r="UO336" i="7" s="1"/>
  <c r="I199" i="7"/>
  <c r="I198" i="7" s="1"/>
  <c r="PA199" i="7"/>
  <c r="PA198" i="7" s="1"/>
  <c r="PZ199" i="7"/>
  <c r="PZ198" i="7" s="1"/>
  <c r="QZ199" i="7"/>
  <c r="QZ198" i="7" s="1"/>
  <c r="UW199" i="7"/>
  <c r="UW198" i="7" s="1"/>
  <c r="NO349" i="7"/>
  <c r="OO349" i="7"/>
  <c r="PO349" i="7"/>
  <c r="QN349" i="7"/>
  <c r="RM349" i="7"/>
  <c r="SM349" i="7"/>
  <c r="TL349" i="7"/>
  <c r="UL349" i="7"/>
  <c r="AU433" i="7"/>
  <c r="FR433" i="7"/>
  <c r="GR433" i="7"/>
  <c r="HP433" i="7"/>
  <c r="IP433" i="7"/>
  <c r="JP433" i="7"/>
  <c r="KO433" i="7"/>
  <c r="NM433" i="7"/>
  <c r="SK433" i="7"/>
  <c r="TJ433" i="7"/>
  <c r="AM442" i="7"/>
  <c r="AV442" i="7"/>
  <c r="BD442" i="7"/>
  <c r="BU442" i="7"/>
  <c r="CD442" i="7"/>
  <c r="DC442" i="7"/>
  <c r="DK442" i="7"/>
  <c r="DT442" i="7"/>
  <c r="EB442" i="7"/>
  <c r="EK442" i="7"/>
  <c r="ET442" i="7"/>
  <c r="FB442" i="7"/>
  <c r="FK442" i="7"/>
  <c r="FS442" i="7"/>
  <c r="GB442" i="7"/>
  <c r="GJ442" i="7"/>
  <c r="HA442" i="7"/>
  <c r="HI442" i="7"/>
  <c r="HZ442" i="7"/>
  <c r="IQ442" i="7"/>
  <c r="IZ442" i="7"/>
  <c r="JQ442" i="7"/>
  <c r="JY442" i="7"/>
  <c r="KP442" i="7"/>
  <c r="LO442" i="7"/>
  <c r="LX442" i="7"/>
  <c r="MO442" i="7"/>
  <c r="NN442" i="7"/>
  <c r="NW442" i="7"/>
  <c r="ON442" i="7"/>
  <c r="OW442" i="7"/>
  <c r="PV442" i="7"/>
  <c r="QE442" i="7"/>
  <c r="QM442" i="7"/>
  <c r="QV442" i="7"/>
  <c r="RD442" i="7"/>
  <c r="RL442" i="7"/>
  <c r="RU442" i="7"/>
  <c r="SL442" i="7"/>
  <c r="ST442" i="7"/>
  <c r="TC442" i="7"/>
  <c r="TK442" i="7"/>
  <c r="TT442" i="7"/>
  <c r="UB442" i="7"/>
  <c r="UK442" i="7"/>
  <c r="US442" i="7"/>
  <c r="VA442" i="7"/>
  <c r="CE337" i="7"/>
  <c r="CE336" i="7" s="1"/>
  <c r="CM337" i="7"/>
  <c r="CM336" i="7" s="1"/>
  <c r="DD337" i="7"/>
  <c r="DD336" i="7" s="1"/>
  <c r="DL337" i="7"/>
  <c r="DL336" i="7" s="1"/>
  <c r="ED337" i="7"/>
  <c r="ED336" i="7" s="1"/>
  <c r="FC337" i="7"/>
  <c r="FC336" i="7" s="1"/>
  <c r="IA337" i="7"/>
  <c r="IA336" i="7" s="1"/>
  <c r="IJ337" i="7"/>
  <c r="IJ336" i="7" s="1"/>
  <c r="JA337" i="7"/>
  <c r="JA336" i="7" s="1"/>
  <c r="JI337" i="7"/>
  <c r="JI336" i="7" s="1"/>
  <c r="JZ337" i="7"/>
  <c r="JZ336" i="7" s="1"/>
  <c r="KY337" i="7"/>
  <c r="KY336" i="7" s="1"/>
  <c r="NG337" i="7"/>
  <c r="NG336" i="7" s="1"/>
  <c r="NX337" i="7"/>
  <c r="NX336" i="7" s="1"/>
  <c r="OG337" i="7"/>
  <c r="OG336" i="7" s="1"/>
  <c r="OX337" i="7"/>
  <c r="OX336" i="7" s="1"/>
  <c r="PF337" i="7"/>
  <c r="PF336" i="7" s="1"/>
  <c r="UT337" i="7"/>
  <c r="UT336" i="7" s="1"/>
  <c r="V433" i="7"/>
  <c r="BU433" i="7"/>
  <c r="CT433" i="7"/>
  <c r="DT433" i="7"/>
  <c r="EK433" i="7"/>
  <c r="ET433" i="7"/>
  <c r="FS433" i="7"/>
  <c r="HI433" i="7"/>
  <c r="JH433" i="7"/>
  <c r="JQ433" i="7"/>
  <c r="LG433" i="7"/>
  <c r="MF433" i="7"/>
  <c r="MO433" i="7"/>
  <c r="NF433" i="7"/>
  <c r="NN433" i="7"/>
  <c r="OE433" i="7"/>
  <c r="ON433" i="7"/>
  <c r="PE433" i="7"/>
  <c r="PN433" i="7"/>
  <c r="QE433" i="7"/>
  <c r="QM433" i="7"/>
  <c r="RD433" i="7"/>
  <c r="RL433" i="7"/>
  <c r="SC433" i="7"/>
  <c r="SL433" i="7"/>
  <c r="TC433" i="7"/>
  <c r="TK433" i="7"/>
  <c r="UB433" i="7"/>
  <c r="UK433" i="7"/>
  <c r="VA433" i="7"/>
  <c r="RT317" i="7"/>
  <c r="RT316" i="7" s="1"/>
  <c r="SS317" i="7"/>
  <c r="SS316" i="7" s="1"/>
  <c r="TS317" i="7"/>
  <c r="FM349" i="7"/>
  <c r="GL349" i="7"/>
  <c r="HK349" i="7"/>
  <c r="JJ349" i="7"/>
  <c r="KJ349" i="7"/>
  <c r="LI349" i="7"/>
  <c r="TE349" i="7"/>
  <c r="VC349" i="7"/>
  <c r="LA442" i="7"/>
  <c r="NZ442" i="7"/>
  <c r="PY442" i="7"/>
  <c r="QY442" i="7"/>
  <c r="SW442" i="7"/>
  <c r="I337" i="7"/>
  <c r="I336" i="7" s="1"/>
  <c r="AI337" i="7"/>
  <c r="AI336" i="7" s="1"/>
  <c r="BI337" i="7"/>
  <c r="BI336" i="7" s="1"/>
  <c r="BQ337" i="7"/>
  <c r="BQ336" i="7" s="1"/>
  <c r="CH337" i="7"/>
  <c r="CH336" i="7" s="1"/>
  <c r="CP337" i="7"/>
  <c r="CP336" i="7" s="1"/>
  <c r="DG337" i="7"/>
  <c r="DG336" i="7" s="1"/>
  <c r="ID337" i="7"/>
  <c r="ID336" i="7" s="1"/>
  <c r="IM337" i="7"/>
  <c r="IM336" i="7" s="1"/>
  <c r="KD337" i="7"/>
  <c r="KD336" i="7" s="1"/>
  <c r="KL337" i="7"/>
  <c r="KL336" i="7" s="1"/>
  <c r="LB337" i="7"/>
  <c r="LB336" i="7" s="1"/>
  <c r="LK337" i="7"/>
  <c r="LK336" i="7" s="1"/>
  <c r="MB337" i="7"/>
  <c r="MB336" i="7" s="1"/>
  <c r="NB337" i="7"/>
  <c r="NB336" i="7" s="1"/>
  <c r="OA337" i="7"/>
  <c r="OA336" i="7" s="1"/>
  <c r="PA337" i="7"/>
  <c r="PA336" i="7" s="1"/>
  <c r="PI337" i="7"/>
  <c r="PI336" i="7" s="1"/>
  <c r="PZ337" i="7"/>
  <c r="PZ336" i="7" s="1"/>
  <c r="QZ337" i="7"/>
  <c r="QZ336" i="7" s="1"/>
  <c r="RY337" i="7"/>
  <c r="RY336" i="7" s="1"/>
  <c r="UW337" i="7"/>
  <c r="UW336" i="7" s="1"/>
  <c r="HN407" i="7"/>
  <c r="NK407" i="7"/>
  <c r="PJ407" i="7"/>
  <c r="QJ407" i="7"/>
  <c r="SH407" i="7"/>
  <c r="I442" i="7"/>
  <c r="R442" i="7"/>
  <c r="AA442" i="7"/>
  <c r="AI442" i="7"/>
  <c r="AZ442" i="7"/>
  <c r="BI442" i="7"/>
  <c r="BQ442" i="7"/>
  <c r="CP442" i="7"/>
  <c r="CY442" i="7"/>
  <c r="DP442" i="7"/>
  <c r="DX442" i="7"/>
  <c r="EO442" i="7"/>
  <c r="EX442" i="7"/>
  <c r="FF442" i="7"/>
  <c r="FO442" i="7"/>
  <c r="FW442" i="7"/>
  <c r="GF442" i="7"/>
  <c r="GN442" i="7"/>
  <c r="GW442" i="7"/>
  <c r="HM442" i="7"/>
  <c r="HV442" i="7"/>
  <c r="IM442" i="7"/>
  <c r="JL442" i="7"/>
  <c r="KD442" i="7"/>
  <c r="LB442" i="7"/>
  <c r="NB442" i="7"/>
  <c r="NJ442" i="7"/>
  <c r="OA442" i="7"/>
  <c r="OJ442" i="7"/>
  <c r="PA442" i="7"/>
  <c r="QI442" i="7"/>
  <c r="QQ442" i="7"/>
  <c r="QZ442" i="7"/>
  <c r="RH442" i="7"/>
  <c r="RY442" i="7"/>
  <c r="SG442" i="7"/>
  <c r="SP442" i="7"/>
  <c r="SX442" i="7"/>
  <c r="TG442" i="7"/>
  <c r="TP442" i="7"/>
  <c r="TX442" i="7"/>
  <c r="UG442" i="7"/>
  <c r="I433" i="7"/>
  <c r="BI433" i="7"/>
  <c r="CH433" i="7"/>
  <c r="DG433" i="7"/>
  <c r="KD433" i="7"/>
  <c r="NB433" i="7"/>
  <c r="OA433" i="7"/>
  <c r="SX433" i="7"/>
  <c r="RN199" i="7"/>
  <c r="RN198" i="7" s="1"/>
  <c r="QH317" i="7"/>
  <c r="SF317" i="7"/>
  <c r="UF317" i="7"/>
  <c r="UF316" i="7" s="1"/>
  <c r="VD317" i="7"/>
  <c r="AX327" i="7"/>
  <c r="AX326" i="7" s="1"/>
  <c r="CB349" i="7"/>
  <c r="HX349" i="7"/>
  <c r="IX349" i="7"/>
  <c r="JW349" i="7"/>
  <c r="KV349" i="7"/>
  <c r="PM442" i="7"/>
  <c r="DP317" i="7"/>
  <c r="DP316" i="7" s="1"/>
  <c r="EX317" i="7"/>
  <c r="GW317" i="7"/>
  <c r="GW316" i="7" s="1"/>
  <c r="IM317" i="7"/>
  <c r="IM316" i="7" s="1"/>
  <c r="LK317" i="7"/>
  <c r="DQ407" i="7"/>
  <c r="EP407" i="7"/>
  <c r="MW433" i="7"/>
  <c r="TG327" i="7"/>
  <c r="TG326" i="7" s="1"/>
  <c r="H442" i="7"/>
  <c r="U442" i="7"/>
  <c r="BH442" i="7"/>
  <c r="DF442" i="7"/>
  <c r="GE442" i="7"/>
  <c r="HD442" i="7"/>
  <c r="IC442" i="7"/>
  <c r="JP442" i="7"/>
  <c r="KB442" i="7"/>
  <c r="KO442" i="7"/>
  <c r="MA442" i="7"/>
  <c r="IG72" i="7"/>
  <c r="KA317" i="7"/>
  <c r="KQ442" i="7"/>
  <c r="H317" i="7"/>
  <c r="H316" i="7" s="1"/>
  <c r="AH317" i="7"/>
  <c r="AH316" i="7" s="1"/>
  <c r="IC317" i="7"/>
  <c r="IZ327" i="7"/>
  <c r="IZ326" i="7" s="1"/>
  <c r="BX199" i="7"/>
  <c r="BX198" i="7" s="1"/>
  <c r="FH199" i="7"/>
  <c r="FH198" i="7" s="1"/>
  <c r="GU199" i="7"/>
  <c r="GU198" i="7" s="1"/>
  <c r="HG199" i="7"/>
  <c r="HG198" i="7" s="1"/>
  <c r="HT199" i="7"/>
  <c r="HT198" i="7" s="1"/>
  <c r="IS199" i="7"/>
  <c r="IS198" i="7" s="1"/>
  <c r="JF199" i="7"/>
  <c r="JF198" i="7" s="1"/>
  <c r="JS199" i="7"/>
  <c r="JS198" i="7" s="1"/>
  <c r="KF199" i="7"/>
  <c r="KF198" i="7" s="1"/>
  <c r="LE199" i="7"/>
  <c r="LE198" i="7" s="1"/>
  <c r="LQ199" i="7"/>
  <c r="LQ198" i="7" s="1"/>
  <c r="MQ199" i="7"/>
  <c r="MQ198" i="7" s="1"/>
  <c r="NQ199" i="7"/>
  <c r="NQ198" i="7" s="1"/>
  <c r="OC199" i="7"/>
  <c r="OC198" i="7" s="1"/>
  <c r="SN199" i="7"/>
  <c r="SN198" i="7" s="1"/>
  <c r="GF317" i="7"/>
  <c r="GF316" i="7" s="1"/>
  <c r="GS317" i="7"/>
  <c r="GS316" i="7" s="1"/>
  <c r="HE317" i="7"/>
  <c r="HE316" i="7" s="1"/>
  <c r="HR317" i="7"/>
  <c r="ON317" i="7"/>
  <c r="ON316" i="7" s="1"/>
  <c r="PZ317" i="7"/>
  <c r="PZ316" i="7" s="1"/>
  <c r="QZ317" i="7"/>
  <c r="QZ316" i="7" s="1"/>
  <c r="RY317" i="7"/>
  <c r="RY316" i="7" s="1"/>
  <c r="SL317" i="7"/>
  <c r="SL316" i="7" s="1"/>
  <c r="UW317" i="7"/>
  <c r="UW316" i="7" s="1"/>
  <c r="BF317" i="7"/>
  <c r="RS317" i="7"/>
  <c r="KQ317" i="7"/>
  <c r="FI408" i="7"/>
  <c r="AZ199" i="7"/>
  <c r="AZ198" i="7" s="1"/>
  <c r="BX317" i="7"/>
  <c r="BX316" i="7" s="1"/>
  <c r="HG317" i="7"/>
  <c r="HG316" i="7" s="1"/>
  <c r="IF317" i="7"/>
  <c r="IF316" i="7" s="1"/>
  <c r="AB407" i="7"/>
  <c r="BA407" i="7"/>
  <c r="CA407" i="7"/>
  <c r="HT433" i="7"/>
  <c r="VB442" i="7"/>
  <c r="CY16" i="7"/>
  <c r="DX16" i="7"/>
  <c r="EX16" i="7"/>
  <c r="FW16" i="7"/>
  <c r="BZ337" i="7"/>
  <c r="BZ336" i="7" s="1"/>
  <c r="CY337" i="7"/>
  <c r="CY336" i="7" s="1"/>
  <c r="HV337" i="7"/>
  <c r="HV336" i="7" s="1"/>
  <c r="IU337" i="7"/>
  <c r="IU336" i="7" s="1"/>
  <c r="JU337" i="7"/>
  <c r="JU336" i="7" s="1"/>
  <c r="KT337" i="7"/>
  <c r="KT336" i="7" s="1"/>
  <c r="LS337" i="7"/>
  <c r="LS336" i="7" s="1"/>
  <c r="MS337" i="7"/>
  <c r="MS336" i="7" s="1"/>
  <c r="NS337" i="7"/>
  <c r="NS336" i="7" s="1"/>
  <c r="SP337" i="7"/>
  <c r="SP336" i="7" s="1"/>
  <c r="AA349" i="7"/>
  <c r="AZ349" i="7"/>
  <c r="BZ349" i="7"/>
  <c r="DX349" i="7"/>
  <c r="EX349" i="7"/>
  <c r="FW349" i="7"/>
  <c r="HV349" i="7"/>
  <c r="JU349" i="7"/>
  <c r="MS349" i="7"/>
  <c r="NS349" i="7"/>
  <c r="PR349" i="7"/>
  <c r="RP349" i="7"/>
  <c r="SP349" i="7"/>
  <c r="TP349" i="7"/>
  <c r="O349" i="7"/>
  <c r="BN349" i="7"/>
  <c r="OG349" i="7"/>
  <c r="PF349" i="7"/>
  <c r="QF349" i="7"/>
  <c r="RE349" i="7"/>
  <c r="SD349" i="7"/>
  <c r="VB349" i="7"/>
  <c r="GA433" i="7"/>
  <c r="GZ433" i="7"/>
  <c r="JX433" i="7"/>
  <c r="KW433" i="7"/>
  <c r="LW433" i="7"/>
  <c r="MV433" i="7"/>
  <c r="NV433" i="7"/>
  <c r="OU433" i="7"/>
  <c r="PU433" i="7"/>
  <c r="QU433" i="7"/>
  <c r="RT433" i="7"/>
  <c r="SS433" i="7"/>
  <c r="TS433" i="7"/>
  <c r="O442" i="7"/>
  <c r="W442" i="7"/>
  <c r="AF442" i="7"/>
  <c r="BE442" i="7"/>
  <c r="BW442" i="7"/>
  <c r="CE442" i="7"/>
  <c r="CU442" i="7"/>
  <c r="DD442" i="7"/>
  <c r="DU442" i="7"/>
  <c r="ED442" i="7"/>
  <c r="EU442" i="7"/>
  <c r="FC442" i="7"/>
  <c r="GC442" i="7"/>
  <c r="GT442" i="7"/>
  <c r="HB442" i="7"/>
  <c r="HS442" i="7"/>
  <c r="IA442" i="7"/>
  <c r="IJ442" i="7"/>
  <c r="IR442" i="7"/>
  <c r="JA442" i="7"/>
  <c r="JI442" i="7"/>
  <c r="JZ442" i="7"/>
  <c r="KI442" i="7"/>
  <c r="KY442" i="7"/>
  <c r="LH442" i="7"/>
  <c r="LP442" i="7"/>
  <c r="MG442" i="7"/>
  <c r="EE442" i="7"/>
  <c r="HC442" i="7"/>
  <c r="JB442" i="7"/>
  <c r="RW442" i="7"/>
  <c r="TV442" i="7"/>
  <c r="QG199" i="7"/>
  <c r="QG198" i="7" s="1"/>
  <c r="QJ317" i="7"/>
  <c r="QJ316" i="7" s="1"/>
  <c r="TH317" i="7"/>
  <c r="TH316" i="7" s="1"/>
  <c r="JQ337" i="7"/>
  <c r="JQ336" i="7" s="1"/>
  <c r="JY337" i="7"/>
  <c r="JY336" i="7" s="1"/>
  <c r="KH337" i="7"/>
  <c r="KH336" i="7" s="1"/>
  <c r="KP337" i="7"/>
  <c r="KP336" i="7" s="1"/>
  <c r="KX337" i="7"/>
  <c r="KX336" i="7" s="1"/>
  <c r="LG337" i="7"/>
  <c r="LG336" i="7" s="1"/>
  <c r="LO337" i="7"/>
  <c r="LO336" i="7" s="1"/>
  <c r="MO337" i="7"/>
  <c r="MO336" i="7" s="1"/>
  <c r="NF337" i="7"/>
  <c r="NF336" i="7" s="1"/>
  <c r="OE337" i="7"/>
  <c r="OE336" i="7" s="1"/>
  <c r="ON337" i="7"/>
  <c r="ON336" i="7" s="1"/>
  <c r="OW337" i="7"/>
  <c r="OW336" i="7" s="1"/>
  <c r="PE337" i="7"/>
  <c r="PE336" i="7" s="1"/>
  <c r="PN337" i="7"/>
  <c r="PN336" i="7" s="1"/>
  <c r="PV337" i="7"/>
  <c r="PV336" i="7" s="1"/>
  <c r="RU337" i="7"/>
  <c r="RU336" i="7" s="1"/>
  <c r="SC337" i="7"/>
  <c r="SC336" i="7" s="1"/>
  <c r="SL337" i="7"/>
  <c r="SL336" i="7" s="1"/>
  <c r="TC337" i="7"/>
  <c r="TC336" i="7" s="1"/>
  <c r="TK337" i="7"/>
  <c r="TK336" i="7" s="1"/>
  <c r="UB337" i="7"/>
  <c r="UB336" i="7" s="1"/>
  <c r="UK337" i="7"/>
  <c r="UK336" i="7" s="1"/>
  <c r="VA337" i="7"/>
  <c r="VA336" i="7" s="1"/>
  <c r="P433" i="7"/>
  <c r="X433" i="7"/>
  <c r="AO433" i="7"/>
  <c r="AX433" i="7"/>
  <c r="BG433" i="7"/>
  <c r="BO433" i="7"/>
  <c r="CF433" i="7"/>
  <c r="CN433" i="7"/>
  <c r="DE433" i="7"/>
  <c r="DN433" i="7"/>
  <c r="EE433" i="7"/>
  <c r="FD433" i="7"/>
  <c r="FM433" i="7"/>
  <c r="FU433" i="7"/>
  <c r="GD433" i="7"/>
  <c r="GU433" i="7"/>
  <c r="HC433" i="7"/>
  <c r="HK433" i="7"/>
  <c r="IB433" i="7"/>
  <c r="JB433" i="7"/>
  <c r="JJ433" i="7"/>
  <c r="JS433" i="7"/>
  <c r="KA433" i="7"/>
  <c r="KJ433" i="7"/>
  <c r="KR433" i="7"/>
  <c r="KZ433" i="7"/>
  <c r="LI433" i="7"/>
  <c r="MH433" i="7"/>
  <c r="OH433" i="7"/>
  <c r="TE433" i="7"/>
  <c r="UD433" i="7"/>
  <c r="NJ433" i="7"/>
  <c r="PI433" i="7"/>
  <c r="SG433" i="7"/>
  <c r="BM199" i="7"/>
  <c r="BM198" i="7" s="1"/>
  <c r="CL199" i="7"/>
  <c r="CL198" i="7" s="1"/>
  <c r="GK287" i="7"/>
  <c r="GK286" i="7" s="1"/>
  <c r="DB317" i="7"/>
  <c r="PO287" i="7"/>
  <c r="PO286" i="7" s="1"/>
  <c r="RM287" i="7"/>
  <c r="RM286" i="7" s="1"/>
  <c r="CG337" i="7"/>
  <c r="CG336" i="7" s="1"/>
  <c r="FE337" i="7"/>
  <c r="FE336" i="7" s="1"/>
  <c r="DR442" i="7"/>
  <c r="HO442" i="7"/>
  <c r="Z10" i="7"/>
  <c r="KV199" i="7"/>
  <c r="KV198" i="7" s="1"/>
  <c r="KQ316" i="7"/>
  <c r="HA433" i="7"/>
  <c r="OW433" i="7"/>
  <c r="PV433" i="7"/>
  <c r="ES281" i="7"/>
  <c r="KA337" i="7"/>
  <c r="KA336" i="7" s="1"/>
  <c r="IJ199" i="7"/>
  <c r="IJ198" i="7" s="1"/>
  <c r="PL206" i="7"/>
  <c r="AN287" i="7"/>
  <c r="AN286" i="7" s="1"/>
  <c r="KH327" i="7"/>
  <c r="KH326" i="7" s="1"/>
  <c r="IW411" i="7"/>
  <c r="CE433" i="7"/>
  <c r="DD433" i="7"/>
  <c r="AT442" i="7"/>
  <c r="BG442" i="7"/>
  <c r="CF442" i="7"/>
  <c r="DE442" i="7"/>
  <c r="NH199" i="7"/>
  <c r="NH198" i="7" s="1"/>
  <c r="OT199" i="7"/>
  <c r="OT198" i="7" s="1"/>
  <c r="RF199" i="7"/>
  <c r="RF198" i="7" s="1"/>
  <c r="GE213" i="7"/>
  <c r="OV281" i="7"/>
  <c r="M317" i="7"/>
  <c r="M316" i="7" s="1"/>
  <c r="JS317" i="7"/>
  <c r="JS316" i="7" s="1"/>
  <c r="KR317" i="7"/>
  <c r="KR316" i="7" s="1"/>
  <c r="BO327" i="7"/>
  <c r="BO326" i="7" s="1"/>
  <c r="GL327" i="7"/>
  <c r="GL326" i="7" s="1"/>
  <c r="HK327" i="7"/>
  <c r="HK326" i="7" s="1"/>
  <c r="AY317" i="7"/>
  <c r="AY316" i="7" s="1"/>
  <c r="BL317" i="7"/>
  <c r="BL316" i="7" s="1"/>
  <c r="BY317" i="7"/>
  <c r="BY316" i="7" s="1"/>
  <c r="DJ317" i="7"/>
  <c r="DJ316" i="7" s="1"/>
  <c r="HU317" i="7"/>
  <c r="HU316" i="7" s="1"/>
  <c r="EG16" i="7"/>
  <c r="FF16" i="7"/>
  <c r="KL349" i="7"/>
  <c r="BL349" i="7"/>
  <c r="RC349" i="7"/>
  <c r="GN407" i="7"/>
  <c r="HM407" i="7"/>
  <c r="JL407" i="7"/>
  <c r="KL407" i="7"/>
  <c r="UG407" i="7"/>
  <c r="BE327" i="7"/>
  <c r="BE326" i="7" s="1"/>
  <c r="OA327" i="7"/>
  <c r="OA326" i="7" s="1"/>
  <c r="TJ199" i="7"/>
  <c r="TJ198" i="7" s="1"/>
  <c r="UJ199" i="7"/>
  <c r="UJ198" i="7" s="1"/>
  <c r="T349" i="7"/>
  <c r="AG349" i="7"/>
  <c r="AT349" i="7"/>
  <c r="BG349" i="7"/>
  <c r="CR349" i="7"/>
  <c r="GD349" i="7"/>
  <c r="HC349" i="7"/>
  <c r="LZ349" i="7"/>
  <c r="KB145" i="7"/>
  <c r="UV145" i="7"/>
  <c r="KC281" i="7"/>
  <c r="OQ327" i="7"/>
  <c r="OQ326" i="7" s="1"/>
  <c r="R433" i="7"/>
  <c r="AE433" i="7"/>
  <c r="AR433" i="7"/>
  <c r="BD433" i="7"/>
  <c r="EB433" i="7"/>
  <c r="FB433" i="7"/>
  <c r="GB433" i="7"/>
  <c r="HZ433" i="7"/>
  <c r="IZ433" i="7"/>
  <c r="JY433" i="7"/>
  <c r="KX433" i="7"/>
  <c r="MK433" i="7"/>
  <c r="NW433" i="7"/>
  <c r="QV433" i="7"/>
  <c r="L349" i="7"/>
  <c r="X349" i="7"/>
  <c r="AX349" i="7"/>
  <c r="CJ349" i="7"/>
  <c r="DV349" i="7"/>
  <c r="EV349" i="7"/>
  <c r="FU349" i="7"/>
  <c r="GU349" i="7"/>
  <c r="LQ349" i="7"/>
  <c r="PC349" i="7"/>
  <c r="QC349" i="7"/>
  <c r="QO349" i="7"/>
  <c r="RN349" i="7"/>
  <c r="FY209" i="7"/>
  <c r="EV243" i="7"/>
  <c r="AW287" i="7"/>
  <c r="AW286" i="7" s="1"/>
  <c r="GD327" i="7"/>
  <c r="GD326" i="7" s="1"/>
  <c r="HC327" i="7"/>
  <c r="HC326" i="7" s="1"/>
  <c r="KZ327" i="7"/>
  <c r="KZ326" i="7" s="1"/>
  <c r="T442" i="7"/>
  <c r="AG442" i="7"/>
  <c r="BS442" i="7"/>
  <c r="CR442" i="7"/>
  <c r="MM442" i="7"/>
  <c r="MY442" i="7"/>
  <c r="NL442" i="7"/>
  <c r="OY442" i="7"/>
  <c r="PX442" i="7"/>
  <c r="QK442" i="7"/>
  <c r="QX442" i="7"/>
  <c r="RJ442" i="7"/>
  <c r="SJ442" i="7"/>
  <c r="UI442" i="7"/>
  <c r="UU442" i="7"/>
  <c r="PY327" i="7"/>
  <c r="PY326" i="7" s="1"/>
  <c r="Y349" i="7"/>
  <c r="CX349" i="7"/>
  <c r="EW349" i="7"/>
  <c r="FV349" i="7"/>
  <c r="GV349" i="7"/>
  <c r="IT349" i="7"/>
  <c r="JT349" i="7"/>
  <c r="KS349" i="7"/>
  <c r="LR349" i="7"/>
  <c r="MR349" i="7"/>
  <c r="NR349" i="7"/>
  <c r="PQ349" i="7"/>
  <c r="RO349" i="7"/>
  <c r="SO349" i="7"/>
  <c r="BV50" i="7"/>
  <c r="AP317" i="7"/>
  <c r="KI317" i="7"/>
  <c r="KI316" i="7" s="1"/>
  <c r="GS327" i="7"/>
  <c r="GS326" i="7" s="1"/>
  <c r="Y16" i="7"/>
  <c r="EB199" i="7"/>
  <c r="EB198" i="7" s="1"/>
  <c r="EO199" i="7"/>
  <c r="EO198" i="7" s="1"/>
  <c r="FO199" i="7"/>
  <c r="FO198" i="7" s="1"/>
  <c r="GN199" i="7"/>
  <c r="GN198" i="7" s="1"/>
  <c r="IM199" i="7"/>
  <c r="IM198" i="7" s="1"/>
  <c r="MK199" i="7"/>
  <c r="MK198" i="7" s="1"/>
  <c r="PI199" i="7"/>
  <c r="PI198" i="7" s="1"/>
  <c r="TG199" i="7"/>
  <c r="TG198" i="7" s="1"/>
  <c r="UY287" i="7"/>
  <c r="UY286" i="7" s="1"/>
  <c r="DZ317" i="7"/>
  <c r="AP404" i="7"/>
  <c r="AP403" i="7" s="1"/>
  <c r="PA407" i="7"/>
  <c r="QZ407" i="7"/>
  <c r="RY407" i="7"/>
  <c r="SX407" i="7"/>
  <c r="TX407" i="7"/>
  <c r="UW407" i="7"/>
  <c r="PY213" i="7"/>
  <c r="QL213" i="7"/>
  <c r="QY213" i="7"/>
  <c r="RX213" i="7"/>
  <c r="SK213" i="7"/>
  <c r="QC327" i="7"/>
  <c r="QC326" i="7" s="1"/>
  <c r="QO327" i="7"/>
  <c r="QO326" i="7" s="1"/>
  <c r="RN327" i="7"/>
  <c r="RN326" i="7" s="1"/>
  <c r="SA327" i="7"/>
  <c r="SA326" i="7" s="1"/>
  <c r="DR199" i="7"/>
  <c r="DR198" i="7" s="1"/>
  <c r="EQ199" i="7"/>
  <c r="EQ198" i="7" s="1"/>
  <c r="LZ199" i="7"/>
  <c r="LZ198" i="7" s="1"/>
  <c r="HZ316" i="7"/>
  <c r="MW316" i="7"/>
  <c r="IH327" i="7"/>
  <c r="IH326" i="7" s="1"/>
  <c r="CW368" i="7"/>
  <c r="R349" i="7"/>
  <c r="BQ349" i="7"/>
  <c r="EO349" i="7"/>
  <c r="LK349" i="7"/>
  <c r="MK349" i="7"/>
  <c r="NJ349" i="7"/>
  <c r="RH349" i="7"/>
  <c r="SG349" i="7"/>
  <c r="TG349" i="7"/>
  <c r="UG349" i="7"/>
  <c r="K317" i="7"/>
  <c r="AJ317" i="7"/>
  <c r="OM317" i="7"/>
  <c r="OM316" i="7" s="1"/>
  <c r="PM317" i="7"/>
  <c r="PM316" i="7" s="1"/>
  <c r="SI238" i="7"/>
  <c r="AW317" i="7"/>
  <c r="AW316" i="7" s="1"/>
  <c r="MO317" i="7"/>
  <c r="NN317" i="7"/>
  <c r="NN316" i="7" s="1"/>
  <c r="LW327" i="7"/>
  <c r="LW326" i="7" s="1"/>
  <c r="AR407" i="7"/>
  <c r="DP407" i="7"/>
  <c r="FC433" i="7"/>
  <c r="GC433" i="7"/>
  <c r="HB433" i="7"/>
  <c r="JA433" i="7"/>
  <c r="JN433" i="7"/>
  <c r="JZ433" i="7"/>
  <c r="KY433" i="7"/>
  <c r="LL433" i="7"/>
  <c r="LY433" i="7"/>
  <c r="ML433" i="7"/>
  <c r="MX433" i="7"/>
  <c r="OK433" i="7"/>
  <c r="OX433" i="7"/>
  <c r="PW433" i="7"/>
  <c r="QW433" i="7"/>
  <c r="RV433" i="7"/>
  <c r="UZ199" i="7"/>
  <c r="UZ198" i="7" s="1"/>
  <c r="EH317" i="7"/>
  <c r="EH316" i="7" s="1"/>
  <c r="EU317" i="7"/>
  <c r="EU316" i="7" s="1"/>
  <c r="FG317" i="7"/>
  <c r="HS317" i="7"/>
  <c r="HS316" i="7" s="1"/>
  <c r="FE199" i="7"/>
  <c r="FE198" i="7" s="1"/>
  <c r="OS199" i="7"/>
  <c r="OS198" i="7" s="1"/>
  <c r="UP199" i="7"/>
  <c r="UP198" i="7" s="1"/>
  <c r="OZ213" i="7"/>
  <c r="E236" i="7"/>
  <c r="AY327" i="7"/>
  <c r="AY326" i="7" s="1"/>
  <c r="BH327" i="7"/>
  <c r="BH326" i="7" s="1"/>
  <c r="BY327" i="7"/>
  <c r="BY326" i="7" s="1"/>
  <c r="CG327" i="7"/>
  <c r="CG326" i="7" s="1"/>
  <c r="CO327" i="7"/>
  <c r="CO326" i="7" s="1"/>
  <c r="DF327" i="7"/>
  <c r="DF326" i="7" s="1"/>
  <c r="US327" i="7"/>
  <c r="US326" i="7" s="1"/>
  <c r="S337" i="7"/>
  <c r="S336" i="7" s="1"/>
  <c r="AS337" i="7"/>
  <c r="AS336" i="7" s="1"/>
  <c r="BR337" i="7"/>
  <c r="BR336" i="7" s="1"/>
  <c r="CA337" i="7"/>
  <c r="CA336" i="7" s="1"/>
  <c r="CQ337" i="7"/>
  <c r="CQ336" i="7" s="1"/>
  <c r="DQ337" i="7"/>
  <c r="DQ336" i="7" s="1"/>
  <c r="EP337" i="7"/>
  <c r="EP336" i="7" s="1"/>
  <c r="FX337" i="7"/>
  <c r="FX336" i="7" s="1"/>
  <c r="GP337" i="7"/>
  <c r="GP336" i="7" s="1"/>
  <c r="GX337" i="7"/>
  <c r="GX336" i="7" s="1"/>
  <c r="HN337" i="7"/>
  <c r="HN336" i="7" s="1"/>
  <c r="HW337" i="7"/>
  <c r="HW336" i="7" s="1"/>
  <c r="LU337" i="7"/>
  <c r="LU336" i="7" s="1"/>
  <c r="MT337" i="7"/>
  <c r="MT336" i="7" s="1"/>
  <c r="SH337" i="7"/>
  <c r="SH336" i="7" s="1"/>
  <c r="KY317" i="7"/>
  <c r="KY316" i="7" s="1"/>
  <c r="RU317" i="7"/>
  <c r="RU316" i="7" s="1"/>
  <c r="BF368" i="7"/>
  <c r="GM16" i="7"/>
  <c r="MS327" i="7"/>
  <c r="MS326" i="7" s="1"/>
  <c r="SE337" i="7"/>
  <c r="SE336" i="7" s="1"/>
  <c r="AP72" i="7"/>
  <c r="QR72" i="7"/>
  <c r="GO95" i="7"/>
  <c r="PY145" i="7"/>
  <c r="J206" i="7"/>
  <c r="BH213" i="7"/>
  <c r="CG213" i="7"/>
  <c r="DF213" i="7"/>
  <c r="II213" i="7"/>
  <c r="LD238" i="7"/>
  <c r="AL327" i="7"/>
  <c r="AL326" i="7" s="1"/>
  <c r="AU327" i="7"/>
  <c r="AU326" i="7" s="1"/>
  <c r="BL327" i="7"/>
  <c r="BL326" i="7" s="1"/>
  <c r="BT327" i="7"/>
  <c r="BT326" i="7" s="1"/>
  <c r="DS327" i="7"/>
  <c r="DS326" i="7" s="1"/>
  <c r="EJ327" i="7"/>
  <c r="EJ326" i="7" s="1"/>
  <c r="ER327" i="7"/>
  <c r="ER326" i="7" s="1"/>
  <c r="FA327" i="7"/>
  <c r="FA326" i="7" s="1"/>
  <c r="FJ327" i="7"/>
  <c r="FJ326" i="7" s="1"/>
  <c r="FR327" i="7"/>
  <c r="FR326" i="7" s="1"/>
  <c r="GA327" i="7"/>
  <c r="GA326" i="7" s="1"/>
  <c r="GR327" i="7"/>
  <c r="GR326" i="7" s="1"/>
  <c r="GZ327" i="7"/>
  <c r="GZ326" i="7" s="1"/>
  <c r="HP327" i="7"/>
  <c r="HP326" i="7" s="1"/>
  <c r="HY327" i="7"/>
  <c r="HY326" i="7" s="1"/>
  <c r="PK327" i="7"/>
  <c r="PK326" i="7" s="1"/>
  <c r="DK327" i="7"/>
  <c r="DK326" i="7" s="1"/>
  <c r="FB327" i="7"/>
  <c r="FB326" i="7" s="1"/>
  <c r="HQ338" i="7"/>
  <c r="BZ407" i="7"/>
  <c r="HV407" i="7"/>
  <c r="NK317" i="7"/>
  <c r="NK316" i="7" s="1"/>
  <c r="ER317" i="7"/>
  <c r="ER316" i="7" s="1"/>
  <c r="NE16" i="7"/>
  <c r="X213" i="7"/>
  <c r="CY243" i="7"/>
  <c r="DX243" i="7"/>
  <c r="HQ259" i="7"/>
  <c r="MO316" i="7"/>
  <c r="GI317" i="7"/>
  <c r="GI316" i="7" s="1"/>
  <c r="JF317" i="7"/>
  <c r="JF316" i="7" s="1"/>
  <c r="BW337" i="7"/>
  <c r="BW336" i="7" s="1"/>
  <c r="CI337" i="7"/>
  <c r="CI336" i="7" s="1"/>
  <c r="CU337" i="7"/>
  <c r="CU336" i="7" s="1"/>
  <c r="CS337" i="7"/>
  <c r="CS336" i="7" s="1"/>
  <c r="IK337" i="7"/>
  <c r="IK336" i="7" s="1"/>
  <c r="N407" i="7"/>
  <c r="CY407" i="7"/>
  <c r="DX407" i="7"/>
  <c r="LA199" i="7"/>
  <c r="LA198" i="7" s="1"/>
  <c r="NN327" i="7"/>
  <c r="NN326" i="7" s="1"/>
  <c r="EQ359" i="7"/>
  <c r="VC287" i="7"/>
  <c r="VC286" i="7" s="1"/>
  <c r="JD349" i="7"/>
  <c r="MB349" i="7"/>
  <c r="OA349" i="7"/>
  <c r="PA349" i="7"/>
  <c r="PZ349" i="7"/>
  <c r="QZ349" i="7"/>
  <c r="SX349" i="7"/>
  <c r="TX349" i="7"/>
  <c r="UW349" i="7"/>
  <c r="GW407" i="7"/>
  <c r="IU407" i="7"/>
  <c r="JU407" i="7"/>
  <c r="NS407" i="7"/>
  <c r="OR407" i="7"/>
  <c r="PR407" i="7"/>
  <c r="BA433" i="7"/>
  <c r="F16" i="7"/>
  <c r="TR199" i="7"/>
  <c r="TR198" i="7" s="1"/>
  <c r="OP337" i="7"/>
  <c r="OP336" i="7" s="1"/>
  <c r="JM345" i="7"/>
  <c r="G16" i="7"/>
  <c r="BF164" i="7"/>
  <c r="OF206" i="7"/>
  <c r="DI199" i="7"/>
  <c r="DI198" i="7" s="1"/>
  <c r="PQ213" i="7"/>
  <c r="QD213" i="7"/>
  <c r="RO213" i="7"/>
  <c r="Z238" i="7"/>
  <c r="QB238" i="7"/>
  <c r="KC238" i="7"/>
  <c r="LH317" i="7"/>
  <c r="LH316" i="7" s="1"/>
  <c r="OR317" i="7"/>
  <c r="OR316" i="7" s="1"/>
  <c r="PE317" i="7"/>
  <c r="PE316" i="7" s="1"/>
  <c r="PR317" i="7"/>
  <c r="TP317" i="7"/>
  <c r="TP316" i="7" s="1"/>
  <c r="VA317" i="7"/>
  <c r="VA316" i="7" s="1"/>
  <c r="SN327" i="7"/>
  <c r="SN326" i="7" s="1"/>
  <c r="BV327" i="7"/>
  <c r="BV326" i="7" s="1"/>
  <c r="FI342" i="7"/>
  <c r="RJ337" i="7"/>
  <c r="RJ336" i="7" s="1"/>
  <c r="J408" i="7"/>
  <c r="HQ408" i="7"/>
  <c r="OO442" i="7"/>
  <c r="PO442" i="7"/>
  <c r="BV448" i="7"/>
  <c r="SI448" i="7"/>
  <c r="TR16" i="7"/>
  <c r="GK199" i="7"/>
  <c r="GK198" i="7" s="1"/>
  <c r="SD199" i="7"/>
  <c r="SD198" i="7" s="1"/>
  <c r="DM209" i="7"/>
  <c r="E234" i="7"/>
  <c r="PL281" i="7"/>
  <c r="DY327" i="7"/>
  <c r="DY326" i="7" s="1"/>
  <c r="JV327" i="7"/>
  <c r="JV326" i="7" s="1"/>
  <c r="KS327" i="7"/>
  <c r="KS326" i="7" s="1"/>
  <c r="MJ209" i="7"/>
  <c r="FD243" i="7"/>
  <c r="EC278" i="7"/>
  <c r="UE278" i="7"/>
  <c r="J312" i="7"/>
  <c r="AP323" i="7"/>
  <c r="AP322" i="7" s="1"/>
  <c r="AP316" i="7" s="1"/>
  <c r="QR323" i="7"/>
  <c r="QR322" i="7" s="1"/>
  <c r="OZ407" i="7"/>
  <c r="OD442" i="7"/>
  <c r="RX199" i="7"/>
  <c r="RX198" i="7" s="1"/>
  <c r="BH317" i="7"/>
  <c r="BH316" i="7" s="1"/>
  <c r="BH315" i="7" s="1"/>
  <c r="BT317" i="7"/>
  <c r="BT316" i="7" s="1"/>
  <c r="CG317" i="7"/>
  <c r="CG316" i="7" s="1"/>
  <c r="CS317" i="7"/>
  <c r="CS316" i="7" s="1"/>
  <c r="JA317" i="7"/>
  <c r="JA316" i="7" s="1"/>
  <c r="JN317" i="7"/>
  <c r="JN316" i="7" s="1"/>
  <c r="LL317" i="7"/>
  <c r="LL316" i="7" s="1"/>
  <c r="OW317" i="7"/>
  <c r="OW316" i="7" s="1"/>
  <c r="PI317" i="7"/>
  <c r="PI316" i="7" s="1"/>
  <c r="ST317" i="7"/>
  <c r="ST316" i="7" s="1"/>
  <c r="UG317" i="7"/>
  <c r="UG316" i="7" s="1"/>
  <c r="US317" i="7"/>
  <c r="US316" i="7" s="1"/>
  <c r="GO317" i="7"/>
  <c r="MQ337" i="7"/>
  <c r="MQ336" i="7" s="1"/>
  <c r="MP349" i="7"/>
  <c r="I407" i="7"/>
  <c r="AI407" i="7"/>
  <c r="AV407" i="7"/>
  <c r="KI407" i="7"/>
  <c r="ER433" i="7"/>
  <c r="MJ443" i="7"/>
  <c r="FM16" i="7"/>
  <c r="CW72" i="7"/>
  <c r="SY72" i="7"/>
  <c r="CU213" i="7"/>
  <c r="LM213" i="7"/>
  <c r="EG287" i="7"/>
  <c r="EG286" i="7" s="1"/>
  <c r="GQ317" i="7"/>
  <c r="GQ316" i="7" s="1"/>
  <c r="HO317" i="7"/>
  <c r="HO316" i="7" s="1"/>
  <c r="KX327" i="7"/>
  <c r="KX326" i="7" s="1"/>
  <c r="CP327" i="7"/>
  <c r="CP326" i="7" s="1"/>
  <c r="LT72" i="7"/>
  <c r="EC95" i="7"/>
  <c r="MJ95" i="7"/>
  <c r="UE95" i="7"/>
  <c r="CL145" i="7"/>
  <c r="DK145" i="7"/>
  <c r="GJ145" i="7"/>
  <c r="HI145" i="7"/>
  <c r="II145" i="7"/>
  <c r="TH213" i="7"/>
  <c r="FY259" i="7"/>
  <c r="CJ317" i="7"/>
  <c r="CJ316" i="7" s="1"/>
  <c r="GF407" i="7"/>
  <c r="ID407" i="7"/>
  <c r="JD407" i="7"/>
  <c r="MB407" i="7"/>
  <c r="BF408" i="7"/>
  <c r="RS408" i="7"/>
  <c r="MR407" i="7"/>
  <c r="FI434" i="7"/>
  <c r="PU442" i="7"/>
  <c r="Z448" i="7"/>
  <c r="OS145" i="7"/>
  <c r="TQ145" i="7"/>
  <c r="TA199" i="7"/>
  <c r="TA198" i="7" s="1"/>
  <c r="GO238" i="7"/>
  <c r="OF250" i="7"/>
  <c r="QZ287" i="7"/>
  <c r="QZ286" i="7" s="1"/>
  <c r="JB337" i="7"/>
  <c r="JB336" i="7" s="1"/>
  <c r="NY337" i="7"/>
  <c r="NY336" i="7" s="1"/>
  <c r="ET16" i="7"/>
  <c r="AT16" i="7"/>
  <c r="EP199" i="7"/>
  <c r="EP198" i="7" s="1"/>
  <c r="HW199" i="7"/>
  <c r="HW198" i="7" s="1"/>
  <c r="IE199" i="7"/>
  <c r="IE198" i="7" s="1"/>
  <c r="JE199" i="7"/>
  <c r="JE198" i="7" s="1"/>
  <c r="JN199" i="7"/>
  <c r="JN198" i="7" s="1"/>
  <c r="JV199" i="7"/>
  <c r="JV198" i="7" s="1"/>
  <c r="KE199" i="7"/>
  <c r="KE198" i="7" s="1"/>
  <c r="KU199" i="7"/>
  <c r="KU198" i="7" s="1"/>
  <c r="LC199" i="7"/>
  <c r="LC198" i="7" s="1"/>
  <c r="LL199" i="7"/>
  <c r="LL198" i="7" s="1"/>
  <c r="NC199" i="7"/>
  <c r="NC198" i="7" s="1"/>
  <c r="OK199" i="7"/>
  <c r="OK198" i="7" s="1"/>
  <c r="PB199" i="7"/>
  <c r="PB198" i="7" s="1"/>
  <c r="PJ199" i="7"/>
  <c r="PJ198" i="7" s="1"/>
  <c r="QJ199" i="7"/>
  <c r="QJ198" i="7" s="1"/>
  <c r="QS199" i="7"/>
  <c r="QS198" i="7" s="1"/>
  <c r="RI199" i="7"/>
  <c r="RI198" i="7" s="1"/>
  <c r="RQ199" i="7"/>
  <c r="RQ198" i="7" s="1"/>
  <c r="SQ199" i="7"/>
  <c r="SQ198" i="7" s="1"/>
  <c r="TQ199" i="7"/>
  <c r="TQ198" i="7" s="1"/>
  <c r="UH199" i="7"/>
  <c r="UH198" i="7" s="1"/>
  <c r="M243" i="7"/>
  <c r="NE243" i="7"/>
  <c r="OD243" i="7"/>
  <c r="BM287" i="7"/>
  <c r="BM286" i="7" s="1"/>
  <c r="KF287" i="7"/>
  <c r="KF286" i="7" s="1"/>
  <c r="ND287" i="7"/>
  <c r="ND286" i="7" s="1"/>
  <c r="KZ316" i="7"/>
  <c r="KZ315" i="7" s="1"/>
  <c r="IX317" i="7"/>
  <c r="IX316" i="7" s="1"/>
  <c r="MC317" i="7"/>
  <c r="MC316" i="7" s="1"/>
  <c r="NC317" i="7"/>
  <c r="NC316" i="7" s="1"/>
  <c r="NT317" i="7"/>
  <c r="NT316" i="7" s="1"/>
  <c r="OB317" i="7"/>
  <c r="OB316" i="7" s="1"/>
  <c r="PB317" i="7"/>
  <c r="RA317" i="7"/>
  <c r="RI317" i="7"/>
  <c r="RI316" i="7" s="1"/>
  <c r="SZ317" i="7"/>
  <c r="SZ316" i="7" s="1"/>
  <c r="UH317" i="7"/>
  <c r="UH316" i="7" s="1"/>
  <c r="N327" i="7"/>
  <c r="N326" i="7" s="1"/>
  <c r="V327" i="7"/>
  <c r="V326" i="7" s="1"/>
  <c r="CD327" i="7"/>
  <c r="CD326" i="7" s="1"/>
  <c r="CL327" i="7"/>
  <c r="CL326" i="7" s="1"/>
  <c r="CT327" i="7"/>
  <c r="CT326" i="7" s="1"/>
  <c r="DC327" i="7"/>
  <c r="DC326" i="7" s="1"/>
  <c r="DA337" i="7"/>
  <c r="DA336" i="7" s="1"/>
  <c r="AD349" i="7"/>
  <c r="AL349" i="7"/>
  <c r="CC349" i="7"/>
  <c r="EA349" i="7"/>
  <c r="EJ349" i="7"/>
  <c r="FJ349" i="7"/>
  <c r="MV349" i="7"/>
  <c r="NV349" i="7"/>
  <c r="OD349" i="7"/>
  <c r="OU349" i="7"/>
  <c r="PD349" i="7"/>
  <c r="PU349" i="7"/>
  <c r="SB349" i="7"/>
  <c r="BZ16" i="7"/>
  <c r="EC65" i="7"/>
  <c r="OV65" i="7"/>
  <c r="UE65" i="7"/>
  <c r="BV170" i="7"/>
  <c r="T199" i="7"/>
  <c r="T198" i="7" s="1"/>
  <c r="KQ243" i="7"/>
  <c r="LP243" i="7"/>
  <c r="MP243" i="7"/>
  <c r="TL243" i="7"/>
  <c r="ST243" i="7"/>
  <c r="SA287" i="7"/>
  <c r="SA286" i="7" s="1"/>
  <c r="JE287" i="7"/>
  <c r="JE286" i="7" s="1"/>
  <c r="J301" i="7"/>
  <c r="FI312" i="7"/>
  <c r="GA317" i="7"/>
  <c r="GA316" i="7" s="1"/>
  <c r="GA315" i="7" s="1"/>
  <c r="P317" i="7"/>
  <c r="P316" i="7" s="1"/>
  <c r="EM317" i="7"/>
  <c r="EM316" i="7" s="1"/>
  <c r="AN327" i="7"/>
  <c r="AN326" i="7" s="1"/>
  <c r="AW327" i="7"/>
  <c r="AW326" i="7" s="1"/>
  <c r="IJ327" i="7"/>
  <c r="IJ326" i="7" s="1"/>
  <c r="NO327" i="7"/>
  <c r="NO326" i="7" s="1"/>
  <c r="E332" i="7"/>
  <c r="VE332" i="7" s="1"/>
  <c r="QP327" i="7"/>
  <c r="QP326" i="7" s="1"/>
  <c r="RO327" i="7"/>
  <c r="RO326" i="7" s="1"/>
  <c r="CW327" i="7"/>
  <c r="CW326" i="7" s="1"/>
  <c r="SY327" i="7"/>
  <c r="SY326" i="7" s="1"/>
  <c r="U337" i="7"/>
  <c r="U336" i="7" s="1"/>
  <c r="AU337" i="7"/>
  <c r="AU336" i="7" s="1"/>
  <c r="BV54" i="7"/>
  <c r="AW199" i="7"/>
  <c r="AW198" i="7" s="1"/>
  <c r="BN199" i="7"/>
  <c r="BN198" i="7" s="1"/>
  <c r="IZ287" i="7"/>
  <c r="IZ286" i="7" s="1"/>
  <c r="CA287" i="7"/>
  <c r="CA286" i="7" s="1"/>
  <c r="DH287" i="7"/>
  <c r="DH286" i="7" s="1"/>
  <c r="ME316" i="7"/>
  <c r="MV316" i="7"/>
  <c r="LZ327" i="7"/>
  <c r="LZ326" i="7" s="1"/>
  <c r="MY327" i="7"/>
  <c r="MY326" i="7" s="1"/>
  <c r="NQ327" i="7"/>
  <c r="NQ326" i="7" s="1"/>
  <c r="NY327" i="7"/>
  <c r="NY326" i="7" s="1"/>
  <c r="QW327" i="7"/>
  <c r="QW326" i="7" s="1"/>
  <c r="RV327" i="7"/>
  <c r="RV326" i="7" s="1"/>
  <c r="DN327" i="7"/>
  <c r="DN326" i="7" s="1"/>
  <c r="BU327" i="7"/>
  <c r="BU326" i="7" s="1"/>
  <c r="W349" i="7"/>
  <c r="AF349" i="7"/>
  <c r="AN349" i="7"/>
  <c r="AW349" i="7"/>
  <c r="BE349" i="7"/>
  <c r="BW349" i="7"/>
  <c r="CM349" i="7"/>
  <c r="CU349" i="7"/>
  <c r="DD349" i="7"/>
  <c r="EL349" i="7"/>
  <c r="FL349" i="7"/>
  <c r="FT349" i="7"/>
  <c r="GK349" i="7"/>
  <c r="GT349" i="7"/>
  <c r="HJ349" i="7"/>
  <c r="HS349" i="7"/>
  <c r="IA349" i="7"/>
  <c r="IJ349" i="7"/>
  <c r="IR349" i="7"/>
  <c r="JR349" i="7"/>
  <c r="JZ349" i="7"/>
  <c r="LH349" i="7"/>
  <c r="LP349" i="7"/>
  <c r="LY349" i="7"/>
  <c r="MG349" i="7"/>
  <c r="BV68" i="7"/>
  <c r="HQ89" i="7"/>
  <c r="NL145" i="7"/>
  <c r="NI243" i="7"/>
  <c r="TF243" i="7"/>
  <c r="NW287" i="7"/>
  <c r="NW286" i="7" s="1"/>
  <c r="TK287" i="7"/>
  <c r="TK286" i="7" s="1"/>
  <c r="DO327" i="7"/>
  <c r="DO326" i="7" s="1"/>
  <c r="FN327" i="7"/>
  <c r="FN326" i="7" s="1"/>
  <c r="AP338" i="7"/>
  <c r="AY337" i="7"/>
  <c r="AY336" i="7" s="1"/>
  <c r="BY337" i="7"/>
  <c r="BY336" i="7" s="1"/>
  <c r="CX337" i="7"/>
  <c r="CX336" i="7" s="1"/>
  <c r="DF337" i="7"/>
  <c r="DF336" i="7" s="1"/>
  <c r="DO337" i="7"/>
  <c r="DO336" i="7" s="1"/>
  <c r="GE337" i="7"/>
  <c r="GE336" i="7" s="1"/>
  <c r="KS337" i="7"/>
  <c r="KS336" i="7" s="1"/>
  <c r="NA337" i="7"/>
  <c r="NA336" i="7" s="1"/>
  <c r="NR337" i="7"/>
  <c r="NR336" i="7" s="1"/>
  <c r="PY337" i="7"/>
  <c r="PY336" i="7" s="1"/>
  <c r="RG337" i="7"/>
  <c r="RG336" i="7" s="1"/>
  <c r="RO337" i="7"/>
  <c r="RO336" i="7" s="1"/>
  <c r="SW337" i="7"/>
  <c r="SW336" i="7" s="1"/>
  <c r="TF337" i="7"/>
  <c r="TF336" i="7" s="1"/>
  <c r="TN337" i="7"/>
  <c r="TN336" i="7" s="1"/>
  <c r="BZ145" i="7"/>
  <c r="DX145" i="7"/>
  <c r="EX145" i="7"/>
  <c r="NT145" i="7"/>
  <c r="PW199" i="7"/>
  <c r="PW198" i="7" s="1"/>
  <c r="QW199" i="7"/>
  <c r="QW198" i="7" s="1"/>
  <c r="RE199" i="7"/>
  <c r="RE198" i="7" s="1"/>
  <c r="RV199" i="7"/>
  <c r="RV198" i="7" s="1"/>
  <c r="TD199" i="7"/>
  <c r="TD198" i="7" s="1"/>
  <c r="UC199" i="7"/>
  <c r="UC198" i="7" s="1"/>
  <c r="AR317" i="7"/>
  <c r="AR316" i="7" s="1"/>
  <c r="AZ317" i="7"/>
  <c r="BI317" i="7"/>
  <c r="BI316" i="7" s="1"/>
  <c r="BQ317" i="7"/>
  <c r="BQ316" i="7" s="1"/>
  <c r="DG317" i="7"/>
  <c r="DG316" i="7" s="1"/>
  <c r="DO317" i="7"/>
  <c r="DO316" i="7" s="1"/>
  <c r="DW317" i="7"/>
  <c r="DW316" i="7" s="1"/>
  <c r="EF317" i="7"/>
  <c r="EF316" i="7" s="1"/>
  <c r="EN317" i="7"/>
  <c r="EN316" i="7" s="1"/>
  <c r="FE317" i="7"/>
  <c r="FE316" i="7" s="1"/>
  <c r="FN317" i="7"/>
  <c r="FN316" i="7" s="1"/>
  <c r="FV317" i="7"/>
  <c r="GD317" i="7"/>
  <c r="GD316" i="7" s="1"/>
  <c r="GL317" i="7"/>
  <c r="HC317" i="7"/>
  <c r="HC316" i="7" s="1"/>
  <c r="HC315" i="7" s="1"/>
  <c r="IS317" i="7"/>
  <c r="IS316" i="7" s="1"/>
  <c r="MG317" i="7"/>
  <c r="MG316" i="7" s="1"/>
  <c r="MX317" i="7"/>
  <c r="MX316" i="7" s="1"/>
  <c r="NG317" i="7"/>
  <c r="NG316" i="7" s="1"/>
  <c r="NO317" i="7"/>
  <c r="NO316" i="7" s="1"/>
  <c r="AZ327" i="7"/>
  <c r="AZ326" i="7" s="1"/>
  <c r="BG337" i="7"/>
  <c r="BG336" i="7" s="1"/>
  <c r="CF337" i="7"/>
  <c r="CF336" i="7" s="1"/>
  <c r="DE337" i="7"/>
  <c r="DE336" i="7" s="1"/>
  <c r="EE337" i="7"/>
  <c r="EE336" i="7" s="1"/>
  <c r="EM337" i="7"/>
  <c r="EM336" i="7" s="1"/>
  <c r="FM337" i="7"/>
  <c r="FM336" i="7" s="1"/>
  <c r="GD337" i="7"/>
  <c r="GD336" i="7" s="1"/>
  <c r="GL337" i="7"/>
  <c r="GL336" i="7" s="1"/>
  <c r="HC337" i="7"/>
  <c r="HC336" i="7" s="1"/>
  <c r="HK337" i="7"/>
  <c r="HK336" i="7" s="1"/>
  <c r="GZ213" i="7"/>
  <c r="TS213" i="7"/>
  <c r="UJ213" i="7"/>
  <c r="LC327" i="7"/>
  <c r="LC326" i="7" s="1"/>
  <c r="MT327" i="7"/>
  <c r="MT326" i="7" s="1"/>
  <c r="QQ327" i="7"/>
  <c r="QQ326" i="7" s="1"/>
  <c r="QZ327" i="7"/>
  <c r="QZ326" i="7" s="1"/>
  <c r="RY327" i="7"/>
  <c r="RY326" i="7" s="1"/>
  <c r="SG327" i="7"/>
  <c r="SG326" i="7" s="1"/>
  <c r="IG98" i="7"/>
  <c r="EW199" i="7"/>
  <c r="EW198" i="7" s="1"/>
  <c r="GV199" i="7"/>
  <c r="GV198" i="7" s="1"/>
  <c r="HD199" i="7"/>
  <c r="HD198" i="7" s="1"/>
  <c r="IC199" i="7"/>
  <c r="IC198" i="7" s="1"/>
  <c r="AC243" i="7"/>
  <c r="ES268" i="7"/>
  <c r="EC268" i="7"/>
  <c r="FI278" i="7"/>
  <c r="AG243" i="7"/>
  <c r="IW312" i="7"/>
  <c r="CB317" i="7"/>
  <c r="CB316" i="7" s="1"/>
  <c r="DA317" i="7"/>
  <c r="DA316" i="7" s="1"/>
  <c r="JL317" i="7"/>
  <c r="JL316" i="7" s="1"/>
  <c r="OF317" i="7"/>
  <c r="AT327" i="7"/>
  <c r="AT326" i="7" s="1"/>
  <c r="BK327" i="7"/>
  <c r="BK326" i="7" s="1"/>
  <c r="CJ327" i="7"/>
  <c r="CJ326" i="7" s="1"/>
  <c r="DA327" i="7"/>
  <c r="DA326" i="7" s="1"/>
  <c r="DI327" i="7"/>
  <c r="DI326" i="7" s="1"/>
  <c r="MM327" i="7"/>
  <c r="MM326" i="7" s="1"/>
  <c r="ND327" i="7"/>
  <c r="ND326" i="7" s="1"/>
  <c r="OC327" i="7"/>
  <c r="OC326" i="7" s="1"/>
  <c r="QA327" i="7"/>
  <c r="QA326" i="7" s="1"/>
  <c r="K349" i="7"/>
  <c r="S349" i="7"/>
  <c r="AB349" i="7"/>
  <c r="AJ349" i="7"/>
  <c r="AS349" i="7"/>
  <c r="BA349" i="7"/>
  <c r="BJ349" i="7"/>
  <c r="BR349" i="7"/>
  <c r="CZ349" i="7"/>
  <c r="DH349" i="7"/>
  <c r="EH349" i="7"/>
  <c r="EP349" i="7"/>
  <c r="FG349" i="7"/>
  <c r="FX349" i="7"/>
  <c r="PB349" i="7"/>
  <c r="J350" i="7"/>
  <c r="ES350" i="7"/>
  <c r="KC350" i="7"/>
  <c r="BU349" i="7"/>
  <c r="CD349" i="7"/>
  <c r="CT349" i="7"/>
  <c r="DC349" i="7"/>
  <c r="DK349" i="7"/>
  <c r="HI349" i="7"/>
  <c r="MO349" i="7"/>
  <c r="SC349" i="7"/>
  <c r="TB349" i="7"/>
  <c r="UA349" i="7"/>
  <c r="UZ349" i="7"/>
  <c r="BO359" i="7"/>
  <c r="BX359" i="7"/>
  <c r="CV359" i="7"/>
  <c r="DN359" i="7"/>
  <c r="GL359" i="7"/>
  <c r="HK359" i="7"/>
  <c r="IK359" i="7"/>
  <c r="JB359" i="7"/>
  <c r="KA359" i="7"/>
  <c r="KJ359" i="7"/>
  <c r="KZ359" i="7"/>
  <c r="LI359" i="7"/>
  <c r="LZ359" i="7"/>
  <c r="MY359" i="7"/>
  <c r="CW360" i="7"/>
  <c r="IG360" i="7"/>
  <c r="AI359" i="7"/>
  <c r="DX359" i="7"/>
  <c r="EX359" i="7"/>
  <c r="FW359" i="7"/>
  <c r="GF359" i="7"/>
  <c r="GW359" i="7"/>
  <c r="HV359" i="7"/>
  <c r="IM359" i="7"/>
  <c r="IU359" i="7"/>
  <c r="LK359" i="7"/>
  <c r="OJ359" i="7"/>
  <c r="SG359" i="7"/>
  <c r="OV364" i="7"/>
  <c r="BB359" i="7"/>
  <c r="CZ359" i="7"/>
  <c r="DH359" i="7"/>
  <c r="DY359" i="7"/>
  <c r="EY359" i="7"/>
  <c r="FX359" i="7"/>
  <c r="GX359" i="7"/>
  <c r="JE359" i="7"/>
  <c r="KE359" i="7"/>
  <c r="LC359" i="7"/>
  <c r="MC359" i="7"/>
  <c r="NC359" i="7"/>
  <c r="QA359" i="7"/>
  <c r="UP359" i="7"/>
  <c r="AB359" i="7"/>
  <c r="J404" i="7"/>
  <c r="J403" i="7" s="1"/>
  <c r="AN433" i="7"/>
  <c r="BN433" i="7"/>
  <c r="BW433" i="7"/>
  <c r="CM433" i="7"/>
  <c r="CU433" i="7"/>
  <c r="DL433" i="7"/>
  <c r="EU433" i="7"/>
  <c r="MR442" i="7"/>
  <c r="OZ442" i="7"/>
  <c r="RX442" i="7"/>
  <c r="TW442" i="7"/>
  <c r="UV442" i="7"/>
  <c r="FY404" i="7"/>
  <c r="FY403" i="7" s="1"/>
  <c r="LT404" i="7"/>
  <c r="LT403" i="7" s="1"/>
  <c r="QR404" i="7"/>
  <c r="QR403" i="7" s="1"/>
  <c r="NP408" i="7"/>
  <c r="SM433" i="7"/>
  <c r="SU433" i="7"/>
  <c r="TD433" i="7"/>
  <c r="TL433" i="7"/>
  <c r="TU433" i="7"/>
  <c r="UL433" i="7"/>
  <c r="UT433" i="7"/>
  <c r="VB433" i="7"/>
  <c r="EF433" i="7"/>
  <c r="FE433" i="7"/>
  <c r="IT433" i="7"/>
  <c r="LR433" i="7"/>
  <c r="SO433" i="7"/>
  <c r="TN433" i="7"/>
  <c r="VD433" i="7"/>
  <c r="DM438" i="7"/>
  <c r="TO438" i="7"/>
  <c r="MT442" i="7"/>
  <c r="NC442" i="7"/>
  <c r="NT442" i="7"/>
  <c r="PJ442" i="7"/>
  <c r="UH442" i="7"/>
  <c r="KC448" i="7"/>
  <c r="J364" i="7"/>
  <c r="OQ407" i="7"/>
  <c r="PQ407" i="7"/>
  <c r="SO407" i="7"/>
  <c r="IW408" i="7"/>
  <c r="BK407" i="7"/>
  <c r="AM407" i="7"/>
  <c r="DK407" i="7"/>
  <c r="EB407" i="7"/>
  <c r="ET407" i="7"/>
  <c r="LX407" i="7"/>
  <c r="MW407" i="7"/>
  <c r="NN407" i="7"/>
  <c r="VC407" i="7"/>
  <c r="PD407" i="7"/>
  <c r="RC407" i="7"/>
  <c r="SB407" i="7"/>
  <c r="TN349" i="7"/>
  <c r="UN349" i="7"/>
  <c r="JO359" i="7"/>
  <c r="LV359" i="7"/>
  <c r="MM359" i="7"/>
  <c r="NL359" i="7"/>
  <c r="NU359" i="7"/>
  <c r="OL359" i="7"/>
  <c r="QK359" i="7"/>
  <c r="QT359" i="7"/>
  <c r="RJ359" i="7"/>
  <c r="RR359" i="7"/>
  <c r="TR359" i="7"/>
  <c r="UQ359" i="7"/>
  <c r="E408" i="7"/>
  <c r="VE408" i="7" s="1"/>
  <c r="AL407" i="7"/>
  <c r="DJ407" i="7"/>
  <c r="EJ407" i="7"/>
  <c r="KC408" i="7"/>
  <c r="AB433" i="7"/>
  <c r="DY433" i="7"/>
  <c r="EH433" i="7"/>
  <c r="FG433" i="7"/>
  <c r="JD433" i="7"/>
  <c r="JL433" i="7"/>
  <c r="KL433" i="7"/>
  <c r="LK433" i="7"/>
  <c r="LS433" i="7"/>
  <c r="MB433" i="7"/>
  <c r="MS433" i="7"/>
  <c r="NS433" i="7"/>
  <c r="OR433" i="7"/>
  <c r="PA433" i="7"/>
  <c r="PR433" i="7"/>
  <c r="PZ433" i="7"/>
  <c r="QI433" i="7"/>
  <c r="QQ433" i="7"/>
  <c r="RH433" i="7"/>
  <c r="RY433" i="7"/>
  <c r="TP433" i="7"/>
  <c r="TX433" i="7"/>
  <c r="UW433" i="7"/>
  <c r="MN442" i="7"/>
  <c r="MV442" i="7"/>
  <c r="NE442" i="7"/>
  <c r="NV442" i="7"/>
  <c r="PD442" i="7"/>
  <c r="QL442" i="7"/>
  <c r="RK442" i="7"/>
  <c r="SK442" i="7"/>
  <c r="TJ442" i="7"/>
  <c r="TS442" i="7"/>
  <c r="UJ442" i="7"/>
  <c r="UR442" i="7"/>
  <c r="QB443" i="7"/>
  <c r="FP433" i="7"/>
  <c r="FX433" i="7"/>
  <c r="GG433" i="7"/>
  <c r="GP433" i="7"/>
  <c r="GX433" i="7"/>
  <c r="HF433" i="7"/>
  <c r="HN433" i="7"/>
  <c r="HW433" i="7"/>
  <c r="IE433" i="7"/>
  <c r="IV433" i="7"/>
  <c r="JV433" i="7"/>
  <c r="KE433" i="7"/>
  <c r="KU433" i="7"/>
  <c r="LC433" i="7"/>
  <c r="LU433" i="7"/>
  <c r="MC433" i="7"/>
  <c r="MT433" i="7"/>
  <c r="NC433" i="7"/>
  <c r="NK433" i="7"/>
  <c r="NT433" i="7"/>
  <c r="OB433" i="7"/>
  <c r="OS433" i="7"/>
  <c r="PJ433" i="7"/>
  <c r="PS433" i="7"/>
  <c r="QJ433" i="7"/>
  <c r="QS433" i="7"/>
  <c r="RA433" i="7"/>
  <c r="RI433" i="7"/>
  <c r="RQ433" i="7"/>
  <c r="RZ433" i="7"/>
  <c r="SH433" i="7"/>
  <c r="SQ433" i="7"/>
  <c r="SZ433" i="7"/>
  <c r="TH433" i="7"/>
  <c r="TQ433" i="7"/>
  <c r="TY433" i="7"/>
  <c r="UH433" i="7"/>
  <c r="UX433" i="7"/>
  <c r="O407" i="7"/>
  <c r="BN407" i="7"/>
  <c r="CM407" i="7"/>
  <c r="AD433" i="7"/>
  <c r="BC433" i="7"/>
  <c r="BL433" i="7"/>
  <c r="BT433" i="7"/>
  <c r="CC433" i="7"/>
  <c r="CK433" i="7"/>
  <c r="DB433" i="7"/>
  <c r="DS433" i="7"/>
  <c r="MP442" i="7"/>
  <c r="NG442" i="7"/>
  <c r="NO442" i="7"/>
  <c r="NX442" i="7"/>
  <c r="OG442" i="7"/>
  <c r="OX442" i="7"/>
  <c r="QN442" i="7"/>
  <c r="QW442" i="7"/>
  <c r="RV442" i="7"/>
  <c r="SD442" i="7"/>
  <c r="SM442" i="7"/>
  <c r="SU442" i="7"/>
  <c r="TD442" i="7"/>
  <c r="TL442" i="7"/>
  <c r="TU442" i="7"/>
  <c r="UL442" i="7"/>
  <c r="UT442" i="7"/>
  <c r="AW359" i="7"/>
  <c r="ED359" i="7"/>
  <c r="GC359" i="7"/>
  <c r="HB359" i="7"/>
  <c r="IA359" i="7"/>
  <c r="UJ433" i="7"/>
  <c r="UR433" i="7"/>
  <c r="PA145" i="7"/>
  <c r="UW145" i="7"/>
  <c r="AB145" i="7"/>
  <c r="FX145" i="7"/>
  <c r="GX145" i="7"/>
  <c r="UP145" i="7"/>
  <c r="JH199" i="7"/>
  <c r="JH198" i="7" s="1"/>
  <c r="BN243" i="7"/>
  <c r="FL243" i="7"/>
  <c r="FF359" i="7"/>
  <c r="HE359" i="7"/>
  <c r="CA442" i="7"/>
  <c r="FX442" i="7"/>
  <c r="HW442" i="7"/>
  <c r="JG16" i="7"/>
  <c r="MF16" i="7"/>
  <c r="PW16" i="7"/>
  <c r="CJ145" i="7"/>
  <c r="RB145" i="7"/>
  <c r="SR145" i="7"/>
  <c r="TA145" i="7"/>
  <c r="TR145" i="7"/>
  <c r="TZ145" i="7"/>
  <c r="UQ145" i="7"/>
  <c r="UY145" i="7"/>
  <c r="Y145" i="7"/>
  <c r="EW145" i="7"/>
  <c r="W199" i="7"/>
  <c r="W198" i="7" s="1"/>
  <c r="BW199" i="7"/>
  <c r="BW198" i="7" s="1"/>
  <c r="CE199" i="7"/>
  <c r="CE198" i="7" s="1"/>
  <c r="CU199" i="7"/>
  <c r="CU198" i="7" s="1"/>
  <c r="DD199" i="7"/>
  <c r="DD198" i="7" s="1"/>
  <c r="CT199" i="7"/>
  <c r="CT198" i="7" s="1"/>
  <c r="GW213" i="7"/>
  <c r="E238" i="7"/>
  <c r="P243" i="7"/>
  <c r="AO243" i="7"/>
  <c r="JB243" i="7"/>
  <c r="KZ243" i="7"/>
  <c r="KC268" i="7"/>
  <c r="BV281" i="7"/>
  <c r="MZ281" i="7"/>
  <c r="H287" i="7"/>
  <c r="H286" i="7" s="1"/>
  <c r="Y287" i="7"/>
  <c r="Y286" i="7" s="1"/>
  <c r="PL301" i="7"/>
  <c r="CB287" i="7"/>
  <c r="CB286" i="7" s="1"/>
  <c r="EE317" i="7"/>
  <c r="EE316" i="7" s="1"/>
  <c r="EV317" i="7"/>
  <c r="EV316" i="7" s="1"/>
  <c r="FD317" i="7"/>
  <c r="FD316" i="7" s="1"/>
  <c r="FM317" i="7"/>
  <c r="FM316" i="7" s="1"/>
  <c r="GK317" i="7"/>
  <c r="GK316" i="7" s="1"/>
  <c r="GT317" i="7"/>
  <c r="GT316" i="7" s="1"/>
  <c r="HB317" i="7"/>
  <c r="HB316" i="7" s="1"/>
  <c r="HJ317" i="7"/>
  <c r="HJ316" i="7" s="1"/>
  <c r="KO317" i="7"/>
  <c r="KO316" i="7" s="1"/>
  <c r="MN317" i="7"/>
  <c r="MN316" i="7" s="1"/>
  <c r="TO327" i="7"/>
  <c r="TO326" i="7" s="1"/>
  <c r="OI359" i="7"/>
  <c r="V407" i="7"/>
  <c r="CL407" i="7"/>
  <c r="CT407" i="7"/>
  <c r="EK407" i="7"/>
  <c r="DM408" i="7"/>
  <c r="TO408" i="7"/>
  <c r="BC407" i="7"/>
  <c r="JX407" i="7"/>
  <c r="LN407" i="7"/>
  <c r="RK407" i="7"/>
  <c r="SK407" i="7"/>
  <c r="FL407" i="7"/>
  <c r="Q433" i="7"/>
  <c r="Y433" i="7"/>
  <c r="AH433" i="7"/>
  <c r="AQ433" i="7"/>
  <c r="BP433" i="7"/>
  <c r="BY433" i="7"/>
  <c r="CO433" i="7"/>
  <c r="CX433" i="7"/>
  <c r="DF433" i="7"/>
  <c r="NK442" i="7"/>
  <c r="OB442" i="7"/>
  <c r="OS442" i="7"/>
  <c r="PB442" i="7"/>
  <c r="PS442" i="7"/>
  <c r="QA442" i="7"/>
  <c r="UP442" i="7"/>
  <c r="GI16" i="7"/>
  <c r="JZ16" i="7"/>
  <c r="KY16" i="7"/>
  <c r="LQ16" i="7"/>
  <c r="QG16" i="7"/>
  <c r="RF16" i="7"/>
  <c r="AD145" i="7"/>
  <c r="BT145" i="7"/>
  <c r="CS145" i="7"/>
  <c r="DB145" i="7"/>
  <c r="EA145" i="7"/>
  <c r="ER145" i="7"/>
  <c r="FR145" i="7"/>
  <c r="GR145" i="7"/>
  <c r="GZ145" i="7"/>
  <c r="HP145" i="7"/>
  <c r="IP145" i="7"/>
  <c r="IY145" i="7"/>
  <c r="JP145" i="7"/>
  <c r="JX145" i="7"/>
  <c r="LN145" i="7"/>
  <c r="MN145" i="7"/>
  <c r="MV145" i="7"/>
  <c r="NM145" i="7"/>
  <c r="NV145" i="7"/>
  <c r="OM145" i="7"/>
  <c r="OU145" i="7"/>
  <c r="AP170" i="7"/>
  <c r="QR170" i="7"/>
  <c r="RM145" i="7"/>
  <c r="HV213" i="7"/>
  <c r="IU213" i="7"/>
  <c r="PA213" i="7"/>
  <c r="UW213" i="7"/>
  <c r="KO213" i="7"/>
  <c r="E241" i="7"/>
  <c r="FN243" i="7"/>
  <c r="KC259" i="7"/>
  <c r="LR243" i="7"/>
  <c r="NP281" i="7"/>
  <c r="BY287" i="7"/>
  <c r="BY286" i="7" s="1"/>
  <c r="DW287" i="7"/>
  <c r="DW286" i="7" s="1"/>
  <c r="EW287" i="7"/>
  <c r="EW286" i="7" s="1"/>
  <c r="OA287" i="7"/>
  <c r="OA286" i="7" s="1"/>
  <c r="TG287" i="7"/>
  <c r="TG286" i="7" s="1"/>
  <c r="UG287" i="7"/>
  <c r="UG286" i="7" s="1"/>
  <c r="QR301" i="7"/>
  <c r="KA316" i="7"/>
  <c r="KJ316" i="7"/>
  <c r="I317" i="7"/>
  <c r="I316" i="7" s="1"/>
  <c r="QY327" i="7"/>
  <c r="QY326" i="7" s="1"/>
  <c r="RG327" i="7"/>
  <c r="RG326" i="7" s="1"/>
  <c r="RX327" i="7"/>
  <c r="RX326" i="7" s="1"/>
  <c r="SF327" i="7"/>
  <c r="SF326" i="7" s="1"/>
  <c r="CA327" i="7"/>
  <c r="CA326" i="7" s="1"/>
  <c r="OH327" i="7"/>
  <c r="OH326" i="7" s="1"/>
  <c r="JH327" i="7"/>
  <c r="JH326" i="7" s="1"/>
  <c r="JH315" i="7" s="1"/>
  <c r="BH337" i="7"/>
  <c r="BH336" i="7" s="1"/>
  <c r="HD337" i="7"/>
  <c r="HD336" i="7" s="1"/>
  <c r="IC337" i="7"/>
  <c r="IC336" i="7" s="1"/>
  <c r="JC337" i="7"/>
  <c r="JC336" i="7" s="1"/>
  <c r="LA337" i="7"/>
  <c r="LA336" i="7" s="1"/>
  <c r="QY337" i="7"/>
  <c r="QY336" i="7" s="1"/>
  <c r="RX337" i="7"/>
  <c r="RX336" i="7" s="1"/>
  <c r="TW337" i="7"/>
  <c r="TW336" i="7" s="1"/>
  <c r="FS337" i="7"/>
  <c r="FS336" i="7" s="1"/>
  <c r="HA337" i="7"/>
  <c r="HA336" i="7" s="1"/>
  <c r="QX349" i="7"/>
  <c r="TM349" i="7"/>
  <c r="UU349" i="7"/>
  <c r="GO353" i="7"/>
  <c r="GI407" i="7"/>
  <c r="HH407" i="7"/>
  <c r="IH407" i="7"/>
  <c r="FN433" i="7"/>
  <c r="GM433" i="7"/>
  <c r="HD433" i="7"/>
  <c r="IC433" i="7"/>
  <c r="IL433" i="7"/>
  <c r="KK433" i="7"/>
  <c r="LJ433" i="7"/>
  <c r="MI433" i="7"/>
  <c r="NI433" i="7"/>
  <c r="NZ433" i="7"/>
  <c r="OI433" i="7"/>
  <c r="OZ433" i="7"/>
  <c r="PY433" i="7"/>
  <c r="QH433" i="7"/>
  <c r="RG433" i="7"/>
  <c r="RX433" i="7"/>
  <c r="SF433" i="7"/>
  <c r="SW433" i="7"/>
  <c r="TF433" i="7"/>
  <c r="TW433" i="7"/>
  <c r="UF433" i="7"/>
  <c r="UV433" i="7"/>
  <c r="SB442" i="7"/>
  <c r="LD448" i="7"/>
  <c r="QB448" i="7"/>
  <c r="JB16" i="7"/>
  <c r="JT60" i="7"/>
  <c r="OK145" i="7"/>
  <c r="PX145" i="7"/>
  <c r="RM199" i="7"/>
  <c r="RM198" i="7" s="1"/>
  <c r="KK199" i="7"/>
  <c r="KK198" i="7" s="1"/>
  <c r="LJ199" i="7"/>
  <c r="LJ198" i="7" s="1"/>
  <c r="IN213" i="7"/>
  <c r="KZ213" i="7"/>
  <c r="BF225" i="7"/>
  <c r="EW213" i="7"/>
  <c r="PR243" i="7"/>
  <c r="PP287" i="7"/>
  <c r="PP286" i="7" s="1"/>
  <c r="NL287" i="7"/>
  <c r="NL286" i="7" s="1"/>
  <c r="EI327" i="7"/>
  <c r="EI326" i="7" s="1"/>
  <c r="FQ327" i="7"/>
  <c r="FQ326" i="7" s="1"/>
  <c r="LU327" i="7"/>
  <c r="LU326" i="7" s="1"/>
  <c r="MC327" i="7"/>
  <c r="MC326" i="7" s="1"/>
  <c r="NC327" i="7"/>
  <c r="NC326" i="7" s="1"/>
  <c r="NC315" i="7" s="1"/>
  <c r="OB327" i="7"/>
  <c r="OB326" i="7" s="1"/>
  <c r="PA327" i="7"/>
  <c r="PA326" i="7" s="1"/>
  <c r="PI327" i="7"/>
  <c r="PI326" i="7" s="1"/>
  <c r="PR327" i="7"/>
  <c r="PR326" i="7" s="1"/>
  <c r="PZ327" i="7"/>
  <c r="PZ326" i="7" s="1"/>
  <c r="SO327" i="7"/>
  <c r="SO326" i="7" s="1"/>
  <c r="SW327" i="7"/>
  <c r="SW326" i="7" s="1"/>
  <c r="TF327" i="7"/>
  <c r="TF326" i="7" s="1"/>
  <c r="TV327" i="7"/>
  <c r="TV326" i="7" s="1"/>
  <c r="UM327" i="7"/>
  <c r="UM326" i="7" s="1"/>
  <c r="UU327" i="7"/>
  <c r="UU326" i="7" s="1"/>
  <c r="VC327" i="7"/>
  <c r="VC326" i="7" s="1"/>
  <c r="NP327" i="7"/>
  <c r="NP326" i="7" s="1"/>
  <c r="EL327" i="7"/>
  <c r="EL326" i="7" s="1"/>
  <c r="OE327" i="7"/>
  <c r="OE326" i="7" s="1"/>
  <c r="DI337" i="7"/>
  <c r="DI336" i="7" s="1"/>
  <c r="LV337" i="7"/>
  <c r="LV336" i="7" s="1"/>
  <c r="MD337" i="7"/>
  <c r="MD336" i="7" s="1"/>
  <c r="OC337" i="7"/>
  <c r="OC336" i="7" s="1"/>
  <c r="QK337" i="7"/>
  <c r="QK336" i="7" s="1"/>
  <c r="W337" i="7"/>
  <c r="W336" i="7" s="1"/>
  <c r="AM349" i="7"/>
  <c r="GS349" i="7"/>
  <c r="II349" i="7"/>
  <c r="IQ349" i="7"/>
  <c r="KX349" i="7"/>
  <c r="LX349" i="7"/>
  <c r="MF349" i="7"/>
  <c r="MW349" i="7"/>
  <c r="NF349" i="7"/>
  <c r="NN349" i="7"/>
  <c r="NW349" i="7"/>
  <c r="OE349" i="7"/>
  <c r="ON349" i="7"/>
  <c r="PN349" i="7"/>
  <c r="QE349" i="7"/>
  <c r="QM349" i="7"/>
  <c r="QV349" i="7"/>
  <c r="RD349" i="7"/>
  <c r="RL349" i="7"/>
  <c r="RU349" i="7"/>
  <c r="SL349" i="7"/>
  <c r="ST349" i="7"/>
  <c r="TC349" i="7"/>
  <c r="TK349" i="7"/>
  <c r="TT349" i="7"/>
  <c r="UB349" i="7"/>
  <c r="UK349" i="7"/>
  <c r="US349" i="7"/>
  <c r="MJ350" i="7"/>
  <c r="LA349" i="7"/>
  <c r="MA349" i="7"/>
  <c r="NZ349" i="7"/>
  <c r="SW349" i="7"/>
  <c r="BA359" i="7"/>
  <c r="FQ359" i="7"/>
  <c r="CJ359" i="7"/>
  <c r="FH359" i="7"/>
  <c r="HQ404" i="7"/>
  <c r="HQ403" i="7" s="1"/>
  <c r="GO404" i="7"/>
  <c r="GO403" i="7" s="1"/>
  <c r="FK407" i="7"/>
  <c r="GB407" i="7"/>
  <c r="GJ407" i="7"/>
  <c r="HI407" i="7"/>
  <c r="HR407" i="7"/>
  <c r="LF407" i="7"/>
  <c r="ME407" i="7"/>
  <c r="NE407" i="7"/>
  <c r="OB407" i="7"/>
  <c r="LG442" i="7"/>
  <c r="NF442" i="7"/>
  <c r="OE442" i="7"/>
  <c r="RA16" i="7"/>
  <c r="JL60" i="7"/>
  <c r="UG60" i="7"/>
  <c r="IW128" i="7"/>
  <c r="OF128" i="7"/>
  <c r="AN145" i="7"/>
  <c r="BN145" i="7"/>
  <c r="CM145" i="7"/>
  <c r="DL145" i="7"/>
  <c r="EL145" i="7"/>
  <c r="SV199" i="7"/>
  <c r="SV198" i="7" s="1"/>
  <c r="EC209" i="7"/>
  <c r="UE209" i="7"/>
  <c r="KM213" i="7"/>
  <c r="LU213" i="7"/>
  <c r="UQ213" i="7"/>
  <c r="Q213" i="7"/>
  <c r="CI243" i="7"/>
  <c r="GG243" i="7"/>
  <c r="RZ243" i="7"/>
  <c r="SZ243" i="7"/>
  <c r="JV243" i="7"/>
  <c r="RP243" i="7"/>
  <c r="GC243" i="7"/>
  <c r="QV243" i="7"/>
  <c r="TT243" i="7"/>
  <c r="JT243" i="7"/>
  <c r="RS268" i="7"/>
  <c r="JL287" i="7"/>
  <c r="JL286" i="7" s="1"/>
  <c r="KL287" i="7"/>
  <c r="KL286" i="7" s="1"/>
  <c r="LK287" i="7"/>
  <c r="LK286" i="7" s="1"/>
  <c r="MV287" i="7"/>
  <c r="MV286" i="7" s="1"/>
  <c r="TA287" i="7"/>
  <c r="TA286" i="7" s="1"/>
  <c r="GO312" i="7"/>
  <c r="AE327" i="7"/>
  <c r="AE326" i="7" s="1"/>
  <c r="KN327" i="7"/>
  <c r="KN326" i="7" s="1"/>
  <c r="OS327" i="7"/>
  <c r="OS326" i="7" s="1"/>
  <c r="T337" i="7"/>
  <c r="T336" i="7" s="1"/>
  <c r="AC337" i="7"/>
  <c r="AC336" i="7" s="1"/>
  <c r="CC337" i="7"/>
  <c r="CC336" i="7" s="1"/>
  <c r="FA337" i="7"/>
  <c r="FA336" i="7" s="1"/>
  <c r="GA337" i="7"/>
  <c r="GA336" i="7" s="1"/>
  <c r="HY337" i="7"/>
  <c r="HY336" i="7" s="1"/>
  <c r="NP345" i="7"/>
  <c r="BV350" i="7"/>
  <c r="HQ350" i="7"/>
  <c r="CP349" i="7"/>
  <c r="FO349" i="7"/>
  <c r="Z360" i="7"/>
  <c r="QB360" i="7"/>
  <c r="EC360" i="7"/>
  <c r="EK359" i="7"/>
  <c r="GJ359" i="7"/>
  <c r="HI359" i="7"/>
  <c r="JH359" i="7"/>
  <c r="RD359" i="7"/>
  <c r="TT359" i="7"/>
  <c r="JR359" i="7"/>
  <c r="UC359" i="7"/>
  <c r="DW359" i="7"/>
  <c r="IT359" i="7"/>
  <c r="NZ359" i="7"/>
  <c r="PY359" i="7"/>
  <c r="SL359" i="7"/>
  <c r="JH407" i="7"/>
  <c r="JQ407" i="7"/>
  <c r="JY407" i="7"/>
  <c r="LO407" i="7"/>
  <c r="MO407" i="7"/>
  <c r="QD407" i="7"/>
  <c r="TB407" i="7"/>
  <c r="J434" i="7"/>
  <c r="PL434" i="7"/>
  <c r="EJ433" i="7"/>
  <c r="GI433" i="7"/>
  <c r="KG433" i="7"/>
  <c r="RC433" i="7"/>
  <c r="Z438" i="7"/>
  <c r="FI438" i="7"/>
  <c r="DN16" i="7"/>
  <c r="EM16" i="7"/>
  <c r="GD16" i="7"/>
  <c r="GL16" i="7"/>
  <c r="HC16" i="7"/>
  <c r="HK16" i="7"/>
  <c r="NK16" i="7"/>
  <c r="RQ16" i="7"/>
  <c r="PZ16" i="7"/>
  <c r="RY16" i="7"/>
  <c r="OV38" i="7"/>
  <c r="FG60" i="7"/>
  <c r="IW118" i="7"/>
  <c r="PP145" i="7"/>
  <c r="QO145" i="7"/>
  <c r="RN145" i="7"/>
  <c r="SN145" i="7"/>
  <c r="UD145" i="7"/>
  <c r="H213" i="7"/>
  <c r="AU287" i="7"/>
  <c r="AU286" i="7" s="1"/>
  <c r="HI287" i="7"/>
  <c r="HI286" i="7" s="1"/>
  <c r="DB316" i="7"/>
  <c r="DZ316" i="7"/>
  <c r="KB317" i="7"/>
  <c r="KB316" i="7" s="1"/>
  <c r="LA317" i="7"/>
  <c r="LA316" i="7" s="1"/>
  <c r="NA317" i="7"/>
  <c r="OY317" i="7"/>
  <c r="OY316" i="7" s="1"/>
  <c r="PX317" i="7"/>
  <c r="PX316" i="7" s="1"/>
  <c r="UU317" i="7"/>
  <c r="UU316" i="7" s="1"/>
  <c r="AT337" i="7"/>
  <c r="AT336" i="7" s="1"/>
  <c r="BB337" i="7"/>
  <c r="BB336" i="7" s="1"/>
  <c r="BS337" i="7"/>
  <c r="BS336" i="7" s="1"/>
  <c r="DR337" i="7"/>
  <c r="DR336" i="7" s="1"/>
  <c r="EQ337" i="7"/>
  <c r="EQ336" i="7" s="1"/>
  <c r="HO337" i="7"/>
  <c r="HO336" i="7" s="1"/>
  <c r="FA359" i="7"/>
  <c r="GA359" i="7"/>
  <c r="GZ359" i="7"/>
  <c r="HY359" i="7"/>
  <c r="QM407" i="7"/>
  <c r="RL407" i="7"/>
  <c r="SL407" i="7"/>
  <c r="UK407" i="7"/>
  <c r="TF407" i="7"/>
  <c r="TW407" i="7"/>
  <c r="JM415" i="7"/>
  <c r="JD145" i="7"/>
  <c r="TX145" i="7"/>
  <c r="QC16" i="7"/>
  <c r="AD16" i="7"/>
  <c r="BC16" i="7"/>
  <c r="CC16" i="7"/>
  <c r="LD61" i="7"/>
  <c r="FY65" i="7"/>
  <c r="JE145" i="7"/>
  <c r="SZ145" i="7"/>
  <c r="TY145" i="7"/>
  <c r="PT199" i="7"/>
  <c r="PT198" i="7" s="1"/>
  <c r="UQ199" i="7"/>
  <c r="UQ198" i="7" s="1"/>
  <c r="KG213" i="7"/>
  <c r="UO213" i="7"/>
  <c r="UK213" i="7"/>
  <c r="K213" i="7"/>
  <c r="GG213" i="7"/>
  <c r="JE213" i="7"/>
  <c r="FA243" i="7"/>
  <c r="GA243" i="7"/>
  <c r="KW243" i="7"/>
  <c r="MV243" i="7"/>
  <c r="PM243" i="7"/>
  <c r="NM243" i="7"/>
  <c r="NQ243" i="7"/>
  <c r="CQ243" i="7"/>
  <c r="J281" i="7"/>
  <c r="CK287" i="7"/>
  <c r="CK286" i="7" s="1"/>
  <c r="QA287" i="7"/>
  <c r="QA286" i="7" s="1"/>
  <c r="GO290" i="7"/>
  <c r="CG287" i="7"/>
  <c r="CG286" i="7" s="1"/>
  <c r="FE287" i="7"/>
  <c r="FE286" i="7" s="1"/>
  <c r="KF317" i="7"/>
  <c r="KF316" i="7" s="1"/>
  <c r="KN317" i="7"/>
  <c r="KN316" i="7" s="1"/>
  <c r="KV317" i="7"/>
  <c r="KV316" i="7" s="1"/>
  <c r="AE317" i="7"/>
  <c r="AE316" i="7" s="1"/>
  <c r="EK317" i="7"/>
  <c r="EK316" i="7" s="1"/>
  <c r="LB317" i="7"/>
  <c r="LB316" i="7" s="1"/>
  <c r="SO317" i="7"/>
  <c r="UN317" i="7"/>
  <c r="UN316" i="7" s="1"/>
  <c r="CM327" i="7"/>
  <c r="CM326" i="7" s="1"/>
  <c r="EK327" i="7"/>
  <c r="EK326" i="7" s="1"/>
  <c r="HI327" i="7"/>
  <c r="HI326" i="7" s="1"/>
  <c r="IY327" i="7"/>
  <c r="IY326" i="7" s="1"/>
  <c r="JG327" i="7"/>
  <c r="JG326" i="7" s="1"/>
  <c r="LV327" i="7"/>
  <c r="LV326" i="7" s="1"/>
  <c r="MU327" i="7"/>
  <c r="MU326" i="7" s="1"/>
  <c r="OT327" i="7"/>
  <c r="OT326" i="7" s="1"/>
  <c r="PC327" i="7"/>
  <c r="PC326" i="7" s="1"/>
  <c r="PS327" i="7"/>
  <c r="PS326" i="7" s="1"/>
  <c r="TX327" i="7"/>
  <c r="TX326" i="7" s="1"/>
  <c r="UG327" i="7"/>
  <c r="UG326" i="7" s="1"/>
  <c r="UW327" i="7"/>
  <c r="UW326" i="7" s="1"/>
  <c r="JM327" i="7"/>
  <c r="JM326" i="7" s="1"/>
  <c r="KL327" i="7"/>
  <c r="KL326" i="7" s="1"/>
  <c r="DM345" i="7"/>
  <c r="RR349" i="7"/>
  <c r="TA349" i="7"/>
  <c r="TI349" i="7"/>
  <c r="UQ349" i="7"/>
  <c r="JB407" i="7"/>
  <c r="JJ407" i="7"/>
  <c r="KJ407" i="7"/>
  <c r="KZ407" i="7"/>
  <c r="LQ407" i="7"/>
  <c r="LZ407" i="7"/>
  <c r="MZ408" i="7"/>
  <c r="FY434" i="7"/>
  <c r="O433" i="7"/>
  <c r="QP442" i="7"/>
  <c r="RO442" i="7"/>
  <c r="IG448" i="7"/>
  <c r="BC199" i="7"/>
  <c r="BC198" i="7" s="1"/>
  <c r="CC199" i="7"/>
  <c r="CC198" i="7" s="1"/>
  <c r="DB199" i="7"/>
  <c r="DB198" i="7" s="1"/>
  <c r="IP199" i="7"/>
  <c r="IP198" i="7" s="1"/>
  <c r="JP199" i="7"/>
  <c r="JP198" i="7" s="1"/>
  <c r="NM199" i="7"/>
  <c r="NM198" i="7" s="1"/>
  <c r="PD199" i="7"/>
  <c r="PD198" i="7" s="1"/>
  <c r="NU199" i="7"/>
  <c r="NU198" i="7" s="1"/>
  <c r="TY199" i="7"/>
  <c r="TY198" i="7" s="1"/>
  <c r="UX199" i="7"/>
  <c r="UX198" i="7" s="1"/>
  <c r="QK213" i="7"/>
  <c r="IA213" i="7"/>
  <c r="LY213" i="7"/>
  <c r="IW238" i="7"/>
  <c r="CW238" i="7"/>
  <c r="SY238" i="7"/>
  <c r="KH243" i="7"/>
  <c r="RD243" i="7"/>
  <c r="SC243" i="7"/>
  <c r="UB243" i="7"/>
  <c r="RT243" i="7"/>
  <c r="OF262" i="7"/>
  <c r="JM268" i="7"/>
  <c r="UE268" i="7"/>
  <c r="Z278" i="7"/>
  <c r="EM243" i="7"/>
  <c r="QW287" i="7"/>
  <c r="QW286" i="7" s="1"/>
  <c r="UU287" i="7"/>
  <c r="UU286" i="7" s="1"/>
  <c r="JM312" i="7"/>
  <c r="TE316" i="7"/>
  <c r="X317" i="7"/>
  <c r="X316" i="7" s="1"/>
  <c r="IY317" i="7"/>
  <c r="IY316" i="7" s="1"/>
  <c r="OS317" i="7"/>
  <c r="OS316" i="7" s="1"/>
  <c r="TY317" i="7"/>
  <c r="TY316" i="7" s="1"/>
  <c r="J317" i="7"/>
  <c r="ES317" i="7"/>
  <c r="AF317" i="7"/>
  <c r="AF316" i="7" s="1"/>
  <c r="Y327" i="7"/>
  <c r="Y326" i="7" s="1"/>
  <c r="DV327" i="7"/>
  <c r="DV326" i="7" s="1"/>
  <c r="EE327" i="7"/>
  <c r="EE326" i="7" s="1"/>
  <c r="EM327" i="7"/>
  <c r="EM326" i="7" s="1"/>
  <c r="FD327" i="7"/>
  <c r="FD326" i="7" s="1"/>
  <c r="FU327" i="7"/>
  <c r="FU326" i="7" s="1"/>
  <c r="JI327" i="7"/>
  <c r="JI326" i="7" s="1"/>
  <c r="OW327" i="7"/>
  <c r="OW326" i="7" s="1"/>
  <c r="PE327" i="7"/>
  <c r="PE326" i="7" s="1"/>
  <c r="AO327" i="7"/>
  <c r="AO326" i="7" s="1"/>
  <c r="DU327" i="7"/>
  <c r="DU326" i="7" s="1"/>
  <c r="HS327" i="7"/>
  <c r="HS326" i="7" s="1"/>
  <c r="IQ327" i="7"/>
  <c r="IQ326" i="7" s="1"/>
  <c r="JQ327" i="7"/>
  <c r="JQ326" i="7" s="1"/>
  <c r="JY327" i="7"/>
  <c r="JY326" i="7" s="1"/>
  <c r="OM327" i="7"/>
  <c r="OM326" i="7" s="1"/>
  <c r="QK327" i="7"/>
  <c r="QK326" i="7" s="1"/>
  <c r="LK327" i="7"/>
  <c r="LK326" i="7" s="1"/>
  <c r="LS327" i="7"/>
  <c r="LS326" i="7" s="1"/>
  <c r="MK327" i="7"/>
  <c r="MK326" i="7" s="1"/>
  <c r="NJ327" i="7"/>
  <c r="NJ326" i="7" s="1"/>
  <c r="NS327" i="7"/>
  <c r="NS326" i="7" s="1"/>
  <c r="MJ338" i="7"/>
  <c r="IS337" i="7"/>
  <c r="IS336" i="7" s="1"/>
  <c r="JS337" i="7"/>
  <c r="JS336" i="7" s="1"/>
  <c r="MY337" i="7"/>
  <c r="MY336" i="7" s="1"/>
  <c r="NQ337" i="7"/>
  <c r="NQ336" i="7" s="1"/>
  <c r="OH337" i="7"/>
  <c r="OH336" i="7" s="1"/>
  <c r="QO337" i="7"/>
  <c r="QO336" i="7" s="1"/>
  <c r="RW337" i="7"/>
  <c r="RW336" i="7" s="1"/>
  <c r="CW342" i="7"/>
  <c r="SY342" i="7"/>
  <c r="KE337" i="7"/>
  <c r="KE336" i="7" s="1"/>
  <c r="LC337" i="7"/>
  <c r="LC336" i="7" s="1"/>
  <c r="MC337" i="7"/>
  <c r="MC336" i="7" s="1"/>
  <c r="NC337" i="7"/>
  <c r="NC336" i="7" s="1"/>
  <c r="RA337" i="7"/>
  <c r="RA336" i="7" s="1"/>
  <c r="RZ337" i="7"/>
  <c r="RZ336" i="7" s="1"/>
  <c r="J345" i="7"/>
  <c r="ES345" i="7"/>
  <c r="KC345" i="7"/>
  <c r="HT359" i="7"/>
  <c r="JS359" i="7"/>
  <c r="LQ359" i="7"/>
  <c r="L407" i="7"/>
  <c r="T407" i="7"/>
  <c r="AT407" i="7"/>
  <c r="BS407" i="7"/>
  <c r="CJ407" i="7"/>
  <c r="CR407" i="7"/>
  <c r="DR407" i="7"/>
  <c r="KC415" i="7"/>
  <c r="EU407" i="7"/>
  <c r="OF443" i="7"/>
  <c r="JU442" i="7"/>
  <c r="KT442" i="7"/>
  <c r="LS442" i="7"/>
  <c r="MS442" i="7"/>
  <c r="SZ60" i="7"/>
  <c r="HU287" i="7"/>
  <c r="HU286" i="7" s="1"/>
  <c r="ME287" i="7"/>
  <c r="ME286" i="7" s="1"/>
  <c r="IN145" i="7"/>
  <c r="JG60" i="7"/>
  <c r="EG145" i="7"/>
  <c r="GS145" i="7"/>
  <c r="MO145" i="7"/>
  <c r="AA16" i="7"/>
  <c r="QR61" i="7"/>
  <c r="ML16" i="7"/>
  <c r="OK16" i="7"/>
  <c r="IO16" i="7"/>
  <c r="OS243" i="7"/>
  <c r="UP243" i="7"/>
  <c r="ES259" i="7"/>
  <c r="ND60" i="7"/>
  <c r="QV145" i="7"/>
  <c r="RU145" i="7"/>
  <c r="R199" i="7"/>
  <c r="R198" i="7" s="1"/>
  <c r="AE199" i="7"/>
  <c r="AE198" i="7" s="1"/>
  <c r="AR199" i="7"/>
  <c r="AR198" i="7" s="1"/>
  <c r="BQ199" i="7"/>
  <c r="BQ198" i="7" s="1"/>
  <c r="CD199" i="7"/>
  <c r="CD198" i="7" s="1"/>
  <c r="DC199" i="7"/>
  <c r="DC198" i="7" s="1"/>
  <c r="DQ213" i="7"/>
  <c r="TY213" i="7"/>
  <c r="FL213" i="7"/>
  <c r="RE213" i="7"/>
  <c r="DN213" i="7"/>
  <c r="OV238" i="7"/>
  <c r="LO243" i="7"/>
  <c r="UZ243" i="7"/>
  <c r="BY243" i="7"/>
  <c r="DW243" i="7"/>
  <c r="OV268" i="7"/>
  <c r="HQ278" i="7"/>
  <c r="IW281" i="7"/>
  <c r="LD281" i="7"/>
  <c r="EI287" i="7"/>
  <c r="EI286" i="7" s="1"/>
  <c r="EV287" i="7"/>
  <c r="EV286" i="7" s="1"/>
  <c r="FH287" i="7"/>
  <c r="FH286" i="7" s="1"/>
  <c r="FU287" i="7"/>
  <c r="FU286" i="7" s="1"/>
  <c r="GG287" i="7"/>
  <c r="GG286" i="7" s="1"/>
  <c r="HF287" i="7"/>
  <c r="HF286" i="7" s="1"/>
  <c r="HS287" i="7"/>
  <c r="HS286" i="7" s="1"/>
  <c r="IR287" i="7"/>
  <c r="IR286" i="7" s="1"/>
  <c r="MP287" i="7"/>
  <c r="MP286" i="7" s="1"/>
  <c r="PA287" i="7"/>
  <c r="PA286" i="7" s="1"/>
  <c r="UI287" i="7"/>
  <c r="UI286" i="7" s="1"/>
  <c r="BG287" i="7"/>
  <c r="BG286" i="7" s="1"/>
  <c r="KA287" i="7"/>
  <c r="KA286" i="7" s="1"/>
  <c r="KZ287" i="7"/>
  <c r="KZ286" i="7" s="1"/>
  <c r="OY287" i="7"/>
  <c r="OY286" i="7" s="1"/>
  <c r="BV301" i="7"/>
  <c r="FG316" i="7"/>
  <c r="LO317" i="7"/>
  <c r="LO316" i="7" s="1"/>
  <c r="NM317" i="7"/>
  <c r="NM316" i="7" s="1"/>
  <c r="OL317" i="7"/>
  <c r="OL316" i="7" s="1"/>
  <c r="PK317" i="7"/>
  <c r="PK316" i="7" s="1"/>
  <c r="QK317" i="7"/>
  <c r="QK316" i="7" s="1"/>
  <c r="QK315" i="7" s="1"/>
  <c r="QX317" i="7"/>
  <c r="QX316" i="7" s="1"/>
  <c r="SJ317" i="7"/>
  <c r="SJ316" i="7" s="1"/>
  <c r="SV317" i="7"/>
  <c r="SV316" i="7" s="1"/>
  <c r="TI317" i="7"/>
  <c r="TI316" i="7" s="1"/>
  <c r="AH327" i="7"/>
  <c r="AH326" i="7" s="1"/>
  <c r="GC327" i="7"/>
  <c r="GC326" i="7" s="1"/>
  <c r="HN327" i="7"/>
  <c r="HN326" i="7" s="1"/>
  <c r="PM16" i="7"/>
  <c r="QL16" i="7"/>
  <c r="SL16" i="7"/>
  <c r="TK16" i="7"/>
  <c r="MX16" i="7"/>
  <c r="MM16" i="7"/>
  <c r="CW43" i="7"/>
  <c r="QQ60" i="7"/>
  <c r="Z68" i="7"/>
  <c r="F145" i="7"/>
  <c r="BR145" i="7"/>
  <c r="CE145" i="7"/>
  <c r="DD145" i="7"/>
  <c r="ED145" i="7"/>
  <c r="FP145" i="7"/>
  <c r="GP145" i="7"/>
  <c r="HN145" i="7"/>
  <c r="JN145" i="7"/>
  <c r="KM145" i="7"/>
  <c r="ML145" i="7"/>
  <c r="NX145" i="7"/>
  <c r="QJ145" i="7"/>
  <c r="SH145" i="7"/>
  <c r="TH145" i="7"/>
  <c r="UH145" i="7"/>
  <c r="DH145" i="7"/>
  <c r="QW145" i="7"/>
  <c r="FD145" i="7"/>
  <c r="GC145" i="7"/>
  <c r="GD199" i="7"/>
  <c r="GD198" i="7" s="1"/>
  <c r="GQ199" i="7"/>
  <c r="GQ198" i="7" s="1"/>
  <c r="HC199" i="7"/>
  <c r="HC198" i="7" s="1"/>
  <c r="HO199" i="7"/>
  <c r="HO198" i="7" s="1"/>
  <c r="IB199" i="7"/>
  <c r="IB198" i="7" s="1"/>
  <c r="IO199" i="7"/>
  <c r="IO198" i="7" s="1"/>
  <c r="JO199" i="7"/>
  <c r="JO198" i="7" s="1"/>
  <c r="KA199" i="7"/>
  <c r="KA198" i="7" s="1"/>
  <c r="KN199" i="7"/>
  <c r="KN198" i="7" s="1"/>
  <c r="LM199" i="7"/>
  <c r="LM198" i="7" s="1"/>
  <c r="MM199" i="7"/>
  <c r="MM198" i="7" s="1"/>
  <c r="MY199" i="7"/>
  <c r="MY198" i="7" s="1"/>
  <c r="NY199" i="7"/>
  <c r="NY198" i="7" s="1"/>
  <c r="OL199" i="7"/>
  <c r="OL198" i="7" s="1"/>
  <c r="OY199" i="7"/>
  <c r="OY198" i="7" s="1"/>
  <c r="PK199" i="7"/>
  <c r="PK198" i="7" s="1"/>
  <c r="TI199" i="7"/>
  <c r="TI198" i="7" s="1"/>
  <c r="GT199" i="7"/>
  <c r="GT198" i="7" s="1"/>
  <c r="IR199" i="7"/>
  <c r="IR198" i="7" s="1"/>
  <c r="AI213" i="7"/>
  <c r="EE213" i="7"/>
  <c r="FD213" i="7"/>
  <c r="TC213" i="7"/>
  <c r="UA213" i="7"/>
  <c r="UZ213" i="7"/>
  <c r="MQ243" i="7"/>
  <c r="HI243" i="7"/>
  <c r="MR287" i="7"/>
  <c r="MR286" i="7" s="1"/>
  <c r="NE287" i="7"/>
  <c r="NE286" i="7" s="1"/>
  <c r="UX16" i="7"/>
  <c r="MZ38" i="7"/>
  <c r="AN60" i="7"/>
  <c r="MG60" i="7"/>
  <c r="MT60" i="7"/>
  <c r="NG60" i="7"/>
  <c r="NT60" i="7"/>
  <c r="PS60" i="7"/>
  <c r="PQ60" i="7"/>
  <c r="AG145" i="7"/>
  <c r="PK145" i="7"/>
  <c r="SJ145" i="7"/>
  <c r="TI145" i="7"/>
  <c r="EF145" i="7"/>
  <c r="FE145" i="7"/>
  <c r="OZ145" i="7"/>
  <c r="U199" i="7"/>
  <c r="U198" i="7" s="1"/>
  <c r="AH199" i="7"/>
  <c r="AH198" i="7" s="1"/>
  <c r="AU199" i="7"/>
  <c r="AU198" i="7" s="1"/>
  <c r="BH199" i="7"/>
  <c r="BH198" i="7" s="1"/>
  <c r="AX199" i="7"/>
  <c r="AX198" i="7" s="1"/>
  <c r="FU199" i="7"/>
  <c r="FU198" i="7" s="1"/>
  <c r="BF206" i="7"/>
  <c r="RS206" i="7"/>
  <c r="UV213" i="7"/>
  <c r="GI243" i="7"/>
  <c r="KG243" i="7"/>
  <c r="ME243" i="7"/>
  <c r="QP243" i="7"/>
  <c r="RO243" i="7"/>
  <c r="EC259" i="7"/>
  <c r="MJ259" i="7"/>
  <c r="UE259" i="7"/>
  <c r="LA243" i="7"/>
  <c r="CZ287" i="7"/>
  <c r="CZ286" i="7" s="1"/>
  <c r="GJ287" i="7"/>
  <c r="GJ286" i="7" s="1"/>
  <c r="JH287" i="7"/>
  <c r="JH286" i="7" s="1"/>
  <c r="JU287" i="7"/>
  <c r="JU286" i="7" s="1"/>
  <c r="KT287" i="7"/>
  <c r="KT286" i="7" s="1"/>
  <c r="LS287" i="7"/>
  <c r="LS286" i="7" s="1"/>
  <c r="PD287" i="7"/>
  <c r="PD286" i="7" s="1"/>
  <c r="RE287" i="7"/>
  <c r="RE286" i="7" s="1"/>
  <c r="TQ287" i="7"/>
  <c r="TQ286" i="7" s="1"/>
  <c r="I287" i="7"/>
  <c r="I286" i="7" s="1"/>
  <c r="DX317" i="7"/>
  <c r="DX316" i="7" s="1"/>
  <c r="O317" i="7"/>
  <c r="HI317" i="7"/>
  <c r="HI316" i="7" s="1"/>
  <c r="HI315" i="7" s="1"/>
  <c r="OZ317" i="7"/>
  <c r="OZ316" i="7" s="1"/>
  <c r="FI170" i="7"/>
  <c r="RL145" i="7"/>
  <c r="JM187" i="7"/>
  <c r="AI199" i="7"/>
  <c r="AI198" i="7" s="1"/>
  <c r="BI199" i="7"/>
  <c r="BI198" i="7" s="1"/>
  <c r="BU199" i="7"/>
  <c r="BU198" i="7" s="1"/>
  <c r="DG199" i="7"/>
  <c r="DG198" i="7" s="1"/>
  <c r="DT199" i="7"/>
  <c r="DT198" i="7" s="1"/>
  <c r="EG199" i="7"/>
  <c r="EG198" i="7" s="1"/>
  <c r="FF199" i="7"/>
  <c r="FF198" i="7" s="1"/>
  <c r="FS199" i="7"/>
  <c r="FS198" i="7" s="1"/>
  <c r="GF199" i="7"/>
  <c r="GF198" i="7" s="1"/>
  <c r="KD199" i="7"/>
  <c r="KD198" i="7" s="1"/>
  <c r="LB199" i="7"/>
  <c r="LB198" i="7" s="1"/>
  <c r="MB199" i="7"/>
  <c r="MB198" i="7" s="1"/>
  <c r="DH213" i="7"/>
  <c r="QW213" i="7"/>
  <c r="SU213" i="7"/>
  <c r="MY213" i="7"/>
  <c r="PX213" i="7"/>
  <c r="RW213" i="7"/>
  <c r="QA213" i="7"/>
  <c r="JM238" i="7"/>
  <c r="AM243" i="7"/>
  <c r="CL243" i="7"/>
  <c r="DK243" i="7"/>
  <c r="EK243" i="7"/>
  <c r="FK243" i="7"/>
  <c r="II243" i="7"/>
  <c r="JU243" i="7"/>
  <c r="KT243" i="7"/>
  <c r="LG243" i="7"/>
  <c r="IG244" i="7"/>
  <c r="QB250" i="7"/>
  <c r="DO243" i="7"/>
  <c r="EN243" i="7"/>
  <c r="DA287" i="7"/>
  <c r="DA286" i="7" s="1"/>
  <c r="EM287" i="7"/>
  <c r="EM286" i="7" s="1"/>
  <c r="EZ287" i="7"/>
  <c r="EZ286" i="7" s="1"/>
  <c r="FM287" i="7"/>
  <c r="FM286" i="7" s="1"/>
  <c r="GX287" i="7"/>
  <c r="GX286" i="7" s="1"/>
  <c r="IJ287" i="7"/>
  <c r="IJ286" i="7" s="1"/>
  <c r="OE287" i="7"/>
  <c r="OE286" i="7" s="1"/>
  <c r="AC287" i="7"/>
  <c r="AC286" i="7" s="1"/>
  <c r="HK287" i="7"/>
  <c r="HK286" i="7" s="1"/>
  <c r="HX287" i="7"/>
  <c r="HX286" i="7" s="1"/>
  <c r="OF295" i="7"/>
  <c r="GW287" i="7"/>
  <c r="GW286" i="7" s="1"/>
  <c r="LQ287" i="7"/>
  <c r="LQ286" i="7" s="1"/>
  <c r="JS287" i="7"/>
  <c r="JS286" i="7" s="1"/>
  <c r="E312" i="7"/>
  <c r="OV312" i="7"/>
  <c r="LG317" i="7"/>
  <c r="LG316" i="7" s="1"/>
  <c r="LS317" i="7"/>
  <c r="LS316" i="7" s="1"/>
  <c r="GS16" i="7"/>
  <c r="OB16" i="7"/>
  <c r="KR60" i="7"/>
  <c r="IG128" i="7"/>
  <c r="I145" i="7"/>
  <c r="BU145" i="7"/>
  <c r="CH145" i="7"/>
  <c r="CT145" i="7"/>
  <c r="DT145" i="7"/>
  <c r="ET145" i="7"/>
  <c r="FF145" i="7"/>
  <c r="HR145" i="7"/>
  <c r="IQ145" i="7"/>
  <c r="OR145" i="7"/>
  <c r="TP145" i="7"/>
  <c r="UO145" i="7"/>
  <c r="DI145" i="7"/>
  <c r="IF145" i="7"/>
  <c r="ND145" i="7"/>
  <c r="QO199" i="7"/>
  <c r="QO198" i="7" s="1"/>
  <c r="HA199" i="7"/>
  <c r="HA198" i="7" s="1"/>
  <c r="HZ199" i="7"/>
  <c r="HZ198" i="7" s="1"/>
  <c r="MW199" i="7"/>
  <c r="MW198" i="7" s="1"/>
  <c r="RU199" i="7"/>
  <c r="RU198" i="7" s="1"/>
  <c r="ST199" i="7"/>
  <c r="ST198" i="7" s="1"/>
  <c r="TT199" i="7"/>
  <c r="TT198" i="7" s="1"/>
  <c r="M213" i="7"/>
  <c r="M212" i="7" s="1"/>
  <c r="AL213" i="7"/>
  <c r="HE213" i="7"/>
  <c r="KN213" i="7"/>
  <c r="ML213" i="7"/>
  <c r="UD213" i="7"/>
  <c r="FQ213" i="7"/>
  <c r="IO213" i="7"/>
  <c r="JO213" i="7"/>
  <c r="KS213" i="7"/>
  <c r="BA243" i="7"/>
  <c r="CA243" i="7"/>
  <c r="CZ243" i="7"/>
  <c r="IV243" i="7"/>
  <c r="JI243" i="7"/>
  <c r="KI243" i="7"/>
  <c r="NG243" i="7"/>
  <c r="PS243" i="7"/>
  <c r="QF243" i="7"/>
  <c r="QS243" i="7"/>
  <c r="RE243" i="7"/>
  <c r="RQ243" i="7"/>
  <c r="SD243" i="7"/>
  <c r="SQ243" i="7"/>
  <c r="HB243" i="7"/>
  <c r="E259" i="7"/>
  <c r="VE259" i="7" s="1"/>
  <c r="AF287" i="7"/>
  <c r="AF286" i="7" s="1"/>
  <c r="BE287" i="7"/>
  <c r="BE286" i="7" s="1"/>
  <c r="CC287" i="7"/>
  <c r="CC286" i="7" s="1"/>
  <c r="CO287" i="7"/>
  <c r="CO286" i="7" s="1"/>
  <c r="GY287" i="7"/>
  <c r="GY286" i="7" s="1"/>
  <c r="MU287" i="7"/>
  <c r="MU286" i="7" s="1"/>
  <c r="PS287" i="7"/>
  <c r="PS286" i="7" s="1"/>
  <c r="RP287" i="7"/>
  <c r="RP286" i="7" s="1"/>
  <c r="TC287" i="7"/>
  <c r="TC286" i="7" s="1"/>
  <c r="EA287" i="7"/>
  <c r="EA286" i="7" s="1"/>
  <c r="IJ317" i="7"/>
  <c r="IJ316" i="7" s="1"/>
  <c r="IJ315" i="7" s="1"/>
  <c r="MF317" i="7"/>
  <c r="MF316" i="7" s="1"/>
  <c r="NF317" i="7"/>
  <c r="NF316" i="7" s="1"/>
  <c r="OE317" i="7"/>
  <c r="OE316" i="7" s="1"/>
  <c r="KF327" i="7"/>
  <c r="KF326" i="7" s="1"/>
  <c r="KR327" i="7"/>
  <c r="KR326" i="7" s="1"/>
  <c r="LE327" i="7"/>
  <c r="LE326" i="7" s="1"/>
  <c r="MD327" i="7"/>
  <c r="MD326" i="7" s="1"/>
  <c r="MQ327" i="7"/>
  <c r="MQ326" i="7" s="1"/>
  <c r="TC16" i="7"/>
  <c r="FS16" i="7"/>
  <c r="DI16" i="7"/>
  <c r="FV16" i="7"/>
  <c r="NR16" i="7"/>
  <c r="LX60" i="7"/>
  <c r="NW60" i="7"/>
  <c r="OF61" i="7"/>
  <c r="AP68" i="7"/>
  <c r="GO128" i="7"/>
  <c r="QN145" i="7"/>
  <c r="FY182" i="7"/>
  <c r="FU145" i="7"/>
  <c r="AB199" i="7"/>
  <c r="AB198" i="7" s="1"/>
  <c r="HJ199" i="7"/>
  <c r="HJ198" i="7" s="1"/>
  <c r="FI206" i="7"/>
  <c r="AY213" i="7"/>
  <c r="BY213" i="7"/>
  <c r="CX213" i="7"/>
  <c r="DW213" i="7"/>
  <c r="EV213" i="7"/>
  <c r="FU213" i="7"/>
  <c r="HF213" i="7"/>
  <c r="ID213" i="7"/>
  <c r="IQ213" i="7"/>
  <c r="JP213" i="7"/>
  <c r="KB213" i="7"/>
  <c r="ES238" i="7"/>
  <c r="QB259" i="7"/>
  <c r="DP287" i="7"/>
  <c r="DP286" i="7" s="1"/>
  <c r="EO287" i="7"/>
  <c r="EO286" i="7" s="1"/>
  <c r="GM287" i="7"/>
  <c r="GM286" i="7" s="1"/>
  <c r="LW287" i="7"/>
  <c r="LW286" i="7" s="1"/>
  <c r="NU287" i="7"/>
  <c r="NU286" i="7" s="1"/>
  <c r="MW287" i="7"/>
  <c r="MW286" i="7" s="1"/>
  <c r="IK317" i="7"/>
  <c r="IK316" i="7" s="1"/>
  <c r="GZ317" i="7"/>
  <c r="GZ316" i="7" s="1"/>
  <c r="GZ315" i="7" s="1"/>
  <c r="KG317" i="7"/>
  <c r="KG316" i="7" s="1"/>
  <c r="K316" i="7"/>
  <c r="PQ16" i="7"/>
  <c r="HV16" i="7"/>
  <c r="JU16" i="7"/>
  <c r="BG16" i="7"/>
  <c r="AF60" i="7"/>
  <c r="DD60" i="7"/>
  <c r="IA60" i="7"/>
  <c r="IN60" i="7"/>
  <c r="FI65" i="7"/>
  <c r="MZ84" i="7"/>
  <c r="HQ95" i="7"/>
  <c r="Z98" i="7"/>
  <c r="OV146" i="7"/>
  <c r="JT145" i="7"/>
  <c r="PQ145" i="7"/>
  <c r="UN145" i="7"/>
  <c r="SB145" i="7"/>
  <c r="KR145" i="7"/>
  <c r="CK199" i="7"/>
  <c r="CK198" i="7" s="1"/>
  <c r="DJ199" i="7"/>
  <c r="DJ198" i="7" s="1"/>
  <c r="FV199" i="7"/>
  <c r="FV198" i="7" s="1"/>
  <c r="GI199" i="7"/>
  <c r="GI198" i="7" s="1"/>
  <c r="IH199" i="7"/>
  <c r="IH198" i="7" s="1"/>
  <c r="JG199" i="7"/>
  <c r="JG198" i="7" s="1"/>
  <c r="KG199" i="7"/>
  <c r="KG198" i="7" s="1"/>
  <c r="NE199" i="7"/>
  <c r="NE198" i="7" s="1"/>
  <c r="OD199" i="7"/>
  <c r="OD198" i="7" s="1"/>
  <c r="MN213" i="7"/>
  <c r="BC243" i="7"/>
  <c r="OU243" i="7"/>
  <c r="GO259" i="7"/>
  <c r="KS243" i="7"/>
  <c r="IO243" i="7"/>
  <c r="OL243" i="7"/>
  <c r="TI243" i="7"/>
  <c r="U287" i="7"/>
  <c r="U286" i="7" s="1"/>
  <c r="BE317" i="7"/>
  <c r="BE316" i="7" s="1"/>
  <c r="BE315" i="7" s="1"/>
  <c r="HY317" i="7"/>
  <c r="HY316" i="7" s="1"/>
  <c r="Z54" i="7"/>
  <c r="PK60" i="7"/>
  <c r="Z95" i="7"/>
  <c r="QB95" i="7"/>
  <c r="FY134" i="7"/>
  <c r="AL145" i="7"/>
  <c r="BL145" i="7"/>
  <c r="CK145" i="7"/>
  <c r="DJ145" i="7"/>
  <c r="EJ145" i="7"/>
  <c r="FJ145" i="7"/>
  <c r="HH145" i="7"/>
  <c r="IH145" i="7"/>
  <c r="JG145" i="7"/>
  <c r="LF145" i="7"/>
  <c r="NE145" i="7"/>
  <c r="Z170" i="7"/>
  <c r="RD145" i="7"/>
  <c r="SC145" i="7"/>
  <c r="EX199" i="7"/>
  <c r="EX198" i="7" s="1"/>
  <c r="FK199" i="7"/>
  <c r="FK198" i="7" s="1"/>
  <c r="FW199" i="7"/>
  <c r="FW198" i="7" s="1"/>
  <c r="IU199" i="7"/>
  <c r="IU198" i="7" s="1"/>
  <c r="JU199" i="7"/>
  <c r="JU198" i="7" s="1"/>
  <c r="KT199" i="7"/>
  <c r="KT198" i="7" s="1"/>
  <c r="LS199" i="7"/>
  <c r="LS198" i="7" s="1"/>
  <c r="NS199" i="7"/>
  <c r="NS198" i="7" s="1"/>
  <c r="PR199" i="7"/>
  <c r="PR198" i="7" s="1"/>
  <c r="UO199" i="7"/>
  <c r="UO198" i="7" s="1"/>
  <c r="GI213" i="7"/>
  <c r="KE213" i="7"/>
  <c r="MB213" i="7"/>
  <c r="NB213" i="7"/>
  <c r="TI213" i="7"/>
  <c r="DU213" i="7"/>
  <c r="HS213" i="7"/>
  <c r="RM213" i="7"/>
  <c r="SM213" i="7"/>
  <c r="GU213" i="7"/>
  <c r="IS213" i="7"/>
  <c r="MQ213" i="7"/>
  <c r="NQ213" i="7"/>
  <c r="QO213" i="7"/>
  <c r="BJ213" i="7"/>
  <c r="PS213" i="7"/>
  <c r="EC238" i="7"/>
  <c r="UE238" i="7"/>
  <c r="GB243" i="7"/>
  <c r="E244" i="7"/>
  <c r="VE244" i="7" s="1"/>
  <c r="DR287" i="7"/>
  <c r="DR286" i="7" s="1"/>
  <c r="EQ287" i="7"/>
  <c r="EQ286" i="7" s="1"/>
  <c r="FD287" i="7"/>
  <c r="FD286" i="7" s="1"/>
  <c r="IA287" i="7"/>
  <c r="IA286" i="7" s="1"/>
  <c r="LY287" i="7"/>
  <c r="LY286" i="7" s="1"/>
  <c r="MX287" i="7"/>
  <c r="MX286" i="7" s="1"/>
  <c r="QU287" i="7"/>
  <c r="QU286" i="7" s="1"/>
  <c r="SS287" i="7"/>
  <c r="SS286" i="7" s="1"/>
  <c r="UQ287" i="7"/>
  <c r="UQ286" i="7" s="1"/>
  <c r="IG290" i="7"/>
  <c r="PY287" i="7"/>
  <c r="PY286" i="7" s="1"/>
  <c r="AP295" i="7"/>
  <c r="QR295" i="7"/>
  <c r="FO287" i="7"/>
  <c r="FO286" i="7" s="1"/>
  <c r="QE287" i="7"/>
  <c r="QE286" i="7" s="1"/>
  <c r="PG287" i="7"/>
  <c r="PG286" i="7" s="1"/>
  <c r="FI301" i="7"/>
  <c r="NP301" i="7"/>
  <c r="LG16" i="7"/>
  <c r="CA16" i="7"/>
  <c r="MT16" i="7"/>
  <c r="UI60" i="7"/>
  <c r="BM145" i="7"/>
  <c r="JL145" i="7"/>
  <c r="HX145" i="7"/>
  <c r="NU145" i="7"/>
  <c r="OF182" i="7"/>
  <c r="DL199" i="7"/>
  <c r="DL198" i="7" s="1"/>
  <c r="SL199" i="7"/>
  <c r="SL198" i="7" s="1"/>
  <c r="KF213" i="7"/>
  <c r="MC213" i="7"/>
  <c r="OB213" i="7"/>
  <c r="ON213" i="7"/>
  <c r="AK213" i="7"/>
  <c r="IF213" i="7"/>
  <c r="LE213" i="7"/>
  <c r="ND213" i="7"/>
  <c r="OC213" i="7"/>
  <c r="PC213" i="7"/>
  <c r="EP243" i="7"/>
  <c r="JA243" i="7"/>
  <c r="KY243" i="7"/>
  <c r="LY243" i="7"/>
  <c r="PJ243" i="7"/>
  <c r="QJ243" i="7"/>
  <c r="QW243" i="7"/>
  <c r="RI243" i="7"/>
  <c r="RV243" i="7"/>
  <c r="TU243" i="7"/>
  <c r="EU243" i="7"/>
  <c r="BU287" i="7"/>
  <c r="BU286" i="7" s="1"/>
  <c r="CS287" i="7"/>
  <c r="CS286" i="7" s="1"/>
  <c r="MM287" i="7"/>
  <c r="MM286" i="7" s="1"/>
  <c r="OK287" i="7"/>
  <c r="OK286" i="7" s="1"/>
  <c r="PJ287" i="7"/>
  <c r="PJ286" i="7" s="1"/>
  <c r="PW287" i="7"/>
  <c r="PW286" i="7" s="1"/>
  <c r="QJ287" i="7"/>
  <c r="QJ286" i="7" s="1"/>
  <c r="IA316" i="7"/>
  <c r="LW16" i="7"/>
  <c r="MV16" i="7"/>
  <c r="PU16" i="7"/>
  <c r="FK16" i="7"/>
  <c r="DM50" i="7"/>
  <c r="OP16" i="7"/>
  <c r="MB60" i="7"/>
  <c r="QF145" i="7"/>
  <c r="RE145" i="7"/>
  <c r="LH145" i="7"/>
  <c r="MG145" i="7"/>
  <c r="DA199" i="7"/>
  <c r="DA198" i="7" s="1"/>
  <c r="GL199" i="7"/>
  <c r="GL198" i="7" s="1"/>
  <c r="IK199" i="7"/>
  <c r="IK198" i="7" s="1"/>
  <c r="IX199" i="7"/>
  <c r="IX198" i="7" s="1"/>
  <c r="LI199" i="7"/>
  <c r="LI198" i="7" s="1"/>
  <c r="MH199" i="7"/>
  <c r="MH198" i="7" s="1"/>
  <c r="MU199" i="7"/>
  <c r="MU198" i="7" s="1"/>
  <c r="DQ199" i="7"/>
  <c r="DQ198" i="7" s="1"/>
  <c r="FP199" i="7"/>
  <c r="FP198" i="7" s="1"/>
  <c r="GC199" i="7"/>
  <c r="GC198" i="7" s="1"/>
  <c r="HB199" i="7"/>
  <c r="HB198" i="7" s="1"/>
  <c r="NX199" i="7"/>
  <c r="NX198" i="7" s="1"/>
  <c r="FY206" i="7"/>
  <c r="E214" i="7"/>
  <c r="VE214" i="7" s="1"/>
  <c r="AQ213" i="7"/>
  <c r="BP213" i="7"/>
  <c r="CO213" i="7"/>
  <c r="DO213" i="7"/>
  <c r="EM213" i="7"/>
  <c r="FM213" i="7"/>
  <c r="GK213" i="7"/>
  <c r="GX213" i="7"/>
  <c r="JG213" i="7"/>
  <c r="JT213" i="7"/>
  <c r="TK213" i="7"/>
  <c r="FI238" i="7"/>
  <c r="DE243" i="7"/>
  <c r="EE243" i="7"/>
  <c r="NY243" i="7"/>
  <c r="IW259" i="7"/>
  <c r="IG278" i="7"/>
  <c r="NZ243" i="7"/>
  <c r="IS243" i="7"/>
  <c r="GE287" i="7"/>
  <c r="GE286" i="7" s="1"/>
  <c r="HD287" i="7"/>
  <c r="HD286" i="7" s="1"/>
  <c r="MN287" i="7"/>
  <c r="MN286" i="7" s="1"/>
  <c r="PX287" i="7"/>
  <c r="PX286" i="7" s="1"/>
  <c r="IO287" i="7"/>
  <c r="IO286" i="7" s="1"/>
  <c r="PI287" i="7"/>
  <c r="PI286" i="7" s="1"/>
  <c r="BU317" i="7"/>
  <c r="BU316" i="7" s="1"/>
  <c r="BU315" i="7" s="1"/>
  <c r="NI317" i="7"/>
  <c r="NI316" i="7" s="1"/>
  <c r="AM16" i="7"/>
  <c r="PI16" i="7"/>
  <c r="AW60" i="7"/>
  <c r="HF60" i="7"/>
  <c r="IR60" i="7"/>
  <c r="JR60" i="7"/>
  <c r="KE60" i="7"/>
  <c r="LC60" i="7"/>
  <c r="QB65" i="7"/>
  <c r="KC65" i="7"/>
  <c r="EN145" i="7"/>
  <c r="KK145" i="7"/>
  <c r="RT145" i="7"/>
  <c r="SS145" i="7"/>
  <c r="KJ145" i="7"/>
  <c r="LI145" i="7"/>
  <c r="IG187" i="7"/>
  <c r="DO199" i="7"/>
  <c r="DO198" i="7" s="1"/>
  <c r="EA199" i="7"/>
  <c r="EA198" i="7" s="1"/>
  <c r="GA199" i="7"/>
  <c r="GA198" i="7" s="1"/>
  <c r="GM199" i="7"/>
  <c r="GM198" i="7" s="1"/>
  <c r="HL199" i="7"/>
  <c r="HL198" i="7" s="1"/>
  <c r="HY199" i="7"/>
  <c r="HY198" i="7" s="1"/>
  <c r="JX199" i="7"/>
  <c r="JX198" i="7" s="1"/>
  <c r="KW199" i="7"/>
  <c r="KW198" i="7" s="1"/>
  <c r="LW199" i="7"/>
  <c r="LW198" i="7" s="1"/>
  <c r="NV199" i="7"/>
  <c r="NV198" i="7" s="1"/>
  <c r="OU199" i="7"/>
  <c r="OU198" i="7" s="1"/>
  <c r="CF199" i="7"/>
  <c r="CF198" i="7" s="1"/>
  <c r="GO206" i="7"/>
  <c r="LD209" i="7"/>
  <c r="FA213" i="7"/>
  <c r="FA212" i="7" s="1"/>
  <c r="IV213" i="7"/>
  <c r="LF213" i="7"/>
  <c r="JQ213" i="7"/>
  <c r="PM213" i="7"/>
  <c r="AG213" i="7"/>
  <c r="AG212" i="7" s="1"/>
  <c r="EF213" i="7"/>
  <c r="FE213" i="7"/>
  <c r="U243" i="7"/>
  <c r="AU243" i="7"/>
  <c r="NA243" i="7"/>
  <c r="JM259" i="7"/>
  <c r="RS259" i="7"/>
  <c r="IN243" i="7"/>
  <c r="SF243" i="7"/>
  <c r="UF243" i="7"/>
  <c r="KF243" i="7"/>
  <c r="LE243" i="7"/>
  <c r="BK287" i="7"/>
  <c r="BK286" i="7" s="1"/>
  <c r="JD287" i="7"/>
  <c r="JD286" i="7" s="1"/>
  <c r="KD287" i="7"/>
  <c r="KD286" i="7" s="1"/>
  <c r="LB287" i="7"/>
  <c r="LB286" i="7" s="1"/>
  <c r="LO287" i="7"/>
  <c r="LO286" i="7" s="1"/>
  <c r="TI287" i="7"/>
  <c r="TI286" i="7" s="1"/>
  <c r="GG327" i="7"/>
  <c r="GG326" i="7" s="1"/>
  <c r="HF327" i="7"/>
  <c r="HF326" i="7" s="1"/>
  <c r="RI327" i="7"/>
  <c r="RI326" i="7" s="1"/>
  <c r="U327" i="7"/>
  <c r="U326" i="7" s="1"/>
  <c r="QE327" i="7"/>
  <c r="QE326" i="7" s="1"/>
  <c r="BF345" i="7"/>
  <c r="RS345" i="7"/>
  <c r="QG317" i="7"/>
  <c r="RF317" i="7"/>
  <c r="RF316" i="7" s="1"/>
  <c r="UQ317" i="7"/>
  <c r="UQ316" i="7" s="1"/>
  <c r="FI317" i="7"/>
  <c r="AG317" i="7"/>
  <c r="UB317" i="7"/>
  <c r="UB316" i="7" s="1"/>
  <c r="IT327" i="7"/>
  <c r="IT326" i="7" s="1"/>
  <c r="LR327" i="7"/>
  <c r="LR326" i="7" s="1"/>
  <c r="MR327" i="7"/>
  <c r="MR326" i="7" s="1"/>
  <c r="SM327" i="7"/>
  <c r="SM326" i="7" s="1"/>
  <c r="TL327" i="7"/>
  <c r="TL326" i="7" s="1"/>
  <c r="UK327" i="7"/>
  <c r="UK326" i="7" s="1"/>
  <c r="UI327" i="7"/>
  <c r="UI326" i="7" s="1"/>
  <c r="IB337" i="7"/>
  <c r="IB336" i="7" s="1"/>
  <c r="KN337" i="7"/>
  <c r="KN336" i="7" s="1"/>
  <c r="LM337" i="7"/>
  <c r="LM336" i="7" s="1"/>
  <c r="MM337" i="7"/>
  <c r="MM336" i="7" s="1"/>
  <c r="PK337" i="7"/>
  <c r="PK336" i="7" s="1"/>
  <c r="TI337" i="7"/>
  <c r="TI336" i="7" s="1"/>
  <c r="UI337" i="7"/>
  <c r="UI336" i="7" s="1"/>
  <c r="QB338" i="7"/>
  <c r="KC338" i="7"/>
  <c r="DC337" i="7"/>
  <c r="DC336" i="7" s="1"/>
  <c r="OV342" i="7"/>
  <c r="HG337" i="7"/>
  <c r="HG336" i="7" s="1"/>
  <c r="DP349" i="7"/>
  <c r="GN349" i="7"/>
  <c r="MU349" i="7"/>
  <c r="NH349" i="7"/>
  <c r="OH349" i="7"/>
  <c r="OT349" i="7"/>
  <c r="PG349" i="7"/>
  <c r="PT349" i="7"/>
  <c r="TR349" i="7"/>
  <c r="UD349" i="7"/>
  <c r="RS353" i="7"/>
  <c r="DF359" i="7"/>
  <c r="ER359" i="7"/>
  <c r="FR359" i="7"/>
  <c r="GE359" i="7"/>
  <c r="GR359" i="7"/>
  <c r="HP359" i="7"/>
  <c r="DB407" i="7"/>
  <c r="JK317" i="7"/>
  <c r="NH317" i="7"/>
  <c r="NH316" i="7" s="1"/>
  <c r="QF317" i="7"/>
  <c r="QF316" i="7" s="1"/>
  <c r="TD317" i="7"/>
  <c r="TD316" i="7" s="1"/>
  <c r="EC323" i="7"/>
  <c r="EC322" i="7" s="1"/>
  <c r="P327" i="7"/>
  <c r="P326" i="7" s="1"/>
  <c r="AC327" i="7"/>
  <c r="AC326" i="7" s="1"/>
  <c r="FX327" i="7"/>
  <c r="FX326" i="7" s="1"/>
  <c r="MF327" i="7"/>
  <c r="MF326" i="7" s="1"/>
  <c r="DW327" i="7"/>
  <c r="DW326" i="7" s="1"/>
  <c r="FV327" i="7"/>
  <c r="FV326" i="7" s="1"/>
  <c r="EG337" i="7"/>
  <c r="EG336" i="7" s="1"/>
  <c r="FF337" i="7"/>
  <c r="FF336" i="7" s="1"/>
  <c r="GF337" i="7"/>
  <c r="GF336" i="7" s="1"/>
  <c r="HE337" i="7"/>
  <c r="HE336" i="7" s="1"/>
  <c r="QW337" i="7"/>
  <c r="QW336" i="7" s="1"/>
  <c r="SU337" i="7"/>
  <c r="SU336" i="7" s="1"/>
  <c r="TU337" i="7"/>
  <c r="TU336" i="7" s="1"/>
  <c r="KG337" i="7"/>
  <c r="KG336" i="7" s="1"/>
  <c r="LF337" i="7"/>
  <c r="LF336" i="7" s="1"/>
  <c r="FY350" i="7"/>
  <c r="FH349" i="7"/>
  <c r="HF349" i="7"/>
  <c r="JE349" i="7"/>
  <c r="KE349" i="7"/>
  <c r="LC349" i="7"/>
  <c r="I359" i="7"/>
  <c r="CT359" i="7"/>
  <c r="EG359" i="7"/>
  <c r="RA327" i="7"/>
  <c r="RA326" i="7" s="1"/>
  <c r="PW327" i="7"/>
  <c r="PW326" i="7" s="1"/>
  <c r="ST327" i="7"/>
  <c r="ST326" i="7" s="1"/>
  <c r="EH337" i="7"/>
  <c r="EH336" i="7" s="1"/>
  <c r="EU337" i="7"/>
  <c r="EU336" i="7" s="1"/>
  <c r="FG337" i="7"/>
  <c r="FG336" i="7" s="1"/>
  <c r="GG337" i="7"/>
  <c r="GG336" i="7" s="1"/>
  <c r="HF337" i="7"/>
  <c r="HF336" i="7" s="1"/>
  <c r="G337" i="7"/>
  <c r="G336" i="7" s="1"/>
  <c r="AG337" i="7"/>
  <c r="AG336" i="7" s="1"/>
  <c r="IG342" i="7"/>
  <c r="II337" i="7"/>
  <c r="II336" i="7" s="1"/>
  <c r="IO317" i="7"/>
  <c r="IO316" i="7" s="1"/>
  <c r="PH317" i="7"/>
  <c r="PH316" i="7" s="1"/>
  <c r="UR317" i="7"/>
  <c r="UR316" i="7" s="1"/>
  <c r="UK316" i="7"/>
  <c r="BC327" i="7"/>
  <c r="BC326" i="7" s="1"/>
  <c r="KJ327" i="7"/>
  <c r="KJ326" i="7" s="1"/>
  <c r="KV327" i="7"/>
  <c r="KV326" i="7" s="1"/>
  <c r="MH327" i="7"/>
  <c r="MH326" i="7" s="1"/>
  <c r="RE327" i="7"/>
  <c r="RE326" i="7" s="1"/>
  <c r="SD327" i="7"/>
  <c r="SD326" i="7" s="1"/>
  <c r="SP327" i="7"/>
  <c r="SP326" i="7" s="1"/>
  <c r="UN327" i="7"/>
  <c r="UN326" i="7" s="1"/>
  <c r="KG327" i="7"/>
  <c r="KG326" i="7" s="1"/>
  <c r="LF327" i="7"/>
  <c r="LF326" i="7" s="1"/>
  <c r="ME327" i="7"/>
  <c r="ME326" i="7" s="1"/>
  <c r="OD327" i="7"/>
  <c r="OD326" i="7" s="1"/>
  <c r="KE327" i="7"/>
  <c r="KE326" i="7" s="1"/>
  <c r="M337" i="7"/>
  <c r="M336" i="7" s="1"/>
  <c r="Y337" i="7"/>
  <c r="Y336" i="7" s="1"/>
  <c r="AL337" i="7"/>
  <c r="AL336" i="7" s="1"/>
  <c r="AX337" i="7"/>
  <c r="AX336" i="7" s="1"/>
  <c r="BK337" i="7"/>
  <c r="BK336" i="7" s="1"/>
  <c r="BX337" i="7"/>
  <c r="BX336" i="7" s="1"/>
  <c r="CV337" i="7"/>
  <c r="CV336" i="7" s="1"/>
  <c r="DV337" i="7"/>
  <c r="DV336" i="7" s="1"/>
  <c r="EI337" i="7"/>
  <c r="EI336" i="7" s="1"/>
  <c r="FU337" i="7"/>
  <c r="FU336" i="7" s="1"/>
  <c r="HS337" i="7"/>
  <c r="HS336" i="7" s="1"/>
  <c r="IE337" i="7"/>
  <c r="IE336" i="7" s="1"/>
  <c r="JR337" i="7"/>
  <c r="JR336" i="7" s="1"/>
  <c r="MP337" i="7"/>
  <c r="MP336" i="7" s="1"/>
  <c r="NO337" i="7"/>
  <c r="NO336" i="7" s="1"/>
  <c r="OO337" i="7"/>
  <c r="OO336" i="7" s="1"/>
  <c r="FR337" i="7"/>
  <c r="FR336" i="7" s="1"/>
  <c r="SQ337" i="7"/>
  <c r="SQ336" i="7" s="1"/>
  <c r="I349" i="7"/>
  <c r="AI349" i="7"/>
  <c r="BI349" i="7"/>
  <c r="CS349" i="7"/>
  <c r="DF349" i="7"/>
  <c r="DS349" i="7"/>
  <c r="EF349" i="7"/>
  <c r="ER349" i="7"/>
  <c r="FE349" i="7"/>
  <c r="FR349" i="7"/>
  <c r="GE349" i="7"/>
  <c r="HD349" i="7"/>
  <c r="IB349" i="7"/>
  <c r="IO349" i="7"/>
  <c r="JB349" i="7"/>
  <c r="JO349" i="7"/>
  <c r="KN349" i="7"/>
  <c r="KZ349" i="7"/>
  <c r="CL349" i="7"/>
  <c r="HH349" i="7"/>
  <c r="ME349" i="7"/>
  <c r="UI317" i="7"/>
  <c r="UI316" i="7" s="1"/>
  <c r="Z317" i="7"/>
  <c r="BK317" i="7"/>
  <c r="BK316" i="7" s="1"/>
  <c r="CV317" i="7"/>
  <c r="CV316" i="7" s="1"/>
  <c r="SG317" i="7"/>
  <c r="EO327" i="7"/>
  <c r="EO326" i="7" s="1"/>
  <c r="FO327" i="7"/>
  <c r="FO326" i="7" s="1"/>
  <c r="IL327" i="7"/>
  <c r="IL326" i="7" s="1"/>
  <c r="KK327" i="7"/>
  <c r="KK326" i="7" s="1"/>
  <c r="LJ327" i="7"/>
  <c r="LJ326" i="7" s="1"/>
  <c r="NI327" i="7"/>
  <c r="NI326" i="7" s="1"/>
  <c r="PG327" i="7"/>
  <c r="PG326" i="7" s="1"/>
  <c r="RF327" i="7"/>
  <c r="RF326" i="7" s="1"/>
  <c r="SE327" i="7"/>
  <c r="SE326" i="7" s="1"/>
  <c r="QD327" i="7"/>
  <c r="QD326" i="7" s="1"/>
  <c r="AM327" i="7"/>
  <c r="AM326" i="7" s="1"/>
  <c r="BM327" i="7"/>
  <c r="BM326" i="7" s="1"/>
  <c r="CK327" i="7"/>
  <c r="CK326" i="7" s="1"/>
  <c r="DJ327" i="7"/>
  <c r="DJ326" i="7" s="1"/>
  <c r="GH327" i="7"/>
  <c r="GH326" i="7" s="1"/>
  <c r="IF327" i="7"/>
  <c r="IF326" i="7" s="1"/>
  <c r="JF327" i="7"/>
  <c r="JF326" i="7" s="1"/>
  <c r="CK337" i="7"/>
  <c r="CK336" i="7" s="1"/>
  <c r="DJ337" i="7"/>
  <c r="DJ336" i="7" s="1"/>
  <c r="DW337" i="7"/>
  <c r="DW336" i="7" s="1"/>
  <c r="EW337" i="7"/>
  <c r="EW336" i="7" s="1"/>
  <c r="KF337" i="7"/>
  <c r="KF336" i="7" s="1"/>
  <c r="LE337" i="7"/>
  <c r="LE336" i="7" s="1"/>
  <c r="LQ337" i="7"/>
  <c r="LQ336" i="7" s="1"/>
  <c r="PC337" i="7"/>
  <c r="PC336" i="7" s="1"/>
  <c r="QC337" i="7"/>
  <c r="QC336" i="7" s="1"/>
  <c r="RB337" i="7"/>
  <c r="RB336" i="7" s="1"/>
  <c r="RN337" i="7"/>
  <c r="RN336" i="7" s="1"/>
  <c r="SA337" i="7"/>
  <c r="SA336" i="7" s="1"/>
  <c r="SN337" i="7"/>
  <c r="SN336" i="7" s="1"/>
  <c r="UM337" i="7"/>
  <c r="UM336" i="7" s="1"/>
  <c r="OV338" i="7"/>
  <c r="ET337" i="7"/>
  <c r="ET336" i="7" s="1"/>
  <c r="FZ337" i="7"/>
  <c r="FZ336" i="7" s="1"/>
  <c r="GY337" i="7"/>
  <c r="GY336" i="7" s="1"/>
  <c r="CH349" i="7"/>
  <c r="FF349" i="7"/>
  <c r="GF349" i="7"/>
  <c r="MM349" i="7"/>
  <c r="NY349" i="7"/>
  <c r="OL349" i="7"/>
  <c r="OY349" i="7"/>
  <c r="RJ349" i="7"/>
  <c r="RW349" i="7"/>
  <c r="SJ349" i="7"/>
  <c r="SV349" i="7"/>
  <c r="TV349" i="7"/>
  <c r="GI359" i="7"/>
  <c r="HH359" i="7"/>
  <c r="RK317" i="7"/>
  <c r="RK316" i="7" s="1"/>
  <c r="RX317" i="7"/>
  <c r="RX316" i="7" s="1"/>
  <c r="SK317" i="7"/>
  <c r="SW317" i="7"/>
  <c r="SW316" i="7" s="1"/>
  <c r="TJ317" i="7"/>
  <c r="TJ316" i="7" s="1"/>
  <c r="TW317" i="7"/>
  <c r="TW316" i="7" s="1"/>
  <c r="UV317" i="7"/>
  <c r="LZ317" i="7"/>
  <c r="LZ316" i="7" s="1"/>
  <c r="LZ315" i="7" s="1"/>
  <c r="RV317" i="7"/>
  <c r="RV316" i="7" s="1"/>
  <c r="RV315" i="7" s="1"/>
  <c r="DQ327" i="7"/>
  <c r="DQ326" i="7" s="1"/>
  <c r="EP327" i="7"/>
  <c r="EP326" i="7" s="1"/>
  <c r="FP327" i="7"/>
  <c r="FP326" i="7" s="1"/>
  <c r="GB327" i="7"/>
  <c r="GB326" i="7" s="1"/>
  <c r="HA327" i="7"/>
  <c r="HA326" i="7" s="1"/>
  <c r="HZ327" i="7"/>
  <c r="HZ326" i="7" s="1"/>
  <c r="MW327" i="7"/>
  <c r="MW326" i="7" s="1"/>
  <c r="OI327" i="7"/>
  <c r="OI326" i="7" s="1"/>
  <c r="TE327" i="7"/>
  <c r="TE326" i="7" s="1"/>
  <c r="MZ327" i="7"/>
  <c r="MZ326" i="7" s="1"/>
  <c r="JJ327" i="7"/>
  <c r="JJ326" i="7" s="1"/>
  <c r="NG327" i="7"/>
  <c r="NG326" i="7" s="1"/>
  <c r="OG327" i="7"/>
  <c r="OG326" i="7" s="1"/>
  <c r="PF327" i="7"/>
  <c r="PF326" i="7" s="1"/>
  <c r="AB337" i="7"/>
  <c r="AB336" i="7" s="1"/>
  <c r="FW337" i="7"/>
  <c r="FW336" i="7" s="1"/>
  <c r="GW337" i="7"/>
  <c r="GW336" i="7" s="1"/>
  <c r="IT337" i="7"/>
  <c r="IT336" i="7" s="1"/>
  <c r="LR337" i="7"/>
  <c r="LR336" i="7" s="1"/>
  <c r="MR337" i="7"/>
  <c r="MR336" i="7" s="1"/>
  <c r="KQ337" i="7"/>
  <c r="KQ336" i="7" s="1"/>
  <c r="EA337" i="7"/>
  <c r="EA336" i="7" s="1"/>
  <c r="LW337" i="7"/>
  <c r="LW336" i="7" s="1"/>
  <c r="MN349" i="7"/>
  <c r="NA349" i="7"/>
  <c r="PM349" i="7"/>
  <c r="PY349" i="7"/>
  <c r="QL349" i="7"/>
  <c r="QY349" i="7"/>
  <c r="RK349" i="7"/>
  <c r="RX349" i="7"/>
  <c r="SK349" i="7"/>
  <c r="TJ349" i="7"/>
  <c r="TW349" i="7"/>
  <c r="UJ349" i="7"/>
  <c r="UV349" i="7"/>
  <c r="AP350" i="7"/>
  <c r="EZ349" i="7"/>
  <c r="FZ349" i="7"/>
  <c r="GX349" i="7"/>
  <c r="IV349" i="7"/>
  <c r="JV349" i="7"/>
  <c r="JU359" i="7"/>
  <c r="BS327" i="7"/>
  <c r="BS326" i="7" s="1"/>
  <c r="CR327" i="7"/>
  <c r="CR326" i="7" s="1"/>
  <c r="GP327" i="7"/>
  <c r="GP326" i="7" s="1"/>
  <c r="JA327" i="7"/>
  <c r="JA326" i="7" s="1"/>
  <c r="JA315" i="7" s="1"/>
  <c r="JN327" i="7"/>
  <c r="JN326" i="7" s="1"/>
  <c r="JZ327" i="7"/>
  <c r="JZ326" i="7" s="1"/>
  <c r="QI327" i="7"/>
  <c r="QI326" i="7" s="1"/>
  <c r="RH327" i="7"/>
  <c r="RH326" i="7" s="1"/>
  <c r="QS327" i="7"/>
  <c r="QS326" i="7" s="1"/>
  <c r="MK359" i="7"/>
  <c r="IA327" i="7"/>
  <c r="IA326" i="7" s="1"/>
  <c r="Q337" i="7"/>
  <c r="Q336" i="7" s="1"/>
  <c r="AD337" i="7"/>
  <c r="AD336" i="7" s="1"/>
  <c r="ML337" i="7"/>
  <c r="ML336" i="7" s="1"/>
  <c r="NK337" i="7"/>
  <c r="NK336" i="7" s="1"/>
  <c r="PC317" i="7"/>
  <c r="PC316" i="7" s="1"/>
  <c r="PP317" i="7"/>
  <c r="PP316" i="7" s="1"/>
  <c r="QC317" i="7"/>
  <c r="QC316" i="7" s="1"/>
  <c r="RN317" i="7"/>
  <c r="SA317" i="7"/>
  <c r="SA316" i="7" s="1"/>
  <c r="UM317" i="7"/>
  <c r="UM316" i="7" s="1"/>
  <c r="UY317" i="7"/>
  <c r="UY316" i="7" s="1"/>
  <c r="DT327" i="7"/>
  <c r="DT326" i="7" s="1"/>
  <c r="ET327" i="7"/>
  <c r="ET326" i="7" s="1"/>
  <c r="FS327" i="7"/>
  <c r="FS326" i="7" s="1"/>
  <c r="IP327" i="7"/>
  <c r="IP326" i="7" s="1"/>
  <c r="JP327" i="7"/>
  <c r="JP326" i="7" s="1"/>
  <c r="KB327" i="7"/>
  <c r="KB326" i="7" s="1"/>
  <c r="MA327" i="7"/>
  <c r="MA326" i="7" s="1"/>
  <c r="NA327" i="7"/>
  <c r="NA326" i="7" s="1"/>
  <c r="NZ327" i="7"/>
  <c r="NZ326" i="7" s="1"/>
  <c r="OY327" i="7"/>
  <c r="OY326" i="7" s="1"/>
  <c r="QX327" i="7"/>
  <c r="QX326" i="7" s="1"/>
  <c r="RW327" i="7"/>
  <c r="RW326" i="7" s="1"/>
  <c r="SU327" i="7"/>
  <c r="SU326" i="7" s="1"/>
  <c r="SS327" i="7"/>
  <c r="SS326" i="7" s="1"/>
  <c r="GY327" i="7"/>
  <c r="GY326" i="7" s="1"/>
  <c r="HX327" i="7"/>
  <c r="HX326" i="7" s="1"/>
  <c r="JW327" i="7"/>
  <c r="JW326" i="7" s="1"/>
  <c r="RB327" i="7"/>
  <c r="RB326" i="7" s="1"/>
  <c r="AQ337" i="7"/>
  <c r="AQ336" i="7" s="1"/>
  <c r="BC337" i="7"/>
  <c r="BC336" i="7" s="1"/>
  <c r="BP337" i="7"/>
  <c r="BP336" i="7" s="1"/>
  <c r="DB337" i="7"/>
  <c r="DB336" i="7" s="1"/>
  <c r="GM337" i="7"/>
  <c r="GM336" i="7" s="1"/>
  <c r="HL337" i="7"/>
  <c r="HL336" i="7" s="1"/>
  <c r="JJ337" i="7"/>
  <c r="JJ336" i="7" s="1"/>
  <c r="JW337" i="7"/>
  <c r="JW336" i="7" s="1"/>
  <c r="LI337" i="7"/>
  <c r="LI336" i="7" s="1"/>
  <c r="MU337" i="7"/>
  <c r="MU336" i="7" s="1"/>
  <c r="NH337" i="7"/>
  <c r="NH336" i="7" s="1"/>
  <c r="NU337" i="7"/>
  <c r="NU336" i="7" s="1"/>
  <c r="QG337" i="7"/>
  <c r="QG336" i="7" s="1"/>
  <c r="QT337" i="7"/>
  <c r="QT336" i="7" s="1"/>
  <c r="RR337" i="7"/>
  <c r="RR336" i="7" s="1"/>
  <c r="TE337" i="7"/>
  <c r="TE336" i="7" s="1"/>
  <c r="TR337" i="7"/>
  <c r="TR336" i="7" s="1"/>
  <c r="UD337" i="7"/>
  <c r="UD336" i="7" s="1"/>
  <c r="UQ337" i="7"/>
  <c r="UQ336" i="7" s="1"/>
  <c r="VC337" i="7"/>
  <c r="VC336" i="7" s="1"/>
  <c r="J338" i="7"/>
  <c r="PL338" i="7"/>
  <c r="GQ337" i="7"/>
  <c r="GQ336" i="7" s="1"/>
  <c r="IO337" i="7"/>
  <c r="IO336" i="7" s="1"/>
  <c r="OP349" i="7"/>
  <c r="TZ349" i="7"/>
  <c r="PD317" i="7"/>
  <c r="QP317" i="7"/>
  <c r="QP316" i="7" s="1"/>
  <c r="QP315" i="7" s="1"/>
  <c r="RC317" i="7"/>
  <c r="RC316" i="7" s="1"/>
  <c r="RO317" i="7"/>
  <c r="SB317" i="7"/>
  <c r="TB317" i="7"/>
  <c r="TB316" i="7" s="1"/>
  <c r="UA317" i="7"/>
  <c r="UA316" i="7" s="1"/>
  <c r="TO317" i="7"/>
  <c r="ND317" i="7"/>
  <c r="QN317" i="7"/>
  <c r="RM317" i="7"/>
  <c r="RM316" i="7" s="1"/>
  <c r="L327" i="7"/>
  <c r="L326" i="7" s="1"/>
  <c r="X327" i="7"/>
  <c r="X326" i="7" s="1"/>
  <c r="AK327" i="7"/>
  <c r="AK326" i="7" s="1"/>
  <c r="BJ327" i="7"/>
  <c r="BJ326" i="7" s="1"/>
  <c r="CU327" i="7"/>
  <c r="CU326" i="7" s="1"/>
  <c r="EH327" i="7"/>
  <c r="EH326" i="7" s="1"/>
  <c r="FG327" i="7"/>
  <c r="FG326" i="7" s="1"/>
  <c r="OZ327" i="7"/>
  <c r="OZ326" i="7" s="1"/>
  <c r="SV327" i="7"/>
  <c r="SV326" i="7" s="1"/>
  <c r="EO337" i="7"/>
  <c r="EO336" i="7" s="1"/>
  <c r="FO337" i="7"/>
  <c r="FO336" i="7" s="1"/>
  <c r="HM337" i="7"/>
  <c r="HM336" i="7" s="1"/>
  <c r="IL337" i="7"/>
  <c r="IL336" i="7" s="1"/>
  <c r="JK337" i="7"/>
  <c r="JK336" i="7" s="1"/>
  <c r="KK337" i="7"/>
  <c r="KK336" i="7" s="1"/>
  <c r="LJ337" i="7"/>
  <c r="LJ336" i="7" s="1"/>
  <c r="MI337" i="7"/>
  <c r="MI336" i="7" s="1"/>
  <c r="QH337" i="7"/>
  <c r="QH336" i="7" s="1"/>
  <c r="SF337" i="7"/>
  <c r="SF336" i="7" s="1"/>
  <c r="OF338" i="7"/>
  <c r="GK337" i="7"/>
  <c r="GK336" i="7" s="1"/>
  <c r="DS337" i="7"/>
  <c r="DS336" i="7" s="1"/>
  <c r="DM350" i="7"/>
  <c r="LT350" i="7"/>
  <c r="GP349" i="7"/>
  <c r="HN349" i="7"/>
  <c r="IN349" i="7"/>
  <c r="JN349" i="7"/>
  <c r="AR359" i="7"/>
  <c r="CD359" i="7"/>
  <c r="KL359" i="7"/>
  <c r="AP353" i="7"/>
  <c r="QR353" i="7"/>
  <c r="DP359" i="7"/>
  <c r="EB359" i="7"/>
  <c r="EO359" i="7"/>
  <c r="FB359" i="7"/>
  <c r="FO359" i="7"/>
  <c r="GB359" i="7"/>
  <c r="GN359" i="7"/>
  <c r="HA359" i="7"/>
  <c r="HM359" i="7"/>
  <c r="RA407" i="7"/>
  <c r="RZ407" i="7"/>
  <c r="SZ407" i="7"/>
  <c r="UX407" i="7"/>
  <c r="X407" i="7"/>
  <c r="PP407" i="7"/>
  <c r="QO407" i="7"/>
  <c r="RN407" i="7"/>
  <c r="FH407" i="7"/>
  <c r="IF407" i="7"/>
  <c r="KF407" i="7"/>
  <c r="MD407" i="7"/>
  <c r="OC407" i="7"/>
  <c r="RB407" i="7"/>
  <c r="CA433" i="7"/>
  <c r="CZ433" i="7"/>
  <c r="HV433" i="7"/>
  <c r="EC448" i="7"/>
  <c r="UE448" i="7"/>
  <c r="G359" i="7"/>
  <c r="BG359" i="7"/>
  <c r="CF359" i="7"/>
  <c r="JL359" i="7"/>
  <c r="NW359" i="7"/>
  <c r="OW359" i="7"/>
  <c r="PV359" i="7"/>
  <c r="QV359" i="7"/>
  <c r="US359" i="7"/>
  <c r="HX359" i="7"/>
  <c r="DJ359" i="7"/>
  <c r="IR359" i="7"/>
  <c r="KQ359" i="7"/>
  <c r="MP359" i="7"/>
  <c r="QN359" i="7"/>
  <c r="SM359" i="7"/>
  <c r="TL359" i="7"/>
  <c r="NQ359" i="7"/>
  <c r="OP359" i="7"/>
  <c r="RN359" i="7"/>
  <c r="HJ407" i="7"/>
  <c r="HW407" i="7"/>
  <c r="IJ407" i="7"/>
  <c r="IV407" i="7"/>
  <c r="KH407" i="7"/>
  <c r="KT407" i="7"/>
  <c r="LG407" i="7"/>
  <c r="MF407" i="7"/>
  <c r="MS407" i="7"/>
  <c r="UT407" i="7"/>
  <c r="KC443" i="7"/>
  <c r="CC442" i="7"/>
  <c r="DB442" i="7"/>
  <c r="GA442" i="7"/>
  <c r="GZ442" i="7"/>
  <c r="IX442" i="7"/>
  <c r="JW442" i="7"/>
  <c r="SQ442" i="7"/>
  <c r="TQ442" i="7"/>
  <c r="AH359" i="7"/>
  <c r="BH359" i="7"/>
  <c r="DE359" i="7"/>
  <c r="GD359" i="7"/>
  <c r="HC359" i="7"/>
  <c r="IB359" i="7"/>
  <c r="FY364" i="7"/>
  <c r="FV359" i="7"/>
  <c r="GV359" i="7"/>
  <c r="HU359" i="7"/>
  <c r="JI407" i="7"/>
  <c r="JV407" i="7"/>
  <c r="NF407" i="7"/>
  <c r="NP438" i="7"/>
  <c r="BF438" i="7"/>
  <c r="IW443" i="7"/>
  <c r="EI359" i="7"/>
  <c r="GA407" i="7"/>
  <c r="GZ407" i="7"/>
  <c r="PE407" i="7"/>
  <c r="JK433" i="7"/>
  <c r="DG359" i="7"/>
  <c r="DT359" i="7"/>
  <c r="ET359" i="7"/>
  <c r="FS359" i="7"/>
  <c r="GS359" i="7"/>
  <c r="HQ364" i="7"/>
  <c r="FC407" i="7"/>
  <c r="LJ407" i="7"/>
  <c r="LW407" i="7"/>
  <c r="MV407" i="7"/>
  <c r="KY407" i="7"/>
  <c r="IX407" i="7"/>
  <c r="EO433" i="7"/>
  <c r="X359" i="7"/>
  <c r="EU359" i="7"/>
  <c r="FT359" i="7"/>
  <c r="GT359" i="7"/>
  <c r="HS359" i="7"/>
  <c r="JD359" i="7"/>
  <c r="RL359" i="7"/>
  <c r="TK359" i="7"/>
  <c r="OH359" i="7"/>
  <c r="RF359" i="7"/>
  <c r="TE359" i="7"/>
  <c r="NP381" i="7"/>
  <c r="EM359" i="7"/>
  <c r="U407" i="7"/>
  <c r="AU407" i="7"/>
  <c r="BT407" i="7"/>
  <c r="CS407" i="7"/>
  <c r="DS407" i="7"/>
  <c r="ER407" i="7"/>
  <c r="FP407" i="7"/>
  <c r="KX407" i="7"/>
  <c r="MK407" i="7"/>
  <c r="KC434" i="7"/>
  <c r="AP443" i="7"/>
  <c r="QR443" i="7"/>
  <c r="LD443" i="7"/>
  <c r="ES443" i="7"/>
  <c r="V442" i="7"/>
  <c r="GR442" i="7"/>
  <c r="SH442" i="7"/>
  <c r="TH442" i="7"/>
  <c r="LU349" i="7"/>
  <c r="CW353" i="7"/>
  <c r="AY359" i="7"/>
  <c r="BY359" i="7"/>
  <c r="DV359" i="7"/>
  <c r="AP364" i="7"/>
  <c r="MI359" i="7"/>
  <c r="JN407" i="7"/>
  <c r="JZ407" i="7"/>
  <c r="PH407" i="7"/>
  <c r="OV411" i="7"/>
  <c r="DW433" i="7"/>
  <c r="EW433" i="7"/>
  <c r="GO434" i="7"/>
  <c r="UU433" i="7"/>
  <c r="IG438" i="7"/>
  <c r="FJ359" i="7"/>
  <c r="IS359" i="7"/>
  <c r="JF359" i="7"/>
  <c r="LE359" i="7"/>
  <c r="MD359" i="7"/>
  <c r="RB359" i="7"/>
  <c r="TA359" i="7"/>
  <c r="TZ359" i="7"/>
  <c r="UY359" i="7"/>
  <c r="HR359" i="7"/>
  <c r="PZ359" i="7"/>
  <c r="RY359" i="7"/>
  <c r="T359" i="7"/>
  <c r="GP359" i="7"/>
  <c r="HN359" i="7"/>
  <c r="IN359" i="7"/>
  <c r="JN359" i="7"/>
  <c r="KM359" i="7"/>
  <c r="NK359" i="7"/>
  <c r="PJ359" i="7"/>
  <c r="RI359" i="7"/>
  <c r="SH359" i="7"/>
  <c r="UH359" i="7"/>
  <c r="DA359" i="7"/>
  <c r="DZ359" i="7"/>
  <c r="EZ359" i="7"/>
  <c r="CI407" i="7"/>
  <c r="DH407" i="7"/>
  <c r="FR407" i="7"/>
  <c r="OJ407" i="7"/>
  <c r="OW407" i="7"/>
  <c r="PI407" i="7"/>
  <c r="PV407" i="7"/>
  <c r="QV407" i="7"/>
  <c r="RH407" i="7"/>
  <c r="RU407" i="7"/>
  <c r="SG407" i="7"/>
  <c r="ST407" i="7"/>
  <c r="TG407" i="7"/>
  <c r="TT407" i="7"/>
  <c r="US407" i="7"/>
  <c r="GO408" i="7"/>
  <c r="AA433" i="7"/>
  <c r="AM433" i="7"/>
  <c r="AZ433" i="7"/>
  <c r="BM433" i="7"/>
  <c r="BZ433" i="7"/>
  <c r="CL433" i="7"/>
  <c r="CY433" i="7"/>
  <c r="DK433" i="7"/>
  <c r="FJ433" i="7"/>
  <c r="FV433" i="7"/>
  <c r="IH433" i="7"/>
  <c r="JG433" i="7"/>
  <c r="LF433" i="7"/>
  <c r="NR433" i="7"/>
  <c r="OD433" i="7"/>
  <c r="OQ433" i="7"/>
  <c r="PD433" i="7"/>
  <c r="PQ433" i="7"/>
  <c r="QD433" i="7"/>
  <c r="QP433" i="7"/>
  <c r="RO433" i="7"/>
  <c r="JC433" i="7"/>
  <c r="LA433" i="7"/>
  <c r="LD438" i="7"/>
  <c r="FK359" i="7"/>
  <c r="NR359" i="7"/>
  <c r="QP359" i="7"/>
  <c r="IG368" i="7"/>
  <c r="JP407" i="7"/>
  <c r="KB407" i="7"/>
  <c r="KO407" i="7"/>
  <c r="PL408" i="7"/>
  <c r="LP407" i="7"/>
  <c r="G407" i="7"/>
  <c r="GD407" i="7"/>
  <c r="OY407" i="7"/>
  <c r="PX407" i="7"/>
  <c r="TV407" i="7"/>
  <c r="UU407" i="7"/>
  <c r="HO407" i="7"/>
  <c r="OL407" i="7"/>
  <c r="RJ407" i="7"/>
  <c r="SJ407" i="7"/>
  <c r="BJ433" i="7"/>
  <c r="CI433" i="7"/>
  <c r="IU442" i="7"/>
  <c r="KH442" i="7"/>
  <c r="MF442" i="7"/>
  <c r="UW442" i="7"/>
  <c r="P359" i="7"/>
  <c r="EL359" i="7"/>
  <c r="FL359" i="7"/>
  <c r="GK359" i="7"/>
  <c r="HJ359" i="7"/>
  <c r="KT359" i="7"/>
  <c r="OE359" i="7"/>
  <c r="QE359" i="7"/>
  <c r="SC359" i="7"/>
  <c r="TC359" i="7"/>
  <c r="UB359" i="7"/>
  <c r="VA359" i="7"/>
  <c r="IF359" i="7"/>
  <c r="V359" i="7"/>
  <c r="JA359" i="7"/>
  <c r="MX359" i="7"/>
  <c r="OX359" i="7"/>
  <c r="TU359" i="7"/>
  <c r="NY359" i="7"/>
  <c r="GT407" i="7"/>
  <c r="HF407" i="7"/>
  <c r="IE407" i="7"/>
  <c r="IR407" i="7"/>
  <c r="NA407" i="7"/>
  <c r="NM407" i="7"/>
  <c r="M433" i="7"/>
  <c r="BN442" i="7"/>
  <c r="CM442" i="7"/>
  <c r="CZ442" i="7"/>
  <c r="DL442" i="7"/>
  <c r="DY442" i="7"/>
  <c r="EL442" i="7"/>
  <c r="EY442" i="7"/>
  <c r="NS442" i="7"/>
  <c r="QD442" i="7"/>
  <c r="RC442" i="7"/>
  <c r="TB442" i="7"/>
  <c r="TN442" i="7"/>
  <c r="UA442" i="7"/>
  <c r="UN442" i="7"/>
  <c r="UZ442" i="7"/>
  <c r="N442" i="7"/>
  <c r="CK442" i="7"/>
  <c r="EJ442" i="7"/>
  <c r="FJ442" i="7"/>
  <c r="LE442" i="7"/>
  <c r="MD442" i="7"/>
  <c r="DM353" i="7"/>
  <c r="DM349" i="7" s="1"/>
  <c r="LT364" i="7"/>
  <c r="KB359" i="7"/>
  <c r="NA359" i="7"/>
  <c r="JR407" i="7"/>
  <c r="MC407" i="7"/>
  <c r="PM407" i="7"/>
  <c r="RX407" i="7"/>
  <c r="SW407" i="7"/>
  <c r="TJ407" i="7"/>
  <c r="UJ407" i="7"/>
  <c r="UV407" i="7"/>
  <c r="DO433" i="7"/>
  <c r="EA433" i="7"/>
  <c r="EN433" i="7"/>
  <c r="FA433" i="7"/>
  <c r="LQ433" i="7"/>
  <c r="OR442" i="7"/>
  <c r="PE442" i="7"/>
  <c r="PR442" i="7"/>
  <c r="DV60" i="7"/>
  <c r="FM60" i="7"/>
  <c r="FU60" i="7"/>
  <c r="GU60" i="7"/>
  <c r="HK60" i="7"/>
  <c r="HT60" i="7"/>
  <c r="KJ60" i="7"/>
  <c r="LP60" i="7"/>
  <c r="SB60" i="7"/>
  <c r="TB60" i="7"/>
  <c r="UA60" i="7"/>
  <c r="Z65" i="7"/>
  <c r="ES89" i="7"/>
  <c r="E123" i="7"/>
  <c r="OV123" i="7"/>
  <c r="IW123" i="7"/>
  <c r="N145" i="7"/>
  <c r="V145" i="7"/>
  <c r="AV145" i="7"/>
  <c r="KH145" i="7"/>
  <c r="KP145" i="7"/>
  <c r="MF145" i="7"/>
  <c r="MW145" i="7"/>
  <c r="NF145" i="7"/>
  <c r="NN145" i="7"/>
  <c r="NW145" i="7"/>
  <c r="OE145" i="7"/>
  <c r="PD145" i="7"/>
  <c r="QL145" i="7"/>
  <c r="SK145" i="7"/>
  <c r="TJ145" i="7"/>
  <c r="TS145" i="7"/>
  <c r="UJ145" i="7"/>
  <c r="UR145" i="7"/>
  <c r="K199" i="7"/>
  <c r="K198" i="7" s="1"/>
  <c r="AJ199" i="7"/>
  <c r="AJ198" i="7" s="1"/>
  <c r="CI199" i="7"/>
  <c r="CI198" i="7" s="1"/>
  <c r="CQ199" i="7"/>
  <c r="CQ198" i="7" s="1"/>
  <c r="DY199" i="7"/>
  <c r="DY198" i="7" s="1"/>
  <c r="EH199" i="7"/>
  <c r="EH198" i="7" s="1"/>
  <c r="EY199" i="7"/>
  <c r="EY198" i="7" s="1"/>
  <c r="FG199" i="7"/>
  <c r="FG198" i="7" s="1"/>
  <c r="FX199" i="7"/>
  <c r="FX198" i="7" s="1"/>
  <c r="AP206" i="7"/>
  <c r="BF209" i="7"/>
  <c r="EN213" i="7"/>
  <c r="EN212" i="7" s="1"/>
  <c r="HC213" i="7"/>
  <c r="HK213" i="7"/>
  <c r="JH213" i="7"/>
  <c r="MD213" i="7"/>
  <c r="NL213" i="7"/>
  <c r="NU213" i="7"/>
  <c r="OK213" i="7"/>
  <c r="OS213" i="7"/>
  <c r="SP213" i="7"/>
  <c r="SX213" i="7"/>
  <c r="UN213" i="7"/>
  <c r="DM238" i="7"/>
  <c r="TO238" i="7"/>
  <c r="H243" i="7"/>
  <c r="Q243" i="7"/>
  <c r="Q212" i="7" s="1"/>
  <c r="Y243" i="7"/>
  <c r="AH243" i="7"/>
  <c r="AQ243" i="7"/>
  <c r="BH243" i="7"/>
  <c r="BH212" i="7" s="1"/>
  <c r="BP243" i="7"/>
  <c r="CG243" i="7"/>
  <c r="CG212" i="7" s="1"/>
  <c r="CO243" i="7"/>
  <c r="CO212" i="7" s="1"/>
  <c r="GM243" i="7"/>
  <c r="HU243" i="7"/>
  <c r="IK243" i="7"/>
  <c r="JJ243" i="7"/>
  <c r="KA243" i="7"/>
  <c r="RW243" i="7"/>
  <c r="RW212" i="7" s="1"/>
  <c r="SN243" i="7"/>
  <c r="SV243" i="7"/>
  <c r="LD259" i="7"/>
  <c r="K287" i="7"/>
  <c r="K286" i="7" s="1"/>
  <c r="S287" i="7"/>
  <c r="S286" i="7" s="1"/>
  <c r="AB287" i="7"/>
  <c r="AB286" i="7" s="1"/>
  <c r="AJ287" i="7"/>
  <c r="AJ286" i="7" s="1"/>
  <c r="AS287" i="7"/>
  <c r="AS286" i="7" s="1"/>
  <c r="BA287" i="7"/>
  <c r="BA286" i="7" s="1"/>
  <c r="KJ287" i="7"/>
  <c r="KJ286" i="7" s="1"/>
  <c r="KR287" i="7"/>
  <c r="KR286" i="7" s="1"/>
  <c r="LI287" i="7"/>
  <c r="LI286" i="7" s="1"/>
  <c r="MQ287" i="7"/>
  <c r="MQ286" i="7" s="1"/>
  <c r="RU287" i="7"/>
  <c r="RU286" i="7" s="1"/>
  <c r="UJ287" i="7"/>
  <c r="UJ286" i="7" s="1"/>
  <c r="UR287" i="7"/>
  <c r="UR286" i="7" s="1"/>
  <c r="DY16" i="7"/>
  <c r="K16" i="7"/>
  <c r="AB16" i="7"/>
  <c r="BR16" i="7"/>
  <c r="CI16" i="7"/>
  <c r="DA16" i="7"/>
  <c r="GQ16" i="7"/>
  <c r="JQ16" i="7"/>
  <c r="KP16" i="7"/>
  <c r="LY16" i="7"/>
  <c r="MP16" i="7"/>
  <c r="HQ50" i="7"/>
  <c r="CX60" i="7"/>
  <c r="EW60" i="7"/>
  <c r="TK60" i="7"/>
  <c r="GO72" i="7"/>
  <c r="FY95" i="7"/>
  <c r="J123" i="7"/>
  <c r="PL123" i="7"/>
  <c r="FL145" i="7"/>
  <c r="GK145" i="7"/>
  <c r="HB145" i="7"/>
  <c r="HJ145" i="7"/>
  <c r="IA145" i="7"/>
  <c r="JZ145" i="7"/>
  <c r="LY145" i="7"/>
  <c r="MX145" i="7"/>
  <c r="CW187" i="7"/>
  <c r="BV206" i="7"/>
  <c r="HQ206" i="7"/>
  <c r="SI206" i="7"/>
  <c r="CW209" i="7"/>
  <c r="SY209" i="7"/>
  <c r="SI209" i="7"/>
  <c r="L213" i="7"/>
  <c r="BR213" i="7"/>
  <c r="CI213" i="7"/>
  <c r="CQ213" i="7"/>
  <c r="HT213" i="7"/>
  <c r="IK213" i="7"/>
  <c r="JR213" i="7"/>
  <c r="NE213" i="7"/>
  <c r="NE212" i="7" s="1"/>
  <c r="NM213" i="7"/>
  <c r="QJ213" i="7"/>
  <c r="RZ213" i="7"/>
  <c r="RZ212" i="7" s="1"/>
  <c r="SZ213" i="7"/>
  <c r="FO243" i="7"/>
  <c r="FW243" i="7"/>
  <c r="GW243" i="7"/>
  <c r="GW212" i="7" s="1"/>
  <c r="PQ243" i="7"/>
  <c r="PY243" i="7"/>
  <c r="PY212" i="7" s="1"/>
  <c r="KS287" i="7"/>
  <c r="KS286" i="7" s="1"/>
  <c r="NA316" i="7"/>
  <c r="AI16" i="7"/>
  <c r="HY16" i="7"/>
  <c r="KW16" i="7"/>
  <c r="AC16" i="7"/>
  <c r="BB16" i="7"/>
  <c r="BS16" i="7"/>
  <c r="DB16" i="7"/>
  <c r="DJ16" i="7"/>
  <c r="FR16" i="7"/>
  <c r="HS16" i="7"/>
  <c r="IA16" i="7"/>
  <c r="OH16" i="7"/>
  <c r="PG16" i="7"/>
  <c r="OV17" i="7"/>
  <c r="AA60" i="7"/>
  <c r="DX60" i="7"/>
  <c r="FW60" i="7"/>
  <c r="MA60" i="7"/>
  <c r="SI72" i="7"/>
  <c r="DM134" i="7"/>
  <c r="P145" i="7"/>
  <c r="X145" i="7"/>
  <c r="AX145" i="7"/>
  <c r="BG145" i="7"/>
  <c r="BO145" i="7"/>
  <c r="BX145" i="7"/>
  <c r="CF145" i="7"/>
  <c r="CV145" i="7"/>
  <c r="DV145" i="7"/>
  <c r="EV145" i="7"/>
  <c r="FM145" i="7"/>
  <c r="GD145" i="7"/>
  <c r="GL145" i="7"/>
  <c r="GU145" i="7"/>
  <c r="HK145" i="7"/>
  <c r="HT145" i="7"/>
  <c r="KZ145" i="7"/>
  <c r="LZ145" i="7"/>
  <c r="MY145" i="7"/>
  <c r="RV145" i="7"/>
  <c r="SM145" i="7"/>
  <c r="SU145" i="7"/>
  <c r="TL145" i="7"/>
  <c r="UT145" i="7"/>
  <c r="VB145" i="7"/>
  <c r="PM199" i="7"/>
  <c r="PM198" i="7" s="1"/>
  <c r="QU199" i="7"/>
  <c r="QU198" i="7" s="1"/>
  <c r="RC199" i="7"/>
  <c r="RC198" i="7" s="1"/>
  <c r="RK199" i="7"/>
  <c r="RK198" i="7" s="1"/>
  <c r="SK199" i="7"/>
  <c r="SK198" i="7" s="1"/>
  <c r="SS199" i="7"/>
  <c r="SS198" i="7" s="1"/>
  <c r="TB199" i="7"/>
  <c r="TB198" i="7" s="1"/>
  <c r="TS199" i="7"/>
  <c r="TS198" i="7" s="1"/>
  <c r="UA199" i="7"/>
  <c r="UA198" i="7" s="1"/>
  <c r="UR199" i="7"/>
  <c r="UR198" i="7" s="1"/>
  <c r="BK213" i="7"/>
  <c r="CJ213" i="7"/>
  <c r="DI213" i="7"/>
  <c r="JS213" i="7"/>
  <c r="KA213" i="7"/>
  <c r="MO213" i="7"/>
  <c r="OM213" i="7"/>
  <c r="OU213" i="7"/>
  <c r="PD213" i="7"/>
  <c r="QC213" i="7"/>
  <c r="QT213" i="7"/>
  <c r="RB213" i="7"/>
  <c r="RJ213" i="7"/>
  <c r="RR213" i="7"/>
  <c r="SR213" i="7"/>
  <c r="TA213" i="7"/>
  <c r="S243" i="7"/>
  <c r="EY243" i="7"/>
  <c r="FG243" i="7"/>
  <c r="LK243" i="7"/>
  <c r="LS243" i="7"/>
  <c r="MS243" i="7"/>
  <c r="NB243" i="7"/>
  <c r="QI243" i="7"/>
  <c r="QQ243" i="7"/>
  <c r="SG243" i="7"/>
  <c r="TG243" i="7"/>
  <c r="UW243" i="7"/>
  <c r="UW212" i="7" s="1"/>
  <c r="LD268" i="7"/>
  <c r="CI287" i="7"/>
  <c r="CI286" i="7" s="1"/>
  <c r="CQ287" i="7"/>
  <c r="CQ286" i="7" s="1"/>
  <c r="EY287" i="7"/>
  <c r="EY286" i="7" s="1"/>
  <c r="LX16" i="7"/>
  <c r="HI16" i="7"/>
  <c r="PY16" i="7"/>
  <c r="QH16" i="7"/>
  <c r="SG16" i="7"/>
  <c r="S60" i="7"/>
  <c r="IG65" i="7"/>
  <c r="SI65" i="7"/>
  <c r="IW68" i="7"/>
  <c r="SY68" i="7"/>
  <c r="LT118" i="7"/>
  <c r="Z128" i="7"/>
  <c r="QB128" i="7"/>
  <c r="H145" i="7"/>
  <c r="AH145" i="7"/>
  <c r="AQ145" i="7"/>
  <c r="AY145" i="7"/>
  <c r="BH145" i="7"/>
  <c r="CX145" i="7"/>
  <c r="FN145" i="7"/>
  <c r="FV145" i="7"/>
  <c r="GE145" i="7"/>
  <c r="GM145" i="7"/>
  <c r="GV145" i="7"/>
  <c r="HD145" i="7"/>
  <c r="HL145" i="7"/>
  <c r="IT145" i="7"/>
  <c r="LA145" i="7"/>
  <c r="LR145" i="7"/>
  <c r="MA145" i="7"/>
  <c r="MR145" i="7"/>
  <c r="NR145" i="7"/>
  <c r="NZ145" i="7"/>
  <c r="DM164" i="7"/>
  <c r="TO164" i="7"/>
  <c r="GS199" i="7"/>
  <c r="GS198" i="7" s="1"/>
  <c r="HI199" i="7"/>
  <c r="HI198" i="7" s="1"/>
  <c r="HR199" i="7"/>
  <c r="HR198" i="7" s="1"/>
  <c r="II199" i="7"/>
  <c r="II198" i="7" s="1"/>
  <c r="IZ199" i="7"/>
  <c r="IZ198" i="7" s="1"/>
  <c r="JQ199" i="7"/>
  <c r="JQ198" i="7" s="1"/>
  <c r="LG199" i="7"/>
  <c r="LG198" i="7" s="1"/>
  <c r="LO199" i="7"/>
  <c r="LO198" i="7" s="1"/>
  <c r="NW199" i="7"/>
  <c r="NW198" i="7" s="1"/>
  <c r="OE199" i="7"/>
  <c r="OE198" i="7" s="1"/>
  <c r="ON199" i="7"/>
  <c r="ON198" i="7" s="1"/>
  <c r="OW199" i="7"/>
  <c r="OW198" i="7" s="1"/>
  <c r="PE199" i="7"/>
  <c r="PE198" i="7" s="1"/>
  <c r="QM199" i="7"/>
  <c r="QM198" i="7" s="1"/>
  <c r="SC199" i="7"/>
  <c r="SC198" i="7" s="1"/>
  <c r="UB199" i="7"/>
  <c r="UB198" i="7" s="1"/>
  <c r="UK199" i="7"/>
  <c r="UK198" i="7" s="1"/>
  <c r="VA199" i="7"/>
  <c r="VA198" i="7" s="1"/>
  <c r="AE213" i="7"/>
  <c r="AU213" i="7"/>
  <c r="BC213" i="7"/>
  <c r="BC212" i="7" s="1"/>
  <c r="BL213" i="7"/>
  <c r="BT213" i="7"/>
  <c r="CC213" i="7"/>
  <c r="CK213" i="7"/>
  <c r="CS213" i="7"/>
  <c r="DS213" i="7"/>
  <c r="EA213" i="7"/>
  <c r="EI213" i="7"/>
  <c r="EQ213" i="7"/>
  <c r="EZ213" i="7"/>
  <c r="FH213" i="7"/>
  <c r="KR213" i="7"/>
  <c r="LP213" i="7"/>
  <c r="LP212" i="7" s="1"/>
  <c r="DR243" i="7"/>
  <c r="DZ243" i="7"/>
  <c r="EQ243" i="7"/>
  <c r="KE243" i="7"/>
  <c r="KM243" i="7"/>
  <c r="KM212" i="7" s="1"/>
  <c r="KU243" i="7"/>
  <c r="IN287" i="7"/>
  <c r="IN286" i="7" s="1"/>
  <c r="CZ16" i="7"/>
  <c r="IY16" i="7"/>
  <c r="MO16" i="7"/>
  <c r="E24" i="7"/>
  <c r="VE24" i="7" s="1"/>
  <c r="N16" i="7"/>
  <c r="V16" i="7"/>
  <c r="AV16" i="7"/>
  <c r="BM16" i="7"/>
  <c r="BU16" i="7"/>
  <c r="ED16" i="7"/>
  <c r="EL16" i="7"/>
  <c r="FL16" i="7"/>
  <c r="HB16" i="7"/>
  <c r="HJ16" i="7"/>
  <c r="IL16" i="7"/>
  <c r="JC16" i="7"/>
  <c r="KK16" i="7"/>
  <c r="NB16" i="7"/>
  <c r="NJ16" i="7"/>
  <c r="OA16" i="7"/>
  <c r="PA16" i="7"/>
  <c r="PR16" i="7"/>
  <c r="QQ16" i="7"/>
  <c r="CJ60" i="7"/>
  <c r="CR60" i="7"/>
  <c r="DI60" i="7"/>
  <c r="EI60" i="7"/>
  <c r="FH60" i="7"/>
  <c r="GH60" i="7"/>
  <c r="IF60" i="7"/>
  <c r="JF60" i="7"/>
  <c r="KF60" i="7"/>
  <c r="RO60" i="7"/>
  <c r="TN60" i="7"/>
  <c r="UN60" i="7"/>
  <c r="UV60" i="7"/>
  <c r="GO123" i="7"/>
  <c r="AA145" i="7"/>
  <c r="AI145" i="7"/>
  <c r="AZ145" i="7"/>
  <c r="FW145" i="7"/>
  <c r="GF145" i="7"/>
  <c r="HV145" i="7"/>
  <c r="ID145" i="7"/>
  <c r="KD145" i="7"/>
  <c r="KT145" i="7"/>
  <c r="LB145" i="7"/>
  <c r="LK145" i="7"/>
  <c r="LS145" i="7"/>
  <c r="NB145" i="7"/>
  <c r="NJ145" i="7"/>
  <c r="OJ145" i="7"/>
  <c r="PH145" i="7"/>
  <c r="QH145" i="7"/>
  <c r="QY145" i="7"/>
  <c r="RG145" i="7"/>
  <c r="RX145" i="7"/>
  <c r="SF145" i="7"/>
  <c r="TF145" i="7"/>
  <c r="UF145" i="7"/>
  <c r="VD145" i="7"/>
  <c r="MJ155" i="7"/>
  <c r="EC164" i="7"/>
  <c r="UE164" i="7"/>
  <c r="EU199" i="7"/>
  <c r="EU198" i="7" s="1"/>
  <c r="HS199" i="7"/>
  <c r="HS198" i="7" s="1"/>
  <c r="IA199" i="7"/>
  <c r="IA198" i="7" s="1"/>
  <c r="JA199" i="7"/>
  <c r="JA198" i="7" s="1"/>
  <c r="JI199" i="7"/>
  <c r="JI198" i="7" s="1"/>
  <c r="KI199" i="7"/>
  <c r="KI198" i="7" s="1"/>
  <c r="KQ199" i="7"/>
  <c r="KQ198" i="7" s="1"/>
  <c r="LY199" i="7"/>
  <c r="LY198" i="7" s="1"/>
  <c r="MG199" i="7"/>
  <c r="MG198" i="7" s="1"/>
  <c r="NO199" i="7"/>
  <c r="NO198" i="7" s="1"/>
  <c r="JM206" i="7"/>
  <c r="OV206" i="7"/>
  <c r="IW206" i="7"/>
  <c r="FZ213" i="7"/>
  <c r="GQ213" i="7"/>
  <c r="GY213" i="7"/>
  <c r="HG213" i="7"/>
  <c r="HO213" i="7"/>
  <c r="JU213" i="7"/>
  <c r="LA213" i="7"/>
  <c r="LQ213" i="7"/>
  <c r="NH213" i="7"/>
  <c r="NY213" i="7"/>
  <c r="OX213" i="7"/>
  <c r="RS238" i="7"/>
  <c r="EA243" i="7"/>
  <c r="IX243" i="7"/>
  <c r="JO243" i="7"/>
  <c r="LM243" i="7"/>
  <c r="LM212" i="7" s="1"/>
  <c r="PK243" i="7"/>
  <c r="SA243" i="7"/>
  <c r="AZ16" i="7"/>
  <c r="CH16" i="7"/>
  <c r="JX16" i="7"/>
  <c r="NN16" i="7"/>
  <c r="ID16" i="7"/>
  <c r="IM16" i="7"/>
  <c r="MC16" i="7"/>
  <c r="NC16" i="7"/>
  <c r="NT16" i="7"/>
  <c r="OS16" i="7"/>
  <c r="MJ38" i="7"/>
  <c r="LD38" i="7"/>
  <c r="AL60" i="7"/>
  <c r="BL60" i="7"/>
  <c r="CK60" i="7"/>
  <c r="DJ60" i="7"/>
  <c r="DJ15" i="7" s="1"/>
  <c r="EJ60" i="7"/>
  <c r="FJ60" i="7"/>
  <c r="EC61" i="7"/>
  <c r="UE61" i="7"/>
  <c r="EC72" i="7"/>
  <c r="OV72" i="7"/>
  <c r="UE72" i="7"/>
  <c r="LD134" i="7"/>
  <c r="S145" i="7"/>
  <c r="CZ145" i="7"/>
  <c r="DQ145" i="7"/>
  <c r="DY145" i="7"/>
  <c r="EP145" i="7"/>
  <c r="EY145" i="7"/>
  <c r="SI155" i="7"/>
  <c r="AG199" i="7"/>
  <c r="AG198" i="7" s="1"/>
  <c r="AO199" i="7"/>
  <c r="AO198" i="7" s="1"/>
  <c r="CN199" i="7"/>
  <c r="CN198" i="7" s="1"/>
  <c r="CV199" i="7"/>
  <c r="CV198" i="7" s="1"/>
  <c r="EE199" i="7"/>
  <c r="EE198" i="7" s="1"/>
  <c r="QX199" i="7"/>
  <c r="QX198" i="7" s="1"/>
  <c r="SE199" i="7"/>
  <c r="SE198" i="7" s="1"/>
  <c r="TE199" i="7"/>
  <c r="TE198" i="7" s="1"/>
  <c r="VC199" i="7"/>
  <c r="VC198" i="7" s="1"/>
  <c r="AW213" i="7"/>
  <c r="BW213" i="7"/>
  <c r="CE213" i="7"/>
  <c r="DD213" i="7"/>
  <c r="HH213" i="7"/>
  <c r="HX213" i="7"/>
  <c r="MA213" i="7"/>
  <c r="NA213" i="7"/>
  <c r="NR213" i="7"/>
  <c r="NZ213" i="7"/>
  <c r="OP213" i="7"/>
  <c r="OY213" i="7"/>
  <c r="QN213" i="7"/>
  <c r="TD213" i="7"/>
  <c r="TL213" i="7"/>
  <c r="UB213" i="7"/>
  <c r="JG243" i="7"/>
  <c r="QL243" i="7"/>
  <c r="RC243" i="7"/>
  <c r="TS243" i="7"/>
  <c r="UA243" i="7"/>
  <c r="P287" i="7"/>
  <c r="P286" i="7" s="1"/>
  <c r="AO16" i="7"/>
  <c r="BO16" i="7"/>
  <c r="CX16" i="7"/>
  <c r="DO16" i="7"/>
  <c r="EW16" i="7"/>
  <c r="FE16" i="7"/>
  <c r="GE16" i="7"/>
  <c r="JE16" i="7"/>
  <c r="MD16" i="7"/>
  <c r="TS16" i="7"/>
  <c r="UJ16" i="7"/>
  <c r="N60" i="7"/>
  <c r="BM60" i="7"/>
  <c r="IZ60" i="7"/>
  <c r="MN60" i="7"/>
  <c r="MV60" i="7"/>
  <c r="CW128" i="7"/>
  <c r="SY128" i="7"/>
  <c r="L145" i="7"/>
  <c r="AT145" i="7"/>
  <c r="BB145" i="7"/>
  <c r="CB145" i="7"/>
  <c r="CR145" i="7"/>
  <c r="EI145" i="7"/>
  <c r="EZ145" i="7"/>
  <c r="FH145" i="7"/>
  <c r="FZ145" i="7"/>
  <c r="GH145" i="7"/>
  <c r="IO145" i="7"/>
  <c r="JF145" i="7"/>
  <c r="JW145" i="7"/>
  <c r="KF145" i="7"/>
  <c r="KV145" i="7"/>
  <c r="OC145" i="7"/>
  <c r="RS182" i="7"/>
  <c r="JC199" i="7"/>
  <c r="JC198" i="7" s="1"/>
  <c r="KS199" i="7"/>
  <c r="KS198" i="7" s="1"/>
  <c r="LR199" i="7"/>
  <c r="LR198" i="7" s="1"/>
  <c r="MA199" i="7"/>
  <c r="MA198" i="7" s="1"/>
  <c r="MI199" i="7"/>
  <c r="MI198" i="7" s="1"/>
  <c r="MR199" i="7"/>
  <c r="MR198" i="7" s="1"/>
  <c r="NA199" i="7"/>
  <c r="NA198" i="7" s="1"/>
  <c r="OI199" i="7"/>
  <c r="OI198" i="7" s="1"/>
  <c r="PQ199" i="7"/>
  <c r="PQ198" i="7" s="1"/>
  <c r="PY199" i="7"/>
  <c r="PY198" i="7" s="1"/>
  <c r="QH199" i="7"/>
  <c r="QH198" i="7" s="1"/>
  <c r="QP199" i="7"/>
  <c r="QP198" i="7" s="1"/>
  <c r="QY199" i="7"/>
  <c r="QY198" i="7" s="1"/>
  <c r="RG199" i="7"/>
  <c r="RG198" i="7" s="1"/>
  <c r="RO199" i="7"/>
  <c r="RO198" i="7" s="1"/>
  <c r="SF199" i="7"/>
  <c r="SF198" i="7" s="1"/>
  <c r="SW199" i="7"/>
  <c r="SW198" i="7" s="1"/>
  <c r="AX213" i="7"/>
  <c r="BG213" i="7"/>
  <c r="FT213" i="7"/>
  <c r="GS213" i="7"/>
  <c r="HY213" i="7"/>
  <c r="LC213" i="7"/>
  <c r="PP213" i="7"/>
  <c r="QG213" i="7"/>
  <c r="SE213" i="7"/>
  <c r="TE213" i="7"/>
  <c r="VB213" i="7"/>
  <c r="IG238" i="7"/>
  <c r="NP238" i="7"/>
  <c r="BW243" i="7"/>
  <c r="CE243" i="7"/>
  <c r="CM243" i="7"/>
  <c r="CU243" i="7"/>
  <c r="FC243" i="7"/>
  <c r="HS243" i="7"/>
  <c r="CW268" i="7"/>
  <c r="IW278" i="7"/>
  <c r="TY287" i="7"/>
  <c r="TY286" i="7" s="1"/>
  <c r="UH287" i="7"/>
  <c r="UH286" i="7" s="1"/>
  <c r="UX287" i="7"/>
  <c r="UX286" i="7" s="1"/>
  <c r="BW287" i="7"/>
  <c r="BW286" i="7" s="1"/>
  <c r="AO287" i="7"/>
  <c r="AO286" i="7" s="1"/>
  <c r="MZ295" i="7"/>
  <c r="X287" i="7"/>
  <c r="X286" i="7" s="1"/>
  <c r="AG287" i="7"/>
  <c r="AG286" i="7" s="1"/>
  <c r="AX287" i="7"/>
  <c r="AX286" i="7" s="1"/>
  <c r="CD287" i="7"/>
  <c r="CD286" i="7" s="1"/>
  <c r="CT287" i="7"/>
  <c r="CT286" i="7" s="1"/>
  <c r="FA287" i="7"/>
  <c r="FA286" i="7" s="1"/>
  <c r="FR287" i="7"/>
  <c r="FR286" i="7" s="1"/>
  <c r="FZ287" i="7"/>
  <c r="FZ286" i="7" s="1"/>
  <c r="GQ287" i="7"/>
  <c r="GQ286" i="7" s="1"/>
  <c r="HO287" i="7"/>
  <c r="HO286" i="7" s="1"/>
  <c r="JN287" i="7"/>
  <c r="JN286" i="7" s="1"/>
  <c r="JV287" i="7"/>
  <c r="JV286" i="7" s="1"/>
  <c r="KU287" i="7"/>
  <c r="KU286" i="7" s="1"/>
  <c r="MB287" i="7"/>
  <c r="MB286" i="7" s="1"/>
  <c r="NJ287" i="7"/>
  <c r="NJ286" i="7" s="1"/>
  <c r="QO287" i="7"/>
  <c r="QO286" i="7" s="1"/>
  <c r="RV287" i="7"/>
  <c r="RV286" i="7" s="1"/>
  <c r="TD287" i="7"/>
  <c r="TD286" i="7" s="1"/>
  <c r="UB287" i="7"/>
  <c r="UB286" i="7" s="1"/>
  <c r="IW301" i="7"/>
  <c r="GL316" i="7"/>
  <c r="GL315" i="7" s="1"/>
  <c r="LQ317" i="7"/>
  <c r="LQ316" i="7" s="1"/>
  <c r="QE317" i="7"/>
  <c r="QE316" i="7" s="1"/>
  <c r="QV317" i="7"/>
  <c r="QV316" i="7" s="1"/>
  <c r="RD317" i="7"/>
  <c r="RD316" i="7" s="1"/>
  <c r="RL317" i="7"/>
  <c r="RL316" i="7" s="1"/>
  <c r="TC317" i="7"/>
  <c r="TC316" i="7" s="1"/>
  <c r="LD317" i="7"/>
  <c r="QB317" i="7"/>
  <c r="DR327" i="7"/>
  <c r="DR326" i="7" s="1"/>
  <c r="DZ327" i="7"/>
  <c r="DZ326" i="7" s="1"/>
  <c r="EQ327" i="7"/>
  <c r="EQ326" i="7" s="1"/>
  <c r="KU327" i="7"/>
  <c r="KU326" i="7" s="1"/>
  <c r="OB349" i="7"/>
  <c r="OS349" i="7"/>
  <c r="PJ349" i="7"/>
  <c r="QJ349" i="7"/>
  <c r="RI349" i="7"/>
  <c r="RZ349" i="7"/>
  <c r="SQ349" i="7"/>
  <c r="TH349" i="7"/>
  <c r="TY349" i="7"/>
  <c r="UP349" i="7"/>
  <c r="UX349" i="7"/>
  <c r="IH359" i="7"/>
  <c r="JG359" i="7"/>
  <c r="LN359" i="7"/>
  <c r="PU359" i="7"/>
  <c r="RT359" i="7"/>
  <c r="UJ359" i="7"/>
  <c r="MF243" i="7"/>
  <c r="NN243" i="7"/>
  <c r="NW243" i="7"/>
  <c r="TC243" i="7"/>
  <c r="TK243" i="7"/>
  <c r="UK243" i="7"/>
  <c r="UK212" i="7" s="1"/>
  <c r="US243" i="7"/>
  <c r="SY259" i="7"/>
  <c r="AH287" i="7"/>
  <c r="AH286" i="7" s="1"/>
  <c r="DL287" i="7"/>
  <c r="DL286" i="7" s="1"/>
  <c r="FS287" i="7"/>
  <c r="FS286" i="7" s="1"/>
  <c r="GR287" i="7"/>
  <c r="GR286" i="7" s="1"/>
  <c r="ML287" i="7"/>
  <c r="ML286" i="7" s="1"/>
  <c r="MT287" i="7"/>
  <c r="MT286" i="7" s="1"/>
  <c r="NS287" i="7"/>
  <c r="NS286" i="7" s="1"/>
  <c r="OI287" i="7"/>
  <c r="OI286" i="7" s="1"/>
  <c r="OQ287" i="7"/>
  <c r="OQ286" i="7" s="1"/>
  <c r="OZ287" i="7"/>
  <c r="OZ286" i="7" s="1"/>
  <c r="PH287" i="7"/>
  <c r="PH286" i="7" s="1"/>
  <c r="PQ287" i="7"/>
  <c r="PQ286" i="7" s="1"/>
  <c r="QH287" i="7"/>
  <c r="QH286" i="7" s="1"/>
  <c r="RF287" i="7"/>
  <c r="RF286" i="7" s="1"/>
  <c r="SN287" i="7"/>
  <c r="SN286" i="7" s="1"/>
  <c r="SV287" i="7"/>
  <c r="SV286" i="7" s="1"/>
  <c r="UL287" i="7"/>
  <c r="UL286" i="7" s="1"/>
  <c r="UT287" i="7"/>
  <c r="UT286" i="7" s="1"/>
  <c r="ES312" i="7"/>
  <c r="KC312" i="7"/>
  <c r="G317" i="7"/>
  <c r="G316" i="7" s="1"/>
  <c r="W317" i="7"/>
  <c r="W316" i="7" s="1"/>
  <c r="AM317" i="7"/>
  <c r="AM316" i="7" s="1"/>
  <c r="BS317" i="7"/>
  <c r="BS316" i="7" s="1"/>
  <c r="CR317" i="7"/>
  <c r="CR316" i="7" s="1"/>
  <c r="DI317" i="7"/>
  <c r="DI316" i="7" s="1"/>
  <c r="DI315" i="7" s="1"/>
  <c r="FF317" i="7"/>
  <c r="FF316" i="7" s="1"/>
  <c r="IC316" i="7"/>
  <c r="JT317" i="7"/>
  <c r="KK317" i="7"/>
  <c r="KK316" i="7" s="1"/>
  <c r="LJ317" i="7"/>
  <c r="LJ316" i="7" s="1"/>
  <c r="MH317" i="7"/>
  <c r="MH316" i="7" s="1"/>
  <c r="MH315" i="7" s="1"/>
  <c r="MQ317" i="7"/>
  <c r="MQ316" i="7" s="1"/>
  <c r="NQ317" i="7"/>
  <c r="NQ316" i="7" s="1"/>
  <c r="NQ315" i="7" s="1"/>
  <c r="NY317" i="7"/>
  <c r="NY316" i="7" s="1"/>
  <c r="OG317" i="7"/>
  <c r="OO317" i="7"/>
  <c r="OO316" i="7" s="1"/>
  <c r="PO317" i="7"/>
  <c r="PO316" i="7" s="1"/>
  <c r="PW317" i="7"/>
  <c r="PW316" i="7" s="1"/>
  <c r="SM317" i="7"/>
  <c r="SM316" i="7" s="1"/>
  <c r="SM315" i="7" s="1"/>
  <c r="SU317" i="7"/>
  <c r="SU316" i="7" s="1"/>
  <c r="TL317" i="7"/>
  <c r="TL316" i="7" s="1"/>
  <c r="UJ317" i="7"/>
  <c r="UJ316" i="7" s="1"/>
  <c r="FI323" i="7"/>
  <c r="FI322" i="7" s="1"/>
  <c r="PM337" i="7"/>
  <c r="PM336" i="7" s="1"/>
  <c r="QL337" i="7"/>
  <c r="QL336" i="7" s="1"/>
  <c r="RC337" i="7"/>
  <c r="RC336" i="7" s="1"/>
  <c r="SK337" i="7"/>
  <c r="SK336" i="7" s="1"/>
  <c r="SS337" i="7"/>
  <c r="SS336" i="7" s="1"/>
  <c r="TS337" i="7"/>
  <c r="TS336" i="7" s="1"/>
  <c r="UA337" i="7"/>
  <c r="UA336" i="7" s="1"/>
  <c r="GJ349" i="7"/>
  <c r="IH349" i="7"/>
  <c r="IP349" i="7"/>
  <c r="JG349" i="7"/>
  <c r="LF349" i="7"/>
  <c r="LN349" i="7"/>
  <c r="BT359" i="7"/>
  <c r="CC359" i="7"/>
  <c r="CS359" i="7"/>
  <c r="DS359" i="7"/>
  <c r="GV407" i="7"/>
  <c r="HL407" i="7"/>
  <c r="KA407" i="7"/>
  <c r="FI268" i="7"/>
  <c r="AZ287" i="7"/>
  <c r="AZ286" i="7" s="1"/>
  <c r="BH287" i="7"/>
  <c r="BH286" i="7" s="1"/>
  <c r="BX287" i="7"/>
  <c r="BX286" i="7" s="1"/>
  <c r="CF287" i="7"/>
  <c r="CF286" i="7" s="1"/>
  <c r="CV287" i="7"/>
  <c r="CV286" i="7" s="1"/>
  <c r="DU287" i="7"/>
  <c r="DU286" i="7" s="1"/>
  <c r="ED287" i="7"/>
  <c r="ED286" i="7" s="1"/>
  <c r="EU287" i="7"/>
  <c r="EU286" i="7" s="1"/>
  <c r="FC287" i="7"/>
  <c r="FC286" i="7" s="1"/>
  <c r="GB287" i="7"/>
  <c r="GB286" i="7" s="1"/>
  <c r="GS287" i="7"/>
  <c r="GS286" i="7" s="1"/>
  <c r="HA287" i="7"/>
  <c r="HA286" i="7" s="1"/>
  <c r="HR287" i="7"/>
  <c r="HR286" i="7" s="1"/>
  <c r="IQ287" i="7"/>
  <c r="IQ286" i="7" s="1"/>
  <c r="IY287" i="7"/>
  <c r="IY286" i="7" s="1"/>
  <c r="JP287" i="7"/>
  <c r="JP286" i="7" s="1"/>
  <c r="JX287" i="7"/>
  <c r="JX286" i="7" s="1"/>
  <c r="QQ287" i="7"/>
  <c r="QQ286" i="7" s="1"/>
  <c r="RO287" i="7"/>
  <c r="RO286" i="7" s="1"/>
  <c r="RX287" i="7"/>
  <c r="RX286" i="7" s="1"/>
  <c r="UM287" i="7"/>
  <c r="UM286" i="7" s="1"/>
  <c r="JM301" i="7"/>
  <c r="FI305" i="7"/>
  <c r="EX316" i="7"/>
  <c r="KL317" i="7"/>
  <c r="KL316" i="7" s="1"/>
  <c r="MI317" i="7"/>
  <c r="MI316" i="7" s="1"/>
  <c r="TU317" i="7"/>
  <c r="TU316" i="7" s="1"/>
  <c r="V337" i="7"/>
  <c r="V336" i="7" s="1"/>
  <c r="AE337" i="7"/>
  <c r="AE336" i="7" s="1"/>
  <c r="LT305" i="7"/>
  <c r="QR312" i="7"/>
  <c r="CD317" i="7"/>
  <c r="CD316" i="7" s="1"/>
  <c r="CD315" i="7" s="1"/>
  <c r="CL317" i="7"/>
  <c r="CL316" i="7" s="1"/>
  <c r="CL315" i="7" s="1"/>
  <c r="CT317" i="7"/>
  <c r="CT316" i="7" s="1"/>
  <c r="CT315" i="7" s="1"/>
  <c r="EJ317" i="7"/>
  <c r="EJ316" i="7" s="1"/>
  <c r="FH317" i="7"/>
  <c r="FH316" i="7" s="1"/>
  <c r="FY317" i="7"/>
  <c r="GG317" i="7"/>
  <c r="HW317" i="7"/>
  <c r="HW316" i="7" s="1"/>
  <c r="IE317" i="7"/>
  <c r="IN317" i="7"/>
  <c r="IN316" i="7" s="1"/>
  <c r="IV317" i="7"/>
  <c r="IV316" i="7" s="1"/>
  <c r="JV317" i="7"/>
  <c r="JV316" i="7" s="1"/>
  <c r="KE317" i="7"/>
  <c r="KE316" i="7" s="1"/>
  <c r="KE315" i="7" s="1"/>
  <c r="KM317" i="7"/>
  <c r="KM316" i="7" s="1"/>
  <c r="KU317" i="7"/>
  <c r="KU316" i="7" s="1"/>
  <c r="LC317" i="7"/>
  <c r="LC316" i="7" s="1"/>
  <c r="LT317" i="7"/>
  <c r="MK317" i="7"/>
  <c r="MK316" i="7" s="1"/>
  <c r="NS317" i="7"/>
  <c r="NS316" i="7" s="1"/>
  <c r="OA317" i="7"/>
  <c r="OA316" i="7" s="1"/>
  <c r="OQ317" i="7"/>
  <c r="PY317" i="7"/>
  <c r="PY316" i="7" s="1"/>
  <c r="RO316" i="7"/>
  <c r="RO315" i="7" s="1"/>
  <c r="ED327" i="7"/>
  <c r="ED326" i="7" s="1"/>
  <c r="EU327" i="7"/>
  <c r="EU326" i="7" s="1"/>
  <c r="FC327" i="7"/>
  <c r="FC326" i="7" s="1"/>
  <c r="FL327" i="7"/>
  <c r="FL326" i="7" s="1"/>
  <c r="FT327" i="7"/>
  <c r="FT326" i="7" s="1"/>
  <c r="NE337" i="7"/>
  <c r="NE336" i="7" s="1"/>
  <c r="OD337" i="7"/>
  <c r="OD336" i="7" s="1"/>
  <c r="AN359" i="7"/>
  <c r="BN359" i="7"/>
  <c r="DL359" i="7"/>
  <c r="DU359" i="7"/>
  <c r="SO243" i="7"/>
  <c r="OV259" i="7"/>
  <c r="QR262" i="7"/>
  <c r="FY268" i="7"/>
  <c r="QR268" i="7"/>
  <c r="LT281" i="7"/>
  <c r="L287" i="7"/>
  <c r="L286" i="7" s="1"/>
  <c r="AK287" i="7"/>
  <c r="AK286" i="7" s="1"/>
  <c r="BJ287" i="7"/>
  <c r="BJ286" i="7" s="1"/>
  <c r="BR287" i="7"/>
  <c r="BR286" i="7" s="1"/>
  <c r="CH287" i="7"/>
  <c r="CH286" i="7" s="1"/>
  <c r="CP287" i="7"/>
  <c r="CP286" i="7" s="1"/>
  <c r="DG287" i="7"/>
  <c r="DG286" i="7" s="1"/>
  <c r="DO287" i="7"/>
  <c r="DO286" i="7" s="1"/>
  <c r="EN287" i="7"/>
  <c r="EN286" i="7" s="1"/>
  <c r="FN287" i="7"/>
  <c r="FN286" i="7" s="1"/>
  <c r="GD287" i="7"/>
  <c r="GD286" i="7" s="1"/>
  <c r="GL287" i="7"/>
  <c r="GL286" i="7" s="1"/>
  <c r="HC287" i="7"/>
  <c r="HC286" i="7" s="1"/>
  <c r="IB287" i="7"/>
  <c r="IB286" i="7" s="1"/>
  <c r="KI287" i="7"/>
  <c r="KI286" i="7" s="1"/>
  <c r="MO287" i="7"/>
  <c r="MO286" i="7" s="1"/>
  <c r="NF287" i="7"/>
  <c r="NF286" i="7" s="1"/>
  <c r="NV287" i="7"/>
  <c r="NV286" i="7" s="1"/>
  <c r="OD287" i="7"/>
  <c r="OD286" i="7" s="1"/>
  <c r="OT287" i="7"/>
  <c r="OT286" i="7" s="1"/>
  <c r="RZ287" i="7"/>
  <c r="RZ286" i="7" s="1"/>
  <c r="SH287" i="7"/>
  <c r="SH286" i="7" s="1"/>
  <c r="SQ287" i="7"/>
  <c r="SQ286" i="7" s="1"/>
  <c r="UO287" i="7"/>
  <c r="UO286" i="7" s="1"/>
  <c r="Z290" i="7"/>
  <c r="QB290" i="7"/>
  <c r="JM295" i="7"/>
  <c r="OV295" i="7"/>
  <c r="AP301" i="7"/>
  <c r="E305" i="7"/>
  <c r="BF312" i="7"/>
  <c r="RS312" i="7"/>
  <c r="R317" i="7"/>
  <c r="R316" i="7" s="1"/>
  <c r="BN317" i="7"/>
  <c r="BN316" i="7" s="1"/>
  <c r="DD317" i="7"/>
  <c r="DD316" i="7" s="1"/>
  <c r="DT317" i="7"/>
  <c r="DT316" i="7" s="1"/>
  <c r="EB317" i="7"/>
  <c r="EB316" i="7" s="1"/>
  <c r="LE317" i="7"/>
  <c r="LE316" i="7" s="1"/>
  <c r="LE315" i="7" s="1"/>
  <c r="PR316" i="7"/>
  <c r="PR315" i="7" s="1"/>
  <c r="QQ317" i="7"/>
  <c r="QQ316" i="7" s="1"/>
  <c r="QQ315" i="7" s="1"/>
  <c r="RP317" i="7"/>
  <c r="RP316" i="7" s="1"/>
  <c r="TG317" i="7"/>
  <c r="TG316" i="7" s="1"/>
  <c r="TG315" i="7" s="1"/>
  <c r="VC317" i="7"/>
  <c r="VC316" i="7" s="1"/>
  <c r="VC315" i="7" s="1"/>
  <c r="CW317" i="7"/>
  <c r="NP317" i="7"/>
  <c r="SY317" i="7"/>
  <c r="BV323" i="7"/>
  <c r="BV322" i="7" s="1"/>
  <c r="II359" i="7"/>
  <c r="IQ359" i="7"/>
  <c r="IZ359" i="7"/>
  <c r="JY359" i="7"/>
  <c r="KH359" i="7"/>
  <c r="KP359" i="7"/>
  <c r="KX359" i="7"/>
  <c r="LO359" i="7"/>
  <c r="LX359" i="7"/>
  <c r="MF359" i="7"/>
  <c r="MF348" i="7" s="1"/>
  <c r="NF359" i="7"/>
  <c r="NN359" i="7"/>
  <c r="NP364" i="7"/>
  <c r="MZ312" i="7"/>
  <c r="CF317" i="7"/>
  <c r="CF316" i="7" s="1"/>
  <c r="DU317" i="7"/>
  <c r="DU316" i="7" s="1"/>
  <c r="GR317" i="7"/>
  <c r="GR316" i="7" s="1"/>
  <c r="GR315" i="7" s="1"/>
  <c r="HP317" i="7"/>
  <c r="HP316" i="7" s="1"/>
  <c r="IH317" i="7"/>
  <c r="IH316" i="7" s="1"/>
  <c r="IP317" i="7"/>
  <c r="IP316" i="7" s="1"/>
  <c r="KW317" i="7"/>
  <c r="KW316" i="7" s="1"/>
  <c r="MU317" i="7"/>
  <c r="MU316" i="7" s="1"/>
  <c r="NL317" i="7"/>
  <c r="NL316" i="7" s="1"/>
  <c r="NU317" i="7"/>
  <c r="OC317" i="7"/>
  <c r="OC316" i="7" s="1"/>
  <c r="OC315" i="7" s="1"/>
  <c r="PJ317" i="7"/>
  <c r="PJ316" i="7" s="1"/>
  <c r="QA317" i="7"/>
  <c r="QA316" i="7" s="1"/>
  <c r="TX317" i="7"/>
  <c r="TX316" i="7" s="1"/>
  <c r="UV316" i="7"/>
  <c r="NP323" i="7"/>
  <c r="NP322" i="7" s="1"/>
  <c r="AB327" i="7"/>
  <c r="AB326" i="7" s="1"/>
  <c r="AJ327" i="7"/>
  <c r="AJ326" i="7" s="1"/>
  <c r="EW327" i="7"/>
  <c r="EW326" i="7" s="1"/>
  <c r="FE327" i="7"/>
  <c r="FE326" i="7" s="1"/>
  <c r="VE331" i="7"/>
  <c r="E330" i="7"/>
  <c r="VE347" i="7"/>
  <c r="E345" i="7"/>
  <c r="VE345" i="7" s="1"/>
  <c r="AV287" i="7"/>
  <c r="AV286" i="7" s="1"/>
  <c r="BD287" i="7"/>
  <c r="BD286" i="7" s="1"/>
  <c r="BL287" i="7"/>
  <c r="BL286" i="7" s="1"/>
  <c r="BT287" i="7"/>
  <c r="BT286" i="7" s="1"/>
  <c r="CJ287" i="7"/>
  <c r="CJ286" i="7" s="1"/>
  <c r="CR287" i="7"/>
  <c r="CR286" i="7" s="1"/>
  <c r="DI287" i="7"/>
  <c r="DI286" i="7" s="1"/>
  <c r="DQ287" i="7"/>
  <c r="DQ286" i="7" s="1"/>
  <c r="EH287" i="7"/>
  <c r="EH286" i="7" s="1"/>
  <c r="EP287" i="7"/>
  <c r="EP286" i="7" s="1"/>
  <c r="FG287" i="7"/>
  <c r="FG286" i="7" s="1"/>
  <c r="FP287" i="7"/>
  <c r="FP286" i="7" s="1"/>
  <c r="GF287" i="7"/>
  <c r="GF286" i="7" s="1"/>
  <c r="GN287" i="7"/>
  <c r="GN286" i="7" s="1"/>
  <c r="HE287" i="7"/>
  <c r="HE286" i="7" s="1"/>
  <c r="HM287" i="7"/>
  <c r="HM286" i="7" s="1"/>
  <c r="HV287" i="7"/>
  <c r="HV286" i="7" s="1"/>
  <c r="ID287" i="7"/>
  <c r="ID286" i="7" s="1"/>
  <c r="KB287" i="7"/>
  <c r="KB286" i="7" s="1"/>
  <c r="KK287" i="7"/>
  <c r="KK286" i="7" s="1"/>
  <c r="LA287" i="7"/>
  <c r="LA286" i="7" s="1"/>
  <c r="LJ287" i="7"/>
  <c r="LJ286" i="7" s="1"/>
  <c r="LR287" i="7"/>
  <c r="LR286" i="7" s="1"/>
  <c r="MH287" i="7"/>
  <c r="MH286" i="7" s="1"/>
  <c r="MY287" i="7"/>
  <c r="MY286" i="7" s="1"/>
  <c r="NH287" i="7"/>
  <c r="NH286" i="7" s="1"/>
  <c r="NX287" i="7"/>
  <c r="NX286" i="7" s="1"/>
  <c r="ON287" i="7"/>
  <c r="ON286" i="7" s="1"/>
  <c r="RC287" i="7"/>
  <c r="RC286" i="7" s="1"/>
  <c r="RK287" i="7"/>
  <c r="RK286" i="7" s="1"/>
  <c r="SK287" i="7"/>
  <c r="SK286" i="7" s="1"/>
  <c r="TJ287" i="7"/>
  <c r="TJ286" i="7" s="1"/>
  <c r="TZ287" i="7"/>
  <c r="TZ286" i="7" s="1"/>
  <c r="AJ316" i="7"/>
  <c r="FT317" i="7"/>
  <c r="FT316" i="7" s="1"/>
  <c r="JM317" i="7"/>
  <c r="IW323" i="7"/>
  <c r="IW322" i="7" s="1"/>
  <c r="BI327" i="7"/>
  <c r="BI326" i="7" s="1"/>
  <c r="BZ327" i="7"/>
  <c r="BZ326" i="7" s="1"/>
  <c r="CH327" i="7"/>
  <c r="CH326" i="7" s="1"/>
  <c r="CY327" i="7"/>
  <c r="CY326" i="7" s="1"/>
  <c r="DG327" i="7"/>
  <c r="DG326" i="7" s="1"/>
  <c r="GM327" i="7"/>
  <c r="GM326" i="7" s="1"/>
  <c r="HL327" i="7"/>
  <c r="HL326" i="7" s="1"/>
  <c r="IC327" i="7"/>
  <c r="IC326" i="7" s="1"/>
  <c r="BG327" i="7"/>
  <c r="BG326" i="7" s="1"/>
  <c r="BX327" i="7"/>
  <c r="BX326" i="7" s="1"/>
  <c r="BX315" i="7" s="1"/>
  <c r="CF327" i="7"/>
  <c r="CF326" i="7" s="1"/>
  <c r="CV327" i="7"/>
  <c r="CV326" i="7" s="1"/>
  <c r="DE327" i="7"/>
  <c r="DE326" i="7" s="1"/>
  <c r="GT327" i="7"/>
  <c r="GT326" i="7" s="1"/>
  <c r="GT315" i="7" s="1"/>
  <c r="HB327" i="7"/>
  <c r="HB326" i="7" s="1"/>
  <c r="LY327" i="7"/>
  <c r="LY326" i="7" s="1"/>
  <c r="MG327" i="7"/>
  <c r="MG326" i="7" s="1"/>
  <c r="MP327" i="7"/>
  <c r="MP326" i="7" s="1"/>
  <c r="ON327" i="7"/>
  <c r="ON326" i="7" s="1"/>
  <c r="PN327" i="7"/>
  <c r="PN326" i="7" s="1"/>
  <c r="PV327" i="7"/>
  <c r="PV326" i="7" s="1"/>
  <c r="QM327" i="7"/>
  <c r="QM326" i="7" s="1"/>
  <c r="QV327" i="7"/>
  <c r="QV326" i="7" s="1"/>
  <c r="RL327" i="7"/>
  <c r="RL326" i="7" s="1"/>
  <c r="RU327" i="7"/>
  <c r="RU326" i="7" s="1"/>
  <c r="SK327" i="7"/>
  <c r="SK326" i="7" s="1"/>
  <c r="TJ327" i="7"/>
  <c r="TJ326" i="7" s="1"/>
  <c r="UQ327" i="7"/>
  <c r="UQ326" i="7" s="1"/>
  <c r="Z327" i="7"/>
  <c r="Z326" i="7" s="1"/>
  <c r="CD337" i="7"/>
  <c r="CD336" i="7" s="1"/>
  <c r="CL337" i="7"/>
  <c r="CL336" i="7" s="1"/>
  <c r="DK337" i="7"/>
  <c r="DK336" i="7" s="1"/>
  <c r="DT337" i="7"/>
  <c r="DT336" i="7" s="1"/>
  <c r="EB337" i="7"/>
  <c r="EB336" i="7" s="1"/>
  <c r="EK337" i="7"/>
  <c r="EK336" i="7" s="1"/>
  <c r="FB337" i="7"/>
  <c r="FB336" i="7" s="1"/>
  <c r="GS337" i="7"/>
  <c r="GS336" i="7" s="1"/>
  <c r="HI337" i="7"/>
  <c r="HI336" i="7" s="1"/>
  <c r="IH337" i="7"/>
  <c r="IH336" i="7" s="1"/>
  <c r="IP337" i="7"/>
  <c r="IP336" i="7" s="1"/>
  <c r="JG337" i="7"/>
  <c r="JG336" i="7" s="1"/>
  <c r="OS337" i="7"/>
  <c r="OS336" i="7" s="1"/>
  <c r="N349" i="7"/>
  <c r="V349" i="7"/>
  <c r="AV349" i="7"/>
  <c r="BM349" i="7"/>
  <c r="DJ349" i="7"/>
  <c r="GH349" i="7"/>
  <c r="KM349" i="7"/>
  <c r="KU349" i="7"/>
  <c r="LL349" i="7"/>
  <c r="IW353" i="7"/>
  <c r="SY353" i="7"/>
  <c r="N359" i="7"/>
  <c r="AD359" i="7"/>
  <c r="AL359" i="7"/>
  <c r="AU359" i="7"/>
  <c r="BL359" i="7"/>
  <c r="CK359" i="7"/>
  <c r="DI359" i="7"/>
  <c r="DR359" i="7"/>
  <c r="EH359" i="7"/>
  <c r="FG359" i="7"/>
  <c r="GG359" i="7"/>
  <c r="HF359" i="7"/>
  <c r="IE359" i="7"/>
  <c r="MS359" i="7"/>
  <c r="OR359" i="7"/>
  <c r="PR359" i="7"/>
  <c r="QQ359" i="7"/>
  <c r="SP359" i="7"/>
  <c r="TG359" i="7"/>
  <c r="TP359" i="7"/>
  <c r="OV360" i="7"/>
  <c r="BF381" i="7"/>
  <c r="EC388" i="7"/>
  <c r="UE388" i="7"/>
  <c r="EW407" i="7"/>
  <c r="FE407" i="7"/>
  <c r="FU407" i="7"/>
  <c r="PT407" i="7"/>
  <c r="QK407" i="7"/>
  <c r="QT407" i="7"/>
  <c r="RR407" i="7"/>
  <c r="QR411" i="7"/>
  <c r="DP433" i="7"/>
  <c r="DX433" i="7"/>
  <c r="EG433" i="7"/>
  <c r="EX433" i="7"/>
  <c r="FF433" i="7"/>
  <c r="JT433" i="7"/>
  <c r="KB433" i="7"/>
  <c r="KS433" i="7"/>
  <c r="GO438" i="7"/>
  <c r="GO433" i="7" s="1"/>
  <c r="RS438" i="7"/>
  <c r="OL442" i="7"/>
  <c r="QJ442" i="7"/>
  <c r="RA442" i="7"/>
  <c r="RI442" i="7"/>
  <c r="RZ442" i="7"/>
  <c r="SZ442" i="7"/>
  <c r="IK327" i="7"/>
  <c r="IK326" i="7" s="1"/>
  <c r="LI327" i="7"/>
  <c r="LI326" i="7" s="1"/>
  <c r="LQ327" i="7"/>
  <c r="LQ326" i="7" s="1"/>
  <c r="OO327" i="7"/>
  <c r="OO326" i="7" s="1"/>
  <c r="PO327" i="7"/>
  <c r="PO326" i="7" s="1"/>
  <c r="TC327" i="7"/>
  <c r="TC326" i="7" s="1"/>
  <c r="UA327" i="7"/>
  <c r="UA326" i="7" s="1"/>
  <c r="UZ327" i="7"/>
  <c r="UZ326" i="7" s="1"/>
  <c r="LT327" i="7"/>
  <c r="LT326" i="7" s="1"/>
  <c r="AO337" i="7"/>
  <c r="AO336" i="7" s="1"/>
  <c r="DU337" i="7"/>
  <c r="DU336" i="7" s="1"/>
  <c r="EL337" i="7"/>
  <c r="EL336" i="7" s="1"/>
  <c r="GC337" i="7"/>
  <c r="GC336" i="7" s="1"/>
  <c r="GT337" i="7"/>
  <c r="GT336" i="7" s="1"/>
  <c r="HB337" i="7"/>
  <c r="HB336" i="7" s="1"/>
  <c r="HJ337" i="7"/>
  <c r="HJ336" i="7" s="1"/>
  <c r="HR337" i="7"/>
  <c r="HR336" i="7" s="1"/>
  <c r="HZ337" i="7"/>
  <c r="HZ336" i="7" s="1"/>
  <c r="IQ337" i="7"/>
  <c r="IQ336" i="7" s="1"/>
  <c r="IZ337" i="7"/>
  <c r="IZ336" i="7" s="1"/>
  <c r="JH337" i="7"/>
  <c r="JH336" i="7" s="1"/>
  <c r="KO337" i="7"/>
  <c r="KO336" i="7" s="1"/>
  <c r="KW337" i="7"/>
  <c r="KW336" i="7" s="1"/>
  <c r="QA337" i="7"/>
  <c r="QA336" i="7" s="1"/>
  <c r="RI337" i="7"/>
  <c r="RI336" i="7" s="1"/>
  <c r="TQ337" i="7"/>
  <c r="TQ336" i="7" s="1"/>
  <c r="UP337" i="7"/>
  <c r="UP336" i="7" s="1"/>
  <c r="G349" i="7"/>
  <c r="DT349" i="7"/>
  <c r="EB349" i="7"/>
  <c r="ET349" i="7"/>
  <c r="FB349" i="7"/>
  <c r="GR349" i="7"/>
  <c r="GZ349" i="7"/>
  <c r="HP349" i="7"/>
  <c r="MC349" i="7"/>
  <c r="OF350" i="7"/>
  <c r="F359" i="7"/>
  <c r="O359" i="7"/>
  <c r="AE359" i="7"/>
  <c r="BD359" i="7"/>
  <c r="FZ359" i="7"/>
  <c r="GQ359" i="7"/>
  <c r="GY359" i="7"/>
  <c r="HO359" i="7"/>
  <c r="IV359" i="7"/>
  <c r="LU359" i="7"/>
  <c r="NT359" i="7"/>
  <c r="PS359" i="7"/>
  <c r="QS359" i="7"/>
  <c r="RQ359" i="7"/>
  <c r="TH359" i="7"/>
  <c r="KC360" i="7"/>
  <c r="IW364" i="7"/>
  <c r="OF364" i="7"/>
  <c r="FI404" i="7"/>
  <c r="FI403" i="7" s="1"/>
  <c r="LD404" i="7"/>
  <c r="LD403" i="7" s="1"/>
  <c r="ES404" i="7"/>
  <c r="ES403" i="7" s="1"/>
  <c r="HT407" i="7"/>
  <c r="IK407" i="7"/>
  <c r="KQ407" i="7"/>
  <c r="MP407" i="7"/>
  <c r="DH433" i="7"/>
  <c r="GF433" i="7"/>
  <c r="GN433" i="7"/>
  <c r="HM433" i="7"/>
  <c r="TO448" i="7"/>
  <c r="CW448" i="7"/>
  <c r="M327" i="7"/>
  <c r="M326" i="7" s="1"/>
  <c r="CI327" i="7"/>
  <c r="CI326" i="7" s="1"/>
  <c r="GF327" i="7"/>
  <c r="GF326" i="7" s="1"/>
  <c r="GN327" i="7"/>
  <c r="GN326" i="7" s="1"/>
  <c r="GW327" i="7"/>
  <c r="GW326" i="7" s="1"/>
  <c r="HE327" i="7"/>
  <c r="HE326" i="7" s="1"/>
  <c r="HM327" i="7"/>
  <c r="HM326" i="7" s="1"/>
  <c r="HV327" i="7"/>
  <c r="HV326" i="7" s="1"/>
  <c r="ID327" i="7"/>
  <c r="ID326" i="7" s="1"/>
  <c r="KI337" i="7"/>
  <c r="KI336" i="7" s="1"/>
  <c r="LY337" i="7"/>
  <c r="LY336" i="7" s="1"/>
  <c r="MG337" i="7"/>
  <c r="MG336" i="7" s="1"/>
  <c r="PD337" i="7"/>
  <c r="PD336" i="7" s="1"/>
  <c r="PU337" i="7"/>
  <c r="PU336" i="7" s="1"/>
  <c r="QU337" i="7"/>
  <c r="QU336" i="7" s="1"/>
  <c r="RK337" i="7"/>
  <c r="RK336" i="7" s="1"/>
  <c r="TJ337" i="7"/>
  <c r="TJ336" i="7" s="1"/>
  <c r="UJ337" i="7"/>
  <c r="UJ336" i="7" s="1"/>
  <c r="UR337" i="7"/>
  <c r="UR336" i="7" s="1"/>
  <c r="GO342" i="7"/>
  <c r="FI345" i="7"/>
  <c r="BX349" i="7"/>
  <c r="CF349" i="7"/>
  <c r="CN349" i="7"/>
  <c r="CV349" i="7"/>
  <c r="LW349" i="7"/>
  <c r="DD359" i="7"/>
  <c r="HZ359" i="7"/>
  <c r="IP359" i="7"/>
  <c r="IY359" i="7"/>
  <c r="KG359" i="7"/>
  <c r="KO359" i="7"/>
  <c r="LF359" i="7"/>
  <c r="MN359" i="7"/>
  <c r="MV359" i="7"/>
  <c r="NE359" i="7"/>
  <c r="NM359" i="7"/>
  <c r="NV359" i="7"/>
  <c r="OD359" i="7"/>
  <c r="QD359" i="7"/>
  <c r="RC359" i="7"/>
  <c r="FI388" i="7"/>
  <c r="MJ404" i="7"/>
  <c r="MJ403" i="7" s="1"/>
  <c r="JC407" i="7"/>
  <c r="OO407" i="7"/>
  <c r="OX407" i="7"/>
  <c r="PO407" i="7"/>
  <c r="QN407" i="7"/>
  <c r="RM407" i="7"/>
  <c r="TL407" i="7"/>
  <c r="UL407" i="7"/>
  <c r="Z434" i="7"/>
  <c r="LD434" i="7"/>
  <c r="LD433" i="7" s="1"/>
  <c r="JM381" i="7"/>
  <c r="MJ388" i="7"/>
  <c r="GH407" i="7"/>
  <c r="NY407" i="7"/>
  <c r="OP407" i="7"/>
  <c r="QG407" i="7"/>
  <c r="RF407" i="7"/>
  <c r="HQ415" i="7"/>
  <c r="JM438" i="7"/>
  <c r="OV438" i="7"/>
  <c r="AD442" i="7"/>
  <c r="AL442" i="7"/>
  <c r="BV443" i="7"/>
  <c r="SI443" i="7"/>
  <c r="SI442" i="7" s="1"/>
  <c r="O327" i="7"/>
  <c r="O326" i="7" s="1"/>
  <c r="W327" i="7"/>
  <c r="W326" i="7" s="1"/>
  <c r="AV327" i="7"/>
  <c r="AV326" i="7" s="1"/>
  <c r="CS327" i="7"/>
  <c r="CS326" i="7" s="1"/>
  <c r="CS315" i="7" s="1"/>
  <c r="GQ327" i="7"/>
  <c r="GQ326" i="7" s="1"/>
  <c r="HG327" i="7"/>
  <c r="HG326" i="7" s="1"/>
  <c r="HO327" i="7"/>
  <c r="HO326" i="7" s="1"/>
  <c r="HO315" i="7" s="1"/>
  <c r="IO327" i="7"/>
  <c r="IO326" i="7" s="1"/>
  <c r="IO315" i="7" s="1"/>
  <c r="IX327" i="7"/>
  <c r="IX326" i="7" s="1"/>
  <c r="RQ327" i="7"/>
  <c r="RQ326" i="7" s="1"/>
  <c r="RE337" i="7"/>
  <c r="RE336" i="7" s="1"/>
  <c r="SD337" i="7"/>
  <c r="SD336" i="7" s="1"/>
  <c r="TD337" i="7"/>
  <c r="TD336" i="7" s="1"/>
  <c r="UC337" i="7"/>
  <c r="UC336" i="7" s="1"/>
  <c r="VB337" i="7"/>
  <c r="VB336" i="7" s="1"/>
  <c r="CX359" i="7"/>
  <c r="EE359" i="7"/>
  <c r="FM359" i="7"/>
  <c r="IJ359" i="7"/>
  <c r="JI359" i="7"/>
  <c r="JZ359" i="7"/>
  <c r="KY359" i="7"/>
  <c r="LH359" i="7"/>
  <c r="LY359" i="7"/>
  <c r="MG359" i="7"/>
  <c r="QF359" i="7"/>
  <c r="RE359" i="7"/>
  <c r="RV359" i="7"/>
  <c r="SD359" i="7"/>
  <c r="SU359" i="7"/>
  <c r="MJ360" i="7"/>
  <c r="QR364" i="7"/>
  <c r="LD364" i="7"/>
  <c r="PL364" i="7"/>
  <c r="RS368" i="7"/>
  <c r="MZ372" i="7"/>
  <c r="CW404" i="7"/>
  <c r="CW403" i="7" s="1"/>
  <c r="NP404" i="7"/>
  <c r="NP403" i="7" s="1"/>
  <c r="SY404" i="7"/>
  <c r="SY403" i="7" s="1"/>
  <c r="HX407" i="7"/>
  <c r="AU442" i="7"/>
  <c r="BC442" i="7"/>
  <c r="BL442" i="7"/>
  <c r="BT442" i="7"/>
  <c r="CS442" i="7"/>
  <c r="FA442" i="7"/>
  <c r="GI442" i="7"/>
  <c r="HH442" i="7"/>
  <c r="HP442" i="7"/>
  <c r="JF442" i="7"/>
  <c r="NP443" i="7"/>
  <c r="KW327" i="7"/>
  <c r="KW326" i="7" s="1"/>
  <c r="NE327" i="7"/>
  <c r="NE326" i="7" s="1"/>
  <c r="NV327" i="7"/>
  <c r="NV326" i="7" s="1"/>
  <c r="PT327" i="7"/>
  <c r="PT326" i="7" s="1"/>
  <c r="RJ327" i="7"/>
  <c r="RJ326" i="7" s="1"/>
  <c r="RR327" i="7"/>
  <c r="RR326" i="7" s="1"/>
  <c r="EZ337" i="7"/>
  <c r="EZ336" i="7" s="1"/>
  <c r="FH337" i="7"/>
  <c r="FH336" i="7" s="1"/>
  <c r="FQ337" i="7"/>
  <c r="FQ336" i="7" s="1"/>
  <c r="GH337" i="7"/>
  <c r="GH336" i="7" s="1"/>
  <c r="JN337" i="7"/>
  <c r="JN336" i="7" s="1"/>
  <c r="MZ350" i="7"/>
  <c r="CI359" i="7"/>
  <c r="FE359" i="7"/>
  <c r="FN359" i="7"/>
  <c r="GM359" i="7"/>
  <c r="HD359" i="7"/>
  <c r="HL359" i="7"/>
  <c r="IC359" i="7"/>
  <c r="SN359" i="7"/>
  <c r="TM359" i="7"/>
  <c r="VC359" i="7"/>
  <c r="BF364" i="7"/>
  <c r="RS364" i="7"/>
  <c r="IW404" i="7"/>
  <c r="IW403" i="7" s="1"/>
  <c r="OF404" i="7"/>
  <c r="OF403" i="7" s="1"/>
  <c r="H407" i="7"/>
  <c r="AG407" i="7"/>
  <c r="BG407" i="7"/>
  <c r="BX407" i="7"/>
  <c r="CF407" i="7"/>
  <c r="CV407" i="7"/>
  <c r="DE407" i="7"/>
  <c r="EE407" i="7"/>
  <c r="KV407" i="7"/>
  <c r="LM407" i="7"/>
  <c r="MM407" i="7"/>
  <c r="JM408" i="7"/>
  <c r="OV408" i="7"/>
  <c r="KC411" i="7"/>
  <c r="ES415" i="7"/>
  <c r="IG415" i="7"/>
  <c r="IG419" i="7"/>
  <c r="IG428" i="7"/>
  <c r="KF442" i="7"/>
  <c r="KV442" i="7"/>
  <c r="LM442" i="7"/>
  <c r="MJ448" i="7"/>
  <c r="OU327" i="7"/>
  <c r="OU326" i="7" s="1"/>
  <c r="PM327" i="7"/>
  <c r="PM326" i="7" s="1"/>
  <c r="PU327" i="7"/>
  <c r="PU326" i="7" s="1"/>
  <c r="QU327" i="7"/>
  <c r="QU326" i="7" s="1"/>
  <c r="RC327" i="7"/>
  <c r="RC326" i="7" s="1"/>
  <c r="RK327" i="7"/>
  <c r="RK326" i="7" s="1"/>
  <c r="RT327" i="7"/>
  <c r="RT326" i="7" s="1"/>
  <c r="SJ327" i="7"/>
  <c r="SJ326" i="7" s="1"/>
  <c r="SJ315" i="7" s="1"/>
  <c r="SR327" i="7"/>
  <c r="SR326" i="7" s="1"/>
  <c r="TI327" i="7"/>
  <c r="TI326" i="7" s="1"/>
  <c r="TQ327" i="7"/>
  <c r="TQ326" i="7" s="1"/>
  <c r="UH327" i="7"/>
  <c r="UH326" i="7" s="1"/>
  <c r="UP327" i="7"/>
  <c r="UP326" i="7" s="1"/>
  <c r="J327" i="7"/>
  <c r="J326" i="7" s="1"/>
  <c r="N337" i="7"/>
  <c r="N336" i="7" s="1"/>
  <c r="AM337" i="7"/>
  <c r="AM336" i="7" s="1"/>
  <c r="EJ337" i="7"/>
  <c r="EJ336" i="7" s="1"/>
  <c r="IX337" i="7"/>
  <c r="IX336" i="7" s="1"/>
  <c r="KM337" i="7"/>
  <c r="KM336" i="7" s="1"/>
  <c r="KU337" i="7"/>
  <c r="KU336" i="7" s="1"/>
  <c r="LL337" i="7"/>
  <c r="LL336" i="7" s="1"/>
  <c r="DZ349" i="7"/>
  <c r="EI349" i="7"/>
  <c r="AK359" i="7"/>
  <c r="BS359" i="7"/>
  <c r="CR359" i="7"/>
  <c r="DQ359" i="7"/>
  <c r="IL359" i="7"/>
  <c r="JC359" i="7"/>
  <c r="JK359" i="7"/>
  <c r="KS359" i="7"/>
  <c r="LA359" i="7"/>
  <c r="LR359" i="7"/>
  <c r="MA359" i="7"/>
  <c r="AH407" i="7"/>
  <c r="AQ407" i="7"/>
  <c r="BH407" i="7"/>
  <c r="BP407" i="7"/>
  <c r="CG407" i="7"/>
  <c r="EF407" i="7"/>
  <c r="FD407" i="7"/>
  <c r="LZ433" i="7"/>
  <c r="MQ433" i="7"/>
  <c r="NQ433" i="7"/>
  <c r="NY433" i="7"/>
  <c r="OP433" i="7"/>
  <c r="PP433" i="7"/>
  <c r="QO433" i="7"/>
  <c r="RN433" i="7"/>
  <c r="SN433" i="7"/>
  <c r="TM433" i="7"/>
  <c r="TV433" i="7"/>
  <c r="UM433" i="7"/>
  <c r="ND442" i="7"/>
  <c r="NU442" i="7"/>
  <c r="OC442" i="7"/>
  <c r="UO442" i="7"/>
  <c r="OV443" i="7"/>
  <c r="SI50" i="7"/>
  <c r="DM54" i="7"/>
  <c r="TO54" i="7"/>
  <c r="MZ65" i="7"/>
  <c r="SI68" i="7"/>
  <c r="MZ72" i="7"/>
  <c r="SI84" i="7"/>
  <c r="FY84" i="7"/>
  <c r="GO89" i="7"/>
  <c r="LT95" i="7"/>
  <c r="LD95" i="7"/>
  <c r="EC113" i="7"/>
  <c r="IG164" i="7"/>
  <c r="IG174" i="7"/>
  <c r="SI174" i="7"/>
  <c r="OH199" i="7"/>
  <c r="OH198" i="7" s="1"/>
  <c r="UL199" i="7"/>
  <c r="UL198" i="7" s="1"/>
  <c r="QB268" i="7"/>
  <c r="OF278" i="7"/>
  <c r="BF295" i="7"/>
  <c r="GO295" i="7"/>
  <c r="RS295" i="7"/>
  <c r="BA317" i="7"/>
  <c r="BA316" i="7" s="1"/>
  <c r="LN317" i="7"/>
  <c r="LN316" i="7" s="1"/>
  <c r="PT316" i="7"/>
  <c r="PL323" i="7"/>
  <c r="PL322" i="7" s="1"/>
  <c r="EA327" i="7"/>
  <c r="EA326" i="7" s="1"/>
  <c r="GI327" i="7"/>
  <c r="GI326" i="7" s="1"/>
  <c r="HH327" i="7"/>
  <c r="HH326" i="7" s="1"/>
  <c r="IG327" i="7"/>
  <c r="IG326" i="7" s="1"/>
  <c r="DM338" i="7"/>
  <c r="TO338" i="7"/>
  <c r="AK337" i="7"/>
  <c r="AK336" i="7" s="1"/>
  <c r="J342" i="7"/>
  <c r="PL342" i="7"/>
  <c r="EC342" i="7"/>
  <c r="OF345" i="7"/>
  <c r="JS349" i="7"/>
  <c r="TO360" i="7"/>
  <c r="UI359" i="7"/>
  <c r="Z364" i="7"/>
  <c r="QB364" i="7"/>
  <c r="KC364" i="7"/>
  <c r="FI368" i="7"/>
  <c r="CW408" i="7"/>
  <c r="BB407" i="7"/>
  <c r="CB407" i="7"/>
  <c r="EZ407" i="7"/>
  <c r="FZ407" i="7"/>
  <c r="LL407" i="7"/>
  <c r="ML407" i="7"/>
  <c r="QQ407" i="7"/>
  <c r="CW415" i="7"/>
  <c r="T433" i="7"/>
  <c r="HL433" i="7"/>
  <c r="HQ438" i="7"/>
  <c r="MZ438" i="7"/>
  <c r="J443" i="7"/>
  <c r="PL443" i="7"/>
  <c r="CB442" i="7"/>
  <c r="DZ442" i="7"/>
  <c r="GQ442" i="7"/>
  <c r="HG442" i="7"/>
  <c r="MC442" i="7"/>
  <c r="OK442" i="7"/>
  <c r="NP448" i="7"/>
  <c r="TO128" i="7"/>
  <c r="SI170" i="7"/>
  <c r="OZ199" i="7"/>
  <c r="OZ198" i="7" s="1"/>
  <c r="IG206" i="7"/>
  <c r="GO268" i="7"/>
  <c r="MJ268" i="7"/>
  <c r="AP281" i="7"/>
  <c r="FY281" i="7"/>
  <c r="QR281" i="7"/>
  <c r="EC312" i="7"/>
  <c r="QS317" i="7"/>
  <c r="QS316" i="7" s="1"/>
  <c r="RQ317" i="7"/>
  <c r="RQ316" i="7" s="1"/>
  <c r="UP317" i="7"/>
  <c r="UP316" i="7" s="1"/>
  <c r="VE321" i="7"/>
  <c r="FK327" i="7"/>
  <c r="FK326" i="7" s="1"/>
  <c r="Z342" i="7"/>
  <c r="LD342" i="7"/>
  <c r="QB342" i="7"/>
  <c r="IW350" i="7"/>
  <c r="TO350" i="7"/>
  <c r="KK349" i="7"/>
  <c r="PM359" i="7"/>
  <c r="AD407" i="7"/>
  <c r="EA407" i="7"/>
  <c r="FJ407" i="7"/>
  <c r="SQ407" i="7"/>
  <c r="UP407" i="7"/>
  <c r="SA407" i="7"/>
  <c r="CQ433" i="7"/>
  <c r="GW433" i="7"/>
  <c r="HE433" i="7"/>
  <c r="NH433" i="7"/>
  <c r="PG433" i="7"/>
  <c r="QG433" i="7"/>
  <c r="SV433" i="7"/>
  <c r="FR442" i="7"/>
  <c r="IO442" i="7"/>
  <c r="LV442" i="7"/>
  <c r="QS442" i="7"/>
  <c r="RQ442" i="7"/>
  <c r="MJ24" i="7"/>
  <c r="ES50" i="7"/>
  <c r="NP72" i="7"/>
  <c r="BF95" i="7"/>
  <c r="RS95" i="7"/>
  <c r="HQ118" i="7"/>
  <c r="HQ209" i="7"/>
  <c r="RS209" i="7"/>
  <c r="J225" i="7"/>
  <c r="DM301" i="7"/>
  <c r="SR317" i="7"/>
  <c r="TR317" i="7"/>
  <c r="TR316" i="7" s="1"/>
  <c r="JY316" i="7"/>
  <c r="LN327" i="7"/>
  <c r="LN326" i="7" s="1"/>
  <c r="OM337" i="7"/>
  <c r="OM336" i="7" s="1"/>
  <c r="QD337" i="7"/>
  <c r="QD336" i="7" s="1"/>
  <c r="UE345" i="7"/>
  <c r="U349" i="7"/>
  <c r="DQ349" i="7"/>
  <c r="EY349" i="7"/>
  <c r="HM349" i="7"/>
  <c r="IM349" i="7"/>
  <c r="JL349" i="7"/>
  <c r="PI349" i="7"/>
  <c r="UE360" i="7"/>
  <c r="VE387" i="7"/>
  <c r="FY388" i="7"/>
  <c r="EC408" i="7"/>
  <c r="UE408" i="7"/>
  <c r="AE407" i="7"/>
  <c r="BD407" i="7"/>
  <c r="DC407" i="7"/>
  <c r="HZ407" i="7"/>
  <c r="OT407" i="7"/>
  <c r="IW415" i="7"/>
  <c r="N433" i="7"/>
  <c r="BK433" i="7"/>
  <c r="DQ433" i="7"/>
  <c r="EP433" i="7"/>
  <c r="IU433" i="7"/>
  <c r="JU433" i="7"/>
  <c r="KT433" i="7"/>
  <c r="NA433" i="7"/>
  <c r="UN433" i="7"/>
  <c r="FY443" i="7"/>
  <c r="LT443" i="7"/>
  <c r="NM442" i="7"/>
  <c r="TI442" i="7"/>
  <c r="DM448" i="7"/>
  <c r="CW17" i="7"/>
  <c r="MZ24" i="7"/>
  <c r="CW29" i="7"/>
  <c r="SY29" i="7"/>
  <c r="OF38" i="7"/>
  <c r="LT50" i="7"/>
  <c r="IW65" i="7"/>
  <c r="BV95" i="7"/>
  <c r="SI95" i="7"/>
  <c r="OF104" i="7"/>
  <c r="EC170" i="7"/>
  <c r="UE170" i="7"/>
  <c r="FI182" i="7"/>
  <c r="ER199" i="7"/>
  <c r="ER198" i="7" s="1"/>
  <c r="AP259" i="7"/>
  <c r="QR259" i="7"/>
  <c r="HQ281" i="7"/>
  <c r="AG316" i="7"/>
  <c r="JR327" i="7"/>
  <c r="JR326" i="7" s="1"/>
  <c r="KP327" i="7"/>
  <c r="KP326" i="7" s="1"/>
  <c r="FY338" i="7"/>
  <c r="US337" i="7"/>
  <c r="US336" i="7" s="1"/>
  <c r="PL345" i="7"/>
  <c r="AE349" i="7"/>
  <c r="BD349" i="7"/>
  <c r="FQ349" i="7"/>
  <c r="NK349" i="7"/>
  <c r="OV353" i="7"/>
  <c r="HW359" i="7"/>
  <c r="MZ364" i="7"/>
  <c r="SY368" i="7"/>
  <c r="IW372" i="7"/>
  <c r="BF388" i="7"/>
  <c r="RS388" i="7"/>
  <c r="MZ394" i="7"/>
  <c r="SI394" i="7"/>
  <c r="DM404" i="7"/>
  <c r="DM403" i="7" s="1"/>
  <c r="CE407" i="7"/>
  <c r="HB407" i="7"/>
  <c r="KP407" i="7"/>
  <c r="LD411" i="7"/>
  <c r="NV407" i="7"/>
  <c r="RT407" i="7"/>
  <c r="SS407" i="7"/>
  <c r="QB434" i="7"/>
  <c r="F433" i="7"/>
  <c r="W433" i="7"/>
  <c r="AV433" i="7"/>
  <c r="CS433" i="7"/>
  <c r="DZ433" i="7"/>
  <c r="EZ433" i="7"/>
  <c r="IN433" i="7"/>
  <c r="TG433" i="7"/>
  <c r="IW438" i="7"/>
  <c r="CW438" i="7"/>
  <c r="SY438" i="7"/>
  <c r="FL442" i="7"/>
  <c r="GK442" i="7"/>
  <c r="HJ442" i="7"/>
  <c r="II442" i="7"/>
  <c r="JH442" i="7"/>
  <c r="PN442" i="7"/>
  <c r="QU442" i="7"/>
  <c r="RT442" i="7"/>
  <c r="OV448" i="7"/>
  <c r="GO50" i="7"/>
  <c r="LT54" i="7"/>
  <c r="ES65" i="7"/>
  <c r="E89" i="7"/>
  <c r="VE89" i="7" s="1"/>
  <c r="OV89" i="7"/>
  <c r="TO95" i="7"/>
  <c r="NP95" i="7"/>
  <c r="Z164" i="7"/>
  <c r="TH199" i="7"/>
  <c r="TH198" i="7" s="1"/>
  <c r="ES216" i="7"/>
  <c r="EC244" i="7"/>
  <c r="UE244" i="7"/>
  <c r="IG268" i="7"/>
  <c r="TO295" i="7"/>
  <c r="JE317" i="7"/>
  <c r="JE316" i="7" s="1"/>
  <c r="HQ323" i="7"/>
  <c r="HQ322" i="7" s="1"/>
  <c r="LT338" i="7"/>
  <c r="MJ342" i="7"/>
  <c r="Z345" i="7"/>
  <c r="Z350" i="7"/>
  <c r="QB350" i="7"/>
  <c r="PL350" i="7"/>
  <c r="GI349" i="7"/>
  <c r="IF349" i="7"/>
  <c r="SV359" i="7"/>
  <c r="TV359" i="7"/>
  <c r="MJ364" i="7"/>
  <c r="CW388" i="7"/>
  <c r="SY388" i="7"/>
  <c r="PL404" i="7"/>
  <c r="PL403" i="7" s="1"/>
  <c r="EC404" i="7"/>
  <c r="EC403" i="7" s="1"/>
  <c r="UE404" i="7"/>
  <c r="UE403" i="7" s="1"/>
  <c r="LD408" i="7"/>
  <c r="BO407" i="7"/>
  <c r="CN407" i="7"/>
  <c r="DN407" i="7"/>
  <c r="EM407" i="7"/>
  <c r="EV407" i="7"/>
  <c r="GL407" i="7"/>
  <c r="LY407" i="7"/>
  <c r="MX407" i="7"/>
  <c r="QE407" i="7"/>
  <c r="BF415" i="7"/>
  <c r="RS415" i="7"/>
  <c r="LD415" i="7"/>
  <c r="BF434" i="7"/>
  <c r="LT434" i="7"/>
  <c r="AF433" i="7"/>
  <c r="HY433" i="7"/>
  <c r="HQ443" i="7"/>
  <c r="GD442" i="7"/>
  <c r="GU442" i="7"/>
  <c r="IB442" i="7"/>
  <c r="PW442" i="7"/>
  <c r="SC442" i="7"/>
  <c r="FI448" i="7"/>
  <c r="LT61" i="7"/>
  <c r="LD68" i="7"/>
  <c r="ES68" i="7"/>
  <c r="ES72" i="7"/>
  <c r="KC118" i="7"/>
  <c r="LD123" i="7"/>
  <c r="TO155" i="7"/>
  <c r="RB199" i="7"/>
  <c r="RB198" i="7" s="1"/>
  <c r="TZ199" i="7"/>
  <c r="TZ198" i="7" s="1"/>
  <c r="PL250" i="7"/>
  <c r="EC250" i="7"/>
  <c r="OF281" i="7"/>
  <c r="CW281" i="7"/>
  <c r="MZ290" i="7"/>
  <c r="J295" i="7"/>
  <c r="PL295" i="7"/>
  <c r="NJ317" i="7"/>
  <c r="RE317" i="7"/>
  <c r="RE316" i="7" s="1"/>
  <c r="RE315" i="7" s="1"/>
  <c r="VB317" i="7"/>
  <c r="VB316" i="7" s="1"/>
  <c r="MZ317" i="7"/>
  <c r="SF316" i="7"/>
  <c r="SF315" i="7" s="1"/>
  <c r="IG323" i="7"/>
  <c r="IG322" i="7" s="1"/>
  <c r="FW327" i="7"/>
  <c r="FW326" i="7" s="1"/>
  <c r="QR350" i="7"/>
  <c r="QR349" i="7" s="1"/>
  <c r="BO349" i="7"/>
  <c r="EK349" i="7"/>
  <c r="IY349" i="7"/>
  <c r="KW349" i="7"/>
  <c r="SS349" i="7"/>
  <c r="ES353" i="7"/>
  <c r="SW359" i="7"/>
  <c r="ES372" i="7"/>
  <c r="DO407" i="7"/>
  <c r="EN407" i="7"/>
  <c r="PW407" i="7"/>
  <c r="AY407" i="7"/>
  <c r="DW407" i="7"/>
  <c r="JK407" i="7"/>
  <c r="PF407" i="7"/>
  <c r="TD407" i="7"/>
  <c r="VB407" i="7"/>
  <c r="JM428" i="7"/>
  <c r="BV434" i="7"/>
  <c r="H433" i="7"/>
  <c r="GJ433" i="7"/>
  <c r="QT433" i="7"/>
  <c r="MZ443" i="7"/>
  <c r="AH442" i="7"/>
  <c r="CG442" i="7"/>
  <c r="NY442" i="7"/>
  <c r="RE442" i="7"/>
  <c r="HQ24" i="7"/>
  <c r="FI43" i="7"/>
  <c r="MZ50" i="7"/>
  <c r="MJ61" i="7"/>
  <c r="FY61" i="7"/>
  <c r="LD65" i="7"/>
  <c r="RS68" i="7"/>
  <c r="J95" i="7"/>
  <c r="PL95" i="7"/>
  <c r="J104" i="7"/>
  <c r="BF118" i="7"/>
  <c r="RS118" i="7"/>
  <c r="MJ123" i="7"/>
  <c r="J209" i="7"/>
  <c r="ES209" i="7"/>
  <c r="JM209" i="7"/>
  <c r="GO244" i="7"/>
  <c r="SI259" i="7"/>
  <c r="HQ301" i="7"/>
  <c r="LT301" i="7"/>
  <c r="CW312" i="7"/>
  <c r="SY312" i="7"/>
  <c r="ML317" i="7"/>
  <c r="ML316" i="7" s="1"/>
  <c r="UD317" i="7"/>
  <c r="UD316" i="7" s="1"/>
  <c r="EY327" i="7"/>
  <c r="EY326" i="7" s="1"/>
  <c r="LA327" i="7"/>
  <c r="LA326" i="7" s="1"/>
  <c r="SO337" i="7"/>
  <c r="SO336" i="7" s="1"/>
  <c r="NP342" i="7"/>
  <c r="ED349" i="7"/>
  <c r="HZ349" i="7"/>
  <c r="OW349" i="7"/>
  <c r="SI360" i="7"/>
  <c r="OC359" i="7"/>
  <c r="PB359" i="7"/>
  <c r="DM364" i="7"/>
  <c r="TO364" i="7"/>
  <c r="IG388" i="7"/>
  <c r="BV408" i="7"/>
  <c r="SI408" i="7"/>
  <c r="MJ408" i="7"/>
  <c r="R407" i="7"/>
  <c r="EO407" i="7"/>
  <c r="IM407" i="7"/>
  <c r="OH407" i="7"/>
  <c r="NP415" i="7"/>
  <c r="AP415" i="7"/>
  <c r="QR415" i="7"/>
  <c r="IT407" i="7"/>
  <c r="AY433" i="7"/>
  <c r="ED433" i="7"/>
  <c r="FL433" i="7"/>
  <c r="KH433" i="7"/>
  <c r="MN433" i="7"/>
  <c r="PM433" i="7"/>
  <c r="QL433" i="7"/>
  <c r="RK433" i="7"/>
  <c r="SB433" i="7"/>
  <c r="UZ433" i="7"/>
  <c r="TO443" i="7"/>
  <c r="K442" i="7"/>
  <c r="S442" i="7"/>
  <c r="AR442" i="7"/>
  <c r="EG442" i="7"/>
  <c r="SV442" i="7"/>
  <c r="UC442" i="7"/>
  <c r="GO17" i="7"/>
  <c r="AP17" i="7"/>
  <c r="QR17" i="7"/>
  <c r="ES24" i="7"/>
  <c r="QR38" i="7"/>
  <c r="DM118" i="7"/>
  <c r="TO118" i="7"/>
  <c r="NP164" i="7"/>
  <c r="MJ170" i="7"/>
  <c r="SI216" i="7"/>
  <c r="CW278" i="7"/>
  <c r="SY278" i="7"/>
  <c r="JM281" i="7"/>
  <c r="CC327" i="7"/>
  <c r="CC326" i="7" s="1"/>
  <c r="DB327" i="7"/>
  <c r="DB326" i="7" s="1"/>
  <c r="JE327" i="7"/>
  <c r="JE326" i="7" s="1"/>
  <c r="LB327" i="7"/>
  <c r="LB326" i="7" s="1"/>
  <c r="DL327" i="7"/>
  <c r="DL326" i="7" s="1"/>
  <c r="BV338" i="7"/>
  <c r="K337" i="7"/>
  <c r="K336" i="7" s="1"/>
  <c r="BJ337" i="7"/>
  <c r="BJ336" i="7" s="1"/>
  <c r="QI337" i="7"/>
  <c r="QI336" i="7" s="1"/>
  <c r="SG337" i="7"/>
  <c r="SG336" i="7" s="1"/>
  <c r="TG337" i="7"/>
  <c r="TG336" i="7" s="1"/>
  <c r="UG337" i="7"/>
  <c r="UG336" i="7" s="1"/>
  <c r="IW342" i="7"/>
  <c r="HQ345" i="7"/>
  <c r="HB349" i="7"/>
  <c r="MX349" i="7"/>
  <c r="SY360" i="7"/>
  <c r="ES364" i="7"/>
  <c r="LD368" i="7"/>
  <c r="QB368" i="7"/>
  <c r="QR372" i="7"/>
  <c r="BV381" i="7"/>
  <c r="SI381" i="7"/>
  <c r="JM388" i="7"/>
  <c r="ES394" i="7"/>
  <c r="S407" i="7"/>
  <c r="CQ407" i="7"/>
  <c r="CZ407" i="7"/>
  <c r="FX407" i="7"/>
  <c r="GP407" i="7"/>
  <c r="GX407" i="7"/>
  <c r="LB407" i="7"/>
  <c r="NJ407" i="7"/>
  <c r="MZ411" i="7"/>
  <c r="SF407" i="7"/>
  <c r="VD407" i="7"/>
  <c r="DM415" i="7"/>
  <c r="TO415" i="7"/>
  <c r="IG434" i="7"/>
  <c r="BH433" i="7"/>
  <c r="CG433" i="7"/>
  <c r="DV433" i="7"/>
  <c r="EM433" i="7"/>
  <c r="LO433" i="7"/>
  <c r="LX433" i="7"/>
  <c r="AP438" i="7"/>
  <c r="QR438" i="7"/>
  <c r="EC443" i="7"/>
  <c r="AJ442" i="7"/>
  <c r="GX442" i="7"/>
  <c r="PI442" i="7"/>
  <c r="PZ442" i="7"/>
  <c r="GO448" i="7"/>
  <c r="JM29" i="7"/>
  <c r="BK16" i="7"/>
  <c r="Z61" i="7"/>
  <c r="QB61" i="7"/>
  <c r="EC68" i="7"/>
  <c r="MJ68" i="7"/>
  <c r="UE68" i="7"/>
  <c r="FY68" i="7"/>
  <c r="OF68" i="7"/>
  <c r="K60" i="7"/>
  <c r="FY72" i="7"/>
  <c r="OF72" i="7"/>
  <c r="OV84" i="7"/>
  <c r="IW84" i="7"/>
  <c r="X60" i="7"/>
  <c r="KC89" i="7"/>
  <c r="BF89" i="7"/>
  <c r="HH60" i="7"/>
  <c r="NP123" i="7"/>
  <c r="VE133" i="7"/>
  <c r="OF134" i="7"/>
  <c r="AF145" i="7"/>
  <c r="BE145" i="7"/>
  <c r="DP145" i="7"/>
  <c r="EO145" i="7"/>
  <c r="GB145" i="7"/>
  <c r="HA145" i="7"/>
  <c r="LX145" i="7"/>
  <c r="PI145" i="7"/>
  <c r="E164" i="7"/>
  <c r="VE164" i="7" s="1"/>
  <c r="GO164" i="7"/>
  <c r="OV164" i="7"/>
  <c r="IW164" i="7"/>
  <c r="ES164" i="7"/>
  <c r="S199" i="7"/>
  <c r="S198" i="7" s="1"/>
  <c r="AS199" i="7"/>
  <c r="AS198" i="7" s="1"/>
  <c r="BE199" i="7"/>
  <c r="BE198" i="7" s="1"/>
  <c r="JZ199" i="7"/>
  <c r="JZ198" i="7" s="1"/>
  <c r="OJ199" i="7"/>
  <c r="OJ198" i="7" s="1"/>
  <c r="IW327" i="7"/>
  <c r="IW326" i="7" s="1"/>
  <c r="PO16" i="7"/>
  <c r="RM16" i="7"/>
  <c r="GT16" i="7"/>
  <c r="AP61" i="7"/>
  <c r="TQ60" i="7"/>
  <c r="MJ84" i="7"/>
  <c r="FI84" i="7"/>
  <c r="IW98" i="7"/>
  <c r="ES98" i="7"/>
  <c r="AP104" i="7"/>
  <c r="BV123" i="7"/>
  <c r="SI123" i="7"/>
  <c r="DC60" i="7"/>
  <c r="NP128" i="7"/>
  <c r="OV134" i="7"/>
  <c r="ES174" i="7"/>
  <c r="MZ174" i="7"/>
  <c r="X16" i="7"/>
  <c r="BX16" i="7"/>
  <c r="FU16" i="7"/>
  <c r="GH16" i="7"/>
  <c r="GU16" i="7"/>
  <c r="HG16" i="7"/>
  <c r="JS16" i="7"/>
  <c r="ND16" i="7"/>
  <c r="OC16" i="7"/>
  <c r="UY16" i="7"/>
  <c r="EH16" i="7"/>
  <c r="FG16" i="7"/>
  <c r="HF16" i="7"/>
  <c r="KE16" i="7"/>
  <c r="MB16" i="7"/>
  <c r="NL16" i="7"/>
  <c r="FA16" i="7"/>
  <c r="US16" i="7"/>
  <c r="QP16" i="7"/>
  <c r="SO16" i="7"/>
  <c r="FI54" i="7"/>
  <c r="NP54" i="7"/>
  <c r="HQ54" i="7"/>
  <c r="BG60" i="7"/>
  <c r="GC60" i="7"/>
  <c r="DM89" i="7"/>
  <c r="TO89" i="7"/>
  <c r="HQ98" i="7"/>
  <c r="BF98" i="7"/>
  <c r="JM98" i="7"/>
  <c r="LT98" i="7"/>
  <c r="BF104" i="7"/>
  <c r="VE123" i="7"/>
  <c r="CE60" i="7"/>
  <c r="JM128" i="7"/>
  <c r="W145" i="7"/>
  <c r="AW145" i="7"/>
  <c r="CI145" i="7"/>
  <c r="EU145" i="7"/>
  <c r="FT145" i="7"/>
  <c r="IE145" i="7"/>
  <c r="KQ145" i="7"/>
  <c r="LP145" i="7"/>
  <c r="NC145" i="7"/>
  <c r="OB145" i="7"/>
  <c r="PO145" i="7"/>
  <c r="SY187" i="7"/>
  <c r="UE187" i="7"/>
  <c r="CS199" i="7"/>
  <c r="CS198" i="7" s="1"/>
  <c r="DS199" i="7"/>
  <c r="DS198" i="7" s="1"/>
  <c r="KB199" i="7"/>
  <c r="KB198" i="7" s="1"/>
  <c r="AY16" i="7"/>
  <c r="EJ16" i="7"/>
  <c r="FJ16" i="7"/>
  <c r="GV16" i="7"/>
  <c r="IT16" i="7"/>
  <c r="JT16" i="7"/>
  <c r="KS16" i="7"/>
  <c r="ME16" i="7"/>
  <c r="TB16" i="7"/>
  <c r="UA16" i="7"/>
  <c r="DM29" i="7"/>
  <c r="TO29" i="7"/>
  <c r="KA16" i="7"/>
  <c r="EC54" i="7"/>
  <c r="UE54" i="7"/>
  <c r="FY54" i="7"/>
  <c r="MW60" i="7"/>
  <c r="QG60" i="7"/>
  <c r="SE60" i="7"/>
  <c r="SR60" i="7"/>
  <c r="RU60" i="7"/>
  <c r="DA60" i="7"/>
  <c r="LD118" i="7"/>
  <c r="CW146" i="7"/>
  <c r="LD146" i="7"/>
  <c r="SY146" i="7"/>
  <c r="MJ146" i="7"/>
  <c r="NA145" i="7"/>
  <c r="PM145" i="7"/>
  <c r="CW170" i="7"/>
  <c r="LD170" i="7"/>
  <c r="SY170" i="7"/>
  <c r="DM182" i="7"/>
  <c r="TO182" i="7"/>
  <c r="Z187" i="7"/>
  <c r="BF187" i="7"/>
  <c r="JM200" i="7"/>
  <c r="RS200" i="7"/>
  <c r="NB199" i="7"/>
  <c r="NB198" i="7" s="1"/>
  <c r="NN199" i="7"/>
  <c r="NN198" i="7" s="1"/>
  <c r="PX199" i="7"/>
  <c r="PX198" i="7" s="1"/>
  <c r="RJ199" i="7"/>
  <c r="RJ198" i="7" s="1"/>
  <c r="SC16" i="7"/>
  <c r="UO16" i="7"/>
  <c r="UE29" i="7"/>
  <c r="RI16" i="7"/>
  <c r="UH16" i="7"/>
  <c r="J38" i="7"/>
  <c r="PL38" i="7"/>
  <c r="NP43" i="7"/>
  <c r="ES54" i="7"/>
  <c r="MZ61" i="7"/>
  <c r="OV61" i="7"/>
  <c r="NP65" i="7"/>
  <c r="E65" i="7"/>
  <c r="VE65" i="7" s="1"/>
  <c r="GO65" i="7"/>
  <c r="GQ60" i="7"/>
  <c r="HC60" i="7"/>
  <c r="HO60" i="7"/>
  <c r="GO68" i="7"/>
  <c r="OV68" i="7"/>
  <c r="OB60" i="7"/>
  <c r="OO60" i="7"/>
  <c r="LT75" i="7"/>
  <c r="BD60" i="7"/>
  <c r="ES95" i="7"/>
  <c r="MZ95" i="7"/>
  <c r="DM113" i="7"/>
  <c r="GO113" i="7"/>
  <c r="QB123" i="7"/>
  <c r="MZ134" i="7"/>
  <c r="IW155" i="7"/>
  <c r="RY145" i="7"/>
  <c r="UK145" i="7"/>
  <c r="BF170" i="7"/>
  <c r="JM170" i="7"/>
  <c r="DM170" i="7"/>
  <c r="PO199" i="7"/>
  <c r="PO198" i="7" s="1"/>
  <c r="QA199" i="7"/>
  <c r="QA198" i="7" s="1"/>
  <c r="TL199" i="7"/>
  <c r="TL198" i="7" s="1"/>
  <c r="AL199" i="7"/>
  <c r="AL198" i="7" s="1"/>
  <c r="BL199" i="7"/>
  <c r="BL198" i="7" s="1"/>
  <c r="CJ199" i="7"/>
  <c r="CJ198" i="7" s="1"/>
  <c r="HF199" i="7"/>
  <c r="HF198" i="7" s="1"/>
  <c r="MP199" i="7"/>
  <c r="MP198" i="7" s="1"/>
  <c r="KI16" i="7"/>
  <c r="LH16" i="7"/>
  <c r="LU16" i="7"/>
  <c r="MG16" i="7"/>
  <c r="RE16" i="7"/>
  <c r="TQ16" i="7"/>
  <c r="NP61" i="7"/>
  <c r="HQ61" i="7"/>
  <c r="UF60" i="7"/>
  <c r="VD60" i="7"/>
  <c r="HQ65" i="7"/>
  <c r="EF60" i="7"/>
  <c r="GR60" i="7"/>
  <c r="HP60" i="7"/>
  <c r="KA60" i="7"/>
  <c r="KZ60" i="7"/>
  <c r="MM60" i="7"/>
  <c r="J68" i="7"/>
  <c r="BF68" i="7"/>
  <c r="HX60" i="7"/>
  <c r="JI60" i="7"/>
  <c r="LH60" i="7"/>
  <c r="MF60" i="7"/>
  <c r="MS60" i="7"/>
  <c r="NQ60" i="7"/>
  <c r="BF72" i="7"/>
  <c r="RS72" i="7"/>
  <c r="DM72" i="7"/>
  <c r="TO72" i="7"/>
  <c r="SS60" i="7"/>
  <c r="QB75" i="7"/>
  <c r="BV75" i="7"/>
  <c r="SI75" i="7"/>
  <c r="MJ75" i="7"/>
  <c r="FI95" i="7"/>
  <c r="IJ145" i="7"/>
  <c r="IV145" i="7"/>
  <c r="JV145" i="7"/>
  <c r="KU145" i="7"/>
  <c r="MT145" i="7"/>
  <c r="NG145" i="7"/>
  <c r="FI155" i="7"/>
  <c r="NP155" i="7"/>
  <c r="L199" i="7"/>
  <c r="L198" i="7" s="1"/>
  <c r="AK199" i="7"/>
  <c r="AK198" i="7" s="1"/>
  <c r="BK199" i="7"/>
  <c r="BK198" i="7" s="1"/>
  <c r="SA199" i="7"/>
  <c r="SA198" i="7" s="1"/>
  <c r="UM199" i="7"/>
  <c r="UM198" i="7" s="1"/>
  <c r="UY199" i="7"/>
  <c r="UY198" i="7" s="1"/>
  <c r="CW200" i="7"/>
  <c r="LD200" i="7"/>
  <c r="SY200" i="7"/>
  <c r="UE200" i="7"/>
  <c r="IG200" i="7"/>
  <c r="N199" i="7"/>
  <c r="N198" i="7" s="1"/>
  <c r="ND199" i="7"/>
  <c r="ND198" i="7" s="1"/>
  <c r="PN199" i="7"/>
  <c r="PN198" i="7" s="1"/>
  <c r="EC17" i="7"/>
  <c r="MJ17" i="7"/>
  <c r="JJ16" i="7"/>
  <c r="LI16" i="7"/>
  <c r="MU16" i="7"/>
  <c r="OT16" i="7"/>
  <c r="CW38" i="7"/>
  <c r="SY38" i="7"/>
  <c r="LD43" i="7"/>
  <c r="SY43" i="7"/>
  <c r="KB60" i="7"/>
  <c r="LU60" i="7"/>
  <c r="BV72" i="7"/>
  <c r="KC72" i="7"/>
  <c r="OF89" i="7"/>
  <c r="Z89" i="7"/>
  <c r="KC98" i="7"/>
  <c r="CW113" i="7"/>
  <c r="ES113" i="7"/>
  <c r="IT199" i="7"/>
  <c r="IT198" i="7" s="1"/>
  <c r="TX199" i="7"/>
  <c r="TX198" i="7" s="1"/>
  <c r="NV16" i="7"/>
  <c r="FY24" i="7"/>
  <c r="AQ16" i="7"/>
  <c r="BP16" i="7"/>
  <c r="EA16" i="7"/>
  <c r="FN16" i="7"/>
  <c r="GA16" i="7"/>
  <c r="OF29" i="7"/>
  <c r="OD16" i="7"/>
  <c r="HE16" i="7"/>
  <c r="GO54" i="7"/>
  <c r="LD54" i="7"/>
  <c r="OL16" i="7"/>
  <c r="OY16" i="7"/>
  <c r="ES128" i="7"/>
  <c r="MU145" i="7"/>
  <c r="PG145" i="7"/>
  <c r="QG145" i="7"/>
  <c r="SQ145" i="7"/>
  <c r="LQ145" i="7"/>
  <c r="KH199" i="7"/>
  <c r="KH198" i="7" s="1"/>
  <c r="AE16" i="7"/>
  <c r="AR16" i="7"/>
  <c r="CP16" i="7"/>
  <c r="EB16" i="7"/>
  <c r="EO16" i="7"/>
  <c r="FB16" i="7"/>
  <c r="FO16" i="7"/>
  <c r="GN16" i="7"/>
  <c r="HA16" i="7"/>
  <c r="MW16" i="7"/>
  <c r="PV16" i="7"/>
  <c r="NF16" i="7"/>
  <c r="OE16" i="7"/>
  <c r="OQ16" i="7"/>
  <c r="CW50" i="7"/>
  <c r="SY50" i="7"/>
  <c r="OF50" i="7"/>
  <c r="BV104" i="7"/>
  <c r="BV128" i="7"/>
  <c r="SI128" i="7"/>
  <c r="QB134" i="7"/>
  <c r="JM155" i="7"/>
  <c r="KC164" i="7"/>
  <c r="J170" i="7"/>
  <c r="HQ170" i="7"/>
  <c r="AO145" i="7"/>
  <c r="KS145" i="7"/>
  <c r="IV199" i="7"/>
  <c r="IV198" i="7" s="1"/>
  <c r="MT199" i="7"/>
  <c r="MT198" i="7" s="1"/>
  <c r="NT199" i="7"/>
  <c r="NT198" i="7" s="1"/>
  <c r="SB199" i="7"/>
  <c r="SB198" i="7" s="1"/>
  <c r="S16" i="7"/>
  <c r="DD16" i="7"/>
  <c r="DQ16" i="7"/>
  <c r="MI16" i="7"/>
  <c r="PD16" i="7"/>
  <c r="AL16" i="7"/>
  <c r="BY16" i="7"/>
  <c r="CK16" i="7"/>
  <c r="DV16" i="7"/>
  <c r="FI50" i="7"/>
  <c r="QB54" i="7"/>
  <c r="SI54" i="7"/>
  <c r="DY60" i="7"/>
  <c r="EY60" i="7"/>
  <c r="LQ60" i="7"/>
  <c r="RL60" i="7"/>
  <c r="TX60" i="7"/>
  <c r="QR65" i="7"/>
  <c r="QO60" i="7"/>
  <c r="SA60" i="7"/>
  <c r="MJ72" i="7"/>
  <c r="IG89" i="7"/>
  <c r="EC98" i="7"/>
  <c r="UE98" i="7"/>
  <c r="Z104" i="7"/>
  <c r="IG104" i="7"/>
  <c r="RS104" i="7"/>
  <c r="LD104" i="7"/>
  <c r="OR60" i="7"/>
  <c r="TA60" i="7"/>
  <c r="LT134" i="7"/>
  <c r="ES134" i="7"/>
  <c r="AE145" i="7"/>
  <c r="BD145" i="7"/>
  <c r="IM145" i="7"/>
  <c r="Q145" i="7"/>
  <c r="CC145" i="7"/>
  <c r="DA145" i="7"/>
  <c r="J187" i="7"/>
  <c r="AC199" i="7"/>
  <c r="AC198" i="7" s="1"/>
  <c r="BO199" i="7"/>
  <c r="BO198" i="7" s="1"/>
  <c r="DZ199" i="7"/>
  <c r="DZ198" i="7" s="1"/>
  <c r="EM199" i="7"/>
  <c r="EM198" i="7" s="1"/>
  <c r="EZ199" i="7"/>
  <c r="EZ198" i="7" s="1"/>
  <c r="FM199" i="7"/>
  <c r="FM198" i="7" s="1"/>
  <c r="PG199" i="7"/>
  <c r="PG198" i="7" s="1"/>
  <c r="GO200" i="7"/>
  <c r="OV200" i="7"/>
  <c r="IW200" i="7"/>
  <c r="KJ199" i="7"/>
  <c r="KJ198" i="7" s="1"/>
  <c r="PF199" i="7"/>
  <c r="PF198" i="7" s="1"/>
  <c r="RD199" i="7"/>
  <c r="RD198" i="7" s="1"/>
  <c r="RP199" i="7"/>
  <c r="RP198" i="7" s="1"/>
  <c r="UN199" i="7"/>
  <c r="UN198" i="7" s="1"/>
  <c r="RW16" i="7"/>
  <c r="UI16" i="7"/>
  <c r="TI16" i="7"/>
  <c r="RS29" i="7"/>
  <c r="MJ50" i="7"/>
  <c r="AP54" i="7"/>
  <c r="QR54" i="7"/>
  <c r="CW54" i="7"/>
  <c r="IW61" i="7"/>
  <c r="KS60" i="7"/>
  <c r="NE60" i="7"/>
  <c r="PP60" i="7"/>
  <c r="QN60" i="7"/>
  <c r="RM60" i="7"/>
  <c r="SM60" i="7"/>
  <c r="TY60" i="7"/>
  <c r="JM65" i="7"/>
  <c r="IU60" i="7"/>
  <c r="JD60" i="7"/>
  <c r="TO84" i="7"/>
  <c r="OZ60" i="7"/>
  <c r="AP95" i="7"/>
  <c r="QR95" i="7"/>
  <c r="FI113" i="7"/>
  <c r="NP113" i="7"/>
  <c r="J113" i="7"/>
  <c r="PL113" i="7"/>
  <c r="IW113" i="7"/>
  <c r="QR134" i="7"/>
  <c r="SI134" i="7"/>
  <c r="MJ134" i="7"/>
  <c r="UG145" i="7"/>
  <c r="GO155" i="7"/>
  <c r="QB182" i="7"/>
  <c r="EC182" i="7"/>
  <c r="FY200" i="7"/>
  <c r="IL199" i="7"/>
  <c r="IL198" i="7" s="1"/>
  <c r="MV199" i="7"/>
  <c r="MV198" i="7" s="1"/>
  <c r="NP17" i="7"/>
  <c r="BH16" i="7"/>
  <c r="DF16" i="7"/>
  <c r="LN16" i="7"/>
  <c r="LA16" i="7"/>
  <c r="NM16" i="7"/>
  <c r="SK16" i="7"/>
  <c r="EC38" i="7"/>
  <c r="UE38" i="7"/>
  <c r="JU60" i="7"/>
  <c r="LT65" i="7"/>
  <c r="DM68" i="7"/>
  <c r="TO68" i="7"/>
  <c r="FI68" i="7"/>
  <c r="PL68" i="7"/>
  <c r="FI72" i="7"/>
  <c r="JM89" i="7"/>
  <c r="FY113" i="7"/>
  <c r="QB113" i="7"/>
  <c r="NP134" i="7"/>
  <c r="PL134" i="7"/>
  <c r="HY145" i="7"/>
  <c r="FY170" i="7"/>
  <c r="IG170" i="7"/>
  <c r="QB170" i="7"/>
  <c r="GO182" i="7"/>
  <c r="IW182" i="7"/>
  <c r="CW182" i="7"/>
  <c r="ES182" i="7"/>
  <c r="MZ182" i="7"/>
  <c r="E200" i="7"/>
  <c r="VE200" i="7" s="1"/>
  <c r="QI199" i="7"/>
  <c r="QI198" i="7" s="1"/>
  <c r="RH199" i="7"/>
  <c r="RH198" i="7" s="1"/>
  <c r="SG199" i="7"/>
  <c r="SG198" i="7" s="1"/>
  <c r="AT199" i="7"/>
  <c r="AT198" i="7" s="1"/>
  <c r="KX199" i="7"/>
  <c r="KX198" i="7" s="1"/>
  <c r="LX199" i="7"/>
  <c r="LX198" i="7" s="1"/>
  <c r="AC213" i="7"/>
  <c r="BO213" i="7"/>
  <c r="CN213" i="7"/>
  <c r="JW213" i="7"/>
  <c r="LI213" i="7"/>
  <c r="IH213" i="7"/>
  <c r="OV244" i="7"/>
  <c r="LZ243" i="7"/>
  <c r="BL243" i="7"/>
  <c r="PP243" i="7"/>
  <c r="QC243" i="7"/>
  <c r="QC212" i="7" s="1"/>
  <c r="RL243" i="7"/>
  <c r="SK243" i="7"/>
  <c r="QT243" i="7"/>
  <c r="RF243" i="7"/>
  <c r="RR243" i="7"/>
  <c r="RR212" i="7" s="1"/>
  <c r="UD243" i="7"/>
  <c r="NP271" i="7"/>
  <c r="J271" i="7"/>
  <c r="PL271" i="7"/>
  <c r="MZ278" i="7"/>
  <c r="E278" i="7"/>
  <c r="VE278" i="7" s="1"/>
  <c r="GO278" i="7"/>
  <c r="EC281" i="7"/>
  <c r="MJ281" i="7"/>
  <c r="UE281" i="7"/>
  <c r="NA287" i="7"/>
  <c r="NA286" i="7" s="1"/>
  <c r="DM290" i="7"/>
  <c r="TO290" i="7"/>
  <c r="QG287" i="7"/>
  <c r="QG286" i="7" s="1"/>
  <c r="ES295" i="7"/>
  <c r="CW305" i="7"/>
  <c r="VD316" i="7"/>
  <c r="AC317" i="7"/>
  <c r="AC316" i="7" s="1"/>
  <c r="AO317" i="7"/>
  <c r="AO316" i="7" s="1"/>
  <c r="MM317" i="7"/>
  <c r="MM316" i="7" s="1"/>
  <c r="MY317" i="7"/>
  <c r="MY316" i="7" s="1"/>
  <c r="AU317" i="7"/>
  <c r="AU316" i="7" s="1"/>
  <c r="AU315" i="7" s="1"/>
  <c r="PA317" i="7"/>
  <c r="PA316" i="7" s="1"/>
  <c r="PN317" i="7"/>
  <c r="PN316" i="7" s="1"/>
  <c r="Q327" i="7"/>
  <c r="Q326" i="7" s="1"/>
  <c r="AD327" i="7"/>
  <c r="AD326" i="7" s="1"/>
  <c r="BB327" i="7"/>
  <c r="BB326" i="7" s="1"/>
  <c r="BN327" i="7"/>
  <c r="BN326" i="7" s="1"/>
  <c r="QN327" i="7"/>
  <c r="QN326" i="7" s="1"/>
  <c r="QB327" i="7"/>
  <c r="QB326" i="7" s="1"/>
  <c r="TK327" i="7"/>
  <c r="TK326" i="7" s="1"/>
  <c r="TW327" i="7"/>
  <c r="TW326" i="7" s="1"/>
  <c r="FN337" i="7"/>
  <c r="FN336" i="7" s="1"/>
  <c r="JV337" i="7"/>
  <c r="JV336" i="7" s="1"/>
  <c r="PB337" i="7"/>
  <c r="PB336" i="7" s="1"/>
  <c r="IW338" i="7"/>
  <c r="QR338" i="7"/>
  <c r="LD338" i="7"/>
  <c r="ES338" i="7"/>
  <c r="MZ338" i="7"/>
  <c r="E342" i="7"/>
  <c r="VE342" i="7" s="1"/>
  <c r="CO337" i="7"/>
  <c r="CO336" i="7" s="1"/>
  <c r="TA337" i="7"/>
  <c r="TA336" i="7" s="1"/>
  <c r="TM337" i="7"/>
  <c r="TM336" i="7" s="1"/>
  <c r="UY337" i="7"/>
  <c r="UY336" i="7" s="1"/>
  <c r="LT345" i="7"/>
  <c r="P349" i="7"/>
  <c r="AO349" i="7"/>
  <c r="BB349" i="7"/>
  <c r="DL349" i="7"/>
  <c r="KF349" i="7"/>
  <c r="KR349" i="7"/>
  <c r="SI350" i="7"/>
  <c r="AD213" i="7"/>
  <c r="LD250" i="7"/>
  <c r="MZ250" i="7"/>
  <c r="OV250" i="7"/>
  <c r="QR250" i="7"/>
  <c r="IH243" i="7"/>
  <c r="Z259" i="7"/>
  <c r="IG259" i="7"/>
  <c r="LT268" i="7"/>
  <c r="UW287" i="7"/>
  <c r="UW286" i="7" s="1"/>
  <c r="JM290" i="7"/>
  <c r="RS290" i="7"/>
  <c r="QG316" i="7"/>
  <c r="JD317" i="7"/>
  <c r="JD316" i="7" s="1"/>
  <c r="JQ317" i="7"/>
  <c r="JQ316" i="7" s="1"/>
  <c r="JQ315" i="7" s="1"/>
  <c r="KD317" i="7"/>
  <c r="KD316" i="7" s="1"/>
  <c r="MA317" i="7"/>
  <c r="MA316" i="7" s="1"/>
  <c r="NE317" i="7"/>
  <c r="NE316" i="7" s="1"/>
  <c r="SX317" i="7"/>
  <c r="SX316" i="7" s="1"/>
  <c r="O316" i="7"/>
  <c r="CA316" i="7"/>
  <c r="RA316" i="7"/>
  <c r="RA315" i="7" s="1"/>
  <c r="AQ327" i="7"/>
  <c r="AQ326" i="7" s="1"/>
  <c r="CB327" i="7"/>
  <c r="CB326" i="7" s="1"/>
  <c r="CN327" i="7"/>
  <c r="CN326" i="7" s="1"/>
  <c r="RM327" i="7"/>
  <c r="RM326" i="7" s="1"/>
  <c r="SZ327" i="7"/>
  <c r="SZ326" i="7" s="1"/>
  <c r="JM338" i="7"/>
  <c r="NP338" i="7"/>
  <c r="FI244" i="7"/>
  <c r="BI243" i="7"/>
  <c r="BU243" i="7"/>
  <c r="CH243" i="7"/>
  <c r="CT243" i="7"/>
  <c r="DG243" i="7"/>
  <c r="DT243" i="7"/>
  <c r="ET243" i="7"/>
  <c r="FF243" i="7"/>
  <c r="GF243" i="7"/>
  <c r="HR243" i="7"/>
  <c r="ID243" i="7"/>
  <c r="JD243" i="7"/>
  <c r="QX243" i="7"/>
  <c r="RJ243" i="7"/>
  <c r="RJ212" i="7" s="1"/>
  <c r="GL243" i="7"/>
  <c r="GX243" i="7"/>
  <c r="HJ243" i="7"/>
  <c r="HV243" i="7"/>
  <c r="HV212" i="7" s="1"/>
  <c r="MG243" i="7"/>
  <c r="MT243" i="7"/>
  <c r="OJ243" i="7"/>
  <c r="QB278" i="7"/>
  <c r="KE287" i="7"/>
  <c r="KE286" i="7" s="1"/>
  <c r="KQ287" i="7"/>
  <c r="KQ286" i="7" s="1"/>
  <c r="LC287" i="7"/>
  <c r="LC286" i="7" s="1"/>
  <c r="SM287" i="7"/>
  <c r="SM286" i="7" s="1"/>
  <c r="CI317" i="7"/>
  <c r="CI316" i="7" s="1"/>
  <c r="CI315" i="7" s="1"/>
  <c r="DH317" i="7"/>
  <c r="DH316" i="7" s="1"/>
  <c r="FS317" i="7"/>
  <c r="FS316" i="7" s="1"/>
  <c r="IB317" i="7"/>
  <c r="IB316" i="7" s="1"/>
  <c r="LI317" i="7"/>
  <c r="LI316" i="7" s="1"/>
  <c r="RZ317" i="7"/>
  <c r="RZ316" i="7" s="1"/>
  <c r="CW323" i="7"/>
  <c r="CW322" i="7" s="1"/>
  <c r="LD323" i="7"/>
  <c r="LD322" i="7" s="1"/>
  <c r="SY323" i="7"/>
  <c r="SY322" i="7" s="1"/>
  <c r="SY316" i="7" s="1"/>
  <c r="MJ323" i="7"/>
  <c r="MJ322" i="7" s="1"/>
  <c r="UE323" i="7"/>
  <c r="UE322" i="7" s="1"/>
  <c r="F327" i="7"/>
  <c r="F326" i="7" s="1"/>
  <c r="S327" i="7"/>
  <c r="S326" i="7" s="1"/>
  <c r="AF327" i="7"/>
  <c r="AF326" i="7" s="1"/>
  <c r="AR327" i="7"/>
  <c r="AR326" i="7" s="1"/>
  <c r="BD327" i="7"/>
  <c r="BD326" i="7" s="1"/>
  <c r="BP327" i="7"/>
  <c r="BP326" i="7" s="1"/>
  <c r="EG327" i="7"/>
  <c r="EG326" i="7" s="1"/>
  <c r="GE327" i="7"/>
  <c r="GE326" i="7" s="1"/>
  <c r="TM327" i="7"/>
  <c r="TM326" i="7" s="1"/>
  <c r="TY327" i="7"/>
  <c r="TY326" i="7" s="1"/>
  <c r="RS327" i="7"/>
  <c r="RS326" i="7" s="1"/>
  <c r="PQ327" i="7"/>
  <c r="PQ326" i="7" s="1"/>
  <c r="AH337" i="7"/>
  <c r="AH336" i="7" s="1"/>
  <c r="FP337" i="7"/>
  <c r="FP336" i="7" s="1"/>
  <c r="GN337" i="7"/>
  <c r="GN336" i="7" s="1"/>
  <c r="IY337" i="7"/>
  <c r="IY336" i="7" s="1"/>
  <c r="JX337" i="7"/>
  <c r="JX336" i="7" s="1"/>
  <c r="KV337" i="7"/>
  <c r="KV336" i="7" s="1"/>
  <c r="MH337" i="7"/>
  <c r="MH336" i="7" s="1"/>
  <c r="RM337" i="7"/>
  <c r="RM336" i="7" s="1"/>
  <c r="SM337" i="7"/>
  <c r="SM336" i="7" s="1"/>
  <c r="TL337" i="7"/>
  <c r="TL336" i="7" s="1"/>
  <c r="PS337" i="7"/>
  <c r="PS336" i="7" s="1"/>
  <c r="QE337" i="7"/>
  <c r="QE336" i="7" s="1"/>
  <c r="QQ337" i="7"/>
  <c r="QQ336" i="7" s="1"/>
  <c r="FY342" i="7"/>
  <c r="CW345" i="7"/>
  <c r="LD345" i="7"/>
  <c r="SY345" i="7"/>
  <c r="AR349" i="7"/>
  <c r="DB349" i="7"/>
  <c r="KH349" i="7"/>
  <c r="KT349" i="7"/>
  <c r="LS349" i="7"/>
  <c r="MQ349" i="7"/>
  <c r="ND349" i="7"/>
  <c r="NQ349" i="7"/>
  <c r="OC349" i="7"/>
  <c r="BC349" i="7"/>
  <c r="BP349" i="7"/>
  <c r="CO349" i="7"/>
  <c r="DA349" i="7"/>
  <c r="DY349" i="7"/>
  <c r="FK349" i="7"/>
  <c r="KG349" i="7"/>
  <c r="QP349" i="7"/>
  <c r="QB209" i="7"/>
  <c r="CW244" i="7"/>
  <c r="LD244" i="7"/>
  <c r="PN243" i="7"/>
  <c r="PZ243" i="7"/>
  <c r="CW259" i="7"/>
  <c r="CB243" i="7"/>
  <c r="HX243" i="7"/>
  <c r="HX212" i="7" s="1"/>
  <c r="KJ243" i="7"/>
  <c r="SY268" i="7"/>
  <c r="IG281" i="7"/>
  <c r="QB281" i="7"/>
  <c r="AA287" i="7"/>
  <c r="AA286" i="7" s="1"/>
  <c r="AM287" i="7"/>
  <c r="AM286" i="7" s="1"/>
  <c r="IS287" i="7"/>
  <c r="IS286" i="7" s="1"/>
  <c r="OV290" i="7"/>
  <c r="SU287" i="7"/>
  <c r="SU286" i="7" s="1"/>
  <c r="TH287" i="7"/>
  <c r="TH286" i="7" s="1"/>
  <c r="IW295" i="7"/>
  <c r="Z312" i="7"/>
  <c r="IG312" i="7"/>
  <c r="CN317" i="7"/>
  <c r="CN316" i="7" s="1"/>
  <c r="DL317" i="7"/>
  <c r="DL316" i="7" s="1"/>
  <c r="FV316" i="7"/>
  <c r="AK317" i="7"/>
  <c r="AK316" i="7" s="1"/>
  <c r="PQ317" i="7"/>
  <c r="PQ316" i="7" s="1"/>
  <c r="QO317" i="7"/>
  <c r="QO316" i="7" s="1"/>
  <c r="TA317" i="7"/>
  <c r="TA316" i="7" s="1"/>
  <c r="TM317" i="7"/>
  <c r="TM316" i="7" s="1"/>
  <c r="TZ317" i="7"/>
  <c r="TZ316" i="7" s="1"/>
  <c r="UL317" i="7"/>
  <c r="UL316" i="7" s="1"/>
  <c r="UX317" i="7"/>
  <c r="UX316" i="7" s="1"/>
  <c r="KC317" i="7"/>
  <c r="AA327" i="7"/>
  <c r="AA326" i="7" s="1"/>
  <c r="CX327" i="7"/>
  <c r="CX326" i="7" s="1"/>
  <c r="JO327" i="7"/>
  <c r="JO326" i="7" s="1"/>
  <c r="KM327" i="7"/>
  <c r="KM326" i="7" s="1"/>
  <c r="KM315" i="7" s="1"/>
  <c r="MI327" i="7"/>
  <c r="MI326" i="7" s="1"/>
  <c r="GO338" i="7"/>
  <c r="OI337" i="7"/>
  <c r="OI336" i="7" s="1"/>
  <c r="OU337" i="7"/>
  <c r="OU336" i="7" s="1"/>
  <c r="PG337" i="7"/>
  <c r="PG336" i="7" s="1"/>
  <c r="QS337" i="7"/>
  <c r="QS336" i="7" s="1"/>
  <c r="RQ337" i="7"/>
  <c r="RQ336" i="7" s="1"/>
  <c r="EM349" i="7"/>
  <c r="UG199" i="7"/>
  <c r="UG198" i="7" s="1"/>
  <c r="GO209" i="7"/>
  <c r="OV209" i="7"/>
  <c r="IW209" i="7"/>
  <c r="SJ213" i="7"/>
  <c r="IY213" i="7"/>
  <c r="KK213" i="7"/>
  <c r="KW213" i="7"/>
  <c r="LJ213" i="7"/>
  <c r="NI213" i="7"/>
  <c r="NV213" i="7"/>
  <c r="QH213" i="7"/>
  <c r="RG213" i="7"/>
  <c r="SS213" i="7"/>
  <c r="Z225" i="7"/>
  <c r="BV225" i="7"/>
  <c r="SI225" i="7"/>
  <c r="U213" i="7"/>
  <c r="AT213" i="7"/>
  <c r="DE213" i="7"/>
  <c r="DE212" i="7" s="1"/>
  <c r="OF238" i="7"/>
  <c r="VE241" i="7"/>
  <c r="JM244" i="7"/>
  <c r="RS244" i="7"/>
  <c r="PB243" i="7"/>
  <c r="NP268" i="7"/>
  <c r="BF278" i="7"/>
  <c r="RS278" i="7"/>
  <c r="EH243" i="7"/>
  <c r="Q287" i="7"/>
  <c r="Q286" i="7" s="1"/>
  <c r="AQ287" i="7"/>
  <c r="AQ286" i="7" s="1"/>
  <c r="BC287" i="7"/>
  <c r="BC286" i="7" s="1"/>
  <c r="JG287" i="7"/>
  <c r="JG286" i="7" s="1"/>
  <c r="DS287" i="7"/>
  <c r="DS286" i="7" s="1"/>
  <c r="EK287" i="7"/>
  <c r="EK286" i="7" s="1"/>
  <c r="GI287" i="7"/>
  <c r="GI286" i="7" s="1"/>
  <c r="GC287" i="7"/>
  <c r="GC286" i="7" s="1"/>
  <c r="HG287" i="7"/>
  <c r="HG286" i="7" s="1"/>
  <c r="IF287" i="7"/>
  <c r="IF286" i="7" s="1"/>
  <c r="SI312" i="7"/>
  <c r="FK317" i="7"/>
  <c r="FK316" i="7" s="1"/>
  <c r="HH317" i="7"/>
  <c r="HH316" i="7" s="1"/>
  <c r="HH315" i="7" s="1"/>
  <c r="TX315" i="7"/>
  <c r="LX317" i="7"/>
  <c r="LX316" i="7" s="1"/>
  <c r="JX327" i="7"/>
  <c r="JX326" i="7" s="1"/>
  <c r="NU327" i="7"/>
  <c r="NU326" i="7" s="1"/>
  <c r="BA327" i="7"/>
  <c r="BA326" i="7" s="1"/>
  <c r="SC327" i="7"/>
  <c r="SC326" i="7" s="1"/>
  <c r="AJ337" i="7"/>
  <c r="AJ336" i="7" s="1"/>
  <c r="ER337" i="7"/>
  <c r="ER336" i="7" s="1"/>
  <c r="NI337" i="7"/>
  <c r="NI336" i="7" s="1"/>
  <c r="OT337" i="7"/>
  <c r="OT336" i="7" s="1"/>
  <c r="PR337" i="7"/>
  <c r="PR336" i="7" s="1"/>
  <c r="QP337" i="7"/>
  <c r="QP336" i="7" s="1"/>
  <c r="UZ337" i="7"/>
  <c r="UZ336" i="7" s="1"/>
  <c r="MW337" i="7"/>
  <c r="MW336" i="7" s="1"/>
  <c r="NW337" i="7"/>
  <c r="NW336" i="7" s="1"/>
  <c r="EC345" i="7"/>
  <c r="FP349" i="7"/>
  <c r="GB349" i="7"/>
  <c r="HY349" i="7"/>
  <c r="IL349" i="7"/>
  <c r="RB349" i="7"/>
  <c r="F349" i="7"/>
  <c r="CE349" i="7"/>
  <c r="CQ349" i="7"/>
  <c r="HW349" i="7"/>
  <c r="AF213" i="7"/>
  <c r="CD213" i="7"/>
  <c r="DP213" i="7"/>
  <c r="FO213" i="7"/>
  <c r="HA213" i="7"/>
  <c r="HZ213" i="7"/>
  <c r="JL213" i="7"/>
  <c r="JY213" i="7"/>
  <c r="KL213" i="7"/>
  <c r="LK213" i="7"/>
  <c r="LX213" i="7"/>
  <c r="MK213" i="7"/>
  <c r="MW213" i="7"/>
  <c r="NW213" i="7"/>
  <c r="OJ213" i="7"/>
  <c r="QI213" i="7"/>
  <c r="RU213" i="7"/>
  <c r="ST213" i="7"/>
  <c r="UG213" i="7"/>
  <c r="OV225" i="7"/>
  <c r="FG213" i="7"/>
  <c r="IC213" i="7"/>
  <c r="MJ250" i="7"/>
  <c r="NP250" i="7"/>
  <c r="LT250" i="7"/>
  <c r="EF243" i="7"/>
  <c r="FR243" i="7"/>
  <c r="GR243" i="7"/>
  <c r="HP243" i="7"/>
  <c r="KB243" i="7"/>
  <c r="SL243" i="7"/>
  <c r="TJ243" i="7"/>
  <c r="BM243" i="7"/>
  <c r="DJ243" i="7"/>
  <c r="IG295" i="7"/>
  <c r="BV295" i="7"/>
  <c r="SI295" i="7"/>
  <c r="LD312" i="7"/>
  <c r="FL317" i="7"/>
  <c r="FL316" i="7" s="1"/>
  <c r="FX317" i="7"/>
  <c r="FX316" i="7" s="1"/>
  <c r="GJ317" i="7"/>
  <c r="GJ316" i="7" s="1"/>
  <c r="EW317" i="7"/>
  <c r="EW316" i="7" s="1"/>
  <c r="OH317" i="7"/>
  <c r="OH316" i="7" s="1"/>
  <c r="OT317" i="7"/>
  <c r="OT316" i="7" s="1"/>
  <c r="PF317" i="7"/>
  <c r="PF316" i="7" s="1"/>
  <c r="PF315" i="7" s="1"/>
  <c r="SP317" i="7"/>
  <c r="SP316" i="7" s="1"/>
  <c r="UZ317" i="7"/>
  <c r="UZ316" i="7" s="1"/>
  <c r="DM317" i="7"/>
  <c r="MZ323" i="7"/>
  <c r="MZ322" i="7" s="1"/>
  <c r="QG327" i="7"/>
  <c r="QG326" i="7" s="1"/>
  <c r="DM327" i="7"/>
  <c r="DM326" i="7" s="1"/>
  <c r="LM327" i="7"/>
  <c r="LM326" i="7" s="1"/>
  <c r="ML327" i="7"/>
  <c r="ML326" i="7" s="1"/>
  <c r="MX327" i="7"/>
  <c r="MX326" i="7" s="1"/>
  <c r="NW327" i="7"/>
  <c r="NW326" i="7" s="1"/>
  <c r="SQ327" i="7"/>
  <c r="SQ326" i="7" s="1"/>
  <c r="TD327" i="7"/>
  <c r="TD326" i="7" s="1"/>
  <c r="TP327" i="7"/>
  <c r="TP326" i="7" s="1"/>
  <c r="UB327" i="7"/>
  <c r="UB326" i="7" s="1"/>
  <c r="EC327" i="7"/>
  <c r="EC326" i="7" s="1"/>
  <c r="L337" i="7"/>
  <c r="L336" i="7" s="1"/>
  <c r="CT337" i="7"/>
  <c r="CT336" i="7" s="1"/>
  <c r="JO337" i="7"/>
  <c r="JO336" i="7" s="1"/>
  <c r="OV345" i="7"/>
  <c r="BH349" i="7"/>
  <c r="BT349" i="7"/>
  <c r="DR349" i="7"/>
  <c r="EQ349" i="7"/>
  <c r="FD349" i="7"/>
  <c r="OR349" i="7"/>
  <c r="NP350" i="7"/>
  <c r="FA349" i="7"/>
  <c r="MH349" i="7"/>
  <c r="RF349" i="7"/>
  <c r="S359" i="7"/>
  <c r="MO199" i="7"/>
  <c r="MO198" i="7" s="1"/>
  <c r="KC209" i="7"/>
  <c r="AV213" i="7"/>
  <c r="BI213" i="7"/>
  <c r="BU213" i="7"/>
  <c r="DT213" i="7"/>
  <c r="HB213" i="7"/>
  <c r="RV213" i="7"/>
  <c r="RV212" i="7" s="1"/>
  <c r="J238" i="7"/>
  <c r="PL238" i="7"/>
  <c r="RB243" i="7"/>
  <c r="RN243" i="7"/>
  <c r="TA243" i="7"/>
  <c r="TZ243" i="7"/>
  <c r="AP262" i="7"/>
  <c r="IW262" i="7"/>
  <c r="MZ262" i="7"/>
  <c r="GP243" i="7"/>
  <c r="JM271" i="7"/>
  <c r="QN243" i="7"/>
  <c r="QN212" i="7" s="1"/>
  <c r="OG287" i="7"/>
  <c r="OG286" i="7" s="1"/>
  <c r="OS287" i="7"/>
  <c r="OS286" i="7" s="1"/>
  <c r="NV316" i="7"/>
  <c r="NJ316" i="7"/>
  <c r="QT327" i="7"/>
  <c r="QT326" i="7" s="1"/>
  <c r="EJ199" i="7"/>
  <c r="EJ198" i="7" s="1"/>
  <c r="FI259" i="7"/>
  <c r="NP259" i="7"/>
  <c r="BV271" i="7"/>
  <c r="LT271" i="7"/>
  <c r="JT287" i="7"/>
  <c r="JT286" i="7" s="1"/>
  <c r="TX287" i="7"/>
  <c r="TX286" i="7" s="1"/>
  <c r="BT315" i="7"/>
  <c r="NX317" i="7"/>
  <c r="NX316" i="7" s="1"/>
  <c r="OJ317" i="7"/>
  <c r="OJ316" i="7" s="1"/>
  <c r="TE315" i="7"/>
  <c r="ES327" i="7"/>
  <c r="ES326" i="7" s="1"/>
  <c r="OX327" i="7"/>
  <c r="OX326" i="7" s="1"/>
  <c r="PJ327" i="7"/>
  <c r="PJ326" i="7" s="1"/>
  <c r="TM213" i="7"/>
  <c r="LV243" i="7"/>
  <c r="MH243" i="7"/>
  <c r="PF243" i="7"/>
  <c r="JN243" i="7"/>
  <c r="TD243" i="7"/>
  <c r="TQ243" i="7"/>
  <c r="PX243" i="7"/>
  <c r="PX212" i="7" s="1"/>
  <c r="X243" i="7"/>
  <c r="AK243" i="7"/>
  <c r="AK212" i="7" s="1"/>
  <c r="AX243" i="7"/>
  <c r="BK243" i="7"/>
  <c r="BK212" i="7" s="1"/>
  <c r="DH243" i="7"/>
  <c r="DU243" i="7"/>
  <c r="DU212" i="7" s="1"/>
  <c r="DB243" i="7"/>
  <c r="PU287" i="7"/>
  <c r="PU286" i="7" s="1"/>
  <c r="MF287" i="7"/>
  <c r="MF286" i="7" s="1"/>
  <c r="LD301" i="7"/>
  <c r="ES301" i="7"/>
  <c r="AY287" i="7"/>
  <c r="AY286" i="7" s="1"/>
  <c r="DM312" i="7"/>
  <c r="LT312" i="7"/>
  <c r="TO312" i="7"/>
  <c r="NU316" i="7"/>
  <c r="SQ317" i="7"/>
  <c r="SQ316" i="7" s="1"/>
  <c r="BC317" i="7"/>
  <c r="BC316" i="7" s="1"/>
  <c r="BC315" i="7" s="1"/>
  <c r="MB317" i="7"/>
  <c r="MB316" i="7" s="1"/>
  <c r="E323" i="7"/>
  <c r="E322" i="7" s="1"/>
  <c r="VE322" i="7" s="1"/>
  <c r="GO323" i="7"/>
  <c r="GO322" i="7" s="1"/>
  <c r="KO327" i="7"/>
  <c r="KO326" i="7" s="1"/>
  <c r="OK327" i="7"/>
  <c r="OK326" i="7" s="1"/>
  <c r="KQ327" i="7"/>
  <c r="KQ326" i="7" s="1"/>
  <c r="R327" i="7"/>
  <c r="R326" i="7" s="1"/>
  <c r="GU337" i="7"/>
  <c r="GU336" i="7" s="1"/>
  <c r="TO206" i="7"/>
  <c r="SB213" i="7"/>
  <c r="SO213" i="7"/>
  <c r="LJ243" i="7"/>
  <c r="NV243" i="7"/>
  <c r="OH243" i="7"/>
  <c r="OT243" i="7"/>
  <c r="IP243" i="7"/>
  <c r="NX243" i="7"/>
  <c r="OK243" i="7"/>
  <c r="OW243" i="7"/>
  <c r="PI243" i="7"/>
  <c r="BS287" i="7"/>
  <c r="BS286" i="7" s="1"/>
  <c r="QI287" i="7"/>
  <c r="QI286" i="7" s="1"/>
  <c r="DY287" i="7"/>
  <c r="DY286" i="7" s="1"/>
  <c r="FL287" i="7"/>
  <c r="FL286" i="7" s="1"/>
  <c r="OC287" i="7"/>
  <c r="OC286" i="7" s="1"/>
  <c r="GO305" i="7"/>
  <c r="OV305" i="7"/>
  <c r="IW305" i="7"/>
  <c r="MJ312" i="7"/>
  <c r="UE312" i="7"/>
  <c r="NP312" i="7"/>
  <c r="PG317" i="7"/>
  <c r="PG316" i="7" s="1"/>
  <c r="SE317" i="7"/>
  <c r="SE316" i="7" s="1"/>
  <c r="SE315" i="7" s="1"/>
  <c r="TQ317" i="7"/>
  <c r="TQ316" i="7" s="1"/>
  <c r="UC317" i="7"/>
  <c r="UC316" i="7" s="1"/>
  <c r="EC317" i="7"/>
  <c r="FA317" i="7"/>
  <c r="FA316" i="7" s="1"/>
  <c r="GY317" i="7"/>
  <c r="GY316" i="7" s="1"/>
  <c r="GY315" i="7" s="1"/>
  <c r="IU317" i="7"/>
  <c r="IU316" i="7" s="1"/>
  <c r="LP317" i="7"/>
  <c r="LP316" i="7" s="1"/>
  <c r="NZ317" i="7"/>
  <c r="NZ316" i="7" s="1"/>
  <c r="NZ315" i="7" s="1"/>
  <c r="RN316" i="7"/>
  <c r="IR327" i="7"/>
  <c r="IR326" i="7" s="1"/>
  <c r="MO327" i="7"/>
  <c r="MO326" i="7" s="1"/>
  <c r="OL327" i="7"/>
  <c r="OL326" i="7" s="1"/>
  <c r="AG327" i="7"/>
  <c r="AG326" i="7" s="1"/>
  <c r="AG315" i="7" s="1"/>
  <c r="BF327" i="7"/>
  <c r="BF326" i="7" s="1"/>
  <c r="BR327" i="7"/>
  <c r="BR326" i="7" s="1"/>
  <c r="CE327" i="7"/>
  <c r="CE326" i="7" s="1"/>
  <c r="CQ327" i="7"/>
  <c r="CQ326" i="7" s="1"/>
  <c r="EB327" i="7"/>
  <c r="EB326" i="7" s="1"/>
  <c r="FZ327" i="7"/>
  <c r="FZ326" i="7" s="1"/>
  <c r="HW327" i="7"/>
  <c r="HW326" i="7" s="1"/>
  <c r="FM327" i="7"/>
  <c r="FM326" i="7" s="1"/>
  <c r="FM315" i="7" s="1"/>
  <c r="GK327" i="7"/>
  <c r="GK326" i="7" s="1"/>
  <c r="GX327" i="7"/>
  <c r="GX326" i="7" s="1"/>
  <c r="II327" i="7"/>
  <c r="II326" i="7" s="1"/>
  <c r="JU327" i="7"/>
  <c r="JU326" i="7" s="1"/>
  <c r="BA337" i="7"/>
  <c r="BA336" i="7" s="1"/>
  <c r="BN337" i="7"/>
  <c r="BN336" i="7" s="1"/>
  <c r="FK337" i="7"/>
  <c r="FK336" i="7" s="1"/>
  <c r="GI337" i="7"/>
  <c r="GI336" i="7" s="1"/>
  <c r="GV337" i="7"/>
  <c r="GV336" i="7" s="1"/>
  <c r="RH337" i="7"/>
  <c r="RH336" i="7" s="1"/>
  <c r="ST337" i="7"/>
  <c r="ST336" i="7" s="1"/>
  <c r="HU337" i="7"/>
  <c r="HU336" i="7" s="1"/>
  <c r="QR342" i="7"/>
  <c r="AY349" i="7"/>
  <c r="AY348" i="7" s="1"/>
  <c r="DI349" i="7"/>
  <c r="RT349" i="7"/>
  <c r="SF349" i="7"/>
  <c r="EG349" i="7"/>
  <c r="LM349" i="7"/>
  <c r="NF199" i="7"/>
  <c r="NF198" i="7" s="1"/>
  <c r="AZ213" i="7"/>
  <c r="BM213" i="7"/>
  <c r="BZ213" i="7"/>
  <c r="DK213" i="7"/>
  <c r="GJ213" i="7"/>
  <c r="HI213" i="7"/>
  <c r="HI212" i="7" s="1"/>
  <c r="MF213" i="7"/>
  <c r="OE213" i="7"/>
  <c r="RD213" i="7"/>
  <c r="SC213" i="7"/>
  <c r="SC212" i="7" s="1"/>
  <c r="R243" i="7"/>
  <c r="AE243" i="7"/>
  <c r="BQ243" i="7"/>
  <c r="CD243" i="7"/>
  <c r="DP243" i="7"/>
  <c r="EB243" i="7"/>
  <c r="HA243" i="7"/>
  <c r="HM243" i="7"/>
  <c r="HZ243" i="7"/>
  <c r="IZ243" i="7"/>
  <c r="JL243" i="7"/>
  <c r="JY243" i="7"/>
  <c r="KL243" i="7"/>
  <c r="KX243" i="7"/>
  <c r="FV243" i="7"/>
  <c r="GT243" i="7"/>
  <c r="DM262" i="7"/>
  <c r="LT262" i="7"/>
  <c r="TO262" i="7"/>
  <c r="PL262" i="7"/>
  <c r="UH243" i="7"/>
  <c r="J268" i="7"/>
  <c r="PL268" i="7"/>
  <c r="G243" i="7"/>
  <c r="AS243" i="7"/>
  <c r="DM278" i="7"/>
  <c r="TO278" i="7"/>
  <c r="LT295" i="7"/>
  <c r="KC301" i="7"/>
  <c r="EC301" i="7"/>
  <c r="SY305" i="7"/>
  <c r="VE313" i="7"/>
  <c r="FY312" i="7"/>
  <c r="NW317" i="7"/>
  <c r="NW316" i="7" s="1"/>
  <c r="OI317" i="7"/>
  <c r="OI316" i="7" s="1"/>
  <c r="OI315" i="7" s="1"/>
  <c r="OU317" i="7"/>
  <c r="OU316" i="7" s="1"/>
  <c r="PU317" i="7"/>
  <c r="PU316" i="7" s="1"/>
  <c r="PU315" i="7" s="1"/>
  <c r="QH316" i="7"/>
  <c r="MD317" i="7"/>
  <c r="MD316" i="7" s="1"/>
  <c r="MP317" i="7"/>
  <c r="MP316" i="7" s="1"/>
  <c r="MP315" i="7" s="1"/>
  <c r="GU327" i="7"/>
  <c r="GU326" i="7" s="1"/>
  <c r="HT327" i="7"/>
  <c r="HT326" i="7" s="1"/>
  <c r="GO327" i="7"/>
  <c r="GO326" i="7" s="1"/>
  <c r="IV327" i="7"/>
  <c r="IV326" i="7" s="1"/>
  <c r="QJ337" i="7"/>
  <c r="QJ336" i="7" s="1"/>
  <c r="RV337" i="7"/>
  <c r="RV336" i="7" s="1"/>
  <c r="UH337" i="7"/>
  <c r="UH336" i="7" s="1"/>
  <c r="DY337" i="7"/>
  <c r="DY336" i="7" s="1"/>
  <c r="EY337" i="7"/>
  <c r="EY336" i="7" s="1"/>
  <c r="BF342" i="7"/>
  <c r="JM342" i="7"/>
  <c r="RS342" i="7"/>
  <c r="LT342" i="7"/>
  <c r="TO342" i="7"/>
  <c r="QB345" i="7"/>
  <c r="QB337" i="7" s="1"/>
  <c r="QB336" i="7" s="1"/>
  <c r="BV345" i="7"/>
  <c r="SI345" i="7"/>
  <c r="BY349" i="7"/>
  <c r="CK349" i="7"/>
  <c r="DU349" i="7"/>
  <c r="SI353" i="7"/>
  <c r="CW206" i="7"/>
  <c r="SY206" i="7"/>
  <c r="ES206" i="7"/>
  <c r="TO209" i="7"/>
  <c r="FI209" i="7"/>
  <c r="NP209" i="7"/>
  <c r="CM213" i="7"/>
  <c r="CZ213" i="7"/>
  <c r="CZ212" i="7" s="1"/>
  <c r="DY213" i="7"/>
  <c r="EY213" i="7"/>
  <c r="JI213" i="7"/>
  <c r="KU213" i="7"/>
  <c r="MG213" i="7"/>
  <c r="OG213" i="7"/>
  <c r="AP238" i="7"/>
  <c r="QR238" i="7"/>
  <c r="MX243" i="7"/>
  <c r="EX243" i="7"/>
  <c r="IF243" i="7"/>
  <c r="UL243" i="7"/>
  <c r="UX243" i="7"/>
  <c r="BV262" i="7"/>
  <c r="KC262" i="7"/>
  <c r="AP271" i="7"/>
  <c r="QR271" i="7"/>
  <c r="MZ271" i="7"/>
  <c r="OF271" i="7"/>
  <c r="HY287" i="7"/>
  <c r="HY286" i="7" s="1"/>
  <c r="MZ301" i="7"/>
  <c r="OV301" i="7"/>
  <c r="Z305" i="7"/>
  <c r="IG305" i="7"/>
  <c r="LM317" i="7"/>
  <c r="LM316" i="7" s="1"/>
  <c r="UE317" i="7"/>
  <c r="DE317" i="7"/>
  <c r="DE316" i="7" s="1"/>
  <c r="ED317" i="7"/>
  <c r="ED316" i="7" s="1"/>
  <c r="FC317" i="7"/>
  <c r="FC316" i="7" s="1"/>
  <c r="FP317" i="7"/>
  <c r="FP316" i="7" s="1"/>
  <c r="GB317" i="7"/>
  <c r="GB316" i="7" s="1"/>
  <c r="GN317" i="7"/>
  <c r="GN316" i="7" s="1"/>
  <c r="HA317" i="7"/>
  <c r="HA316" i="7" s="1"/>
  <c r="JI317" i="7"/>
  <c r="JI316" i="7" s="1"/>
  <c r="JU317" i="7"/>
  <c r="JU316" i="7" s="1"/>
  <c r="KH317" i="7"/>
  <c r="KH316" i="7" s="1"/>
  <c r="KH315" i="7" s="1"/>
  <c r="LF317" i="7"/>
  <c r="LF316" i="7" s="1"/>
  <c r="LR317" i="7"/>
  <c r="LR316" i="7" s="1"/>
  <c r="LR315" i="7" s="1"/>
  <c r="CQ316" i="7"/>
  <c r="EX327" i="7"/>
  <c r="EX326" i="7" s="1"/>
  <c r="TU327" i="7"/>
  <c r="TU326" i="7" s="1"/>
  <c r="HQ327" i="7"/>
  <c r="HQ326" i="7" s="1"/>
  <c r="PL327" i="7"/>
  <c r="PL326" i="7" s="1"/>
  <c r="I327" i="7"/>
  <c r="I326" i="7" s="1"/>
  <c r="I315" i="7" s="1"/>
  <c r="LG327" i="7"/>
  <c r="LG326" i="7" s="1"/>
  <c r="OP327" i="7"/>
  <c r="OP326" i="7" s="1"/>
  <c r="QL327" i="7"/>
  <c r="QL326" i="7" s="1"/>
  <c r="F337" i="7"/>
  <c r="F336" i="7" s="1"/>
  <c r="R337" i="7"/>
  <c r="R336" i="7" s="1"/>
  <c r="QX337" i="7"/>
  <c r="QX336" i="7" s="1"/>
  <c r="SV337" i="7"/>
  <c r="SV336" i="7" s="1"/>
  <c r="TV337" i="7"/>
  <c r="TV336" i="7" s="1"/>
  <c r="UU337" i="7"/>
  <c r="UU336" i="7" s="1"/>
  <c r="Z338" i="7"/>
  <c r="DN337" i="7"/>
  <c r="DN336" i="7" s="1"/>
  <c r="TY337" i="7"/>
  <c r="TY336" i="7" s="1"/>
  <c r="UL337" i="7"/>
  <c r="UL336" i="7" s="1"/>
  <c r="KC342" i="7"/>
  <c r="O337" i="7"/>
  <c r="O336" i="7" s="1"/>
  <c r="AA337" i="7"/>
  <c r="AA336" i="7" s="1"/>
  <c r="JE337" i="7"/>
  <c r="JE336" i="7" s="1"/>
  <c r="LN337" i="7"/>
  <c r="LN336" i="7" s="1"/>
  <c r="MA337" i="7"/>
  <c r="MA336" i="7" s="1"/>
  <c r="MN337" i="7"/>
  <c r="MN336" i="7" s="1"/>
  <c r="NM337" i="7"/>
  <c r="NM336" i="7" s="1"/>
  <c r="NZ337" i="7"/>
  <c r="NZ336" i="7" s="1"/>
  <c r="IW345" i="7"/>
  <c r="JF349" i="7"/>
  <c r="GG349" i="7"/>
  <c r="HR349" i="7"/>
  <c r="ID349" i="7"/>
  <c r="DB359" i="7"/>
  <c r="DO359" i="7"/>
  <c r="QH349" i="7"/>
  <c r="QU349" i="7"/>
  <c r="RG349" i="7"/>
  <c r="SE349" i="7"/>
  <c r="M359" i="7"/>
  <c r="AX359" i="7"/>
  <c r="BK359" i="7"/>
  <c r="ID359" i="7"/>
  <c r="OF360" i="7"/>
  <c r="JP359" i="7"/>
  <c r="LM359" i="7"/>
  <c r="J368" i="7"/>
  <c r="PL368" i="7"/>
  <c r="JM368" i="7"/>
  <c r="KK359" i="7"/>
  <c r="KW359" i="7"/>
  <c r="LJ359" i="7"/>
  <c r="OF372" i="7"/>
  <c r="GO388" i="7"/>
  <c r="OV388" i="7"/>
  <c r="AA407" i="7"/>
  <c r="AZ407" i="7"/>
  <c r="BM407" i="7"/>
  <c r="HE407" i="7"/>
  <c r="IC407" i="7"/>
  <c r="IP407" i="7"/>
  <c r="KN407" i="7"/>
  <c r="QS407" i="7"/>
  <c r="RE407" i="7"/>
  <c r="RQ407" i="7"/>
  <c r="SD407" i="7"/>
  <c r="OI407" i="7"/>
  <c r="OU407" i="7"/>
  <c r="PG407" i="7"/>
  <c r="OF411" i="7"/>
  <c r="BV415" i="7"/>
  <c r="SI415" i="7"/>
  <c r="EC415" i="7"/>
  <c r="U433" i="7"/>
  <c r="AG433" i="7"/>
  <c r="AT433" i="7"/>
  <c r="BR433" i="7"/>
  <c r="FO433" i="7"/>
  <c r="SE433" i="7"/>
  <c r="TR433" i="7"/>
  <c r="UQ433" i="7"/>
  <c r="FQ433" i="7"/>
  <c r="IM433" i="7"/>
  <c r="F442" i="7"/>
  <c r="EN442" i="7"/>
  <c r="P442" i="7"/>
  <c r="AB442" i="7"/>
  <c r="AN442" i="7"/>
  <c r="BA442" i="7"/>
  <c r="QX359" i="7"/>
  <c r="JQ359" i="7"/>
  <c r="Z368" i="7"/>
  <c r="ST359" i="7"/>
  <c r="DM372" i="7"/>
  <c r="NW407" i="7"/>
  <c r="AP428" i="7"/>
  <c r="QR428" i="7"/>
  <c r="DM443" i="7"/>
  <c r="LD442" i="7"/>
  <c r="OK349" i="7"/>
  <c r="TS349" i="7"/>
  <c r="FY353" i="7"/>
  <c r="KD359" i="7"/>
  <c r="LB359" i="7"/>
  <c r="QL359" i="7"/>
  <c r="RK359" i="7"/>
  <c r="RX359" i="7"/>
  <c r="GH359" i="7"/>
  <c r="GU359" i="7"/>
  <c r="HG359" i="7"/>
  <c r="EJ359" i="7"/>
  <c r="TJ359" i="7"/>
  <c r="UV359" i="7"/>
  <c r="AF359" i="7"/>
  <c r="OV404" i="7"/>
  <c r="OV403" i="7" s="1"/>
  <c r="P407" i="7"/>
  <c r="DY407" i="7"/>
  <c r="EX407" i="7"/>
  <c r="FV407" i="7"/>
  <c r="KD407" i="7"/>
  <c r="MN407" i="7"/>
  <c r="NL407" i="7"/>
  <c r="NX407" i="7"/>
  <c r="PU407" i="7"/>
  <c r="QH407" i="7"/>
  <c r="QU407" i="7"/>
  <c r="UF407" i="7"/>
  <c r="UR407" i="7"/>
  <c r="FY408" i="7"/>
  <c r="OF408" i="7"/>
  <c r="Z408" i="7"/>
  <c r="IG408" i="7"/>
  <c r="QB408" i="7"/>
  <c r="FG407" i="7"/>
  <c r="FT407" i="7"/>
  <c r="MY407" i="7"/>
  <c r="NP428" i="7"/>
  <c r="HQ428" i="7"/>
  <c r="K433" i="7"/>
  <c r="AI433" i="7"/>
  <c r="AI348" i="7" s="1"/>
  <c r="KM433" i="7"/>
  <c r="RU433" i="7"/>
  <c r="ST433" i="7"/>
  <c r="TT433" i="7"/>
  <c r="UG433" i="7"/>
  <c r="US433" i="7"/>
  <c r="AP434" i="7"/>
  <c r="IW434" i="7"/>
  <c r="IW433" i="7" s="1"/>
  <c r="QR434" i="7"/>
  <c r="SP433" i="7"/>
  <c r="SS442" i="7"/>
  <c r="TF442" i="7"/>
  <c r="TA442" i="7"/>
  <c r="TM442" i="7"/>
  <c r="TY442" i="7"/>
  <c r="BF448" i="7"/>
  <c r="JM448" i="7"/>
  <c r="RS448" i="7"/>
  <c r="LT448" i="7"/>
  <c r="MY349" i="7"/>
  <c r="QK349" i="7"/>
  <c r="SU349" i="7"/>
  <c r="PN359" i="7"/>
  <c r="SK359" i="7"/>
  <c r="LP359" i="7"/>
  <c r="QI359" i="7"/>
  <c r="SF359" i="7"/>
  <c r="TF359" i="7"/>
  <c r="PC359" i="7"/>
  <c r="SX359" i="7"/>
  <c r="JM404" i="7"/>
  <c r="JM403" i="7" s="1"/>
  <c r="OF428" i="7"/>
  <c r="SO442" i="7"/>
  <c r="KB349" i="7"/>
  <c r="KO349" i="7"/>
  <c r="OM349" i="7"/>
  <c r="LD353" i="7"/>
  <c r="KR359" i="7"/>
  <c r="OB359" i="7"/>
  <c r="OO359" i="7"/>
  <c r="PO359" i="7"/>
  <c r="TX359" i="7"/>
  <c r="QJ359" i="7"/>
  <c r="JT359" i="7"/>
  <c r="KC368" i="7"/>
  <c r="FY368" i="7"/>
  <c r="DM388" i="7"/>
  <c r="Z404" i="7"/>
  <c r="Z403" i="7" s="1"/>
  <c r="IG404" i="7"/>
  <c r="IG403" i="7" s="1"/>
  <c r="QB404" i="7"/>
  <c r="QB403" i="7" s="1"/>
  <c r="BV404" i="7"/>
  <c r="BV403" i="7" s="1"/>
  <c r="KC404" i="7"/>
  <c r="KC403" i="7" s="1"/>
  <c r="SI404" i="7"/>
  <c r="SI403" i="7" s="1"/>
  <c r="BQ407" i="7"/>
  <c r="CD407" i="7"/>
  <c r="CP407" i="7"/>
  <c r="GK407" i="7"/>
  <c r="JS407" i="7"/>
  <c r="KR407" i="7"/>
  <c r="NB407" i="7"/>
  <c r="QW407" i="7"/>
  <c r="RI407" i="7"/>
  <c r="RV407" i="7"/>
  <c r="TH407" i="7"/>
  <c r="TU407" i="7"/>
  <c r="UH407" i="7"/>
  <c r="GE433" i="7"/>
  <c r="LN433" i="7"/>
  <c r="OL433" i="7"/>
  <c r="OY433" i="7"/>
  <c r="PK433" i="7"/>
  <c r="PX433" i="7"/>
  <c r="QX433" i="7"/>
  <c r="RW433" i="7"/>
  <c r="UI433" i="7"/>
  <c r="OJ433" i="7"/>
  <c r="PH433" i="7"/>
  <c r="EF442" i="7"/>
  <c r="ER442" i="7"/>
  <c r="FD442" i="7"/>
  <c r="FQ442" i="7"/>
  <c r="QF442" i="7"/>
  <c r="SY448" i="7"/>
  <c r="KD349" i="7"/>
  <c r="LB349" i="7"/>
  <c r="R359" i="7"/>
  <c r="AQ359" i="7"/>
  <c r="BC359" i="7"/>
  <c r="BP359" i="7"/>
  <c r="CO359" i="7"/>
  <c r="MQ359" i="7"/>
  <c r="ND359" i="7"/>
  <c r="SA359" i="7"/>
  <c r="SZ359" i="7"/>
  <c r="TY359" i="7"/>
  <c r="UK359" i="7"/>
  <c r="UW359" i="7"/>
  <c r="BF360" i="7"/>
  <c r="JM360" i="7"/>
  <c r="RS360" i="7"/>
  <c r="ES360" i="7"/>
  <c r="NO359" i="7"/>
  <c r="OA359" i="7"/>
  <c r="MZ368" i="7"/>
  <c r="Z381" i="7"/>
  <c r="IG381" i="7"/>
  <c r="RS381" i="7"/>
  <c r="LT381" i="7"/>
  <c r="FI381" i="7"/>
  <c r="AS407" i="7"/>
  <c r="BE407" i="7"/>
  <c r="BR407" i="7"/>
  <c r="JT407" i="7"/>
  <c r="KG407" i="7"/>
  <c r="KS407" i="7"/>
  <c r="LE407" i="7"/>
  <c r="NC407" i="7"/>
  <c r="OA407" i="7"/>
  <c r="ON407" i="7"/>
  <c r="QL407" i="7"/>
  <c r="QX407" i="7"/>
  <c r="RW407" i="7"/>
  <c r="Z411" i="7"/>
  <c r="IG411" i="7"/>
  <c r="QB411" i="7"/>
  <c r="JM411" i="7"/>
  <c r="BX433" i="7"/>
  <c r="CJ433" i="7"/>
  <c r="CV433" i="7"/>
  <c r="EI433" i="7"/>
  <c r="EV433" i="7"/>
  <c r="FH433" i="7"/>
  <c r="FT433" i="7"/>
  <c r="GS433" i="7"/>
  <c r="HR433" i="7"/>
  <c r="ID433" i="7"/>
  <c r="IQ433" i="7"/>
  <c r="KP433" i="7"/>
  <c r="LB433" i="7"/>
  <c r="OM433" i="7"/>
  <c r="QY433" i="7"/>
  <c r="E438" i="7"/>
  <c r="VE438" i="7" s="1"/>
  <c r="NX433" i="7"/>
  <c r="OF438" i="7"/>
  <c r="QB438" i="7"/>
  <c r="L442" i="7"/>
  <c r="X442" i="7"/>
  <c r="AW442" i="7"/>
  <c r="BJ442" i="7"/>
  <c r="CH442" i="7"/>
  <c r="CT442" i="7"/>
  <c r="DG442" i="7"/>
  <c r="IG443" i="7"/>
  <c r="MK442" i="7"/>
  <c r="MW442" i="7"/>
  <c r="OI442" i="7"/>
  <c r="OU442" i="7"/>
  <c r="EA359" i="7"/>
  <c r="KI359" i="7"/>
  <c r="KU359" i="7"/>
  <c r="PN407" i="7"/>
  <c r="PZ407" i="7"/>
  <c r="LH407" i="7"/>
  <c r="LU407" i="7"/>
  <c r="NT407" i="7"/>
  <c r="OG407" i="7"/>
  <c r="AX407" i="7"/>
  <c r="HG407" i="7"/>
  <c r="ND407" i="7"/>
  <c r="EL433" i="7"/>
  <c r="FK433" i="7"/>
  <c r="GV433" i="7"/>
  <c r="GV348" i="7" s="1"/>
  <c r="HH433" i="7"/>
  <c r="HU433" i="7"/>
  <c r="IS433" i="7"/>
  <c r="JE433" i="7"/>
  <c r="LL442" i="7"/>
  <c r="LY442" i="7"/>
  <c r="CP359" i="7"/>
  <c r="IX359" i="7"/>
  <c r="JJ359" i="7"/>
  <c r="JW359" i="7"/>
  <c r="MH359" i="7"/>
  <c r="LD388" i="7"/>
  <c r="GY407" i="7"/>
  <c r="HK407" i="7"/>
  <c r="IZ407" i="7"/>
  <c r="NH407" i="7"/>
  <c r="SR407" i="7"/>
  <c r="TR407" i="7"/>
  <c r="UD407" i="7"/>
  <c r="G433" i="7"/>
  <c r="JO442" i="7"/>
  <c r="KA442" i="7"/>
  <c r="KN442" i="7"/>
  <c r="KZ442" i="7"/>
  <c r="GO360" i="7"/>
  <c r="BE359" i="7"/>
  <c r="AG359" i="7"/>
  <c r="AT359" i="7"/>
  <c r="CE359" i="7"/>
  <c r="QG359" i="7"/>
  <c r="Z388" i="7"/>
  <c r="FN407" i="7"/>
  <c r="FN348" i="7" s="1"/>
  <c r="IN407" i="7"/>
  <c r="GS442" i="7"/>
  <c r="HE442" i="7"/>
  <c r="HR442" i="7"/>
  <c r="ID442" i="7"/>
  <c r="IP442" i="7"/>
  <c r="JC442" i="7"/>
  <c r="PE349" i="7"/>
  <c r="Z353" i="7"/>
  <c r="QB353" i="7"/>
  <c r="QB349" i="7" s="1"/>
  <c r="BF353" i="7"/>
  <c r="JM353" i="7"/>
  <c r="EP359" i="7"/>
  <c r="MU359" i="7"/>
  <c r="OT359" i="7"/>
  <c r="PG359" i="7"/>
  <c r="SQ359" i="7"/>
  <c r="TD359" i="7"/>
  <c r="FP359" i="7"/>
  <c r="NG359" i="7"/>
  <c r="NS359" i="7"/>
  <c r="PD359" i="7"/>
  <c r="QC359" i="7"/>
  <c r="QO359" i="7"/>
  <c r="RZ359" i="7"/>
  <c r="UX359" i="7"/>
  <c r="CW381" i="7"/>
  <c r="EC381" i="7"/>
  <c r="MJ381" i="7"/>
  <c r="UE381" i="7"/>
  <c r="FY381" i="7"/>
  <c r="ES388" i="7"/>
  <c r="TO394" i="7"/>
  <c r="J394" i="7"/>
  <c r="HQ394" i="7"/>
  <c r="DG407" i="7"/>
  <c r="DT407" i="7"/>
  <c r="EG407" i="7"/>
  <c r="FQ407" i="7"/>
  <c r="KW407" i="7"/>
  <c r="MU407" i="7"/>
  <c r="TA407" i="7"/>
  <c r="TM407" i="7"/>
  <c r="TZ407" i="7"/>
  <c r="UM407" i="7"/>
  <c r="SY408" i="7"/>
  <c r="GR407" i="7"/>
  <c r="HP407" i="7"/>
  <c r="KC428" i="7"/>
  <c r="UE428" i="7"/>
  <c r="II433" i="7"/>
  <c r="ME433" i="7"/>
  <c r="MR433" i="7"/>
  <c r="NE433" i="7"/>
  <c r="UA433" i="7"/>
  <c r="HT442" i="7"/>
  <c r="IF442" i="7"/>
  <c r="JE442" i="7"/>
  <c r="JR442" i="7"/>
  <c r="LN442" i="7"/>
  <c r="LZ442" i="7"/>
  <c r="ML442" i="7"/>
  <c r="MX442" i="7"/>
  <c r="OH442" i="7"/>
  <c r="OT442" i="7"/>
  <c r="PF442" i="7"/>
  <c r="RB442" i="7"/>
  <c r="RN442" i="7"/>
  <c r="SA442" i="7"/>
  <c r="CW443" i="7"/>
  <c r="SY443" i="7"/>
  <c r="FT442" i="7"/>
  <c r="GG442" i="7"/>
  <c r="OF448" i="7"/>
  <c r="OF442" i="7" s="1"/>
  <c r="PE359" i="7"/>
  <c r="PQ359" i="7"/>
  <c r="AZ359" i="7"/>
  <c r="TB359" i="7"/>
  <c r="UA359" i="7"/>
  <c r="UN359" i="7"/>
  <c r="UZ359" i="7"/>
  <c r="GO381" i="7"/>
  <c r="OV381" i="7"/>
  <c r="H359" i="7"/>
  <c r="SR359" i="7"/>
  <c r="NP388" i="7"/>
  <c r="UF359" i="7"/>
  <c r="FY394" i="7"/>
  <c r="Z394" i="7"/>
  <c r="QB394" i="7"/>
  <c r="BV394" i="7"/>
  <c r="FF407" i="7"/>
  <c r="UA407" i="7"/>
  <c r="UN407" i="7"/>
  <c r="DM411" i="7"/>
  <c r="LT411" i="7"/>
  <c r="TO411" i="7"/>
  <c r="CH407" i="7"/>
  <c r="CX442" i="7"/>
  <c r="DJ442" i="7"/>
  <c r="DW442" i="7"/>
  <c r="EI442" i="7"/>
  <c r="FH442" i="7"/>
  <c r="AP448" i="7"/>
  <c r="IW448" i="7"/>
  <c r="QR448" i="7"/>
  <c r="UO349" i="7"/>
  <c r="VA349" i="7"/>
  <c r="EC353" i="7"/>
  <c r="MJ353" i="7"/>
  <c r="UE353" i="7"/>
  <c r="FI353" i="7"/>
  <c r="FI360" i="7"/>
  <c r="NP360" i="7"/>
  <c r="J360" i="7"/>
  <c r="AP360" i="7"/>
  <c r="K359" i="7"/>
  <c r="AJ359" i="7"/>
  <c r="AV359" i="7"/>
  <c r="BU359" i="7"/>
  <c r="KN359" i="7"/>
  <c r="GO368" i="7"/>
  <c r="OV368" i="7"/>
  <c r="JV359" i="7"/>
  <c r="JV348" i="7" s="1"/>
  <c r="QB388" i="7"/>
  <c r="GO394" i="7"/>
  <c r="OV394" i="7"/>
  <c r="MZ404" i="7"/>
  <c r="MZ403" i="7" s="1"/>
  <c r="BL407" i="7"/>
  <c r="BY407" i="7"/>
  <c r="CK407" i="7"/>
  <c r="DI407" i="7"/>
  <c r="FS407" i="7"/>
  <c r="JA407" i="7"/>
  <c r="NI407" i="7"/>
  <c r="SC407" i="7"/>
  <c r="SP407" i="7"/>
  <c r="PS407" i="7"/>
  <c r="RD407" i="7"/>
  <c r="RP407" i="7"/>
  <c r="TC407" i="7"/>
  <c r="TP407" i="7"/>
  <c r="UB407" i="7"/>
  <c r="UB348" i="7" s="1"/>
  <c r="MJ411" i="7"/>
  <c r="NP411" i="7"/>
  <c r="HQ411" i="7"/>
  <c r="K407" i="7"/>
  <c r="AJ407" i="7"/>
  <c r="AS433" i="7"/>
  <c r="BE433" i="7"/>
  <c r="BQ433" i="7"/>
  <c r="CD433" i="7"/>
  <c r="CP433" i="7"/>
  <c r="DC433" i="7"/>
  <c r="FZ433" i="7"/>
  <c r="GL433" i="7"/>
  <c r="IK433" i="7"/>
  <c r="UP433" i="7"/>
  <c r="BV438" i="7"/>
  <c r="SI438" i="7"/>
  <c r="EC438" i="7"/>
  <c r="MJ438" i="7"/>
  <c r="UE438" i="7"/>
  <c r="AE442" i="7"/>
  <c r="CN442" i="7"/>
  <c r="DA442" i="7"/>
  <c r="RP442" i="7"/>
  <c r="BM442" i="7"/>
  <c r="CL442" i="7"/>
  <c r="QK16" i="7"/>
  <c r="RJ16" i="7"/>
  <c r="SW16" i="7"/>
  <c r="BF17" i="7"/>
  <c r="LT17" i="7"/>
  <c r="MJ29" i="7"/>
  <c r="KC29" i="7"/>
  <c r="MA16" i="7"/>
  <c r="NX16" i="7"/>
  <c r="LV16" i="7"/>
  <c r="NU16" i="7"/>
  <c r="E43" i="7"/>
  <c r="VE43" i="7" s="1"/>
  <c r="AG60" i="7"/>
  <c r="EQ60" i="7"/>
  <c r="FD60" i="7"/>
  <c r="RW60" i="7"/>
  <c r="PL72" i="7"/>
  <c r="GR16" i="7"/>
  <c r="KQ16" i="7"/>
  <c r="AX16" i="7"/>
  <c r="JF16" i="7"/>
  <c r="KF16" i="7"/>
  <c r="CQ16" i="7"/>
  <c r="GZ60" i="7"/>
  <c r="IY60" i="7"/>
  <c r="LI60" i="7"/>
  <c r="I60" i="7"/>
  <c r="RT60" i="7"/>
  <c r="EE60" i="7"/>
  <c r="KY60" i="7"/>
  <c r="LY60" i="7"/>
  <c r="LY15" i="7" s="1"/>
  <c r="NK60" i="7"/>
  <c r="PW60" i="7"/>
  <c r="CC60" i="7"/>
  <c r="EN60" i="7"/>
  <c r="DH16" i="7"/>
  <c r="DP60" i="7"/>
  <c r="FO60" i="7"/>
  <c r="AJ16" i="7"/>
  <c r="FI17" i="7"/>
  <c r="JA16" i="7"/>
  <c r="JL16" i="7"/>
  <c r="Z38" i="7"/>
  <c r="QB38" i="7"/>
  <c r="RD60" i="7"/>
  <c r="RP60" i="7"/>
  <c r="SP60" i="7"/>
  <c r="TP60" i="7"/>
  <c r="UB60" i="7"/>
  <c r="UO60" i="7"/>
  <c r="DG60" i="7"/>
  <c r="IK60" i="7"/>
  <c r="E75" i="7"/>
  <c r="VE75" i="7" s="1"/>
  <c r="VE76" i="7"/>
  <c r="GO75" i="7"/>
  <c r="OV75" i="7"/>
  <c r="JU145" i="7"/>
  <c r="SI182" i="7"/>
  <c r="L16" i="7"/>
  <c r="CF16" i="7"/>
  <c r="OX16" i="7"/>
  <c r="QW16" i="7"/>
  <c r="AF16" i="7"/>
  <c r="BE16" i="7"/>
  <c r="CE16" i="7"/>
  <c r="FC16" i="7"/>
  <c r="GC16" i="7"/>
  <c r="IN16" i="7"/>
  <c r="OJ16" i="7"/>
  <c r="HQ29" i="7"/>
  <c r="OU60" i="7"/>
  <c r="PT60" i="7"/>
  <c r="JM17" i="7"/>
  <c r="SY17" i="7"/>
  <c r="U16" i="7"/>
  <c r="ER16" i="7"/>
  <c r="HD16" i="7"/>
  <c r="KB16" i="7"/>
  <c r="MN16" i="7"/>
  <c r="KC24" i="7"/>
  <c r="DM24" i="7"/>
  <c r="TO24" i="7"/>
  <c r="NP24" i="7"/>
  <c r="UG16" i="7"/>
  <c r="IG29" i="7"/>
  <c r="BT60" i="7"/>
  <c r="CS60" i="7"/>
  <c r="FE60" i="7"/>
  <c r="MY60" i="7"/>
  <c r="NX60" i="7"/>
  <c r="OJ60" i="7"/>
  <c r="PH60" i="7"/>
  <c r="IK16" i="7"/>
  <c r="KJ16" i="7"/>
  <c r="PF16" i="7"/>
  <c r="QS16" i="7"/>
  <c r="SR16" i="7"/>
  <c r="PC16" i="7"/>
  <c r="GG16" i="7"/>
  <c r="IE16" i="7"/>
  <c r="NL60" i="7"/>
  <c r="PI60" i="7"/>
  <c r="OC60" i="7"/>
  <c r="DE60" i="7"/>
  <c r="NP146" i="7"/>
  <c r="QT16" i="7"/>
  <c r="RT16" i="7"/>
  <c r="SS16" i="7"/>
  <c r="UR16" i="7"/>
  <c r="JD16" i="7"/>
  <c r="R16" i="7"/>
  <c r="CD16" i="7"/>
  <c r="DC16" i="7"/>
  <c r="P60" i="7"/>
  <c r="CB60" i="7"/>
  <c r="CG60" i="7"/>
  <c r="BU60" i="7"/>
  <c r="VE195" i="7"/>
  <c r="E187" i="7"/>
  <c r="VE187" i="7" s="1"/>
  <c r="IZ16" i="7"/>
  <c r="JY16" i="7"/>
  <c r="KX16" i="7"/>
  <c r="TT16" i="7"/>
  <c r="W16" i="7"/>
  <c r="AW16" i="7"/>
  <c r="BW16" i="7"/>
  <c r="CU16" i="7"/>
  <c r="EU16" i="7"/>
  <c r="LO16" i="7"/>
  <c r="EP16" i="7"/>
  <c r="GP16" i="7"/>
  <c r="HN16" i="7"/>
  <c r="JN16" i="7"/>
  <c r="KM16" i="7"/>
  <c r="NH16" i="7"/>
  <c r="RO16" i="7"/>
  <c r="LT38" i="7"/>
  <c r="NP38" i="7"/>
  <c r="HQ38" i="7"/>
  <c r="MS16" i="7"/>
  <c r="J54" i="7"/>
  <c r="PL61" i="7"/>
  <c r="IV60" i="7"/>
  <c r="AI60" i="7"/>
  <c r="AV60" i="7"/>
  <c r="BI60" i="7"/>
  <c r="HS60" i="7"/>
  <c r="DP16" i="7"/>
  <c r="GZ16" i="7"/>
  <c r="M16" i="7"/>
  <c r="OF24" i="7"/>
  <c r="IF16" i="7"/>
  <c r="E29" i="7"/>
  <c r="VE29" i="7" s="1"/>
  <c r="VE33" i="7"/>
  <c r="OV29" i="7"/>
  <c r="DR16" i="7"/>
  <c r="JO16" i="7"/>
  <c r="KN16" i="7"/>
  <c r="LL16" i="7"/>
  <c r="PS16" i="7"/>
  <c r="IH16" i="7"/>
  <c r="SJ60" i="7"/>
  <c r="TI60" i="7"/>
  <c r="HY60" i="7"/>
  <c r="TS60" i="7"/>
  <c r="LD75" i="7"/>
  <c r="BD16" i="7"/>
  <c r="GB16" i="7"/>
  <c r="FI29" i="7"/>
  <c r="NW16" i="7"/>
  <c r="OU16" i="7"/>
  <c r="PT16" i="7"/>
  <c r="EC43" i="7"/>
  <c r="MJ43" i="7"/>
  <c r="UE43" i="7"/>
  <c r="FY43" i="7"/>
  <c r="GB60" i="7"/>
  <c r="HA60" i="7"/>
  <c r="NU60" i="7"/>
  <c r="NP75" i="7"/>
  <c r="E98" i="7"/>
  <c r="VE98" i="7" s="1"/>
  <c r="GO98" i="7"/>
  <c r="OV98" i="7"/>
  <c r="FI134" i="7"/>
  <c r="JH145" i="7"/>
  <c r="AK16" i="7"/>
  <c r="FT16" i="7"/>
  <c r="HT16" i="7"/>
  <c r="IS16" i="7"/>
  <c r="KR16" i="7"/>
  <c r="LF16" i="7"/>
  <c r="LC18" i="7"/>
  <c r="LC17" i="7" s="1"/>
  <c r="LC16" i="7" s="1"/>
  <c r="LD17" i="7"/>
  <c r="LT24" i="7"/>
  <c r="OV24" i="7"/>
  <c r="LP16" i="7"/>
  <c r="LD29" i="7"/>
  <c r="EC29" i="7"/>
  <c r="ES38" i="7"/>
  <c r="LE16" i="7"/>
  <c r="BF43" i="7"/>
  <c r="RS43" i="7"/>
  <c r="ES43" i="7"/>
  <c r="IG50" i="7"/>
  <c r="KC50" i="7"/>
  <c r="TO50" i="7"/>
  <c r="MH16" i="7"/>
  <c r="SD16" i="7"/>
  <c r="AB60" i="7"/>
  <c r="BZ60" i="7"/>
  <c r="BZ15" i="7" s="1"/>
  <c r="CL60" i="7"/>
  <c r="GV60" i="7"/>
  <c r="IH60" i="7"/>
  <c r="IT60" i="7"/>
  <c r="TD60" i="7"/>
  <c r="VB60" i="7"/>
  <c r="ES61" i="7"/>
  <c r="BV65" i="7"/>
  <c r="O60" i="7"/>
  <c r="AM60" i="7"/>
  <c r="BK60" i="7"/>
  <c r="CI60" i="7"/>
  <c r="FS60" i="7"/>
  <c r="JC60" i="7"/>
  <c r="OY60" i="7"/>
  <c r="MZ68" i="7"/>
  <c r="FQ60" i="7"/>
  <c r="HM60" i="7"/>
  <c r="J75" i="7"/>
  <c r="PL75" i="7"/>
  <c r="IW75" i="7"/>
  <c r="LT89" i="7"/>
  <c r="CW95" i="7"/>
  <c r="SY95" i="7"/>
  <c r="BV98" i="7"/>
  <c r="SI98" i="7"/>
  <c r="MJ98" i="7"/>
  <c r="IW104" i="7"/>
  <c r="ES118" i="7"/>
  <c r="MZ118" i="7"/>
  <c r="FY118" i="7"/>
  <c r="Z123" i="7"/>
  <c r="IG123" i="7"/>
  <c r="DM128" i="7"/>
  <c r="LT128" i="7"/>
  <c r="CN145" i="7"/>
  <c r="DN145" i="7"/>
  <c r="DZ145" i="7"/>
  <c r="IX145" i="7"/>
  <c r="JJ145" i="7"/>
  <c r="VE183" i="7"/>
  <c r="E182" i="7"/>
  <c r="VE182" i="7" s="1"/>
  <c r="KG16" i="7"/>
  <c r="SN16" i="7"/>
  <c r="DL16" i="7"/>
  <c r="IJ16" i="7"/>
  <c r="JI16" i="7"/>
  <c r="QO16" i="7"/>
  <c r="BF29" i="7"/>
  <c r="CL16" i="7"/>
  <c r="DK16" i="7"/>
  <c r="II16" i="7"/>
  <c r="UQ16" i="7"/>
  <c r="FI38" i="7"/>
  <c r="BF38" i="7"/>
  <c r="EK16" i="7"/>
  <c r="SI43" i="7"/>
  <c r="AP50" i="7"/>
  <c r="QR50" i="7"/>
  <c r="LD50" i="7"/>
  <c r="EC50" i="7"/>
  <c r="KL16" i="7"/>
  <c r="LJ16" i="7"/>
  <c r="SE16" i="7"/>
  <c r="ST16" i="7"/>
  <c r="UP16" i="7"/>
  <c r="BN60" i="7"/>
  <c r="DL60" i="7"/>
  <c r="EL60" i="7"/>
  <c r="FX60" i="7"/>
  <c r="HV60" i="7"/>
  <c r="II60" i="7"/>
  <c r="JH60" i="7"/>
  <c r="KH60" i="7"/>
  <c r="KT60" i="7"/>
  <c r="LF60" i="7"/>
  <c r="MD60" i="7"/>
  <c r="NB60" i="7"/>
  <c r="NZ60" i="7"/>
  <c r="OX60" i="7"/>
  <c r="PJ60" i="7"/>
  <c r="PV60" i="7"/>
  <c r="QH60" i="7"/>
  <c r="QT60" i="7"/>
  <c r="RF60" i="7"/>
  <c r="RR60" i="7"/>
  <c r="TR60" i="7"/>
  <c r="UD60" i="7"/>
  <c r="UQ60" i="7"/>
  <c r="FI61" i="7"/>
  <c r="DH60" i="7"/>
  <c r="EG60" i="7"/>
  <c r="GE60" i="7"/>
  <c r="OS60" i="7"/>
  <c r="CW65" i="7"/>
  <c r="SY65" i="7"/>
  <c r="MJ65" i="7"/>
  <c r="EU60" i="7"/>
  <c r="IE60" i="7"/>
  <c r="LO60" i="7"/>
  <c r="OA60" i="7"/>
  <c r="RK60" i="7"/>
  <c r="TG60" i="7"/>
  <c r="VC60" i="7"/>
  <c r="NP68" i="7"/>
  <c r="QC60" i="7"/>
  <c r="RA60" i="7"/>
  <c r="RY60" i="7"/>
  <c r="SW60" i="7"/>
  <c r="TU60" i="7"/>
  <c r="J72" i="7"/>
  <c r="HQ72" i="7"/>
  <c r="IW72" i="7"/>
  <c r="Z75" i="7"/>
  <c r="IG75" i="7"/>
  <c r="OF84" i="7"/>
  <c r="CW84" i="7"/>
  <c r="SY84" i="7"/>
  <c r="PY60" i="7"/>
  <c r="BV89" i="7"/>
  <c r="SI89" i="7"/>
  <c r="MJ89" i="7"/>
  <c r="JM95" i="7"/>
  <c r="DM95" i="7"/>
  <c r="NM60" i="7"/>
  <c r="SK60" i="7"/>
  <c r="PL104" i="7"/>
  <c r="MZ113" i="7"/>
  <c r="NP118" i="7"/>
  <c r="GO118" i="7"/>
  <c r="Z118" i="7"/>
  <c r="QB118" i="7"/>
  <c r="JM118" i="7"/>
  <c r="FY123" i="7"/>
  <c r="MJ128" i="7"/>
  <c r="FI128" i="7"/>
  <c r="OV128" i="7"/>
  <c r="J134" i="7"/>
  <c r="HQ134" i="7"/>
  <c r="IW134" i="7"/>
  <c r="CW134" i="7"/>
  <c r="SY134" i="7"/>
  <c r="BP145" i="7"/>
  <c r="IL145" i="7"/>
  <c r="LV145" i="7"/>
  <c r="MH145" i="7"/>
  <c r="HQ164" i="7"/>
  <c r="JM164" i="7"/>
  <c r="J182" i="7"/>
  <c r="HQ182" i="7"/>
  <c r="PL182" i="7"/>
  <c r="ES187" i="7"/>
  <c r="F213" i="7"/>
  <c r="S213" i="7"/>
  <c r="BQ213" i="7"/>
  <c r="DC213" i="7"/>
  <c r="JH16" i="7"/>
  <c r="KH16" i="7"/>
  <c r="RB16" i="7"/>
  <c r="SB16" i="7"/>
  <c r="UZ16" i="7"/>
  <c r="P16" i="7"/>
  <c r="CN16" i="7"/>
  <c r="BV24" i="7"/>
  <c r="SI24" i="7"/>
  <c r="O16" i="7"/>
  <c r="AN16" i="7"/>
  <c r="CM16" i="7"/>
  <c r="GK16" i="7"/>
  <c r="TY16" i="7"/>
  <c r="UW16" i="7"/>
  <c r="IW29" i="7"/>
  <c r="SI29" i="7"/>
  <c r="BN16" i="7"/>
  <c r="EY16" i="7"/>
  <c r="GX16" i="7"/>
  <c r="JV16" i="7"/>
  <c r="KU16" i="7"/>
  <c r="OM16" i="7"/>
  <c r="PK16" i="7"/>
  <c r="QI16" i="7"/>
  <c r="RG16" i="7"/>
  <c r="IG38" i="7"/>
  <c r="BV38" i="7"/>
  <c r="SI38" i="7"/>
  <c r="Q16" i="7"/>
  <c r="CO16" i="7"/>
  <c r="GW16" i="7"/>
  <c r="IU16" i="7"/>
  <c r="VE45" i="7"/>
  <c r="OO16" i="7"/>
  <c r="UK16" i="7"/>
  <c r="BF50" i="7"/>
  <c r="RS50" i="7"/>
  <c r="E54" i="7"/>
  <c r="VE54" i="7" s="1"/>
  <c r="OF54" i="7"/>
  <c r="IG54" i="7"/>
  <c r="BF54" i="7"/>
  <c r="RS54" i="7"/>
  <c r="QM16" i="7"/>
  <c r="AD60" i="7"/>
  <c r="BB60" i="7"/>
  <c r="DN60" i="7"/>
  <c r="DZ60" i="7"/>
  <c r="EZ60" i="7"/>
  <c r="GX60" i="7"/>
  <c r="IJ60" i="7"/>
  <c r="JV60" i="7"/>
  <c r="KU60" i="7"/>
  <c r="LS60" i="7"/>
  <c r="MQ60" i="7"/>
  <c r="NO60" i="7"/>
  <c r="OM60" i="7"/>
  <c r="QI60" i="7"/>
  <c r="RG60" i="7"/>
  <c r="SF60" i="7"/>
  <c r="TF60" i="7"/>
  <c r="Y60" i="7"/>
  <c r="GS60" i="7"/>
  <c r="IO60" i="7"/>
  <c r="KK60" i="7"/>
  <c r="KK15" i="7" s="1"/>
  <c r="SC60" i="7"/>
  <c r="TC60" i="7"/>
  <c r="DM65" i="7"/>
  <c r="TO65" i="7"/>
  <c r="VE67" i="7"/>
  <c r="HG60" i="7"/>
  <c r="KQ60" i="7"/>
  <c r="NC60" i="7"/>
  <c r="QM60" i="7"/>
  <c r="QB68" i="7"/>
  <c r="KC68" i="7"/>
  <c r="BY60" i="7"/>
  <c r="DU60" i="7"/>
  <c r="JA60" i="7"/>
  <c r="Z72" i="7"/>
  <c r="QB72" i="7"/>
  <c r="JM72" i="7"/>
  <c r="DK60" i="7"/>
  <c r="FY75" i="7"/>
  <c r="GO84" i="7"/>
  <c r="Z84" i="7"/>
  <c r="QB84" i="7"/>
  <c r="JM84" i="7"/>
  <c r="UW60" i="7"/>
  <c r="IW89" i="7"/>
  <c r="KC95" i="7"/>
  <c r="MO60" i="7"/>
  <c r="RS98" i="7"/>
  <c r="J98" i="7"/>
  <c r="PL98" i="7"/>
  <c r="SI104" i="7"/>
  <c r="Z113" i="7"/>
  <c r="IG113" i="7"/>
  <c r="KC113" i="7"/>
  <c r="TO113" i="7"/>
  <c r="OF118" i="7"/>
  <c r="BF123" i="7"/>
  <c r="JM123" i="7"/>
  <c r="RS123" i="7"/>
  <c r="MZ123" i="7"/>
  <c r="MZ128" i="7"/>
  <c r="FY128" i="7"/>
  <c r="VE132" i="7"/>
  <c r="Z134" i="7"/>
  <c r="JM134" i="7"/>
  <c r="TO134" i="7"/>
  <c r="R145" i="7"/>
  <c r="AR145" i="7"/>
  <c r="CD145" i="7"/>
  <c r="CP145" i="7"/>
  <c r="DC145" i="7"/>
  <c r="EB145" i="7"/>
  <c r="FB145" i="7"/>
  <c r="FO145" i="7"/>
  <c r="GN145" i="7"/>
  <c r="HZ145" i="7"/>
  <c r="IZ145" i="7"/>
  <c r="SD145" i="7"/>
  <c r="TD145" i="7"/>
  <c r="ES146" i="7"/>
  <c r="OF146" i="7"/>
  <c r="QB146" i="7"/>
  <c r="IG155" i="7"/>
  <c r="FI174" i="7"/>
  <c r="NP174" i="7"/>
  <c r="FI187" i="7"/>
  <c r="GJ16" i="7"/>
  <c r="HH16" i="7"/>
  <c r="QD16" i="7"/>
  <c r="UB16" i="7"/>
  <c r="HL16" i="7"/>
  <c r="J24" i="7"/>
  <c r="PL24" i="7"/>
  <c r="IW24" i="7"/>
  <c r="GY16" i="7"/>
  <c r="HX16" i="7"/>
  <c r="IV16" i="7"/>
  <c r="OR16" i="7"/>
  <c r="TA16" i="7"/>
  <c r="DZ16" i="7"/>
  <c r="FZ16" i="7"/>
  <c r="IX16" i="7"/>
  <c r="JW16" i="7"/>
  <c r="KV16" i="7"/>
  <c r="MR16" i="7"/>
  <c r="ON16" i="7"/>
  <c r="IW38" i="7"/>
  <c r="HW16" i="7"/>
  <c r="OV43" i="7"/>
  <c r="IG43" i="7"/>
  <c r="PJ16" i="7"/>
  <c r="OV54" i="7"/>
  <c r="IW54" i="7"/>
  <c r="DG16" i="7"/>
  <c r="NS16" i="7"/>
  <c r="DB60" i="7"/>
  <c r="EA60" i="7"/>
  <c r="FZ60" i="7"/>
  <c r="IX60" i="7"/>
  <c r="JJ60" i="7"/>
  <c r="JW60" i="7"/>
  <c r="KV60" i="7"/>
  <c r="MR60" i="7"/>
  <c r="ON60" i="7"/>
  <c r="QJ60" i="7"/>
  <c r="RH60" i="7"/>
  <c r="TT60" i="7"/>
  <c r="E61" i="7"/>
  <c r="VE61" i="7" s="1"/>
  <c r="GO61" i="7"/>
  <c r="IG61" i="7"/>
  <c r="BV61" i="7"/>
  <c r="SI61" i="7"/>
  <c r="AY60" i="7"/>
  <c r="EV60" i="7"/>
  <c r="FT60" i="7"/>
  <c r="QF60" i="7"/>
  <c r="RE60" i="7"/>
  <c r="CY60" i="7"/>
  <c r="DW60" i="7"/>
  <c r="GI60" i="7"/>
  <c r="JS60" i="7"/>
  <c r="PO60" i="7"/>
  <c r="QR68" i="7"/>
  <c r="BA60" i="7"/>
  <c r="IC60" i="7"/>
  <c r="LM60" i="7"/>
  <c r="MK60" i="7"/>
  <c r="NI60" i="7"/>
  <c r="OG60" i="7"/>
  <c r="CM60" i="7"/>
  <c r="BF75" i="7"/>
  <c r="JM75" i="7"/>
  <c r="RS75" i="7"/>
  <c r="CW75" i="7"/>
  <c r="MZ75" i="7"/>
  <c r="J84" i="7"/>
  <c r="HQ84" i="7"/>
  <c r="PL84" i="7"/>
  <c r="KC84" i="7"/>
  <c r="RS89" i="7"/>
  <c r="J89" i="7"/>
  <c r="PL89" i="7"/>
  <c r="FY98" i="7"/>
  <c r="QB98" i="7"/>
  <c r="QR104" i="7"/>
  <c r="CW104" i="7"/>
  <c r="SY104" i="7"/>
  <c r="MJ104" i="7"/>
  <c r="FI104" i="7"/>
  <c r="AP113" i="7"/>
  <c r="QR113" i="7"/>
  <c r="LD113" i="7"/>
  <c r="KC123" i="7"/>
  <c r="DM123" i="7"/>
  <c r="TO123" i="7"/>
  <c r="AP134" i="7"/>
  <c r="PT145" i="7"/>
  <c r="QT145" i="7"/>
  <c r="RF145" i="7"/>
  <c r="RR145" i="7"/>
  <c r="SE145" i="7"/>
  <c r="FI146" i="7"/>
  <c r="O145" i="7"/>
  <c r="CA145" i="7"/>
  <c r="HW145" i="7"/>
  <c r="KI145" i="7"/>
  <c r="DM155" i="7"/>
  <c r="LT155" i="7"/>
  <c r="IC145" i="7"/>
  <c r="KO145" i="7"/>
  <c r="SW145" i="7"/>
  <c r="LZ16" i="7"/>
  <c r="NY16" i="7"/>
  <c r="RV16" i="7"/>
  <c r="SU16" i="7"/>
  <c r="PL54" i="7"/>
  <c r="F60" i="7"/>
  <c r="CD60" i="7"/>
  <c r="CP60" i="7"/>
  <c r="FB60" i="7"/>
  <c r="HL60" i="7"/>
  <c r="IL60" i="7"/>
  <c r="JX60" i="7"/>
  <c r="SH60" i="7"/>
  <c r="UT60" i="7"/>
  <c r="J61" i="7"/>
  <c r="G60" i="7"/>
  <c r="AE60" i="7"/>
  <c r="BC60" i="7"/>
  <c r="CA60" i="7"/>
  <c r="FK60" i="7"/>
  <c r="ME60" i="7"/>
  <c r="HQ68" i="7"/>
  <c r="GG60" i="7"/>
  <c r="HE60" i="7"/>
  <c r="KC75" i="7"/>
  <c r="DM75" i="7"/>
  <c r="TO75" i="7"/>
  <c r="FY89" i="7"/>
  <c r="QB89" i="7"/>
  <c r="CW98" i="7"/>
  <c r="SY98" i="7"/>
  <c r="MZ98" i="7"/>
  <c r="DM104" i="7"/>
  <c r="FY104" i="7"/>
  <c r="BF113" i="7"/>
  <c r="JM113" i="7"/>
  <c r="RS113" i="7"/>
  <c r="TH60" i="7"/>
  <c r="J118" i="7"/>
  <c r="PL118" i="7"/>
  <c r="CW123" i="7"/>
  <c r="SY123" i="7"/>
  <c r="T145" i="7"/>
  <c r="DR145" i="7"/>
  <c r="EQ145" i="7"/>
  <c r="HC145" i="7"/>
  <c r="IB145" i="7"/>
  <c r="JB145" i="7"/>
  <c r="JO145" i="7"/>
  <c r="KN145" i="7"/>
  <c r="LL145" i="7"/>
  <c r="LT146" i="7"/>
  <c r="EM145" i="7"/>
  <c r="GY145" i="7"/>
  <c r="DU145" i="7"/>
  <c r="HE145" i="7"/>
  <c r="JQ145" i="7"/>
  <c r="GO187" i="7"/>
  <c r="FY38" i="7"/>
  <c r="AG16" i="7"/>
  <c r="JK16" i="7"/>
  <c r="PE16" i="7"/>
  <c r="OV50" i="7"/>
  <c r="BQ16" i="7"/>
  <c r="KD16" i="7"/>
  <c r="LB16" i="7"/>
  <c r="QX16" i="7"/>
  <c r="TJ16" i="7"/>
  <c r="T60" i="7"/>
  <c r="BR60" i="7"/>
  <c r="ED60" i="7"/>
  <c r="FP60" i="7"/>
  <c r="GN60" i="7"/>
  <c r="HZ60" i="7"/>
  <c r="KL60" i="7"/>
  <c r="KX60" i="7"/>
  <c r="LV60" i="7"/>
  <c r="MH60" i="7"/>
  <c r="NR60" i="7"/>
  <c r="OP60" i="7"/>
  <c r="PB60" i="7"/>
  <c r="PN60" i="7"/>
  <c r="PZ60" i="7"/>
  <c r="QX60" i="7"/>
  <c r="RJ60" i="7"/>
  <c r="SV60" i="7"/>
  <c r="TV60" i="7"/>
  <c r="CZ60" i="7"/>
  <c r="OK60" i="7"/>
  <c r="HW60" i="7"/>
  <c r="LG60" i="7"/>
  <c r="NS60" i="7"/>
  <c r="OQ60" i="7"/>
  <c r="RC60" i="7"/>
  <c r="TW60" i="7"/>
  <c r="UU60" i="7"/>
  <c r="IG68" i="7"/>
  <c r="EK60" i="7"/>
  <c r="QS60" i="7"/>
  <c r="RQ60" i="7"/>
  <c r="SO60" i="7"/>
  <c r="TM60" i="7"/>
  <c r="SY75" i="7"/>
  <c r="AP84" i="7"/>
  <c r="QR84" i="7"/>
  <c r="NP84" i="7"/>
  <c r="CW89" i="7"/>
  <c r="SY89" i="7"/>
  <c r="MZ89" i="7"/>
  <c r="DM98" i="7"/>
  <c r="TO98" i="7"/>
  <c r="NP98" i="7"/>
  <c r="KC104" i="7"/>
  <c r="HQ113" i="7"/>
  <c r="IG118" i="7"/>
  <c r="EC118" i="7"/>
  <c r="UE118" i="7"/>
  <c r="AP123" i="7"/>
  <c r="QR123" i="7"/>
  <c r="BV134" i="7"/>
  <c r="KC134" i="7"/>
  <c r="GO134" i="7"/>
  <c r="DF145" i="7"/>
  <c r="DS145" i="7"/>
  <c r="PV145" i="7"/>
  <c r="BV182" i="7"/>
  <c r="KC182" i="7"/>
  <c r="EC187" i="7"/>
  <c r="VE210" i="7"/>
  <c r="E209" i="7"/>
  <c r="VE209" i="7" s="1"/>
  <c r="QA16" i="7"/>
  <c r="QY16" i="7"/>
  <c r="CG16" i="7"/>
  <c r="DE16" i="7"/>
  <c r="HM16" i="7"/>
  <c r="OG16" i="7"/>
  <c r="VA16" i="7"/>
  <c r="SY54" i="7"/>
  <c r="MJ54" i="7"/>
  <c r="IP16" i="7"/>
  <c r="QE16" i="7"/>
  <c r="AT60" i="7"/>
  <c r="DR60" i="7"/>
  <c r="GP60" i="7"/>
  <c r="HN60" i="7"/>
  <c r="JN60" i="7"/>
  <c r="JZ60" i="7"/>
  <c r="JZ15" i="7" s="1"/>
  <c r="KM60" i="7"/>
  <c r="LK60" i="7"/>
  <c r="MI60" i="7"/>
  <c r="OE60" i="7"/>
  <c r="PC60" i="7"/>
  <c r="QA60" i="7"/>
  <c r="QY60" i="7"/>
  <c r="RX60" i="7"/>
  <c r="TJ60" i="7"/>
  <c r="Q60" i="7"/>
  <c r="AO60" i="7"/>
  <c r="BO60" i="7"/>
  <c r="GJ60" i="7"/>
  <c r="HI60" i="7"/>
  <c r="JE60" i="7"/>
  <c r="JE15" i="7" s="1"/>
  <c r="LA60" i="7"/>
  <c r="QV60" i="7"/>
  <c r="OF65" i="7"/>
  <c r="EM60" i="7"/>
  <c r="GY60" i="7"/>
  <c r="KI60" i="7"/>
  <c r="QE60" i="7"/>
  <c r="CO60" i="7"/>
  <c r="LD72" i="7"/>
  <c r="AP75" i="7"/>
  <c r="QR75" i="7"/>
  <c r="BF84" i="7"/>
  <c r="RS84" i="7"/>
  <c r="LD84" i="7"/>
  <c r="EC84" i="7"/>
  <c r="UE84" i="7"/>
  <c r="BE60" i="7"/>
  <c r="NP89" i="7"/>
  <c r="E113" i="7"/>
  <c r="VE113" i="7" s="1"/>
  <c r="SY113" i="7"/>
  <c r="OF113" i="7"/>
  <c r="AP118" i="7"/>
  <c r="QR118" i="7"/>
  <c r="SI118" i="7"/>
  <c r="EC123" i="7"/>
  <c r="UE123" i="7"/>
  <c r="HQ123" i="7"/>
  <c r="J128" i="7"/>
  <c r="HQ128" i="7"/>
  <c r="PL128" i="7"/>
  <c r="KC128" i="7"/>
  <c r="EC134" i="7"/>
  <c r="UE134" i="7"/>
  <c r="J146" i="7"/>
  <c r="HQ146" i="7"/>
  <c r="PL146" i="7"/>
  <c r="IW146" i="7"/>
  <c r="VC145" i="7"/>
  <c r="LD182" i="7"/>
  <c r="RS187" i="7"/>
  <c r="JM38" i="7"/>
  <c r="DM38" i="7"/>
  <c r="TO38" i="7"/>
  <c r="EE16" i="7"/>
  <c r="Z43" i="7"/>
  <c r="QB43" i="7"/>
  <c r="JM43" i="7"/>
  <c r="PB16" i="7"/>
  <c r="JM54" i="7"/>
  <c r="DW16" i="7"/>
  <c r="OI16" i="7"/>
  <c r="V60" i="7"/>
  <c r="DF60" i="7"/>
  <c r="DS60" i="7"/>
  <c r="ER60" i="7"/>
  <c r="FR60" i="7"/>
  <c r="IB60" i="7"/>
  <c r="JB60" i="7"/>
  <c r="JO60" i="7"/>
  <c r="KN60" i="7"/>
  <c r="LL60" i="7"/>
  <c r="NH60" i="7"/>
  <c r="PD60" i="7"/>
  <c r="QZ60" i="7"/>
  <c r="SX60" i="7"/>
  <c r="BF61" i="7"/>
  <c r="JM61" i="7"/>
  <c r="RS61" i="7"/>
  <c r="CW61" i="7"/>
  <c r="AQ60" i="7"/>
  <c r="FL60" i="7"/>
  <c r="GK60" i="7"/>
  <c r="PX60" i="7"/>
  <c r="QW60" i="7"/>
  <c r="SU60" i="7"/>
  <c r="DO60" i="7"/>
  <c r="GA60" i="7"/>
  <c r="MU60" i="7"/>
  <c r="JM68" i="7"/>
  <c r="LT68" i="7"/>
  <c r="AS60" i="7"/>
  <c r="BQ60" i="7"/>
  <c r="HU60" i="7"/>
  <c r="IS60" i="7"/>
  <c r="LE60" i="7"/>
  <c r="MC60" i="7"/>
  <c r="NA60" i="7"/>
  <c r="NY60" i="7"/>
  <c r="EC75" i="7"/>
  <c r="UE75" i="7"/>
  <c r="HQ75" i="7"/>
  <c r="BV84" i="7"/>
  <c r="ES84" i="7"/>
  <c r="EC89" i="7"/>
  <c r="UE89" i="7"/>
  <c r="AP98" i="7"/>
  <c r="QR98" i="7"/>
  <c r="LD98" i="7"/>
  <c r="LT104" i="7"/>
  <c r="TO104" i="7"/>
  <c r="NP104" i="7"/>
  <c r="GO104" i="7"/>
  <c r="QB104" i="7"/>
  <c r="LT113" i="7"/>
  <c r="OV113" i="7"/>
  <c r="ES123" i="7"/>
  <c r="VE124" i="7"/>
  <c r="OF123" i="7"/>
  <c r="K145" i="7"/>
  <c r="AJ145" i="7"/>
  <c r="BJ145" i="7"/>
  <c r="BW145" i="7"/>
  <c r="CU145" i="7"/>
  <c r="EH145" i="7"/>
  <c r="FG145" i="7"/>
  <c r="GT145" i="7"/>
  <c r="Z155" i="7"/>
  <c r="QB155" i="7"/>
  <c r="AP187" i="7"/>
  <c r="T16" i="7"/>
  <c r="IB16" i="7"/>
  <c r="KZ16" i="7"/>
  <c r="Z17" i="7"/>
  <c r="QB17" i="7"/>
  <c r="DT16" i="7"/>
  <c r="GF16" i="7"/>
  <c r="NZ16" i="7"/>
  <c r="AP24" i="7"/>
  <c r="QR24" i="7"/>
  <c r="AU16" i="7"/>
  <c r="CS16" i="7"/>
  <c r="DS16" i="7"/>
  <c r="RU16" i="7"/>
  <c r="Z29" i="7"/>
  <c r="QB29" i="7"/>
  <c r="AH16" i="7"/>
  <c r="KC38" i="7"/>
  <c r="BJ16" i="7"/>
  <c r="FQ16" i="7"/>
  <c r="LM16" i="7"/>
  <c r="GO43" i="7"/>
  <c r="KC43" i="7"/>
  <c r="DM43" i="7"/>
  <c r="TO43" i="7"/>
  <c r="MK16" i="7"/>
  <c r="NP50" i="7"/>
  <c r="J50" i="7"/>
  <c r="PL50" i="7"/>
  <c r="IW50" i="7"/>
  <c r="NQ16" i="7"/>
  <c r="SM16" i="7"/>
  <c r="KC54" i="7"/>
  <c r="AJ60" i="7"/>
  <c r="CH60" i="7"/>
  <c r="CT60" i="7"/>
  <c r="ET60" i="7"/>
  <c r="ET15" i="7" s="1"/>
  <c r="HD60" i="7"/>
  <c r="IP60" i="7"/>
  <c r="JP60" i="7"/>
  <c r="RZ60" i="7"/>
  <c r="TL60" i="7"/>
  <c r="UL60" i="7"/>
  <c r="KC61" i="7"/>
  <c r="DM61" i="7"/>
  <c r="TO61" i="7"/>
  <c r="J65" i="7"/>
  <c r="PL65" i="7"/>
  <c r="AP65" i="7"/>
  <c r="W60" i="7"/>
  <c r="AU60" i="7"/>
  <c r="BS60" i="7"/>
  <c r="CQ60" i="7"/>
  <c r="IM60" i="7"/>
  <c r="JK60" i="7"/>
  <c r="LW60" i="7"/>
  <c r="PG60" i="7"/>
  <c r="GW60" i="7"/>
  <c r="ES75" i="7"/>
  <c r="OF75" i="7"/>
  <c r="AP89" i="7"/>
  <c r="QR89" i="7"/>
  <c r="LD89" i="7"/>
  <c r="OF95" i="7"/>
  <c r="IG95" i="7"/>
  <c r="FI98" i="7"/>
  <c r="HQ104" i="7"/>
  <c r="MJ113" i="7"/>
  <c r="UE113" i="7"/>
  <c r="BV118" i="7"/>
  <c r="FI123" i="7"/>
  <c r="AP128" i="7"/>
  <c r="QR128" i="7"/>
  <c r="FY146" i="7"/>
  <c r="G145" i="7"/>
  <c r="BS145" i="7"/>
  <c r="EE145" i="7"/>
  <c r="GQ145" i="7"/>
  <c r="HO145" i="7"/>
  <c r="KA145" i="7"/>
  <c r="MM145" i="7"/>
  <c r="OY145" i="7"/>
  <c r="OV155" i="7"/>
  <c r="GW145" i="7"/>
  <c r="MS145" i="7"/>
  <c r="PE145" i="7"/>
  <c r="VA145" i="7"/>
  <c r="TO174" i="7"/>
  <c r="MJ182" i="7"/>
  <c r="JP16" i="7"/>
  <c r="KO16" i="7"/>
  <c r="SJ16" i="7"/>
  <c r="SV16" i="7"/>
  <c r="UE17" i="7"/>
  <c r="IR16" i="7"/>
  <c r="JR16" i="7"/>
  <c r="PN16" i="7"/>
  <c r="NP29" i="7"/>
  <c r="GO29" i="7"/>
  <c r="CT16" i="7"/>
  <c r="IQ16" i="7"/>
  <c r="TZ16" i="7"/>
  <c r="AP38" i="7"/>
  <c r="DU16" i="7"/>
  <c r="OW16" i="7"/>
  <c r="FY50" i="7"/>
  <c r="QB50" i="7"/>
  <c r="BI16" i="7"/>
  <c r="KT16" i="7"/>
  <c r="LR16" i="7"/>
  <c r="RN16" i="7"/>
  <c r="MZ54" i="7"/>
  <c r="L60" i="7"/>
  <c r="BJ60" i="7"/>
  <c r="BW60" i="7"/>
  <c r="CU60" i="7"/>
  <c r="GF60" i="7"/>
  <c r="HR60" i="7"/>
  <c r="ID60" i="7"/>
  <c r="IQ60" i="7"/>
  <c r="KD60" i="7"/>
  <c r="KP60" i="7"/>
  <c r="LB60" i="7"/>
  <c r="LN60" i="7"/>
  <c r="LZ60" i="7"/>
  <c r="ML60" i="7"/>
  <c r="NJ60" i="7"/>
  <c r="OH60" i="7"/>
  <c r="PF60" i="7"/>
  <c r="PR60" i="7"/>
  <c r="QP60" i="7"/>
  <c r="RB60" i="7"/>
  <c r="RN60" i="7"/>
  <c r="SN60" i="7"/>
  <c r="TZ60" i="7"/>
  <c r="UY60" i="7"/>
  <c r="DQ60" i="7"/>
  <c r="EO60" i="7"/>
  <c r="GM60" i="7"/>
  <c r="PA60" i="7"/>
  <c r="BF65" i="7"/>
  <c r="RS65" i="7"/>
  <c r="FC60" i="7"/>
  <c r="OI60" i="7"/>
  <c r="QU60" i="7"/>
  <c r="SQ60" i="7"/>
  <c r="UM60" i="7"/>
  <c r="CW68" i="7"/>
  <c r="FA60" i="7"/>
  <c r="QK60" i="7"/>
  <c r="RI60" i="7"/>
  <c r="SG60" i="7"/>
  <c r="TE60" i="7"/>
  <c r="UC60" i="7"/>
  <c r="FI75" i="7"/>
  <c r="DM84" i="7"/>
  <c r="LT84" i="7"/>
  <c r="IG84" i="7"/>
  <c r="FI89" i="7"/>
  <c r="OV95" i="7"/>
  <c r="IW95" i="7"/>
  <c r="OF98" i="7"/>
  <c r="ES104" i="7"/>
  <c r="MZ104" i="7"/>
  <c r="BV113" i="7"/>
  <c r="SI113" i="7"/>
  <c r="CW118" i="7"/>
  <c r="SY118" i="7"/>
  <c r="MJ118" i="7"/>
  <c r="FI118" i="7"/>
  <c r="OV118" i="7"/>
  <c r="LT123" i="7"/>
  <c r="BF128" i="7"/>
  <c r="RS128" i="7"/>
  <c r="LD128" i="7"/>
  <c r="EC128" i="7"/>
  <c r="UE128" i="7"/>
  <c r="IG134" i="7"/>
  <c r="BF134" i="7"/>
  <c r="RS134" i="7"/>
  <c r="MQ145" i="7"/>
  <c r="PN145" i="7"/>
  <c r="PZ145" i="7"/>
  <c r="BV187" i="7"/>
  <c r="AM145" i="7"/>
  <c r="CY145" i="7"/>
  <c r="FK145" i="7"/>
  <c r="IU145" i="7"/>
  <c r="LG145" i="7"/>
  <c r="NS145" i="7"/>
  <c r="QE145" i="7"/>
  <c r="UM145" i="7"/>
  <c r="CW164" i="7"/>
  <c r="SY164" i="7"/>
  <c r="MZ164" i="7"/>
  <c r="LM145" i="7"/>
  <c r="NY145" i="7"/>
  <c r="QK145" i="7"/>
  <c r="EC174" i="7"/>
  <c r="MJ174" i="7"/>
  <c r="FY174" i="7"/>
  <c r="Z174" i="7"/>
  <c r="NP187" i="7"/>
  <c r="QB187" i="7"/>
  <c r="X199" i="7"/>
  <c r="X198" i="7" s="1"/>
  <c r="DH199" i="7"/>
  <c r="DH198" i="7" s="1"/>
  <c r="ET199" i="7"/>
  <c r="ET198" i="7" s="1"/>
  <c r="GR199" i="7"/>
  <c r="GR198" i="7" s="1"/>
  <c r="HP199" i="7"/>
  <c r="HP198" i="7" s="1"/>
  <c r="VE207" i="7"/>
  <c r="E206" i="7"/>
  <c r="DB213" i="7"/>
  <c r="FN213" i="7"/>
  <c r="HF145" i="7"/>
  <c r="HS145" i="7"/>
  <c r="IR145" i="7"/>
  <c r="JR145" i="7"/>
  <c r="KE145" i="7"/>
  <c r="LC145" i="7"/>
  <c r="MB145" i="7"/>
  <c r="OL145" i="7"/>
  <c r="OX145" i="7"/>
  <c r="PJ145" i="7"/>
  <c r="QI145" i="7"/>
  <c r="RH145" i="7"/>
  <c r="ST145" i="7"/>
  <c r="TT145" i="7"/>
  <c r="E146" i="7"/>
  <c r="VE146" i="7" s="1"/>
  <c r="GO146" i="7"/>
  <c r="BV146" i="7"/>
  <c r="SI146" i="7"/>
  <c r="BC145" i="7"/>
  <c r="DO145" i="7"/>
  <c r="GA145" i="7"/>
  <c r="JK145" i="7"/>
  <c r="LW145" i="7"/>
  <c r="OI145" i="7"/>
  <c r="QU145" i="7"/>
  <c r="MZ155" i="7"/>
  <c r="FY155" i="7"/>
  <c r="AP164" i="7"/>
  <c r="QR164" i="7"/>
  <c r="LD164" i="7"/>
  <c r="AC145" i="7"/>
  <c r="BA145" i="7"/>
  <c r="BY145" i="7"/>
  <c r="GG145" i="7"/>
  <c r="MC145" i="7"/>
  <c r="OO145" i="7"/>
  <c r="RA145" i="7"/>
  <c r="KC170" i="7"/>
  <c r="QB174" i="7"/>
  <c r="Z182" i="7"/>
  <c r="BF182" i="7"/>
  <c r="JM182" i="7"/>
  <c r="NP182" i="7"/>
  <c r="FY187" i="7"/>
  <c r="IW187" i="7"/>
  <c r="FC199" i="7"/>
  <c r="FC198" i="7" s="1"/>
  <c r="NG199" i="7"/>
  <c r="NG198" i="7" s="1"/>
  <c r="OG199" i="7"/>
  <c r="OG198" i="7" s="1"/>
  <c r="KR199" i="7"/>
  <c r="KR198" i="7" s="1"/>
  <c r="Z209" i="7"/>
  <c r="IG209" i="7"/>
  <c r="GM213" i="7"/>
  <c r="FI164" i="7"/>
  <c r="EK145" i="7"/>
  <c r="IS145" i="7"/>
  <c r="LE145" i="7"/>
  <c r="NQ145" i="7"/>
  <c r="QC145" i="7"/>
  <c r="TM145" i="7"/>
  <c r="GO174" i="7"/>
  <c r="OV174" i="7"/>
  <c r="AP174" i="7"/>
  <c r="IW174" i="7"/>
  <c r="QR174" i="7"/>
  <c r="UE174" i="7"/>
  <c r="AP182" i="7"/>
  <c r="QR182" i="7"/>
  <c r="OV187" i="7"/>
  <c r="LD187" i="7"/>
  <c r="EC200" i="7"/>
  <c r="MJ200" i="7"/>
  <c r="BF200" i="7"/>
  <c r="GB213" i="7"/>
  <c r="HM213" i="7"/>
  <c r="MS213" i="7"/>
  <c r="MS212" i="7" s="1"/>
  <c r="CW216" i="7"/>
  <c r="MD145" i="7"/>
  <c r="MP145" i="7"/>
  <c r="NO145" i="7"/>
  <c r="ON145" i="7"/>
  <c r="QX145" i="7"/>
  <c r="RJ145" i="7"/>
  <c r="RW145" i="7"/>
  <c r="SV145" i="7"/>
  <c r="TV145" i="7"/>
  <c r="UI145" i="7"/>
  <c r="UI15" i="7" s="1"/>
  <c r="Z146" i="7"/>
  <c r="IG146" i="7"/>
  <c r="CQ145" i="7"/>
  <c r="FC145" i="7"/>
  <c r="KY145" i="7"/>
  <c r="NK145" i="7"/>
  <c r="PW145" i="7"/>
  <c r="TG145" i="7"/>
  <c r="OF155" i="7"/>
  <c r="CW155" i="7"/>
  <c r="SY155" i="7"/>
  <c r="OF164" i="7"/>
  <c r="HU145" i="7"/>
  <c r="KG145" i="7"/>
  <c r="SO145" i="7"/>
  <c r="LT170" i="7"/>
  <c r="TO170" i="7"/>
  <c r="NP170" i="7"/>
  <c r="GO170" i="7"/>
  <c r="HQ174" i="7"/>
  <c r="BF174" i="7"/>
  <c r="RS174" i="7"/>
  <c r="GE199" i="7"/>
  <c r="GE198" i="7" s="1"/>
  <c r="JY199" i="7"/>
  <c r="JY198" i="7" s="1"/>
  <c r="KL199" i="7"/>
  <c r="KL198" i="7" s="1"/>
  <c r="QB200" i="7"/>
  <c r="DN199" i="7"/>
  <c r="DN198" i="7" s="1"/>
  <c r="FL199" i="7"/>
  <c r="FL198" i="7" s="1"/>
  <c r="GJ199" i="7"/>
  <c r="GJ198" i="7" s="1"/>
  <c r="PP199" i="7"/>
  <c r="PP198" i="7" s="1"/>
  <c r="SZ199" i="7"/>
  <c r="SZ198" i="7" s="1"/>
  <c r="FI200" i="7"/>
  <c r="NP200" i="7"/>
  <c r="BD199" i="7"/>
  <c r="BD198" i="7" s="1"/>
  <c r="OR199" i="7"/>
  <c r="OR198" i="7" s="1"/>
  <c r="QD199" i="7"/>
  <c r="QD198" i="7" s="1"/>
  <c r="UE216" i="7"/>
  <c r="OP145" i="7"/>
  <c r="PB145" i="7"/>
  <c r="QA145" i="7"/>
  <c r="QZ145" i="7"/>
  <c r="SL145" i="7"/>
  <c r="SX145" i="7"/>
  <c r="TK145" i="7"/>
  <c r="BF146" i="7"/>
  <c r="JM146" i="7"/>
  <c r="RS146" i="7"/>
  <c r="MZ146" i="7"/>
  <c r="AU145" i="7"/>
  <c r="JC145" i="7"/>
  <c r="RK145" i="7"/>
  <c r="J155" i="7"/>
  <c r="HQ155" i="7"/>
  <c r="PL155" i="7"/>
  <c r="KC155" i="7"/>
  <c r="LT164" i="7"/>
  <c r="U145" i="7"/>
  <c r="AS145" i="7"/>
  <c r="BQ145" i="7"/>
  <c r="CO145" i="7"/>
  <c r="FA145" i="7"/>
  <c r="JI145" i="7"/>
  <c r="LU145" i="7"/>
  <c r="OG145" i="7"/>
  <c r="QS145" i="7"/>
  <c r="RQ145" i="7"/>
  <c r="UC145" i="7"/>
  <c r="ES170" i="7"/>
  <c r="MZ170" i="7"/>
  <c r="LD174" i="7"/>
  <c r="OF174" i="7"/>
  <c r="UE182" i="7"/>
  <c r="QR187" i="7"/>
  <c r="KC187" i="7"/>
  <c r="PL200" i="7"/>
  <c r="AF199" i="7"/>
  <c r="AF198" i="7" s="1"/>
  <c r="DP199" i="7"/>
  <c r="DP198" i="7" s="1"/>
  <c r="FN199" i="7"/>
  <c r="FN198" i="7" s="1"/>
  <c r="FZ199" i="7"/>
  <c r="FZ198" i="7" s="1"/>
  <c r="JJ199" i="7"/>
  <c r="JJ198" i="7" s="1"/>
  <c r="LV199" i="7"/>
  <c r="LV198" i="7" s="1"/>
  <c r="TN199" i="7"/>
  <c r="TN198" i="7" s="1"/>
  <c r="DM206" i="7"/>
  <c r="LT206" i="7"/>
  <c r="MI213" i="7"/>
  <c r="UY213" i="7"/>
  <c r="QS213" i="7"/>
  <c r="QS212" i="7" s="1"/>
  <c r="RQ213" i="7"/>
  <c r="OD145" i="7"/>
  <c r="PC145" i="7"/>
  <c r="RZ145" i="7"/>
  <c r="UL145" i="7"/>
  <c r="UX145" i="7"/>
  <c r="KC146" i="7"/>
  <c r="DM146" i="7"/>
  <c r="TO146" i="7"/>
  <c r="DG145" i="7"/>
  <c r="FS145" i="7"/>
  <c r="LO145" i="7"/>
  <c r="OA145" i="7"/>
  <c r="QM145" i="7"/>
  <c r="UU145" i="7"/>
  <c r="BV164" i="7"/>
  <c r="SI164" i="7"/>
  <c r="MJ164" i="7"/>
  <c r="IK145" i="7"/>
  <c r="TE145" i="7"/>
  <c r="JM174" i="7"/>
  <c r="DM174" i="7"/>
  <c r="LT174" i="7"/>
  <c r="LT182" i="7"/>
  <c r="OV182" i="7"/>
  <c r="MJ187" i="7"/>
  <c r="M199" i="7"/>
  <c r="M198" i="7" s="1"/>
  <c r="Y199" i="7"/>
  <c r="Y198" i="7" s="1"/>
  <c r="AY199" i="7"/>
  <c r="AY198" i="7" s="1"/>
  <c r="EI199" i="7"/>
  <c r="EI198" i="7" s="1"/>
  <c r="QK199" i="7"/>
  <c r="QK198" i="7" s="1"/>
  <c r="SU199" i="7"/>
  <c r="SU198" i="7" s="1"/>
  <c r="TW145" i="7"/>
  <c r="AP155" i="7"/>
  <c r="QR155" i="7"/>
  <c r="KW145" i="7"/>
  <c r="NI145" i="7"/>
  <c r="PU145" i="7"/>
  <c r="OF170" i="7"/>
  <c r="RS170" i="7"/>
  <c r="BV174" i="7"/>
  <c r="KC174" i="7"/>
  <c r="SI187" i="7"/>
  <c r="DM187" i="7"/>
  <c r="TO187" i="7"/>
  <c r="AA199" i="7"/>
  <c r="AA198" i="7" s="1"/>
  <c r="AM199" i="7"/>
  <c r="AM198" i="7" s="1"/>
  <c r="DW199" i="7"/>
  <c r="DW198" i="7" s="1"/>
  <c r="OM199" i="7"/>
  <c r="OM198" i="7" s="1"/>
  <c r="GB199" i="7"/>
  <c r="GB198" i="7" s="1"/>
  <c r="JL199" i="7"/>
  <c r="JL198" i="7" s="1"/>
  <c r="MZ206" i="7"/>
  <c r="KL145" i="7"/>
  <c r="KX145" i="7"/>
  <c r="LJ145" i="7"/>
  <c r="MI145" i="7"/>
  <c r="NH145" i="7"/>
  <c r="PR145" i="7"/>
  <c r="QD145" i="7"/>
  <c r="QP145" i="7"/>
  <c r="RO145" i="7"/>
  <c r="TB145" i="7"/>
  <c r="TN145" i="7"/>
  <c r="UA145" i="7"/>
  <c r="UZ145" i="7"/>
  <c r="AP146" i="7"/>
  <c r="QR146" i="7"/>
  <c r="BK145" i="7"/>
  <c r="HG145" i="7"/>
  <c r="JS145" i="7"/>
  <c r="SA145" i="7"/>
  <c r="BF155" i="7"/>
  <c r="RS155" i="7"/>
  <c r="LD155" i="7"/>
  <c r="EC155" i="7"/>
  <c r="UE155" i="7"/>
  <c r="RS164" i="7"/>
  <c r="J164" i="7"/>
  <c r="PL164" i="7"/>
  <c r="DE145" i="7"/>
  <c r="HM145" i="7"/>
  <c r="JY145" i="7"/>
  <c r="MK145" i="7"/>
  <c r="OW145" i="7"/>
  <c r="SG145" i="7"/>
  <c r="US145" i="7"/>
  <c r="E170" i="7"/>
  <c r="VE170" i="7" s="1"/>
  <c r="OV170" i="7"/>
  <c r="IW170" i="7"/>
  <c r="CW174" i="7"/>
  <c r="SY174" i="7"/>
  <c r="IG182" i="7"/>
  <c r="HU199" i="7"/>
  <c r="HU198" i="7" s="1"/>
  <c r="OA199" i="7"/>
  <c r="OA198" i="7" s="1"/>
  <c r="AV199" i="7"/>
  <c r="AV198" i="7" s="1"/>
  <c r="DF199" i="7"/>
  <c r="DF198" i="7" s="1"/>
  <c r="EF199" i="7"/>
  <c r="EF198" i="7" s="1"/>
  <c r="FD199" i="7"/>
  <c r="FD198" i="7" s="1"/>
  <c r="GP199" i="7"/>
  <c r="GP198" i="7" s="1"/>
  <c r="HN199" i="7"/>
  <c r="HN198" i="7" s="1"/>
  <c r="IN199" i="7"/>
  <c r="IN198" i="7" s="1"/>
  <c r="PI213" i="7"/>
  <c r="TQ213" i="7"/>
  <c r="TQ212" i="7" s="1"/>
  <c r="OH145" i="7"/>
  <c r="OT145" i="7"/>
  <c r="PF145" i="7"/>
  <c r="PS145" i="7"/>
  <c r="QQ145" i="7"/>
  <c r="RP145" i="7"/>
  <c r="SP145" i="7"/>
  <c r="TC145" i="7"/>
  <c r="UB145" i="7"/>
  <c r="EC146" i="7"/>
  <c r="UE146" i="7"/>
  <c r="DW145" i="7"/>
  <c r="GI145" i="7"/>
  <c r="ME145" i="7"/>
  <c r="OQ145" i="7"/>
  <c r="RC145" i="7"/>
  <c r="BV155" i="7"/>
  <c r="ES155" i="7"/>
  <c r="FY164" i="7"/>
  <c r="QB164" i="7"/>
  <c r="M145" i="7"/>
  <c r="AK145" i="7"/>
  <c r="BI145" i="7"/>
  <c r="CG145" i="7"/>
  <c r="FQ145" i="7"/>
  <c r="JA145" i="7"/>
  <c r="RI145" i="7"/>
  <c r="TU145" i="7"/>
  <c r="PL170" i="7"/>
  <c r="J174" i="7"/>
  <c r="PL174" i="7"/>
  <c r="SY182" i="7"/>
  <c r="LT187" i="7"/>
  <c r="HQ187" i="7"/>
  <c r="MC199" i="7"/>
  <c r="MC198" i="7" s="1"/>
  <c r="BJ199" i="7"/>
  <c r="BJ198" i="7" s="1"/>
  <c r="CH199" i="7"/>
  <c r="CH198" i="7" s="1"/>
  <c r="FR199" i="7"/>
  <c r="FR198" i="7" s="1"/>
  <c r="BA213" i="7"/>
  <c r="EK213" i="7"/>
  <c r="EK212" i="7" s="1"/>
  <c r="PV213" i="7"/>
  <c r="QV213" i="7"/>
  <c r="RS216" i="7"/>
  <c r="O199" i="7"/>
  <c r="O198" i="7" s="1"/>
  <c r="BA199" i="7"/>
  <c r="BA198" i="7" s="1"/>
  <c r="CA199" i="7"/>
  <c r="CA198" i="7" s="1"/>
  <c r="CM199" i="7"/>
  <c r="CM198" i="7" s="1"/>
  <c r="CY199" i="7"/>
  <c r="CY198" i="7" s="1"/>
  <c r="DK199" i="7"/>
  <c r="DK198" i="7" s="1"/>
  <c r="IQ199" i="7"/>
  <c r="IQ198" i="7" s="1"/>
  <c r="KO199" i="7"/>
  <c r="KO198" i="7" s="1"/>
  <c r="NK199" i="7"/>
  <c r="NK198" i="7" s="1"/>
  <c r="PU199" i="7"/>
  <c r="PU198" i="7" s="1"/>
  <c r="TC199" i="7"/>
  <c r="TC198" i="7" s="1"/>
  <c r="LT200" i="7"/>
  <c r="ES200" i="7"/>
  <c r="V199" i="7"/>
  <c r="V198" i="7" s="1"/>
  <c r="BT199" i="7"/>
  <c r="BT198" i="7" s="1"/>
  <c r="CR199" i="7"/>
  <c r="CR198" i="7" s="1"/>
  <c r="ED199" i="7"/>
  <c r="ED198" i="7" s="1"/>
  <c r="FB199" i="7"/>
  <c r="FB198" i="7" s="1"/>
  <c r="GZ199" i="7"/>
  <c r="GZ198" i="7" s="1"/>
  <c r="HX199" i="7"/>
  <c r="HX198" i="7" s="1"/>
  <c r="LH199" i="7"/>
  <c r="LH198" i="7" s="1"/>
  <c r="MF199" i="7"/>
  <c r="MF198" i="7" s="1"/>
  <c r="NR199" i="7"/>
  <c r="NR198" i="7" s="1"/>
  <c r="OP199" i="7"/>
  <c r="OP198" i="7" s="1"/>
  <c r="QN199" i="7"/>
  <c r="QN198" i="7" s="1"/>
  <c r="RZ199" i="7"/>
  <c r="RZ198" i="7" s="1"/>
  <c r="SX199" i="7"/>
  <c r="SX198" i="7" s="1"/>
  <c r="UV199" i="7"/>
  <c r="UV198" i="7" s="1"/>
  <c r="QR206" i="7"/>
  <c r="LD206" i="7"/>
  <c r="OF209" i="7"/>
  <c r="PL209" i="7"/>
  <c r="BB213" i="7"/>
  <c r="DA213" i="7"/>
  <c r="FX213" i="7"/>
  <c r="IT213" i="7"/>
  <c r="KP213" i="7"/>
  <c r="LN213" i="7"/>
  <c r="NX213" i="7"/>
  <c r="PH213" i="7"/>
  <c r="PT213" i="7"/>
  <c r="QF213" i="7"/>
  <c r="RP213" i="7"/>
  <c r="RP212" i="7" s="1"/>
  <c r="TN213" i="7"/>
  <c r="UL213" i="7"/>
  <c r="Y213" i="7"/>
  <c r="EJ213" i="7"/>
  <c r="GV213" i="7"/>
  <c r="R213" i="7"/>
  <c r="CB213" i="7"/>
  <c r="DZ213" i="7"/>
  <c r="GL213" i="7"/>
  <c r="IX213" i="7"/>
  <c r="MH213" i="7"/>
  <c r="OT213" i="7"/>
  <c r="RF213" i="7"/>
  <c r="TR213" i="7"/>
  <c r="T213" i="7"/>
  <c r="BE213" i="7"/>
  <c r="EO213" i="7"/>
  <c r="FB213" i="7"/>
  <c r="GA213" i="7"/>
  <c r="HL213" i="7"/>
  <c r="RT213" i="7"/>
  <c r="SF213" i="7"/>
  <c r="MJ216" i="7"/>
  <c r="FI216" i="7"/>
  <c r="EP213" i="7"/>
  <c r="EP212" i="7" s="1"/>
  <c r="JN213" i="7"/>
  <c r="MX213" i="7"/>
  <c r="PJ213" i="7"/>
  <c r="UH213" i="7"/>
  <c r="KD243" i="7"/>
  <c r="KP243" i="7"/>
  <c r="LB243" i="7"/>
  <c r="QF199" i="7"/>
  <c r="QF198" i="7" s="1"/>
  <c r="SP199" i="7"/>
  <c r="SP198" i="7" s="1"/>
  <c r="AP209" i="7"/>
  <c r="QR209" i="7"/>
  <c r="BS213" i="7"/>
  <c r="FC213" i="7"/>
  <c r="IL213" i="7"/>
  <c r="JJ213" i="7"/>
  <c r="KH213" i="7"/>
  <c r="RH213" i="7"/>
  <c r="TF213" i="7"/>
  <c r="PU213" i="7"/>
  <c r="UC213" i="7"/>
  <c r="VA213" i="7"/>
  <c r="SY216" i="7"/>
  <c r="AH213" i="7"/>
  <c r="AH212" i="7" s="1"/>
  <c r="CR213" i="7"/>
  <c r="DR213" i="7"/>
  <c r="GD213" i="7"/>
  <c r="LZ213" i="7"/>
  <c r="OL213" i="7"/>
  <c r="PK213" i="7"/>
  <c r="QX213" i="7"/>
  <c r="UI213" i="7"/>
  <c r="G199" i="7"/>
  <c r="G198" i="7" s="1"/>
  <c r="BG199" i="7"/>
  <c r="BG198" i="7" s="1"/>
  <c r="BS199" i="7"/>
  <c r="BS198" i="7" s="1"/>
  <c r="GY199" i="7"/>
  <c r="GY198" i="7" s="1"/>
  <c r="HK199" i="7"/>
  <c r="HK198" i="7" s="1"/>
  <c r="ME199" i="7"/>
  <c r="ME198" i="7" s="1"/>
  <c r="OO199" i="7"/>
  <c r="OO198" i="7" s="1"/>
  <c r="RW199" i="7"/>
  <c r="RW198" i="7" s="1"/>
  <c r="TU199" i="7"/>
  <c r="TU198" i="7" s="1"/>
  <c r="US199" i="7"/>
  <c r="US198" i="7" s="1"/>
  <c r="AN199" i="7"/>
  <c r="AN198" i="7" s="1"/>
  <c r="CX199" i="7"/>
  <c r="CX198" i="7" s="1"/>
  <c r="DV199" i="7"/>
  <c r="DV198" i="7" s="1"/>
  <c r="FT199" i="7"/>
  <c r="FT198" i="7" s="1"/>
  <c r="JB199" i="7"/>
  <c r="JB198" i="7" s="1"/>
  <c r="KZ199" i="7"/>
  <c r="KZ198" i="7" s="1"/>
  <c r="ML199" i="7"/>
  <c r="ML198" i="7" s="1"/>
  <c r="NJ199" i="7"/>
  <c r="NJ198" i="7" s="1"/>
  <c r="PH199" i="7"/>
  <c r="PH198" i="7" s="1"/>
  <c r="QT199" i="7"/>
  <c r="QT198" i="7" s="1"/>
  <c r="RR199" i="7"/>
  <c r="RR198" i="7" s="1"/>
  <c r="TP199" i="7"/>
  <c r="TP198" i="7" s="1"/>
  <c r="EC206" i="7"/>
  <c r="MJ206" i="7"/>
  <c r="UE206" i="7"/>
  <c r="I213" i="7"/>
  <c r="V213" i="7"/>
  <c r="GC213" i="7"/>
  <c r="GP213" i="7"/>
  <c r="HN213" i="7"/>
  <c r="IM213" i="7"/>
  <c r="MR213" i="7"/>
  <c r="SH213" i="7"/>
  <c r="E216" i="7"/>
  <c r="VE216" i="7" s="1"/>
  <c r="BD213" i="7"/>
  <c r="EB213" i="7"/>
  <c r="GN213" i="7"/>
  <c r="IP213" i="7"/>
  <c r="TJ213" i="7"/>
  <c r="J200" i="7"/>
  <c r="P199" i="7"/>
  <c r="P198" i="7" s="1"/>
  <c r="BZ199" i="7"/>
  <c r="BZ198" i="7" s="1"/>
  <c r="EV199" i="7"/>
  <c r="EV198" i="7" s="1"/>
  <c r="ID199" i="7"/>
  <c r="ID198" i="7" s="1"/>
  <c r="LN199" i="7"/>
  <c r="LN198" i="7" s="1"/>
  <c r="RT199" i="7"/>
  <c r="RT198" i="7" s="1"/>
  <c r="SR199" i="7"/>
  <c r="SR198" i="7" s="1"/>
  <c r="VB199" i="7"/>
  <c r="VB198" i="7" s="1"/>
  <c r="BV209" i="7"/>
  <c r="DG213" i="7"/>
  <c r="IZ213" i="7"/>
  <c r="JX213" i="7"/>
  <c r="KJ213" i="7"/>
  <c r="KV213" i="7"/>
  <c r="LH213" i="7"/>
  <c r="PN213" i="7"/>
  <c r="TT213" i="7"/>
  <c r="UF213" i="7"/>
  <c r="UF212" i="7" s="1"/>
  <c r="UR213" i="7"/>
  <c r="VD213" i="7"/>
  <c r="FP213" i="7"/>
  <c r="JA213" i="7"/>
  <c r="RI213" i="7"/>
  <c r="RI212" i="7" s="1"/>
  <c r="SG213" i="7"/>
  <c r="SG212" i="7" s="1"/>
  <c r="J216" i="7"/>
  <c r="CT213" i="7"/>
  <c r="FF213" i="7"/>
  <c r="HR213" i="7"/>
  <c r="KD213" i="7"/>
  <c r="CS243" i="7"/>
  <c r="CS212" i="7" s="1"/>
  <c r="LN243" i="7"/>
  <c r="IY199" i="7"/>
  <c r="IY198" i="7" s="1"/>
  <c r="JK199" i="7"/>
  <c r="JK198" i="7" s="1"/>
  <c r="JW199" i="7"/>
  <c r="JW198" i="7" s="1"/>
  <c r="LU199" i="7"/>
  <c r="LU198" i="7" s="1"/>
  <c r="MS199" i="7"/>
  <c r="MS198" i="7" s="1"/>
  <c r="OQ199" i="7"/>
  <c r="OQ198" i="7" s="1"/>
  <c r="PC199" i="7"/>
  <c r="PC198" i="7" s="1"/>
  <c r="RA199" i="7"/>
  <c r="RA198" i="7" s="1"/>
  <c r="RY199" i="7"/>
  <c r="RY198" i="7" s="1"/>
  <c r="TW199" i="7"/>
  <c r="TW198" i="7" s="1"/>
  <c r="UI199" i="7"/>
  <c r="UI198" i="7" s="1"/>
  <c r="UU199" i="7"/>
  <c r="UU198" i="7" s="1"/>
  <c r="Z200" i="7"/>
  <c r="AD199" i="7"/>
  <c r="AD198" i="7" s="1"/>
  <c r="BB199" i="7"/>
  <c r="BB198" i="7" s="1"/>
  <c r="CZ199" i="7"/>
  <c r="CZ198" i="7" s="1"/>
  <c r="DX199" i="7"/>
  <c r="DX198" i="7" s="1"/>
  <c r="FJ199" i="7"/>
  <c r="FJ198" i="7" s="1"/>
  <c r="GH199" i="7"/>
  <c r="GH198" i="7" s="1"/>
  <c r="JD199" i="7"/>
  <c r="JD198" i="7" s="1"/>
  <c r="KP199" i="7"/>
  <c r="KP198" i="7" s="1"/>
  <c r="MN199" i="7"/>
  <c r="MN198" i="7" s="1"/>
  <c r="NL199" i="7"/>
  <c r="NL198" i="7" s="1"/>
  <c r="OX199" i="7"/>
  <c r="OX198" i="7" s="1"/>
  <c r="PV199" i="7"/>
  <c r="PV198" i="7" s="1"/>
  <c r="QV199" i="7"/>
  <c r="QV198" i="7" s="1"/>
  <c r="TF199" i="7"/>
  <c r="TF198" i="7" s="1"/>
  <c r="UD199" i="7"/>
  <c r="UD198" i="7" s="1"/>
  <c r="NP206" i="7"/>
  <c r="EG213" i="7"/>
  <c r="ET213" i="7"/>
  <c r="FS213" i="7"/>
  <c r="GR213" i="7"/>
  <c r="HD213" i="7"/>
  <c r="HP213" i="7"/>
  <c r="MT213" i="7"/>
  <c r="QM213" i="7"/>
  <c r="SV213" i="7"/>
  <c r="SV212" i="7" s="1"/>
  <c r="CF213" i="7"/>
  <c r="GO216" i="7"/>
  <c r="Z216" i="7"/>
  <c r="EH213" i="7"/>
  <c r="GT213" i="7"/>
  <c r="MP213" i="7"/>
  <c r="MP212" i="7" s="1"/>
  <c r="PB213" i="7"/>
  <c r="UX213" i="7"/>
  <c r="JF243" i="7"/>
  <c r="SY244" i="7"/>
  <c r="AV243" i="7"/>
  <c r="QC199" i="7"/>
  <c r="QC198" i="7" s="1"/>
  <c r="SM199" i="7"/>
  <c r="SM198" i="7" s="1"/>
  <c r="TK199" i="7"/>
  <c r="TK198" i="7" s="1"/>
  <c r="AP200" i="7"/>
  <c r="QR200" i="7"/>
  <c r="KC200" i="7"/>
  <c r="DM200" i="7"/>
  <c r="TO200" i="7"/>
  <c r="F199" i="7"/>
  <c r="F198" i="7" s="1"/>
  <c r="CB199" i="7"/>
  <c r="CB198" i="7" s="1"/>
  <c r="EL199" i="7"/>
  <c r="EL198" i="7" s="1"/>
  <c r="HH199" i="7"/>
  <c r="HH198" i="7" s="1"/>
  <c r="IF199" i="7"/>
  <c r="IF198" i="7" s="1"/>
  <c r="JR199" i="7"/>
  <c r="JR198" i="7" s="1"/>
  <c r="LP199" i="7"/>
  <c r="LP198" i="7" s="1"/>
  <c r="NZ199" i="7"/>
  <c r="NZ198" i="7" s="1"/>
  <c r="SH199" i="7"/>
  <c r="SH198" i="7" s="1"/>
  <c r="UF199" i="7"/>
  <c r="UF198" i="7" s="1"/>
  <c r="VD199" i="7"/>
  <c r="VD198" i="7" s="1"/>
  <c r="Z206" i="7"/>
  <c r="QB206" i="7"/>
  <c r="LT209" i="7"/>
  <c r="EU213" i="7"/>
  <c r="EU212" i="7" s="1"/>
  <c r="GF213" i="7"/>
  <c r="JB213" i="7"/>
  <c r="JZ213" i="7"/>
  <c r="KX213" i="7"/>
  <c r="LV213" i="7"/>
  <c r="NT213" i="7"/>
  <c r="QZ213" i="7"/>
  <c r="RL213" i="7"/>
  <c r="TV213" i="7"/>
  <c r="UT213" i="7"/>
  <c r="ER213" i="7"/>
  <c r="TU213" i="7"/>
  <c r="US213" i="7"/>
  <c r="TO216" i="7"/>
  <c r="JF213" i="7"/>
  <c r="RN213" i="7"/>
  <c r="TZ213" i="7"/>
  <c r="AP225" i="7"/>
  <c r="QD243" i="7"/>
  <c r="J262" i="7"/>
  <c r="GD243" i="7"/>
  <c r="N213" i="7"/>
  <c r="AA213" i="7"/>
  <c r="AM213" i="7"/>
  <c r="MV213" i="7"/>
  <c r="DJ213" i="7"/>
  <c r="FV213" i="7"/>
  <c r="LR213" i="7"/>
  <c r="OD213" i="7"/>
  <c r="QP213" i="7"/>
  <c r="QP212" i="7" s="1"/>
  <c r="TB213" i="7"/>
  <c r="NF243" i="7"/>
  <c r="OE243" i="7"/>
  <c r="KM199" i="7"/>
  <c r="KM198" i="7" s="1"/>
  <c r="KY199" i="7"/>
  <c r="KY198" i="7" s="1"/>
  <c r="LK199" i="7"/>
  <c r="LK198" i="7" s="1"/>
  <c r="NI199" i="7"/>
  <c r="NI198" i="7" s="1"/>
  <c r="PS199" i="7"/>
  <c r="PS198" i="7" s="1"/>
  <c r="QE199" i="7"/>
  <c r="QE198" i="7" s="1"/>
  <c r="QQ199" i="7"/>
  <c r="QQ198" i="7" s="1"/>
  <c r="SO199" i="7"/>
  <c r="SO198" i="7" s="1"/>
  <c r="TM199" i="7"/>
  <c r="TM198" i="7" s="1"/>
  <c r="SI200" i="7"/>
  <c r="H199" i="7"/>
  <c r="H198" i="7" s="1"/>
  <c r="BR199" i="7"/>
  <c r="BR198" i="7" s="1"/>
  <c r="CP199" i="7"/>
  <c r="CP198" i="7" s="1"/>
  <c r="EN199" i="7"/>
  <c r="EN198" i="7" s="1"/>
  <c r="GX199" i="7"/>
  <c r="GX198" i="7" s="1"/>
  <c r="HV199" i="7"/>
  <c r="HV198" i="7" s="1"/>
  <c r="JT199" i="7"/>
  <c r="JT198" i="7" s="1"/>
  <c r="LF199" i="7"/>
  <c r="LF198" i="7" s="1"/>
  <c r="MD199" i="7"/>
  <c r="MD198" i="7" s="1"/>
  <c r="OB199" i="7"/>
  <c r="OB198" i="7" s="1"/>
  <c r="QL199" i="7"/>
  <c r="QL198" i="7" s="1"/>
  <c r="SJ199" i="7"/>
  <c r="SJ198" i="7" s="1"/>
  <c r="UT199" i="7"/>
  <c r="UT198" i="7" s="1"/>
  <c r="MZ209" i="7"/>
  <c r="CY213" i="7"/>
  <c r="JD213" i="7"/>
  <c r="LL213" i="7"/>
  <c r="OH213" i="7"/>
  <c r="PF213" i="7"/>
  <c r="OO213" i="7"/>
  <c r="RA213" i="7"/>
  <c r="RY213" i="7"/>
  <c r="SW213" i="7"/>
  <c r="DM216" i="7"/>
  <c r="MZ216" i="7"/>
  <c r="AN213" i="7"/>
  <c r="CL213" i="7"/>
  <c r="DX213" i="7"/>
  <c r="EX213" i="7"/>
  <c r="FW213" i="7"/>
  <c r="KT213" i="7"/>
  <c r="QH243" i="7"/>
  <c r="VE269" i="7"/>
  <c r="E268" i="7"/>
  <c r="VE268" i="7" s="1"/>
  <c r="RL199" i="7"/>
  <c r="RL198" i="7" s="1"/>
  <c r="TV199" i="7"/>
  <c r="TV198" i="7" s="1"/>
  <c r="KC206" i="7"/>
  <c r="P213" i="7"/>
  <c r="AO213" i="7"/>
  <c r="CA213" i="7"/>
  <c r="CA212" i="7" s="1"/>
  <c r="DL213" i="7"/>
  <c r="FK213" i="7"/>
  <c r="FK212" i="7" s="1"/>
  <c r="NJ213" i="7"/>
  <c r="PG213" i="7"/>
  <c r="QE213" i="7"/>
  <c r="SN213" i="7"/>
  <c r="SN212" i="7" s="1"/>
  <c r="BX213" i="7"/>
  <c r="CV213" i="7"/>
  <c r="LD216" i="7"/>
  <c r="EC216" i="7"/>
  <c r="BN213" i="7"/>
  <c r="HJ213" i="7"/>
  <c r="JV213" i="7"/>
  <c r="SD213" i="7"/>
  <c r="UP213" i="7"/>
  <c r="UP212" i="7" s="1"/>
  <c r="VE238" i="7"/>
  <c r="LT238" i="7"/>
  <c r="GY243" i="7"/>
  <c r="HK243" i="7"/>
  <c r="PC243" i="7"/>
  <c r="PC212" i="7" s="1"/>
  <c r="SM243" i="7"/>
  <c r="DF243" i="7"/>
  <c r="DF212" i="7" s="1"/>
  <c r="ER243" i="7"/>
  <c r="HD243" i="7"/>
  <c r="JP243" i="7"/>
  <c r="GK243" i="7"/>
  <c r="JE243" i="7"/>
  <c r="QG243" i="7"/>
  <c r="DM259" i="7"/>
  <c r="LT259" i="7"/>
  <c r="TO259" i="7"/>
  <c r="MZ259" i="7"/>
  <c r="BO243" i="7"/>
  <c r="LH243" i="7"/>
  <c r="BF262" i="7"/>
  <c r="JM262" i="7"/>
  <c r="RS262" i="7"/>
  <c r="OF268" i="7"/>
  <c r="HQ268" i="7"/>
  <c r="ES271" i="7"/>
  <c r="FY271" i="7"/>
  <c r="OV278" i="7"/>
  <c r="SI281" i="7"/>
  <c r="N287" i="7"/>
  <c r="N286" i="7" s="1"/>
  <c r="PT287" i="7"/>
  <c r="PT286" i="7" s="1"/>
  <c r="SC287" i="7"/>
  <c r="SC286" i="7" s="1"/>
  <c r="PE287" i="7"/>
  <c r="PE286" i="7" s="1"/>
  <c r="UA287" i="7"/>
  <c r="UA286" i="7" s="1"/>
  <c r="VE299" i="7"/>
  <c r="FR213" i="7"/>
  <c r="MZ238" i="7"/>
  <c r="I243" i="7"/>
  <c r="AI243" i="7"/>
  <c r="DS243" i="7"/>
  <c r="IY243" i="7"/>
  <c r="JW243" i="7"/>
  <c r="LU243" i="7"/>
  <c r="OG243" i="7"/>
  <c r="PE243" i="7"/>
  <c r="TM243" i="7"/>
  <c r="DM244" i="7"/>
  <c r="TO244" i="7"/>
  <c r="MZ244" i="7"/>
  <c r="FY244" i="7"/>
  <c r="AJ243" i="7"/>
  <c r="BJ243" i="7"/>
  <c r="HF243" i="7"/>
  <c r="IR243" i="7"/>
  <c r="JR243" i="7"/>
  <c r="SB243" i="7"/>
  <c r="TB243" i="7"/>
  <c r="TN243" i="7"/>
  <c r="UN243" i="7"/>
  <c r="ES250" i="7"/>
  <c r="FY250" i="7"/>
  <c r="BF281" i="7"/>
  <c r="RS281" i="7"/>
  <c r="LZ287" i="7"/>
  <c r="LZ286" i="7" s="1"/>
  <c r="EC305" i="7"/>
  <c r="DV213" i="7"/>
  <c r="OW213" i="7"/>
  <c r="AB213" i="7"/>
  <c r="K243" i="7"/>
  <c r="K212" i="7" s="1"/>
  <c r="W243" i="7"/>
  <c r="AW243" i="7"/>
  <c r="FQ243" i="7"/>
  <c r="IA243" i="7"/>
  <c r="MU243" i="7"/>
  <c r="UM243" i="7"/>
  <c r="UY243" i="7"/>
  <c r="MJ244" i="7"/>
  <c r="L243" i="7"/>
  <c r="L212" i="7" s="1"/>
  <c r="BX243" i="7"/>
  <c r="CV243" i="7"/>
  <c r="DV243" i="7"/>
  <c r="FH243" i="7"/>
  <c r="GH243" i="7"/>
  <c r="HT243" i="7"/>
  <c r="MB243" i="7"/>
  <c r="MB212" i="7" s="1"/>
  <c r="PT243" i="7"/>
  <c r="SP243" i="7"/>
  <c r="SP212" i="7" s="1"/>
  <c r="TP243" i="7"/>
  <c r="UO243" i="7"/>
  <c r="DM250" i="7"/>
  <c r="TO250" i="7"/>
  <c r="GO250" i="7"/>
  <c r="MO243" i="7"/>
  <c r="MO212" i="7" s="1"/>
  <c r="RU243" i="7"/>
  <c r="Z268" i="7"/>
  <c r="BF268" i="7"/>
  <c r="E271" i="7"/>
  <c r="VE271" i="7" s="1"/>
  <c r="SI271" i="7"/>
  <c r="LD278" i="7"/>
  <c r="NM287" i="7"/>
  <c r="NM286" i="7" s="1"/>
  <c r="FQ287" i="7"/>
  <c r="FQ286" i="7" s="1"/>
  <c r="IM287" i="7"/>
  <c r="IM286" i="7" s="1"/>
  <c r="KW287" i="7"/>
  <c r="KW286" i="7" s="1"/>
  <c r="RL287" i="7"/>
  <c r="RL286" i="7" s="1"/>
  <c r="NG287" i="7"/>
  <c r="NG286" i="7" s="1"/>
  <c r="FY238" i="7"/>
  <c r="GE243" i="7"/>
  <c r="GQ243" i="7"/>
  <c r="HC243" i="7"/>
  <c r="HO243" i="7"/>
  <c r="HO212" i="7" s="1"/>
  <c r="LW243" i="7"/>
  <c r="MI243" i="7"/>
  <c r="AL243" i="7"/>
  <c r="AL212" i="7" s="1"/>
  <c r="CX243" i="7"/>
  <c r="EJ243" i="7"/>
  <c r="FJ243" i="7"/>
  <c r="GV243" i="7"/>
  <c r="IT243" i="7"/>
  <c r="HY243" i="7"/>
  <c r="LQ243" i="7"/>
  <c r="OF259" i="7"/>
  <c r="BG243" i="7"/>
  <c r="LX243" i="7"/>
  <c r="EC262" i="7"/>
  <c r="MJ262" i="7"/>
  <c r="UE262" i="7"/>
  <c r="AP268" i="7"/>
  <c r="IW268" i="7"/>
  <c r="SI268" i="7"/>
  <c r="KR243" i="7"/>
  <c r="SH243" i="7"/>
  <c r="TH243" i="7"/>
  <c r="TH212" i="7" s="1"/>
  <c r="HQ271" i="7"/>
  <c r="IW271" i="7"/>
  <c r="JM278" i="7"/>
  <c r="SY281" i="7"/>
  <c r="E284" i="7"/>
  <c r="VE284" i="7" s="1"/>
  <c r="GV287" i="7"/>
  <c r="GV286" i="7" s="1"/>
  <c r="HH287" i="7"/>
  <c r="HH286" i="7" s="1"/>
  <c r="JF287" i="7"/>
  <c r="JF286" i="7" s="1"/>
  <c r="QN287" i="7"/>
  <c r="QN286" i="7" s="1"/>
  <c r="SZ287" i="7"/>
  <c r="SZ286" i="7" s="1"/>
  <c r="DM295" i="7"/>
  <c r="FY225" i="7"/>
  <c r="VE234" i="7"/>
  <c r="GH213" i="7"/>
  <c r="AY243" i="7"/>
  <c r="FS243" i="7"/>
  <c r="IC243" i="7"/>
  <c r="PU243" i="7"/>
  <c r="QU243" i="7"/>
  <c r="RG243" i="7"/>
  <c r="SE243" i="7"/>
  <c r="UC243" i="7"/>
  <c r="VA243" i="7"/>
  <c r="BZ243" i="7"/>
  <c r="BZ212" i="7" s="1"/>
  <c r="JH243" i="7"/>
  <c r="LF243" i="7"/>
  <c r="LF212" i="7" s="1"/>
  <c r="MD243" i="7"/>
  <c r="OX243" i="7"/>
  <c r="PV243" i="7"/>
  <c r="SR243" i="7"/>
  <c r="TR243" i="7"/>
  <c r="E250" i="7"/>
  <c r="VE250" i="7" s="1"/>
  <c r="CK243" i="7"/>
  <c r="CK212" i="7" s="1"/>
  <c r="DI243" i="7"/>
  <c r="PA243" i="7"/>
  <c r="BT243" i="7"/>
  <c r="CR243" i="7"/>
  <c r="PH243" i="7"/>
  <c r="VB243" i="7"/>
  <c r="ES262" i="7"/>
  <c r="FY262" i="7"/>
  <c r="FU243" i="7"/>
  <c r="FU212" i="7" s="1"/>
  <c r="HH243" i="7"/>
  <c r="HH212" i="7" s="1"/>
  <c r="OB243" i="7"/>
  <c r="OB212" i="7" s="1"/>
  <c r="TV243" i="7"/>
  <c r="IG271" i="7"/>
  <c r="BV278" i="7"/>
  <c r="SI278" i="7"/>
  <c r="DM281" i="7"/>
  <c r="TO281" i="7"/>
  <c r="MK243" i="7"/>
  <c r="IU287" i="7"/>
  <c r="IU286" i="7" s="1"/>
  <c r="AI287" i="7"/>
  <c r="AI286" i="7" s="1"/>
  <c r="BI287" i="7"/>
  <c r="BI286" i="7" s="1"/>
  <c r="IV287" i="7"/>
  <c r="IV286" i="7" s="1"/>
  <c r="LH287" i="7"/>
  <c r="LH286" i="7" s="1"/>
  <c r="VE305" i="7"/>
  <c r="AN316" i="7"/>
  <c r="LB213" i="7"/>
  <c r="NN213" i="7"/>
  <c r="PZ213" i="7"/>
  <c r="SL213" i="7"/>
  <c r="JM225" i="7"/>
  <c r="FJ213" i="7"/>
  <c r="HQ238" i="7"/>
  <c r="BF238" i="7"/>
  <c r="AA243" i="7"/>
  <c r="EI243" i="7"/>
  <c r="EI212" i="7" s="1"/>
  <c r="HE243" i="7"/>
  <c r="HE212" i="7" s="1"/>
  <c r="TE243" i="7"/>
  <c r="VE245" i="7"/>
  <c r="OF244" i="7"/>
  <c r="HQ244" i="7"/>
  <c r="AB243" i="7"/>
  <c r="DL243" i="7"/>
  <c r="EL243" i="7"/>
  <c r="FX243" i="7"/>
  <c r="IJ243" i="7"/>
  <c r="SS243" i="7"/>
  <c r="UR243" i="7"/>
  <c r="FI250" i="7"/>
  <c r="J250" i="7"/>
  <c r="HQ250" i="7"/>
  <c r="AP250" i="7"/>
  <c r="OC243" i="7"/>
  <c r="OC212" i="7" s="1"/>
  <c r="PL259" i="7"/>
  <c r="ES278" i="7"/>
  <c r="VE280" i="7"/>
  <c r="DZ287" i="7"/>
  <c r="DZ286" i="7" s="1"/>
  <c r="JC287" i="7"/>
  <c r="JC286" i="7" s="1"/>
  <c r="NY287" i="7"/>
  <c r="NY286" i="7" s="1"/>
  <c r="VE311" i="7"/>
  <c r="E310" i="7"/>
  <c r="VE310" i="7" s="1"/>
  <c r="AS213" i="7"/>
  <c r="CP213" i="7"/>
  <c r="EL213" i="7"/>
  <c r="HU213" i="7"/>
  <c r="NO213" i="7"/>
  <c r="VE236" i="7"/>
  <c r="AR213" i="7"/>
  <c r="O243" i="7"/>
  <c r="AN243" i="7"/>
  <c r="IQ243" i="7"/>
  <c r="KO243" i="7"/>
  <c r="MM243" i="7"/>
  <c r="MY243" i="7"/>
  <c r="UQ243" i="7"/>
  <c r="VC243" i="7"/>
  <c r="NP244" i="7"/>
  <c r="QB244" i="7"/>
  <c r="BB243" i="7"/>
  <c r="CN243" i="7"/>
  <c r="DN243" i="7"/>
  <c r="DN212" i="7" s="1"/>
  <c r="EZ243" i="7"/>
  <c r="FZ243" i="7"/>
  <c r="KV243" i="7"/>
  <c r="MR243" i="7"/>
  <c r="ON243" i="7"/>
  <c r="RH243" i="7"/>
  <c r="UG243" i="7"/>
  <c r="BF250" i="7"/>
  <c r="RM243" i="7"/>
  <c r="BF259" i="7"/>
  <c r="MN243" i="7"/>
  <c r="NL243" i="7"/>
  <c r="NL212" i="7" s="1"/>
  <c r="VD243" i="7"/>
  <c r="BF290" i="7"/>
  <c r="GA287" i="7"/>
  <c r="GA286" i="7" s="1"/>
  <c r="GZ287" i="7"/>
  <c r="GZ286" i="7" s="1"/>
  <c r="NT287" i="7"/>
  <c r="NT286" i="7" s="1"/>
  <c r="OR287" i="7"/>
  <c r="OR286" i="7" s="1"/>
  <c r="UN287" i="7"/>
  <c r="UN286" i="7" s="1"/>
  <c r="EE287" i="7"/>
  <c r="EE286" i="7" s="1"/>
  <c r="GU243" i="7"/>
  <c r="GU212" i="7" s="1"/>
  <c r="HG243" i="7"/>
  <c r="HG212" i="7" s="1"/>
  <c r="JQ243" i="7"/>
  <c r="JQ212" i="7" s="1"/>
  <c r="MA243" i="7"/>
  <c r="OM243" i="7"/>
  <c r="OM212" i="7" s="1"/>
  <c r="QK243" i="7"/>
  <c r="SU243" i="7"/>
  <c r="AD243" i="7"/>
  <c r="HL243" i="7"/>
  <c r="IL243" i="7"/>
  <c r="JX243" i="7"/>
  <c r="GS243" i="7"/>
  <c r="GS212" i="7" s="1"/>
  <c r="KK243" i="7"/>
  <c r="LI243" i="7"/>
  <c r="QO243" i="7"/>
  <c r="FT243" i="7"/>
  <c r="FT212" i="7" s="1"/>
  <c r="E262" i="7"/>
  <c r="VE262" i="7" s="1"/>
  <c r="GO262" i="7"/>
  <c r="SI262" i="7"/>
  <c r="DM268" i="7"/>
  <c r="TO268" i="7"/>
  <c r="KC271" i="7"/>
  <c r="DM271" i="7"/>
  <c r="TO271" i="7"/>
  <c r="MJ278" i="7"/>
  <c r="FY278" i="7"/>
  <c r="V287" i="7"/>
  <c r="V286" i="7" s="1"/>
  <c r="SL287" i="7"/>
  <c r="SL286" i="7" s="1"/>
  <c r="SX287" i="7"/>
  <c r="SX286" i="7" s="1"/>
  <c r="TW287" i="7"/>
  <c r="TW286" i="7" s="1"/>
  <c r="LC243" i="7"/>
  <c r="QY243" i="7"/>
  <c r="QY212" i="7" s="1"/>
  <c r="RK243" i="7"/>
  <c r="CP243" i="7"/>
  <c r="FB243" i="7"/>
  <c r="GN243" i="7"/>
  <c r="NR243" i="7"/>
  <c r="OP243" i="7"/>
  <c r="SJ243" i="7"/>
  <c r="JM250" i="7"/>
  <c r="CC243" i="7"/>
  <c r="DA243" i="7"/>
  <c r="TY243" i="7"/>
  <c r="TY212" i="7" s="1"/>
  <c r="CJ243" i="7"/>
  <c r="CJ212" i="7" s="1"/>
  <c r="OZ243" i="7"/>
  <c r="UT243" i="7"/>
  <c r="HQ262" i="7"/>
  <c r="BS243" i="7"/>
  <c r="BD243" i="7"/>
  <c r="GZ243" i="7"/>
  <c r="NT243" i="7"/>
  <c r="OR243" i="7"/>
  <c r="CW271" i="7"/>
  <c r="SY271" i="7"/>
  <c r="HZ287" i="7"/>
  <c r="HZ286" i="7" s="1"/>
  <c r="JK287" i="7"/>
  <c r="JK286" i="7" s="1"/>
  <c r="MG287" i="7"/>
  <c r="MG286" i="7" s="1"/>
  <c r="LS213" i="7"/>
  <c r="LS212" i="7" s="1"/>
  <c r="NF213" i="7"/>
  <c r="OR213" i="7"/>
  <c r="PR213" i="7"/>
  <c r="PR212" i="7" s="1"/>
  <c r="QQ213" i="7"/>
  <c r="QQ212" i="7" s="1"/>
  <c r="TP213" i="7"/>
  <c r="EC225" i="7"/>
  <c r="UE225" i="7"/>
  <c r="BV238" i="7"/>
  <c r="MJ238" i="7"/>
  <c r="JS243" i="7"/>
  <c r="MC243" i="7"/>
  <c r="NO243" i="7"/>
  <c r="OO243" i="7"/>
  <c r="SW243" i="7"/>
  <c r="IW244" i="7"/>
  <c r="SI244" i="7"/>
  <c r="BR243" i="7"/>
  <c r="DD243" i="7"/>
  <c r="DD212" i="7" s="1"/>
  <c r="ED243" i="7"/>
  <c r="FP243" i="7"/>
  <c r="HN243" i="7"/>
  <c r="JZ243" i="7"/>
  <c r="RX243" i="7"/>
  <c r="RX212" i="7" s="1"/>
  <c r="UJ243" i="7"/>
  <c r="Z250" i="7"/>
  <c r="BV250" i="7"/>
  <c r="KC250" i="7"/>
  <c r="SI250" i="7"/>
  <c r="NU243" i="7"/>
  <c r="NU212" i="7" s="1"/>
  <c r="OV271" i="7"/>
  <c r="NP278" i="7"/>
  <c r="J278" i="7"/>
  <c r="E281" i="7"/>
  <c r="VE281" i="7" s="1"/>
  <c r="GO281" i="7"/>
  <c r="GP287" i="7"/>
  <c r="GP286" i="7" s="1"/>
  <c r="HN287" i="7"/>
  <c r="HN286" i="7" s="1"/>
  <c r="MJ301" i="7"/>
  <c r="FY301" i="7"/>
  <c r="OF301" i="7"/>
  <c r="BF305" i="7"/>
  <c r="JM305" i="7"/>
  <c r="RS305" i="7"/>
  <c r="ED213" i="7"/>
  <c r="NG213" i="7"/>
  <c r="PE213" i="7"/>
  <c r="AJ213" i="7"/>
  <c r="CH213" i="7"/>
  <c r="IB213" i="7"/>
  <c r="AF243" i="7"/>
  <c r="BE243" i="7"/>
  <c r="DC243" i="7"/>
  <c r="QA243" i="7"/>
  <c r="RA243" i="7"/>
  <c r="RY243" i="7"/>
  <c r="TW243" i="7"/>
  <c r="UI243" i="7"/>
  <c r="UU243" i="7"/>
  <c r="BF244" i="7"/>
  <c r="T243" i="7"/>
  <c r="AT243" i="7"/>
  <c r="CF243" i="7"/>
  <c r="IB243" i="7"/>
  <c r="KN243" i="7"/>
  <c r="LL243" i="7"/>
  <c r="NH243" i="7"/>
  <c r="PD243" i="7"/>
  <c r="PD212" i="7" s="1"/>
  <c r="QZ243" i="7"/>
  <c r="SX243" i="7"/>
  <c r="SX212" i="7" s="1"/>
  <c r="TX243" i="7"/>
  <c r="IW250" i="7"/>
  <c r="MW243" i="7"/>
  <c r="GJ243" i="7"/>
  <c r="ND243" i="7"/>
  <c r="UV243" i="7"/>
  <c r="UV212" i="7" s="1"/>
  <c r="EC271" i="7"/>
  <c r="UE271" i="7"/>
  <c r="EF287" i="7"/>
  <c r="EF286" i="7" s="1"/>
  <c r="ER287" i="7"/>
  <c r="ER286" i="7" s="1"/>
  <c r="KM287" i="7"/>
  <c r="KM286" i="7" s="1"/>
  <c r="KY287" i="7"/>
  <c r="KY286" i="7" s="1"/>
  <c r="TB287" i="7"/>
  <c r="TB286" i="7" s="1"/>
  <c r="CW290" i="7"/>
  <c r="LD290" i="7"/>
  <c r="SY290" i="7"/>
  <c r="EC290" i="7"/>
  <c r="MJ290" i="7"/>
  <c r="UE290" i="7"/>
  <c r="FI290" i="7"/>
  <c r="NP290" i="7"/>
  <c r="VE294" i="7"/>
  <c r="E290" i="7"/>
  <c r="VE290" i="7" s="1"/>
  <c r="GU287" i="7"/>
  <c r="GU286" i="7" s="1"/>
  <c r="F287" i="7"/>
  <c r="F286" i="7" s="1"/>
  <c r="R287" i="7"/>
  <c r="R286" i="7" s="1"/>
  <c r="BN287" i="7"/>
  <c r="BN286" i="7" s="1"/>
  <c r="BZ287" i="7"/>
  <c r="BZ286" i="7" s="1"/>
  <c r="CL287" i="7"/>
  <c r="CL286" i="7" s="1"/>
  <c r="EJ287" i="7"/>
  <c r="EJ286" i="7" s="1"/>
  <c r="FJ287" i="7"/>
  <c r="FJ286" i="7" s="1"/>
  <c r="FV287" i="7"/>
  <c r="FV286" i="7" s="1"/>
  <c r="GH287" i="7"/>
  <c r="GH286" i="7" s="1"/>
  <c r="HT287" i="7"/>
  <c r="HT286" i="7" s="1"/>
  <c r="SD287" i="7"/>
  <c r="SD286" i="7" s="1"/>
  <c r="SP287" i="7"/>
  <c r="SP286" i="7" s="1"/>
  <c r="UZ287" i="7"/>
  <c r="UZ286" i="7" s="1"/>
  <c r="BO287" i="7"/>
  <c r="BO286" i="7" s="1"/>
  <c r="OW287" i="7"/>
  <c r="OW286" i="7" s="1"/>
  <c r="LX287" i="7"/>
  <c r="LX286" i="7" s="1"/>
  <c r="QF287" i="7"/>
  <c r="QF286" i="7" s="1"/>
  <c r="RD287" i="7"/>
  <c r="RD286" i="7" s="1"/>
  <c r="CW295" i="7"/>
  <c r="SY295" i="7"/>
  <c r="TO301" i="7"/>
  <c r="HQ312" i="7"/>
  <c r="PL312" i="7"/>
  <c r="AP312" i="7"/>
  <c r="KT317" i="7"/>
  <c r="KT316" i="7" s="1"/>
  <c r="KT315" i="7" s="1"/>
  <c r="SN317" i="7"/>
  <c r="SN316" i="7" s="1"/>
  <c r="BZ317" i="7"/>
  <c r="BZ316" i="7" s="1"/>
  <c r="T287" i="7"/>
  <c r="T286" i="7" s="1"/>
  <c r="AR287" i="7"/>
  <c r="AR286" i="7" s="1"/>
  <c r="BP287" i="7"/>
  <c r="BP286" i="7" s="1"/>
  <c r="CN287" i="7"/>
  <c r="CN286" i="7" s="1"/>
  <c r="EL287" i="7"/>
  <c r="EL286" i="7" s="1"/>
  <c r="FX287" i="7"/>
  <c r="FX286" i="7" s="1"/>
  <c r="NB287" i="7"/>
  <c r="NB286" i="7" s="1"/>
  <c r="NN287" i="7"/>
  <c r="NN286" i="7" s="1"/>
  <c r="OL287" i="7"/>
  <c r="OL286" i="7" s="1"/>
  <c r="SF287" i="7"/>
  <c r="SF286" i="7" s="1"/>
  <c r="UP287" i="7"/>
  <c r="UP286" i="7" s="1"/>
  <c r="VB287" i="7"/>
  <c r="VB286" i="7" s="1"/>
  <c r="BQ287" i="7"/>
  <c r="BQ286" i="7" s="1"/>
  <c r="HP287" i="7"/>
  <c r="HP286" i="7" s="1"/>
  <c r="OJ287" i="7"/>
  <c r="OJ286" i="7" s="1"/>
  <c r="TP287" i="7"/>
  <c r="TP286" i="7" s="1"/>
  <c r="EC295" i="7"/>
  <c r="MJ295" i="7"/>
  <c r="UE295" i="7"/>
  <c r="FY295" i="7"/>
  <c r="Z295" i="7"/>
  <c r="JW287" i="7"/>
  <c r="JW286" i="7" s="1"/>
  <c r="MJ305" i="7"/>
  <c r="UE305" i="7"/>
  <c r="NP305" i="7"/>
  <c r="EP317" i="7"/>
  <c r="EP316" i="7" s="1"/>
  <c r="EP315" i="7" s="1"/>
  <c r="DN317" i="7"/>
  <c r="DN316" i="7" s="1"/>
  <c r="EL317" i="7"/>
  <c r="EL316" i="7" s="1"/>
  <c r="EL315" i="7" s="1"/>
  <c r="KP317" i="7"/>
  <c r="KP316" i="7" s="1"/>
  <c r="SR316" i="7"/>
  <c r="RH287" i="7"/>
  <c r="RH286" i="7" s="1"/>
  <c r="TR287" i="7"/>
  <c r="TR286" i="7" s="1"/>
  <c r="HW287" i="7"/>
  <c r="HW286" i="7" s="1"/>
  <c r="II287" i="7"/>
  <c r="II286" i="7" s="1"/>
  <c r="KG287" i="7"/>
  <c r="KG286" i="7" s="1"/>
  <c r="LE287" i="7"/>
  <c r="LE286" i="7" s="1"/>
  <c r="PM287" i="7"/>
  <c r="PM286" i="7" s="1"/>
  <c r="QK287" i="7"/>
  <c r="QK286" i="7" s="1"/>
  <c r="FY290" i="7"/>
  <c r="RT287" i="7"/>
  <c r="RT286" i="7" s="1"/>
  <c r="SR287" i="7"/>
  <c r="SR286" i="7" s="1"/>
  <c r="JI287" i="7"/>
  <c r="JI286" i="7" s="1"/>
  <c r="VE300" i="7"/>
  <c r="CU287" i="7"/>
  <c r="CU286" i="7" s="1"/>
  <c r="MI287" i="7"/>
  <c r="MI286" i="7" s="1"/>
  <c r="OU287" i="7"/>
  <c r="OU286" i="7" s="1"/>
  <c r="RG287" i="7"/>
  <c r="RG286" i="7" s="1"/>
  <c r="SE287" i="7"/>
  <c r="SE286" i="7" s="1"/>
  <c r="ES305" i="7"/>
  <c r="MZ305" i="7"/>
  <c r="HQ305" i="7"/>
  <c r="O287" i="7"/>
  <c r="O286" i="7" s="1"/>
  <c r="AX317" i="7"/>
  <c r="AX316" i="7" s="1"/>
  <c r="AX315" i="7" s="1"/>
  <c r="BV317" i="7"/>
  <c r="SD317" i="7"/>
  <c r="SD316" i="7" s="1"/>
  <c r="Q317" i="7"/>
  <c r="Q316" i="7" s="1"/>
  <c r="AD317" i="7"/>
  <c r="AD316" i="7" s="1"/>
  <c r="DM323" i="7"/>
  <c r="DM322" i="7" s="1"/>
  <c r="ST287" i="7"/>
  <c r="ST286" i="7" s="1"/>
  <c r="G287" i="7"/>
  <c r="G286" i="7" s="1"/>
  <c r="OO287" i="7"/>
  <c r="OO286" i="7" s="1"/>
  <c r="FT287" i="7"/>
  <c r="FT286" i="7" s="1"/>
  <c r="LP287" i="7"/>
  <c r="LP286" i="7" s="1"/>
  <c r="QV287" i="7"/>
  <c r="QV286" i="7" s="1"/>
  <c r="NP295" i="7"/>
  <c r="QB301" i="7"/>
  <c r="BV312" i="7"/>
  <c r="PB316" i="7"/>
  <c r="SO316" i="7"/>
  <c r="HM317" i="7"/>
  <c r="HM316" i="7" s="1"/>
  <c r="CP317" i="7"/>
  <c r="CP316" i="7" s="1"/>
  <c r="CP315" i="7" s="1"/>
  <c r="FZ317" i="7"/>
  <c r="FZ316" i="7" s="1"/>
  <c r="OX317" i="7"/>
  <c r="OX316" i="7" s="1"/>
  <c r="DD287" i="7"/>
  <c r="DD286" i="7" s="1"/>
  <c r="EB287" i="7"/>
  <c r="EB286" i="7" s="1"/>
  <c r="FB287" i="7"/>
  <c r="FB286" i="7" s="1"/>
  <c r="HL287" i="7"/>
  <c r="HL286" i="7" s="1"/>
  <c r="IX287" i="7"/>
  <c r="IX286" i="7" s="1"/>
  <c r="KV287" i="7"/>
  <c r="KV286" i="7" s="1"/>
  <c r="PB287" i="7"/>
  <c r="PB286" i="7" s="1"/>
  <c r="PZ287" i="7"/>
  <c r="PZ286" i="7" s="1"/>
  <c r="QX287" i="7"/>
  <c r="QX286" i="7" s="1"/>
  <c r="TT287" i="7"/>
  <c r="TT286" i="7" s="1"/>
  <c r="DE287" i="7"/>
  <c r="DE286" i="7" s="1"/>
  <c r="IK287" i="7"/>
  <c r="IK286" i="7" s="1"/>
  <c r="LG287" i="7"/>
  <c r="LG286" i="7" s="1"/>
  <c r="NQ287" i="7"/>
  <c r="NQ286" i="7" s="1"/>
  <c r="QM287" i="7"/>
  <c r="QM286" i="7" s="1"/>
  <c r="HQ290" i="7"/>
  <c r="UF287" i="7"/>
  <c r="UF286" i="7" s="1"/>
  <c r="VD287" i="7"/>
  <c r="VD286" i="7" s="1"/>
  <c r="GO301" i="7"/>
  <c r="TS287" i="7"/>
  <c r="TS286" i="7" s="1"/>
  <c r="CY287" i="7"/>
  <c r="CY286" i="7" s="1"/>
  <c r="QN316" i="7"/>
  <c r="F317" i="7"/>
  <c r="F316" i="7" s="1"/>
  <c r="BR317" i="7"/>
  <c r="BR316" i="7" s="1"/>
  <c r="NB317" i="7"/>
  <c r="NB316" i="7" s="1"/>
  <c r="NB315" i="7" s="1"/>
  <c r="OB287" i="7"/>
  <c r="OB286" i="7" s="1"/>
  <c r="JO287" i="7"/>
  <c r="JO286" i="7" s="1"/>
  <c r="PK287" i="7"/>
  <c r="PK286" i="7" s="1"/>
  <c r="QB305" i="7"/>
  <c r="E318" i="7"/>
  <c r="JK316" i="7"/>
  <c r="QC287" i="7"/>
  <c r="QC286" i="7" s="1"/>
  <c r="DX287" i="7"/>
  <c r="DX286" i="7" s="1"/>
  <c r="SJ287" i="7"/>
  <c r="SJ286" i="7" s="1"/>
  <c r="HQ295" i="7"/>
  <c r="JA287" i="7"/>
  <c r="JA286" i="7" s="1"/>
  <c r="Z301" i="7"/>
  <c r="IG301" i="7"/>
  <c r="SI301" i="7"/>
  <c r="CM287" i="7"/>
  <c r="CM286" i="7" s="1"/>
  <c r="DK287" i="7"/>
  <c r="DK286" i="7" s="1"/>
  <c r="MA287" i="7"/>
  <c r="MA286" i="7" s="1"/>
  <c r="OM287" i="7"/>
  <c r="OM286" i="7" s="1"/>
  <c r="QY287" i="7"/>
  <c r="QY286" i="7" s="1"/>
  <c r="RW287" i="7"/>
  <c r="RW286" i="7" s="1"/>
  <c r="J305" i="7"/>
  <c r="PL305" i="7"/>
  <c r="AE287" i="7"/>
  <c r="AE286" i="7" s="1"/>
  <c r="NK287" i="7"/>
  <c r="NK286" i="7" s="1"/>
  <c r="JE315" i="7"/>
  <c r="DT287" i="7"/>
  <c r="DT286" i="7" s="1"/>
  <c r="ET287" i="7"/>
  <c r="ET286" i="7" s="1"/>
  <c r="KN287" i="7"/>
  <c r="KN286" i="7" s="1"/>
  <c r="LL287" i="7"/>
  <c r="LL286" i="7" s="1"/>
  <c r="PR287" i="7"/>
  <c r="PR286" i="7" s="1"/>
  <c r="QP287" i="7"/>
  <c r="QP286" i="7" s="1"/>
  <c r="RN287" i="7"/>
  <c r="RN286" i="7" s="1"/>
  <c r="TL287" i="7"/>
  <c r="TL286" i="7" s="1"/>
  <c r="M287" i="7"/>
  <c r="M286" i="7" s="1"/>
  <c r="IC287" i="7"/>
  <c r="IC286" i="7" s="1"/>
  <c r="NI287" i="7"/>
  <c r="NI286" i="7" s="1"/>
  <c r="BV290" i="7"/>
  <c r="SI290" i="7"/>
  <c r="UV287" i="7"/>
  <c r="UV286" i="7" s="1"/>
  <c r="BF301" i="7"/>
  <c r="RS301" i="7"/>
  <c r="FW287" i="7"/>
  <c r="FW286" i="7" s="1"/>
  <c r="NO287" i="7"/>
  <c r="NO286" i="7" s="1"/>
  <c r="AP305" i="7"/>
  <c r="QR305" i="7"/>
  <c r="FK287" i="7"/>
  <c r="FK286" i="7" s="1"/>
  <c r="BP317" i="7"/>
  <c r="BP316" i="7" s="1"/>
  <c r="IE316" i="7"/>
  <c r="PC287" i="7"/>
  <c r="PC286" i="7" s="1"/>
  <c r="LD305" i="7"/>
  <c r="OF312" i="7"/>
  <c r="L317" i="7"/>
  <c r="L316" i="7" s="1"/>
  <c r="L315" i="7" s="1"/>
  <c r="IE287" i="7"/>
  <c r="IE286" i="7" s="1"/>
  <c r="KO287" i="7"/>
  <c r="KO286" i="7" s="1"/>
  <c r="LM287" i="7"/>
  <c r="LM286" i="7" s="1"/>
  <c r="ES290" i="7"/>
  <c r="SB287" i="7"/>
  <c r="SB286" i="7" s="1"/>
  <c r="KC295" i="7"/>
  <c r="CW301" i="7"/>
  <c r="SY301" i="7"/>
  <c r="CE287" i="7"/>
  <c r="CE286" i="7" s="1"/>
  <c r="DC287" i="7"/>
  <c r="DC286" i="7" s="1"/>
  <c r="KC305" i="7"/>
  <c r="DM305" i="7"/>
  <c r="FY305" i="7"/>
  <c r="W287" i="7"/>
  <c r="W286" i="7" s="1"/>
  <c r="NC287" i="7"/>
  <c r="NC286" i="7" s="1"/>
  <c r="QB312" i="7"/>
  <c r="ND316" i="7"/>
  <c r="ND315" i="7" s="1"/>
  <c r="IW317" i="7"/>
  <c r="QR317" i="7"/>
  <c r="SG316" i="7"/>
  <c r="HK317" i="7"/>
  <c r="HK316" i="7" s="1"/>
  <c r="HK315" i="7" s="1"/>
  <c r="HQ317" i="7"/>
  <c r="HQ316" i="7" s="1"/>
  <c r="V317" i="7"/>
  <c r="V316" i="7" s="1"/>
  <c r="AV317" i="7"/>
  <c r="AV316" i="7" s="1"/>
  <c r="DF317" i="7"/>
  <c r="DF316" i="7" s="1"/>
  <c r="GP317" i="7"/>
  <c r="GP316" i="7" s="1"/>
  <c r="GP315" i="7" s="1"/>
  <c r="HN317" i="7"/>
  <c r="HN316" i="7" s="1"/>
  <c r="HN315" i="7" s="1"/>
  <c r="IL317" i="7"/>
  <c r="IL316" i="7" s="1"/>
  <c r="JJ317" i="7"/>
  <c r="JJ316" i="7" s="1"/>
  <c r="RH317" i="7"/>
  <c r="RH316" i="7" s="1"/>
  <c r="TF317" i="7"/>
  <c r="TF316" i="7" s="1"/>
  <c r="TF315" i="7" s="1"/>
  <c r="OV323" i="7"/>
  <c r="OV322" i="7" s="1"/>
  <c r="G327" i="7"/>
  <c r="PB327" i="7"/>
  <c r="PB326" i="7" s="1"/>
  <c r="HR316" i="7"/>
  <c r="AB317" i="7"/>
  <c r="AB316" i="7" s="1"/>
  <c r="LU317" i="7"/>
  <c r="LU316" i="7" s="1"/>
  <c r="MS317" i="7"/>
  <c r="MS316" i="7" s="1"/>
  <c r="MS315" i="7" s="1"/>
  <c r="OQ316" i="7"/>
  <c r="TK317" i="7"/>
  <c r="TK316" i="7" s="1"/>
  <c r="IG317" i="7"/>
  <c r="IG316" i="7" s="1"/>
  <c r="BJ317" i="7"/>
  <c r="BJ316" i="7" s="1"/>
  <c r="CH317" i="7"/>
  <c r="CH316" i="7" s="1"/>
  <c r="FR317" i="7"/>
  <c r="FR316" i="7" s="1"/>
  <c r="QW317" i="7"/>
  <c r="QW316" i="7" s="1"/>
  <c r="SH317" i="7"/>
  <c r="SH316" i="7" s="1"/>
  <c r="TT317" i="7"/>
  <c r="TT316" i="7" s="1"/>
  <c r="FY323" i="7"/>
  <c r="FY322" i="7" s="1"/>
  <c r="FY316" i="7" s="1"/>
  <c r="OF323" i="7"/>
  <c r="OF322" i="7" s="1"/>
  <c r="DD327" i="7"/>
  <c r="DD326" i="7" s="1"/>
  <c r="DP327" i="7"/>
  <c r="DP326" i="7" s="1"/>
  <c r="LH327" i="7"/>
  <c r="LH326" i="7" s="1"/>
  <c r="NF327" i="7"/>
  <c r="NF326" i="7" s="1"/>
  <c r="NR327" i="7"/>
  <c r="NR326" i="7" s="1"/>
  <c r="SL327" i="7"/>
  <c r="SL326" i="7" s="1"/>
  <c r="EG317" i="7"/>
  <c r="EG316" i="7" s="1"/>
  <c r="ET317" i="7"/>
  <c r="ET316" i="7" s="1"/>
  <c r="HD317" i="7"/>
  <c r="HD316" i="7" s="1"/>
  <c r="IZ317" i="7"/>
  <c r="IZ316" i="7" s="1"/>
  <c r="QL317" i="7"/>
  <c r="QL316" i="7" s="1"/>
  <c r="RJ317" i="7"/>
  <c r="RJ316" i="7" s="1"/>
  <c r="AI327" i="7"/>
  <c r="AI326" i="7" s="1"/>
  <c r="LK316" i="7"/>
  <c r="OG316" i="7"/>
  <c r="PS317" i="7"/>
  <c r="PS316" i="7" s="1"/>
  <c r="PS315" i="7" s="1"/>
  <c r="AL317" i="7"/>
  <c r="AL316" i="7" s="1"/>
  <c r="DV317" i="7"/>
  <c r="DV316" i="7" s="1"/>
  <c r="KX317" i="7"/>
  <c r="KX316" i="7" s="1"/>
  <c r="LV317" i="7"/>
  <c r="LV316" i="7" s="1"/>
  <c r="MT317" i="7"/>
  <c r="MT316" i="7" s="1"/>
  <c r="MT315" i="7" s="1"/>
  <c r="NR317" i="7"/>
  <c r="NR316" i="7" s="1"/>
  <c r="OP317" i="7"/>
  <c r="OP316" i="7" s="1"/>
  <c r="TV317" i="7"/>
  <c r="TV316" i="7" s="1"/>
  <c r="UT317" i="7"/>
  <c r="UT316" i="7" s="1"/>
  <c r="PL317" i="7"/>
  <c r="TA327" i="7"/>
  <c r="TA326" i="7" s="1"/>
  <c r="S317" i="7"/>
  <c r="S316" i="7" s="1"/>
  <c r="AQ317" i="7"/>
  <c r="AQ316" i="7" s="1"/>
  <c r="CY317" i="7"/>
  <c r="CY316" i="7" s="1"/>
  <c r="DK317" i="7"/>
  <c r="DK316" i="7" s="1"/>
  <c r="SI317" i="7"/>
  <c r="N317" i="7"/>
  <c r="N316" i="7" s="1"/>
  <c r="BM317" i="7"/>
  <c r="BM316" i="7" s="1"/>
  <c r="BM315" i="7" s="1"/>
  <c r="CK317" i="7"/>
  <c r="CK316" i="7" s="1"/>
  <c r="CX317" i="7"/>
  <c r="CX316" i="7" s="1"/>
  <c r="FU317" i="7"/>
  <c r="FU316" i="7" s="1"/>
  <c r="FU315" i="7" s="1"/>
  <c r="HF317" i="7"/>
  <c r="HF316" i="7" s="1"/>
  <c r="HF315" i="7" s="1"/>
  <c r="ID317" i="7"/>
  <c r="ID316" i="7" s="1"/>
  <c r="JB317" i="7"/>
  <c r="JB316" i="7" s="1"/>
  <c r="JZ317" i="7"/>
  <c r="JZ316" i="7" s="1"/>
  <c r="Z323" i="7"/>
  <c r="Z322" i="7" s="1"/>
  <c r="QB323" i="7"/>
  <c r="QB322" i="7" s="1"/>
  <c r="QB316" i="7" s="1"/>
  <c r="BF323" i="7"/>
  <c r="BF322" i="7" s="1"/>
  <c r="BF316" i="7" s="1"/>
  <c r="JM323" i="7"/>
  <c r="JM322" i="7" s="1"/>
  <c r="RS323" i="7"/>
  <c r="RS322" i="7" s="1"/>
  <c r="RS316" i="7" s="1"/>
  <c r="FJ317" i="7"/>
  <c r="FJ316" i="7" s="1"/>
  <c r="GH317" i="7"/>
  <c r="GH316" i="7" s="1"/>
  <c r="MJ317" i="7"/>
  <c r="KC323" i="7"/>
  <c r="KC322" i="7" s="1"/>
  <c r="SI323" i="7"/>
  <c r="SI322" i="7" s="1"/>
  <c r="AZ316" i="7"/>
  <c r="AZ315" i="7" s="1"/>
  <c r="U317" i="7"/>
  <c r="U316" i="7" s="1"/>
  <c r="U315" i="7" s="1"/>
  <c r="AS317" i="7"/>
  <c r="AS316" i="7" s="1"/>
  <c r="GG316" i="7"/>
  <c r="GG315" i="7" s="1"/>
  <c r="IQ317" i="7"/>
  <c r="IQ316" i="7" s="1"/>
  <c r="IQ315" i="7" s="1"/>
  <c r="JC317" i="7"/>
  <c r="JC316" i="7" s="1"/>
  <c r="QI317" i="7"/>
  <c r="QI316" i="7" s="1"/>
  <c r="QI315" i="7" s="1"/>
  <c r="QU317" i="7"/>
  <c r="QU316" i="7" s="1"/>
  <c r="RG317" i="7"/>
  <c r="RG316" i="7" s="1"/>
  <c r="BB317" i="7"/>
  <c r="BB316" i="7" s="1"/>
  <c r="CZ317" i="7"/>
  <c r="CZ316" i="7" s="1"/>
  <c r="DY317" i="7"/>
  <c r="DY316" i="7" s="1"/>
  <c r="GV317" i="7"/>
  <c r="GV316" i="7" s="1"/>
  <c r="HT317" i="7"/>
  <c r="HT316" i="7" s="1"/>
  <c r="JP317" i="7"/>
  <c r="JP316" i="7" s="1"/>
  <c r="JP315" i="7" s="1"/>
  <c r="LY317" i="7"/>
  <c r="LY316" i="7" s="1"/>
  <c r="QD317" i="7"/>
  <c r="QD316" i="7" s="1"/>
  <c r="RB317" i="7"/>
  <c r="RB316" i="7" s="1"/>
  <c r="JB327" i="7"/>
  <c r="JB326" i="7" s="1"/>
  <c r="NK327" i="7"/>
  <c r="NK326" i="7" s="1"/>
  <c r="NK315" i="7" s="1"/>
  <c r="QH327" i="7"/>
  <c r="QH326" i="7" s="1"/>
  <c r="QH315" i="7" s="1"/>
  <c r="UO327" i="7"/>
  <c r="UO326" i="7" s="1"/>
  <c r="MJ327" i="7"/>
  <c r="MJ326" i="7" s="1"/>
  <c r="UE327" i="7"/>
  <c r="UE326" i="7" s="1"/>
  <c r="DC317" i="7"/>
  <c r="DC316" i="7" s="1"/>
  <c r="EY317" i="7"/>
  <c r="EY316" i="7" s="1"/>
  <c r="EY315" i="7" s="1"/>
  <c r="GU317" i="7"/>
  <c r="GU316" i="7" s="1"/>
  <c r="BD317" i="7"/>
  <c r="BD316" i="7" s="1"/>
  <c r="CC317" i="7"/>
  <c r="CC316" i="7" s="1"/>
  <c r="GX317" i="7"/>
  <c r="GX316" i="7" s="1"/>
  <c r="HV317" i="7"/>
  <c r="HV316" i="7" s="1"/>
  <c r="IT317" i="7"/>
  <c r="IT316" i="7" s="1"/>
  <c r="JR317" i="7"/>
  <c r="JR316" i="7" s="1"/>
  <c r="SC317" i="7"/>
  <c r="SC316" i="7" s="1"/>
  <c r="TN317" i="7"/>
  <c r="TN316" i="7" s="1"/>
  <c r="KD327" i="7"/>
  <c r="KD326" i="7" s="1"/>
  <c r="NM327" i="7"/>
  <c r="NM326" i="7" s="1"/>
  <c r="FI327" i="7"/>
  <c r="FI326" i="7" s="1"/>
  <c r="PD316" i="7"/>
  <c r="LT323" i="7"/>
  <c r="LT322" i="7" s="1"/>
  <c r="TO323" i="7"/>
  <c r="TO322" i="7" s="1"/>
  <c r="ES323" i="7"/>
  <c r="ES322" i="7" s="1"/>
  <c r="AP327" i="7"/>
  <c r="AP326" i="7" s="1"/>
  <c r="IS327" i="7"/>
  <c r="IS326" i="7" s="1"/>
  <c r="FY327" i="7"/>
  <c r="FY326" i="7" s="1"/>
  <c r="II317" i="7"/>
  <c r="II316" i="7" s="1"/>
  <c r="JG317" i="7"/>
  <c r="JG316" i="7" s="1"/>
  <c r="JT316" i="7"/>
  <c r="QM317" i="7"/>
  <c r="QM316" i="7" s="1"/>
  <c r="QY317" i="7"/>
  <c r="QY316" i="7" s="1"/>
  <c r="QY315" i="7" s="1"/>
  <c r="RW317" i="7"/>
  <c r="RW316" i="7" s="1"/>
  <c r="T317" i="7"/>
  <c r="T316" i="7" s="1"/>
  <c r="AT317" i="7"/>
  <c r="AT316" i="7" s="1"/>
  <c r="DQ317" i="7"/>
  <c r="DQ316" i="7" s="1"/>
  <c r="EO317" i="7"/>
  <c r="EO316" i="7" s="1"/>
  <c r="FB317" i="7"/>
  <c r="FB316" i="7" s="1"/>
  <c r="HX317" i="7"/>
  <c r="HX316" i="7" s="1"/>
  <c r="HX315" i="7" s="1"/>
  <c r="KS317" i="7"/>
  <c r="KS316" i="7" s="1"/>
  <c r="OK317" i="7"/>
  <c r="OK316" i="7" s="1"/>
  <c r="PV317" i="7"/>
  <c r="PV316" i="7" s="1"/>
  <c r="QT317" i="7"/>
  <c r="QT316" i="7" s="1"/>
  <c r="RR317" i="7"/>
  <c r="RR316" i="7" s="1"/>
  <c r="UO317" i="7"/>
  <c r="UO316" i="7" s="1"/>
  <c r="GJ327" i="7"/>
  <c r="GJ326" i="7" s="1"/>
  <c r="HU327" i="7"/>
  <c r="HU326" i="7" s="1"/>
  <c r="TT327" i="7"/>
  <c r="TT326" i="7" s="1"/>
  <c r="E328" i="7"/>
  <c r="VE329" i="7"/>
  <c r="OV327" i="7"/>
  <c r="OV326" i="7" s="1"/>
  <c r="H327" i="7"/>
  <c r="H326" i="7" s="1"/>
  <c r="PX327" i="7"/>
  <c r="PX326" i="7" s="1"/>
  <c r="SH327" i="7"/>
  <c r="SH326" i="7" s="1"/>
  <c r="TS327" i="7"/>
  <c r="TS326" i="7" s="1"/>
  <c r="UF327" i="7"/>
  <c r="UF326" i="7" s="1"/>
  <c r="UR327" i="7"/>
  <c r="UR326" i="7" s="1"/>
  <c r="VD327" i="7"/>
  <c r="VD326" i="7" s="1"/>
  <c r="AS327" i="7"/>
  <c r="AS326" i="7" s="1"/>
  <c r="BQ327" i="7"/>
  <c r="BQ326" i="7" s="1"/>
  <c r="EN327" i="7"/>
  <c r="EN326" i="7" s="1"/>
  <c r="SI327" i="7"/>
  <c r="SI326" i="7" s="1"/>
  <c r="IU327" i="7"/>
  <c r="IU326" i="7" s="1"/>
  <c r="JS327" i="7"/>
  <c r="JS326" i="7" s="1"/>
  <c r="LO327" i="7"/>
  <c r="LO326" i="7" s="1"/>
  <c r="TQ349" i="7"/>
  <c r="UC349" i="7"/>
  <c r="PP327" i="7"/>
  <c r="PP326" i="7" s="1"/>
  <c r="RZ327" i="7"/>
  <c r="RZ326" i="7" s="1"/>
  <c r="SX327" i="7"/>
  <c r="SX326" i="7" s="1"/>
  <c r="UJ327" i="7"/>
  <c r="UJ326" i="7" s="1"/>
  <c r="UV327" i="7"/>
  <c r="UV326" i="7" s="1"/>
  <c r="K327" i="7"/>
  <c r="K326" i="7" s="1"/>
  <c r="EF327" i="7"/>
  <c r="EF326" i="7" s="1"/>
  <c r="MK337" i="7"/>
  <c r="MK336" i="7" s="1"/>
  <c r="NJ337" i="7"/>
  <c r="NJ336" i="7" s="1"/>
  <c r="DH327" i="7"/>
  <c r="DH326" i="7" s="1"/>
  <c r="FF327" i="7"/>
  <c r="FF326" i="7" s="1"/>
  <c r="FF315" i="7" s="1"/>
  <c r="HD327" i="7"/>
  <c r="HD326" i="7" s="1"/>
  <c r="IB327" i="7"/>
  <c r="IB326" i="7" s="1"/>
  <c r="LL327" i="7"/>
  <c r="LL326" i="7" s="1"/>
  <c r="LX327" i="7"/>
  <c r="LX326" i="7" s="1"/>
  <c r="MV327" i="7"/>
  <c r="MV326" i="7" s="1"/>
  <c r="MV315" i="7" s="1"/>
  <c r="NH327" i="7"/>
  <c r="NH326" i="7" s="1"/>
  <c r="NH315" i="7" s="1"/>
  <c r="NT327" i="7"/>
  <c r="NT326" i="7" s="1"/>
  <c r="OF327" i="7"/>
  <c r="OF326" i="7" s="1"/>
  <c r="OR327" i="7"/>
  <c r="OR326" i="7" s="1"/>
  <c r="PD327" i="7"/>
  <c r="PD326" i="7" s="1"/>
  <c r="UC327" i="7"/>
  <c r="UC326" i="7" s="1"/>
  <c r="VA327" i="7"/>
  <c r="VA326" i="7" s="1"/>
  <c r="VA315" i="7" s="1"/>
  <c r="TH327" i="7"/>
  <c r="TH326" i="7" s="1"/>
  <c r="TH315" i="7" s="1"/>
  <c r="JP337" i="7"/>
  <c r="JP336" i="7" s="1"/>
  <c r="SB327" i="7"/>
  <c r="SB326" i="7" s="1"/>
  <c r="UX327" i="7"/>
  <c r="UX326" i="7" s="1"/>
  <c r="KC327" i="7"/>
  <c r="KC326" i="7" s="1"/>
  <c r="IN327" i="7"/>
  <c r="IN326" i="7" s="1"/>
  <c r="JL327" i="7"/>
  <c r="JL326" i="7" s="1"/>
  <c r="EV327" i="7"/>
  <c r="EV326" i="7" s="1"/>
  <c r="EV315" i="7" s="1"/>
  <c r="FH327" i="7"/>
  <c r="FH326" i="7" s="1"/>
  <c r="HR327" i="7"/>
  <c r="HR326" i="7" s="1"/>
  <c r="QF327" i="7"/>
  <c r="QF326" i="7" s="1"/>
  <c r="QR327" i="7"/>
  <c r="QR326" i="7" s="1"/>
  <c r="RD327" i="7"/>
  <c r="RD326" i="7" s="1"/>
  <c r="RP327" i="7"/>
  <c r="RP326" i="7" s="1"/>
  <c r="TB327" i="7"/>
  <c r="TB326" i="7" s="1"/>
  <c r="TB315" i="7" s="1"/>
  <c r="TN327" i="7"/>
  <c r="TN326" i="7" s="1"/>
  <c r="TZ327" i="7"/>
  <c r="TZ326" i="7" s="1"/>
  <c r="UY327" i="7"/>
  <c r="UY326" i="7" s="1"/>
  <c r="LD327" i="7"/>
  <c r="LD326" i="7" s="1"/>
  <c r="IM327" i="7"/>
  <c r="IM326" i="7" s="1"/>
  <c r="JK327" i="7"/>
  <c r="JK326" i="7" s="1"/>
  <c r="KI327" i="7"/>
  <c r="KI326" i="7" s="1"/>
  <c r="FJ337" i="7"/>
  <c r="FJ336" i="7" s="1"/>
  <c r="FV337" i="7"/>
  <c r="FV336" i="7" s="1"/>
  <c r="CZ327" i="7"/>
  <c r="CZ326" i="7" s="1"/>
  <c r="DX327" i="7"/>
  <c r="DX326" i="7" s="1"/>
  <c r="DX315" i="7" s="1"/>
  <c r="GV327" i="7"/>
  <c r="GV326" i="7" s="1"/>
  <c r="LP327" i="7"/>
  <c r="LP326" i="7" s="1"/>
  <c r="MB327" i="7"/>
  <c r="MB326" i="7" s="1"/>
  <c r="MN327" i="7"/>
  <c r="MN326" i="7" s="1"/>
  <c r="NL327" i="7"/>
  <c r="NL326" i="7" s="1"/>
  <c r="NX327" i="7"/>
  <c r="NX326" i="7" s="1"/>
  <c r="OJ327" i="7"/>
  <c r="OJ326" i="7" s="1"/>
  <c r="PH327" i="7"/>
  <c r="PH326" i="7" s="1"/>
  <c r="BO337" i="7"/>
  <c r="BO336" i="7" s="1"/>
  <c r="JD327" i="7"/>
  <c r="JD326" i="7" s="1"/>
  <c r="T327" i="7"/>
  <c r="T326" i="7" s="1"/>
  <c r="EZ327" i="7"/>
  <c r="EZ326" i="7" s="1"/>
  <c r="HJ327" i="7"/>
  <c r="HJ326" i="7" s="1"/>
  <c r="JT327" i="7"/>
  <c r="JT326" i="7" s="1"/>
  <c r="QJ327" i="7"/>
  <c r="QJ326" i="7" s="1"/>
  <c r="TR327" i="7"/>
  <c r="TR326" i="7" s="1"/>
  <c r="UD327" i="7"/>
  <c r="UD326" i="7" s="1"/>
  <c r="VE330" i="7"/>
  <c r="IE327" i="7"/>
  <c r="IE326" i="7" s="1"/>
  <c r="JC327" i="7"/>
  <c r="JC326" i="7" s="1"/>
  <c r="KA327" i="7"/>
  <c r="KA326" i="7" s="1"/>
  <c r="KY327" i="7"/>
  <c r="KY326" i="7" s="1"/>
  <c r="AZ337" i="7"/>
  <c r="AZ336" i="7" s="1"/>
  <c r="BL337" i="7"/>
  <c r="BL336" i="7" s="1"/>
  <c r="NL337" i="7"/>
  <c r="NL336" i="7" s="1"/>
  <c r="QV337" i="7"/>
  <c r="QV336" i="7" s="1"/>
  <c r="UF337" i="7"/>
  <c r="UF336" i="7" s="1"/>
  <c r="VD337" i="7"/>
  <c r="VD336" i="7" s="1"/>
  <c r="IR337" i="7"/>
  <c r="IR336" i="7" s="1"/>
  <c r="P337" i="7"/>
  <c r="P336" i="7" s="1"/>
  <c r="AN337" i="7"/>
  <c r="AN336" i="7" s="1"/>
  <c r="CZ337" i="7"/>
  <c r="CZ336" i="7" s="1"/>
  <c r="DX337" i="7"/>
  <c r="DX336" i="7" s="1"/>
  <c r="IF337" i="7"/>
  <c r="IF336" i="7" s="1"/>
  <c r="TS359" i="7"/>
  <c r="CN337" i="7"/>
  <c r="CN336" i="7" s="1"/>
  <c r="EX337" i="7"/>
  <c r="EX336" i="7" s="1"/>
  <c r="HT337" i="7"/>
  <c r="HT336" i="7" s="1"/>
  <c r="LZ337" i="7"/>
  <c r="LZ336" i="7" s="1"/>
  <c r="MX337" i="7"/>
  <c r="MX336" i="7" s="1"/>
  <c r="NV337" i="7"/>
  <c r="NV336" i="7" s="1"/>
  <c r="UX337" i="7"/>
  <c r="UX336" i="7" s="1"/>
  <c r="SI338" i="7"/>
  <c r="BE337" i="7"/>
  <c r="BE336" i="7" s="1"/>
  <c r="OK337" i="7"/>
  <c r="OK336" i="7" s="1"/>
  <c r="DM342" i="7"/>
  <c r="CB337" i="7"/>
  <c r="CB336" i="7" s="1"/>
  <c r="HH337" i="7"/>
  <c r="HH336" i="7" s="1"/>
  <c r="IG345" i="7"/>
  <c r="AR337" i="7"/>
  <c r="AR336" i="7" s="1"/>
  <c r="DZ337" i="7"/>
  <c r="DZ336" i="7" s="1"/>
  <c r="JF337" i="7"/>
  <c r="JF336" i="7" s="1"/>
  <c r="TB337" i="7"/>
  <c r="TB336" i="7" s="1"/>
  <c r="TZ337" i="7"/>
  <c r="TZ336" i="7" s="1"/>
  <c r="UE342" i="7"/>
  <c r="GJ337" i="7"/>
  <c r="GJ336" i="7" s="1"/>
  <c r="RL337" i="7"/>
  <c r="RL336" i="7" s="1"/>
  <c r="TX337" i="7"/>
  <c r="TX336" i="7" s="1"/>
  <c r="UV337" i="7"/>
  <c r="UV336" i="7" s="1"/>
  <c r="PT337" i="7"/>
  <c r="PT336" i="7" s="1"/>
  <c r="RP337" i="7"/>
  <c r="RP336" i="7" s="1"/>
  <c r="OY337" i="7"/>
  <c r="OY336" i="7" s="1"/>
  <c r="PW337" i="7"/>
  <c r="PW336" i="7" s="1"/>
  <c r="ES342" i="7"/>
  <c r="BD337" i="7"/>
  <c r="BD336" i="7" s="1"/>
  <c r="PP337" i="7"/>
  <c r="PP336" i="7" s="1"/>
  <c r="QN337" i="7"/>
  <c r="QN336" i="7" s="1"/>
  <c r="SZ337" i="7"/>
  <c r="SZ336" i="7" s="1"/>
  <c r="CL359" i="7"/>
  <c r="EC338" i="7"/>
  <c r="UE338" i="7"/>
  <c r="MF337" i="7"/>
  <c r="MF336" i="7" s="1"/>
  <c r="HE349" i="7"/>
  <c r="VD359" i="7"/>
  <c r="NN337" i="7"/>
  <c r="NN336" i="7" s="1"/>
  <c r="OL337" i="7"/>
  <c r="OL336" i="7" s="1"/>
  <c r="PJ337" i="7"/>
  <c r="PJ336" i="7" s="1"/>
  <c r="RF337" i="7"/>
  <c r="RF336" i="7" s="1"/>
  <c r="AW337" i="7"/>
  <c r="AW336" i="7" s="1"/>
  <c r="BU337" i="7"/>
  <c r="BU336" i="7" s="1"/>
  <c r="ME337" i="7"/>
  <c r="ME336" i="7" s="1"/>
  <c r="GZ337" i="7"/>
  <c r="GZ336" i="7" s="1"/>
  <c r="LH337" i="7"/>
  <c r="LH336" i="7" s="1"/>
  <c r="NT337" i="7"/>
  <c r="NT336" i="7" s="1"/>
  <c r="OR337" i="7"/>
  <c r="OR336" i="7" s="1"/>
  <c r="SB337" i="7"/>
  <c r="SB336" i="7" s="1"/>
  <c r="MZ345" i="7"/>
  <c r="FI338" i="7"/>
  <c r="BF338" i="7"/>
  <c r="AP342" i="7"/>
  <c r="BT337" i="7"/>
  <c r="BT336" i="7" s="1"/>
  <c r="GB337" i="7"/>
  <c r="GB336" i="7" s="1"/>
  <c r="JL337" i="7"/>
  <c r="JL336" i="7" s="1"/>
  <c r="KJ337" i="7"/>
  <c r="KJ336" i="7" s="1"/>
  <c r="OQ337" i="7"/>
  <c r="OQ336" i="7" s="1"/>
  <c r="PO337" i="7"/>
  <c r="PO336" i="7" s="1"/>
  <c r="QM337" i="7"/>
  <c r="QM336" i="7" s="1"/>
  <c r="AV337" i="7"/>
  <c r="AV336" i="7" s="1"/>
  <c r="EF337" i="7"/>
  <c r="EF336" i="7" s="1"/>
  <c r="FD337" i="7"/>
  <c r="FD336" i="7" s="1"/>
  <c r="IN337" i="7"/>
  <c r="IN336" i="7" s="1"/>
  <c r="MV337" i="7"/>
  <c r="MV336" i="7" s="1"/>
  <c r="SI342" i="7"/>
  <c r="X337" i="7"/>
  <c r="X336" i="7" s="1"/>
  <c r="DH337" i="7"/>
  <c r="DH336" i="7" s="1"/>
  <c r="SR337" i="7"/>
  <c r="SR336" i="7" s="1"/>
  <c r="HA349" i="7"/>
  <c r="SO359" i="7"/>
  <c r="BM337" i="7"/>
  <c r="BM336" i="7" s="1"/>
  <c r="PQ337" i="7"/>
  <c r="PQ336" i="7" s="1"/>
  <c r="CJ337" i="7"/>
  <c r="CJ336" i="7" s="1"/>
  <c r="GR337" i="7"/>
  <c r="GR336" i="7" s="1"/>
  <c r="HP337" i="7"/>
  <c r="HP336" i="7" s="1"/>
  <c r="RT337" i="7"/>
  <c r="RT336" i="7" s="1"/>
  <c r="GC349" i="7"/>
  <c r="EV337" i="7"/>
  <c r="EV336" i="7" s="1"/>
  <c r="FT337" i="7"/>
  <c r="FT336" i="7" s="1"/>
  <c r="JD337" i="7"/>
  <c r="JD336" i="7" s="1"/>
  <c r="KB337" i="7"/>
  <c r="KB336" i="7" s="1"/>
  <c r="KZ337" i="7"/>
  <c r="KZ336" i="7" s="1"/>
  <c r="OJ337" i="7"/>
  <c r="OJ336" i="7" s="1"/>
  <c r="PH337" i="7"/>
  <c r="PH336" i="7" s="1"/>
  <c r="QF337" i="7"/>
  <c r="QF336" i="7" s="1"/>
  <c r="MJ345" i="7"/>
  <c r="FY345" i="7"/>
  <c r="NG349" i="7"/>
  <c r="NT349" i="7"/>
  <c r="QD349" i="7"/>
  <c r="SA349" i="7"/>
  <c r="SN349" i="7"/>
  <c r="LD350" i="7"/>
  <c r="E353" i="7"/>
  <c r="VE353" i="7" s="1"/>
  <c r="IC349" i="7"/>
  <c r="JC349" i="7"/>
  <c r="KA349" i="7"/>
  <c r="QG349" i="7"/>
  <c r="LT353" i="7"/>
  <c r="IO359" i="7"/>
  <c r="MW359" i="7"/>
  <c r="QH359" i="7"/>
  <c r="RA359" i="7"/>
  <c r="BV364" i="7"/>
  <c r="SI364" i="7"/>
  <c r="JP349" i="7"/>
  <c r="IE349" i="7"/>
  <c r="JQ349" i="7"/>
  <c r="UR359" i="7"/>
  <c r="DQ348" i="7"/>
  <c r="ML349" i="7"/>
  <c r="TD349" i="7"/>
  <c r="OV350" i="7"/>
  <c r="DO349" i="7"/>
  <c r="HG349" i="7"/>
  <c r="PK349" i="7"/>
  <c r="NP353" i="7"/>
  <c r="AA359" i="7"/>
  <c r="AM359" i="7"/>
  <c r="BM359" i="7"/>
  <c r="H337" i="7"/>
  <c r="H336" i="7" s="1"/>
  <c r="AF337" i="7"/>
  <c r="AF336" i="7" s="1"/>
  <c r="DP337" i="7"/>
  <c r="DP336" i="7" s="1"/>
  <c r="EN337" i="7"/>
  <c r="EN336" i="7" s="1"/>
  <c r="FL337" i="7"/>
  <c r="FL336" i="7" s="1"/>
  <c r="IV337" i="7"/>
  <c r="IV336" i="7" s="1"/>
  <c r="JT337" i="7"/>
  <c r="JT336" i="7" s="1"/>
  <c r="KR337" i="7"/>
  <c r="KR336" i="7" s="1"/>
  <c r="LP337" i="7"/>
  <c r="LP336" i="7" s="1"/>
  <c r="OB337" i="7"/>
  <c r="OB336" i="7" s="1"/>
  <c r="OZ337" i="7"/>
  <c r="OZ336" i="7" s="1"/>
  <c r="PX337" i="7"/>
  <c r="PX336" i="7" s="1"/>
  <c r="TH337" i="7"/>
  <c r="TH336" i="7" s="1"/>
  <c r="GO345" i="7"/>
  <c r="AP345" i="7"/>
  <c r="QR345" i="7"/>
  <c r="HQ353" i="7"/>
  <c r="HQ349" i="7" s="1"/>
  <c r="SJ359" i="7"/>
  <c r="TT337" i="7"/>
  <c r="TT336" i="7" s="1"/>
  <c r="OF342" i="7"/>
  <c r="CR337" i="7"/>
  <c r="CR336" i="7" s="1"/>
  <c r="HX337" i="7"/>
  <c r="HX336" i="7" s="1"/>
  <c r="ND337" i="7"/>
  <c r="ND336" i="7" s="1"/>
  <c r="SJ337" i="7"/>
  <c r="SJ336" i="7" s="1"/>
  <c r="DN349" i="7"/>
  <c r="NL349" i="7"/>
  <c r="PV349" i="7"/>
  <c r="TF349" i="7"/>
  <c r="UF349" i="7"/>
  <c r="UR349" i="7"/>
  <c r="VD349" i="7"/>
  <c r="CG349" i="7"/>
  <c r="DE349" i="7"/>
  <c r="GW349" i="7"/>
  <c r="IU349" i="7"/>
  <c r="LE349" i="7"/>
  <c r="NC349" i="7"/>
  <c r="CB359" i="7"/>
  <c r="CN359" i="7"/>
  <c r="QA349" i="7"/>
  <c r="ME359" i="7"/>
  <c r="IK349" i="7"/>
  <c r="KI349" i="7"/>
  <c r="LG349" i="7"/>
  <c r="NE349" i="7"/>
  <c r="RY349" i="7"/>
  <c r="UI349" i="7"/>
  <c r="IG353" i="7"/>
  <c r="LG359" i="7"/>
  <c r="LS359" i="7"/>
  <c r="BK349" i="7"/>
  <c r="JK349" i="7"/>
  <c r="SB359" i="7"/>
  <c r="Q359" i="7"/>
  <c r="JX349" i="7"/>
  <c r="JA349" i="7"/>
  <c r="JY349" i="7"/>
  <c r="NU349" i="7"/>
  <c r="PS349" i="7"/>
  <c r="QQ349" i="7"/>
  <c r="KC353" i="7"/>
  <c r="OG359" i="7"/>
  <c r="PF359" i="7"/>
  <c r="LX337" i="7"/>
  <c r="LX336" i="7" s="1"/>
  <c r="RD337" i="7"/>
  <c r="RD336" i="7" s="1"/>
  <c r="TP337" i="7"/>
  <c r="TP336" i="7" s="1"/>
  <c r="UN337" i="7"/>
  <c r="UN336" i="7" s="1"/>
  <c r="TO345" i="7"/>
  <c r="IZ349" i="7"/>
  <c r="LV349" i="7"/>
  <c r="MT349" i="7"/>
  <c r="OQ349" i="7"/>
  <c r="PP349" i="7"/>
  <c r="RA349" i="7"/>
  <c r="SZ349" i="7"/>
  <c r="AC349" i="7"/>
  <c r="CA349" i="7"/>
  <c r="CY349" i="7"/>
  <c r="DW349" i="7"/>
  <c r="EU349" i="7"/>
  <c r="FS349" i="7"/>
  <c r="GQ349" i="7"/>
  <c r="HO349" i="7"/>
  <c r="KY349" i="7"/>
  <c r="QS349" i="7"/>
  <c r="RQ349" i="7"/>
  <c r="UY349" i="7"/>
  <c r="NI359" i="7"/>
  <c r="HT349" i="7"/>
  <c r="KP349" i="7"/>
  <c r="NX349" i="7"/>
  <c r="OJ349" i="7"/>
  <c r="QT349" i="7"/>
  <c r="SR349" i="7"/>
  <c r="FI350" i="7"/>
  <c r="AU349" i="7"/>
  <c r="BS349" i="7"/>
  <c r="HU349" i="7"/>
  <c r="IS349" i="7"/>
  <c r="KQ349" i="7"/>
  <c r="LO349" i="7"/>
  <c r="NM349" i="7"/>
  <c r="QI349" i="7"/>
  <c r="E360" i="7"/>
  <c r="VE360" i="7" s="1"/>
  <c r="AC359" i="7"/>
  <c r="CA359" i="7"/>
  <c r="CY359" i="7"/>
  <c r="EW359" i="7"/>
  <c r="FU359" i="7"/>
  <c r="BV360" i="7"/>
  <c r="OU359" i="7"/>
  <c r="DM368" i="7"/>
  <c r="TO368" i="7"/>
  <c r="J372" i="7"/>
  <c r="AP394" i="7"/>
  <c r="QU359" i="7"/>
  <c r="UM359" i="7"/>
  <c r="LD360" i="7"/>
  <c r="TN359" i="7"/>
  <c r="EC368" i="7"/>
  <c r="MJ368" i="7"/>
  <c r="UE368" i="7"/>
  <c r="BV372" i="7"/>
  <c r="KC372" i="7"/>
  <c r="PW359" i="7"/>
  <c r="DM360" i="7"/>
  <c r="BR359" i="7"/>
  <c r="KF359" i="7"/>
  <c r="MB359" i="7"/>
  <c r="NX359" i="7"/>
  <c r="PT359" i="7"/>
  <c r="RP359" i="7"/>
  <c r="IG364" i="7"/>
  <c r="OK359" i="7"/>
  <c r="PI359" i="7"/>
  <c r="RG359" i="7"/>
  <c r="SE359" i="7"/>
  <c r="AP368" i="7"/>
  <c r="QR368" i="7"/>
  <c r="AP372" i="7"/>
  <c r="QF407" i="7"/>
  <c r="JH349" i="7"/>
  <c r="MD349" i="7"/>
  <c r="NB349" i="7"/>
  <c r="OZ349" i="7"/>
  <c r="PX349" i="7"/>
  <c r="SH349" i="7"/>
  <c r="UH349" i="7"/>
  <c r="UT349" i="7"/>
  <c r="BF350" i="7"/>
  <c r="M349" i="7"/>
  <c r="AK349" i="7"/>
  <c r="CI349" i="7"/>
  <c r="DG349" i="7"/>
  <c r="EE349" i="7"/>
  <c r="FC349" i="7"/>
  <c r="GA349" i="7"/>
  <c r="GY349" i="7"/>
  <c r="JI349" i="7"/>
  <c r="TU349" i="7"/>
  <c r="AS359" i="7"/>
  <c r="BQ359" i="7"/>
  <c r="BW359" i="7"/>
  <c r="CU359" i="7"/>
  <c r="NP368" i="7"/>
  <c r="J353" i="7"/>
  <c r="PL353" i="7"/>
  <c r="PL349" i="7" s="1"/>
  <c r="U359" i="7"/>
  <c r="CQ359" i="7"/>
  <c r="MZ360" i="7"/>
  <c r="UD359" i="7"/>
  <c r="FI364" i="7"/>
  <c r="Y359" i="7"/>
  <c r="W359" i="7"/>
  <c r="CG359" i="7"/>
  <c r="FC359" i="7"/>
  <c r="QM359" i="7"/>
  <c r="L359" i="7"/>
  <c r="BJ359" i="7"/>
  <c r="CH359" i="7"/>
  <c r="JX359" i="7"/>
  <c r="KV359" i="7"/>
  <c r="MR359" i="7"/>
  <c r="ON359" i="7"/>
  <c r="RH359" i="7"/>
  <c r="DK359" i="7"/>
  <c r="LT372" i="7"/>
  <c r="TO372" i="7"/>
  <c r="QB381" i="7"/>
  <c r="VE386" i="7"/>
  <c r="BI359" i="7"/>
  <c r="OQ359" i="7"/>
  <c r="RM359" i="7"/>
  <c r="TI359" i="7"/>
  <c r="UG359" i="7"/>
  <c r="AO359" i="7"/>
  <c r="CM359" i="7"/>
  <c r="DM394" i="7"/>
  <c r="LW359" i="7"/>
  <c r="LW348" i="7" s="1"/>
  <c r="LW335" i="7" s="1"/>
  <c r="LW334" i="7" s="1"/>
  <c r="TW359" i="7"/>
  <c r="UU359" i="7"/>
  <c r="E368" i="7"/>
  <c r="VE368" i="7" s="1"/>
  <c r="IW360" i="7"/>
  <c r="BZ359" i="7"/>
  <c r="LL359" i="7"/>
  <c r="NH359" i="7"/>
  <c r="QZ359" i="7"/>
  <c r="DC359" i="7"/>
  <c r="FY372" i="7"/>
  <c r="HQ372" i="7"/>
  <c r="PL372" i="7"/>
  <c r="LD381" i="7"/>
  <c r="SY381" i="7"/>
  <c r="HQ360" i="7"/>
  <c r="GO364" i="7"/>
  <c r="CW364" i="7"/>
  <c r="SY364" i="7"/>
  <c r="LT388" i="7"/>
  <c r="NP394" i="7"/>
  <c r="IW394" i="7"/>
  <c r="CW394" i="7"/>
  <c r="DU407" i="7"/>
  <c r="LV407" i="7"/>
  <c r="MH407" i="7"/>
  <c r="DM381" i="7"/>
  <c r="TO381" i="7"/>
  <c r="MZ381" i="7"/>
  <c r="EN359" i="7"/>
  <c r="NB359" i="7"/>
  <c r="OZ359" i="7"/>
  <c r="PX359" i="7"/>
  <c r="UT359" i="7"/>
  <c r="J388" i="7"/>
  <c r="PL388" i="7"/>
  <c r="IW388" i="7"/>
  <c r="BV388" i="7"/>
  <c r="SI388" i="7"/>
  <c r="PL394" i="7"/>
  <c r="BF404" i="7"/>
  <c r="BF403" i="7" s="1"/>
  <c r="RS404" i="7"/>
  <c r="RS403" i="7" s="1"/>
  <c r="SI372" i="7"/>
  <c r="E381" i="7"/>
  <c r="VE381" i="7" s="1"/>
  <c r="KC381" i="7"/>
  <c r="IG394" i="7"/>
  <c r="W407" i="7"/>
  <c r="BJ407" i="7"/>
  <c r="OM359" i="7"/>
  <c r="PK359" i="7"/>
  <c r="ES368" i="7"/>
  <c r="AP381" i="7"/>
  <c r="QR381" i="7"/>
  <c r="QR394" i="7"/>
  <c r="LD394" i="7"/>
  <c r="EC394" i="7"/>
  <c r="DZ407" i="7"/>
  <c r="OF381" i="7"/>
  <c r="HQ381" i="7"/>
  <c r="BF394" i="7"/>
  <c r="JM394" i="7"/>
  <c r="RS394" i="7"/>
  <c r="TO404" i="7"/>
  <c r="TO403" i="7" s="1"/>
  <c r="KE407" i="7"/>
  <c r="LC407" i="7"/>
  <c r="PL411" i="7"/>
  <c r="MO359" i="7"/>
  <c r="OY359" i="7"/>
  <c r="QW359" i="7"/>
  <c r="RU359" i="7"/>
  <c r="SS359" i="7"/>
  <c r="TQ359" i="7"/>
  <c r="UO359" i="7"/>
  <c r="PL360" i="7"/>
  <c r="PA359" i="7"/>
  <c r="QY359" i="7"/>
  <c r="RW359" i="7"/>
  <c r="OF368" i="7"/>
  <c r="HQ368" i="7"/>
  <c r="EF359" i="7"/>
  <c r="FD359" i="7"/>
  <c r="MT359" i="7"/>
  <c r="PP359" i="7"/>
  <c r="UL359" i="7"/>
  <c r="KC388" i="7"/>
  <c r="TO388" i="7"/>
  <c r="MZ388" i="7"/>
  <c r="KC394" i="7"/>
  <c r="II407" i="7"/>
  <c r="JG407" i="7"/>
  <c r="AP388" i="7"/>
  <c r="QR388" i="7"/>
  <c r="SY394" i="7"/>
  <c r="OF394" i="7"/>
  <c r="LT394" i="7"/>
  <c r="FI394" i="7"/>
  <c r="E394" i="7"/>
  <c r="VE394" i="7" s="1"/>
  <c r="LT368" i="7"/>
  <c r="IW381" i="7"/>
  <c r="E388" i="7"/>
  <c r="VE388" i="7" s="1"/>
  <c r="MJ394" i="7"/>
  <c r="UE394" i="7"/>
  <c r="OS359" i="7"/>
  <c r="RO359" i="7"/>
  <c r="IW368" i="7"/>
  <c r="BV368" i="7"/>
  <c r="SI368" i="7"/>
  <c r="EV359" i="7"/>
  <c r="ML359" i="7"/>
  <c r="NJ359" i="7"/>
  <c r="PH359" i="7"/>
  <c r="VB359" i="7"/>
  <c r="OF388" i="7"/>
  <c r="HQ388" i="7"/>
  <c r="BW407" i="7"/>
  <c r="CU407" i="7"/>
  <c r="MT407" i="7"/>
  <c r="UY407" i="7"/>
  <c r="HG433" i="7"/>
  <c r="LT438" i="7"/>
  <c r="GO443" i="7"/>
  <c r="GO442" i="7" s="1"/>
  <c r="LT419" i="7"/>
  <c r="TO419" i="7"/>
  <c r="FO407" i="7"/>
  <c r="ES411" i="7"/>
  <c r="GS407" i="7"/>
  <c r="IO407" i="7"/>
  <c r="KK407" i="7"/>
  <c r="OF415" i="7"/>
  <c r="GO428" i="7"/>
  <c r="Z428" i="7"/>
  <c r="QB428" i="7"/>
  <c r="IY433" i="7"/>
  <c r="TB433" i="7"/>
  <c r="NP434" i="7"/>
  <c r="HQ434" i="7"/>
  <c r="Q407" i="7"/>
  <c r="AC407" i="7"/>
  <c r="AO407" i="7"/>
  <c r="EH407" i="7"/>
  <c r="LR407" i="7"/>
  <c r="UZ407" i="7"/>
  <c r="LT408" i="7"/>
  <c r="F407" i="7"/>
  <c r="AF407" i="7"/>
  <c r="DD407" i="7"/>
  <c r="ED407" i="7"/>
  <c r="GC407" i="7"/>
  <c r="SE407" i="7"/>
  <c r="FI411" i="7"/>
  <c r="AP411" i="7"/>
  <c r="GO415" i="7"/>
  <c r="Z415" i="7"/>
  <c r="QB415" i="7"/>
  <c r="ES419" i="7"/>
  <c r="HQ419" i="7"/>
  <c r="OK407" i="7"/>
  <c r="ES428" i="7"/>
  <c r="EC434" i="7"/>
  <c r="UE434" i="7"/>
  <c r="OF434" i="7"/>
  <c r="J438" i="7"/>
  <c r="J433" i="7" s="1"/>
  <c r="PL438" i="7"/>
  <c r="PL433" i="7" s="1"/>
  <c r="E448" i="7"/>
  <c r="VE448" i="7" s="1"/>
  <c r="GQ407" i="7"/>
  <c r="TE407" i="7"/>
  <c r="UC407" i="7"/>
  <c r="UO407" i="7"/>
  <c r="VA407" i="7"/>
  <c r="EQ407" i="7"/>
  <c r="HC407" i="7"/>
  <c r="IA407" i="7"/>
  <c r="IY407" i="7"/>
  <c r="JW407" i="7"/>
  <c r="KU407" i="7"/>
  <c r="LS407" i="7"/>
  <c r="MQ407" i="7"/>
  <c r="NO407" i="7"/>
  <c r="OM407" i="7"/>
  <c r="PK407" i="7"/>
  <c r="QI407" i="7"/>
  <c r="TS407" i="7"/>
  <c r="J415" i="7"/>
  <c r="PL415" i="7"/>
  <c r="UQ407" i="7"/>
  <c r="LT428" i="7"/>
  <c r="IA433" i="7"/>
  <c r="SD433" i="7"/>
  <c r="ES434" i="7"/>
  <c r="FY438" i="7"/>
  <c r="BF443" i="7"/>
  <c r="JM443" i="7"/>
  <c r="HD407" i="7"/>
  <c r="IB407" i="7"/>
  <c r="MG407" i="7"/>
  <c r="NQ407" i="7"/>
  <c r="DF407" i="7"/>
  <c r="GO411" i="7"/>
  <c r="LT415" i="7"/>
  <c r="IL407" i="7"/>
  <c r="OF419" i="7"/>
  <c r="CW419" i="7"/>
  <c r="SY419" i="7"/>
  <c r="IW428" i="7"/>
  <c r="BV428" i="7"/>
  <c r="SI428" i="7"/>
  <c r="EC428" i="7"/>
  <c r="RF433" i="7"/>
  <c r="RS434" i="7"/>
  <c r="BZ442" i="7"/>
  <c r="EV442" i="7"/>
  <c r="G442" i="7"/>
  <c r="EA442" i="7"/>
  <c r="JS442" i="7"/>
  <c r="OM442" i="7"/>
  <c r="PK442" i="7"/>
  <c r="CC407" i="7"/>
  <c r="CO407" i="7"/>
  <c r="DA407" i="7"/>
  <c r="GG407" i="7"/>
  <c r="LI407" i="7"/>
  <c r="OD407" i="7"/>
  <c r="PB407" i="7"/>
  <c r="SU407" i="7"/>
  <c r="J411" i="7"/>
  <c r="JE407" i="7"/>
  <c r="LA407" i="7"/>
  <c r="NZ407" i="7"/>
  <c r="PY407" i="7"/>
  <c r="BF428" i="7"/>
  <c r="RS428" i="7"/>
  <c r="LD428" i="7"/>
  <c r="SI434" i="7"/>
  <c r="ES448" i="7"/>
  <c r="MZ448" i="7"/>
  <c r="FY448" i="7"/>
  <c r="SV407" i="7"/>
  <c r="J419" i="7"/>
  <c r="PL419" i="7"/>
  <c r="IW419" i="7"/>
  <c r="BV419" i="7"/>
  <c r="TY407" i="7"/>
  <c r="J428" i="7"/>
  <c r="PL428" i="7"/>
  <c r="MY433" i="7"/>
  <c r="OV434" i="7"/>
  <c r="KC438" i="7"/>
  <c r="VC442" i="7"/>
  <c r="TI407" i="7"/>
  <c r="DV407" i="7"/>
  <c r="EI407" i="7"/>
  <c r="GU407" i="7"/>
  <c r="HS407" i="7"/>
  <c r="IQ407" i="7"/>
  <c r="JO407" i="7"/>
  <c r="KM407" i="7"/>
  <c r="LK407" i="7"/>
  <c r="NG407" i="7"/>
  <c r="OE407" i="7"/>
  <c r="PC407" i="7"/>
  <c r="QA407" i="7"/>
  <c r="BV411" i="7"/>
  <c r="SI411" i="7"/>
  <c r="UI407" i="7"/>
  <c r="CW428" i="7"/>
  <c r="SY428" i="7"/>
  <c r="FY428" i="7"/>
  <c r="MA433" i="7"/>
  <c r="GQ433" i="7"/>
  <c r="NU407" i="7"/>
  <c r="OS407" i="7"/>
  <c r="QC407" i="7"/>
  <c r="CX407" i="7"/>
  <c r="TK407" i="7"/>
  <c r="BF411" i="7"/>
  <c r="RS411" i="7"/>
  <c r="SY415" i="7"/>
  <c r="UE415" i="7"/>
  <c r="FY415" i="7"/>
  <c r="AP419" i="7"/>
  <c r="QR419" i="7"/>
  <c r="SI419" i="7"/>
  <c r="NP419" i="7"/>
  <c r="FM407" i="7"/>
  <c r="DM428" i="7"/>
  <c r="TO428" i="7"/>
  <c r="MZ428" i="7"/>
  <c r="OV428" i="7"/>
  <c r="MJ434" i="7"/>
  <c r="PT442" i="7"/>
  <c r="DS442" i="7"/>
  <c r="EQ442" i="7"/>
  <c r="JK442" i="7"/>
  <c r="PC442" i="7"/>
  <c r="AW407" i="7"/>
  <c r="BI407" i="7"/>
  <c r="BU407" i="7"/>
  <c r="FA407" i="7"/>
  <c r="HU407" i="7"/>
  <c r="IS407" i="7"/>
  <c r="QP407" i="7"/>
  <c r="FW407" i="7"/>
  <c r="SM407" i="7"/>
  <c r="FB407" i="7"/>
  <c r="HA407" i="7"/>
  <c r="HY407" i="7"/>
  <c r="NR407" i="7"/>
  <c r="TN407" i="7"/>
  <c r="MZ415" i="7"/>
  <c r="OV415" i="7"/>
  <c r="FY419" i="7"/>
  <c r="MJ428" i="7"/>
  <c r="FI428" i="7"/>
  <c r="S433" i="7"/>
  <c r="EY433" i="7"/>
  <c r="FW433" i="7"/>
  <c r="PB433" i="7"/>
  <c r="QA433" i="7"/>
  <c r="CW434" i="7"/>
  <c r="SY434" i="7"/>
  <c r="SY433" i="7" s="1"/>
  <c r="MZ434" i="7"/>
  <c r="J448" i="7"/>
  <c r="HQ448" i="7"/>
  <c r="PL448" i="7"/>
  <c r="PL442" i="7" s="1"/>
  <c r="M407" i="7"/>
  <c r="Y407" i="7"/>
  <c r="AK407" i="7"/>
  <c r="JF407" i="7"/>
  <c r="SN407" i="7"/>
  <c r="AP408" i="7"/>
  <c r="QR408" i="7"/>
  <c r="AN407" i="7"/>
  <c r="DL407" i="7"/>
  <c r="EL407" i="7"/>
  <c r="EY407" i="7"/>
  <c r="EC411" i="7"/>
  <c r="UE411" i="7"/>
  <c r="FY411" i="7"/>
  <c r="MJ415" i="7"/>
  <c r="FI415" i="7"/>
  <c r="KC419" i="7"/>
  <c r="DM419" i="7"/>
  <c r="MZ419" i="7"/>
  <c r="TQ407" i="7"/>
  <c r="JM434" i="7"/>
  <c r="DM434" i="7"/>
  <c r="DM433" i="7" s="1"/>
  <c r="TO434" i="7"/>
  <c r="ES438" i="7"/>
  <c r="EV16" i="7"/>
  <c r="FD16" i="7"/>
  <c r="HQ17" i="7"/>
  <c r="HP18" i="7"/>
  <c r="MZ17" i="7"/>
  <c r="HU16" i="7"/>
  <c r="IC16" i="7"/>
  <c r="BV43" i="7"/>
  <c r="HQ43" i="7"/>
  <c r="MZ43" i="7"/>
  <c r="VE53" i="7"/>
  <c r="E50" i="7"/>
  <c r="VE50" i="7" s="1"/>
  <c r="EF16" i="7"/>
  <c r="EN16" i="7"/>
  <c r="TD16" i="7"/>
  <c r="TL16" i="7"/>
  <c r="TU16" i="7"/>
  <c r="UC16" i="7"/>
  <c r="UL16" i="7"/>
  <c r="UT16" i="7"/>
  <c r="VB16" i="7"/>
  <c r="NG16" i="7"/>
  <c r="NO16" i="7"/>
  <c r="HR16" i="7"/>
  <c r="HZ16" i="7"/>
  <c r="RS17" i="7"/>
  <c r="RR18" i="7"/>
  <c r="RR17" i="7" s="1"/>
  <c r="RR16" i="7" s="1"/>
  <c r="AS16" i="7"/>
  <c r="BA16" i="7"/>
  <c r="FP16" i="7"/>
  <c r="FX16" i="7"/>
  <c r="MQ16" i="7"/>
  <c r="MY16" i="7"/>
  <c r="PP16" i="7"/>
  <c r="PX16" i="7"/>
  <c r="IW43" i="7"/>
  <c r="E38" i="7"/>
  <c r="VE38" i="7" s="1"/>
  <c r="VE39" i="7"/>
  <c r="CB16" i="7"/>
  <c r="CJ16" i="7"/>
  <c r="CR16" i="7"/>
  <c r="EZ16" i="7"/>
  <c r="FH16" i="7"/>
  <c r="EC24" i="7"/>
  <c r="CW24" i="7"/>
  <c r="NA16" i="7"/>
  <c r="NI16" i="7"/>
  <c r="OZ16" i="7"/>
  <c r="PH16" i="7"/>
  <c r="TE16" i="7"/>
  <c r="TM16" i="7"/>
  <c r="I18" i="7"/>
  <c r="BL16" i="7"/>
  <c r="BT16" i="7"/>
  <c r="Z24" i="7"/>
  <c r="FI24" i="7"/>
  <c r="LD24" i="7"/>
  <c r="QB24" i="7"/>
  <c r="EI16" i="7"/>
  <c r="EQ16" i="7"/>
  <c r="LK16" i="7"/>
  <c r="LS16" i="7"/>
  <c r="ES17" i="7"/>
  <c r="PL17" i="7"/>
  <c r="DM17" i="7"/>
  <c r="OF17" i="7"/>
  <c r="H60" i="7"/>
  <c r="FY17" i="7"/>
  <c r="GO24" i="7"/>
  <c r="QF16" i="7"/>
  <c r="QN16" i="7"/>
  <c r="QV16" i="7"/>
  <c r="RD16" i="7"/>
  <c r="RL16" i="7"/>
  <c r="BF24" i="7"/>
  <c r="RS24" i="7"/>
  <c r="J29" i="7"/>
  <c r="ES29" i="7"/>
  <c r="PL29" i="7"/>
  <c r="VE59" i="7"/>
  <c r="E58" i="7"/>
  <c r="VE58" i="7" s="1"/>
  <c r="DT60" i="7"/>
  <c r="EB60" i="7"/>
  <c r="UH60" i="7"/>
  <c r="UP60" i="7"/>
  <c r="UX60" i="7"/>
  <c r="UK60" i="7"/>
  <c r="US60" i="7"/>
  <c r="VA60" i="7"/>
  <c r="VE131" i="7"/>
  <c r="E128" i="7"/>
  <c r="VE128" i="7" s="1"/>
  <c r="OF43" i="7"/>
  <c r="QD60" i="7"/>
  <c r="QL60" i="7"/>
  <c r="AC60" i="7"/>
  <c r="AK60" i="7"/>
  <c r="KG60" i="7"/>
  <c r="KO60" i="7"/>
  <c r="KW60" i="7"/>
  <c r="OW60" i="7"/>
  <c r="PE60" i="7"/>
  <c r="PM60" i="7"/>
  <c r="PU60" i="7"/>
  <c r="TV16" i="7"/>
  <c r="UD16" i="7"/>
  <c r="IG17" i="7"/>
  <c r="SI17" i="7"/>
  <c r="IG24" i="7"/>
  <c r="SY24" i="7"/>
  <c r="AH60" i="7"/>
  <c r="AX60" i="7"/>
  <c r="BX60" i="7"/>
  <c r="CF60" i="7"/>
  <c r="CN60" i="7"/>
  <c r="CV60" i="7"/>
  <c r="GT60" i="7"/>
  <c r="HB60" i="7"/>
  <c r="HJ60" i="7"/>
  <c r="UJ60" i="7"/>
  <c r="UR60" i="7"/>
  <c r="UZ60" i="7"/>
  <c r="M60" i="7"/>
  <c r="U60" i="7"/>
  <c r="JQ60" i="7"/>
  <c r="JY60" i="7"/>
  <c r="VE87" i="7"/>
  <c r="E84" i="7"/>
  <c r="VE84" i="7" s="1"/>
  <c r="E104" i="7"/>
  <c r="VE104" i="7" s="1"/>
  <c r="VE105" i="7"/>
  <c r="EC104" i="7"/>
  <c r="JM104" i="7"/>
  <c r="OV104" i="7"/>
  <c r="UE104" i="7"/>
  <c r="RX16" i="7"/>
  <c r="SF16" i="7"/>
  <c r="TF16" i="7"/>
  <c r="TN16" i="7"/>
  <c r="UF16" i="7"/>
  <c r="UN16" i="7"/>
  <c r="UV16" i="7"/>
  <c r="VD16" i="7"/>
  <c r="CV18" i="7"/>
  <c r="CV17" i="7" s="1"/>
  <c r="CV16" i="7" s="1"/>
  <c r="IW17" i="7"/>
  <c r="BV17" i="7"/>
  <c r="GO38" i="7"/>
  <c r="RS38" i="7"/>
  <c r="R60" i="7"/>
  <c r="BH60" i="7"/>
  <c r="BP60" i="7"/>
  <c r="FN60" i="7"/>
  <c r="FV60" i="7"/>
  <c r="GD60" i="7"/>
  <c r="GL60" i="7"/>
  <c r="SL60" i="7"/>
  <c r="ST60" i="7"/>
  <c r="QJ16" i="7"/>
  <c r="QZ16" i="7"/>
  <c r="RH16" i="7"/>
  <c r="RP16" i="7"/>
  <c r="SP16" i="7"/>
  <c r="SX16" i="7"/>
  <c r="TP16" i="7"/>
  <c r="TX16" i="7"/>
  <c r="TO17" i="7"/>
  <c r="QU16" i="7"/>
  <c r="RC16" i="7"/>
  <c r="RK16" i="7"/>
  <c r="SA16" i="7"/>
  <c r="SQ16" i="7"/>
  <c r="TG16" i="7"/>
  <c r="TW16" i="7"/>
  <c r="UM16" i="7"/>
  <c r="UU16" i="7"/>
  <c r="VC16" i="7"/>
  <c r="BV29" i="7"/>
  <c r="MZ29" i="7"/>
  <c r="AP29" i="7"/>
  <c r="FY29" i="7"/>
  <c r="LT29" i="7"/>
  <c r="QR29" i="7"/>
  <c r="J43" i="7"/>
  <c r="PL43" i="7"/>
  <c r="JM50" i="7"/>
  <c r="UE50" i="7"/>
  <c r="AR60" i="7"/>
  <c r="AZ60" i="7"/>
  <c r="EX60" i="7"/>
  <c r="FF60" i="7"/>
  <c r="RV60" i="7"/>
  <c r="SD60" i="7"/>
  <c r="E118" i="7"/>
  <c r="VE118" i="7" s="1"/>
  <c r="VE122" i="7"/>
  <c r="RZ16" i="7"/>
  <c r="SH16" i="7"/>
  <c r="SZ16" i="7"/>
  <c r="TH16" i="7"/>
  <c r="J17" i="7"/>
  <c r="KC17" i="7"/>
  <c r="JM24" i="7"/>
  <c r="UE24" i="7"/>
  <c r="AP43" i="7"/>
  <c r="LT43" i="7"/>
  <c r="QR43" i="7"/>
  <c r="Z50" i="7"/>
  <c r="EH60" i="7"/>
  <c r="EP60" i="7"/>
  <c r="LJ60" i="7"/>
  <c r="LR60" i="7"/>
  <c r="MP60" i="7"/>
  <c r="MX60" i="7"/>
  <c r="NF60" i="7"/>
  <c r="NN60" i="7"/>
  <c r="NV60" i="7"/>
  <c r="OD60" i="7"/>
  <c r="OL60" i="7"/>
  <c r="OT60" i="7"/>
  <c r="SY61" i="7"/>
  <c r="VE74" i="7"/>
  <c r="E72" i="7"/>
  <c r="VE72" i="7" s="1"/>
  <c r="E95" i="7"/>
  <c r="VE95" i="7" s="1"/>
  <c r="VE96" i="7"/>
  <c r="E68" i="7"/>
  <c r="VE68" i="7" s="1"/>
  <c r="E143" i="7"/>
  <c r="VE143" i="7" s="1"/>
  <c r="E174" i="7"/>
  <c r="VE174" i="7" s="1"/>
  <c r="E196" i="7"/>
  <c r="VE196" i="7" s="1"/>
  <c r="E155" i="7"/>
  <c r="VE155" i="7" s="1"/>
  <c r="PL187" i="7"/>
  <c r="OF200" i="7"/>
  <c r="IJ213" i="7"/>
  <c r="IR213" i="7"/>
  <c r="TX213" i="7"/>
  <c r="E134" i="7"/>
  <c r="VE134" i="7" s="1"/>
  <c r="VE171" i="7"/>
  <c r="VE90" i="7"/>
  <c r="VE99" i="7"/>
  <c r="VE165" i="7"/>
  <c r="MZ187" i="7"/>
  <c r="E225" i="7"/>
  <c r="VE226" i="7"/>
  <c r="BY199" i="7"/>
  <c r="BY198" i="7" s="1"/>
  <c r="CG199" i="7"/>
  <c r="CG198" i="7" s="1"/>
  <c r="CO199" i="7"/>
  <c r="CO198" i="7" s="1"/>
  <c r="DE199" i="7"/>
  <c r="DE198" i="7" s="1"/>
  <c r="DU199" i="7"/>
  <c r="DU198" i="7" s="1"/>
  <c r="EK199" i="7"/>
  <c r="EK198" i="7" s="1"/>
  <c r="FA199" i="7"/>
  <c r="FA198" i="7" s="1"/>
  <c r="FQ199" i="7"/>
  <c r="FQ198" i="7" s="1"/>
  <c r="GG199" i="7"/>
  <c r="GG198" i="7" s="1"/>
  <c r="GW199" i="7"/>
  <c r="GW198" i="7" s="1"/>
  <c r="HE199" i="7"/>
  <c r="HE198" i="7" s="1"/>
  <c r="HM199" i="7"/>
  <c r="HM198" i="7" s="1"/>
  <c r="FY216" i="7"/>
  <c r="LT216" i="7"/>
  <c r="OF187" i="7"/>
  <c r="BV200" i="7"/>
  <c r="HQ200" i="7"/>
  <c r="HQ199" i="7" s="1"/>
  <c r="HQ198" i="7" s="1"/>
  <c r="MZ200" i="7"/>
  <c r="HQ225" i="7"/>
  <c r="MZ225" i="7"/>
  <c r="LT225" i="7"/>
  <c r="QR225" i="7"/>
  <c r="FI225" i="7"/>
  <c r="LD225" i="7"/>
  <c r="QB225" i="7"/>
  <c r="DQ243" i="7"/>
  <c r="DY243" i="7"/>
  <c r="EG243" i="7"/>
  <c r="EO243" i="7"/>
  <c r="EW243" i="7"/>
  <c r="EW212" i="7" s="1"/>
  <c r="FE243" i="7"/>
  <c r="FM243" i="7"/>
  <c r="KC216" i="7"/>
  <c r="PL216" i="7"/>
  <c r="IW216" i="7"/>
  <c r="OF216" i="7"/>
  <c r="CW225" i="7"/>
  <c r="IG225" i="7"/>
  <c r="NP225" i="7"/>
  <c r="SY225" i="7"/>
  <c r="GO225" i="7"/>
  <c r="MJ225" i="7"/>
  <c r="RS225" i="7"/>
  <c r="N243" i="7"/>
  <c r="V243" i="7"/>
  <c r="ML243" i="7"/>
  <c r="NJ243" i="7"/>
  <c r="AP216" i="7"/>
  <c r="QR216" i="7"/>
  <c r="J244" i="7"/>
  <c r="ES244" i="7"/>
  <c r="KC244" i="7"/>
  <c r="PL244" i="7"/>
  <c r="F243" i="7"/>
  <c r="O213" i="7"/>
  <c r="W213" i="7"/>
  <c r="HW213" i="7"/>
  <c r="IE213" i="7"/>
  <c r="JC213" i="7"/>
  <c r="JK213" i="7"/>
  <c r="KI213" i="7"/>
  <c r="KQ213" i="7"/>
  <c r="KQ212" i="7" s="1"/>
  <c r="KY213" i="7"/>
  <c r="LG213" i="7"/>
  <c r="LG212" i="7" s="1"/>
  <c r="LO213" i="7"/>
  <c r="LW213" i="7"/>
  <c r="ME213" i="7"/>
  <c r="MM213" i="7"/>
  <c r="MU213" i="7"/>
  <c r="NC213" i="7"/>
  <c r="NK213" i="7"/>
  <c r="NS213" i="7"/>
  <c r="OA213" i="7"/>
  <c r="OI213" i="7"/>
  <c r="OQ213" i="7"/>
  <c r="PO213" i="7"/>
  <c r="PW213" i="7"/>
  <c r="QU213" i="7"/>
  <c r="RC213" i="7"/>
  <c r="RK213" i="7"/>
  <c r="SA213" i="7"/>
  <c r="SQ213" i="7"/>
  <c r="TG213" i="7"/>
  <c r="TW213" i="7"/>
  <c r="UM213" i="7"/>
  <c r="UU213" i="7"/>
  <c r="VC213" i="7"/>
  <c r="BV216" i="7"/>
  <c r="HQ216" i="7"/>
  <c r="BF216" i="7"/>
  <c r="QB216" i="7"/>
  <c r="JM216" i="7"/>
  <c r="OV216" i="7"/>
  <c r="ES225" i="7"/>
  <c r="KC225" i="7"/>
  <c r="PL225" i="7"/>
  <c r="DM225" i="7"/>
  <c r="IW225" i="7"/>
  <c r="OF225" i="7"/>
  <c r="TO225" i="7"/>
  <c r="LT244" i="7"/>
  <c r="QR244" i="7"/>
  <c r="G213" i="7"/>
  <c r="IG216" i="7"/>
  <c r="NP216" i="7"/>
  <c r="AR243" i="7"/>
  <c r="AZ243" i="7"/>
  <c r="CW250" i="7"/>
  <c r="IG250" i="7"/>
  <c r="Z244" i="7"/>
  <c r="UE250" i="7"/>
  <c r="BV259" i="7"/>
  <c r="CW262" i="7"/>
  <c r="IG262" i="7"/>
  <c r="NP262" i="7"/>
  <c r="SY262" i="7"/>
  <c r="BV268" i="7"/>
  <c r="MZ268" i="7"/>
  <c r="AP278" i="7"/>
  <c r="LT278" i="7"/>
  <c r="QR278" i="7"/>
  <c r="AP244" i="7"/>
  <c r="HW243" i="7"/>
  <c r="IE243" i="7"/>
  <c r="IM243" i="7"/>
  <c r="IU243" i="7"/>
  <c r="JC243" i="7"/>
  <c r="JK243" i="7"/>
  <c r="NC243" i="7"/>
  <c r="NK243" i="7"/>
  <c r="NS243" i="7"/>
  <c r="OA243" i="7"/>
  <c r="OI243" i="7"/>
  <c r="OQ243" i="7"/>
  <c r="OY243" i="7"/>
  <c r="PG243" i="7"/>
  <c r="PO243" i="7"/>
  <c r="PW243" i="7"/>
  <c r="QE243" i="7"/>
  <c r="QM243" i="7"/>
  <c r="BV244" i="7"/>
  <c r="FI271" i="7"/>
  <c r="RS250" i="7"/>
  <c r="J259" i="7"/>
  <c r="FI262" i="7"/>
  <c r="OV262" i="7"/>
  <c r="BF271" i="7"/>
  <c r="GO271" i="7"/>
  <c r="MJ271" i="7"/>
  <c r="RS271" i="7"/>
  <c r="Z271" i="7"/>
  <c r="LD271" i="7"/>
  <c r="QB271" i="7"/>
  <c r="Z281" i="7"/>
  <c r="FI281" i="7"/>
  <c r="SY250" i="7"/>
  <c r="Z262" i="7"/>
  <c r="LD262" i="7"/>
  <c r="QB262" i="7"/>
  <c r="KC278" i="7"/>
  <c r="PL278" i="7"/>
  <c r="IH287" i="7"/>
  <c r="IH286" i="7" s="1"/>
  <c r="IP287" i="7"/>
  <c r="IP286" i="7" s="1"/>
  <c r="TF287" i="7"/>
  <c r="TF286" i="7" s="1"/>
  <c r="TN287" i="7"/>
  <c r="TN286" i="7" s="1"/>
  <c r="TV287" i="7"/>
  <c r="TV286" i="7" s="1"/>
  <c r="UD287" i="7"/>
  <c r="UD286" i="7" s="1"/>
  <c r="UE301" i="7"/>
  <c r="OF305" i="7"/>
  <c r="TO305" i="7"/>
  <c r="BV305" i="7"/>
  <c r="SI305" i="7"/>
  <c r="CX287" i="7"/>
  <c r="CX286" i="7" s="1"/>
  <c r="DF287" i="7"/>
  <c r="DF286" i="7" s="1"/>
  <c r="DN287" i="7"/>
  <c r="DN286" i="7" s="1"/>
  <c r="DV287" i="7"/>
  <c r="DV286" i="7" s="1"/>
  <c r="GT287" i="7"/>
  <c r="GT286" i="7" s="1"/>
  <c r="HB287" i="7"/>
  <c r="HB286" i="7" s="1"/>
  <c r="HJ287" i="7"/>
  <c r="HJ286" i="7" s="1"/>
  <c r="KH287" i="7"/>
  <c r="KH286" i="7" s="1"/>
  <c r="KP287" i="7"/>
  <c r="KP286" i="7" s="1"/>
  <c r="KX287" i="7"/>
  <c r="KX286" i="7" s="1"/>
  <c r="LF287" i="7"/>
  <c r="LF286" i="7" s="1"/>
  <c r="LN287" i="7"/>
  <c r="LN286" i="7" s="1"/>
  <c r="LV287" i="7"/>
  <c r="LV286" i="7" s="1"/>
  <c r="MD287" i="7"/>
  <c r="MD286" i="7" s="1"/>
  <c r="NR287" i="7"/>
  <c r="NR286" i="7" s="1"/>
  <c r="NZ287" i="7"/>
  <c r="NZ286" i="7" s="1"/>
  <c r="OH287" i="7"/>
  <c r="OH286" i="7" s="1"/>
  <c r="OP287" i="7"/>
  <c r="OP286" i="7" s="1"/>
  <c r="OX287" i="7"/>
  <c r="OX286" i="7" s="1"/>
  <c r="PF287" i="7"/>
  <c r="PF286" i="7" s="1"/>
  <c r="PN287" i="7"/>
  <c r="PN286" i="7" s="1"/>
  <c r="PV287" i="7"/>
  <c r="PV286" i="7" s="1"/>
  <c r="QD287" i="7"/>
  <c r="QD286" i="7" s="1"/>
  <c r="QL287" i="7"/>
  <c r="QL286" i="7" s="1"/>
  <c r="QT287" i="7"/>
  <c r="QT286" i="7" s="1"/>
  <c r="RB287" i="7"/>
  <c r="RB286" i="7" s="1"/>
  <c r="RJ287" i="7"/>
  <c r="RJ286" i="7" s="1"/>
  <c r="RR287" i="7"/>
  <c r="RR286" i="7" s="1"/>
  <c r="E288" i="7"/>
  <c r="VE289" i="7"/>
  <c r="LU287" i="7"/>
  <c r="LU286" i="7" s="1"/>
  <c r="MC287" i="7"/>
  <c r="MC286" i="7" s="1"/>
  <c r="MK287" i="7"/>
  <c r="MK286" i="7" s="1"/>
  <c r="MS287" i="7"/>
  <c r="MS286" i="7" s="1"/>
  <c r="AD287" i="7"/>
  <c r="AD286" i="7" s="1"/>
  <c r="AL287" i="7"/>
  <c r="AL286" i="7" s="1"/>
  <c r="AT287" i="7"/>
  <c r="AT286" i="7" s="1"/>
  <c r="BB287" i="7"/>
  <c r="BB286" i="7" s="1"/>
  <c r="JR287" i="7"/>
  <c r="JR286" i="7" s="1"/>
  <c r="JZ287" i="7"/>
  <c r="JZ286" i="7" s="1"/>
  <c r="J290" i="7"/>
  <c r="KC290" i="7"/>
  <c r="PL290" i="7"/>
  <c r="IW290" i="7"/>
  <c r="OF290" i="7"/>
  <c r="FI295" i="7"/>
  <c r="VE282" i="7"/>
  <c r="EX287" i="7"/>
  <c r="EX286" i="7" s="1"/>
  <c r="FF287" i="7"/>
  <c r="FF286" i="7" s="1"/>
  <c r="IL287" i="7"/>
  <c r="IL286" i="7" s="1"/>
  <c r="IT287" i="7"/>
  <c r="IT286" i="7" s="1"/>
  <c r="JB287" i="7"/>
  <c r="JB286" i="7" s="1"/>
  <c r="JJ287" i="7"/>
  <c r="JJ286" i="7" s="1"/>
  <c r="JQ287" i="7"/>
  <c r="JQ286" i="7" s="1"/>
  <c r="JY287" i="7"/>
  <c r="JY286" i="7" s="1"/>
  <c r="LD295" i="7"/>
  <c r="QB295" i="7"/>
  <c r="AP290" i="7"/>
  <c r="LT290" i="7"/>
  <c r="QR290" i="7"/>
  <c r="VE312" i="7"/>
  <c r="DB287" i="7"/>
  <c r="DB286" i="7" s="1"/>
  <c r="DJ287" i="7"/>
  <c r="DJ286" i="7" s="1"/>
  <c r="QS287" i="7"/>
  <c r="QS286" i="7" s="1"/>
  <c r="RA287" i="7"/>
  <c r="RA286" i="7" s="1"/>
  <c r="RI287" i="7"/>
  <c r="RI286" i="7" s="1"/>
  <c r="RQ287" i="7"/>
  <c r="RQ286" i="7" s="1"/>
  <c r="RY287" i="7"/>
  <c r="RY286" i="7" s="1"/>
  <c r="SG287" i="7"/>
  <c r="SG286" i="7" s="1"/>
  <c r="SO287" i="7"/>
  <c r="SO286" i="7" s="1"/>
  <c r="SW287" i="7"/>
  <c r="SW286" i="7" s="1"/>
  <c r="TE287" i="7"/>
  <c r="TE286" i="7" s="1"/>
  <c r="TM287" i="7"/>
  <c r="TM286" i="7" s="1"/>
  <c r="TU287" i="7"/>
  <c r="TU286" i="7" s="1"/>
  <c r="UC287" i="7"/>
  <c r="UC286" i="7" s="1"/>
  <c r="UK287" i="7"/>
  <c r="UK286" i="7" s="1"/>
  <c r="US287" i="7"/>
  <c r="US286" i="7" s="1"/>
  <c r="VA287" i="7"/>
  <c r="VA286" i="7" s="1"/>
  <c r="E295" i="7"/>
  <c r="VE295" i="7" s="1"/>
  <c r="SK316" i="7"/>
  <c r="SK315" i="7" s="1"/>
  <c r="AA317" i="7"/>
  <c r="AA316" i="7" s="1"/>
  <c r="AI317" i="7"/>
  <c r="AI316" i="7" s="1"/>
  <c r="BG317" i="7"/>
  <c r="BG316" i="7" s="1"/>
  <c r="BO317" i="7"/>
  <c r="BO316" i="7" s="1"/>
  <c r="BW317" i="7"/>
  <c r="BW316" i="7" s="1"/>
  <c r="BW315" i="7" s="1"/>
  <c r="CE317" i="7"/>
  <c r="CE316" i="7" s="1"/>
  <c r="CM317" i="7"/>
  <c r="CM316" i="7" s="1"/>
  <c r="CU317" i="7"/>
  <c r="CU316" i="7" s="1"/>
  <c r="DS317" i="7"/>
  <c r="DS316" i="7" s="1"/>
  <c r="DS315" i="7" s="1"/>
  <c r="EA317" i="7"/>
  <c r="EA316" i="7" s="1"/>
  <c r="EA315" i="7" s="1"/>
  <c r="EI317" i="7"/>
  <c r="EI316" i="7" s="1"/>
  <c r="EI315" i="7" s="1"/>
  <c r="EQ317" i="7"/>
  <c r="EQ316" i="7" s="1"/>
  <c r="FO317" i="7"/>
  <c r="FO316" i="7" s="1"/>
  <c r="FO315" i="7" s="1"/>
  <c r="FW317" i="7"/>
  <c r="FW316" i="7" s="1"/>
  <c r="FW315" i="7" s="1"/>
  <c r="GE317" i="7"/>
  <c r="GE316" i="7" s="1"/>
  <c r="GM317" i="7"/>
  <c r="GM316" i="7" s="1"/>
  <c r="GM315" i="7" s="1"/>
  <c r="VE320" i="7"/>
  <c r="EZ317" i="7"/>
  <c r="EZ316" i="7" s="1"/>
  <c r="HL317" i="7"/>
  <c r="HL316" i="7" s="1"/>
  <c r="E301" i="7"/>
  <c r="VE301" i="7" s="1"/>
  <c r="SB316" i="7"/>
  <c r="OV317" i="7"/>
  <c r="JX317" i="7"/>
  <c r="JX316" i="7" s="1"/>
  <c r="TS316" i="7"/>
  <c r="IR317" i="7"/>
  <c r="IR316" i="7" s="1"/>
  <c r="JO317" i="7"/>
  <c r="JO316" i="7" s="1"/>
  <c r="JW317" i="7"/>
  <c r="JW316" i="7" s="1"/>
  <c r="JW315" i="7" s="1"/>
  <c r="J323" i="7"/>
  <c r="J322" i="7" s="1"/>
  <c r="UL327" i="7"/>
  <c r="UL326" i="7" s="1"/>
  <c r="UT327" i="7"/>
  <c r="UT326" i="7" s="1"/>
  <c r="VB327" i="7"/>
  <c r="VB326" i="7" s="1"/>
  <c r="HQ342" i="7"/>
  <c r="RS338" i="7"/>
  <c r="BV342" i="7"/>
  <c r="MZ342" i="7"/>
  <c r="CW338" i="7"/>
  <c r="IG338" i="7"/>
  <c r="SY338" i="7"/>
  <c r="VE339" i="7"/>
  <c r="E338" i="7"/>
  <c r="BV353" i="7"/>
  <c r="MZ353" i="7"/>
  <c r="GO350" i="7"/>
  <c r="RS350" i="7"/>
  <c r="OF353" i="7"/>
  <c r="TO353" i="7"/>
  <c r="CW350" i="7"/>
  <c r="CW349" i="7" s="1"/>
  <c r="IG350" i="7"/>
  <c r="SY350" i="7"/>
  <c r="E350" i="7"/>
  <c r="VE351" i="7"/>
  <c r="EC350" i="7"/>
  <c r="JM350" i="7"/>
  <c r="UE350" i="7"/>
  <c r="Z372" i="7"/>
  <c r="FI372" i="7"/>
  <c r="LD372" i="7"/>
  <c r="QB372" i="7"/>
  <c r="E372" i="7"/>
  <c r="VE372" i="7" s="1"/>
  <c r="VE375" i="7"/>
  <c r="EC372" i="7"/>
  <c r="JM372" i="7"/>
  <c r="OV372" i="7"/>
  <c r="BF372" i="7"/>
  <c r="GO372" i="7"/>
  <c r="MJ372" i="7"/>
  <c r="RS372" i="7"/>
  <c r="FY360" i="7"/>
  <c r="LT360" i="7"/>
  <c r="QR360" i="7"/>
  <c r="CW372" i="7"/>
  <c r="IG372" i="7"/>
  <c r="NP372" i="7"/>
  <c r="SY372" i="7"/>
  <c r="VE366" i="7"/>
  <c r="E364" i="7"/>
  <c r="VE364" i="7" s="1"/>
  <c r="EC364" i="7"/>
  <c r="JM364" i="7"/>
  <c r="UE364" i="7"/>
  <c r="UE372" i="7"/>
  <c r="J381" i="7"/>
  <c r="ES381" i="7"/>
  <c r="PL381" i="7"/>
  <c r="VE397" i="7"/>
  <c r="E404" i="7"/>
  <c r="MA407" i="7"/>
  <c r="MI407" i="7"/>
  <c r="QY407" i="7"/>
  <c r="RG407" i="7"/>
  <c r="RO407" i="7"/>
  <c r="CW411" i="7"/>
  <c r="SY411" i="7"/>
  <c r="UE419" i="7"/>
  <c r="GE407" i="7"/>
  <c r="GM407" i="7"/>
  <c r="VE413" i="7"/>
  <c r="E411" i="7"/>
  <c r="VE411" i="7" s="1"/>
  <c r="VE418" i="7"/>
  <c r="E415" i="7"/>
  <c r="VE415" i="7" s="1"/>
  <c r="BF419" i="7"/>
  <c r="GO419" i="7"/>
  <c r="MJ419" i="7"/>
  <c r="RS419" i="7"/>
  <c r="Z419" i="7"/>
  <c r="FI419" i="7"/>
  <c r="LD419" i="7"/>
  <c r="QB419" i="7"/>
  <c r="E419" i="7"/>
  <c r="VE419" i="7" s="1"/>
  <c r="VE422" i="7"/>
  <c r="EC419" i="7"/>
  <c r="JM419" i="7"/>
  <c r="OV419" i="7"/>
  <c r="E428" i="7"/>
  <c r="VE428" i="7" s="1"/>
  <c r="E434" i="7"/>
  <c r="VE435" i="7"/>
  <c r="VE445" i="7"/>
  <c r="E443" i="7"/>
  <c r="UE443" i="7"/>
  <c r="E451" i="7"/>
  <c r="VE451" i="7" s="1"/>
  <c r="VE452" i="7"/>
  <c r="Z443" i="7"/>
  <c r="Z442" i="7" s="1"/>
  <c r="FI443" i="7"/>
  <c r="RS443" i="7"/>
  <c r="SS315" i="7" l="1"/>
  <c r="PK315" i="7"/>
  <c r="KZ212" i="7"/>
  <c r="LK212" i="7"/>
  <c r="BK315" i="7"/>
  <c r="AV315" i="7"/>
  <c r="SR315" i="7"/>
  <c r="TO349" i="7"/>
  <c r="GL15" i="7"/>
  <c r="LI348" i="7"/>
  <c r="LI335" i="7" s="1"/>
  <c r="LI334" i="7" s="1"/>
  <c r="HO348" i="7"/>
  <c r="EN315" i="7"/>
  <c r="PX315" i="7"/>
  <c r="JG315" i="7"/>
  <c r="QA212" i="7"/>
  <c r="MD212" i="7"/>
  <c r="QQ15" i="7"/>
  <c r="QQ14" i="7" s="1"/>
  <c r="QQ13" i="7" s="1"/>
  <c r="AF315" i="7"/>
  <c r="QB442" i="7"/>
  <c r="BL315" i="7"/>
  <c r="DR315" i="7"/>
  <c r="DM337" i="7"/>
  <c r="DM336" i="7" s="1"/>
  <c r="EF212" i="7"/>
  <c r="CJ15" i="7"/>
  <c r="CJ14" i="7" s="1"/>
  <c r="QW315" i="7"/>
  <c r="OZ212" i="7"/>
  <c r="NR212" i="7"/>
  <c r="RM212" i="7"/>
  <c r="AN315" i="7"/>
  <c r="SF212" i="7"/>
  <c r="PG315" i="7"/>
  <c r="PP212" i="7"/>
  <c r="GQ315" i="7"/>
  <c r="TW315" i="7"/>
  <c r="UG315" i="7"/>
  <c r="JM433" i="7"/>
  <c r="FJ315" i="7"/>
  <c r="DK315" i="7"/>
  <c r="QH15" i="7"/>
  <c r="KY315" i="7"/>
  <c r="KF15" i="7"/>
  <c r="KI315" i="7"/>
  <c r="IN315" i="7"/>
  <c r="IG315" i="7"/>
  <c r="DF315" i="7"/>
  <c r="JI212" i="7"/>
  <c r="RS199" i="7"/>
  <c r="RS198" i="7" s="1"/>
  <c r="ST212" i="7"/>
  <c r="KC442" i="7"/>
  <c r="JR315" i="7"/>
  <c r="JM316" i="7"/>
  <c r="JM315" i="7" s="1"/>
  <c r="HM315" i="7"/>
  <c r="KT212" i="7"/>
  <c r="UK348" i="7"/>
  <c r="AI335" i="7"/>
  <c r="AI334" i="7" s="1"/>
  <c r="GR348" i="7"/>
  <c r="KC433" i="7"/>
  <c r="LY315" i="7"/>
  <c r="PE212" i="7"/>
  <c r="FZ348" i="7"/>
  <c r="FZ335" i="7" s="1"/>
  <c r="FZ334" i="7" s="1"/>
  <c r="TO442" i="7"/>
  <c r="ES349" i="7"/>
  <c r="BV442" i="7"/>
  <c r="TS212" i="7"/>
  <c r="KA315" i="7"/>
  <c r="IZ315" i="7"/>
  <c r="FR315" i="7"/>
  <c r="HX348" i="7"/>
  <c r="BS315" i="7"/>
  <c r="OY315" i="7"/>
  <c r="IU212" i="7"/>
  <c r="J349" i="7"/>
  <c r="CB348" i="7"/>
  <c r="CB335" i="7" s="1"/>
  <c r="CB334" i="7" s="1"/>
  <c r="AV15" i="7"/>
  <c r="EX315" i="7"/>
  <c r="J337" i="7"/>
  <c r="J336" i="7" s="1"/>
  <c r="FU348" i="7"/>
  <c r="DC315" i="7"/>
  <c r="GQ212" i="7"/>
  <c r="OB315" i="7"/>
  <c r="FY433" i="7"/>
  <c r="EW348" i="7"/>
  <c r="EW335" i="7" s="1"/>
  <c r="EW334" i="7" s="1"/>
  <c r="GZ212" i="7"/>
  <c r="IQ212" i="7"/>
  <c r="AY212" i="7"/>
  <c r="GA212" i="7"/>
  <c r="DZ315" i="7"/>
  <c r="SL315" i="7"/>
  <c r="CC212" i="7"/>
  <c r="SI199" i="7"/>
  <c r="SI198" i="7" s="1"/>
  <c r="TS15" i="7"/>
  <c r="OH315" i="7"/>
  <c r="JY315" i="7"/>
  <c r="H212" i="7"/>
  <c r="JF315" i="7"/>
  <c r="KF212" i="7"/>
  <c r="KE212" i="7"/>
  <c r="SA212" i="7"/>
  <c r="GD15" i="7"/>
  <c r="PP315" i="7"/>
  <c r="JB212" i="7"/>
  <c r="TT212" i="7"/>
  <c r="MJ349" i="7"/>
  <c r="ED315" i="7"/>
  <c r="KU212" i="7"/>
  <c r="DV15" i="7"/>
  <c r="IH315" i="7"/>
  <c r="MR315" i="7"/>
  <c r="CJ315" i="7"/>
  <c r="AT315" i="7"/>
  <c r="PA315" i="7"/>
  <c r="GW315" i="7"/>
  <c r="LW315" i="7"/>
  <c r="MD348" i="7"/>
  <c r="MD335" i="7" s="1"/>
  <c r="MD334" i="7" s="1"/>
  <c r="HJ315" i="7"/>
  <c r="SO315" i="7"/>
  <c r="EY212" i="7"/>
  <c r="EW15" i="7"/>
  <c r="EW14" i="7" s="1"/>
  <c r="FI433" i="7"/>
  <c r="GM348" i="7"/>
  <c r="GM335" i="7" s="1"/>
  <c r="GM334" i="7" s="1"/>
  <c r="BO315" i="7"/>
  <c r="JJ212" i="7"/>
  <c r="RQ212" i="7"/>
  <c r="AI15" i="7"/>
  <c r="TQ315" i="7"/>
  <c r="DH212" i="7"/>
  <c r="MQ315" i="7"/>
  <c r="SG348" i="7"/>
  <c r="SG335" i="7" s="1"/>
  <c r="SG334" i="7" s="1"/>
  <c r="KY212" i="7"/>
  <c r="EU348" i="7"/>
  <c r="EU335" i="7" s="1"/>
  <c r="EU334" i="7" s="1"/>
  <c r="OF337" i="7"/>
  <c r="OF336" i="7" s="1"/>
  <c r="DY315" i="7"/>
  <c r="LU212" i="7"/>
  <c r="RU15" i="7"/>
  <c r="GL348" i="7"/>
  <c r="GL335" i="7" s="1"/>
  <c r="GL334" i="7" s="1"/>
  <c r="DL315" i="7"/>
  <c r="ID212" i="7"/>
  <c r="MA315" i="7"/>
  <c r="LT433" i="7"/>
  <c r="H315" i="7"/>
  <c r="ID315" i="7"/>
  <c r="QO212" i="7"/>
  <c r="HK212" i="7"/>
  <c r="GK315" i="7"/>
  <c r="MM315" i="7"/>
  <c r="EJ315" i="7"/>
  <c r="TL315" i="7"/>
  <c r="LA348" i="7"/>
  <c r="LA335" i="7" s="1"/>
  <c r="LA334" i="7" s="1"/>
  <c r="SB348" i="7"/>
  <c r="RG315" i="7"/>
  <c r="SG315" i="7"/>
  <c r="VB212" i="7"/>
  <c r="QE348" i="7"/>
  <c r="TE348" i="7"/>
  <c r="TE335" i="7" s="1"/>
  <c r="TE334" i="7" s="1"/>
  <c r="IM315" i="7"/>
  <c r="FB315" i="7"/>
  <c r="QF212" i="7"/>
  <c r="BO15" i="7"/>
  <c r="HW315" i="7"/>
  <c r="JU212" i="7"/>
  <c r="RI315" i="7"/>
  <c r="BY212" i="7"/>
  <c r="AW315" i="7"/>
  <c r="NV15" i="7"/>
  <c r="E327" i="7"/>
  <c r="E326" i="7" s="1"/>
  <c r="FN212" i="7"/>
  <c r="FR15" i="7"/>
  <c r="PY15" i="7"/>
  <c r="PY14" i="7" s="1"/>
  <c r="NW212" i="7"/>
  <c r="CB315" i="7"/>
  <c r="BL212" i="7"/>
  <c r="IK315" i="7"/>
  <c r="UV315" i="7"/>
  <c r="BQ315" i="7"/>
  <c r="FG15" i="7"/>
  <c r="EB315" i="7"/>
  <c r="TD212" i="7"/>
  <c r="KW212" i="7"/>
  <c r="AR315" i="7"/>
  <c r="Z433" i="7"/>
  <c r="FV15" i="7"/>
  <c r="DN348" i="7"/>
  <c r="QJ315" i="7"/>
  <c r="UJ315" i="7"/>
  <c r="QD315" i="7"/>
  <c r="OQ315" i="7"/>
  <c r="FQ212" i="7"/>
  <c r="FJ15" i="7"/>
  <c r="JT212" i="7"/>
  <c r="SV348" i="7"/>
  <c r="SV335" i="7" s="1"/>
  <c r="SV334" i="7" s="1"/>
  <c r="FI442" i="7"/>
  <c r="ME212" i="7"/>
  <c r="PO348" i="7"/>
  <c r="DE315" i="7"/>
  <c r="U212" i="7"/>
  <c r="OU212" i="7"/>
  <c r="AE315" i="7"/>
  <c r="BI315" i="7"/>
  <c r="DO212" i="7"/>
  <c r="OV442" i="7"/>
  <c r="DT315" i="7"/>
  <c r="KK315" i="7"/>
  <c r="KG212" i="7"/>
  <c r="AH348" i="7"/>
  <c r="LK315" i="7"/>
  <c r="JH212" i="7"/>
  <c r="KO212" i="7"/>
  <c r="PA15" i="7"/>
  <c r="UP315" i="7"/>
  <c r="FQ315" i="7"/>
  <c r="MI348" i="7"/>
  <c r="MI335" i="7" s="1"/>
  <c r="MI334" i="7" s="1"/>
  <c r="BG315" i="7"/>
  <c r="FF15" i="7"/>
  <c r="OG212" i="7"/>
  <c r="OD212" i="7"/>
  <c r="IW442" i="7"/>
  <c r="RK348" i="7"/>
  <c r="RK335" i="7" s="1"/>
  <c r="RK334" i="7" s="1"/>
  <c r="HB212" i="7"/>
  <c r="KA212" i="7"/>
  <c r="RF315" i="7"/>
  <c r="OS315" i="7"/>
  <c r="DA315" i="7"/>
  <c r="DX348" i="7"/>
  <c r="DX335" i="7" s="1"/>
  <c r="DX334" i="7" s="1"/>
  <c r="HG315" i="7"/>
  <c r="HS348" i="7"/>
  <c r="SH348" i="7"/>
  <c r="SH335" i="7" s="1"/>
  <c r="SH334" i="7" s="1"/>
  <c r="CU315" i="7"/>
  <c r="SM348" i="7"/>
  <c r="SM335" i="7" s="1"/>
  <c r="SM334" i="7" s="1"/>
  <c r="DV315" i="7"/>
  <c r="OJ348" i="7"/>
  <c r="OJ335" i="7" s="1"/>
  <c r="OJ334" i="7" s="1"/>
  <c r="TO316" i="7"/>
  <c r="TO315" i="7" s="1"/>
  <c r="BT212" i="7"/>
  <c r="CW442" i="7"/>
  <c r="NE315" i="7"/>
  <c r="IP315" i="7"/>
  <c r="DJ315" i="7"/>
  <c r="FD212" i="7"/>
  <c r="PE315" i="7"/>
  <c r="BV349" i="7"/>
  <c r="LO212" i="7"/>
  <c r="FZ212" i="7"/>
  <c r="HK348" i="7"/>
  <c r="HK335" i="7" s="1"/>
  <c r="HK334" i="7" s="1"/>
  <c r="EX348" i="7"/>
  <c r="QT212" i="7"/>
  <c r="IN212" i="7"/>
  <c r="JN315" i="7"/>
  <c r="BY315" i="7"/>
  <c r="TO433" i="7"/>
  <c r="NZ348" i="7"/>
  <c r="HV315" i="7"/>
  <c r="FG212" i="7"/>
  <c r="SK212" i="7"/>
  <c r="KL315" i="7"/>
  <c r="PA348" i="7"/>
  <c r="PA335" i="7" s="1"/>
  <c r="PA334" i="7" s="1"/>
  <c r="RU315" i="7"/>
  <c r="MA212" i="7"/>
  <c r="PK212" i="7"/>
  <c r="AT15" i="7"/>
  <c r="F15" i="7"/>
  <c r="JR348" i="7"/>
  <c r="JR335" i="7" s="1"/>
  <c r="JR334" i="7" s="1"/>
  <c r="GH348" i="7"/>
  <c r="GH335" i="7" s="1"/>
  <c r="GH334" i="7" s="1"/>
  <c r="FO212" i="7"/>
  <c r="CW316" i="7"/>
  <c r="CW315" i="7" s="1"/>
  <c r="LC315" i="7"/>
  <c r="DI15" i="7"/>
  <c r="OD315" i="7"/>
  <c r="RY315" i="7"/>
  <c r="DW315" i="7"/>
  <c r="RS349" i="7"/>
  <c r="JZ315" i="7"/>
  <c r="OL212" i="7"/>
  <c r="LF315" i="7"/>
  <c r="LI315" i="7"/>
  <c r="AC315" i="7"/>
  <c r="MP348" i="7"/>
  <c r="MP335" i="7" s="1"/>
  <c r="MP334" i="7" s="1"/>
  <c r="ON315" i="7"/>
  <c r="TK348" i="7"/>
  <c r="TK335" i="7" s="1"/>
  <c r="TK334" i="7" s="1"/>
  <c r="PH315" i="7"/>
  <c r="AL315" i="7"/>
  <c r="BV316" i="7"/>
  <c r="JR212" i="7"/>
  <c r="NR15" i="7"/>
  <c r="GS15" i="7"/>
  <c r="H348" i="7"/>
  <c r="H335" i="7" s="1"/>
  <c r="H334" i="7" s="1"/>
  <c r="JJ348" i="7"/>
  <c r="JJ335" i="7" s="1"/>
  <c r="JJ334" i="7" s="1"/>
  <c r="QB433" i="7"/>
  <c r="AU212" i="7"/>
  <c r="IA15" i="7"/>
  <c r="HN348" i="7"/>
  <c r="HN335" i="7" s="1"/>
  <c r="HN334" i="7" s="1"/>
  <c r="KB315" i="7"/>
  <c r="FM212" i="7"/>
  <c r="FH15" i="7"/>
  <c r="CW433" i="7"/>
  <c r="FY442" i="7"/>
  <c r="KV348" i="7"/>
  <c r="NH212" i="7"/>
  <c r="OX212" i="7"/>
  <c r="HF212" i="7"/>
  <c r="BA212" i="7"/>
  <c r="LG315" i="7"/>
  <c r="OC348" i="7"/>
  <c r="OC335" i="7" s="1"/>
  <c r="OC334" i="7" s="1"/>
  <c r="EJ15" i="7"/>
  <c r="IW349" i="7"/>
  <c r="PW315" i="7"/>
  <c r="NZ212" i="7"/>
  <c r="HL315" i="7"/>
  <c r="FE212" i="7"/>
  <c r="DQ335" i="7"/>
  <c r="DQ334" i="7" s="1"/>
  <c r="NL315" i="7"/>
  <c r="EO315" i="7"/>
  <c r="RH315" i="7"/>
  <c r="BJ212" i="7"/>
  <c r="ID15" i="7"/>
  <c r="IN15" i="7"/>
  <c r="TC348" i="7"/>
  <c r="TC335" i="7" s="1"/>
  <c r="TC334" i="7" s="1"/>
  <c r="RN315" i="7"/>
  <c r="BB348" i="7"/>
  <c r="BB335" i="7" s="1"/>
  <c r="BB334" i="7" s="1"/>
  <c r="IT348" i="7"/>
  <c r="IT335" i="7" s="1"/>
  <c r="IT334" i="7" s="1"/>
  <c r="EB348" i="7"/>
  <c r="EB335" i="7" s="1"/>
  <c r="EB334" i="7" s="1"/>
  <c r="OW315" i="7"/>
  <c r="J316" i="7"/>
  <c r="J315" i="7" s="1"/>
  <c r="DQ315" i="7"/>
  <c r="DP315" i="7"/>
  <c r="MN15" i="7"/>
  <c r="FF348" i="7"/>
  <c r="FF335" i="7" s="1"/>
  <c r="FF334" i="7" s="1"/>
  <c r="TZ348" i="7"/>
  <c r="TZ335" i="7" s="1"/>
  <c r="TZ334" i="7" s="1"/>
  <c r="IG442" i="7"/>
  <c r="OT315" i="7"/>
  <c r="FU15" i="7"/>
  <c r="M315" i="7"/>
  <c r="OS212" i="7"/>
  <c r="HI348" i="7"/>
  <c r="HI335" i="7" s="1"/>
  <c r="HI334" i="7" s="1"/>
  <c r="GS315" i="7"/>
  <c r="SY349" i="7"/>
  <c r="HO335" i="7"/>
  <c r="HO334" i="7" s="1"/>
  <c r="TV315" i="7"/>
  <c r="DD315" i="7"/>
  <c r="HC212" i="7"/>
  <c r="QG212" i="7"/>
  <c r="JA212" i="7"/>
  <c r="S212" i="7"/>
  <c r="CJ348" i="7"/>
  <c r="CJ335" i="7" s="1"/>
  <c r="CJ334" i="7" s="1"/>
  <c r="MD315" i="7"/>
  <c r="X212" i="7"/>
  <c r="LB315" i="7"/>
  <c r="AD348" i="7"/>
  <c r="AD335" i="7" s="1"/>
  <c r="AD334" i="7" s="1"/>
  <c r="DX15" i="7"/>
  <c r="AP433" i="7"/>
  <c r="EJ348" i="7"/>
  <c r="EJ335" i="7" s="1"/>
  <c r="EJ334" i="7" s="1"/>
  <c r="EW315" i="7"/>
  <c r="BN348" i="7"/>
  <c r="OA315" i="7"/>
  <c r="SZ212" i="7"/>
  <c r="NN212" i="7"/>
  <c r="UE442" i="7"/>
  <c r="GE212" i="7"/>
  <c r="SD212" i="7"/>
  <c r="LD316" i="7"/>
  <c r="LD315" i="7" s="1"/>
  <c r="MY315" i="7"/>
  <c r="UH315" i="7"/>
  <c r="NS315" i="7"/>
  <c r="GT348" i="7"/>
  <c r="AH315" i="7"/>
  <c r="DQ212" i="7"/>
  <c r="TW348" i="7"/>
  <c r="TW335" i="7" s="1"/>
  <c r="TW334" i="7" s="1"/>
  <c r="RR315" i="7"/>
  <c r="MC212" i="7"/>
  <c r="MY212" i="7"/>
  <c r="KR212" i="7"/>
  <c r="AW212" i="7"/>
  <c r="KH348" i="7"/>
  <c r="KH335" i="7" s="1"/>
  <c r="KH334" i="7" s="1"/>
  <c r="MS348" i="7"/>
  <c r="MS335" i="7" s="1"/>
  <c r="MS334" i="7" s="1"/>
  <c r="HQ433" i="7"/>
  <c r="KE348" i="7"/>
  <c r="KE335" i="7" s="1"/>
  <c r="KE334" i="7" s="1"/>
  <c r="GD315" i="7"/>
  <c r="IA212" i="7"/>
  <c r="PY348" i="7"/>
  <c r="PY335" i="7" s="1"/>
  <c r="PY334" i="7" s="1"/>
  <c r="HD348" i="7"/>
  <c r="HD335" i="7" s="1"/>
  <c r="HD334" i="7" s="1"/>
  <c r="OO348" i="7"/>
  <c r="OO335" i="7" s="1"/>
  <c r="OO334" i="7" s="1"/>
  <c r="AO315" i="7"/>
  <c r="CK15" i="7"/>
  <c r="CK14" i="7" s="1"/>
  <c r="CK13" i="7" s="1"/>
  <c r="FT315" i="7"/>
  <c r="TC212" i="7"/>
  <c r="NM212" i="7"/>
  <c r="FM15" i="7"/>
  <c r="QV348" i="7"/>
  <c r="UB315" i="7"/>
  <c r="SY315" i="7"/>
  <c r="OY212" i="7"/>
  <c r="RC212" i="7"/>
  <c r="HQ442" i="7"/>
  <c r="NR348" i="7"/>
  <c r="NR335" i="7" s="1"/>
  <c r="NR334" i="7" s="1"/>
  <c r="PV315" i="7"/>
  <c r="IS315" i="7"/>
  <c r="CK315" i="7"/>
  <c r="ET315" i="7"/>
  <c r="OF316" i="7"/>
  <c r="OF315" i="7" s="1"/>
  <c r="JJ315" i="7"/>
  <c r="SD315" i="7"/>
  <c r="JM287" i="7"/>
  <c r="JM286" i="7" s="1"/>
  <c r="JE212" i="7"/>
  <c r="TR15" i="7"/>
  <c r="CT348" i="7"/>
  <c r="CT335" i="7" s="1"/>
  <c r="CT334" i="7" s="1"/>
  <c r="BX348" i="7"/>
  <c r="BX335" i="7" s="1"/>
  <c r="BX334" i="7" s="1"/>
  <c r="SK348" i="7"/>
  <c r="SK335" i="7" s="1"/>
  <c r="SK334" i="7" s="1"/>
  <c r="LJ348" i="7"/>
  <c r="LJ335" i="7" s="1"/>
  <c r="LJ334" i="7" s="1"/>
  <c r="KC337" i="7"/>
  <c r="KC336" i="7" s="1"/>
  <c r="FA315" i="7"/>
  <c r="AX212" i="7"/>
  <c r="TD315" i="7"/>
  <c r="QO315" i="7"/>
  <c r="DY15" i="7"/>
  <c r="HJ348" i="7"/>
  <c r="HJ335" i="7" s="1"/>
  <c r="HJ334" i="7" s="1"/>
  <c r="HM348" i="7"/>
  <c r="HM335" i="7" s="1"/>
  <c r="HM334" i="7" s="1"/>
  <c r="LN315" i="7"/>
  <c r="TL348" i="7"/>
  <c r="TL335" i="7" s="1"/>
  <c r="TL334" i="7" s="1"/>
  <c r="TJ315" i="7"/>
  <c r="LS315" i="7"/>
  <c r="W315" i="7"/>
  <c r="MC315" i="7"/>
  <c r="QZ315" i="7"/>
  <c r="DO315" i="7"/>
  <c r="IR348" i="7"/>
  <c r="EM315" i="7"/>
  <c r="MJ442" i="7"/>
  <c r="HP315" i="7"/>
  <c r="CG315" i="7"/>
  <c r="J442" i="7"/>
  <c r="OE348" i="7"/>
  <c r="OE335" i="7" s="1"/>
  <c r="OE334" i="7" s="1"/>
  <c r="HC348" i="7"/>
  <c r="HC335" i="7" s="1"/>
  <c r="HC334" i="7" s="1"/>
  <c r="RH348" i="7"/>
  <c r="QM348" i="7"/>
  <c r="QM335" i="7" s="1"/>
  <c r="QM334" i="7" s="1"/>
  <c r="CI348" i="7"/>
  <c r="CI335" i="7" s="1"/>
  <c r="CI334" i="7" s="1"/>
  <c r="GU315" i="7"/>
  <c r="Z316" i="7"/>
  <c r="Z315" i="7" s="1"/>
  <c r="FR212" i="7"/>
  <c r="GC212" i="7"/>
  <c r="PJ212" i="7"/>
  <c r="QV212" i="7"/>
  <c r="GM15" i="7"/>
  <c r="JX15" i="7"/>
  <c r="OS15" i="7"/>
  <c r="OS14" i="7" s="1"/>
  <c r="RZ348" i="7"/>
  <c r="RZ335" i="7" s="1"/>
  <c r="RZ334" i="7" s="1"/>
  <c r="TU315" i="7"/>
  <c r="AY335" i="7"/>
  <c r="AY334" i="7" s="1"/>
  <c r="HW348" i="7"/>
  <c r="HW335" i="7" s="1"/>
  <c r="HW334" i="7" s="1"/>
  <c r="GX212" i="7"/>
  <c r="MU315" i="7"/>
  <c r="DB315" i="7"/>
  <c r="DH348" i="7"/>
  <c r="JB348" i="7"/>
  <c r="JB335" i="7" s="1"/>
  <c r="JB334" i="7" s="1"/>
  <c r="DG315" i="7"/>
  <c r="VB315" i="7"/>
  <c r="KI212" i="7"/>
  <c r="NN15" i="7"/>
  <c r="UV15" i="7"/>
  <c r="UV14" i="7" s="1"/>
  <c r="UV13" i="7" s="1"/>
  <c r="MZ433" i="7"/>
  <c r="ES442" i="7"/>
  <c r="RP315" i="7"/>
  <c r="KS315" i="7"/>
  <c r="BG212" i="7"/>
  <c r="JP212" i="7"/>
  <c r="LR212" i="7"/>
  <c r="Y212" i="7"/>
  <c r="GE15" i="7"/>
  <c r="SC348" i="7"/>
  <c r="SC335" i="7" s="1"/>
  <c r="SC334" i="7" s="1"/>
  <c r="HH348" i="7"/>
  <c r="US348" i="7"/>
  <c r="US335" i="7" s="1"/>
  <c r="US334" i="7" s="1"/>
  <c r="GN315" i="7"/>
  <c r="RD212" i="7"/>
  <c r="UZ315" i="7"/>
  <c r="NI212" i="7"/>
  <c r="CA315" i="7"/>
  <c r="GI348" i="7"/>
  <c r="QE315" i="7"/>
  <c r="HK15" i="7"/>
  <c r="HK14" i="7" s="1"/>
  <c r="HK13" i="7" s="1"/>
  <c r="IG433" i="7"/>
  <c r="RK315" i="7"/>
  <c r="ME315" i="7"/>
  <c r="EM212" i="7"/>
  <c r="NQ212" i="7"/>
  <c r="TI212" i="7"/>
  <c r="II212" i="7"/>
  <c r="EE212" i="7"/>
  <c r="OM315" i="7"/>
  <c r="EI15" i="7"/>
  <c r="EI14" i="7" s="1"/>
  <c r="EI13" i="7" s="1"/>
  <c r="CC348" i="7"/>
  <c r="CC335" i="7" s="1"/>
  <c r="CC334" i="7" s="1"/>
  <c r="LC348" i="7"/>
  <c r="LC335" i="7" s="1"/>
  <c r="LC334" i="7" s="1"/>
  <c r="GW348" i="7"/>
  <c r="GW335" i="7" s="1"/>
  <c r="GW334" i="7" s="1"/>
  <c r="OR315" i="7"/>
  <c r="HU315" i="7"/>
  <c r="RB315" i="7"/>
  <c r="KX315" i="7"/>
  <c r="SE212" i="7"/>
  <c r="DR212" i="7"/>
  <c r="GM212" i="7"/>
  <c r="Y15" i="7"/>
  <c r="EG15" i="7"/>
  <c r="KR15" i="7"/>
  <c r="KZ348" i="7"/>
  <c r="KZ335" i="7" s="1"/>
  <c r="KZ334" i="7" s="1"/>
  <c r="IX348" i="7"/>
  <c r="IX335" i="7" s="1"/>
  <c r="IX334" i="7" s="1"/>
  <c r="QK348" i="7"/>
  <c r="QK335" i="7" s="1"/>
  <c r="QK334" i="7" s="1"/>
  <c r="PJ315" i="7"/>
  <c r="SP315" i="7"/>
  <c r="KB212" i="7"/>
  <c r="FK315" i="7"/>
  <c r="FV315" i="7"/>
  <c r="O315" i="7"/>
  <c r="RL348" i="7"/>
  <c r="RL335" i="7" s="1"/>
  <c r="RL334" i="7" s="1"/>
  <c r="MW315" i="7"/>
  <c r="EK315" i="7"/>
  <c r="UA315" i="7"/>
  <c r="GO349" i="7"/>
  <c r="CM315" i="7"/>
  <c r="AW348" i="7"/>
  <c r="VC348" i="7"/>
  <c r="VC335" i="7" s="1"/>
  <c r="VC334" i="7" s="1"/>
  <c r="JM442" i="7"/>
  <c r="DW348" i="7"/>
  <c r="DW335" i="7" s="1"/>
  <c r="DW334" i="7" s="1"/>
  <c r="OV349" i="7"/>
  <c r="FI337" i="7"/>
  <c r="FI336" i="7" s="1"/>
  <c r="IT315" i="7"/>
  <c r="PL316" i="7"/>
  <c r="PL315" i="7" s="1"/>
  <c r="RJ315" i="7"/>
  <c r="KP315" i="7"/>
  <c r="SU212" i="7"/>
  <c r="AO212" i="7"/>
  <c r="KH212" i="7"/>
  <c r="FL15" i="7"/>
  <c r="AD15" i="7"/>
  <c r="UP348" i="7"/>
  <c r="UP335" i="7" s="1"/>
  <c r="UP334" i="7" s="1"/>
  <c r="PD348" i="7"/>
  <c r="PD335" i="7" s="1"/>
  <c r="PD334" i="7" s="1"/>
  <c r="LH348" i="7"/>
  <c r="LH335" i="7" s="1"/>
  <c r="LH334" i="7" s="1"/>
  <c r="KS348" i="7"/>
  <c r="KS335" i="7" s="1"/>
  <c r="KS334" i="7" s="1"/>
  <c r="FP315" i="7"/>
  <c r="IV315" i="7"/>
  <c r="MF212" i="7"/>
  <c r="SO212" i="7"/>
  <c r="ML315" i="7"/>
  <c r="FS315" i="7"/>
  <c r="SZ315" i="7"/>
  <c r="PN315" i="7"/>
  <c r="NE15" i="7"/>
  <c r="NE14" i="7" s="1"/>
  <c r="GI315" i="7"/>
  <c r="HB315" i="7"/>
  <c r="IH348" i="7"/>
  <c r="IH335" i="7" s="1"/>
  <c r="IH334" i="7" s="1"/>
  <c r="MV15" i="7"/>
  <c r="AQ212" i="7"/>
  <c r="EV212" i="7"/>
  <c r="GG212" i="7"/>
  <c r="NT15" i="7"/>
  <c r="PI315" i="7"/>
  <c r="EH315" i="7"/>
  <c r="Y315" i="7"/>
  <c r="LQ348" i="7"/>
  <c r="LQ335" i="7" s="1"/>
  <c r="LQ334" i="7" s="1"/>
  <c r="KL348" i="7"/>
  <c r="KL335" i="7" s="1"/>
  <c r="KL334" i="7" s="1"/>
  <c r="GI335" i="7"/>
  <c r="GI334" i="7" s="1"/>
  <c r="MZ349" i="7"/>
  <c r="SQ212" i="7"/>
  <c r="NP433" i="7"/>
  <c r="QF315" i="7"/>
  <c r="QU315" i="7"/>
  <c r="CY315" i="7"/>
  <c r="LH315" i="7"/>
  <c r="OP212" i="7"/>
  <c r="UQ212" i="7"/>
  <c r="DZ212" i="7"/>
  <c r="NJ15" i="7"/>
  <c r="MO15" i="7"/>
  <c r="JF15" i="7"/>
  <c r="EP348" i="7"/>
  <c r="EP335" i="7" s="1"/>
  <c r="EP334" i="7" s="1"/>
  <c r="PZ348" i="7"/>
  <c r="PZ335" i="7" s="1"/>
  <c r="PZ334" i="7" s="1"/>
  <c r="LT442" i="7"/>
  <c r="FV348" i="7"/>
  <c r="FV335" i="7" s="1"/>
  <c r="FV334" i="7" s="1"/>
  <c r="OK212" i="7"/>
  <c r="OW348" i="7"/>
  <c r="OW335" i="7" s="1"/>
  <c r="OW334" i="7" s="1"/>
  <c r="JM199" i="7"/>
  <c r="JM198" i="7" s="1"/>
  <c r="PL337" i="7"/>
  <c r="PL336" i="7" s="1"/>
  <c r="DP348" i="7"/>
  <c r="DP335" i="7" s="1"/>
  <c r="DP334" i="7" s="1"/>
  <c r="QA315" i="7"/>
  <c r="JO212" i="7"/>
  <c r="LA212" i="7"/>
  <c r="QC315" i="7"/>
  <c r="UJ15" i="7"/>
  <c r="NJ348" i="7"/>
  <c r="TG212" i="7"/>
  <c r="HJ15" i="7"/>
  <c r="QL15" i="7"/>
  <c r="QR316" i="7"/>
  <c r="QR315" i="7" s="1"/>
  <c r="LQ212" i="7"/>
  <c r="GB212" i="7"/>
  <c r="CH15" i="7"/>
  <c r="RC348" i="7"/>
  <c r="RC335" i="7" s="1"/>
  <c r="RC334" i="7" s="1"/>
  <c r="EU315" i="7"/>
  <c r="KU315" i="7"/>
  <c r="NA212" i="7"/>
  <c r="PQ212" i="7"/>
  <c r="SA315" i="7"/>
  <c r="HT212" i="7"/>
  <c r="IF15" i="7"/>
  <c r="IF212" i="7"/>
  <c r="SI213" i="7"/>
  <c r="P315" i="7"/>
  <c r="HY315" i="7"/>
  <c r="LV315" i="7"/>
  <c r="RY348" i="7"/>
  <c r="RY335" i="7" s="1"/>
  <c r="RY334" i="7" s="1"/>
  <c r="JP348" i="7"/>
  <c r="JL315" i="7"/>
  <c r="SN315" i="7"/>
  <c r="DI212" i="7"/>
  <c r="US212" i="7"/>
  <c r="QO348" i="7"/>
  <c r="QO335" i="7" s="1"/>
  <c r="QO334" i="7" s="1"/>
  <c r="KB348" i="7"/>
  <c r="KB335" i="7" s="1"/>
  <c r="KB334" i="7" s="1"/>
  <c r="OL315" i="7"/>
  <c r="DR348" i="7"/>
  <c r="FX348" i="7"/>
  <c r="FX335" i="7" s="1"/>
  <c r="FX334" i="7" s="1"/>
  <c r="BV433" i="7"/>
  <c r="EX15" i="7"/>
  <c r="TR315" i="7"/>
  <c r="MN315" i="7"/>
  <c r="PO315" i="7"/>
  <c r="BV315" i="7"/>
  <c r="FH212" i="7"/>
  <c r="UN212" i="7"/>
  <c r="AM212" i="7"/>
  <c r="TF212" i="7"/>
  <c r="TK15" i="7"/>
  <c r="HV15" i="7"/>
  <c r="HV14" i="7" s="1"/>
  <c r="AB15" i="7"/>
  <c r="JL15" i="7"/>
  <c r="UB335" i="7"/>
  <c r="UB334" i="7" s="1"/>
  <c r="GK348" i="7"/>
  <c r="GK335" i="7" s="1"/>
  <c r="GK334" i="7" s="1"/>
  <c r="UV348" i="7"/>
  <c r="UV335" i="7" s="1"/>
  <c r="UV334" i="7" s="1"/>
  <c r="GB315" i="7"/>
  <c r="BT348" i="7"/>
  <c r="CZ348" i="7"/>
  <c r="CZ335" i="7" s="1"/>
  <c r="CZ334" i="7" s="1"/>
  <c r="HV348" i="7"/>
  <c r="HV335" i="7" s="1"/>
  <c r="HV334" i="7" s="1"/>
  <c r="ML212" i="7"/>
  <c r="IE348" i="7"/>
  <c r="IE335" i="7" s="1"/>
  <c r="IE334" i="7" s="1"/>
  <c r="FM348" i="7"/>
  <c r="FM335" i="7" s="1"/>
  <c r="FM334" i="7" s="1"/>
  <c r="G348" i="7"/>
  <c r="G335" i="7" s="1"/>
  <c r="G334" i="7" s="1"/>
  <c r="EH348" i="7"/>
  <c r="EH335" i="7" s="1"/>
  <c r="EH334" i="7" s="1"/>
  <c r="MR348" i="7"/>
  <c r="MR335" i="7" s="1"/>
  <c r="MR334" i="7" s="1"/>
  <c r="PM315" i="7"/>
  <c r="AB315" i="7"/>
  <c r="NG212" i="7"/>
  <c r="LC212" i="7"/>
  <c r="DX212" i="7"/>
  <c r="TP348" i="7"/>
  <c r="TP335" i="7" s="1"/>
  <c r="TP334" i="7" s="1"/>
  <c r="QR442" i="7"/>
  <c r="PU348" i="7"/>
  <c r="PU335" i="7" s="1"/>
  <c r="PU334" i="7" s="1"/>
  <c r="TJ348" i="7"/>
  <c r="TJ335" i="7" s="1"/>
  <c r="TJ334" i="7" s="1"/>
  <c r="RE348" i="7"/>
  <c r="RE335" i="7" s="1"/>
  <c r="RE334" i="7" s="1"/>
  <c r="Z337" i="7"/>
  <c r="Z336" i="7" s="1"/>
  <c r="BH348" i="7"/>
  <c r="BH335" i="7" s="1"/>
  <c r="BH334" i="7" s="1"/>
  <c r="AK315" i="7"/>
  <c r="AL15" i="7"/>
  <c r="UW315" i="7"/>
  <c r="UK335" i="7"/>
  <c r="UK334" i="7" s="1"/>
  <c r="DV348" i="7"/>
  <c r="DV335" i="7" s="1"/>
  <c r="DV334" i="7" s="1"/>
  <c r="BL15" i="7"/>
  <c r="BL14" i="7" s="1"/>
  <c r="PI348" i="7"/>
  <c r="PI335" i="7" s="1"/>
  <c r="PI334" i="7" s="1"/>
  <c r="QV335" i="7"/>
  <c r="QV334" i="7" s="1"/>
  <c r="QK212" i="7"/>
  <c r="BN212" i="7"/>
  <c r="CL212" i="7"/>
  <c r="CY212" i="7"/>
  <c r="ML15" i="7"/>
  <c r="ED15" i="7"/>
  <c r="BL348" i="7"/>
  <c r="BL335" i="7" s="1"/>
  <c r="BL334" i="7" s="1"/>
  <c r="NS348" i="7"/>
  <c r="NS335" i="7" s="1"/>
  <c r="NS334" i="7" s="1"/>
  <c r="ER348" i="7"/>
  <c r="ER335" i="7" s="1"/>
  <c r="ER334" i="7" s="1"/>
  <c r="FC315" i="7"/>
  <c r="NJ315" i="7"/>
  <c r="FX315" i="7"/>
  <c r="GB348" i="7"/>
  <c r="GB335" i="7" s="1"/>
  <c r="GB334" i="7" s="1"/>
  <c r="MG15" i="7"/>
  <c r="ND15" i="7"/>
  <c r="QS315" i="7"/>
  <c r="CF348" i="7"/>
  <c r="CF335" i="7" s="1"/>
  <c r="CF334" i="7" s="1"/>
  <c r="UI315" i="7"/>
  <c r="PM212" i="7"/>
  <c r="GI212" i="7"/>
  <c r="OK15" i="7"/>
  <c r="GF348" i="7"/>
  <c r="GF335" i="7" s="1"/>
  <c r="GF334" i="7" s="1"/>
  <c r="DK348" i="7"/>
  <c r="DK335" i="7" s="1"/>
  <c r="DK334" i="7" s="1"/>
  <c r="MO348" i="7"/>
  <c r="MO335" i="7" s="1"/>
  <c r="MO334" i="7" s="1"/>
  <c r="EC337" i="7"/>
  <c r="EC336" i="7" s="1"/>
  <c r="LL315" i="7"/>
  <c r="BR315" i="7"/>
  <c r="SR212" i="7"/>
  <c r="CX212" i="7"/>
  <c r="NW15" i="7"/>
  <c r="NW14" i="7" s="1"/>
  <c r="AP442" i="7"/>
  <c r="RN348" i="7"/>
  <c r="RN335" i="7" s="1"/>
  <c r="RN334" i="7" s="1"/>
  <c r="SX348" i="7"/>
  <c r="SX335" i="7" s="1"/>
  <c r="SX334" i="7" s="1"/>
  <c r="FG348" i="7"/>
  <c r="FG335" i="7" s="1"/>
  <c r="FG334" i="7" s="1"/>
  <c r="DM442" i="7"/>
  <c r="NV315" i="7"/>
  <c r="LX15" i="7"/>
  <c r="NK348" i="7"/>
  <c r="NK335" i="7" s="1"/>
  <c r="NK334" i="7" s="1"/>
  <c r="JU348" i="7"/>
  <c r="JU335" i="7" s="1"/>
  <c r="JU334" i="7" s="1"/>
  <c r="MC348" i="7"/>
  <c r="MC335" i="7" s="1"/>
  <c r="MC334" i="7" s="1"/>
  <c r="LK348" i="7"/>
  <c r="LK335" i="7" s="1"/>
  <c r="LK334" i="7" s="1"/>
  <c r="JG348" i="7"/>
  <c r="JG335" i="7" s="1"/>
  <c r="JG334" i="7" s="1"/>
  <c r="FU335" i="7"/>
  <c r="FU334" i="7" s="1"/>
  <c r="BS348" i="7"/>
  <c r="BS335" i="7" s="1"/>
  <c r="BS334" i="7" s="1"/>
  <c r="CH315" i="7"/>
  <c r="V315" i="7"/>
  <c r="BG348" i="7"/>
  <c r="BG335" i="7" s="1"/>
  <c r="BG334" i="7" s="1"/>
  <c r="OX348" i="7"/>
  <c r="OX335" i="7" s="1"/>
  <c r="OX334" i="7" s="1"/>
  <c r="KV315" i="7"/>
  <c r="MB348" i="7"/>
  <c r="MB335" i="7" s="1"/>
  <c r="MB334" i="7" s="1"/>
  <c r="EE348" i="7"/>
  <c r="EE335" i="7" s="1"/>
  <c r="EE334" i="7" s="1"/>
  <c r="KY348" i="7"/>
  <c r="KY335" i="7" s="1"/>
  <c r="KY334" i="7" s="1"/>
  <c r="CO315" i="7"/>
  <c r="BJ315" i="7"/>
  <c r="QD212" i="7"/>
  <c r="FC212" i="7"/>
  <c r="SB15" i="7"/>
  <c r="NB15" i="7"/>
  <c r="IN348" i="7"/>
  <c r="IN335" i="7" s="1"/>
  <c r="IN334" i="7" s="1"/>
  <c r="AQ348" i="7"/>
  <c r="AQ335" i="7" s="1"/>
  <c r="AQ334" i="7" s="1"/>
  <c r="R315" i="7"/>
  <c r="MZ316" i="7"/>
  <c r="MZ315" i="7" s="1"/>
  <c r="GU15" i="7"/>
  <c r="GU14" i="7" s="1"/>
  <c r="GU13" i="7" s="1"/>
  <c r="JZ348" i="7"/>
  <c r="JZ335" i="7" s="1"/>
  <c r="JZ334" i="7" s="1"/>
  <c r="BZ315" i="7"/>
  <c r="JO348" i="7"/>
  <c r="JO335" i="7" s="1"/>
  <c r="JO334" i="7" s="1"/>
  <c r="VB348" i="7"/>
  <c r="VB335" i="7" s="1"/>
  <c r="VB334" i="7" s="1"/>
  <c r="JH348" i="7"/>
  <c r="JH335" i="7" s="1"/>
  <c r="JH334" i="7" s="1"/>
  <c r="NM315" i="7"/>
  <c r="N315" i="7"/>
  <c r="KN212" i="7"/>
  <c r="KP15" i="7"/>
  <c r="IY15" i="7"/>
  <c r="OB348" i="7"/>
  <c r="RX348" i="7"/>
  <c r="RX335" i="7" s="1"/>
  <c r="RX334" i="7" s="1"/>
  <c r="NW348" i="7"/>
  <c r="NW335" i="7" s="1"/>
  <c r="NW334" i="7" s="1"/>
  <c r="OU315" i="7"/>
  <c r="KQ315" i="7"/>
  <c r="UQ315" i="7"/>
  <c r="MK315" i="7"/>
  <c r="CF315" i="7"/>
  <c r="GN348" i="7"/>
  <c r="GN335" i="7" s="1"/>
  <c r="GN334" i="7" s="1"/>
  <c r="FI316" i="7"/>
  <c r="FI315" i="7" s="1"/>
  <c r="FE315" i="7"/>
  <c r="NO315" i="7"/>
  <c r="AY315" i="7"/>
  <c r="LA315" i="7"/>
  <c r="PC315" i="7"/>
  <c r="T348" i="7"/>
  <c r="T335" i="7" s="1"/>
  <c r="T334" i="7" s="1"/>
  <c r="NN348" i="7"/>
  <c r="PZ315" i="7"/>
  <c r="EQ315" i="7"/>
  <c r="HS335" i="7"/>
  <c r="HS334" i="7" s="1"/>
  <c r="JS212" i="7"/>
  <c r="JV212" i="7"/>
  <c r="TU212" i="7"/>
  <c r="AV348" i="7"/>
  <c r="LU348" i="7"/>
  <c r="LU335" i="7" s="1"/>
  <c r="LU334" i="7" s="1"/>
  <c r="OL348" i="7"/>
  <c r="OL335" i="7" s="1"/>
  <c r="OL334" i="7" s="1"/>
  <c r="BA348" i="7"/>
  <c r="BA335" i="7" s="1"/>
  <c r="BA334" i="7" s="1"/>
  <c r="OR348" i="7"/>
  <c r="OR335" i="7" s="1"/>
  <c r="OR334" i="7" s="1"/>
  <c r="TP315" i="7"/>
  <c r="KT348" i="7"/>
  <c r="KT335" i="7" s="1"/>
  <c r="KT334" i="7" s="1"/>
  <c r="NP337" i="7"/>
  <c r="NP336" i="7" s="1"/>
  <c r="DU315" i="7"/>
  <c r="CU212" i="7"/>
  <c r="UA212" i="7"/>
  <c r="HZ315" i="7"/>
  <c r="HQ337" i="7"/>
  <c r="HQ336" i="7" s="1"/>
  <c r="ES213" i="7"/>
  <c r="HB15" i="7"/>
  <c r="JY348" i="7"/>
  <c r="JY335" i="7" s="1"/>
  <c r="JY334" i="7" s="1"/>
  <c r="IU348" i="7"/>
  <c r="IU335" i="7" s="1"/>
  <c r="IU334" i="7" s="1"/>
  <c r="AM348" i="7"/>
  <c r="AM335" i="7" s="1"/>
  <c r="AM334" i="7" s="1"/>
  <c r="JS315" i="7"/>
  <c r="TB15" i="7"/>
  <c r="EL15" i="7"/>
  <c r="FE15" i="7"/>
  <c r="FE14" i="7" s="1"/>
  <c r="IF348" i="7"/>
  <c r="UD212" i="7"/>
  <c r="TK212" i="7"/>
  <c r="UM315" i="7"/>
  <c r="CM348" i="7"/>
  <c r="CM335" i="7" s="1"/>
  <c r="CM334" i="7" s="1"/>
  <c r="NM348" i="7"/>
  <c r="NM335" i="7" s="1"/>
  <c r="NM334" i="7" s="1"/>
  <c r="ER315" i="7"/>
  <c r="EZ212" i="7"/>
  <c r="P212" i="7"/>
  <c r="BR15" i="7"/>
  <c r="AE348" i="7"/>
  <c r="AE335" i="7" s="1"/>
  <c r="AE334" i="7" s="1"/>
  <c r="DK212" i="7"/>
  <c r="S15" i="7"/>
  <c r="S14" i="7" s="1"/>
  <c r="RC315" i="7"/>
  <c r="FN315" i="7"/>
  <c r="QL212" i="7"/>
  <c r="CQ212" i="7"/>
  <c r="US315" i="7"/>
  <c r="NN315" i="7"/>
  <c r="UN15" i="7"/>
  <c r="UN14" i="7" s="1"/>
  <c r="LR348" i="7"/>
  <c r="LR335" i="7" s="1"/>
  <c r="LR334" i="7" s="1"/>
  <c r="PW348" i="7"/>
  <c r="PW335" i="7" s="1"/>
  <c r="PW334" i="7" s="1"/>
  <c r="LO348" i="7"/>
  <c r="LO335" i="7" s="1"/>
  <c r="LO334" i="7" s="1"/>
  <c r="DE348" i="7"/>
  <c r="DE335" i="7" s="1"/>
  <c r="DE334" i="7" s="1"/>
  <c r="IR335" i="7"/>
  <c r="IR334" i="7" s="1"/>
  <c r="NT315" i="7"/>
  <c r="JV315" i="7"/>
  <c r="SM212" i="7"/>
  <c r="RD348" i="7"/>
  <c r="RD335" i="7" s="1"/>
  <c r="RD334" i="7" s="1"/>
  <c r="MF15" i="7"/>
  <c r="MF14" i="7" s="1"/>
  <c r="AJ315" i="7"/>
  <c r="KJ348" i="7"/>
  <c r="KJ335" i="7" s="1"/>
  <c r="KJ334" i="7" s="1"/>
  <c r="NG315" i="7"/>
  <c r="ST315" i="7"/>
  <c r="PR348" i="7"/>
  <c r="PR335" i="7" s="1"/>
  <c r="PR334" i="7" s="1"/>
  <c r="MX15" i="7"/>
  <c r="AZ15" i="7"/>
  <c r="DZ348" i="7"/>
  <c r="DZ335" i="7" s="1"/>
  <c r="DZ334" i="7" s="1"/>
  <c r="QZ348" i="7"/>
  <c r="QZ335" i="7" s="1"/>
  <c r="QZ334" i="7" s="1"/>
  <c r="JI348" i="7"/>
  <c r="JI335" i="7" s="1"/>
  <c r="JI334" i="7" s="1"/>
  <c r="UY315" i="7"/>
  <c r="MN212" i="7"/>
  <c r="UO212" i="7"/>
  <c r="IO15" i="7"/>
  <c r="X348" i="7"/>
  <c r="X335" i="7" s="1"/>
  <c r="X334" i="7" s="1"/>
  <c r="TT348" i="7"/>
  <c r="TT335" i="7" s="1"/>
  <c r="TT334" i="7" s="1"/>
  <c r="PT315" i="7"/>
  <c r="KF315" i="7"/>
  <c r="IJ348" i="7"/>
  <c r="IJ335" i="7" s="1"/>
  <c r="IJ334" i="7" s="1"/>
  <c r="TV348" i="7"/>
  <c r="TV335" i="7" s="1"/>
  <c r="TV334" i="7" s="1"/>
  <c r="UZ212" i="7"/>
  <c r="SL348" i="7"/>
  <c r="SL335" i="7" s="1"/>
  <c r="SL334" i="7" s="1"/>
  <c r="CR15" i="7"/>
  <c r="MZ442" i="7"/>
  <c r="KU348" i="7"/>
  <c r="KU335" i="7" s="1"/>
  <c r="KU334" i="7" s="1"/>
  <c r="GY348" i="7"/>
  <c r="GY335" i="7" s="1"/>
  <c r="GY334" i="7" s="1"/>
  <c r="DN315" i="7"/>
  <c r="SQ348" i="7"/>
  <c r="SQ335" i="7" s="1"/>
  <c r="SQ334" i="7" s="1"/>
  <c r="IM348" i="7"/>
  <c r="IM335" i="7" s="1"/>
  <c r="IM334" i="7" s="1"/>
  <c r="TA212" i="7"/>
  <c r="AC212" i="7"/>
  <c r="TL212" i="7"/>
  <c r="PS212" i="7"/>
  <c r="RM348" i="7"/>
  <c r="RM335" i="7" s="1"/>
  <c r="RM334" i="7" s="1"/>
  <c r="QD348" i="7"/>
  <c r="QD335" i="7" s="1"/>
  <c r="QD334" i="7" s="1"/>
  <c r="IL315" i="7"/>
  <c r="J199" i="7"/>
  <c r="J198" i="7" s="1"/>
  <c r="AE212" i="7"/>
  <c r="LY212" i="7"/>
  <c r="SJ348" i="7"/>
  <c r="SZ15" i="7"/>
  <c r="FB348" i="7"/>
  <c r="FB335" i="7" s="1"/>
  <c r="FB334" i="7" s="1"/>
  <c r="DF348" i="7"/>
  <c r="DF335" i="7" s="1"/>
  <c r="DF334" i="7" s="1"/>
  <c r="ES316" i="7"/>
  <c r="ES315" i="7" s="1"/>
  <c r="LU315" i="7"/>
  <c r="ND212" i="7"/>
  <c r="ND14" i="7" s="1"/>
  <c r="ND13" i="7" s="1"/>
  <c r="HU212" i="7"/>
  <c r="MX348" i="7"/>
  <c r="LP348" i="7"/>
  <c r="LP335" i="7" s="1"/>
  <c r="LP334" i="7" s="1"/>
  <c r="EM348" i="7"/>
  <c r="EM335" i="7" s="1"/>
  <c r="EM334" i="7" s="1"/>
  <c r="BG15" i="7"/>
  <c r="OO315" i="7"/>
  <c r="AU348" i="7"/>
  <c r="AU335" i="7" s="1"/>
  <c r="AU334" i="7" s="1"/>
  <c r="RW315" i="7"/>
  <c r="CC315" i="7"/>
  <c r="AT212" i="7"/>
  <c r="CZ15" i="7"/>
  <c r="CZ14" i="7" s="1"/>
  <c r="UX348" i="7"/>
  <c r="UX335" i="7" s="1"/>
  <c r="UX334" i="7" s="1"/>
  <c r="KC349" i="7"/>
  <c r="UJ212" i="7"/>
  <c r="PA212" i="7"/>
  <c r="HY212" i="7"/>
  <c r="LZ348" i="7"/>
  <c r="LZ335" i="7" s="1"/>
  <c r="LZ334" i="7" s="1"/>
  <c r="DT348" i="7"/>
  <c r="DT335" i="7" s="1"/>
  <c r="DT334" i="7" s="1"/>
  <c r="MK348" i="7"/>
  <c r="MK335" i="7" s="1"/>
  <c r="MK334" i="7" s="1"/>
  <c r="KO348" i="7"/>
  <c r="KO335" i="7" s="1"/>
  <c r="KO334" i="7" s="1"/>
  <c r="HA315" i="7"/>
  <c r="GO316" i="7"/>
  <c r="GO315" i="7" s="1"/>
  <c r="FY199" i="7"/>
  <c r="FY198" i="7" s="1"/>
  <c r="FJ348" i="7"/>
  <c r="FJ335" i="7" s="1"/>
  <c r="FJ334" i="7" s="1"/>
  <c r="NP316" i="7"/>
  <c r="NP315" i="7" s="1"/>
  <c r="MJ337" i="7"/>
  <c r="MJ336" i="7" s="1"/>
  <c r="QM315" i="7"/>
  <c r="GH315" i="7"/>
  <c r="BB15" i="7"/>
  <c r="MA15" i="7"/>
  <c r="MA14" i="7" s="1"/>
  <c r="CV348" i="7"/>
  <c r="CV335" i="7" s="1"/>
  <c r="CV334" i="7" s="1"/>
  <c r="FY349" i="7"/>
  <c r="CM212" i="7"/>
  <c r="FH315" i="7"/>
  <c r="GK212" i="7"/>
  <c r="FW212" i="7"/>
  <c r="MV212" i="7"/>
  <c r="BF199" i="7"/>
  <c r="BF198" i="7" s="1"/>
  <c r="HP348" i="7"/>
  <c r="HP335" i="7" s="1"/>
  <c r="HP334" i="7" s="1"/>
  <c r="EC316" i="7"/>
  <c r="EC315" i="7" s="1"/>
  <c r="KO315" i="7"/>
  <c r="RB212" i="7"/>
  <c r="DD15" i="7"/>
  <c r="RR348" i="7"/>
  <c r="RR335" i="7" s="1"/>
  <c r="RR334" i="7" s="1"/>
  <c r="CI212" i="7"/>
  <c r="KQ348" i="7"/>
  <c r="KQ335" i="7" s="1"/>
  <c r="KQ334" i="7" s="1"/>
  <c r="K315" i="7"/>
  <c r="QR433" i="7"/>
  <c r="RT348" i="7"/>
  <c r="FL315" i="7"/>
  <c r="QI212" i="7"/>
  <c r="GH15" i="7"/>
  <c r="PJ348" i="7"/>
  <c r="OV433" i="7"/>
  <c r="OD348" i="7"/>
  <c r="OD335" i="7" s="1"/>
  <c r="OD334" i="7" s="1"/>
  <c r="GA348" i="7"/>
  <c r="GA335" i="7" s="1"/>
  <c r="GA334" i="7" s="1"/>
  <c r="Z349" i="7"/>
  <c r="QE335" i="7"/>
  <c r="QE334" i="7" s="1"/>
  <c r="NY315" i="7"/>
  <c r="IW316" i="7"/>
  <c r="BR212" i="7"/>
  <c r="V15" i="7"/>
  <c r="QJ348" i="7"/>
  <c r="QJ335" i="7" s="1"/>
  <c r="QJ334" i="7" s="1"/>
  <c r="AB348" i="7"/>
  <c r="AB335" i="7" s="1"/>
  <c r="AB334" i="7" s="1"/>
  <c r="MO315" i="7"/>
  <c r="SW348" i="7"/>
  <c r="SW335" i="7" s="1"/>
  <c r="SW334" i="7" s="1"/>
  <c r="CR348" i="7"/>
  <c r="CR335" i="7" s="1"/>
  <c r="CR334" i="7" s="1"/>
  <c r="IV348" i="7"/>
  <c r="IV335" i="7" s="1"/>
  <c r="IV334" i="7" s="1"/>
  <c r="GZ348" i="7"/>
  <c r="GZ335" i="7" s="1"/>
  <c r="GZ334" i="7" s="1"/>
  <c r="V348" i="7"/>
  <c r="V335" i="7" s="1"/>
  <c r="V334" i="7" s="1"/>
  <c r="AM315" i="7"/>
  <c r="JD348" i="7"/>
  <c r="JD335" i="7" s="1"/>
  <c r="JD334" i="7" s="1"/>
  <c r="DS348" i="7"/>
  <c r="DS335" i="7" s="1"/>
  <c r="DS334" i="7" s="1"/>
  <c r="DB15" i="7"/>
  <c r="TX348" i="7"/>
  <c r="TX335" i="7" s="1"/>
  <c r="TX334" i="7" s="1"/>
  <c r="RX315" i="7"/>
  <c r="QJ212" i="7"/>
  <c r="UU315" i="7"/>
  <c r="MG348" i="7"/>
  <c r="MG335" i="7" s="1"/>
  <c r="MG334" i="7" s="1"/>
  <c r="ED348" i="7"/>
  <c r="ED335" i="7" s="1"/>
  <c r="ED334" i="7" s="1"/>
  <c r="MN348" i="7"/>
  <c r="MN335" i="7" s="1"/>
  <c r="MN334" i="7" s="1"/>
  <c r="RO212" i="7"/>
  <c r="FL212" i="7"/>
  <c r="OF349" i="7"/>
  <c r="IB348" i="7"/>
  <c r="IB335" i="7" s="1"/>
  <c r="IB334" i="7" s="1"/>
  <c r="DD348" i="7"/>
  <c r="DD335" i="7" s="1"/>
  <c r="DD334" i="7" s="1"/>
  <c r="UU348" i="7"/>
  <c r="UU335" i="7" s="1"/>
  <c r="UU334" i="7" s="1"/>
  <c r="PV348" i="7"/>
  <c r="PV335" i="7" s="1"/>
  <c r="PV334" i="7" s="1"/>
  <c r="TH348" i="7"/>
  <c r="DR335" i="7"/>
  <c r="DR334" i="7" s="1"/>
  <c r="BN315" i="7"/>
  <c r="MM348" i="7"/>
  <c r="MM335" i="7" s="1"/>
  <c r="MM334" i="7" s="1"/>
  <c r="IV212" i="7"/>
  <c r="RS433" i="7"/>
  <c r="QQ348" i="7"/>
  <c r="QQ335" i="7" s="1"/>
  <c r="QQ334" i="7" s="1"/>
  <c r="LT349" i="7"/>
  <c r="RD315" i="7"/>
  <c r="LT316" i="7"/>
  <c r="LT315" i="7" s="1"/>
  <c r="DS212" i="7"/>
  <c r="GY212" i="7"/>
  <c r="DJ348" i="7"/>
  <c r="DJ335" i="7" s="1"/>
  <c r="DJ334" i="7" s="1"/>
  <c r="PQ348" i="7"/>
  <c r="PQ335" i="7" s="1"/>
  <c r="PQ334" i="7" s="1"/>
  <c r="OH348" i="7"/>
  <c r="OH335" i="7" s="1"/>
  <c r="OH334" i="7" s="1"/>
  <c r="RV348" i="7"/>
  <c r="PY315" i="7"/>
  <c r="NA315" i="7"/>
  <c r="HS315" i="7"/>
  <c r="OV316" i="7"/>
  <c r="OV315" i="7" s="1"/>
  <c r="QT348" i="7"/>
  <c r="QT335" i="7" s="1"/>
  <c r="QT334" i="7" s="1"/>
  <c r="PS348" i="7"/>
  <c r="PS335" i="7" s="1"/>
  <c r="PS334" i="7" s="1"/>
  <c r="OG315" i="7"/>
  <c r="AI212" i="7"/>
  <c r="HI15" i="7"/>
  <c r="HI14" i="7" s="1"/>
  <c r="HI13" i="7" s="1"/>
  <c r="KJ15" i="7"/>
  <c r="CC15" i="7"/>
  <c r="CC14" i="7" s="1"/>
  <c r="UW348" i="7"/>
  <c r="UW335" i="7" s="1"/>
  <c r="UW334" i="7" s="1"/>
  <c r="R348" i="7"/>
  <c r="R335" i="7" s="1"/>
  <c r="R334" i="7" s="1"/>
  <c r="RI348" i="7"/>
  <c r="RI335" i="7" s="1"/>
  <c r="RI334" i="7" s="1"/>
  <c r="AR348" i="7"/>
  <c r="AR335" i="7" s="1"/>
  <c r="AR334" i="7" s="1"/>
  <c r="MT15" i="7"/>
  <c r="JT15" i="7"/>
  <c r="RM15" i="7"/>
  <c r="EK348" i="7"/>
  <c r="IK212" i="7"/>
  <c r="RT315" i="7"/>
  <c r="UL348" i="7"/>
  <c r="UL335" i="7" s="1"/>
  <c r="UL334" i="7" s="1"/>
  <c r="IX212" i="7"/>
  <c r="PK15" i="7"/>
  <c r="HT15" i="7"/>
  <c r="BU15" i="7"/>
  <c r="LY348" i="7"/>
  <c r="LY335" i="7" s="1"/>
  <c r="LY334" i="7" s="1"/>
  <c r="JC348" i="7"/>
  <c r="JC335" i="7" s="1"/>
  <c r="JC334" i="7" s="1"/>
  <c r="PJ335" i="7"/>
  <c r="PJ334" i="7" s="1"/>
  <c r="LO315" i="7"/>
  <c r="ON212" i="7"/>
  <c r="TE212" i="7"/>
  <c r="RT212" i="7"/>
  <c r="AN15" i="7"/>
  <c r="JI315" i="7"/>
  <c r="OV337" i="7"/>
  <c r="OV336" i="7" s="1"/>
  <c r="PQ315" i="7"/>
  <c r="NA348" i="7"/>
  <c r="NA335" i="7" s="1"/>
  <c r="NA334" i="7" s="1"/>
  <c r="IX315" i="7"/>
  <c r="O348" i="7"/>
  <c r="SI349" i="7"/>
  <c r="JU15" i="7"/>
  <c r="AP315" i="7"/>
  <c r="IW199" i="7"/>
  <c r="IW198" i="7" s="1"/>
  <c r="RG212" i="7"/>
  <c r="FG14" i="7"/>
  <c r="PI15" i="7"/>
  <c r="IR315" i="7"/>
  <c r="HF15" i="7"/>
  <c r="II348" i="7"/>
  <c r="II335" i="7" s="1"/>
  <c r="II334" i="7" s="1"/>
  <c r="KM348" i="7"/>
  <c r="KM335" i="7" s="1"/>
  <c r="KM334" i="7" s="1"/>
  <c r="FO348" i="7"/>
  <c r="FO335" i="7" s="1"/>
  <c r="FO334" i="7" s="1"/>
  <c r="LP315" i="7"/>
  <c r="FZ315" i="7"/>
  <c r="TP212" i="7"/>
  <c r="EC213" i="7"/>
  <c r="PB212" i="7"/>
  <c r="HR212" i="7"/>
  <c r="EA15" i="7"/>
  <c r="AF15" i="7"/>
  <c r="OA348" i="7"/>
  <c r="OA335" i="7" s="1"/>
  <c r="OA334" i="7" s="1"/>
  <c r="VB15" i="7"/>
  <c r="QN315" i="7"/>
  <c r="LI212" i="7"/>
  <c r="CN212" i="7"/>
  <c r="BO212" i="7"/>
  <c r="LN15" i="7"/>
  <c r="CT15" i="7"/>
  <c r="JD15" i="7"/>
  <c r="UO15" i="7"/>
  <c r="UO14" i="7" s="1"/>
  <c r="PE348" i="7"/>
  <c r="PE335" i="7" s="1"/>
  <c r="PE334" i="7" s="1"/>
  <c r="G212" i="7"/>
  <c r="RS213" i="7"/>
  <c r="FN15" i="7"/>
  <c r="DU348" i="7"/>
  <c r="DU335" i="7" s="1"/>
  <c r="DU334" i="7" s="1"/>
  <c r="BF349" i="7"/>
  <c r="BD315" i="7"/>
  <c r="OR212" i="7"/>
  <c r="J213" i="7"/>
  <c r="LA15" i="7"/>
  <c r="BF213" i="7"/>
  <c r="AH335" i="7"/>
  <c r="AH334" i="7" s="1"/>
  <c r="PZ212" i="7"/>
  <c r="RT15" i="7"/>
  <c r="TQ15" i="7"/>
  <c r="BP212" i="7"/>
  <c r="BR348" i="7"/>
  <c r="BR335" i="7" s="1"/>
  <c r="BR334" i="7" s="1"/>
  <c r="LE348" i="7"/>
  <c r="LE335" i="7" s="1"/>
  <c r="LE334" i="7" s="1"/>
  <c r="SO348" i="7"/>
  <c r="SO335" i="7" s="1"/>
  <c r="SO334" i="7" s="1"/>
  <c r="QL315" i="7"/>
  <c r="GT212" i="7"/>
  <c r="SR15" i="7"/>
  <c r="KI348" i="7"/>
  <c r="KI335" i="7" s="1"/>
  <c r="KI334" i="7" s="1"/>
  <c r="AQ315" i="7"/>
  <c r="JG212" i="7"/>
  <c r="RQ348" i="7"/>
  <c r="RQ335" i="7" s="1"/>
  <c r="RQ334" i="7" s="1"/>
  <c r="UF315" i="7"/>
  <c r="KD315" i="7"/>
  <c r="GE315" i="7"/>
  <c r="KW15" i="7"/>
  <c r="KW14" i="7" s="1"/>
  <c r="GU348" i="7"/>
  <c r="GU335" i="7" s="1"/>
  <c r="GU334" i="7" s="1"/>
  <c r="QW348" i="7"/>
  <c r="QW335" i="7" s="1"/>
  <c r="QW334" i="7" s="1"/>
  <c r="UG348" i="7"/>
  <c r="UG335" i="7" s="1"/>
  <c r="UG334" i="7" s="1"/>
  <c r="GO287" i="7"/>
  <c r="GO286" i="7" s="1"/>
  <c r="AV212" i="7"/>
  <c r="AV14" i="7" s="1"/>
  <c r="AV13" i="7" s="1"/>
  <c r="Z213" i="7"/>
  <c r="RY15" i="7"/>
  <c r="OV199" i="7"/>
  <c r="OV198" i="7" s="1"/>
  <c r="GO199" i="7"/>
  <c r="GO198" i="7" s="1"/>
  <c r="CW199" i="7"/>
  <c r="CW198" i="7" s="1"/>
  <c r="LH15" i="7"/>
  <c r="EE315" i="7"/>
  <c r="OV407" i="7"/>
  <c r="CE315" i="7"/>
  <c r="DA348" i="7"/>
  <c r="DA335" i="7" s="1"/>
  <c r="DA334" i="7" s="1"/>
  <c r="OY348" i="7"/>
  <c r="OY335" i="7" s="1"/>
  <c r="OY334" i="7" s="1"/>
  <c r="DN335" i="7"/>
  <c r="DN334" i="7" s="1"/>
  <c r="UD315" i="7"/>
  <c r="NF348" i="7"/>
  <c r="NF335" i="7" s="1"/>
  <c r="NF334" i="7" s="1"/>
  <c r="MZ287" i="7"/>
  <c r="MZ286" i="7" s="1"/>
  <c r="KJ315" i="7"/>
  <c r="KN315" i="7"/>
  <c r="UE349" i="7"/>
  <c r="PG212" i="7"/>
  <c r="OZ15" i="7"/>
  <c r="MJ433" i="7"/>
  <c r="OF433" i="7"/>
  <c r="DC348" i="7"/>
  <c r="DC335" i="7" s="1"/>
  <c r="DC334" i="7" s="1"/>
  <c r="DM316" i="7"/>
  <c r="DM315" i="7" s="1"/>
  <c r="RF212" i="7"/>
  <c r="IM15" i="7"/>
  <c r="PG348" i="7"/>
  <c r="UE316" i="7"/>
  <c r="UE315" i="7" s="1"/>
  <c r="OV287" i="7"/>
  <c r="OV286" i="7" s="1"/>
  <c r="EK335" i="7"/>
  <c r="EK334" i="7" s="1"/>
  <c r="QW212" i="7"/>
  <c r="HA15" i="7"/>
  <c r="FH348" i="7"/>
  <c r="FH335" i="7" s="1"/>
  <c r="FH334" i="7" s="1"/>
  <c r="NB212" i="7"/>
  <c r="NB14" i="7" s="1"/>
  <c r="NB13" i="7" s="1"/>
  <c r="UJ348" i="7"/>
  <c r="UJ335" i="7" s="1"/>
  <c r="UJ334" i="7" s="1"/>
  <c r="JN348" i="7"/>
  <c r="JN335" i="7" s="1"/>
  <c r="JN334" i="7" s="1"/>
  <c r="I348" i="7"/>
  <c r="I335" i="7" s="1"/>
  <c r="I334" i="7" s="1"/>
  <c r="UN315" i="7"/>
  <c r="UK315" i="7"/>
  <c r="FL348" i="7"/>
  <c r="FL335" i="7" s="1"/>
  <c r="FL334" i="7" s="1"/>
  <c r="MA348" i="7"/>
  <c r="MA335" i="7" s="1"/>
  <c r="MA334" i="7" s="1"/>
  <c r="GO213" i="7"/>
  <c r="EZ15" i="7"/>
  <c r="EZ14" i="7" s="1"/>
  <c r="ME348" i="7"/>
  <c r="ME335" i="7" s="1"/>
  <c r="ME334" i="7" s="1"/>
  <c r="LC15" i="7"/>
  <c r="LC14" i="7" s="1"/>
  <c r="LC13" i="7" s="1"/>
  <c r="LC12" i="7" s="1"/>
  <c r="LC453" i="7" s="1"/>
  <c r="GR15" i="7"/>
  <c r="MJ316" i="7"/>
  <c r="MJ315" i="7" s="1"/>
  <c r="NF212" i="7"/>
  <c r="RU212" i="7"/>
  <c r="TZ212" i="7"/>
  <c r="PN212" i="7"/>
  <c r="PG15" i="7"/>
  <c r="K348" i="7"/>
  <c r="K335" i="7" s="1"/>
  <c r="K334" i="7" s="1"/>
  <c r="MW212" i="7"/>
  <c r="CH212" i="7"/>
  <c r="BO348" i="7"/>
  <c r="BO335" i="7" s="1"/>
  <c r="BO334" i="7" s="1"/>
  <c r="GD348" i="7"/>
  <c r="GD335" i="7" s="1"/>
  <c r="GD334" i="7" s="1"/>
  <c r="CR315" i="7"/>
  <c r="PQ15" i="7"/>
  <c r="BF337" i="7"/>
  <c r="BF336" i="7" s="1"/>
  <c r="AA315" i="7"/>
  <c r="IM212" i="7"/>
  <c r="IJ212" i="7"/>
  <c r="DM407" i="7"/>
  <c r="EL348" i="7"/>
  <c r="EL335" i="7" s="1"/>
  <c r="EL334" i="7" s="1"/>
  <c r="BF442" i="7"/>
  <c r="EC433" i="7"/>
  <c r="NH348" i="7"/>
  <c r="NH335" i="7" s="1"/>
  <c r="NH334" i="7" s="1"/>
  <c r="KV335" i="7"/>
  <c r="KV334" i="7" s="1"/>
  <c r="NI348" i="7"/>
  <c r="NI335" i="7" s="1"/>
  <c r="NI334" i="7" s="1"/>
  <c r="IC348" i="7"/>
  <c r="IC335" i="7" s="1"/>
  <c r="IC334" i="7" s="1"/>
  <c r="FY337" i="7"/>
  <c r="FY336" i="7" s="1"/>
  <c r="MF335" i="7"/>
  <c r="MF334" i="7" s="1"/>
  <c r="ES337" i="7"/>
  <c r="ES336" i="7" s="1"/>
  <c r="VD315" i="7"/>
  <c r="SS212" i="7"/>
  <c r="TM212" i="7"/>
  <c r="HJ212" i="7"/>
  <c r="R212" i="7"/>
  <c r="MU15" i="7"/>
  <c r="BM212" i="7"/>
  <c r="QG15" i="7"/>
  <c r="EO348" i="7"/>
  <c r="EO335" i="7" s="1"/>
  <c r="EO334" i="7" s="1"/>
  <c r="SW315" i="7"/>
  <c r="IW407" i="7"/>
  <c r="JX315" i="7"/>
  <c r="QM212" i="7"/>
  <c r="EH15" i="7"/>
  <c r="VD15" i="7"/>
  <c r="LK15" i="7"/>
  <c r="LK14" i="7" s="1"/>
  <c r="NG15" i="7"/>
  <c r="EN15" i="7"/>
  <c r="EN14" i="7" s="1"/>
  <c r="EN13" i="7" s="1"/>
  <c r="QH348" i="7"/>
  <c r="QH335" i="7" s="1"/>
  <c r="QH334" i="7" s="1"/>
  <c r="OK315" i="7"/>
  <c r="RS315" i="7"/>
  <c r="TT315" i="7"/>
  <c r="HQ287" i="7"/>
  <c r="HQ286" i="7" s="1"/>
  <c r="OW212" i="7"/>
  <c r="PF212" i="7"/>
  <c r="KJ212" i="7"/>
  <c r="GP212" i="7"/>
  <c r="K15" i="7"/>
  <c r="K14" i="7" s="1"/>
  <c r="JM337" i="7"/>
  <c r="JM336" i="7" s="1"/>
  <c r="MV348" i="7"/>
  <c r="MV335" i="7" s="1"/>
  <c r="MV334" i="7" s="1"/>
  <c r="KX348" i="7"/>
  <c r="KX335" i="7" s="1"/>
  <c r="KX334" i="7" s="1"/>
  <c r="HS212" i="7"/>
  <c r="MQ212" i="7"/>
  <c r="IY315" i="7"/>
  <c r="UB212" i="7"/>
  <c r="RJ348" i="7"/>
  <c r="RJ335" i="7" s="1"/>
  <c r="RJ334" i="7" s="1"/>
  <c r="GJ348" i="7"/>
  <c r="GJ335" i="7" s="1"/>
  <c r="GJ334" i="7" s="1"/>
  <c r="NV348" i="7"/>
  <c r="NV335" i="7" s="1"/>
  <c r="NV334" i="7" s="1"/>
  <c r="GC315" i="7"/>
  <c r="HY348" i="7"/>
  <c r="HY335" i="7" s="1"/>
  <c r="HY334" i="7" s="1"/>
  <c r="RP348" i="7"/>
  <c r="RP335" i="7" s="1"/>
  <c r="RP334" i="7" s="1"/>
  <c r="OB335" i="7"/>
  <c r="OB334" i="7" s="1"/>
  <c r="DO348" i="7"/>
  <c r="DO335" i="7" s="1"/>
  <c r="DO334" i="7" s="1"/>
  <c r="HH15" i="7"/>
  <c r="HH14" i="7" s="1"/>
  <c r="HH13" i="7" s="1"/>
  <c r="EC442" i="7"/>
  <c r="BF433" i="7"/>
  <c r="N348" i="7"/>
  <c r="N335" i="7" s="1"/>
  <c r="N334" i="7" s="1"/>
  <c r="FR348" i="7"/>
  <c r="FR335" i="7" s="1"/>
  <c r="FR334" i="7" s="1"/>
  <c r="QN348" i="7"/>
  <c r="QN335" i="7" s="1"/>
  <c r="QN334" i="7" s="1"/>
  <c r="CV315" i="7"/>
  <c r="HF348" i="7"/>
  <c r="HF335" i="7" s="1"/>
  <c r="HF334" i="7" s="1"/>
  <c r="DW212" i="7"/>
  <c r="FD315" i="7"/>
  <c r="L348" i="7"/>
  <c r="L335" i="7" s="1"/>
  <c r="L334" i="7" s="1"/>
  <c r="DG348" i="7"/>
  <c r="DG335" i="7" s="1"/>
  <c r="DG334" i="7" s="1"/>
  <c r="HP212" i="7"/>
  <c r="JN212" i="7"/>
  <c r="LI15" i="7"/>
  <c r="BU212" i="7"/>
  <c r="VE323" i="7"/>
  <c r="SY213" i="7"/>
  <c r="RZ15" i="7"/>
  <c r="RZ14" i="7" s="1"/>
  <c r="UD15" i="7"/>
  <c r="MY15" i="7"/>
  <c r="MY14" i="7" s="1"/>
  <c r="MY13" i="7" s="1"/>
  <c r="RH335" i="7"/>
  <c r="RH334" i="7" s="1"/>
  <c r="CQ348" i="7"/>
  <c r="CQ335" i="7" s="1"/>
  <c r="CQ334" i="7" s="1"/>
  <c r="AS348" i="7"/>
  <c r="AS335" i="7" s="1"/>
  <c r="AS334" i="7" s="1"/>
  <c r="SZ348" i="7"/>
  <c r="SZ335" i="7" s="1"/>
  <c r="SZ334" i="7" s="1"/>
  <c r="QG348" i="7"/>
  <c r="QG335" i="7" s="1"/>
  <c r="QG334" i="7" s="1"/>
  <c r="BT335" i="7"/>
  <c r="BT334" i="7" s="1"/>
  <c r="BB315" i="7"/>
  <c r="EG315" i="7"/>
  <c r="IY212" i="7"/>
  <c r="IY14" i="7" s="1"/>
  <c r="IY13" i="7" s="1"/>
  <c r="UE199" i="7"/>
  <c r="UE198" i="7" s="1"/>
  <c r="GL212" i="7"/>
  <c r="PI212" i="7"/>
  <c r="OR15" i="7"/>
  <c r="MU348" i="7"/>
  <c r="MU335" i="7" s="1"/>
  <c r="MU334" i="7" s="1"/>
  <c r="IU315" i="7"/>
  <c r="RQ315" i="7"/>
  <c r="FE348" i="7"/>
  <c r="FE335" i="7" s="1"/>
  <c r="FE334" i="7" s="1"/>
  <c r="ET348" i="7"/>
  <c r="ET335" i="7" s="1"/>
  <c r="ET334" i="7" s="1"/>
  <c r="X315" i="7"/>
  <c r="OE315" i="7"/>
  <c r="JG15" i="7"/>
  <c r="DY212" i="7"/>
  <c r="DY14" i="7" s="1"/>
  <c r="DY13" i="7" s="1"/>
  <c r="NO348" i="7"/>
  <c r="NO335" i="7" s="1"/>
  <c r="NO334" i="7" s="1"/>
  <c r="EC407" i="7"/>
  <c r="EB15" i="7"/>
  <c r="IL348" i="7"/>
  <c r="IL335" i="7" s="1"/>
  <c r="IL334" i="7" s="1"/>
  <c r="FD348" i="7"/>
  <c r="HT348" i="7"/>
  <c r="BM348" i="7"/>
  <c r="CL348" i="7"/>
  <c r="CL335" i="7" s="1"/>
  <c r="CL334" i="7" s="1"/>
  <c r="QB315" i="7"/>
  <c r="LX212" i="7"/>
  <c r="LX14" i="7" s="1"/>
  <c r="UL212" i="7"/>
  <c r="LU15" i="7"/>
  <c r="LU14" i="7" s="1"/>
  <c r="KZ15" i="7"/>
  <c r="KZ14" i="7" s="1"/>
  <c r="KZ13" i="7" s="1"/>
  <c r="FB15" i="7"/>
  <c r="DT212" i="7"/>
  <c r="TG348" i="7"/>
  <c r="TG335" i="7" s="1"/>
  <c r="TG334" i="7" s="1"/>
  <c r="NY212" i="7"/>
  <c r="IO212" i="7"/>
  <c r="AA348" i="7"/>
  <c r="AA335" i="7" s="1"/>
  <c r="AA334" i="7" s="1"/>
  <c r="RE212" i="7"/>
  <c r="KC407" i="7"/>
  <c r="LL348" i="7"/>
  <c r="LL335" i="7" s="1"/>
  <c r="LL334" i="7" s="1"/>
  <c r="IG349" i="7"/>
  <c r="CW337" i="7"/>
  <c r="CW336" i="7" s="1"/>
  <c r="O212" i="7"/>
  <c r="GT15" i="7"/>
  <c r="NI15" i="7"/>
  <c r="NI14" i="7" s="1"/>
  <c r="EV15" i="7"/>
  <c r="MY348" i="7"/>
  <c r="MY335" i="7" s="1"/>
  <c r="MY334" i="7" s="1"/>
  <c r="GS348" i="7"/>
  <c r="GS335" i="7" s="1"/>
  <c r="GS334" i="7" s="1"/>
  <c r="EN348" i="7"/>
  <c r="EN335" i="7" s="1"/>
  <c r="EN334" i="7" s="1"/>
  <c r="RA348" i="7"/>
  <c r="RA335" i="7" s="1"/>
  <c r="RA334" i="7" s="1"/>
  <c r="NP349" i="7"/>
  <c r="LX315" i="7"/>
  <c r="UG212" i="7"/>
  <c r="IA14" i="7"/>
  <c r="RN212" i="7"/>
  <c r="TJ212" i="7"/>
  <c r="LD199" i="7"/>
  <c r="LD198" i="7" s="1"/>
  <c r="CS15" i="7"/>
  <c r="CS14" i="7" s="1"/>
  <c r="CS13" i="7" s="1"/>
  <c r="SY442" i="7"/>
  <c r="FW15" i="7"/>
  <c r="KG315" i="7"/>
  <c r="SV315" i="7"/>
  <c r="GE348" i="7"/>
  <c r="GE335" i="7" s="1"/>
  <c r="GE334" i="7" s="1"/>
  <c r="QB359" i="7"/>
  <c r="QU212" i="7"/>
  <c r="LW212" i="7"/>
  <c r="TX15" i="7"/>
  <c r="RF348" i="7"/>
  <c r="UE433" i="7"/>
  <c r="IK348" i="7"/>
  <c r="IK335" i="7" s="1"/>
  <c r="IK334" i="7" s="1"/>
  <c r="VD348" i="7"/>
  <c r="VD335" i="7" s="1"/>
  <c r="VD334" i="7" s="1"/>
  <c r="IF335" i="7"/>
  <c r="IF334" i="7" s="1"/>
  <c r="GJ315" i="7"/>
  <c r="GX315" i="7"/>
  <c r="IW243" i="7"/>
  <c r="FV212" i="7"/>
  <c r="FV14" i="7" s="1"/>
  <c r="AQ15" i="7"/>
  <c r="GJ15" i="7"/>
  <c r="AE15" i="7"/>
  <c r="NC15" i="7"/>
  <c r="IT15" i="7"/>
  <c r="AX348" i="7"/>
  <c r="AX335" i="7" s="1"/>
  <c r="AX334" i="7" s="1"/>
  <c r="AO15" i="7"/>
  <c r="IG199" i="7"/>
  <c r="IG198" i="7" s="1"/>
  <c r="CS348" i="7"/>
  <c r="CS335" i="7" s="1"/>
  <c r="CS334" i="7" s="1"/>
  <c r="BD348" i="7"/>
  <c r="BD335" i="7" s="1"/>
  <c r="BD334" i="7" s="1"/>
  <c r="OP348" i="7"/>
  <c r="OP335" i="7" s="1"/>
  <c r="OP334" i="7" s="1"/>
  <c r="CX15" i="7"/>
  <c r="GP348" i="7"/>
  <c r="GP335" i="7" s="1"/>
  <c r="GP334" i="7" s="1"/>
  <c r="LJ315" i="7"/>
  <c r="AA15" i="7"/>
  <c r="MF315" i="7"/>
  <c r="QX315" i="7"/>
  <c r="AL348" i="7"/>
  <c r="AL335" i="7" s="1"/>
  <c r="AL334" i="7" s="1"/>
  <c r="OF145" i="7"/>
  <c r="UA15" i="7"/>
  <c r="UA14" i="7" s="1"/>
  <c r="UA13" i="7" s="1"/>
  <c r="SU315" i="7"/>
  <c r="AP349" i="7"/>
  <c r="IA315" i="7"/>
  <c r="IS212" i="7"/>
  <c r="OZ315" i="7"/>
  <c r="BV199" i="7"/>
  <c r="BV198" i="7" s="1"/>
  <c r="GF212" i="7"/>
  <c r="MM15" i="7"/>
  <c r="HY15" i="7"/>
  <c r="SR348" i="7"/>
  <c r="SR335" i="7" s="1"/>
  <c r="SR334" i="7" s="1"/>
  <c r="TI15" i="7"/>
  <c r="TI14" i="7" s="1"/>
  <c r="UA348" i="7"/>
  <c r="UA335" i="7" s="1"/>
  <c r="UA334" i="7" s="1"/>
  <c r="F348" i="7"/>
  <c r="F335" i="7" s="1"/>
  <c r="F334" i="7" s="1"/>
  <c r="UM348" i="7"/>
  <c r="UM335" i="7" s="1"/>
  <c r="UM334" i="7" s="1"/>
  <c r="CN348" i="7"/>
  <c r="CN335" i="7" s="1"/>
  <c r="CN334" i="7" s="1"/>
  <c r="QR337" i="7"/>
  <c r="QR336" i="7" s="1"/>
  <c r="MW348" i="7"/>
  <c r="MW335" i="7" s="1"/>
  <c r="MW334" i="7" s="1"/>
  <c r="HX15" i="7"/>
  <c r="MW15" i="7"/>
  <c r="HB348" i="7"/>
  <c r="HB335" i="7" s="1"/>
  <c r="HB334" i="7" s="1"/>
  <c r="NP442" i="7"/>
  <c r="LE212" i="7"/>
  <c r="IO14" i="7"/>
  <c r="IO13" i="7" s="1"/>
  <c r="EG212" i="7"/>
  <c r="EG14" i="7" s="1"/>
  <c r="OH212" i="7"/>
  <c r="FI145" i="7"/>
  <c r="TF348" i="7"/>
  <c r="TF335" i="7" s="1"/>
  <c r="TF334" i="7" s="1"/>
  <c r="FI199" i="7"/>
  <c r="FI198" i="7" s="1"/>
  <c r="DB212" i="7"/>
  <c r="GV335" i="7"/>
  <c r="GV334" i="7" s="1"/>
  <c r="TS315" i="7"/>
  <c r="IZ348" i="7"/>
  <c r="IZ335" i="7" s="1"/>
  <c r="IZ334" i="7" s="1"/>
  <c r="HE348" i="7"/>
  <c r="HE335" i="7" s="1"/>
  <c r="HE334" i="7" s="1"/>
  <c r="UC315" i="7"/>
  <c r="MI315" i="7"/>
  <c r="LQ15" i="7"/>
  <c r="JM349" i="7"/>
  <c r="EP15" i="7"/>
  <c r="EP14" i="7" s="1"/>
  <c r="EP13" i="7" s="1"/>
  <c r="SH15" i="7"/>
  <c r="M15" i="7"/>
  <c r="UX15" i="7"/>
  <c r="RL15" i="7"/>
  <c r="EI348" i="7"/>
  <c r="EI335" i="7" s="1"/>
  <c r="EI334" i="7" s="1"/>
  <c r="BQ348" i="7"/>
  <c r="BQ335" i="7" s="1"/>
  <c r="BQ334" i="7" s="1"/>
  <c r="KF348" i="7"/>
  <c r="KF335" i="7" s="1"/>
  <c r="KF334" i="7" s="1"/>
  <c r="QU348" i="7"/>
  <c r="QU335" i="7" s="1"/>
  <c r="QU334" i="7" s="1"/>
  <c r="NT348" i="7"/>
  <c r="NT335" i="7" s="1"/>
  <c r="NT334" i="7" s="1"/>
  <c r="OX315" i="7"/>
  <c r="UX212" i="7"/>
  <c r="KD212" i="7"/>
  <c r="UH212" i="7"/>
  <c r="OC15" i="7"/>
  <c r="OC14" i="7" s="1"/>
  <c r="OC13" i="7" s="1"/>
  <c r="GC15" i="7"/>
  <c r="GC14" i="7" s="1"/>
  <c r="GC13" i="7" s="1"/>
  <c r="LY14" i="7"/>
  <c r="LY13" i="7" s="1"/>
  <c r="LY12" i="7" s="1"/>
  <c r="LY453" i="7" s="1"/>
  <c r="DA15" i="7"/>
  <c r="NY348" i="7"/>
  <c r="NY335" i="7" s="1"/>
  <c r="NY334" i="7" s="1"/>
  <c r="JL348" i="7"/>
  <c r="JL335" i="7" s="1"/>
  <c r="JL334" i="7" s="1"/>
  <c r="HL348" i="7"/>
  <c r="HL335" i="7" s="1"/>
  <c r="HL334" i="7" s="1"/>
  <c r="KR315" i="7"/>
  <c r="GO243" i="7"/>
  <c r="UP15" i="7"/>
  <c r="UP14" i="7" s="1"/>
  <c r="UP13" i="7" s="1"/>
  <c r="UP12" i="7" s="1"/>
  <c r="UP453" i="7" s="1"/>
  <c r="SI337" i="7"/>
  <c r="SI336" i="7" s="1"/>
  <c r="SJ212" i="7"/>
  <c r="OE212" i="7"/>
  <c r="TO199" i="7"/>
  <c r="TO198" i="7" s="1"/>
  <c r="LZ212" i="7"/>
  <c r="GZ15" i="7"/>
  <c r="GZ14" i="7" s="1"/>
  <c r="GZ13" i="7" s="1"/>
  <c r="KS212" i="7"/>
  <c r="QR287" i="7"/>
  <c r="QR286" i="7" s="1"/>
  <c r="UF15" i="7"/>
  <c r="UF14" i="7" s="1"/>
  <c r="UF13" i="7" s="1"/>
  <c r="OG348" i="7"/>
  <c r="OG335" i="7" s="1"/>
  <c r="OG334" i="7" s="1"/>
  <c r="UZ15" i="7"/>
  <c r="UZ348" i="7"/>
  <c r="UZ335" i="7" s="1"/>
  <c r="UZ334" i="7" s="1"/>
  <c r="JM407" i="7"/>
  <c r="AZ212" i="7"/>
  <c r="NJ212" i="7"/>
  <c r="PL145" i="7"/>
  <c r="TM15" i="7"/>
  <c r="TM14" i="7" s="1"/>
  <c r="AN348" i="7"/>
  <c r="AN335" i="7" s="1"/>
  <c r="AN334" i="7" s="1"/>
  <c r="EA348" i="7"/>
  <c r="EA335" i="7" s="1"/>
  <c r="EA334" i="7" s="1"/>
  <c r="TU348" i="7"/>
  <c r="TU335" i="7" s="1"/>
  <c r="TU334" i="7" s="1"/>
  <c r="KP348" i="7"/>
  <c r="KP335" i="7" s="1"/>
  <c r="KP334" i="7" s="1"/>
  <c r="TO337" i="7"/>
  <c r="TO336" i="7" s="1"/>
  <c r="NX315" i="7"/>
  <c r="OP315" i="7"/>
  <c r="IG287" i="7"/>
  <c r="IG286" i="7" s="1"/>
  <c r="FJ212" i="7"/>
  <c r="FJ14" i="7" s="1"/>
  <c r="FJ13" i="7" s="1"/>
  <c r="MX212" i="7"/>
  <c r="HC15" i="7"/>
  <c r="HC14" i="7" s="1"/>
  <c r="HC13" i="7" s="1"/>
  <c r="SC15" i="7"/>
  <c r="SC14" i="7" s="1"/>
  <c r="CE15" i="7"/>
  <c r="OT348" i="7"/>
  <c r="OT335" i="7" s="1"/>
  <c r="OT334" i="7" s="1"/>
  <c r="TR348" i="7"/>
  <c r="TR335" i="7" s="1"/>
  <c r="TR334" i="7" s="1"/>
  <c r="LM315" i="7"/>
  <c r="CN315" i="7"/>
  <c r="NL15" i="7"/>
  <c r="NL14" i="7" s="1"/>
  <c r="EA212" i="7"/>
  <c r="NI315" i="7"/>
  <c r="IF315" i="7"/>
  <c r="FG315" i="7"/>
  <c r="TG15" i="7"/>
  <c r="QT315" i="7"/>
  <c r="QR145" i="7"/>
  <c r="TM348" i="7"/>
  <c r="TM335" i="7" s="1"/>
  <c r="TM334" i="7" s="1"/>
  <c r="KG348" i="7"/>
  <c r="KG335" i="7" s="1"/>
  <c r="KG334" i="7" s="1"/>
  <c r="LT337" i="7"/>
  <c r="LT336" i="7" s="1"/>
  <c r="RL315" i="7"/>
  <c r="EQ212" i="7"/>
  <c r="LT287" i="7"/>
  <c r="LT286" i="7" s="1"/>
  <c r="KK348" i="7"/>
  <c r="KK335" i="7" s="1"/>
  <c r="KK334" i="7" s="1"/>
  <c r="EF348" i="7"/>
  <c r="EF335" i="7" s="1"/>
  <c r="EF334" i="7" s="1"/>
  <c r="EB212" i="7"/>
  <c r="TI315" i="7"/>
  <c r="IW287" i="7"/>
  <c r="IW286" i="7" s="1"/>
  <c r="LD407" i="7"/>
  <c r="SY60" i="7"/>
  <c r="F315" i="7"/>
  <c r="RG348" i="7"/>
  <c r="RG335" i="7" s="1"/>
  <c r="RG334" i="7" s="1"/>
  <c r="NP359" i="7"/>
  <c r="GO359" i="7"/>
  <c r="UT315" i="7"/>
  <c r="EZ315" i="7"/>
  <c r="AI315" i="7"/>
  <c r="AP287" i="7"/>
  <c r="AP286" i="7" s="1"/>
  <c r="KC287" i="7"/>
  <c r="KC286" i="7" s="1"/>
  <c r="QB243" i="7"/>
  <c r="NP213" i="7"/>
  <c r="HQ213" i="7"/>
  <c r="IR212" i="7"/>
  <c r="LR15" i="7"/>
  <c r="LR14" i="7" s="1"/>
  <c r="LR13" i="7" s="1"/>
  <c r="LR12" i="7" s="1"/>
  <c r="LR453" i="7" s="1"/>
  <c r="SA15" i="7"/>
  <c r="SA14" i="7" s="1"/>
  <c r="TF15" i="7"/>
  <c r="UR15" i="7"/>
  <c r="BX15" i="7"/>
  <c r="TV15" i="7"/>
  <c r="VA15" i="7"/>
  <c r="RD15" i="7"/>
  <c r="RD14" i="7" s="1"/>
  <c r="RD13" i="7" s="1"/>
  <c r="BT15" i="7"/>
  <c r="FY407" i="7"/>
  <c r="AP407" i="7"/>
  <c r="S348" i="7"/>
  <c r="S335" i="7" s="1"/>
  <c r="S334" i="7" s="1"/>
  <c r="FA348" i="7"/>
  <c r="FA335" i="7" s="1"/>
  <c r="FA334" i="7" s="1"/>
  <c r="BV407" i="7"/>
  <c r="IQ348" i="7"/>
  <c r="IQ335" i="7" s="1"/>
  <c r="IQ334" i="7" s="1"/>
  <c r="JS348" i="7"/>
  <c r="JS335" i="7" s="1"/>
  <c r="JS334" i="7" s="1"/>
  <c r="JW348" i="7"/>
  <c r="JW335" i="7" s="1"/>
  <c r="JW334" i="7" s="1"/>
  <c r="PH348" i="7"/>
  <c r="SS348" i="7"/>
  <c r="SS335" i="7" s="1"/>
  <c r="SS334" i="7" s="1"/>
  <c r="OU348" i="7"/>
  <c r="OU335" i="7" s="1"/>
  <c r="OU334" i="7" s="1"/>
  <c r="FI349" i="7"/>
  <c r="FS348" i="7"/>
  <c r="FS335" i="7" s="1"/>
  <c r="FS334" i="7" s="1"/>
  <c r="NL348" i="7"/>
  <c r="JQ348" i="7"/>
  <c r="JQ335" i="7" s="1"/>
  <c r="JQ334" i="7" s="1"/>
  <c r="LD349" i="7"/>
  <c r="IB315" i="7"/>
  <c r="TA315" i="7"/>
  <c r="FY315" i="7"/>
  <c r="HQ315" i="7"/>
  <c r="AF212" i="7"/>
  <c r="KK212" i="7"/>
  <c r="KK14" i="7" s="1"/>
  <c r="KK13" i="7" s="1"/>
  <c r="LB212" i="7"/>
  <c r="MK212" i="7"/>
  <c r="JW212" i="7"/>
  <c r="KX212" i="7"/>
  <c r="MT212" i="7"/>
  <c r="FF212" i="7"/>
  <c r="IZ212" i="7"/>
  <c r="OT212" i="7"/>
  <c r="EM15" i="7"/>
  <c r="O335" i="7"/>
  <c r="O334" i="7" s="1"/>
  <c r="JU315" i="7"/>
  <c r="HA212" i="7"/>
  <c r="HA14" i="7" s="1"/>
  <c r="EZ348" i="7"/>
  <c r="EZ335" i="7" s="1"/>
  <c r="EZ334" i="7" s="1"/>
  <c r="QV315" i="7"/>
  <c r="N15" i="7"/>
  <c r="MJ359" i="7"/>
  <c r="KG15" i="7"/>
  <c r="KG14" i="7" s="1"/>
  <c r="BA315" i="7"/>
  <c r="DF15" i="7"/>
  <c r="IG359" i="7"/>
  <c r="UL315" i="7"/>
  <c r="QB287" i="7"/>
  <c r="QB286" i="7" s="1"/>
  <c r="BV213" i="7"/>
  <c r="SF15" i="7"/>
  <c r="SF14" i="7" s="1"/>
  <c r="SF13" i="7" s="1"/>
  <c r="US15" i="7"/>
  <c r="BU348" i="7"/>
  <c r="BU335" i="7" s="1"/>
  <c r="BU334" i="7" s="1"/>
  <c r="CH348" i="7"/>
  <c r="CH335" i="7" s="1"/>
  <c r="CH334" i="7" s="1"/>
  <c r="UH348" i="7"/>
  <c r="UH335" i="7" s="1"/>
  <c r="UH334" i="7" s="1"/>
  <c r="GV15" i="7"/>
  <c r="LP15" i="7"/>
  <c r="LP14" i="7" s="1"/>
  <c r="BN335" i="7"/>
  <c r="BN334" i="7" s="1"/>
  <c r="LF348" i="7"/>
  <c r="LF335" i="7" s="1"/>
  <c r="LF334" i="7" s="1"/>
  <c r="PL359" i="7"/>
  <c r="SU348" i="7"/>
  <c r="SU335" i="7" s="1"/>
  <c r="SU334" i="7" s="1"/>
  <c r="SQ15" i="7"/>
  <c r="QY348" i="7"/>
  <c r="QY335" i="7" s="1"/>
  <c r="QY334" i="7" s="1"/>
  <c r="BV337" i="7"/>
  <c r="BV336" i="7" s="1"/>
  <c r="QR213" i="7"/>
  <c r="AX15" i="7"/>
  <c r="CW16" i="7"/>
  <c r="FP15" i="7"/>
  <c r="FD15" i="7"/>
  <c r="TB348" i="7"/>
  <c r="TB335" i="7" s="1"/>
  <c r="TB334" i="7" s="1"/>
  <c r="RU348" i="7"/>
  <c r="RU335" i="7" s="1"/>
  <c r="RU334" i="7" s="1"/>
  <c r="MB315" i="7"/>
  <c r="GJ212" i="7"/>
  <c r="FU14" i="7"/>
  <c r="FU13" i="7" s="1"/>
  <c r="FU12" i="7" s="1"/>
  <c r="FU453" i="7" s="1"/>
  <c r="JD212" i="7"/>
  <c r="CT212" i="7"/>
  <c r="DG212" i="7"/>
  <c r="MH212" i="7"/>
  <c r="MB15" i="7"/>
  <c r="MB14" i="7" s="1"/>
  <c r="BN15" i="7"/>
  <c r="OV359" i="7"/>
  <c r="Z359" i="7"/>
  <c r="RS337" i="7"/>
  <c r="RS336" i="7" s="1"/>
  <c r="AP213" i="7"/>
  <c r="LD213" i="7"/>
  <c r="OD15" i="7"/>
  <c r="RX15" i="7"/>
  <c r="RX14" i="7" s="1"/>
  <c r="RX13" i="7" s="1"/>
  <c r="PM15" i="7"/>
  <c r="PM14" i="7" s="1"/>
  <c r="QN15" i="7"/>
  <c r="QN14" i="7" s="1"/>
  <c r="EC16" i="7"/>
  <c r="NO15" i="7"/>
  <c r="JF348" i="7"/>
  <c r="JF335" i="7" s="1"/>
  <c r="JF334" i="7" s="1"/>
  <c r="NP407" i="7"/>
  <c r="NZ335" i="7"/>
  <c r="NZ334" i="7" s="1"/>
  <c r="GG348" i="7"/>
  <c r="GG335" i="7" s="1"/>
  <c r="GG334" i="7" s="1"/>
  <c r="NQ348" i="7"/>
  <c r="NQ335" i="7" s="1"/>
  <c r="NQ334" i="7" s="1"/>
  <c r="SD348" i="7"/>
  <c r="SD335" i="7" s="1"/>
  <c r="SD334" i="7" s="1"/>
  <c r="HQ407" i="7"/>
  <c r="RW348" i="7"/>
  <c r="RW335" i="7" s="1"/>
  <c r="RW334" i="7" s="1"/>
  <c r="UD348" i="7"/>
  <c r="UD335" i="7" s="1"/>
  <c r="UD334" i="7" s="1"/>
  <c r="QF348" i="7"/>
  <c r="QF335" i="7" s="1"/>
  <c r="QF334" i="7" s="1"/>
  <c r="SA348" i="7"/>
  <c r="SA335" i="7" s="1"/>
  <c r="SA334" i="7" s="1"/>
  <c r="RT335" i="7"/>
  <c r="RT334" i="7" s="1"/>
  <c r="JD315" i="7"/>
  <c r="SX315" i="7"/>
  <c r="HT315" i="7"/>
  <c r="TK315" i="7"/>
  <c r="JK315" i="7"/>
  <c r="HQ243" i="7"/>
  <c r="IC212" i="7"/>
  <c r="SB212" i="7"/>
  <c r="DJ212" i="7"/>
  <c r="DJ14" i="7" s="1"/>
  <c r="DJ13" i="7" s="1"/>
  <c r="EH212" i="7"/>
  <c r="ES199" i="7"/>
  <c r="ES198" i="7" s="1"/>
  <c r="TQ14" i="7"/>
  <c r="TQ13" i="7" s="1"/>
  <c r="KM15" i="7"/>
  <c r="KM14" i="7" s="1"/>
  <c r="KM13" i="7" s="1"/>
  <c r="DZ15" i="7"/>
  <c r="DZ14" i="7" s="1"/>
  <c r="QO15" i="7"/>
  <c r="AW15" i="7"/>
  <c r="KB15" i="7"/>
  <c r="FQ348" i="7"/>
  <c r="FQ335" i="7" s="1"/>
  <c r="FQ334" i="7" s="1"/>
  <c r="AY15" i="7"/>
  <c r="AY14" i="7" s="1"/>
  <c r="KW315" i="7"/>
  <c r="GX348" i="7"/>
  <c r="GX335" i="7" s="1"/>
  <c r="GX334" i="7" s="1"/>
  <c r="GT335" i="7"/>
  <c r="GT334" i="7" s="1"/>
  <c r="HE315" i="7"/>
  <c r="MG315" i="7"/>
  <c r="CE212" i="7"/>
  <c r="UE407" i="7"/>
  <c r="FI287" i="7"/>
  <c r="FI286" i="7" s="1"/>
  <c r="OV213" i="7"/>
  <c r="TH15" i="7"/>
  <c r="TH14" i="7" s="1"/>
  <c r="TH13" i="7" s="1"/>
  <c r="QJ15" i="7"/>
  <c r="QJ14" i="7" s="1"/>
  <c r="JQ15" i="7"/>
  <c r="DM16" i="7"/>
  <c r="EF15" i="7"/>
  <c r="CO348" i="7"/>
  <c r="CO335" i="7" s="1"/>
  <c r="CO334" i="7" s="1"/>
  <c r="TO407" i="7"/>
  <c r="QS348" i="7"/>
  <c r="QS335" i="7" s="1"/>
  <c r="QS334" i="7" s="1"/>
  <c r="BK348" i="7"/>
  <c r="BK335" i="7" s="1"/>
  <c r="BK334" i="7" s="1"/>
  <c r="NE348" i="7"/>
  <c r="NE335" i="7" s="1"/>
  <c r="NE334" i="7" s="1"/>
  <c r="UR348" i="7"/>
  <c r="UR335" i="7" s="1"/>
  <c r="UR334" i="7" s="1"/>
  <c r="TD348" i="7"/>
  <c r="TD335" i="7" s="1"/>
  <c r="TD334" i="7" s="1"/>
  <c r="KA348" i="7"/>
  <c r="KA335" i="7" s="1"/>
  <c r="KA334" i="7" s="1"/>
  <c r="KC316" i="7"/>
  <c r="KC315" i="7" s="1"/>
  <c r="RS287" i="7"/>
  <c r="RS286" i="7" s="1"/>
  <c r="RL212" i="7"/>
  <c r="RL14" i="7" s="1"/>
  <c r="QX212" i="7"/>
  <c r="KY15" i="7"/>
  <c r="CW145" i="7"/>
  <c r="DQ15" i="7"/>
  <c r="GK15" i="7"/>
  <c r="FO15" i="7"/>
  <c r="FO14" i="7" s="1"/>
  <c r="FO13" i="7" s="1"/>
  <c r="IJ15" i="7"/>
  <c r="SS15" i="7"/>
  <c r="CQ315" i="7"/>
  <c r="RM315" i="7"/>
  <c r="HZ348" i="7"/>
  <c r="HZ335" i="7" s="1"/>
  <c r="HZ334" i="7" s="1"/>
  <c r="GF315" i="7"/>
  <c r="LQ315" i="7"/>
  <c r="BW212" i="7"/>
  <c r="BH15" i="7"/>
  <c r="BH14" i="7" s="1"/>
  <c r="BH13" i="7" s="1"/>
  <c r="CX348" i="7"/>
  <c r="CX335" i="7" s="1"/>
  <c r="CX334" i="7" s="1"/>
  <c r="TY348" i="7"/>
  <c r="TY335" i="7" s="1"/>
  <c r="TY334" i="7" s="1"/>
  <c r="JE348" i="7"/>
  <c r="JE335" i="7" s="1"/>
  <c r="JE334" i="7" s="1"/>
  <c r="CW407" i="7"/>
  <c r="JA348" i="7"/>
  <c r="JA335" i="7" s="1"/>
  <c r="JA334" i="7" s="1"/>
  <c r="UO315" i="7"/>
  <c r="AD315" i="7"/>
  <c r="DM199" i="7"/>
  <c r="DM198" i="7" s="1"/>
  <c r="IL15" i="7"/>
  <c r="SK15" i="7"/>
  <c r="OY15" i="7"/>
  <c r="HS15" i="7"/>
  <c r="RS442" i="7"/>
  <c r="EC349" i="7"/>
  <c r="SY337" i="7"/>
  <c r="SY336" i="7" s="1"/>
  <c r="VE328" i="7"/>
  <c r="JO315" i="7"/>
  <c r="OF287" i="7"/>
  <c r="OF286" i="7" s="1"/>
  <c r="TO213" i="7"/>
  <c r="JM213" i="7"/>
  <c r="V212" i="7"/>
  <c r="CW213" i="7"/>
  <c r="NF15" i="7"/>
  <c r="R15" i="7"/>
  <c r="JM60" i="7"/>
  <c r="U15" i="7"/>
  <c r="U14" i="7" s="1"/>
  <c r="U13" i="7" s="1"/>
  <c r="UH15" i="7"/>
  <c r="PH15" i="7"/>
  <c r="PP15" i="7"/>
  <c r="PP14" i="7" s="1"/>
  <c r="PP13" i="7" s="1"/>
  <c r="RR15" i="7"/>
  <c r="UT15" i="7"/>
  <c r="DL348" i="7"/>
  <c r="DL335" i="7" s="1"/>
  <c r="DL334" i="7" s="1"/>
  <c r="PB348" i="7"/>
  <c r="PB335" i="7" s="1"/>
  <c r="PB334" i="7" s="1"/>
  <c r="QP348" i="7"/>
  <c r="QP335" i="7" s="1"/>
  <c r="QP334" i="7" s="1"/>
  <c r="QC348" i="7"/>
  <c r="QC335" i="7" s="1"/>
  <c r="QC334" i="7" s="1"/>
  <c r="SI433" i="7"/>
  <c r="UQ348" i="7"/>
  <c r="UQ335" i="7" s="1"/>
  <c r="UQ334" i="7" s="1"/>
  <c r="MQ348" i="7"/>
  <c r="MQ335" i="7" s="1"/>
  <c r="MQ334" i="7" s="1"/>
  <c r="VA348" i="7"/>
  <c r="VA335" i="7" s="1"/>
  <c r="VA334" i="7" s="1"/>
  <c r="AF348" i="7"/>
  <c r="AF335" i="7" s="1"/>
  <c r="AF334" i="7" s="1"/>
  <c r="MH348" i="7"/>
  <c r="MH335" i="7" s="1"/>
  <c r="MH334" i="7" s="1"/>
  <c r="ON348" i="7"/>
  <c r="ON335" i="7" s="1"/>
  <c r="ON334" i="7" s="1"/>
  <c r="U348" i="7"/>
  <c r="U335" i="7" s="1"/>
  <c r="U334" i="7" s="1"/>
  <c r="PF348" i="7"/>
  <c r="PF335" i="7" s="1"/>
  <c r="PF334" i="7" s="1"/>
  <c r="NC348" i="7"/>
  <c r="NC335" i="7" s="1"/>
  <c r="NC334" i="7" s="1"/>
  <c r="UF348" i="7"/>
  <c r="UF335" i="7" s="1"/>
  <c r="UF334" i="7" s="1"/>
  <c r="HX335" i="7"/>
  <c r="HX334" i="7" s="1"/>
  <c r="GO337" i="7"/>
  <c r="GO336" i="7" s="1"/>
  <c r="OJ315" i="7"/>
  <c r="TZ315" i="7"/>
  <c r="II315" i="7"/>
  <c r="SC315" i="7"/>
  <c r="BF315" i="7"/>
  <c r="CX315" i="7"/>
  <c r="S315" i="7"/>
  <c r="IW315" i="7"/>
  <c r="BP315" i="7"/>
  <c r="TY315" i="7"/>
  <c r="Q315" i="7"/>
  <c r="AD212" i="7"/>
  <c r="AS212" i="7"/>
  <c r="SL212" i="7"/>
  <c r="ET212" i="7"/>
  <c r="ET14" i="7" s="1"/>
  <c r="IP212" i="7"/>
  <c r="CB212" i="7"/>
  <c r="UY15" i="7"/>
  <c r="KA15" i="7"/>
  <c r="KA14" i="7" s="1"/>
  <c r="KA13" i="7" s="1"/>
  <c r="SM15" i="7"/>
  <c r="PD15" i="7"/>
  <c r="PD14" i="7" s="1"/>
  <c r="GN15" i="7"/>
  <c r="RE15" i="7"/>
  <c r="RE14" i="7" s="1"/>
  <c r="RE13" i="7" s="1"/>
  <c r="IV15" i="7"/>
  <c r="P15" i="7"/>
  <c r="BQ212" i="7"/>
  <c r="NM15" i="7"/>
  <c r="AT348" i="7"/>
  <c r="AT335" i="7" s="1"/>
  <c r="AT334" i="7" s="1"/>
  <c r="SQ315" i="7"/>
  <c r="OB15" i="7"/>
  <c r="OB14" i="7" s="1"/>
  <c r="X15" i="7"/>
  <c r="LX348" i="7"/>
  <c r="LX335" i="7" s="1"/>
  <c r="LX334" i="7" s="1"/>
  <c r="IC315" i="7"/>
  <c r="TC315" i="7"/>
  <c r="BM15" i="7"/>
  <c r="BM14" i="7" s="1"/>
  <c r="BM13" i="7" s="1"/>
  <c r="HZ15" i="7"/>
  <c r="UO348" i="7"/>
  <c r="UO335" i="7" s="1"/>
  <c r="UO334" i="7" s="1"/>
  <c r="OM348" i="7"/>
  <c r="OM335" i="7" s="1"/>
  <c r="OM334" i="7" s="1"/>
  <c r="Z287" i="7"/>
  <c r="Z286" i="7" s="1"/>
  <c r="EX212" i="7"/>
  <c r="GR212" i="7"/>
  <c r="NX212" i="7"/>
  <c r="SI145" i="7"/>
  <c r="FI60" i="7"/>
  <c r="MC15" i="7"/>
  <c r="MC14" i="7" s="1"/>
  <c r="KV15" i="7"/>
  <c r="BY15" i="7"/>
  <c r="II15" i="7"/>
  <c r="BD15" i="7"/>
  <c r="UG15" i="7"/>
  <c r="TA348" i="7"/>
  <c r="TA335" i="7" s="1"/>
  <c r="TA334" i="7" s="1"/>
  <c r="BE348" i="7"/>
  <c r="BE335" i="7" s="1"/>
  <c r="BE334" i="7" s="1"/>
  <c r="BV287" i="7"/>
  <c r="BV286" i="7" s="1"/>
  <c r="QR243" i="7"/>
  <c r="W212" i="7"/>
  <c r="TU15" i="7"/>
  <c r="LH212" i="7"/>
  <c r="GQ15" i="7"/>
  <c r="GQ14" i="7" s="1"/>
  <c r="GQ13" i="7" s="1"/>
  <c r="TO60" i="7"/>
  <c r="GA15" i="7"/>
  <c r="GA14" i="7" s="1"/>
  <c r="GA13" i="7" s="1"/>
  <c r="OE15" i="7"/>
  <c r="HE15" i="7"/>
  <c r="HE14" i="7" s="1"/>
  <c r="FY60" i="7"/>
  <c r="HQ145" i="7"/>
  <c r="RA15" i="7"/>
  <c r="DK15" i="7"/>
  <c r="CI15" i="7"/>
  <c r="CI14" i="7" s="1"/>
  <c r="CI13" i="7" s="1"/>
  <c r="EU15" i="7"/>
  <c r="EU14" i="7" s="1"/>
  <c r="NP16" i="7"/>
  <c r="SY407" i="7"/>
  <c r="RV15" i="7"/>
  <c r="RV14" i="7" s="1"/>
  <c r="RV13" i="7" s="1"/>
  <c r="QZ15" i="7"/>
  <c r="UE287" i="7"/>
  <c r="UE286" i="7" s="1"/>
  <c r="LD287" i="7"/>
  <c r="LD286" i="7" s="1"/>
  <c r="TB212" i="7"/>
  <c r="OV145" i="7"/>
  <c r="FA15" i="7"/>
  <c r="FA14" i="7" s="1"/>
  <c r="DO15" i="7"/>
  <c r="PO15" i="7"/>
  <c r="EY15" i="7"/>
  <c r="EY14" i="7" s="1"/>
  <c r="EY13" i="7" s="1"/>
  <c r="PV15" i="7"/>
  <c r="NX15" i="7"/>
  <c r="AJ348" i="7"/>
  <c r="AJ335" i="7" s="1"/>
  <c r="AJ334" i="7" s="1"/>
  <c r="UN348" i="7"/>
  <c r="UN335" i="7" s="1"/>
  <c r="UN334" i="7" s="1"/>
  <c r="QL348" i="7"/>
  <c r="QL335" i="7" s="1"/>
  <c r="QL334" i="7" s="1"/>
  <c r="ST348" i="7"/>
  <c r="ST335" i="7" s="1"/>
  <c r="ST334" i="7" s="1"/>
  <c r="IP348" i="7"/>
  <c r="IP335" i="7" s="1"/>
  <c r="IP334" i="7" s="1"/>
  <c r="LM348" i="7"/>
  <c r="LM335" i="7" s="1"/>
  <c r="LM334" i="7" s="1"/>
  <c r="IH212" i="7"/>
  <c r="PM348" i="7"/>
  <c r="PM335" i="7" s="1"/>
  <c r="PM334" i="7" s="1"/>
  <c r="QB407" i="7"/>
  <c r="OW15" i="7"/>
  <c r="OK348" i="7"/>
  <c r="OK335" i="7" s="1"/>
  <c r="OK334" i="7" s="1"/>
  <c r="PH335" i="7"/>
  <c r="PH334" i="7" s="1"/>
  <c r="BF243" i="7"/>
  <c r="BS15" i="7"/>
  <c r="OQ15" i="7"/>
  <c r="RW15" i="7"/>
  <c r="RW14" i="7" s="1"/>
  <c r="RW13" i="7" s="1"/>
  <c r="IG407" i="7"/>
  <c r="OJ212" i="7"/>
  <c r="ES359" i="7"/>
  <c r="TO287" i="7"/>
  <c r="TO286" i="7" s="1"/>
  <c r="NP287" i="7"/>
  <c r="NP286" i="7" s="1"/>
  <c r="LV212" i="7"/>
  <c r="QP15" i="7"/>
  <c r="QP14" i="7" s="1"/>
  <c r="QP13" i="7" s="1"/>
  <c r="CH14" i="7"/>
  <c r="TJ15" i="7"/>
  <c r="OV16" i="7"/>
  <c r="CP348" i="7"/>
  <c r="CP335" i="7" s="1"/>
  <c r="CP334" i="7" s="1"/>
  <c r="CD348" i="7"/>
  <c r="CD335" i="7" s="1"/>
  <c r="CD334" i="7" s="1"/>
  <c r="OI348" i="7"/>
  <c r="OI335" i="7" s="1"/>
  <c r="OI334" i="7" s="1"/>
  <c r="KW348" i="7"/>
  <c r="KW335" i="7" s="1"/>
  <c r="KW334" i="7" s="1"/>
  <c r="BP348" i="7"/>
  <c r="BP335" i="7" s="1"/>
  <c r="BP334" i="7" s="1"/>
  <c r="PL287" i="7"/>
  <c r="PL286" i="7" s="1"/>
  <c r="MM212" i="7"/>
  <c r="TE15" i="7"/>
  <c r="LV348" i="7"/>
  <c r="LV335" i="7" s="1"/>
  <c r="LV334" i="7" s="1"/>
  <c r="JC315" i="7"/>
  <c r="QH212" i="7"/>
  <c r="QH14" i="7" s="1"/>
  <c r="QH13" i="7" s="1"/>
  <c r="UR212" i="7"/>
  <c r="DA212" i="7"/>
  <c r="UE213" i="7"/>
  <c r="KE15" i="7"/>
  <c r="KE14" i="7" s="1"/>
  <c r="KE13" i="7" s="1"/>
  <c r="EO15" i="7"/>
  <c r="LG15" i="7"/>
  <c r="LG14" i="7" s="1"/>
  <c r="TA15" i="7"/>
  <c r="Z60" i="7"/>
  <c r="AZ348" i="7"/>
  <c r="AZ335" i="7" s="1"/>
  <c r="AZ334" i="7" s="1"/>
  <c r="FT348" i="7"/>
  <c r="FT335" i="7" s="1"/>
  <c r="FT334" i="7" s="1"/>
  <c r="QX348" i="7"/>
  <c r="QX335" i="7" s="1"/>
  <c r="QX334" i="7" s="1"/>
  <c r="NU315" i="7"/>
  <c r="TM315" i="7"/>
  <c r="J407" i="7"/>
  <c r="CW359" i="7"/>
  <c r="MX335" i="7"/>
  <c r="MX334" i="7" s="1"/>
  <c r="EL212" i="7"/>
  <c r="EL14" i="7" s="1"/>
  <c r="EL13" i="7" s="1"/>
  <c r="EC243" i="7"/>
  <c r="AP145" i="7"/>
  <c r="HM212" i="7"/>
  <c r="LW15" i="7"/>
  <c r="RS60" i="7"/>
  <c r="GO60" i="7"/>
  <c r="Q15" i="7"/>
  <c r="Q14" i="7" s="1"/>
  <c r="TY15" i="7"/>
  <c r="TY14" i="7" s="1"/>
  <c r="KN348" i="7"/>
  <c r="KN335" i="7" s="1"/>
  <c r="KN334" i="7" s="1"/>
  <c r="AG348" i="7"/>
  <c r="AG335" i="7" s="1"/>
  <c r="AG334" i="7" s="1"/>
  <c r="JT348" i="7"/>
  <c r="JT335" i="7" s="1"/>
  <c r="JT334" i="7" s="1"/>
  <c r="MX315" i="7"/>
  <c r="AH15" i="7"/>
  <c r="AH14" i="7" s="1"/>
  <c r="GR335" i="7"/>
  <c r="GR334" i="7" s="1"/>
  <c r="HQ60" i="7"/>
  <c r="PN348" i="7"/>
  <c r="PN335" i="7" s="1"/>
  <c r="PN334" i="7" s="1"/>
  <c r="HR348" i="7"/>
  <c r="HR335" i="7" s="1"/>
  <c r="HR334" i="7" s="1"/>
  <c r="HZ212" i="7"/>
  <c r="LJ212" i="7"/>
  <c r="ND348" i="7"/>
  <c r="ND335" i="7" s="1"/>
  <c r="ND334" i="7" s="1"/>
  <c r="NP60" i="7"/>
  <c r="RK15" i="7"/>
  <c r="AO348" i="7"/>
  <c r="AO335" i="7" s="1"/>
  <c r="AO334" i="7" s="1"/>
  <c r="AJ212" i="7"/>
  <c r="CE348" i="7"/>
  <c r="CE335" i="7" s="1"/>
  <c r="CE334" i="7" s="1"/>
  <c r="J359" i="7"/>
  <c r="SY16" i="7"/>
  <c r="ME15" i="7"/>
  <c r="MU212" i="7"/>
  <c r="UE145" i="7"/>
  <c r="SP348" i="7"/>
  <c r="SP335" i="7" s="1"/>
  <c r="SP334" i="7" s="1"/>
  <c r="MG212" i="7"/>
  <c r="MG14" i="7" s="1"/>
  <c r="EG348" i="7"/>
  <c r="EG335" i="7" s="1"/>
  <c r="EG334" i="7" s="1"/>
  <c r="BI212" i="7"/>
  <c r="SY199" i="7"/>
  <c r="SY198" i="7" s="1"/>
  <c r="NP243" i="7"/>
  <c r="OV243" i="7"/>
  <c r="LD359" i="7"/>
  <c r="FY213" i="7"/>
  <c r="RC15" i="7"/>
  <c r="RC14" i="7" s="1"/>
  <c r="RC13" i="7" s="1"/>
  <c r="OO212" i="7"/>
  <c r="X14" i="7"/>
  <c r="X13" i="7" s="1"/>
  <c r="DS15" i="7"/>
  <c r="T15" i="7"/>
  <c r="CA15" i="7"/>
  <c r="CA14" i="7" s="1"/>
  <c r="CA13" i="7" s="1"/>
  <c r="CY15" i="7"/>
  <c r="CY14" i="7" s="1"/>
  <c r="QB60" i="7"/>
  <c r="IH15" i="7"/>
  <c r="Y14" i="7"/>
  <c r="Y13" i="7" s="1"/>
  <c r="MJ16" i="7"/>
  <c r="LN348" i="7"/>
  <c r="LN335" i="7" s="1"/>
  <c r="LN334" i="7" s="1"/>
  <c r="RV335" i="7"/>
  <c r="RV334" i="7" s="1"/>
  <c r="SF348" i="7"/>
  <c r="SF335" i="7" s="1"/>
  <c r="SF334" i="7" s="1"/>
  <c r="DP212" i="7"/>
  <c r="RS407" i="7"/>
  <c r="FY359" i="7"/>
  <c r="FI359" i="7"/>
  <c r="IG337" i="7"/>
  <c r="IG336" i="7" s="1"/>
  <c r="SB315" i="7"/>
  <c r="J287" i="7"/>
  <c r="J286" i="7" s="1"/>
  <c r="SY243" i="7"/>
  <c r="SY212" i="7" s="1"/>
  <c r="LT243" i="7"/>
  <c r="RK212" i="7"/>
  <c r="FI213" i="7"/>
  <c r="QU15" i="7"/>
  <c r="ST15" i="7"/>
  <c r="UJ14" i="7"/>
  <c r="SI16" i="7"/>
  <c r="AC15" i="7"/>
  <c r="UK15" i="7"/>
  <c r="UK14" i="7" s="1"/>
  <c r="BA15" i="7"/>
  <c r="UL15" i="7"/>
  <c r="IY348" i="7"/>
  <c r="IY335" i="7" s="1"/>
  <c r="IY334" i="7" s="1"/>
  <c r="MZ359" i="7"/>
  <c r="SE348" i="7"/>
  <c r="SE335" i="7" s="1"/>
  <c r="SE334" i="7" s="1"/>
  <c r="NF315" i="7"/>
  <c r="DH315" i="7"/>
  <c r="DM287" i="7"/>
  <c r="DM286" i="7" s="1"/>
  <c r="OF243" i="7"/>
  <c r="QR199" i="7"/>
  <c r="QR198" i="7" s="1"/>
  <c r="RH212" i="7"/>
  <c r="MJ407" i="7"/>
  <c r="RO348" i="7"/>
  <c r="RO335" i="7" s="1"/>
  <c r="RO334" i="7" s="1"/>
  <c r="JM359" i="7"/>
  <c r="RS243" i="7"/>
  <c r="RS212" i="7" s="1"/>
  <c r="UE243" i="7"/>
  <c r="TX212" i="7"/>
  <c r="TX14" i="7" s="1"/>
  <c r="TX13" i="7" s="1"/>
  <c r="TO16" i="7"/>
  <c r="SL15" i="7"/>
  <c r="CV15" i="7"/>
  <c r="EC60" i="7"/>
  <c r="IG16" i="7"/>
  <c r="UC15" i="7"/>
  <c r="JT14" i="7"/>
  <c r="IA348" i="7"/>
  <c r="IA335" i="7" s="1"/>
  <c r="IA334" i="7" s="1"/>
  <c r="ES407" i="7"/>
  <c r="RZ315" i="7"/>
  <c r="RZ13" i="7" s="1"/>
  <c r="RZ12" i="7" s="1"/>
  <c r="RZ453" i="7" s="1"/>
  <c r="ED212" i="7"/>
  <c r="FW14" i="7"/>
  <c r="FW13" i="7" s="1"/>
  <c r="AP199" i="7"/>
  <c r="AP198" i="7" s="1"/>
  <c r="KC145" i="7"/>
  <c r="SY145" i="7"/>
  <c r="OF60" i="7"/>
  <c r="BC15" i="7"/>
  <c r="BC14" i="7" s="1"/>
  <c r="BC13" i="7" s="1"/>
  <c r="KH15" i="7"/>
  <c r="KH14" i="7" s="1"/>
  <c r="KH13" i="7" s="1"/>
  <c r="KH12" i="7" s="1"/>
  <c r="KH453" i="7" s="1"/>
  <c r="DP15" i="7"/>
  <c r="CD212" i="7"/>
  <c r="RB348" i="7"/>
  <c r="RB335" i="7" s="1"/>
  <c r="RB334" i="7" s="1"/>
  <c r="FK348" i="7"/>
  <c r="FK335" i="7" s="1"/>
  <c r="FK334" i="7" s="1"/>
  <c r="LD337" i="7"/>
  <c r="LD336" i="7" s="1"/>
  <c r="GQ348" i="7"/>
  <c r="GQ335" i="7" s="1"/>
  <c r="GQ334" i="7" s="1"/>
  <c r="BF60" i="7"/>
  <c r="OL15" i="7"/>
  <c r="OP15" i="7"/>
  <c r="GI15" i="7"/>
  <c r="AK15" i="7"/>
  <c r="AK14" i="7" s="1"/>
  <c r="GO407" i="7"/>
  <c r="N212" i="7"/>
  <c r="N14" i="7" s="1"/>
  <c r="BZ348" i="7"/>
  <c r="BZ335" i="7" s="1"/>
  <c r="BZ334" i="7" s="1"/>
  <c r="BF145" i="7"/>
  <c r="J145" i="7"/>
  <c r="OG15" i="7"/>
  <c r="OG14" i="7" s="1"/>
  <c r="DI348" i="7"/>
  <c r="DI335" i="7" s="1"/>
  <c r="DI334" i="7" s="1"/>
  <c r="DY348" i="7"/>
  <c r="DY335" i="7" s="1"/>
  <c r="DY334" i="7" s="1"/>
  <c r="DB348" i="7"/>
  <c r="DB335" i="7" s="1"/>
  <c r="DB334" i="7" s="1"/>
  <c r="P348" i="7"/>
  <c r="P335" i="7" s="1"/>
  <c r="P334" i="7" s="1"/>
  <c r="HH335" i="7"/>
  <c r="HH334" i="7" s="1"/>
  <c r="KO15" i="7"/>
  <c r="FX15" i="7"/>
  <c r="Z407" i="7"/>
  <c r="Z348" i="7" s="1"/>
  <c r="Z335" i="7" s="1"/>
  <c r="Z334" i="7" s="1"/>
  <c r="KC359" i="7"/>
  <c r="DM359" i="7"/>
  <c r="DM348" i="7" s="1"/>
  <c r="DM335" i="7" s="1"/>
  <c r="DM334" i="7" s="1"/>
  <c r="NX348" i="7"/>
  <c r="NX335" i="7" s="1"/>
  <c r="NX334" i="7" s="1"/>
  <c r="IB15" i="7"/>
  <c r="VC212" i="7"/>
  <c r="F212" i="7"/>
  <c r="F14" i="7" s="1"/>
  <c r="F13" i="7" s="1"/>
  <c r="JH15" i="7"/>
  <c r="GB15" i="7"/>
  <c r="LL15" i="7"/>
  <c r="UU212" i="7"/>
  <c r="VC15" i="7"/>
  <c r="TP15" i="7"/>
  <c r="TL15" i="7"/>
  <c r="TS348" i="7"/>
  <c r="TS335" i="7" s="1"/>
  <c r="TS334" i="7" s="1"/>
  <c r="BI348" i="7"/>
  <c r="BI335" i="7" s="1"/>
  <c r="BI334" i="7" s="1"/>
  <c r="AC348" i="7"/>
  <c r="AC335" i="7" s="1"/>
  <c r="AC334" i="7" s="1"/>
  <c r="IO348" i="7"/>
  <c r="IO335" i="7" s="1"/>
  <c r="IO334" i="7" s="1"/>
  <c r="AV335" i="7"/>
  <c r="AV334" i="7" s="1"/>
  <c r="UE337" i="7"/>
  <c r="UE336" i="7" s="1"/>
  <c r="ES60" i="7"/>
  <c r="J60" i="7"/>
  <c r="LJ15" i="7"/>
  <c r="PW15" i="7"/>
  <c r="CK348" i="7"/>
  <c r="CK335" i="7" s="1"/>
  <c r="CK334" i="7" s="1"/>
  <c r="IW337" i="7"/>
  <c r="IW336" i="7" s="1"/>
  <c r="MQ15" i="7"/>
  <c r="LT359" i="7"/>
  <c r="HW212" i="7"/>
  <c r="SD15" i="7"/>
  <c r="CP15" i="7"/>
  <c r="OU15" i="7"/>
  <c r="MZ337" i="7"/>
  <c r="MZ336" i="7" s="1"/>
  <c r="IC15" i="7"/>
  <c r="OF359" i="7"/>
  <c r="MJ145" i="7"/>
  <c r="JB15" i="7"/>
  <c r="JB14" i="7" s="1"/>
  <c r="RQ15" i="7"/>
  <c r="RQ14" i="7" s="1"/>
  <c r="RQ13" i="7" s="1"/>
  <c r="MZ213" i="7"/>
  <c r="KC16" i="7"/>
  <c r="HU15" i="7"/>
  <c r="BV359" i="7"/>
  <c r="HU348" i="7"/>
  <c r="HU335" i="7" s="1"/>
  <c r="HU334" i="7" s="1"/>
  <c r="DD14" i="7"/>
  <c r="JM243" i="7"/>
  <c r="TK14" i="7"/>
  <c r="PR15" i="7"/>
  <c r="PR14" i="7" s="1"/>
  <c r="PR13" i="7" s="1"/>
  <c r="CW60" i="7"/>
  <c r="LD60" i="7"/>
  <c r="G15" i="7"/>
  <c r="TT15" i="7"/>
  <c r="TT14" i="7" s="1"/>
  <c r="BF359" i="7"/>
  <c r="DM213" i="7"/>
  <c r="UM212" i="7"/>
  <c r="MJ213" i="7"/>
  <c r="OF199" i="7"/>
  <c r="OF198" i="7" s="1"/>
  <c r="MP15" i="7"/>
  <c r="MP14" i="7" s="1"/>
  <c r="MP13" i="7" s="1"/>
  <c r="MP12" i="7" s="1"/>
  <c r="MP453" i="7" s="1"/>
  <c r="AR15" i="7"/>
  <c r="UU15" i="7"/>
  <c r="SX15" i="7"/>
  <c r="SX14" i="7" s="1"/>
  <c r="QV15" i="7"/>
  <c r="QV14" i="7" s="1"/>
  <c r="QB16" i="7"/>
  <c r="TD15" i="7"/>
  <c r="TD14" i="7" s="1"/>
  <c r="TD13" i="7" s="1"/>
  <c r="MZ407" i="7"/>
  <c r="NG348" i="7"/>
  <c r="NG335" i="7" s="1"/>
  <c r="NG334" i="7" s="1"/>
  <c r="AP337" i="7"/>
  <c r="AP336" i="7" s="1"/>
  <c r="BF287" i="7"/>
  <c r="BF286" i="7" s="1"/>
  <c r="CW287" i="7"/>
  <c r="CW286" i="7" s="1"/>
  <c r="FY243" i="7"/>
  <c r="LD145" i="7"/>
  <c r="MJ199" i="7"/>
  <c r="MJ198" i="7" s="1"/>
  <c r="SV15" i="7"/>
  <c r="SV14" i="7" s="1"/>
  <c r="LM15" i="7"/>
  <c r="LM14" i="7" s="1"/>
  <c r="LM13" i="7" s="1"/>
  <c r="LT60" i="7"/>
  <c r="HG15" i="7"/>
  <c r="HG14" i="7" s="1"/>
  <c r="DN15" i="7"/>
  <c r="DN14" i="7" s="1"/>
  <c r="CL15" i="7"/>
  <c r="CL14" i="7" s="1"/>
  <c r="CL13" i="7" s="1"/>
  <c r="NK15" i="7"/>
  <c r="BY348" i="7"/>
  <c r="BY335" i="7" s="1"/>
  <c r="BY334" i="7" s="1"/>
  <c r="OT15" i="7"/>
  <c r="JS15" i="7"/>
  <c r="UE60" i="7"/>
  <c r="AM15" i="7"/>
  <c r="UM15" i="7"/>
  <c r="SP15" i="7"/>
  <c r="SP14" i="7" s="1"/>
  <c r="CN15" i="7"/>
  <c r="QD15" i="7"/>
  <c r="LD16" i="7"/>
  <c r="TH335" i="7"/>
  <c r="TH334" i="7" s="1"/>
  <c r="PO335" i="7"/>
  <c r="PO334" i="7" s="1"/>
  <c r="MJ287" i="7"/>
  <c r="MJ286" i="7" s="1"/>
  <c r="EC199" i="7"/>
  <c r="EC198" i="7" s="1"/>
  <c r="SJ15" i="7"/>
  <c r="KC60" i="7"/>
  <c r="FQ15" i="7"/>
  <c r="FQ14" i="7" s="1"/>
  <c r="FQ13" i="7" s="1"/>
  <c r="NZ15" i="7"/>
  <c r="NZ14" i="7" s="1"/>
  <c r="NZ13" i="7" s="1"/>
  <c r="NZ12" i="7" s="1"/>
  <c r="NZ453" i="7" s="1"/>
  <c r="RF15" i="7"/>
  <c r="FP348" i="7"/>
  <c r="FP335" i="7" s="1"/>
  <c r="FP334" i="7" s="1"/>
  <c r="PG335" i="7"/>
  <c r="PG334" i="7" s="1"/>
  <c r="KS15" i="7"/>
  <c r="FI407" i="7"/>
  <c r="SI359" i="7"/>
  <c r="DM60" i="7"/>
  <c r="MZ199" i="7"/>
  <c r="MZ198" i="7" s="1"/>
  <c r="EB14" i="7"/>
  <c r="T315" i="7"/>
  <c r="SG15" i="7"/>
  <c r="SG14" i="7" s="1"/>
  <c r="OH15" i="7"/>
  <c r="DU15" i="7"/>
  <c r="DU14" i="7" s="1"/>
  <c r="DU13" i="7" s="1"/>
  <c r="DU12" i="7" s="1"/>
  <c r="DU453" i="7" s="1"/>
  <c r="KU15" i="7"/>
  <c r="KU14" i="7" s="1"/>
  <c r="KU13" i="7" s="1"/>
  <c r="SI287" i="7"/>
  <c r="SI286" i="7" s="1"/>
  <c r="QE212" i="7"/>
  <c r="MZ243" i="7"/>
  <c r="TW212" i="7"/>
  <c r="EO212" i="7"/>
  <c r="MZ145" i="7"/>
  <c r="TW15" i="7"/>
  <c r="RP15" i="7"/>
  <c r="RP14" i="7" s="1"/>
  <c r="BP15" i="7"/>
  <c r="TN15" i="7"/>
  <c r="JY15" i="7"/>
  <c r="CF15" i="7"/>
  <c r="PE15" i="7"/>
  <c r="PE14" i="7" s="1"/>
  <c r="PE13" i="7" s="1"/>
  <c r="DT15" i="7"/>
  <c r="QF15" i="7"/>
  <c r="QF14" i="7" s="1"/>
  <c r="QF13" i="7" s="1"/>
  <c r="FI16" i="7"/>
  <c r="NA15" i="7"/>
  <c r="PX15" i="7"/>
  <c r="PX14" i="7" s="1"/>
  <c r="PX13" i="7" s="1"/>
  <c r="HR15" i="7"/>
  <c r="EF14" i="7"/>
  <c r="LT407" i="7"/>
  <c r="EV348" i="7"/>
  <c r="EV335" i="7" s="1"/>
  <c r="EV334" i="7" s="1"/>
  <c r="TO359" i="7"/>
  <c r="CU348" i="7"/>
  <c r="CU335" i="7" s="1"/>
  <c r="CU334" i="7" s="1"/>
  <c r="PT348" i="7"/>
  <c r="PT335" i="7" s="1"/>
  <c r="PT334" i="7" s="1"/>
  <c r="SJ335" i="7"/>
  <c r="SJ334" i="7" s="1"/>
  <c r="NR315" i="7"/>
  <c r="EC287" i="7"/>
  <c r="EC286" i="7" s="1"/>
  <c r="CV212" i="7"/>
  <c r="ER212" i="7"/>
  <c r="MT14" i="7"/>
  <c r="MT13" i="7" s="1"/>
  <c r="Z199" i="7"/>
  <c r="Z198" i="7" s="1"/>
  <c r="TR212" i="7"/>
  <c r="TR14" i="7" s="1"/>
  <c r="RI15" i="7"/>
  <c r="RI14" i="7" s="1"/>
  <c r="RI13" i="7" s="1"/>
  <c r="RI12" i="7" s="1"/>
  <c r="RI453" i="7" s="1"/>
  <c r="KI15" i="7"/>
  <c r="AG15" i="7"/>
  <c r="AG14" i="7" s="1"/>
  <c r="AG13" i="7" s="1"/>
  <c r="JJ15" i="7"/>
  <c r="JJ14" i="7" s="1"/>
  <c r="JJ13" i="7" s="1"/>
  <c r="JJ12" i="7" s="1"/>
  <c r="JJ453" i="7" s="1"/>
  <c r="OM15" i="7"/>
  <c r="OM14" i="7" s="1"/>
  <c r="JV15" i="7"/>
  <c r="JC15" i="7"/>
  <c r="TS14" i="7"/>
  <c r="KL212" i="7"/>
  <c r="BC348" i="7"/>
  <c r="BC335" i="7" s="1"/>
  <c r="BC334" i="7" s="1"/>
  <c r="JV335" i="7"/>
  <c r="JV334" i="7" s="1"/>
  <c r="EX335" i="7"/>
  <c r="EX334" i="7" s="1"/>
  <c r="NO212" i="7"/>
  <c r="QR60" i="7"/>
  <c r="FS15" i="7"/>
  <c r="LB348" i="7"/>
  <c r="LB335" i="7" s="1"/>
  <c r="LB334" i="7" s="1"/>
  <c r="NW315" i="7"/>
  <c r="JY212" i="7"/>
  <c r="JY14" i="7" s="1"/>
  <c r="JY13" i="7" s="1"/>
  <c r="NV212" i="7"/>
  <c r="NV14" i="7" s="1"/>
  <c r="FN335" i="7"/>
  <c r="FN334" i="7" s="1"/>
  <c r="KD348" i="7"/>
  <c r="KD335" i="7" s="1"/>
  <c r="KD334" i="7" s="1"/>
  <c r="ID348" i="7"/>
  <c r="ID335" i="7" s="1"/>
  <c r="ID334" i="7" s="1"/>
  <c r="JL212" i="7"/>
  <c r="QG315" i="7"/>
  <c r="KR348" i="7"/>
  <c r="KR335" i="7" s="1"/>
  <c r="KR334" i="7" s="1"/>
  <c r="G326" i="7"/>
  <c r="VE327" i="7"/>
  <c r="SI243" i="7"/>
  <c r="PV212" i="7"/>
  <c r="MJ60" i="7"/>
  <c r="IG213" i="7"/>
  <c r="BG14" i="7"/>
  <c r="BG13" i="7" s="1"/>
  <c r="MO14" i="7"/>
  <c r="MO13" i="7" s="1"/>
  <c r="BR14" i="7"/>
  <c r="BR13" i="7" s="1"/>
  <c r="QC15" i="7"/>
  <c r="QC14" i="7" s="1"/>
  <c r="QC13" i="7" s="1"/>
  <c r="PL407" i="7"/>
  <c r="GE14" i="7"/>
  <c r="BK15" i="7"/>
  <c r="BK14" i="7" s="1"/>
  <c r="BK13" i="7" s="1"/>
  <c r="LT145" i="7"/>
  <c r="E199" i="7"/>
  <c r="VE199" i="7" s="1"/>
  <c r="VE206" i="7"/>
  <c r="EQ348" i="7"/>
  <c r="EQ335" i="7" s="1"/>
  <c r="EQ334" i="7" s="1"/>
  <c r="FK15" i="7"/>
  <c r="FK14" i="7" s="1"/>
  <c r="FK13" i="7" s="1"/>
  <c r="TO243" i="7"/>
  <c r="JE14" i="7"/>
  <c r="JE13" i="7" s="1"/>
  <c r="MI15" i="7"/>
  <c r="GS14" i="7"/>
  <c r="SO15" i="7"/>
  <c r="IW60" i="7"/>
  <c r="OA15" i="7"/>
  <c r="MD15" i="7"/>
  <c r="HF14" i="7"/>
  <c r="HF13" i="7" s="1"/>
  <c r="HF12" i="7" s="1"/>
  <c r="HF453" i="7" s="1"/>
  <c r="AP60" i="7"/>
  <c r="GJ14" i="7"/>
  <c r="OS348" i="7"/>
  <c r="OS335" i="7" s="1"/>
  <c r="OS334" i="7" s="1"/>
  <c r="TI348" i="7"/>
  <c r="TI335" i="7" s="1"/>
  <c r="TI334" i="7" s="1"/>
  <c r="MZ60" i="7"/>
  <c r="KR14" i="7"/>
  <c r="SY359" i="7"/>
  <c r="AL14" i="7"/>
  <c r="FW348" i="7"/>
  <c r="FW335" i="7" s="1"/>
  <c r="FW334" i="7" s="1"/>
  <c r="SI407" i="7"/>
  <c r="PC348" i="7"/>
  <c r="PC335" i="7" s="1"/>
  <c r="PC334" i="7" s="1"/>
  <c r="ES433" i="7"/>
  <c r="PX348" i="7"/>
  <c r="PX335" i="7" s="1"/>
  <c r="PX334" i="7" s="1"/>
  <c r="AP359" i="7"/>
  <c r="QI348" i="7"/>
  <c r="QI335" i="7" s="1"/>
  <c r="QI334" i="7" s="1"/>
  <c r="Q348" i="7"/>
  <c r="Q335" i="7" s="1"/>
  <c r="Q334" i="7" s="1"/>
  <c r="SH315" i="7"/>
  <c r="IB212" i="7"/>
  <c r="AB212" i="7"/>
  <c r="DM243" i="7"/>
  <c r="DL212" i="7"/>
  <c r="AA212" i="7"/>
  <c r="AA14" i="7" s="1"/>
  <c r="HD212" i="7"/>
  <c r="GN212" i="7"/>
  <c r="GD212" i="7"/>
  <c r="GD14" i="7" s="1"/>
  <c r="GD13" i="7" s="1"/>
  <c r="BE212" i="7"/>
  <c r="TN212" i="7"/>
  <c r="BB212" i="7"/>
  <c r="BB14" i="7" s="1"/>
  <c r="BB13" i="7" s="1"/>
  <c r="BB12" i="7" s="1"/>
  <c r="BB453" i="7" s="1"/>
  <c r="EC145" i="7"/>
  <c r="QB199" i="7"/>
  <c r="QB198" i="7" s="1"/>
  <c r="IG145" i="7"/>
  <c r="GM14" i="7"/>
  <c r="GM13" i="7" s="1"/>
  <c r="NQ15" i="7"/>
  <c r="BJ15" i="7"/>
  <c r="BJ14" i="7" s="1"/>
  <c r="GF15" i="7"/>
  <c r="HM15" i="7"/>
  <c r="QX15" i="7"/>
  <c r="NS15" i="7"/>
  <c r="JW15" i="7"/>
  <c r="JW14" i="7" s="1"/>
  <c r="JW13" i="7" s="1"/>
  <c r="HL15" i="7"/>
  <c r="ES145" i="7"/>
  <c r="KL15" i="7"/>
  <c r="IS15" i="7"/>
  <c r="IS14" i="7" s="1"/>
  <c r="KN15" i="7"/>
  <c r="CU15" i="7"/>
  <c r="CU14" i="7" s="1"/>
  <c r="CU13" i="7" s="1"/>
  <c r="QT15" i="7"/>
  <c r="QT14" i="7" s="1"/>
  <c r="IK15" i="7"/>
  <c r="IK14" i="7" s="1"/>
  <c r="IK13" i="7" s="1"/>
  <c r="IK12" i="7" s="1"/>
  <c r="IK453" i="7" s="1"/>
  <c r="BE15" i="7"/>
  <c r="LT213" i="7"/>
  <c r="RH15" i="7"/>
  <c r="RH14" i="7" s="1"/>
  <c r="EQ15" i="7"/>
  <c r="CB15" i="7"/>
  <c r="CB14" i="7" s="1"/>
  <c r="AS15" i="7"/>
  <c r="UI348" i="7"/>
  <c r="UI335" i="7" s="1"/>
  <c r="UI334" i="7" s="1"/>
  <c r="HR315" i="7"/>
  <c r="JF212" i="7"/>
  <c r="JF14" i="7" s="1"/>
  <c r="JZ212" i="7"/>
  <c r="JZ14" i="7" s="1"/>
  <c r="JZ13" i="7" s="1"/>
  <c r="T212" i="7"/>
  <c r="Z145" i="7"/>
  <c r="TZ15" i="7"/>
  <c r="TZ14" i="7" s="1"/>
  <c r="JP15" i="7"/>
  <c r="EE15" i="7"/>
  <c r="DE15" i="7"/>
  <c r="DE14" i="7" s="1"/>
  <c r="LB15" i="7"/>
  <c r="DG15" i="7"/>
  <c r="DG14" i="7" s="1"/>
  <c r="DG13" i="7" s="1"/>
  <c r="DG12" i="7" s="1"/>
  <c r="DG453" i="7" s="1"/>
  <c r="IX15" i="7"/>
  <c r="UB15" i="7"/>
  <c r="LE15" i="7"/>
  <c r="JO15" i="7"/>
  <c r="BW15" i="7"/>
  <c r="KX15" i="7"/>
  <c r="KX14" i="7" s="1"/>
  <c r="NJ14" i="7"/>
  <c r="SQ14" i="7"/>
  <c r="SQ13" i="7" s="1"/>
  <c r="SQ12" i="7" s="1"/>
  <c r="SQ453" i="7" s="1"/>
  <c r="PU15" i="7"/>
  <c r="QR407" i="7"/>
  <c r="HQ359" i="7"/>
  <c r="FC348" i="7"/>
  <c r="FC335" i="7" s="1"/>
  <c r="FC334" i="7" s="1"/>
  <c r="OZ348" i="7"/>
  <c r="OZ335" i="7" s="1"/>
  <c r="OZ334" i="7" s="1"/>
  <c r="BM335" i="7"/>
  <c r="BM334" i="7" s="1"/>
  <c r="FD335" i="7"/>
  <c r="FD334" i="7" s="1"/>
  <c r="JT315" i="7"/>
  <c r="PD315" i="7"/>
  <c r="EF315" i="7"/>
  <c r="VE318" i="7"/>
  <c r="E317" i="7"/>
  <c r="GH212" i="7"/>
  <c r="GH14" i="7" s="1"/>
  <c r="GH13" i="7" s="1"/>
  <c r="DV212" i="7"/>
  <c r="DV14" i="7" s="1"/>
  <c r="LL212" i="7"/>
  <c r="FS212" i="7"/>
  <c r="BD212" i="7"/>
  <c r="CR212" i="7"/>
  <c r="UY212" i="7"/>
  <c r="NP199" i="7"/>
  <c r="NP198" i="7" s="1"/>
  <c r="IQ15" i="7"/>
  <c r="IQ14" i="7" s="1"/>
  <c r="IQ13" i="7" s="1"/>
  <c r="CG15" i="7"/>
  <c r="CG14" i="7" s="1"/>
  <c r="KD15" i="7"/>
  <c r="KD14" i="7" s="1"/>
  <c r="KD13" i="7" s="1"/>
  <c r="FZ15" i="7"/>
  <c r="FZ14" i="7" s="1"/>
  <c r="UW15" i="7"/>
  <c r="UW14" i="7" s="1"/>
  <c r="RB15" i="7"/>
  <c r="FT15" i="7"/>
  <c r="FT14" i="7" s="1"/>
  <c r="DR15" i="7"/>
  <c r="DR14" i="7" s="1"/>
  <c r="DR13" i="7" s="1"/>
  <c r="DR12" i="7" s="1"/>
  <c r="DR453" i="7" s="1"/>
  <c r="RO15" i="7"/>
  <c r="RO14" i="7" s="1"/>
  <c r="RO13" i="7" s="1"/>
  <c r="QW15" i="7"/>
  <c r="QW14" i="7" s="1"/>
  <c r="QW13" i="7" s="1"/>
  <c r="JA15" i="7"/>
  <c r="SW15" i="7"/>
  <c r="IG243" i="7"/>
  <c r="Z16" i="7"/>
  <c r="QR16" i="7"/>
  <c r="BF16" i="7"/>
  <c r="FY16" i="7"/>
  <c r="IW359" i="7"/>
  <c r="BJ348" i="7"/>
  <c r="BJ335" i="7" s="1"/>
  <c r="BJ334" i="7" s="1"/>
  <c r="NB348" i="7"/>
  <c r="NB335" i="7" s="1"/>
  <c r="NB334" i="7" s="1"/>
  <c r="CY348" i="7"/>
  <c r="CY335" i="7" s="1"/>
  <c r="CY334" i="7" s="1"/>
  <c r="PK348" i="7"/>
  <c r="PK335" i="7" s="1"/>
  <c r="PK334" i="7" s="1"/>
  <c r="HA348" i="7"/>
  <c r="HA335" i="7" s="1"/>
  <c r="HA334" i="7" s="1"/>
  <c r="JP335" i="7"/>
  <c r="JP334" i="7" s="1"/>
  <c r="AS315" i="7"/>
  <c r="KC199" i="7"/>
  <c r="KC198" i="7" s="1"/>
  <c r="I212" i="7"/>
  <c r="PT212" i="7"/>
  <c r="TO145" i="7"/>
  <c r="QY15" i="7"/>
  <c r="QY14" i="7" s="1"/>
  <c r="QY13" i="7" s="1"/>
  <c r="BQ15" i="7"/>
  <c r="RG15" i="7"/>
  <c r="JI15" i="7"/>
  <c r="JI14" i="7" s="1"/>
  <c r="BZ14" i="7"/>
  <c r="BZ13" i="7" s="1"/>
  <c r="NH15" i="7"/>
  <c r="NH14" i="7" s="1"/>
  <c r="NH13" i="7" s="1"/>
  <c r="W15" i="7"/>
  <c r="IZ15" i="7"/>
  <c r="IE15" i="7"/>
  <c r="OX15" i="7"/>
  <c r="OX14" i="7" s="1"/>
  <c r="OX13" i="7" s="1"/>
  <c r="OX12" i="7" s="1"/>
  <c r="OX453" i="7" s="1"/>
  <c r="RJ15" i="7"/>
  <c r="RJ14" i="7" s="1"/>
  <c r="QR359" i="7"/>
  <c r="MJ243" i="7"/>
  <c r="CW243" i="7"/>
  <c r="KY14" i="7"/>
  <c r="KC213" i="7"/>
  <c r="LT16" i="7"/>
  <c r="IS348" i="7"/>
  <c r="IS335" i="7" s="1"/>
  <c r="IS334" i="7" s="1"/>
  <c r="CA348" i="7"/>
  <c r="CA335" i="7" s="1"/>
  <c r="CA334" i="7" s="1"/>
  <c r="NU348" i="7"/>
  <c r="NU335" i="7" s="1"/>
  <c r="NU334" i="7" s="1"/>
  <c r="JK348" i="7"/>
  <c r="JK335" i="7" s="1"/>
  <c r="JK334" i="7" s="1"/>
  <c r="LG348" i="7"/>
  <c r="LG335" i="7" s="1"/>
  <c r="LG334" i="7" s="1"/>
  <c r="HG348" i="7"/>
  <c r="HG335" i="7" s="1"/>
  <c r="HG334" i="7" s="1"/>
  <c r="GV315" i="7"/>
  <c r="ES287" i="7"/>
  <c r="ES286" i="7" s="1"/>
  <c r="SY287" i="7"/>
  <c r="SY286" i="7" s="1"/>
  <c r="CP212" i="7"/>
  <c r="CP14" i="7" s="1"/>
  <c r="CP13" i="7" s="1"/>
  <c r="CP12" i="7" s="1"/>
  <c r="CP453" i="7" s="1"/>
  <c r="AN212" i="7"/>
  <c r="AN14" i="7" s="1"/>
  <c r="AN13" i="7" s="1"/>
  <c r="SH212" i="7"/>
  <c r="PH212" i="7"/>
  <c r="DM145" i="7"/>
  <c r="MI212" i="7"/>
  <c r="PL199" i="7"/>
  <c r="PL198" i="7" s="1"/>
  <c r="RN15" i="7"/>
  <c r="QA15" i="7"/>
  <c r="QA14" i="7" s="1"/>
  <c r="SU15" i="7"/>
  <c r="PJ15" i="7"/>
  <c r="QI15" i="7"/>
  <c r="GG15" i="7"/>
  <c r="QK15" i="7"/>
  <c r="QK14" i="7" s="1"/>
  <c r="QK13" i="7" s="1"/>
  <c r="SD14" i="7"/>
  <c r="SD13" i="7" s="1"/>
  <c r="PL16" i="7"/>
  <c r="AW335" i="7"/>
  <c r="AW334" i="7" s="1"/>
  <c r="UC348" i="7"/>
  <c r="UC335" i="7" s="1"/>
  <c r="UC334" i="7" s="1"/>
  <c r="PB315" i="7"/>
  <c r="MR212" i="7"/>
  <c r="VA212" i="7"/>
  <c r="VA14" i="7" s="1"/>
  <c r="VA13" i="7" s="1"/>
  <c r="E243" i="7"/>
  <c r="VE243" i="7" s="1"/>
  <c r="FY145" i="7"/>
  <c r="MK15" i="7"/>
  <c r="PK14" i="7"/>
  <c r="PK13" i="7" s="1"/>
  <c r="CM15" i="7"/>
  <c r="CM14" i="7" s="1"/>
  <c r="CM13" i="7" s="1"/>
  <c r="CM12" i="7" s="1"/>
  <c r="CM453" i="7" s="1"/>
  <c r="DL15" i="7"/>
  <c r="PT15" i="7"/>
  <c r="JN15" i="7"/>
  <c r="DC15" i="7"/>
  <c r="PC15" i="7"/>
  <c r="PC14" i="7" s="1"/>
  <c r="MN14" i="7"/>
  <c r="L15" i="7"/>
  <c r="L14" i="7" s="1"/>
  <c r="L13" i="7" s="1"/>
  <c r="AJ15" i="7"/>
  <c r="UE359" i="7"/>
  <c r="AR212" i="7"/>
  <c r="OA212" i="7"/>
  <c r="MZ212" i="7"/>
  <c r="E145" i="7"/>
  <c r="VE145" i="7" s="1"/>
  <c r="AP16" i="7"/>
  <c r="AK348" i="7"/>
  <c r="AK335" i="7" s="1"/>
  <c r="AK334" i="7" s="1"/>
  <c r="UY348" i="7"/>
  <c r="UY335" i="7" s="1"/>
  <c r="UY334" i="7" s="1"/>
  <c r="GC348" i="7"/>
  <c r="GC335" i="7" s="1"/>
  <c r="GC334" i="7" s="1"/>
  <c r="RF335" i="7"/>
  <c r="RF334" i="7" s="1"/>
  <c r="NL335" i="7"/>
  <c r="NL334" i="7" s="1"/>
  <c r="NJ335" i="7"/>
  <c r="NJ334" i="7" s="1"/>
  <c r="TQ348" i="7"/>
  <c r="TQ335" i="7" s="1"/>
  <c r="TQ334" i="7" s="1"/>
  <c r="CZ315" i="7"/>
  <c r="SI316" i="7"/>
  <c r="SI315" i="7" s="1"/>
  <c r="BX212" i="7"/>
  <c r="UT212" i="7"/>
  <c r="KV212" i="7"/>
  <c r="UC212" i="7"/>
  <c r="IL212" i="7"/>
  <c r="LN212" i="7"/>
  <c r="BV145" i="7"/>
  <c r="KT15" i="7"/>
  <c r="KT14" i="7" s="1"/>
  <c r="KT13" i="7" s="1"/>
  <c r="KT12" i="7" s="1"/>
  <c r="KT453" i="7" s="1"/>
  <c r="PN15" i="7"/>
  <c r="OI15" i="7"/>
  <c r="QE15" i="7"/>
  <c r="JK15" i="7"/>
  <c r="NY15" i="7"/>
  <c r="NY14" i="7" s="1"/>
  <c r="OO15" i="7"/>
  <c r="OO14" i="7" s="1"/>
  <c r="OO13" i="7" s="1"/>
  <c r="EK15" i="7"/>
  <c r="EK14" i="7" s="1"/>
  <c r="EK13" i="7" s="1"/>
  <c r="EK12" i="7" s="1"/>
  <c r="EK453" i="7" s="1"/>
  <c r="SN15" i="7"/>
  <c r="SN14" i="7" s="1"/>
  <c r="SN13" i="7" s="1"/>
  <c r="MH15" i="7"/>
  <c r="IF14" i="7"/>
  <c r="HN15" i="7"/>
  <c r="CD15" i="7"/>
  <c r="NU15" i="7"/>
  <c r="NU14" i="7" s="1"/>
  <c r="RS359" i="7"/>
  <c r="LD243" i="7"/>
  <c r="NS212" i="7"/>
  <c r="NN14" i="7"/>
  <c r="NN13" i="7" s="1"/>
  <c r="UE16" i="7"/>
  <c r="UZ14" i="7"/>
  <c r="UZ13" i="7" s="1"/>
  <c r="KO14" i="7"/>
  <c r="KO13" i="7" s="1"/>
  <c r="KO12" i="7" s="1"/>
  <c r="KO453" i="7" s="1"/>
  <c r="BW348" i="7"/>
  <c r="BW335" i="7" s="1"/>
  <c r="BW334" i="7" s="1"/>
  <c r="M348" i="7"/>
  <c r="M335" i="7" s="1"/>
  <c r="M334" i="7" s="1"/>
  <c r="SN348" i="7"/>
  <c r="SN335" i="7" s="1"/>
  <c r="SN334" i="7" s="1"/>
  <c r="TN315" i="7"/>
  <c r="SW212" i="7"/>
  <c r="TV212" i="7"/>
  <c r="CF212" i="7"/>
  <c r="CF14" i="7" s="1"/>
  <c r="CF13" i="7" s="1"/>
  <c r="HN212" i="7"/>
  <c r="UI212" i="7"/>
  <c r="UI14" i="7" s="1"/>
  <c r="PU212" i="7"/>
  <c r="HL212" i="7"/>
  <c r="KP212" i="7"/>
  <c r="GO145" i="7"/>
  <c r="BI15" i="7"/>
  <c r="JR15" i="7"/>
  <c r="JR14" i="7" s="1"/>
  <c r="JR13" i="7" s="1"/>
  <c r="JR12" i="7" s="1"/>
  <c r="JR453" i="7" s="1"/>
  <c r="DW15" i="7"/>
  <c r="DW14" i="7" s="1"/>
  <c r="DW13" i="7" s="1"/>
  <c r="IP15" i="7"/>
  <c r="IP14" i="7" s="1"/>
  <c r="IP13" i="7" s="1"/>
  <c r="IP12" i="7" s="1"/>
  <c r="IP453" i="7" s="1"/>
  <c r="LZ15" i="7"/>
  <c r="SI60" i="7"/>
  <c r="HW15" i="7"/>
  <c r="HX14" i="7"/>
  <c r="HX13" i="7" s="1"/>
  <c r="O15" i="7"/>
  <c r="O14" i="7" s="1"/>
  <c r="O13" i="7" s="1"/>
  <c r="O12" i="7" s="1"/>
  <c r="O453" i="7" s="1"/>
  <c r="PL60" i="7"/>
  <c r="GP15" i="7"/>
  <c r="HD15" i="7"/>
  <c r="OJ15" i="7"/>
  <c r="KQ15" i="7"/>
  <c r="KQ14" i="7" s="1"/>
  <c r="LV15" i="7"/>
  <c r="EC359" i="7"/>
  <c r="BY14" i="7"/>
  <c r="JM16" i="7"/>
  <c r="EX14" i="7"/>
  <c r="EX13" i="7" s="1"/>
  <c r="BV16" i="7"/>
  <c r="OV60" i="7"/>
  <c r="W348" i="7"/>
  <c r="W335" i="7" s="1"/>
  <c r="W334" i="7" s="1"/>
  <c r="TN348" i="7"/>
  <c r="TN335" i="7" s="1"/>
  <c r="TN334" i="7" s="1"/>
  <c r="PP348" i="7"/>
  <c r="PP335" i="7" s="1"/>
  <c r="PP334" i="7" s="1"/>
  <c r="JX348" i="7"/>
  <c r="JX335" i="7" s="1"/>
  <c r="JX334" i="7" s="1"/>
  <c r="HT335" i="7"/>
  <c r="HT334" i="7" s="1"/>
  <c r="HD315" i="7"/>
  <c r="IE315" i="7"/>
  <c r="FY287" i="7"/>
  <c r="FY286" i="7" s="1"/>
  <c r="DC212" i="7"/>
  <c r="RY212" i="7"/>
  <c r="JX212" i="7"/>
  <c r="JX14" i="7" s="1"/>
  <c r="JX13" i="7" s="1"/>
  <c r="BS212" i="7"/>
  <c r="GV212" i="7"/>
  <c r="RS145" i="7"/>
  <c r="IR15" i="7"/>
  <c r="IR14" i="7" s="1"/>
  <c r="AU15" i="7"/>
  <c r="IW145" i="7"/>
  <c r="PZ15" i="7"/>
  <c r="BV60" i="7"/>
  <c r="GY15" i="7"/>
  <c r="GY14" i="7" s="1"/>
  <c r="GY13" i="7" s="1"/>
  <c r="IU15" i="7"/>
  <c r="IU14" i="7" s="1"/>
  <c r="ER15" i="7"/>
  <c r="DH15" i="7"/>
  <c r="DH14" i="7" s="1"/>
  <c r="BF407" i="7"/>
  <c r="NR14" i="7"/>
  <c r="QB213" i="7"/>
  <c r="KC243" i="7"/>
  <c r="IW16" i="7"/>
  <c r="Y348" i="7"/>
  <c r="Y335" i="7" s="1"/>
  <c r="Y334" i="7" s="1"/>
  <c r="UT348" i="7"/>
  <c r="UT335" i="7" s="1"/>
  <c r="UT334" i="7" s="1"/>
  <c r="OQ348" i="7"/>
  <c r="OQ335" i="7" s="1"/>
  <c r="OQ334" i="7" s="1"/>
  <c r="QA348" i="7"/>
  <c r="QA335" i="7" s="1"/>
  <c r="QA334" i="7" s="1"/>
  <c r="CG348" i="7"/>
  <c r="CG335" i="7" s="1"/>
  <c r="CG334" i="7" s="1"/>
  <c r="ML348" i="7"/>
  <c r="ML335" i="7" s="1"/>
  <c r="ML334" i="7" s="1"/>
  <c r="DH335" i="7"/>
  <c r="DH334" i="7" s="1"/>
  <c r="NN335" i="7"/>
  <c r="NN334" i="7" s="1"/>
  <c r="UR315" i="7"/>
  <c r="UX315" i="7"/>
  <c r="RA212" i="7"/>
  <c r="QZ212" i="7"/>
  <c r="FP212" i="7"/>
  <c r="FB212" i="7"/>
  <c r="FB14" i="7" s="1"/>
  <c r="FB13" i="7" s="1"/>
  <c r="EJ212" i="7"/>
  <c r="IT212" i="7"/>
  <c r="LT199" i="7"/>
  <c r="LT198" i="7" s="1"/>
  <c r="JM145" i="7"/>
  <c r="PB15" i="7"/>
  <c r="IG60" i="7"/>
  <c r="ON15" i="7"/>
  <c r="QM15" i="7"/>
  <c r="GW15" i="7"/>
  <c r="GW14" i="7" s="1"/>
  <c r="GX15" i="7"/>
  <c r="GX14" i="7" s="1"/>
  <c r="GX13" i="7" s="1"/>
  <c r="UQ15" i="7"/>
  <c r="GB14" i="7"/>
  <c r="GB13" i="7" s="1"/>
  <c r="NP145" i="7"/>
  <c r="QS15" i="7"/>
  <c r="QS14" i="7" s="1"/>
  <c r="CQ15" i="7"/>
  <c r="MD14" i="7"/>
  <c r="MD13" i="7" s="1"/>
  <c r="DF14" i="7"/>
  <c r="DF13" i="7" s="1"/>
  <c r="DF12" i="7" s="1"/>
  <c r="DF453" i="7" s="1"/>
  <c r="MU14" i="7"/>
  <c r="MU13" i="7" s="1"/>
  <c r="MU12" i="7" s="1"/>
  <c r="MU453" i="7" s="1"/>
  <c r="ES243" i="7"/>
  <c r="J16" i="7"/>
  <c r="LS15" i="7"/>
  <c r="LS14" i="7" s="1"/>
  <c r="M14" i="7"/>
  <c r="M13" i="7" s="1"/>
  <c r="EY348" i="7"/>
  <c r="EY335" i="7" s="1"/>
  <c r="EY334" i="7" s="1"/>
  <c r="OF407" i="7"/>
  <c r="MT348" i="7"/>
  <c r="MT335" i="7" s="1"/>
  <c r="MT334" i="7" s="1"/>
  <c r="LS348" i="7"/>
  <c r="LS335" i="7" s="1"/>
  <c r="LS334" i="7" s="1"/>
  <c r="SB335" i="7"/>
  <c r="SB334" i="7" s="1"/>
  <c r="JB315" i="7"/>
  <c r="NT212" i="7"/>
  <c r="NT14" i="7" s="1"/>
  <c r="NT13" i="7" s="1"/>
  <c r="VD212" i="7"/>
  <c r="VD14" i="7" s="1"/>
  <c r="VD13" i="7" s="1"/>
  <c r="VD12" i="7" s="1"/>
  <c r="VD453" i="7" s="1"/>
  <c r="FX212" i="7"/>
  <c r="MR15" i="7"/>
  <c r="QB145" i="7"/>
  <c r="TC15" i="7"/>
  <c r="TC14" i="7" s="1"/>
  <c r="CO15" i="7"/>
  <c r="CO14" i="7" s="1"/>
  <c r="CO13" i="7" s="1"/>
  <c r="SE15" i="7"/>
  <c r="LF15" i="7"/>
  <c r="LF14" i="7" s="1"/>
  <c r="PS15" i="7"/>
  <c r="MS15" i="7"/>
  <c r="MS14" i="7" s="1"/>
  <c r="MS13" i="7" s="1"/>
  <c r="LO15" i="7"/>
  <c r="PF15" i="7"/>
  <c r="FC15" i="7"/>
  <c r="VE225" i="7"/>
  <c r="E213" i="7"/>
  <c r="TF14" i="7"/>
  <c r="TF13" i="7" s="1"/>
  <c r="TF12" i="7" s="1"/>
  <c r="TF453" i="7" s="1"/>
  <c r="TE14" i="7"/>
  <c r="TE13" i="7" s="1"/>
  <c r="FM14" i="7"/>
  <c r="FM13" i="7" s="1"/>
  <c r="BV243" i="7"/>
  <c r="Z243" i="7"/>
  <c r="NK212" i="7"/>
  <c r="ES16" i="7"/>
  <c r="ES15" i="7" s="1"/>
  <c r="VE443" i="7"/>
  <c r="E442" i="7"/>
  <c r="VE442" i="7" s="1"/>
  <c r="E359" i="7"/>
  <c r="VE359" i="7" s="1"/>
  <c r="VE288" i="7"/>
  <c r="E287" i="7"/>
  <c r="NC212" i="7"/>
  <c r="PL243" i="7"/>
  <c r="JQ14" i="7"/>
  <c r="JQ13" i="7" s="1"/>
  <c r="RR14" i="7"/>
  <c r="E407" i="7"/>
  <c r="VE407" i="7" s="1"/>
  <c r="VE338" i="7"/>
  <c r="E337" i="7"/>
  <c r="FI243" i="7"/>
  <c r="PW212" i="7"/>
  <c r="HB14" i="7"/>
  <c r="HB13" i="7" s="1"/>
  <c r="HB12" i="7" s="1"/>
  <c r="HB453" i="7" s="1"/>
  <c r="I17" i="7"/>
  <c r="I16" i="7" s="1"/>
  <c r="I15" i="7" s="1"/>
  <c r="H18" i="7"/>
  <c r="RS16" i="7"/>
  <c r="MZ16" i="7"/>
  <c r="VE404" i="7"/>
  <c r="E403" i="7"/>
  <c r="VE403" i="7" s="1"/>
  <c r="AP243" i="7"/>
  <c r="PO212" i="7"/>
  <c r="JK212" i="7"/>
  <c r="OF213" i="7"/>
  <c r="OF212" i="7" s="1"/>
  <c r="HO18" i="7"/>
  <c r="HO17" i="7" s="1"/>
  <c r="HO16" i="7" s="1"/>
  <c r="HO15" i="7" s="1"/>
  <c r="HO14" i="7" s="1"/>
  <c r="HO13" i="7" s="1"/>
  <c r="HP17" i="7"/>
  <c r="HP16" i="7" s="1"/>
  <c r="HP15" i="7" s="1"/>
  <c r="VE434" i="7"/>
  <c r="E433" i="7"/>
  <c r="VE433" i="7" s="1"/>
  <c r="OQ212" i="7"/>
  <c r="JC212" i="7"/>
  <c r="J243" i="7"/>
  <c r="IW213" i="7"/>
  <c r="E60" i="7"/>
  <c r="VE60" i="7" s="1"/>
  <c r="HQ16" i="7"/>
  <c r="OI212" i="7"/>
  <c r="IE212" i="7"/>
  <c r="PL213" i="7"/>
  <c r="OF16" i="7"/>
  <c r="VE350" i="7"/>
  <c r="E349" i="7"/>
  <c r="GO16" i="7"/>
  <c r="CU12" i="7" l="1"/>
  <c r="CU453" i="7" s="1"/>
  <c r="BG12" i="7"/>
  <c r="BG453" i="7" s="1"/>
  <c r="KL14" i="7"/>
  <c r="FX14" i="7"/>
  <c r="BL13" i="7"/>
  <c r="MA13" i="7"/>
  <c r="MA12" i="7" s="1"/>
  <c r="MA453" i="7" s="1"/>
  <c r="HV13" i="7"/>
  <c r="SZ14" i="7"/>
  <c r="PW14" i="7"/>
  <c r="PW13" i="7" s="1"/>
  <c r="MJ15" i="7"/>
  <c r="KC15" i="7"/>
  <c r="MG13" i="7"/>
  <c r="UR14" i="7"/>
  <c r="RM14" i="7"/>
  <c r="AT14" i="7"/>
  <c r="NE13" i="7"/>
  <c r="NX14" i="7"/>
  <c r="NX13" i="7" s="1"/>
  <c r="NX12" i="7" s="1"/>
  <c r="NX453" i="7" s="1"/>
  <c r="CS12" i="7"/>
  <c r="CS453" i="7" s="1"/>
  <c r="PG14" i="7"/>
  <c r="PG13" i="7" s="1"/>
  <c r="GA12" i="7"/>
  <c r="GA453" i="7" s="1"/>
  <c r="QO14" i="7"/>
  <c r="EW13" i="7"/>
  <c r="EW12" i="7" s="1"/>
  <c r="EW453" i="7" s="1"/>
  <c r="CJ13" i="7"/>
  <c r="CJ12" i="7" s="1"/>
  <c r="CJ453" i="7" s="1"/>
  <c r="UN13" i="7"/>
  <c r="EV14" i="7"/>
  <c r="EV13" i="7" s="1"/>
  <c r="GQ12" i="7"/>
  <c r="GQ453" i="7" s="1"/>
  <c r="BT14" i="7"/>
  <c r="BT13" i="7" s="1"/>
  <c r="BT12" i="7" s="1"/>
  <c r="BT453" i="7" s="1"/>
  <c r="MF13" i="7"/>
  <c r="EI12" i="7"/>
  <c r="EI453" i="7" s="1"/>
  <c r="SY348" i="7"/>
  <c r="FR14" i="7"/>
  <c r="FR13" i="7" s="1"/>
  <c r="KF14" i="7"/>
  <c r="KF13" i="7" s="1"/>
  <c r="KF12" i="7" s="1"/>
  <c r="KF453" i="7" s="1"/>
  <c r="CD14" i="7"/>
  <c r="CD13" i="7" s="1"/>
  <c r="OZ14" i="7"/>
  <c r="SE14" i="7"/>
  <c r="SE13" i="7" s="1"/>
  <c r="HW14" i="7"/>
  <c r="HW13" i="7" s="1"/>
  <c r="HW12" i="7" s="1"/>
  <c r="HW453" i="7" s="1"/>
  <c r="QH12" i="7"/>
  <c r="QH453" i="7" s="1"/>
  <c r="EE14" i="7"/>
  <c r="EE13" i="7" s="1"/>
  <c r="EE12" i="7" s="1"/>
  <c r="EE453" i="7" s="1"/>
  <c r="BJ13" i="7"/>
  <c r="BJ12" i="7" s="1"/>
  <c r="BJ453" i="7" s="1"/>
  <c r="AR14" i="7"/>
  <c r="AR13" i="7" s="1"/>
  <c r="UJ13" i="7"/>
  <c r="TA14" i="7"/>
  <c r="PM13" i="7"/>
  <c r="DQ14" i="7"/>
  <c r="DQ13" i="7" s="1"/>
  <c r="DQ12" i="7" s="1"/>
  <c r="DQ453" i="7" s="1"/>
  <c r="CE14" i="7"/>
  <c r="CE13" i="7" s="1"/>
  <c r="QN13" i="7"/>
  <c r="QN12" i="7" s="1"/>
  <c r="QN453" i="7" s="1"/>
  <c r="AZ14" i="7"/>
  <c r="AZ13" i="7" s="1"/>
  <c r="AZ12" i="7" s="1"/>
  <c r="AZ453" i="7" s="1"/>
  <c r="LQ14" i="7"/>
  <c r="MV14" i="7"/>
  <c r="MV13" i="7" s="1"/>
  <c r="MV12" i="7" s="1"/>
  <c r="MV453" i="7" s="1"/>
  <c r="II14" i="7"/>
  <c r="II13" i="7" s="1"/>
  <c r="II12" i="7" s="1"/>
  <c r="II453" i="7" s="1"/>
  <c r="DX14" i="7"/>
  <c r="DX13" i="7" s="1"/>
  <c r="FH14" i="7"/>
  <c r="UC14" i="7"/>
  <c r="AC14" i="7"/>
  <c r="AC13" i="7" s="1"/>
  <c r="VB14" i="7"/>
  <c r="VB13" i="7" s="1"/>
  <c r="VB12" i="7" s="1"/>
  <c r="VB453" i="7" s="1"/>
  <c r="IT14" i="7"/>
  <c r="IT13" i="7" s="1"/>
  <c r="IT12" i="7" s="1"/>
  <c r="IT453" i="7" s="1"/>
  <c r="HG13" i="7"/>
  <c r="HG12" i="7" s="1"/>
  <c r="HG453" i="7" s="1"/>
  <c r="OL14" i="7"/>
  <c r="OL13" i="7" s="1"/>
  <c r="OM13" i="7"/>
  <c r="KQ13" i="7"/>
  <c r="UT14" i="7"/>
  <c r="UT13" i="7" s="1"/>
  <c r="UT12" i="7" s="1"/>
  <c r="UT453" i="7" s="1"/>
  <c r="CO12" i="7"/>
  <c r="CO453" i="7" s="1"/>
  <c r="PJ14" i="7"/>
  <c r="PJ13" i="7" s="1"/>
  <c r="PJ12" i="7" s="1"/>
  <c r="PJ453" i="7" s="1"/>
  <c r="SH14" i="7"/>
  <c r="CW212" i="7"/>
  <c r="UY14" i="7"/>
  <c r="UY13" i="7" s="1"/>
  <c r="JO14" i="7"/>
  <c r="JP14" i="7"/>
  <c r="JP13" i="7" s="1"/>
  <c r="JL14" i="7"/>
  <c r="JL13" i="7" s="1"/>
  <c r="JL12" i="7" s="1"/>
  <c r="JL453" i="7" s="1"/>
  <c r="EB13" i="7"/>
  <c r="EB12" i="7" s="1"/>
  <c r="EB453" i="7" s="1"/>
  <c r="JS14" i="7"/>
  <c r="JS13" i="7" s="1"/>
  <c r="JS12" i="7" s="1"/>
  <c r="JS453" i="7" s="1"/>
  <c r="HU14" i="7"/>
  <c r="HU13" i="7" s="1"/>
  <c r="HU12" i="7" s="1"/>
  <c r="HU453" i="7" s="1"/>
  <c r="N13" i="7"/>
  <c r="ST14" i="7"/>
  <c r="ME14" i="7"/>
  <c r="ME13" i="7" s="1"/>
  <c r="IV14" i="7"/>
  <c r="IV13" i="7" s="1"/>
  <c r="IV12" i="7" s="1"/>
  <c r="IV453" i="7" s="1"/>
  <c r="UH14" i="7"/>
  <c r="UH13" i="7" s="1"/>
  <c r="UH12" i="7" s="1"/>
  <c r="UH453" i="7" s="1"/>
  <c r="OY14" i="7"/>
  <c r="OY13" i="7" s="1"/>
  <c r="OV348" i="7"/>
  <c r="OV335" i="7" s="1"/>
  <c r="OV334" i="7" s="1"/>
  <c r="NL13" i="7"/>
  <c r="MX14" i="7"/>
  <c r="AQ14" i="7"/>
  <c r="AQ13" i="7" s="1"/>
  <c r="AQ12" i="7" s="1"/>
  <c r="AQ453" i="7" s="1"/>
  <c r="UQ14" i="7"/>
  <c r="UQ13" i="7" s="1"/>
  <c r="AY13" i="7"/>
  <c r="GW13" i="7"/>
  <c r="IF13" i="7"/>
  <c r="KY13" i="7"/>
  <c r="KY12" i="7" s="1"/>
  <c r="KY453" i="7" s="1"/>
  <c r="BW14" i="7"/>
  <c r="BW13" i="7" s="1"/>
  <c r="SU14" i="7"/>
  <c r="NH12" i="7"/>
  <c r="NH453" i="7" s="1"/>
  <c r="CR14" i="7"/>
  <c r="GM12" i="7"/>
  <c r="GM453" i="7" s="1"/>
  <c r="PV14" i="7"/>
  <c r="PV13" i="7" s="1"/>
  <c r="PV12" i="7" s="1"/>
  <c r="PV453" i="7" s="1"/>
  <c r="NA14" i="7"/>
  <c r="QU14" i="7"/>
  <c r="QU13" i="7" s="1"/>
  <c r="QU12" i="7" s="1"/>
  <c r="QU453" i="7" s="1"/>
  <c r="RE12" i="7"/>
  <c r="RE453" i="7" s="1"/>
  <c r="BN14" i="7"/>
  <c r="FN14" i="7"/>
  <c r="ML14" i="7"/>
  <c r="ML13" i="7" s="1"/>
  <c r="LF13" i="7"/>
  <c r="LF12" i="7" s="1"/>
  <c r="LF453" i="7" s="1"/>
  <c r="GF14" i="7"/>
  <c r="GF13" i="7" s="1"/>
  <c r="PQ14" i="7"/>
  <c r="HO12" i="7"/>
  <c r="HO453" i="7" s="1"/>
  <c r="QS13" i="7"/>
  <c r="QZ14" i="7"/>
  <c r="QZ13" i="7" s="1"/>
  <c r="QZ12" i="7" s="1"/>
  <c r="QZ453" i="7" s="1"/>
  <c r="GP14" i="7"/>
  <c r="GP13" i="7" s="1"/>
  <c r="GP12" i="7" s="1"/>
  <c r="GP453" i="7" s="1"/>
  <c r="DW12" i="7"/>
  <c r="DW453" i="7" s="1"/>
  <c r="LD212" i="7"/>
  <c r="QA13" i="7"/>
  <c r="UW13" i="7"/>
  <c r="UW12" i="7" s="1"/>
  <c r="UW453" i="7" s="1"/>
  <c r="BD14" i="7"/>
  <c r="BD13" i="7" s="1"/>
  <c r="MO12" i="7"/>
  <c r="MO453" i="7" s="1"/>
  <c r="FQ12" i="7"/>
  <c r="FQ453" i="7" s="1"/>
  <c r="KC348" i="7"/>
  <c r="KC335" i="7" s="1"/>
  <c r="KC334" i="7" s="1"/>
  <c r="KE12" i="7"/>
  <c r="KE453" i="7" s="1"/>
  <c r="MM14" i="7"/>
  <c r="MM13" i="7" s="1"/>
  <c r="MM12" i="7" s="1"/>
  <c r="MM453" i="7" s="1"/>
  <c r="OB13" i="7"/>
  <c r="NE12" i="7"/>
  <c r="NE453" i="7" s="1"/>
  <c r="QJ13" i="7"/>
  <c r="DZ13" i="7"/>
  <c r="GL14" i="7"/>
  <c r="GL13" i="7" s="1"/>
  <c r="SZ13" i="7"/>
  <c r="KU12" i="7"/>
  <c r="KU453" i="7" s="1"/>
  <c r="QL14" i="7"/>
  <c r="ID14" i="7"/>
  <c r="ID13" i="7" s="1"/>
  <c r="RR13" i="7"/>
  <c r="RR12" i="7" s="1"/>
  <c r="RR453" i="7" s="1"/>
  <c r="UZ12" i="7"/>
  <c r="UZ453" i="7" s="1"/>
  <c r="JN14" i="7"/>
  <c r="JN13" i="7" s="1"/>
  <c r="PA14" i="7"/>
  <c r="ES212" i="7"/>
  <c r="BY13" i="7"/>
  <c r="BY12" i="7" s="1"/>
  <c r="BY453" i="7" s="1"/>
  <c r="MN13" i="7"/>
  <c r="MN12" i="7" s="1"/>
  <c r="MN453" i="7" s="1"/>
  <c r="JA14" i="7"/>
  <c r="JA13" i="7" s="1"/>
  <c r="JA12" i="7" s="1"/>
  <c r="JA453" i="7" s="1"/>
  <c r="AL13" i="7"/>
  <c r="AL12" i="7" s="1"/>
  <c r="AL453" i="7" s="1"/>
  <c r="GS13" i="7"/>
  <c r="GS12" i="7" s="1"/>
  <c r="GS453" i="7" s="1"/>
  <c r="TO348" i="7"/>
  <c r="TO335" i="7" s="1"/>
  <c r="TO334" i="7" s="1"/>
  <c r="TK13" i="7"/>
  <c r="TB14" i="7"/>
  <c r="TB13" i="7" s="1"/>
  <c r="OD14" i="7"/>
  <c r="OD13" i="7" s="1"/>
  <c r="OD12" i="7" s="1"/>
  <c r="OD453" i="7" s="1"/>
  <c r="LA14" i="7"/>
  <c r="LA13" i="7" s="1"/>
  <c r="LA12" i="7" s="1"/>
  <c r="LA453" i="7" s="1"/>
  <c r="AT13" i="7"/>
  <c r="ON14" i="7"/>
  <c r="ON13" i="7" s="1"/>
  <c r="QB212" i="7"/>
  <c r="GV14" i="7"/>
  <c r="GV13" i="7" s="1"/>
  <c r="GV12" i="7" s="1"/>
  <c r="GV453" i="7" s="1"/>
  <c r="QE14" i="7"/>
  <c r="QE13" i="7" s="1"/>
  <c r="QE12" i="7" s="1"/>
  <c r="QE453" i="7" s="1"/>
  <c r="KL13" i="7"/>
  <c r="KL12" i="7" s="1"/>
  <c r="KL453" i="7" s="1"/>
  <c r="NV13" i="7"/>
  <c r="RP13" i="7"/>
  <c r="RP12" i="7" s="1"/>
  <c r="RP453" i="7" s="1"/>
  <c r="CY13" i="7"/>
  <c r="EP12" i="7"/>
  <c r="EP453" i="7" s="1"/>
  <c r="OS13" i="7"/>
  <c r="OS12" i="7" s="1"/>
  <c r="OS453" i="7" s="1"/>
  <c r="BO14" i="7"/>
  <c r="BO13" i="7" s="1"/>
  <c r="MT12" i="7"/>
  <c r="MT453" i="7" s="1"/>
  <c r="QO13" i="7"/>
  <c r="QO12" i="7" s="1"/>
  <c r="QO453" i="7" s="1"/>
  <c r="JO13" i="7"/>
  <c r="JO12" i="7" s="1"/>
  <c r="JO453" i="7" s="1"/>
  <c r="TG14" i="7"/>
  <c r="TG13" i="7" s="1"/>
  <c r="TG12" i="7" s="1"/>
  <c r="TG453" i="7" s="1"/>
  <c r="S13" i="7"/>
  <c r="S12" i="7" s="1"/>
  <c r="S453" i="7" s="1"/>
  <c r="LK13" i="7"/>
  <c r="LK12" i="7" s="1"/>
  <c r="LK453" i="7" s="1"/>
  <c r="QG14" i="7"/>
  <c r="QG13" i="7" s="1"/>
  <c r="QG12" i="7" s="1"/>
  <c r="QG453" i="7" s="1"/>
  <c r="SR14" i="7"/>
  <c r="SR13" i="7" s="1"/>
  <c r="IN14" i="7"/>
  <c r="IN13" i="7" s="1"/>
  <c r="IN12" i="7" s="1"/>
  <c r="IN453" i="7" s="1"/>
  <c r="RJ13" i="7"/>
  <c r="RB14" i="7"/>
  <c r="RB13" i="7" s="1"/>
  <c r="RB12" i="7" s="1"/>
  <c r="RB453" i="7" s="1"/>
  <c r="AH13" i="7"/>
  <c r="AH12" i="7" s="1"/>
  <c r="AH453" i="7" s="1"/>
  <c r="LG13" i="7"/>
  <c r="FD14" i="7"/>
  <c r="FD13" i="7" s="1"/>
  <c r="FD12" i="7" s="1"/>
  <c r="FD453" i="7" s="1"/>
  <c r="OR14" i="7"/>
  <c r="OR13" i="7" s="1"/>
  <c r="OR12" i="7" s="1"/>
  <c r="OR453" i="7" s="1"/>
  <c r="AI14" i="7"/>
  <c r="AI13" i="7" s="1"/>
  <c r="AI12" i="7" s="1"/>
  <c r="AI453" i="7" s="1"/>
  <c r="NC14" i="7"/>
  <c r="NC13" i="7" s="1"/>
  <c r="NC12" i="7" s="1"/>
  <c r="NC453" i="7" s="1"/>
  <c r="GB12" i="7"/>
  <c r="GB453" i="7" s="1"/>
  <c r="CL12" i="7"/>
  <c r="CL453" i="7" s="1"/>
  <c r="TK12" i="7"/>
  <c r="TK453" i="7" s="1"/>
  <c r="DO14" i="7"/>
  <c r="DO13" i="7" s="1"/>
  <c r="DO12" i="7" s="1"/>
  <c r="DO453" i="7" s="1"/>
  <c r="FV13" i="7"/>
  <c r="FV12" i="7" s="1"/>
  <c r="FV453" i="7" s="1"/>
  <c r="NF14" i="7"/>
  <c r="PA13" i="7"/>
  <c r="PA12" i="7" s="1"/>
  <c r="PA453" i="7" s="1"/>
  <c r="FZ13" i="7"/>
  <c r="FZ12" i="7" s="1"/>
  <c r="FZ453" i="7" s="1"/>
  <c r="SG13" i="7"/>
  <c r="SG12" i="7" s="1"/>
  <c r="SG453" i="7" s="1"/>
  <c r="P14" i="7"/>
  <c r="P13" i="7" s="1"/>
  <c r="P12" i="7" s="1"/>
  <c r="P453" i="7" s="1"/>
  <c r="GL12" i="7"/>
  <c r="GL453" i="7" s="1"/>
  <c r="AR12" i="7"/>
  <c r="AR453" i="7" s="1"/>
  <c r="OO12" i="7"/>
  <c r="OO453" i="7" s="1"/>
  <c r="AJ14" i="7"/>
  <c r="AJ13" i="7" s="1"/>
  <c r="AJ12" i="7" s="1"/>
  <c r="AJ453" i="7" s="1"/>
  <c r="TO15" i="7"/>
  <c r="JY12" i="7"/>
  <c r="JY453" i="7" s="1"/>
  <c r="QX14" i="7"/>
  <c r="QX13" i="7" s="1"/>
  <c r="QX12" i="7" s="1"/>
  <c r="QX453" i="7" s="1"/>
  <c r="EC15" i="7"/>
  <c r="OG13" i="7"/>
  <c r="OG12" i="7" s="1"/>
  <c r="OG453" i="7" s="1"/>
  <c r="TS13" i="7"/>
  <c r="TS12" i="7" s="1"/>
  <c r="TS453" i="7" s="1"/>
  <c r="AM14" i="7"/>
  <c r="GI14" i="7"/>
  <c r="GI13" i="7" s="1"/>
  <c r="GI12" i="7" s="1"/>
  <c r="GI453" i="7" s="1"/>
  <c r="GO348" i="7"/>
  <c r="HI12" i="7"/>
  <c r="HI453" i="7" s="1"/>
  <c r="IL14" i="7"/>
  <c r="IL13" i="7" s="1"/>
  <c r="IL12" i="7" s="1"/>
  <c r="IL453" i="7" s="1"/>
  <c r="CG13" i="7"/>
  <c r="DV13" i="7"/>
  <c r="DV12" i="7" s="1"/>
  <c r="DV453" i="7" s="1"/>
  <c r="JF13" i="7"/>
  <c r="JF12" i="7" s="1"/>
  <c r="JF453" i="7" s="1"/>
  <c r="SI212" i="7"/>
  <c r="FF14" i="7"/>
  <c r="FF13" i="7" s="1"/>
  <c r="FF12" i="7" s="1"/>
  <c r="FF453" i="7" s="1"/>
  <c r="EG13" i="7"/>
  <c r="IE14" i="7"/>
  <c r="IE13" i="7" s="1"/>
  <c r="IE12" i="7" s="1"/>
  <c r="IE453" i="7" s="1"/>
  <c r="I14" i="7"/>
  <c r="I13" i="7" s="1"/>
  <c r="I12" i="7" s="1"/>
  <c r="I453" i="7" s="1"/>
  <c r="TE12" i="7"/>
  <c r="TE453" i="7" s="1"/>
  <c r="J15" i="7"/>
  <c r="QB348" i="7"/>
  <c r="QB335" i="7" s="1"/>
  <c r="QB334" i="7" s="1"/>
  <c r="HK12" i="7"/>
  <c r="HK453" i="7" s="1"/>
  <c r="RU14" i="7"/>
  <c r="RU13" i="7" s="1"/>
  <c r="RU12" i="7" s="1"/>
  <c r="RU453" i="7" s="1"/>
  <c r="SA13" i="7"/>
  <c r="SA12" i="7" s="1"/>
  <c r="SA453" i="7" s="1"/>
  <c r="HX12" i="7"/>
  <c r="HX453" i="7" s="1"/>
  <c r="IW348" i="7"/>
  <c r="CR13" i="7"/>
  <c r="CR12" i="7" s="1"/>
  <c r="CR453" i="7" s="1"/>
  <c r="BE14" i="7"/>
  <c r="BE13" i="7" s="1"/>
  <c r="BE12" i="7" s="1"/>
  <c r="BE453" i="7" s="1"/>
  <c r="AU14" i="7"/>
  <c r="AU13" i="7" s="1"/>
  <c r="AU12" i="7" s="1"/>
  <c r="AU453" i="7" s="1"/>
  <c r="QK12" i="7"/>
  <c r="QK453" i="7" s="1"/>
  <c r="IZ14" i="7"/>
  <c r="IZ13" i="7" s="1"/>
  <c r="IZ12" i="7" s="1"/>
  <c r="IZ453" i="7" s="1"/>
  <c r="FT13" i="7"/>
  <c r="SK14" i="7"/>
  <c r="SK13" i="7" s="1"/>
  <c r="SK12" i="7" s="1"/>
  <c r="SK453" i="7" s="1"/>
  <c r="AO14" i="7"/>
  <c r="AO13" i="7" s="1"/>
  <c r="AO12" i="7" s="1"/>
  <c r="AO453" i="7" s="1"/>
  <c r="AP212" i="7"/>
  <c r="SO14" i="7"/>
  <c r="SO13" i="7" s="1"/>
  <c r="KI14" i="7"/>
  <c r="KI13" i="7" s="1"/>
  <c r="OU14" i="7"/>
  <c r="GG14" i="7"/>
  <c r="GG13" i="7" s="1"/>
  <c r="GG12" i="7" s="1"/>
  <c r="GG453" i="7" s="1"/>
  <c r="DJ12" i="7"/>
  <c r="DJ453" i="7" s="1"/>
  <c r="JU14" i="7"/>
  <c r="JU13" i="7" s="1"/>
  <c r="JU12" i="7" s="1"/>
  <c r="JU453" i="7" s="1"/>
  <c r="LM12" i="7"/>
  <c r="LM453" i="7" s="1"/>
  <c r="NS14" i="7"/>
  <c r="NS13" i="7" s="1"/>
  <c r="NS12" i="7" s="1"/>
  <c r="NS453" i="7" s="1"/>
  <c r="BX14" i="7"/>
  <c r="BX13" i="7" s="1"/>
  <c r="BX12" i="7" s="1"/>
  <c r="BX453" i="7" s="1"/>
  <c r="BZ12" i="7"/>
  <c r="BZ453" i="7" s="1"/>
  <c r="GH12" i="7"/>
  <c r="GH453" i="7" s="1"/>
  <c r="CB13" i="7"/>
  <c r="PL348" i="7"/>
  <c r="PL335" i="7" s="1"/>
  <c r="PL334" i="7" s="1"/>
  <c r="TR13" i="7"/>
  <c r="TR12" i="7" s="1"/>
  <c r="TR453" i="7" s="1"/>
  <c r="QD14" i="7"/>
  <c r="QD13" i="7" s="1"/>
  <c r="QD12" i="7" s="1"/>
  <c r="QD453" i="7" s="1"/>
  <c r="QS12" i="7"/>
  <c r="QS453" i="7" s="1"/>
  <c r="JI13" i="7"/>
  <c r="DE13" i="7"/>
  <c r="DE12" i="7" s="1"/>
  <c r="DE453" i="7" s="1"/>
  <c r="IS13" i="7"/>
  <c r="JH14" i="7"/>
  <c r="JH13" i="7" s="1"/>
  <c r="JH12" i="7" s="1"/>
  <c r="JH453" i="7" s="1"/>
  <c r="GZ12" i="7"/>
  <c r="GZ453" i="7" s="1"/>
  <c r="EZ13" i="7"/>
  <c r="EZ12" i="7" s="1"/>
  <c r="EZ453" i="7" s="1"/>
  <c r="DH13" i="7"/>
  <c r="DH12" i="7" s="1"/>
  <c r="DH453" i="7" s="1"/>
  <c r="JN12" i="7"/>
  <c r="JN453" i="7" s="1"/>
  <c r="QC12" i="7"/>
  <c r="QC453" i="7" s="1"/>
  <c r="OH14" i="7"/>
  <c r="OH13" i="7" s="1"/>
  <c r="OH12" i="7" s="1"/>
  <c r="OH453" i="7" s="1"/>
  <c r="F12" i="7"/>
  <c r="F453" i="7" s="1"/>
  <c r="BA14" i="7"/>
  <c r="BA13" i="7" s="1"/>
  <c r="BA12" i="7" s="1"/>
  <c r="BA453" i="7" s="1"/>
  <c r="RX12" i="7"/>
  <c r="RX453" i="7" s="1"/>
  <c r="FN13" i="7"/>
  <c r="FN12" i="7" s="1"/>
  <c r="FN453" i="7" s="1"/>
  <c r="FG13" i="7"/>
  <c r="FG12" i="7" s="1"/>
  <c r="FG453" i="7" s="1"/>
  <c r="IW212" i="7"/>
  <c r="MS12" i="7"/>
  <c r="MS453" i="7" s="1"/>
  <c r="LS13" i="7"/>
  <c r="LS12" i="7" s="1"/>
  <c r="LS453" i="7" s="1"/>
  <c r="RH13" i="7"/>
  <c r="RH12" i="7" s="1"/>
  <c r="RH453" i="7" s="1"/>
  <c r="LO14" i="7"/>
  <c r="LO13" i="7" s="1"/>
  <c r="LO12" i="7" s="1"/>
  <c r="LO453" i="7" s="1"/>
  <c r="CY12" i="7"/>
  <c r="CY453" i="7" s="1"/>
  <c r="IQ12" i="7"/>
  <c r="IQ453" i="7" s="1"/>
  <c r="HR14" i="7"/>
  <c r="AM13" i="7"/>
  <c r="AM12" i="7" s="1"/>
  <c r="AM453" i="7" s="1"/>
  <c r="AW14" i="7"/>
  <c r="AW13" i="7" s="1"/>
  <c r="CC13" i="7"/>
  <c r="CC12" i="7" s="1"/>
  <c r="CC453" i="7" s="1"/>
  <c r="DI14" i="7"/>
  <c r="DI13" i="7" s="1"/>
  <c r="DI12" i="7" s="1"/>
  <c r="DI453" i="7" s="1"/>
  <c r="OK14" i="7"/>
  <c r="LT15" i="7"/>
  <c r="AG12" i="7"/>
  <c r="AG453" i="7" s="1"/>
  <c r="HE13" i="7"/>
  <c r="HE12" i="7" s="1"/>
  <c r="HE453" i="7" s="1"/>
  <c r="CD12" i="7"/>
  <c r="CD453" i="7" s="1"/>
  <c r="SX13" i="7"/>
  <c r="SX12" i="7" s="1"/>
  <c r="SX453" i="7" s="1"/>
  <c r="TA13" i="7"/>
  <c r="TA12" i="7" s="1"/>
  <c r="TA453" i="7" s="1"/>
  <c r="GT14" i="7"/>
  <c r="GT13" i="7" s="1"/>
  <c r="GT12" i="7" s="1"/>
  <c r="GT453" i="7" s="1"/>
  <c r="FB12" i="7"/>
  <c r="FB453" i="7" s="1"/>
  <c r="HJ14" i="7"/>
  <c r="HJ13" i="7" s="1"/>
  <c r="HJ12" i="7" s="1"/>
  <c r="HJ453" i="7" s="1"/>
  <c r="SB14" i="7"/>
  <c r="SB13" i="7" s="1"/>
  <c r="SB12" i="7" s="1"/>
  <c r="SB453" i="7" s="1"/>
  <c r="BH12" i="7"/>
  <c r="BH453" i="7" s="1"/>
  <c r="TD12" i="7"/>
  <c r="TD453" i="7" s="1"/>
  <c r="GR14" i="7"/>
  <c r="GR13" i="7" s="1"/>
  <c r="GR12" i="7" s="1"/>
  <c r="GR453" i="7" s="1"/>
  <c r="SM14" i="7"/>
  <c r="SM13" i="7" s="1"/>
  <c r="SM12" i="7" s="1"/>
  <c r="SM453" i="7" s="1"/>
  <c r="AX14" i="7"/>
  <c r="AX13" i="7" s="1"/>
  <c r="AX12" i="7" s="1"/>
  <c r="AX453" i="7" s="1"/>
  <c r="FL14" i="7"/>
  <c r="FL13" i="7" s="1"/>
  <c r="FH13" i="7"/>
  <c r="FH12" i="7" s="1"/>
  <c r="FH453" i="7" s="1"/>
  <c r="QL13" i="7"/>
  <c r="QL12" i="7" s="1"/>
  <c r="QL453" i="7" s="1"/>
  <c r="PS14" i="7"/>
  <c r="PS13" i="7" s="1"/>
  <c r="PS12" i="7" s="1"/>
  <c r="PS453" i="7" s="1"/>
  <c r="NP15" i="7"/>
  <c r="EJ14" i="7"/>
  <c r="EJ13" i="7" s="1"/>
  <c r="EJ12" i="7" s="1"/>
  <c r="EJ453" i="7" s="1"/>
  <c r="SH13" i="7"/>
  <c r="SH12" i="7" s="1"/>
  <c r="SH453" i="7" s="1"/>
  <c r="CA12" i="7"/>
  <c r="CA453" i="7" s="1"/>
  <c r="NQ14" i="7"/>
  <c r="NQ13" i="7" s="1"/>
  <c r="NQ12" i="7" s="1"/>
  <c r="NQ453" i="7" s="1"/>
  <c r="AY12" i="7"/>
  <c r="AY453" i="7" s="1"/>
  <c r="LU13" i="7"/>
  <c r="LU12" i="7" s="1"/>
  <c r="LU453" i="7" s="1"/>
  <c r="UE15" i="7"/>
  <c r="KI12" i="7"/>
  <c r="KI453" i="7" s="1"/>
  <c r="UV12" i="7"/>
  <c r="UV453" i="7" s="1"/>
  <c r="EO14" i="7"/>
  <c r="EO13" i="7" s="1"/>
  <c r="JM348" i="7"/>
  <c r="JM335" i="7" s="1"/>
  <c r="JM334" i="7" s="1"/>
  <c r="CW348" i="7"/>
  <c r="CW335" i="7" s="1"/>
  <c r="CW334" i="7" s="1"/>
  <c r="FA13" i="7"/>
  <c r="FA12" i="7" s="1"/>
  <c r="FA453" i="7" s="1"/>
  <c r="CI12" i="7"/>
  <c r="CI453" i="7" s="1"/>
  <c r="AD14" i="7"/>
  <c r="AD13" i="7" s="1"/>
  <c r="AD12" i="7" s="1"/>
  <c r="AD453" i="7" s="1"/>
  <c r="KK12" i="7"/>
  <c r="KK453" i="7" s="1"/>
  <c r="HQ348" i="7"/>
  <c r="HQ335" i="7" s="1"/>
  <c r="HQ334" i="7" s="1"/>
  <c r="OP14" i="7"/>
  <c r="OP13" i="7" s="1"/>
  <c r="OP12" i="7" s="1"/>
  <c r="OP453" i="7" s="1"/>
  <c r="MC13" i="7"/>
  <c r="MC12" i="7" s="1"/>
  <c r="MC453" i="7" s="1"/>
  <c r="GK14" i="7"/>
  <c r="GK13" i="7" s="1"/>
  <c r="GK12" i="7" s="1"/>
  <c r="GK453" i="7" s="1"/>
  <c r="AK13" i="7"/>
  <c r="AK12" i="7" s="1"/>
  <c r="AK453" i="7" s="1"/>
  <c r="US14" i="7"/>
  <c r="US13" i="7" s="1"/>
  <c r="US12" i="7" s="1"/>
  <c r="US453" i="7" s="1"/>
  <c r="LX13" i="7"/>
  <c r="LX12" i="7" s="1"/>
  <c r="LX453" i="7" s="1"/>
  <c r="PO14" i="7"/>
  <c r="PO13" i="7" s="1"/>
  <c r="KQ12" i="7"/>
  <c r="KQ453" i="7" s="1"/>
  <c r="JM212" i="7"/>
  <c r="HS14" i="7"/>
  <c r="HS13" i="7" s="1"/>
  <c r="HS12" i="7" s="1"/>
  <c r="HS453" i="7" s="1"/>
  <c r="OC12" i="7"/>
  <c r="OC453" i="7" s="1"/>
  <c r="NG14" i="7"/>
  <c r="NG13" i="7" s="1"/>
  <c r="NG12" i="7" s="1"/>
  <c r="NG453" i="7" s="1"/>
  <c r="KB14" i="7"/>
  <c r="KB13" i="7" s="1"/>
  <c r="KB12" i="7" s="1"/>
  <c r="KB453" i="7" s="1"/>
  <c r="JD14" i="7"/>
  <c r="JD13" i="7" s="1"/>
  <c r="JD12" i="7" s="1"/>
  <c r="JD453" i="7" s="1"/>
  <c r="MX13" i="7"/>
  <c r="MX12" i="7" s="1"/>
  <c r="MX453" i="7" s="1"/>
  <c r="RG14" i="7"/>
  <c r="RG13" i="7" s="1"/>
  <c r="RG12" i="7" s="1"/>
  <c r="RG453" i="7" s="1"/>
  <c r="DD13" i="7"/>
  <c r="DD12" i="7" s="1"/>
  <c r="DD453" i="7" s="1"/>
  <c r="CK12" i="7"/>
  <c r="CK453" i="7" s="1"/>
  <c r="QR212" i="7"/>
  <c r="EM14" i="7"/>
  <c r="EM13" i="7" s="1"/>
  <c r="EM12" i="7" s="1"/>
  <c r="EM453" i="7" s="1"/>
  <c r="K13" i="7"/>
  <c r="K12" i="7" s="1"/>
  <c r="K453" i="7" s="1"/>
  <c r="FC14" i="7"/>
  <c r="FC13" i="7" s="1"/>
  <c r="FC12" i="7" s="1"/>
  <c r="FC453" i="7" s="1"/>
  <c r="NY13" i="7"/>
  <c r="NY12" i="7" s="1"/>
  <c r="NY453" i="7" s="1"/>
  <c r="MK14" i="7"/>
  <c r="MK13" i="7" s="1"/>
  <c r="MK12" i="7" s="1"/>
  <c r="MK453" i="7" s="1"/>
  <c r="RW12" i="7"/>
  <c r="RW453" i="7" s="1"/>
  <c r="BF212" i="7"/>
  <c r="IX14" i="7"/>
  <c r="IX13" i="7" s="1"/>
  <c r="IX12" i="7" s="1"/>
  <c r="IX453" i="7" s="1"/>
  <c r="OU13" i="7"/>
  <c r="OU12" i="7" s="1"/>
  <c r="OU453" i="7" s="1"/>
  <c r="CH13" i="7"/>
  <c r="CH12" i="7" s="1"/>
  <c r="CH453" i="7" s="1"/>
  <c r="KJ14" i="7"/>
  <c r="BN13" i="7"/>
  <c r="BN12" i="7" s="1"/>
  <c r="BN453" i="7" s="1"/>
  <c r="KX13" i="7"/>
  <c r="KX12" i="7" s="1"/>
  <c r="KX453" i="7" s="1"/>
  <c r="FX13" i="7"/>
  <c r="FX12" i="7" s="1"/>
  <c r="FX453" i="7" s="1"/>
  <c r="VA12" i="7"/>
  <c r="VA453" i="7" s="1"/>
  <c r="GF12" i="7"/>
  <c r="GF453" i="7" s="1"/>
  <c r="ES348" i="7"/>
  <c r="HC12" i="7"/>
  <c r="HC453" i="7" s="1"/>
  <c r="RT14" i="7"/>
  <c r="RT13" i="7" s="1"/>
  <c r="RT12" i="7" s="1"/>
  <c r="RT453" i="7" s="1"/>
  <c r="PB14" i="7"/>
  <c r="PB13" i="7" s="1"/>
  <c r="PB12" i="7" s="1"/>
  <c r="PB453" i="7" s="1"/>
  <c r="PC13" i="7"/>
  <c r="PC12" i="7" s="1"/>
  <c r="PC453" i="7" s="1"/>
  <c r="PH14" i="7"/>
  <c r="PH13" i="7" s="1"/>
  <c r="PH12" i="7" s="1"/>
  <c r="PH453" i="7" s="1"/>
  <c r="NJ13" i="7"/>
  <c r="SP13" i="7"/>
  <c r="SP12" i="7" s="1"/>
  <c r="SP453" i="7" s="1"/>
  <c r="NM14" i="7"/>
  <c r="NM13" i="7" s="1"/>
  <c r="NM12" i="7" s="1"/>
  <c r="NM453" i="7" s="1"/>
  <c r="ET13" i="7"/>
  <c r="ET12" i="7" s="1"/>
  <c r="ET453" i="7" s="1"/>
  <c r="HT14" i="7"/>
  <c r="HT13" i="7" s="1"/>
  <c r="HT12" i="7" s="1"/>
  <c r="HT453" i="7" s="1"/>
  <c r="JV14" i="7"/>
  <c r="JV13" i="7" s="1"/>
  <c r="JV12" i="7" s="1"/>
  <c r="JV453" i="7" s="1"/>
  <c r="CX14" i="7"/>
  <c r="CX13" i="7" s="1"/>
  <c r="CX12" i="7" s="1"/>
  <c r="CX453" i="7" s="1"/>
  <c r="ED14" i="7"/>
  <c r="ED13" i="7" s="1"/>
  <c r="ED12" i="7" s="1"/>
  <c r="ED453" i="7" s="1"/>
  <c r="HV12" i="7"/>
  <c r="HV453" i="7" s="1"/>
  <c r="TT13" i="7"/>
  <c r="TT12" i="7" s="1"/>
  <c r="TT453" i="7" s="1"/>
  <c r="TN14" i="7"/>
  <c r="TN13" i="7" s="1"/>
  <c r="TN12" i="7" s="1"/>
  <c r="TN453" i="7" s="1"/>
  <c r="VC14" i="7"/>
  <c r="VC13" i="7" s="1"/>
  <c r="VC12" i="7" s="1"/>
  <c r="VC453" i="7" s="1"/>
  <c r="CE12" i="7"/>
  <c r="CE453" i="7" s="1"/>
  <c r="TM13" i="7"/>
  <c r="TM12" i="7" s="1"/>
  <c r="TM453" i="7" s="1"/>
  <c r="AE14" i="7"/>
  <c r="AE13" i="7" s="1"/>
  <c r="AE12" i="7" s="1"/>
  <c r="AE453" i="7" s="1"/>
  <c r="IB14" i="7"/>
  <c r="IB13" i="7" s="1"/>
  <c r="IB12" i="7" s="1"/>
  <c r="IB453" i="7" s="1"/>
  <c r="RK14" i="7"/>
  <c r="RK13" i="7" s="1"/>
  <c r="RK12" i="7" s="1"/>
  <c r="RK453" i="7" s="1"/>
  <c r="DA14" i="7"/>
  <c r="DA13" i="7" s="1"/>
  <c r="DA12" i="7" s="1"/>
  <c r="DA453" i="7" s="1"/>
  <c r="MY12" i="7"/>
  <c r="MY453" i="7" s="1"/>
  <c r="BU14" i="7"/>
  <c r="BU13" i="7" s="1"/>
  <c r="BU12" i="7" s="1"/>
  <c r="BU453" i="7" s="1"/>
  <c r="V14" i="7"/>
  <c r="V13" i="7" s="1"/>
  <c r="V12" i="7" s="1"/>
  <c r="V453" i="7" s="1"/>
  <c r="BV348" i="7"/>
  <c r="BV335" i="7" s="1"/>
  <c r="BV334" i="7" s="1"/>
  <c r="PE12" i="7"/>
  <c r="PE453" i="7" s="1"/>
  <c r="PI14" i="7"/>
  <c r="PI13" i="7" s="1"/>
  <c r="PI12" i="7" s="1"/>
  <c r="PI453" i="7" s="1"/>
  <c r="DK14" i="7"/>
  <c r="DK13" i="7" s="1"/>
  <c r="DK12" i="7" s="1"/>
  <c r="DK453" i="7" s="1"/>
  <c r="IO12" i="7"/>
  <c r="IO453" i="7" s="1"/>
  <c r="RS348" i="7"/>
  <c r="RS335" i="7" s="1"/>
  <c r="RS334" i="7" s="1"/>
  <c r="DB14" i="7"/>
  <c r="DB13" i="7" s="1"/>
  <c r="DB12" i="7" s="1"/>
  <c r="DB453" i="7" s="1"/>
  <c r="UD14" i="7"/>
  <c r="UD13" i="7" s="1"/>
  <c r="UD12" i="7" s="1"/>
  <c r="UD453" i="7" s="1"/>
  <c r="BL12" i="7"/>
  <c r="BL453" i="7" s="1"/>
  <c r="PZ14" i="7"/>
  <c r="PZ13" i="7" s="1"/>
  <c r="PZ12" i="7" s="1"/>
  <c r="PZ453" i="7" s="1"/>
  <c r="CF12" i="7"/>
  <c r="CF453" i="7" s="1"/>
  <c r="AP15" i="7"/>
  <c r="FS14" i="7"/>
  <c r="FS13" i="7" s="1"/>
  <c r="FS12" i="7" s="1"/>
  <c r="FS453" i="7" s="1"/>
  <c r="KN14" i="7"/>
  <c r="PR12" i="7"/>
  <c r="PR453" i="7" s="1"/>
  <c r="AF14" i="7"/>
  <c r="AF13" i="7" s="1"/>
  <c r="PQ13" i="7"/>
  <c r="PQ12" i="7" s="1"/>
  <c r="PQ453" i="7" s="1"/>
  <c r="FE13" i="7"/>
  <c r="FE12" i="7" s="1"/>
  <c r="FE453" i="7" s="1"/>
  <c r="UC13" i="7"/>
  <c r="UC12" i="7" s="1"/>
  <c r="UC453" i="7" s="1"/>
  <c r="QY12" i="7"/>
  <c r="QY453" i="7" s="1"/>
  <c r="RQ12" i="7"/>
  <c r="RQ453" i="7" s="1"/>
  <c r="JZ12" i="7"/>
  <c r="JZ453" i="7" s="1"/>
  <c r="OB12" i="7"/>
  <c r="OB453" i="7" s="1"/>
  <c r="RF14" i="7"/>
  <c r="RF13" i="7" s="1"/>
  <c r="RF12" i="7" s="1"/>
  <c r="RF453" i="7" s="1"/>
  <c r="HY14" i="7"/>
  <c r="HY13" i="7" s="1"/>
  <c r="HY12" i="7" s="1"/>
  <c r="HY453" i="7" s="1"/>
  <c r="OV15" i="7"/>
  <c r="OF348" i="7"/>
  <c r="OF335" i="7" s="1"/>
  <c r="OF334" i="7" s="1"/>
  <c r="BI14" i="7"/>
  <c r="BI13" i="7" s="1"/>
  <c r="BI12" i="7" s="1"/>
  <c r="BI453" i="7" s="1"/>
  <c r="QP12" i="7"/>
  <c r="QP453" i="7" s="1"/>
  <c r="MD12" i="7"/>
  <c r="MD453" i="7" s="1"/>
  <c r="IR13" i="7"/>
  <c r="IR12" i="7" s="1"/>
  <c r="IR453" i="7" s="1"/>
  <c r="QI14" i="7"/>
  <c r="QI13" i="7" s="1"/>
  <c r="QI12" i="7" s="1"/>
  <c r="QI453" i="7" s="1"/>
  <c r="MF12" i="7"/>
  <c r="MF453" i="7" s="1"/>
  <c r="QQ12" i="7"/>
  <c r="QQ453" i="7" s="1"/>
  <c r="NA13" i="7"/>
  <c r="NA12" i="7" s="1"/>
  <c r="NA453" i="7" s="1"/>
  <c r="RL13" i="7"/>
  <c r="RL12" i="7" s="1"/>
  <c r="RL453" i="7" s="1"/>
  <c r="OQ14" i="7"/>
  <c r="OQ13" i="7" s="1"/>
  <c r="OQ12" i="7" s="1"/>
  <c r="OQ453" i="7" s="1"/>
  <c r="KP14" i="7"/>
  <c r="KP13" i="7" s="1"/>
  <c r="KP12" i="7" s="1"/>
  <c r="KP453" i="7" s="1"/>
  <c r="EO12" i="7"/>
  <c r="EO453" i="7" s="1"/>
  <c r="NK14" i="7"/>
  <c r="NK13" i="7" s="1"/>
  <c r="NK12" i="7" s="1"/>
  <c r="NK453" i="7" s="1"/>
  <c r="GO335" i="7"/>
  <c r="GO334" i="7" s="1"/>
  <c r="Z212" i="7"/>
  <c r="SV13" i="7"/>
  <c r="SV12" i="7" s="1"/>
  <c r="SV453" i="7" s="1"/>
  <c r="OF15" i="7"/>
  <c r="LB14" i="7"/>
  <c r="LB13" i="7" s="1"/>
  <c r="LB12" i="7" s="1"/>
  <c r="LB453" i="7" s="1"/>
  <c r="HM14" i="7"/>
  <c r="HM13" i="7" s="1"/>
  <c r="HM12" i="7" s="1"/>
  <c r="HM453" i="7" s="1"/>
  <c r="BK12" i="7"/>
  <c r="BK453" i="7" s="1"/>
  <c r="G14" i="7"/>
  <c r="TX12" i="7"/>
  <c r="TX453" i="7" s="1"/>
  <c r="ST13" i="7"/>
  <c r="ST12" i="7" s="1"/>
  <c r="ST453" i="7" s="1"/>
  <c r="TY13" i="7"/>
  <c r="TY12" i="7" s="1"/>
  <c r="TY453" i="7" s="1"/>
  <c r="PY13" i="7"/>
  <c r="PY12" i="7" s="1"/>
  <c r="PY453" i="7" s="1"/>
  <c r="AB14" i="7"/>
  <c r="AB13" i="7" s="1"/>
  <c r="AB12" i="7" s="1"/>
  <c r="AB453" i="7" s="1"/>
  <c r="JC14" i="7"/>
  <c r="JC13" i="7" s="1"/>
  <c r="JC12" i="7" s="1"/>
  <c r="JC453" i="7" s="1"/>
  <c r="DN13" i="7"/>
  <c r="DN12" i="7" s="1"/>
  <c r="DN453" i="7" s="1"/>
  <c r="UI13" i="7"/>
  <c r="L12" i="7"/>
  <c r="L453" i="7" s="1"/>
  <c r="NW13" i="7"/>
  <c r="EU13" i="7"/>
  <c r="EU12" i="7" s="1"/>
  <c r="EU453" i="7" s="1"/>
  <c r="FM12" i="7"/>
  <c r="FM453" i="7" s="1"/>
  <c r="RC12" i="7"/>
  <c r="RC453" i="7" s="1"/>
  <c r="RY14" i="7"/>
  <c r="RY13" i="7" s="1"/>
  <c r="RY12" i="7" s="1"/>
  <c r="RY453" i="7" s="1"/>
  <c r="SD12" i="7"/>
  <c r="SD453" i="7" s="1"/>
  <c r="MJ212" i="7"/>
  <c r="AA13" i="7"/>
  <c r="AA12" i="7" s="1"/>
  <c r="AA453" i="7" s="1"/>
  <c r="FI348" i="7"/>
  <c r="FI335" i="7" s="1"/>
  <c r="FI334" i="7" s="1"/>
  <c r="MQ14" i="7"/>
  <c r="MQ13" i="7" s="1"/>
  <c r="MQ12" i="7" s="1"/>
  <c r="MQ453" i="7" s="1"/>
  <c r="TU14" i="7"/>
  <c r="TU13" i="7" s="1"/>
  <c r="TU12" i="7" s="1"/>
  <c r="TU453" i="7" s="1"/>
  <c r="LW14" i="7"/>
  <c r="LW13" i="7" s="1"/>
  <c r="LW12" i="7" s="1"/>
  <c r="LW453" i="7" s="1"/>
  <c r="RM13" i="7"/>
  <c r="RM12" i="7" s="1"/>
  <c r="RM453" i="7" s="1"/>
  <c r="DS14" i="7"/>
  <c r="DS13" i="7" s="1"/>
  <c r="DS12" i="7" s="1"/>
  <c r="DS453" i="7" s="1"/>
  <c r="NP348" i="7"/>
  <c r="NP335" i="7" s="1"/>
  <c r="NP334" i="7" s="1"/>
  <c r="LQ13" i="7"/>
  <c r="LQ12" i="7" s="1"/>
  <c r="LQ453" i="7" s="1"/>
  <c r="GE13" i="7"/>
  <c r="GE12" i="7" s="1"/>
  <c r="GE453" i="7" s="1"/>
  <c r="UE212" i="7"/>
  <c r="MG12" i="7"/>
  <c r="MG453" i="7" s="1"/>
  <c r="FT12" i="7"/>
  <c r="FT453" i="7" s="1"/>
  <c r="NT12" i="7"/>
  <c r="NT453" i="7" s="1"/>
  <c r="CQ14" i="7"/>
  <c r="CQ13" i="7" s="1"/>
  <c r="CQ12" i="7" s="1"/>
  <c r="CQ453" i="7" s="1"/>
  <c r="ER14" i="7"/>
  <c r="ER13" i="7" s="1"/>
  <c r="ER12" i="7" s="1"/>
  <c r="ER453" i="7" s="1"/>
  <c r="TZ13" i="7"/>
  <c r="RJ12" i="7"/>
  <c r="RJ453" i="7" s="1"/>
  <c r="SI348" i="7"/>
  <c r="SI335" i="7" s="1"/>
  <c r="SI334" i="7" s="1"/>
  <c r="IM14" i="7"/>
  <c r="IM13" i="7" s="1"/>
  <c r="IM12" i="7" s="1"/>
  <c r="IM453" i="7" s="1"/>
  <c r="IU13" i="7"/>
  <c r="IU12" i="7" s="1"/>
  <c r="IU453" i="7" s="1"/>
  <c r="KR13" i="7"/>
  <c r="KR12" i="7" s="1"/>
  <c r="KR453" i="7" s="1"/>
  <c r="TJ14" i="7"/>
  <c r="TJ13" i="7" s="1"/>
  <c r="TJ12" i="7" s="1"/>
  <c r="TJ453" i="7" s="1"/>
  <c r="HA13" i="7"/>
  <c r="HA12" i="7" s="1"/>
  <c r="HA453" i="7" s="1"/>
  <c r="FI212" i="7"/>
  <c r="TL14" i="7"/>
  <c r="TL13" i="7" s="1"/>
  <c r="TL12" i="7" s="1"/>
  <c r="TL453" i="7" s="1"/>
  <c r="GY12" i="7"/>
  <c r="GY453" i="7" s="1"/>
  <c r="NU13" i="7"/>
  <c r="FO12" i="7"/>
  <c r="FO453" i="7" s="1"/>
  <c r="FI15" i="7"/>
  <c r="OI14" i="7"/>
  <c r="OI13" i="7" s="1"/>
  <c r="OI12" i="7" s="1"/>
  <c r="OI453" i="7" s="1"/>
  <c r="JQ12" i="7"/>
  <c r="JQ453" i="7" s="1"/>
  <c r="GW12" i="7"/>
  <c r="GW453" i="7" s="1"/>
  <c r="PO12" i="7"/>
  <c r="PO453" i="7" s="1"/>
  <c r="RS15" i="7"/>
  <c r="RS14" i="7" s="1"/>
  <c r="RS13" i="7" s="1"/>
  <c r="BF348" i="7"/>
  <c r="BF335" i="7" s="1"/>
  <c r="BF334" i="7" s="1"/>
  <c r="OJ14" i="7"/>
  <c r="OJ13" i="7" s="1"/>
  <c r="OJ12" i="7" s="1"/>
  <c r="OJ453" i="7" s="1"/>
  <c r="JI12" i="7"/>
  <c r="JI453" i="7" s="1"/>
  <c r="IC14" i="7"/>
  <c r="IC13" i="7" s="1"/>
  <c r="IC12" i="7" s="1"/>
  <c r="IC453" i="7" s="1"/>
  <c r="CW15" i="7"/>
  <c r="CW14" i="7" s="1"/>
  <c r="CW13" i="7" s="1"/>
  <c r="IG348" i="7"/>
  <c r="IG335" i="7" s="1"/>
  <c r="IG334" i="7" s="1"/>
  <c r="PG12" i="7"/>
  <c r="PG453" i="7" s="1"/>
  <c r="JG14" i="7"/>
  <c r="JG13" i="7" s="1"/>
  <c r="JG12" i="7" s="1"/>
  <c r="JG453" i="7" s="1"/>
  <c r="IG212" i="7"/>
  <c r="LT212" i="7"/>
  <c r="DP14" i="7"/>
  <c r="DP13" i="7" s="1"/>
  <c r="DP12" i="7" s="1"/>
  <c r="DP453" i="7" s="1"/>
  <c r="UX14" i="7"/>
  <c r="IH14" i="7"/>
  <c r="IH13" i="7" s="1"/>
  <c r="IH12" i="7" s="1"/>
  <c r="IH453" i="7" s="1"/>
  <c r="IY12" i="7"/>
  <c r="IY453" i="7" s="1"/>
  <c r="OZ13" i="7"/>
  <c r="OZ12" i="7" s="1"/>
  <c r="OZ453" i="7" s="1"/>
  <c r="MZ348" i="7"/>
  <c r="MZ335" i="7" s="1"/>
  <c r="MZ334" i="7" s="1"/>
  <c r="Q13" i="7"/>
  <c r="Q12" i="7" s="1"/>
  <c r="Q453" i="7" s="1"/>
  <c r="LI14" i="7"/>
  <c r="LI13" i="7" s="1"/>
  <c r="LI12" i="7" s="1"/>
  <c r="LI453" i="7" s="1"/>
  <c r="KJ13" i="7"/>
  <c r="KJ12" i="7" s="1"/>
  <c r="KJ453" i="7" s="1"/>
  <c r="TW14" i="7"/>
  <c r="TW13" i="7" s="1"/>
  <c r="TW12" i="7" s="1"/>
  <c r="TW453" i="7" s="1"/>
  <c r="SI15" i="7"/>
  <c r="SI14" i="7" s="1"/>
  <c r="SI13" i="7" s="1"/>
  <c r="OV212" i="7"/>
  <c r="NL12" i="7"/>
  <c r="NL453" i="7" s="1"/>
  <c r="EC348" i="7"/>
  <c r="EC335" i="7" s="1"/>
  <c r="EC334" i="7" s="1"/>
  <c r="FJ12" i="7"/>
  <c r="FJ453" i="7" s="1"/>
  <c r="EG12" i="7"/>
  <c r="EG453" i="7" s="1"/>
  <c r="GO212" i="7"/>
  <c r="KW13" i="7"/>
  <c r="FY348" i="7"/>
  <c r="FY335" i="7" s="1"/>
  <c r="FY334" i="7" s="1"/>
  <c r="HQ212" i="7"/>
  <c r="UA12" i="7"/>
  <c r="UA453" i="7" s="1"/>
  <c r="CT14" i="7"/>
  <c r="CT13" i="7" s="1"/>
  <c r="CT12" i="7" s="1"/>
  <c r="CT453" i="7" s="1"/>
  <c r="PL15" i="7"/>
  <c r="EF13" i="7"/>
  <c r="EF12" i="7" s="1"/>
  <c r="EF453" i="7" s="1"/>
  <c r="ID12" i="7"/>
  <c r="ID453" i="7" s="1"/>
  <c r="TV14" i="7"/>
  <c r="TV13" i="7" s="1"/>
  <c r="TV12" i="7" s="1"/>
  <c r="TV453" i="7" s="1"/>
  <c r="NP212" i="7"/>
  <c r="UG14" i="7"/>
  <c r="UG13" i="7" s="1"/>
  <c r="UG12" i="7" s="1"/>
  <c r="UG453" i="7" s="1"/>
  <c r="EA14" i="7"/>
  <c r="EA13" i="7" s="1"/>
  <c r="EA12" i="7" s="1"/>
  <c r="EA453" i="7" s="1"/>
  <c r="KM12" i="7"/>
  <c r="KM453" i="7" s="1"/>
  <c r="HR13" i="7"/>
  <c r="HR12" i="7" s="1"/>
  <c r="HR453" i="7" s="1"/>
  <c r="TO212" i="7"/>
  <c r="TO14" i="7" s="1"/>
  <c r="TO13" i="7" s="1"/>
  <c r="UL14" i="7"/>
  <c r="UL13" i="7" s="1"/>
  <c r="UL12" i="7" s="1"/>
  <c r="UL453" i="7" s="1"/>
  <c r="SZ12" i="7"/>
  <c r="SZ453" i="7" s="1"/>
  <c r="UM14" i="7"/>
  <c r="UM13" i="7" s="1"/>
  <c r="UM12" i="7" s="1"/>
  <c r="UM453" i="7" s="1"/>
  <c r="MJ348" i="7"/>
  <c r="MJ335" i="7" s="1"/>
  <c r="MJ334" i="7" s="1"/>
  <c r="FY212" i="7"/>
  <c r="J348" i="7"/>
  <c r="J335" i="7" s="1"/>
  <c r="J334" i="7" s="1"/>
  <c r="U12" i="7"/>
  <c r="U453" i="7" s="1"/>
  <c r="OE14" i="7"/>
  <c r="OE13" i="7" s="1"/>
  <c r="OE12" i="7" s="1"/>
  <c r="OE453" i="7" s="1"/>
  <c r="CN14" i="7"/>
  <c r="CN13" i="7" s="1"/>
  <c r="CN12" i="7" s="1"/>
  <c r="CN453" i="7" s="1"/>
  <c r="PL212" i="7"/>
  <c r="SY15" i="7"/>
  <c r="SY14" i="7" s="1"/>
  <c r="SY13" i="7" s="1"/>
  <c r="SJ14" i="7"/>
  <c r="SJ13" i="7" s="1"/>
  <c r="SJ12" i="7" s="1"/>
  <c r="SJ453" i="7" s="1"/>
  <c r="OW14" i="7"/>
  <c r="OW13" i="7" s="1"/>
  <c r="OW12" i="7" s="1"/>
  <c r="OW453" i="7" s="1"/>
  <c r="LH14" i="7"/>
  <c r="LH13" i="7" s="1"/>
  <c r="LH12" i="7" s="1"/>
  <c r="LH453" i="7" s="1"/>
  <c r="EC212" i="7"/>
  <c r="EC14" i="7" s="1"/>
  <c r="EC13" i="7" s="1"/>
  <c r="EL12" i="7"/>
  <c r="EL453" i="7" s="1"/>
  <c r="QF12" i="7"/>
  <c r="QF453" i="7" s="1"/>
  <c r="SS14" i="7"/>
  <c r="SS13" i="7" s="1"/>
  <c r="SS12" i="7" s="1"/>
  <c r="SS453" i="7" s="1"/>
  <c r="AN12" i="7"/>
  <c r="AN453" i="7" s="1"/>
  <c r="AP348" i="7"/>
  <c r="AP335" i="7" s="1"/>
  <c r="AP334" i="7" s="1"/>
  <c r="EV12" i="7"/>
  <c r="EV453" i="7" s="1"/>
  <c r="MW14" i="7"/>
  <c r="MW13" i="7" s="1"/>
  <c r="MW12" i="7" s="1"/>
  <c r="MW453" i="7" s="1"/>
  <c r="JM15" i="7"/>
  <c r="JM14" i="7" s="1"/>
  <c r="JM13" i="7" s="1"/>
  <c r="JM12" i="7" s="1"/>
  <c r="JM453" i="7" s="1"/>
  <c r="HH12" i="7"/>
  <c r="HH453" i="7" s="1"/>
  <c r="DM212" i="7"/>
  <c r="IW335" i="7"/>
  <c r="IW334" i="7" s="1"/>
  <c r="LE14" i="7"/>
  <c r="LE13" i="7" s="1"/>
  <c r="LE12" i="7" s="1"/>
  <c r="LE453" i="7" s="1"/>
  <c r="UU14" i="7"/>
  <c r="UU13" i="7" s="1"/>
  <c r="UU12" i="7" s="1"/>
  <c r="UU453" i="7" s="1"/>
  <c r="LP13" i="7"/>
  <c r="LP12" i="7" s="1"/>
  <c r="LP453" i="7" s="1"/>
  <c r="FR12" i="7"/>
  <c r="FR453" i="7" s="1"/>
  <c r="MB13" i="7"/>
  <c r="MB12" i="7" s="1"/>
  <c r="MB453" i="7" s="1"/>
  <c r="GU12" i="7"/>
  <c r="GU453" i="7" s="1"/>
  <c r="LD348" i="7"/>
  <c r="LD335" i="7" s="1"/>
  <c r="LD334" i="7" s="1"/>
  <c r="GO15" i="7"/>
  <c r="J212" i="7"/>
  <c r="BV212" i="7"/>
  <c r="OM12" i="7"/>
  <c r="OM453" i="7" s="1"/>
  <c r="HD14" i="7"/>
  <c r="HD13" i="7" s="1"/>
  <c r="HD12" i="7" s="1"/>
  <c r="HD453" i="7" s="1"/>
  <c r="KV14" i="7"/>
  <c r="KV13" i="7" s="1"/>
  <c r="KV12" i="7" s="1"/>
  <c r="KV453" i="7" s="1"/>
  <c r="OA14" i="7"/>
  <c r="OA13" i="7" s="1"/>
  <c r="OA12" i="7" s="1"/>
  <c r="OA453" i="7" s="1"/>
  <c r="DM15" i="7"/>
  <c r="W14" i="7"/>
  <c r="W13" i="7" s="1"/>
  <c r="W12" i="7" s="1"/>
  <c r="W453" i="7" s="1"/>
  <c r="LL14" i="7"/>
  <c r="LL13" i="7" s="1"/>
  <c r="LL12" i="7" s="1"/>
  <c r="LL453" i="7" s="1"/>
  <c r="UB14" i="7"/>
  <c r="UB13" i="7" s="1"/>
  <c r="UB12" i="7" s="1"/>
  <c r="UB453" i="7" s="1"/>
  <c r="KN13" i="7"/>
  <c r="KN12" i="7" s="1"/>
  <c r="KN453" i="7" s="1"/>
  <c r="ES335" i="7"/>
  <c r="ES334" i="7" s="1"/>
  <c r="KS14" i="7"/>
  <c r="KS13" i="7" s="1"/>
  <c r="KS12" i="7" s="1"/>
  <c r="KS453" i="7" s="1"/>
  <c r="OL12" i="7"/>
  <c r="OL453" i="7" s="1"/>
  <c r="EH14" i="7"/>
  <c r="EH13" i="7" s="1"/>
  <c r="EH12" i="7" s="1"/>
  <c r="EH453" i="7" s="1"/>
  <c r="SE12" i="7"/>
  <c r="SE453" i="7" s="1"/>
  <c r="BF15" i="7"/>
  <c r="BF14" i="7" s="1"/>
  <c r="BF13" i="7" s="1"/>
  <c r="DT14" i="7"/>
  <c r="DT13" i="7" s="1"/>
  <c r="DT12" i="7" s="1"/>
  <c r="DT453" i="7" s="1"/>
  <c r="CZ13" i="7"/>
  <c r="CZ12" i="7" s="1"/>
  <c r="CZ453" i="7" s="1"/>
  <c r="JW12" i="7"/>
  <c r="JW453" i="7" s="1"/>
  <c r="AS14" i="7"/>
  <c r="AS13" i="7" s="1"/>
  <c r="AS12" i="7" s="1"/>
  <c r="AS453" i="7" s="1"/>
  <c r="GJ13" i="7"/>
  <c r="GJ12" i="7" s="1"/>
  <c r="GJ453" i="7" s="1"/>
  <c r="NV12" i="7"/>
  <c r="NV453" i="7" s="1"/>
  <c r="N12" i="7"/>
  <c r="N453" i="7" s="1"/>
  <c r="R14" i="7"/>
  <c r="R13" i="7" s="1"/>
  <c r="R12" i="7" s="1"/>
  <c r="R453" i="7" s="1"/>
  <c r="KG13" i="7"/>
  <c r="KG12" i="7" s="1"/>
  <c r="KG453" i="7" s="1"/>
  <c r="EN12" i="7"/>
  <c r="EN453" i="7" s="1"/>
  <c r="GX12" i="7"/>
  <c r="GX453" i="7" s="1"/>
  <c r="Y12" i="7"/>
  <c r="Y453" i="7" s="1"/>
  <c r="RA14" i="7"/>
  <c r="RA13" i="7" s="1"/>
  <c r="RA12" i="7" s="1"/>
  <c r="RA453" i="7" s="1"/>
  <c r="UI12" i="7"/>
  <c r="UI453" i="7" s="1"/>
  <c r="IF12" i="7"/>
  <c r="IF453" i="7" s="1"/>
  <c r="PN14" i="7"/>
  <c r="PN13" i="7" s="1"/>
  <c r="PN12" i="7" s="1"/>
  <c r="PN453" i="7" s="1"/>
  <c r="TQ12" i="7"/>
  <c r="TQ453" i="7" s="1"/>
  <c r="DL14" i="7"/>
  <c r="DL13" i="7" s="1"/>
  <c r="DL12" i="7" s="1"/>
  <c r="DL453" i="7" s="1"/>
  <c r="SU13" i="7"/>
  <c r="SU12" i="7" s="1"/>
  <c r="SU453" i="7" s="1"/>
  <c r="QR348" i="7"/>
  <c r="QR335" i="7" s="1"/>
  <c r="QR334" i="7" s="1"/>
  <c r="PD13" i="7"/>
  <c r="PD12" i="7" s="1"/>
  <c r="PD453" i="7" s="1"/>
  <c r="UO13" i="7"/>
  <c r="UO12" i="7" s="1"/>
  <c r="UO453" i="7" s="1"/>
  <c r="KA12" i="7"/>
  <c r="KA453" i="7" s="1"/>
  <c r="UK13" i="7"/>
  <c r="UK12" i="7" s="1"/>
  <c r="UK453" i="7" s="1"/>
  <c r="NI13" i="7"/>
  <c r="NI12" i="7" s="1"/>
  <c r="NI453" i="7" s="1"/>
  <c r="SY335" i="7"/>
  <c r="SY334" i="7" s="1"/>
  <c r="UQ12" i="7"/>
  <c r="UQ453" i="7" s="1"/>
  <c r="PT14" i="7"/>
  <c r="PT13" i="7" s="1"/>
  <c r="SO12" i="7"/>
  <c r="SO453" i="7" s="1"/>
  <c r="DY12" i="7"/>
  <c r="DY453" i="7" s="1"/>
  <c r="HQ15" i="7"/>
  <c r="PF14" i="7"/>
  <c r="PF13" i="7" s="1"/>
  <c r="PF12" i="7" s="1"/>
  <c r="PF453" i="7" s="1"/>
  <c r="TC13" i="7"/>
  <c r="TC12" i="7" s="1"/>
  <c r="TC453" i="7" s="1"/>
  <c r="AC12" i="7"/>
  <c r="AC453" i="7" s="1"/>
  <c r="QM14" i="7"/>
  <c r="QM13" i="7" s="1"/>
  <c r="QM12" i="7" s="1"/>
  <c r="QM453" i="7" s="1"/>
  <c r="UE348" i="7"/>
  <c r="UE335" i="7" s="1"/>
  <c r="UE334" i="7" s="1"/>
  <c r="DX12" i="7"/>
  <c r="DX453" i="7" s="1"/>
  <c r="BQ14" i="7"/>
  <c r="BQ13" i="7" s="1"/>
  <c r="BQ12" i="7" s="1"/>
  <c r="BQ453" i="7" s="1"/>
  <c r="QJ12" i="7"/>
  <c r="QJ453" i="7" s="1"/>
  <c r="QW12" i="7"/>
  <c r="QW453" i="7" s="1"/>
  <c r="JT13" i="7"/>
  <c r="JT12" i="7" s="1"/>
  <c r="JT453" i="7" s="1"/>
  <c r="TZ12" i="7"/>
  <c r="TZ453" i="7" s="1"/>
  <c r="EQ14" i="7"/>
  <c r="EQ13" i="7" s="1"/>
  <c r="EQ12" i="7" s="1"/>
  <c r="EQ453" i="7" s="1"/>
  <c r="SF12" i="7"/>
  <c r="SF453" i="7" s="1"/>
  <c r="PW12" i="7"/>
  <c r="PW453" i="7" s="1"/>
  <c r="OT14" i="7"/>
  <c r="OT13" i="7" s="1"/>
  <c r="OT12" i="7" s="1"/>
  <c r="OT453" i="7" s="1"/>
  <c r="HP14" i="7"/>
  <c r="HP13" i="7" s="1"/>
  <c r="HP12" i="7" s="1"/>
  <c r="HP453" i="7" s="1"/>
  <c r="MZ15" i="7"/>
  <c r="MZ14" i="7" s="1"/>
  <c r="MZ13" i="7" s="1"/>
  <c r="QB15" i="7"/>
  <c r="QB14" i="7" s="1"/>
  <c r="QB13" i="7" s="1"/>
  <c r="QB12" i="7" s="1"/>
  <c r="QB453" i="7" s="1"/>
  <c r="ON12" i="7"/>
  <c r="ON453" i="7" s="1"/>
  <c r="LV14" i="7"/>
  <c r="LV13" i="7" s="1"/>
  <c r="LV12" i="7" s="1"/>
  <c r="LV453" i="7" s="1"/>
  <c r="LZ14" i="7"/>
  <c r="LZ13" i="7" s="1"/>
  <c r="LZ12" i="7" s="1"/>
  <c r="LZ453" i="7" s="1"/>
  <c r="MH14" i="7"/>
  <c r="MH13" i="7" s="1"/>
  <c r="MH12" i="7" s="1"/>
  <c r="MH453" i="7" s="1"/>
  <c r="KZ12" i="7"/>
  <c r="KZ453" i="7" s="1"/>
  <c r="QR15" i="7"/>
  <c r="GD12" i="7"/>
  <c r="GD453" i="7" s="1"/>
  <c r="AV12" i="7"/>
  <c r="AV453" i="7" s="1"/>
  <c r="JE12" i="7"/>
  <c r="JE453" i="7" s="1"/>
  <c r="TP14" i="7"/>
  <c r="TP13" i="7" s="1"/>
  <c r="TP12" i="7" s="1"/>
  <c r="TP453" i="7" s="1"/>
  <c r="SL14" i="7"/>
  <c r="SL13" i="7" s="1"/>
  <c r="SL12" i="7" s="1"/>
  <c r="SL453" i="7" s="1"/>
  <c r="RV12" i="7"/>
  <c r="RV453" i="7" s="1"/>
  <c r="NO14" i="7"/>
  <c r="NO13" i="7" s="1"/>
  <c r="NO12" i="7" s="1"/>
  <c r="NO453" i="7" s="1"/>
  <c r="FP14" i="7"/>
  <c r="FP13" i="7" s="1"/>
  <c r="FP12" i="7" s="1"/>
  <c r="FP453" i="7" s="1"/>
  <c r="KD12" i="7"/>
  <c r="KD453" i="7" s="1"/>
  <c r="MR14" i="7"/>
  <c r="MR13" i="7" s="1"/>
  <c r="MR12" i="7" s="1"/>
  <c r="MR453" i="7" s="1"/>
  <c r="IG15" i="7"/>
  <c r="NR13" i="7"/>
  <c r="NR12" i="7" s="1"/>
  <c r="NR453" i="7" s="1"/>
  <c r="BS14" i="7"/>
  <c r="BS13" i="7" s="1"/>
  <c r="BS12" i="7" s="1"/>
  <c r="BS453" i="7" s="1"/>
  <c r="EX12" i="7"/>
  <c r="EX453" i="7" s="1"/>
  <c r="LN14" i="7"/>
  <c r="LN13" i="7" s="1"/>
  <c r="LN12" i="7" s="1"/>
  <c r="LN453" i="7" s="1"/>
  <c r="RN14" i="7"/>
  <c r="RN13" i="7" s="1"/>
  <c r="RN12" i="7" s="1"/>
  <c r="RN453" i="7" s="1"/>
  <c r="RO12" i="7"/>
  <c r="RO453" i="7" s="1"/>
  <c r="T14" i="7"/>
  <c r="T13" i="7" s="1"/>
  <c r="T12" i="7" s="1"/>
  <c r="T453" i="7" s="1"/>
  <c r="QT13" i="7"/>
  <c r="QT12" i="7" s="1"/>
  <c r="QT453" i="7" s="1"/>
  <c r="GN14" i="7"/>
  <c r="GN13" i="7" s="1"/>
  <c r="GN12" i="7" s="1"/>
  <c r="GN453" i="7" s="1"/>
  <c r="BR12" i="7"/>
  <c r="BR453" i="7" s="1"/>
  <c r="BP14" i="7"/>
  <c r="BP13" i="7" s="1"/>
  <c r="BP12" i="7" s="1"/>
  <c r="BP453" i="7" s="1"/>
  <c r="TI13" i="7"/>
  <c r="TI12" i="7" s="1"/>
  <c r="TI453" i="7" s="1"/>
  <c r="FL12" i="7"/>
  <c r="FL453" i="7" s="1"/>
  <c r="PM12" i="7"/>
  <c r="PM453" i="7" s="1"/>
  <c r="HZ14" i="7"/>
  <c r="HZ13" i="7" s="1"/>
  <c r="HZ12" i="7" s="1"/>
  <c r="HZ453" i="7" s="1"/>
  <c r="TH12" i="7"/>
  <c r="TH453" i="7" s="1"/>
  <c r="IJ14" i="7"/>
  <c r="IJ13" i="7" s="1"/>
  <c r="IJ12" i="7" s="1"/>
  <c r="IJ453" i="7" s="1"/>
  <c r="UJ12" i="7"/>
  <c r="UJ453" i="7" s="1"/>
  <c r="QV13" i="7"/>
  <c r="QV12" i="7" s="1"/>
  <c r="QV453" i="7" s="1"/>
  <c r="UN12" i="7"/>
  <c r="UN453" i="7" s="1"/>
  <c r="OK13" i="7"/>
  <c r="OK12" i="7" s="1"/>
  <c r="OK453" i="7" s="1"/>
  <c r="KW12" i="7"/>
  <c r="KW453" i="7" s="1"/>
  <c r="AT12" i="7"/>
  <c r="AT453" i="7" s="1"/>
  <c r="LD15" i="7"/>
  <c r="LJ14" i="7"/>
  <c r="LJ13" i="7" s="1"/>
  <c r="LJ12" i="7" s="1"/>
  <c r="LJ453" i="7" s="1"/>
  <c r="BO12" i="7"/>
  <c r="BO453" i="7" s="1"/>
  <c r="UX13" i="7"/>
  <c r="UX12" i="7" s="1"/>
  <c r="UX453" i="7" s="1"/>
  <c r="ND12" i="7"/>
  <c r="ND453" i="7" s="1"/>
  <c r="BD12" i="7"/>
  <c r="BD453" i="7" s="1"/>
  <c r="NW12" i="7"/>
  <c r="NW453" i="7" s="1"/>
  <c r="NF13" i="7"/>
  <c r="NF12" i="7" s="1"/>
  <c r="NF453" i="7" s="1"/>
  <c r="EY12" i="7"/>
  <c r="EY453" i="7" s="1"/>
  <c r="IA13" i="7"/>
  <c r="IA12" i="7" s="1"/>
  <c r="IA453" i="7" s="1"/>
  <c r="SC13" i="7"/>
  <c r="SC12" i="7" s="1"/>
  <c r="SC453" i="7" s="1"/>
  <c r="BM12" i="7"/>
  <c r="BM453" i="7" s="1"/>
  <c r="BW12" i="7"/>
  <c r="BW453" i="7" s="1"/>
  <c r="RD12" i="7"/>
  <c r="RD453" i="7" s="1"/>
  <c r="SW14" i="7"/>
  <c r="SW13" i="7" s="1"/>
  <c r="SW12" i="7" s="1"/>
  <c r="SW453" i="7" s="1"/>
  <c r="OF14" i="7"/>
  <c r="OF13" i="7" s="1"/>
  <c r="AW12" i="7"/>
  <c r="AW453" i="7" s="1"/>
  <c r="UY12" i="7"/>
  <c r="UY453" i="7" s="1"/>
  <c r="CB12" i="7"/>
  <c r="CB453" i="7" s="1"/>
  <c r="FK12" i="7"/>
  <c r="FK453" i="7" s="1"/>
  <c r="UR13" i="7"/>
  <c r="UR12" i="7" s="1"/>
  <c r="UR453" i="7" s="1"/>
  <c r="CV14" i="7"/>
  <c r="CV13" i="7" s="1"/>
  <c r="CV12" i="7" s="1"/>
  <c r="CV453" i="7" s="1"/>
  <c r="SR12" i="7"/>
  <c r="SR453" i="7" s="1"/>
  <c r="LG12" i="7"/>
  <c r="LG453" i="7" s="1"/>
  <c r="LT348" i="7"/>
  <c r="LT335" i="7" s="1"/>
  <c r="LT334" i="7" s="1"/>
  <c r="BC12" i="7"/>
  <c r="BC453" i="7" s="1"/>
  <c r="JX12" i="7"/>
  <c r="JX453" i="7" s="1"/>
  <c r="ME12" i="7"/>
  <c r="ME453" i="7" s="1"/>
  <c r="X12" i="7"/>
  <c r="X453" i="7" s="1"/>
  <c r="FY15" i="7"/>
  <c r="E198" i="7"/>
  <c r="VE198" i="7" s="1"/>
  <c r="GC12" i="7"/>
  <c r="GC453" i="7" s="1"/>
  <c r="PP12" i="7"/>
  <c r="PP453" i="7" s="1"/>
  <c r="IS12" i="7"/>
  <c r="IS453" i="7" s="1"/>
  <c r="NB12" i="7"/>
  <c r="NB453" i="7" s="1"/>
  <c r="M12" i="7"/>
  <c r="M453" i="7" s="1"/>
  <c r="OY12" i="7"/>
  <c r="OY453" i="7" s="1"/>
  <c r="HN14" i="7"/>
  <c r="HN13" i="7" s="1"/>
  <c r="HN12" i="7" s="1"/>
  <c r="HN453" i="7" s="1"/>
  <c r="PK12" i="7"/>
  <c r="PK453" i="7" s="1"/>
  <c r="ES14" i="7"/>
  <c r="ES13" i="7" s="1"/>
  <c r="QA12" i="7"/>
  <c r="QA453" i="7" s="1"/>
  <c r="PU14" i="7"/>
  <c r="PU13" i="7" s="1"/>
  <c r="PU12" i="7" s="1"/>
  <c r="PU453" i="7" s="1"/>
  <c r="FW12" i="7"/>
  <c r="FW453" i="7" s="1"/>
  <c r="TB12" i="7"/>
  <c r="TB453" i="7" s="1"/>
  <c r="IW15" i="7"/>
  <c r="IW14" i="7" s="1"/>
  <c r="IW13" i="7" s="1"/>
  <c r="BV15" i="7"/>
  <c r="JB13" i="7"/>
  <c r="JB12" i="7" s="1"/>
  <c r="JB453" i="7" s="1"/>
  <c r="PX12" i="7"/>
  <c r="PX453" i="7" s="1"/>
  <c r="UF12" i="7"/>
  <c r="UF453" i="7" s="1"/>
  <c r="HL14" i="7"/>
  <c r="HL13" i="7" s="1"/>
  <c r="HL12" i="7" s="1"/>
  <c r="HL453" i="7" s="1"/>
  <c r="MI14" i="7"/>
  <c r="MI13" i="7" s="1"/>
  <c r="MI12" i="7" s="1"/>
  <c r="MI453" i="7" s="1"/>
  <c r="SN12" i="7"/>
  <c r="SN453" i="7" s="1"/>
  <c r="DC14" i="7"/>
  <c r="DC13" i="7" s="1"/>
  <c r="DC12" i="7" s="1"/>
  <c r="DC453" i="7" s="1"/>
  <c r="Z15" i="7"/>
  <c r="VE317" i="7"/>
  <c r="E316" i="7"/>
  <c r="AF12" i="7"/>
  <c r="AF453" i="7" s="1"/>
  <c r="NN12" i="7"/>
  <c r="NN453" i="7" s="1"/>
  <c r="JP12" i="7"/>
  <c r="JP453" i="7" s="1"/>
  <c r="JK14" i="7"/>
  <c r="JK13" i="7" s="1"/>
  <c r="JK12" i="7" s="1"/>
  <c r="JK453" i="7" s="1"/>
  <c r="CG12" i="7"/>
  <c r="CG453" i="7" s="1"/>
  <c r="PT12" i="7"/>
  <c r="PT453" i="7" s="1"/>
  <c r="KC212" i="7"/>
  <c r="KC14" i="7" s="1"/>
  <c r="KC13" i="7" s="1"/>
  <c r="KC12" i="7" s="1"/>
  <c r="KC453" i="7" s="1"/>
  <c r="DZ12" i="7"/>
  <c r="DZ453" i="7" s="1"/>
  <c r="G315" i="7"/>
  <c r="G13" i="7" s="1"/>
  <c r="G12" i="7" s="1"/>
  <c r="G453" i="7" s="1"/>
  <c r="VE326" i="7"/>
  <c r="NU12" i="7"/>
  <c r="NU453" i="7" s="1"/>
  <c r="ML12" i="7"/>
  <c r="ML453" i="7" s="1"/>
  <c r="NJ12" i="7"/>
  <c r="NJ453" i="7" s="1"/>
  <c r="VE349" i="7"/>
  <c r="E348" i="7"/>
  <c r="VE348" i="7" s="1"/>
  <c r="E18" i="7"/>
  <c r="H17" i="7"/>
  <c r="H16" i="7" s="1"/>
  <c r="H15" i="7" s="1"/>
  <c r="H14" i="7" s="1"/>
  <c r="H13" i="7" s="1"/>
  <c r="H12" i="7" s="1"/>
  <c r="H453" i="7" s="1"/>
  <c r="E286" i="7"/>
  <c r="VE286" i="7" s="1"/>
  <c r="VE287" i="7"/>
  <c r="E212" i="7"/>
  <c r="VE212" i="7" s="1"/>
  <c r="VE213" i="7"/>
  <c r="VE337" i="7"/>
  <c r="E336" i="7"/>
  <c r="QR14" i="7" l="1"/>
  <c r="QR13" i="7" s="1"/>
  <c r="J14" i="7"/>
  <c r="J13" i="7" s="1"/>
  <c r="LT14" i="7"/>
  <c r="LT13" i="7" s="1"/>
  <c r="LT12" i="7" s="1"/>
  <c r="LT453" i="7" s="1"/>
  <c r="MJ14" i="7"/>
  <c r="MJ13" i="7" s="1"/>
  <c r="J12" i="7"/>
  <c r="J453" i="7" s="1"/>
  <c r="NP14" i="7"/>
  <c r="NP13" i="7" s="1"/>
  <c r="LD14" i="7"/>
  <c r="LD13" i="7" s="1"/>
  <c r="LD12" i="7" s="1"/>
  <c r="LD453" i="7" s="1"/>
  <c r="UE14" i="7"/>
  <c r="UE13" i="7" s="1"/>
  <c r="UE12" i="7" s="1"/>
  <c r="UE453" i="7" s="1"/>
  <c r="IG14" i="7"/>
  <c r="IG13" i="7" s="1"/>
  <c r="IG12" i="7" s="1"/>
  <c r="IG453" i="7" s="1"/>
  <c r="MJ12" i="7"/>
  <c r="MJ453" i="7" s="1"/>
  <c r="RS12" i="7"/>
  <c r="RS453" i="7" s="1"/>
  <c r="CW12" i="7"/>
  <c r="CW453" i="7" s="1"/>
  <c r="AP14" i="7"/>
  <c r="AP13" i="7" s="1"/>
  <c r="AP12" i="7" s="1"/>
  <c r="AP453" i="7" s="1"/>
  <c r="Z14" i="7"/>
  <c r="Z13" i="7" s="1"/>
  <c r="Z12" i="7" s="1"/>
  <c r="Z453" i="7" s="1"/>
  <c r="FY14" i="7"/>
  <c r="FY13" i="7" s="1"/>
  <c r="FY12" i="7" s="1"/>
  <c r="FY453" i="7" s="1"/>
  <c r="HQ14" i="7"/>
  <c r="HQ13" i="7" s="1"/>
  <c r="HQ12" i="7" s="1"/>
  <c r="HQ453" i="7" s="1"/>
  <c r="FI14" i="7"/>
  <c r="FI13" i="7" s="1"/>
  <c r="FI12" i="7" s="1"/>
  <c r="FI453" i="7" s="1"/>
  <c r="OV14" i="7"/>
  <c r="OV13" i="7" s="1"/>
  <c r="OV12" i="7" s="1"/>
  <c r="OV453" i="7" s="1"/>
  <c r="QR12" i="7"/>
  <c r="QR453" i="7" s="1"/>
  <c r="BF12" i="7"/>
  <c r="BF453" i="7" s="1"/>
  <c r="NP12" i="7"/>
  <c r="NP453" i="7" s="1"/>
  <c r="OF12" i="7"/>
  <c r="OF453" i="7" s="1"/>
  <c r="SI12" i="7"/>
  <c r="SI453" i="7" s="1"/>
  <c r="MZ12" i="7"/>
  <c r="MZ453" i="7" s="1"/>
  <c r="TO12" i="7"/>
  <c r="TO453" i="7" s="1"/>
  <c r="EC12" i="7"/>
  <c r="EC453" i="7" s="1"/>
  <c r="BV14" i="7"/>
  <c r="BV13" i="7" s="1"/>
  <c r="BV12" i="7" s="1"/>
  <c r="BV453" i="7" s="1"/>
  <c r="IW12" i="7"/>
  <c r="IW453" i="7" s="1"/>
  <c r="PL14" i="7"/>
  <c r="PL13" i="7" s="1"/>
  <c r="PL12" i="7" s="1"/>
  <c r="PL453" i="7" s="1"/>
  <c r="GO14" i="7"/>
  <c r="GO13" i="7" s="1"/>
  <c r="GO12" i="7" s="1"/>
  <c r="GO453" i="7" s="1"/>
  <c r="SY12" i="7"/>
  <c r="SY453" i="7" s="1"/>
  <c r="ES12" i="7"/>
  <c r="ES453" i="7" s="1"/>
  <c r="DM14" i="7"/>
  <c r="DM13" i="7" s="1"/>
  <c r="DM12" i="7" s="1"/>
  <c r="DM453" i="7" s="1"/>
  <c r="E315" i="7"/>
  <c r="VE315" i="7" s="1"/>
  <c r="VE316" i="7"/>
  <c r="VE18" i="7"/>
  <c r="E17" i="7"/>
  <c r="VE336" i="7"/>
  <c r="E335" i="7"/>
  <c r="VE335" i="7" l="1"/>
  <c r="E334" i="7"/>
  <c r="VE334" i="7" s="1"/>
  <c r="VE17" i="7"/>
  <c r="E16" i="7"/>
  <c r="E15" i="7" l="1"/>
  <c r="VE16" i="7"/>
  <c r="VE15" i="7" l="1"/>
  <c r="E14" i="7"/>
  <c r="E13" i="7" l="1"/>
  <c r="VE14" i="7"/>
  <c r="VE13" i="7" l="1"/>
  <c r="E12" i="7"/>
  <c r="E453" i="7" l="1"/>
  <c r="VE453" i="7" s="1"/>
  <c r="VE12" i="7"/>
  <c r="MJ10" i="7" l="1"/>
  <c r="QB10" i="7"/>
  <c r="GO10" i="7"/>
  <c r="MZ10" i="7"/>
  <c r="SY10" i="7"/>
  <c r="PL10" i="7"/>
  <c r="TO10" i="7"/>
  <c r="OF10" i="7"/>
  <c r="AP10" i="7"/>
  <c r="KC10" i="7"/>
  <c r="SI10" i="7"/>
  <c r="DM10" i="7"/>
  <c r="CW10" i="7"/>
  <c r="QR10" i="7"/>
  <c r="J10" i="7"/>
  <c r="EC10" i="7"/>
  <c r="HQ10" i="7"/>
  <c r="UE10" i="7"/>
  <c r="RS10" i="7"/>
  <c r="ES10" i="7"/>
  <c r="IW10" i="7"/>
  <c r="JM10" i="7"/>
  <c r="BV10" i="7"/>
  <c r="LT10" i="7"/>
  <c r="BF10" i="7"/>
  <c r="FI10" i="7"/>
  <c r="IG10" i="7"/>
  <c r="NP10" i="7"/>
  <c r="FY10" i="7"/>
  <c r="LD10" i="7"/>
  <c r="OV10" i="7"/>
</calcChain>
</file>

<file path=xl/sharedStrings.xml><?xml version="1.0" encoding="utf-8"?>
<sst xmlns="http://schemas.openxmlformats.org/spreadsheetml/2006/main" count="6465" uniqueCount="1642">
  <si>
    <t>សរុប</t>
  </si>
  <si>
    <t>ឯកតា៖ លានរៀល</t>
  </si>
  <si>
    <t>កូដអង្គភាព</t>
  </si>
  <si>
    <t>កម្មវិធីទី១</t>
  </si>
  <si>
    <t>កម្មវិធីទី២</t>
  </si>
  <si>
    <t>កម្មវិធីទី៣</t>
  </si>
  <si>
    <t>កម្មវិធីទី៤</t>
  </si>
  <si>
    <t>កម្មវិធីទី៥</t>
  </si>
  <si>
    <t>ជំពូក</t>
  </si>
  <si>
    <t>គណនី</t>
  </si>
  <si>
    <t>អនុគណនី</t>
  </si>
  <si>
    <r>
      <rPr>
        <sz val="10"/>
        <rFont val="Khmer MEF2"/>
      </rPr>
      <t>ចំណាត់ថ្នាក់ចំណាយ</t>
    </r>
    <r>
      <rPr>
        <sz val="10"/>
        <rFont val="Khmer MEF1"/>
      </rPr>
      <t xml:space="preserve">
(តាមតារាងមាតិកាថវិកា )</t>
    </r>
  </si>
  <si>
    <t>សរុបចំណាយថវិកាទូទៅរបស់រដ្ឋ (ក+ខ)</t>
  </si>
  <si>
    <t>ក/.សរុបចំណាយចរន្ត (ក្រុមទី១+ក្រុមទី២)</t>
  </si>
  <si>
    <t>ក្រុមទី១:ចំណាយពិត (ប្រភេទ១+២+៣+៤)</t>
  </si>
  <si>
    <t>ប្រភេទទី១:មធ្យោបាយសេវា</t>
  </si>
  <si>
    <t>ការទិញ</t>
  </si>
  <si>
    <t>សម្ភារផ្គត់ផ្គង់ថែទាំ</t>
  </si>
  <si>
    <t>សម្ភារផ្គត់ផ្គង់សម្អាតនិងអនាម័យ</t>
  </si>
  <si>
    <t>សម្ភារផ្គត់ផ្គង់សម្រាប់ថែទាំអគារ ប្រាសាទ និងសំណង់ផ្សេងៗ</t>
  </si>
  <si>
    <t>សម្ភារផ្គត់ផ្គង់សម្រាប់ថែទាំផ្លូវថ្នល់ ស្ពាន និងលូ</t>
  </si>
  <si>
    <t>សម្ភារផ្គត់ផ្គង់សម្រាប់ថែទាំសម្ភារ ឧបករណ៍</t>
  </si>
  <si>
    <t>ប្រេងឥន្ធនៈនិងប្រេងរំអិល</t>
  </si>
  <si>
    <t>សម្ភារផ្គត់ផ្គង់ថែទាំផ្សេងៗ</t>
  </si>
  <si>
    <t>សម្ភារផ្គត់ផ្គង់ផ្នែករដ្ឋបាល</t>
  </si>
  <si>
    <t>សម្ភារការិយាល័យ</t>
  </si>
  <si>
    <t>សៀវភៅមើលនិងឯកសារ</t>
  </si>
  <si>
    <t>ការបោះពុម្ព</t>
  </si>
  <si>
    <t>សម្ភារផ្គត់ផ្គង់ផ្នែករដ្ឋបាលផ្សេងៗ</t>
  </si>
  <si>
    <t>ស្បៀងអាហារនិងផលិតផលកសិកម្ម</t>
  </si>
  <si>
    <t>ស្បៀង</t>
  </si>
  <si>
    <t>ចំណីសត្វ</t>
  </si>
  <si>
    <t>ពូជនិងកូនរុក្ខជាតិ</t>
  </si>
  <si>
    <t>ផលិតផលការពារសុខុមាលភាពរុក្ខជាតិនិងជី</t>
  </si>
  <si>
    <t>ពូជសត្វ</t>
  </si>
  <si>
    <t>ឱសថ និងវត្ថុធាតុសម្រាប់បសុពេទ្យ</t>
  </si>
  <si>
    <t>ស្បៀងសម្រាប់រដ្ឋបាល</t>
  </si>
  <si>
    <t>ស្បៀងអាហារ និងផលិតផលកសិកម្មផ្សេងៗ</t>
  </si>
  <si>
    <t>សំលៀកបំពាក់និងការតុបតែង</t>
  </si>
  <si>
    <t>ឯកសណ្ឋាន</t>
  </si>
  <si>
    <t>សំលៀកបំពាក់ការពារសុវត្ថិភាព</t>
  </si>
  <si>
    <t>មេដាយ (គ្រឿងឥស្សរិយយស)</t>
  </si>
  <si>
    <t>សំលៀកបំពាក់និងការតុបតែងផ្សេងៗ</t>
  </si>
  <si>
    <t>សម្ភារតូចតាច សង្ហារឹម និងសម្ភារបរិក្ខារ</t>
  </si>
  <si>
    <t>សម្ភារនិងបរិក្ខារបច្ចេកទេសមិនមែនព័ត៌មានវិទ្យា</t>
  </si>
  <si>
    <t>សង្ហារឹម</t>
  </si>
  <si>
    <t>សម្ភារប្រើប្រាស់</t>
  </si>
  <si>
    <t>សម្ភារនិងឧបករណ៍ដឹកជញ្ជូន</t>
  </si>
  <si>
    <t>សម្ភារនិងបរិក្ខារបច្ចេកទេសព័ត៌មានវិទ្យា</t>
  </si>
  <si>
    <t>សម្ភារតូចតាច សង្ហារឹម និងសម្ភារបរិក្ខារផ្សេងៗ</t>
  </si>
  <si>
    <t>ថាមពលនិងទឹក</t>
  </si>
  <si>
    <t>អគ្គិសនី</t>
  </si>
  <si>
    <t>ទឹក</t>
  </si>
  <si>
    <t>ផ្សេងៗ</t>
  </si>
  <si>
    <t>សម្ភារបរិក្ខារថែទាំសុខភាព</t>
  </si>
  <si>
    <t>បំពង់ហ្គាសនិងអុកស៊ីសែន</t>
  </si>
  <si>
    <t>សម្ភារបរិក្ខារពេទ្យ</t>
  </si>
  <si>
    <t>សម្ភារបរិក្ខារថែទាំសុខភាពផ្សេងៗ</t>
  </si>
  <si>
    <t>សម្ភារផ្គត់ផ្គង់ផ្សេងៗ</t>
  </si>
  <si>
    <t>សេវាកម្ម</t>
  </si>
  <si>
    <t>កិច្ចសន្យានៃការផ្តល់សេវាជាមួយសហគ្រាស</t>
  </si>
  <si>
    <t>សេវាអនាម័យ</t>
  </si>
  <si>
    <t>សេវារដ្ឋបាល</t>
  </si>
  <si>
    <t>សេវាផ្សេងៗ</t>
  </si>
  <si>
    <t>ការជួលមធ្យោបាយដឹកជញ្ជូន</t>
  </si>
  <si>
    <t>ការជួលមធ្យោបាយដឹកជញ្ជូនផ្សេងៗ</t>
  </si>
  <si>
    <t>ថ្លៃឈ្នួល និងបន្ទុក (អសង្ហារឹម) ក្នុងនិងក្រៅប្រទេស</t>
  </si>
  <si>
    <t>ថ្លៃឈ្នួល និងបន្ទុក (អសង្ហារឹម) ក្នុងប្រទេស</t>
  </si>
  <si>
    <t>ថ្លៃឈ្នួល និងបន្ទុក (អសង្ហារឹម) ក្រៅប្រទេស</t>
  </si>
  <si>
    <t>ថ្លៃឈ្នួល និងបន្ទុក (អសង្ហារឹម) ផ្សេងៗ</t>
  </si>
  <si>
    <t>សោហ៊ុយបណ្តុះបណ្តាលក្នុងនិងក្រៅប្រទេស</t>
  </si>
  <si>
    <t>សោហ៊ុយបណ្តុះបណ្តាលផ្សេងៗក្នុងនិងក្រៅប្រទេស</t>
  </si>
  <si>
    <t>ការថែទាំនិងជួសជុល</t>
  </si>
  <si>
    <t>ការថែទាំដីធ្លី សួនច្បារ ព្រៃឈើ តំបន់ឆ្នេរ និងដែននេសាទ</t>
  </si>
  <si>
    <t>ការថែទាំ ជួសជុលអាគារផ្សេងៗ និងប្រាសាទ</t>
  </si>
  <si>
    <t>ការថែទាំនិងជួសជុល ផ្លូវ ផ្លូវលំ ស្ពាន ​និងលូ</t>
  </si>
  <si>
    <t>ការថែទាំបណ្តាញផ្សេងៗ</t>
  </si>
  <si>
    <t>ការថែទាំប្រព័ន្ធធារាសាស្រ្ត</t>
  </si>
  <si>
    <t>ការថែទាំនិងជួសជុលមធ្យោបាយដឹកជញ្ជូន</t>
  </si>
  <si>
    <t>ការថែទាំនិងជួសជុលសម្ភារនិងឧបករណ៍បច្ចេកទេស</t>
  </si>
  <si>
    <t>ការថែទាំនិងជួសជុលផ្សេងៗ</t>
  </si>
  <si>
    <t>សោហ៊ុយធានារ៉ាប់រង</t>
  </si>
  <si>
    <t>សោហ៊ុយធានារ៉ាប់រងលើអគារ</t>
  </si>
  <si>
    <t>សោហ៊ុយធានារ៉ាប់រងលើយានយន្ត</t>
  </si>
  <si>
    <t>សោហ៊ុយធានារ៉ាប់រងលើសុខភាព</t>
  </si>
  <si>
    <t>សោហ៊ុយធានារ៉ាប់រងផ្សេងៗទៀត</t>
  </si>
  <si>
    <t>សោហ៊ុយសិក្សាពិសោធន៍ សោហ៊ុយនៃការប្រើប្រាស់សេវា សោហ៊ុយនៃការប្រើប្រាស់សិទ្ធិ និងសំណងផ្សេងៗ</t>
  </si>
  <si>
    <t>សោហ៊ុយសិក្សាពិសោធន៍</t>
  </si>
  <si>
    <t>សោហ៊ុយនៃការប្រើប្រាស់សេវា</t>
  </si>
  <si>
    <t>សោហ៊ុយនៃការប្រើប្រាស់សិទ្ធិ</t>
  </si>
  <si>
    <t>សំណងផ្នែកស៊ីវិល</t>
  </si>
  <si>
    <t>សោហ៊ុយ និងសំណងផ្សេងៗ</t>
  </si>
  <si>
    <t>សោហ៊ុយដឹកជញ្ជូន</t>
  </si>
  <si>
    <t>សម្ភារ​និងទំនិញ</t>
  </si>
  <si>
    <t>សោហ៊ុយដឹកជញ្ជូនផ្សេងៗ</t>
  </si>
  <si>
    <t>បុគ្គលិកខាងក្រៅ</t>
  </si>
  <si>
    <t>ភ្នាក់ងារជាតិជាប់កិច្ចសន្យា</t>
  </si>
  <si>
    <t>ភ្នាក់ងារបរទេសជាប់កិច្ចសន្យា</t>
  </si>
  <si>
    <t>បុគ្គលិកសមូហភាពសាធារណៈផ្សេងៗ</t>
  </si>
  <si>
    <t>ប្រាក់វិភាជន៍សង្គមសម្រាប់បុគ្គលិកខាងក្រៅ</t>
  </si>
  <si>
    <t>បុគ្គលិកខាងក្រៅផ្សេងៗ</t>
  </si>
  <si>
    <t>ទំនាក់ទំនងសាធារណៈនិងផ្សព្វផ្សាយ</t>
  </si>
  <si>
    <t>សោហ៊ុយទទួលភ្ញៀវជាតិ</t>
  </si>
  <si>
    <t>សោហ៊ុយទទួលភ្ញៀវបរទេស</t>
  </si>
  <si>
    <t>ប្រជុំ សិក្ខាសាលា និងសន្និសីទ</t>
  </si>
  <si>
    <t>ចំណាយរៀបចំពិធីបុណ្យ</t>
  </si>
  <si>
    <t>ចំណាយសម្រាប់វត្ថុអនុស្សាវរីយ៍នៅក្នុងនិងក្រៅប្រទេស</t>
  </si>
  <si>
    <t>ចំណាយសម្រាប់ការតាំងពិពណ៌នៅក្នុងនិងក្រៅប្រទេស</t>
  </si>
  <si>
    <t>ការឃោសនានិងផ្សព្វផ្សាយព័ត៌មានសាធារណៈ</t>
  </si>
  <si>
    <t>ទំនាក់ទំនងសាធារណៈនិងផ្សព្វផ្សាយផ្សេងៗ</t>
  </si>
  <si>
    <t>សារព័ត៌មាននិងឯកសារ</t>
  </si>
  <si>
    <t>ចំណាយលើការជាវសារព័ត៌មាន</t>
  </si>
  <si>
    <t>ចំណាយលើការជាវទស្សនាវដ្តី</t>
  </si>
  <si>
    <t>ចំណាយលើការជាវសៀវភៅរាជកិច្ច</t>
  </si>
  <si>
    <t>ចំណាយលើការជាវសារព័ត៌មាននិងឯកសារផ្សេងៗ</t>
  </si>
  <si>
    <t>សោហ៊ុយបេសកកម្មក្នុងប្រទេស</t>
  </si>
  <si>
    <t>សោហ៊ុយបេសកកម្ម</t>
  </si>
  <si>
    <t>សោហ៊ុយស្នាក់នៅ</t>
  </si>
  <si>
    <t>សោហ៊ុយក្នុងប្រទេសផ្សេងៗ</t>
  </si>
  <si>
    <t>សោហ៊ុយបេសកកម្មក្រៅប្រទេស</t>
  </si>
  <si>
    <t>សោហ៊ុយក្រៅប្រទេសផ្សេងៗ</t>
  </si>
  <si>
    <t>សោហ៊ុយប្រៃសណីយ៍និងទូរគមនាគមន៍</t>
  </si>
  <si>
    <t>សោហ៊ុយប្រៃសណីយ៍</t>
  </si>
  <si>
    <t>សោហ៊ុយទូរគមនាគមន៍</t>
  </si>
  <si>
    <t>សោហ៊ុយទូរគមនាគមន៍ផ្សេងៗ</t>
  </si>
  <si>
    <t>សោហ៊ុយធនាគារ</t>
  </si>
  <si>
    <t>សំណងកិច្ចសន្យា</t>
  </si>
  <si>
    <t>ផ្លូវថ្នល់ ផ្លូវទឹក</t>
  </si>
  <si>
    <t>ធារាសាស្ត្រ</t>
  </si>
  <si>
    <t>អាយស្ម័យយាន</t>
  </si>
  <si>
    <t>អាកាសយានដ្ឋាន</t>
  </si>
  <si>
    <t>ទូរគមនាគមន៍</t>
  </si>
  <si>
    <t>បណ្ដាញបង្ហូរទឹក និងអនាម័យ</t>
  </si>
  <si>
    <t>ហេដ្ឋារចនាសម្ព័ន្ធផ្សេងៗ</t>
  </si>
  <si>
    <t>សេវាកម្មផ្សេងៗទៀត</t>
  </si>
  <si>
    <t>បន្ទុកបុគ្គលិក</t>
  </si>
  <si>
    <t>លាភការនិងប្រាក់បំណាច់នៃអំណាចសាធារណៈ</t>
  </si>
  <si>
    <t>ខុទ្ទកាល័យព្រះបរមរាជវាំង</t>
  </si>
  <si>
    <t>ប្រាក់បំណាច់ ប្រធាន អនុប្រធាន និងសមាជិកស្ថាប័នកំពូល</t>
  </si>
  <si>
    <t>ប្រាក់បំណាច់ នាយករដ្ឋមន្ត្រី និងឧបនាយករដ្ឋមន្ត្រី</t>
  </si>
  <si>
    <t>ប្រាក់បំណាច់ រដ្ឋមន្ត្រី រដ្ឋលេខាធិការ និងអនុរដ្ឋលេខាធិការ</t>
  </si>
  <si>
    <t>ប្រាក់បំណាច់អង្គទូត</t>
  </si>
  <si>
    <t>លាភការទីប្រឹក្សា</t>
  </si>
  <si>
    <t>លាភការបេសកជន</t>
  </si>
  <si>
    <t>លាភការអ្នកជំនួយការ</t>
  </si>
  <si>
    <t>លាភការនិងប្រាក់បំណាច់បុគ្គលិកក្របខ័ណ្ឌអចិន្ត្រៃយ៍</t>
  </si>
  <si>
    <t>បៀវត្សមូលដ្ឋាន</t>
  </si>
  <si>
    <t>ប្រាក់បំណាច់មុខងារ</t>
  </si>
  <si>
    <t>ប្រាក់បំណាច់ម៉ោងបន្ថែម</t>
  </si>
  <si>
    <t>ប្រាក់កម្រៃគរុកោសល្យ</t>
  </si>
  <si>
    <t>ប្រាក់បំប៉នជីវភាពពិសេស</t>
  </si>
  <si>
    <t>ប្រាក់បំណាច់តំបន់</t>
  </si>
  <si>
    <t>ប្រាក់បំណាច់ទទួលខុសត្រូវ</t>
  </si>
  <si>
    <t>ប្រាក់បំណាច់ការងារធ្ងន់និងប៉ះពាល់សុខភាព</t>
  </si>
  <si>
    <t>ប្រាក់បំណាច់ផ្សេងៗ</t>
  </si>
  <si>
    <t>រង្វាន់​</t>
  </si>
  <si>
    <t>ប្រាក់បំណាច់បុគ្គលិកអង្គភាពផ្សេងៗ</t>
  </si>
  <si>
    <t>ប្រាក់បំណាច់គ្រូបង្គោលអង្គភាពផ្សេងៗ</t>
  </si>
  <si>
    <t>ប្រាក់​ឧបត្ថម្ភ​​ក្រុមប្រឹក្សាភិបាលរបស់គ្រឹះស្ថានសាធារណៈ​រដ្ឋបាល​ និងរបស់​អង្គភាព​ដទៃទៀត</t>
  </si>
  <si>
    <t>លាភការ និងប្រាក់បំណាច់បុគ្គលិកមិនមែនក្របខ័ណ្ឌ</t>
  </si>
  <si>
    <t>បៀវត្សមូលដ្ឋាន បុគ្គលិកជាប់កិច្ចសន្យា</t>
  </si>
  <si>
    <t>លាភការផ្សេងៗទៀត បុគ្គលិកជាប់កិច្ចសន្យា</t>
  </si>
  <si>
    <t>លាភការផ្សេងៗ</t>
  </si>
  <si>
    <t>ប្រាក់វិភាជន៍សង្គមសម្រាប់មន្ត្រីរាជការ និងបុគ្គលិកផ្សេងៗ</t>
  </si>
  <si>
    <t>មន្ត្រីមានជំងឺ</t>
  </si>
  <si>
    <t>អ្នកសម្រាលកូន</t>
  </si>
  <si>
    <t>មរណៈភាព</t>
  </si>
  <si>
    <t>ឧបត្ថម្ភនិវត្តជន</t>
  </si>
  <si>
    <t>ឧបត្ថម្ភដល់អ្នកសុំឈប់ពីការងារ</t>
  </si>
  <si>
    <t>គ្រោះថ្នាក់ក្នុងការងារនិងទព្វលភាព</t>
  </si>
  <si>
    <t>ប្រាក់វិភាជន៍សង្គមផ្សេងៗទៀតសម្រាប់មន្រ្តីរាជការ និងបុគ្គលិកផ្សេងៗ</t>
  </si>
  <si>
    <t>ប្រាក់វិភាជន៍សង្គមសម្រាប់គ្រួសារមន្ត្រីរាជការ</t>
  </si>
  <si>
    <t>កូនមានអាយុចាប់ពី២០ឆ្នាំចុះ</t>
  </si>
  <si>
    <t>ប្រាក់បំណាច់អ្នកក្នុងបន្ទុក</t>
  </si>
  <si>
    <t>ប្រាក់ឧបត្ថម្ភដល់កូនកំព្រារបស់មន្រ្តីរាជការ</t>
  </si>
  <si>
    <t>ប្រាក់វិភាជន៍សង្គមផ្សេងៗទៀតសម្រាប់គ្រួសារមន្រ្តីរាជការ</t>
  </si>
  <si>
    <t>លាភការនិងប្រាក់បំណាច់នៃអំណាចរដ្ឋបាលថ្នាក់ក្រោមជាតិ</t>
  </si>
  <si>
    <t>ប្រាក់បំណាច់អភិបាល (រាជធានី-ខេត្ត ក្រុង-ស្រុក-ខណ្ឌ)</t>
  </si>
  <si>
    <t>ប្រាក់បំណាច់អភិបាលរង (រាជធានី-ខេត្ត ក្រុង-ស្រុក-ខណ្ឌ)</t>
  </si>
  <si>
    <t>ប្រាក់ឧបត្ថម្ភសមាជិកក្រុមប្រឹក្សា (រាជធានី-ខេត្ត ក្រុង-ស្រុក-ខណ្ឌ ឃុំ-សង្កាត់)</t>
  </si>
  <si>
    <t>ប្រាក់ឧបត្ថម្ភមន្ត្រីភូមិ</t>
  </si>
  <si>
    <t>ប្រាក់បំណាច់ផ្សេងៗទៀត</t>
  </si>
  <si>
    <t>បន្ទុកបុគ្គលិកផ្សេងៗទៀត</t>
  </si>
  <si>
    <t>ប្រភេទទី២:បន្ទុកហិរញ្ញវត្ថុ</t>
  </si>
  <si>
    <t>បន្ទុកហិរញ្ញវត្ថុ</t>
  </si>
  <si>
    <t>ការប្រាក់នៃបំណុលក្នុងប្រទេស</t>
  </si>
  <si>
    <t>ធនាគារជាតិនៃកម្ពុជា</t>
  </si>
  <si>
    <t>ធនាគារពាណិជ្ជ</t>
  </si>
  <si>
    <t>ប័ណ្ណរតនាគារ</t>
  </si>
  <si>
    <t>សញ្ញាប័ណ្ណ</t>
  </si>
  <si>
    <t>ការប្រាក់នៃបំណុលក្រៅប្រទេស</t>
  </si>
  <si>
    <t>ពហុភាគី</t>
  </si>
  <si>
    <t>ទ្វេភាគី</t>
  </si>
  <si>
    <t>ហិរញ្ញវត្ថុផ្សេងៗទៀត</t>
  </si>
  <si>
    <t>ខាតពីការប្តូរប្រាក់</t>
  </si>
  <si>
    <t>បន្ទុកហិរញ្ញវត្ថុផ្សេងៗទៀត</t>
  </si>
  <si>
    <t>ប្រភេទទី៣:អន្តរាគមន៍សាធារណៈ</t>
  </si>
  <si>
    <t>អត្ថប្រយោជន៍សង្គម</t>
  </si>
  <si>
    <t>អត្ថប្រយោជន៍សន្តិសុខសង្គម</t>
  </si>
  <si>
    <t>ជំនួយសង្គមដល់ប្រជាពលរដ្ឋ</t>
  </si>
  <si>
    <t>ជំនួយដល់ប្រជាជនសម្រាកពេទ្យនិងចំណាយដំណើរការរបស់មណ្ឌលថែទាំសុខភាព</t>
  </si>
  <si>
    <t>ឱសថ</t>
  </si>
  <si>
    <t>អាហារនិងសម្ភារ (ស្បៀង)</t>
  </si>
  <si>
    <t>ជួយជនរងគ្រោះដោយគ្រោះធម្មជាតិ</t>
  </si>
  <si>
    <t>អាហារូបករណ៍សម្រាប់ការសិក្សា-ស្រាវជ្រាវក្នុងប្រទេស</t>
  </si>
  <si>
    <t>អាហារូបករណ៍សម្រាប់ការសិក្សា-ស្រាវជ្រាវក្រៅប្រទេស</t>
  </si>
  <si>
    <t>សំណងខូចខាតដោយសារឧបទ្ទវហេតុសាធារណៈ</t>
  </si>
  <si>
    <t>ជំនួយសង្គមផ្សេងៗទៀត</t>
  </si>
  <si>
    <t>ឧបត្ថម្ភដល់អង្គភាពដែលមានលក្ខណៈសង្គមនិងវប្បធម៌</t>
  </si>
  <si>
    <t>ឧបត្ថម្ភសហគមន៍​ និងរក្សាសណ្ដាប់ធ្នាប់ សន្តិសុខ​សង្គម</t>
  </si>
  <si>
    <t>ឧបត្ថម្ភមណ្ឌលកុមារកំព្រា</t>
  </si>
  <si>
    <t>ឧបត្ថម្ភដំណើរលំហែនិងសិក្សា</t>
  </si>
  <si>
    <t>ឧបត្ថម្ភកាកបាទក្រហម</t>
  </si>
  <si>
    <t>ឧបត្ថម្ភសហគមន៍ កីឡានិងវប្បធម៌</t>
  </si>
  <si>
    <t>ឧបត្ថម្ភមណ្ឌលស្តារលទ្ធភាពពលកម្ម នីតិសម្បទា និងបណ្តុះ
បណ្តាលអភិវឌ្ឍន៍</t>
  </si>
  <si>
    <t>ចំណាយសង្គមកិច្ចរបស់ព្រះមហាក្សត្រ</t>
  </si>
  <si>
    <t>ឧបត្ថម្ភដល់អង្គភាពផ្សេងៗទៀត</t>
  </si>
  <si>
    <t>ឧបត្ថម្ភដល់អង្គការមូលដ្ឋាននិងគាំទ្រកម្មវិធីផ្សេងៗ</t>
  </si>
  <si>
    <t>ចំណាយអន្តរាគមន៍ផ្នែកសេដ្ឋកិច្ច</t>
  </si>
  <si>
    <t>ចំណាយអន្តរាគមន៍ផ្នែកសង្គមកិច្ចនិងវប្បធម៌</t>
  </si>
  <si>
    <t>ចំណាយលើការប្រឡង-ប្រឡងប្រជែង</t>
  </si>
  <si>
    <t>ចំណាយអន្តរាគមន៍ផ្នែកសង្គមកិច្ចនិងវប្បធម៌ផ្សេងៗទៀត</t>
  </si>
  <si>
    <t>អត្ថប្រយោជន៍សង្គមផ្សេងទៀត</t>
  </si>
  <si>
    <t>ឧបត្ថម្ភធន</t>
  </si>
  <si>
    <t>ឧបត្ថម្ភធនរវាងរដ្ឋបាលសាធារណៈ</t>
  </si>
  <si>
    <t>ឧបត្ថម្ភធនដល់រាជធានី ខេត្ត</t>
  </si>
  <si>
    <t>ឧបត្ថម្ភធនដល់ក្រុង ស្រុក ខណ្ឌ</t>
  </si>
  <si>
    <t>ឧបត្ថម្ភធនដល់ឃុំ សង្កាត់</t>
  </si>
  <si>
    <t>ឧបត្ថម្ភធនដល់ក្រសួង-ស្ថាប័ន</t>
  </si>
  <si>
    <t>ឧបត្ថម្ភធនដល់អង្គការសាធារណៈ</t>
  </si>
  <si>
    <t>ឧបត្ថម្ភធនដល់អង្គភាពដែលមានលក្ខណៈសេដ្ឋកិច្ច</t>
  </si>
  <si>
    <t>ឧបត្ថម្ភធនដល់អង្គភាពដែលមានលក្ខណៈសង្គម</t>
  </si>
  <si>
    <t>ឧបត្ថម្ភធនដល់អង្គភាពដែលមានលក្ខណៈអប់រំនិងកីឡា</t>
  </si>
  <si>
    <t>ឧបត្ថម្ភធនដល់អង្គភាពដែលមានលក្ខណៈសន្តិសុខ និង
សណ្តាប់ធ្នាប់សង្គម</t>
  </si>
  <si>
    <t>ឧបត្ថម្ភធនដល់អង្គភាពដែលមានលក្ខណៈវប្បធម៌</t>
  </si>
  <si>
    <t>ឧបត្ថម្ភធនដល់អង្គភាពដែលមានលក្ខណៈរដ្ឋបាល</t>
  </si>
  <si>
    <t>ឧបត្ថម្ភធនដល់អង្គភាពដែលមានលក្ខណៈច្បាប់</t>
  </si>
  <si>
    <t>ឧបត្ថម្ភធនដល់គ្រឹះស្ថានសាធារណៈមានលក្ខណៈរដ្ឋបាល</t>
  </si>
  <si>
    <t>ឧបត្ថម្ភធនជាហិរញ្ញវត្ថុដល់គ្រឹះស្ថានសាធារណៈមានលក្ខណៈរដ្ឋបាល</t>
  </si>
  <si>
    <t>ឧបត្ថម្ភធនមិនមែនហិរញ្ញវត្ថុដល់គ្រឹះស្ថានសាធារណៈមានលក្ខណៈរដ្ឋបាល</t>
  </si>
  <si>
    <t>ឧបត្ថម្ភធនដល់សហគ្រាសសាធារណៈ</t>
  </si>
  <si>
    <t>ឧបត្ថម្ភធនដល់ក្រុមហ៊ុនរដ្ឋដែលមានលក្ខណៈហិរញ្ញវត្ថុ</t>
  </si>
  <si>
    <t>ឧបត្ថម្ភធនដល់ក្រុមហ៊ុនចម្រុះដែលមានលក្ខណៈហិរញ្ញវត្ថុ</t>
  </si>
  <si>
    <t>ឧបត្ថម្ភធនដល់គ្រឹះស្ថានសាធារណៈដែលមានលក្ខណៈសេដ្ឋកិច្ច</t>
  </si>
  <si>
    <t>ឧបត្ថម្ភធនដល់ក្រុមហ៊ុនរដ្ឋដែលមានលក្ខណៈមិនមែនហិរញ្ញវត្ថុ</t>
  </si>
  <si>
    <t>ឧបត្ថម្ភធនដល់ក្រុមហ៊ុនចម្រុះដែលមានលក្ខណៈមិនមែនហិរញ្ញវត្ថុ</t>
  </si>
  <si>
    <t>ឧបត្ថម្ភធនដល់សហគ្រាសឯកជន</t>
  </si>
  <si>
    <t>ឧបត្ថម្ភធនដល់សហគ្រាសឯកជនដែលមានលក្ខណៈហិរញ្ញវត្ថុ</t>
  </si>
  <si>
    <t>ឧបត្ថម្ភធនដល់សហគ្រាសឯកជនដែលមានលក្ខណៈមិនមែនហិរញ្ញវត្ថុ</t>
  </si>
  <si>
    <t>វិភាគទានដល់អង្គការ សមាគម សហព័ន្ធអន្តរជាតិនានា</t>
  </si>
  <si>
    <t>អង្គការសហប្រជាជាតិ</t>
  </si>
  <si>
    <t>ធនាគារពិភពលោក</t>
  </si>
  <si>
    <t>ធនាគារអភិវឌ្ឍន៍អាស៊ី</t>
  </si>
  <si>
    <t>សហព័ន្ធអន្តរជាតិខាងកីឡាផ្សេងៗ</t>
  </si>
  <si>
    <t>សមាគមអាស៊ាន</t>
  </si>
  <si>
    <t>អង្គការ សមាគម សហព័ន្ធអន្តរជាតិផ្សេងៗទៀត</t>
  </si>
  <si>
    <t>ការចូលរួមក្នុងការអនុវត្តគម្រោង</t>
  </si>
  <si>
    <t>ការចូលរួមក្នុងការអនុវត្តគម្រោងថវិកាបដិភាគ</t>
  </si>
  <si>
    <t>ការចូលរួមក្នុងការអនុវត្តគម្រោងមូលនិធិទ្រទ្រង់ថវិកា</t>
  </si>
  <si>
    <t>ឧបត្ថម្ភអង្គការអន្ដរជាតិ និងប្រទេសផ្សេងៗ</t>
  </si>
  <si>
    <t>ឧបត្ថម្ភជាហិរញ្ញវត្ថុ</t>
  </si>
  <si>
    <t>ឧបត្ថម្ភមិនមែនហិរញ្ញវត្ថុ</t>
  </si>
  <si>
    <t>ឧបត្ថម្ភធនផ្សេងៗ</t>
  </si>
  <si>
    <t>ប្រភេទទី៤:ចំណាយផ្សេងៗ</t>
  </si>
  <si>
    <t>ពន្ធនិងអាករ</t>
  </si>
  <si>
    <t>លតាប័ត្រ</t>
  </si>
  <si>
    <t>បន្ទុកពន្ធគយលើការនាំចូលទំនិញនិងសម្ភារ</t>
  </si>
  <si>
    <t>បន្ទុកពន្ធគយលើការនាំចូលទំនិញនិងសម្ភារកសិកម្ម (ជាបន្ទុករបស់រដ្ឋ)</t>
  </si>
  <si>
    <t>បន្ទុកពន្ធគយលើការនាំចូលទំនិញជាវត្ថុធាតុដើមសម្រាប់ផលិតឱសថ (ជាបន្ទុករបស់រដ្ឋ)</t>
  </si>
  <si>
    <t>បន្ទុកពន្ធប្រថាប់ត្រា</t>
  </si>
  <si>
    <t>ពន្ធប្រថាប់ត្រាលើការផ្ទេរកម្មសិទ្ធិ ឬសិទ្ធិកាន់កាប់​អចលនទ្រព្យ</t>
  </si>
  <si>
    <t>ពន្ធប្រថាប់ត្រាលើការផ្ទេរកម្មសិទ្ធិ ឬសិទ្ធិកាន់កាប់​អចលនទ្រព្យក្នុងរង្វង់ញាតិ និងការអនុគ្រោះពន្ធជាបន្ទុករបស់រដ្ឋ</t>
  </si>
  <si>
    <t>បន្ទុកពន្ធលើផលទុននៃដីធ្លី ផ្ទះសម្បែង</t>
  </si>
  <si>
    <t>អាករលើតម្លៃបន្ថែមលើទំនិញ និងសេវាជាបន្ទុករបស់រដ្ឋ</t>
  </si>
  <si>
    <t>អាករលើតម្លៃបន្ថែមលើទំនិញជាបន្ទុករបស់រដ្ឋ</t>
  </si>
  <si>
    <t>អាករលើតម្លៃបន្ថែមលើសេវាជាបន្ទុករបស់រដ្ឋ</t>
  </si>
  <si>
    <t>ពន្ធលើមធ្យោបាយដឹកជញ្ជូន និងយានជំនិះគ្រប់ប្រភេទ​ ពន្ធលើអចលនទ្រព្យ និងពន្ធលើប្រាក់ចំណូល</t>
  </si>
  <si>
    <t>ពន្ធលើមធ្យោបាយដឹកជញ្ជូន និងយានជំនិះគ្រប់ប្រភេទជាបន្ទុករបស់រដ្ឋ</t>
  </si>
  <si>
    <t>ពន្ធលើអចលនទ្រព្យជាបន្ទុករបស់រដ្ឋ</t>
  </si>
  <si>
    <t>ពន្ធលើប្រាក់ចំណូលនីតិបុគ្គលជាបន្ទុករបស់រដ្ឋ</t>
  </si>
  <si>
    <t>ពន្ធនិងអាករផ្សេងៗ</t>
  </si>
  <si>
    <t>កាបង្វិលសងវិញនូវពន្ធ និងអាករផ្សេងៗ</t>
  </si>
  <si>
    <t>កាបង្វិលសងវិញនូវពន្ធ និងអាករ</t>
  </si>
  <si>
    <t>ក្រុមទី២:ចំណាយតាមដីកា ចំណាយមិនបានគ្រោងទុក(ប្រភេទ៥+៦)</t>
  </si>
  <si>
    <t>ប្រភេទទី៥:ចំណាយតាមដីកា (មិនឆ្លងកាត់សាច់ប្រាក់)</t>
  </si>
  <si>
    <t>បន្ទុកពិសេស</t>
  </si>
  <si>
    <t>ឥណទេយ្យដែលទទួលស្គាល់តែទារមិនបាន</t>
  </si>
  <si>
    <t>ការកាត់កង បំណុលតឹងទារ ដែលទារមិនបាន</t>
  </si>
  <si>
    <t>តំលៃគណនេយ្យនៃចំណែកសកម្មបានលក់(តំលៃនៅសល់)</t>
  </si>
  <si>
    <t>ទាយជ្ជទានឱ្យដល់រំលស់អចលកម្ម</t>
  </si>
  <si>
    <t>ទាយជ្ជទានឱ្យដល់រំលស់អចលកម្មអរូបី</t>
  </si>
  <si>
    <t>ទាយជ្ជទានឱ្យដល់រំលស់អចលកម្មរូបី</t>
  </si>
  <si>
    <t>ប្រភេទទី៦:ចំណាយមិនបានគ្រោងទុក</t>
  </si>
  <si>
    <t>ចំណាយមិនបានគ្រោងទុក</t>
  </si>
  <si>
    <t>ចំណាយមិនបានគ្រោងទុកមានមុខសញ្ញាច្បាស់លាស់</t>
  </si>
  <si>
    <t>ចំណាយមិនបានគ្រោងទុកផ្សេងៗ</t>
  </si>
  <si>
    <t>ចំណាយមិនបានគ្រោងទុកផ្សេងទៀត</t>
  </si>
  <si>
    <t>ខ/.សរុបចំណាយមូលធន (ក្រុមទី១ + ក្រុមទី២)</t>
  </si>
  <si>
    <t>ក្រុមទី១: ចំណាយពិត (ប្រភេទទី១ + ប្រភេទទី២)</t>
  </si>
  <si>
    <t>ប្រភេទទី១: ការទូទាត់ប្រាក់ខ្ចី និងបំណុលប្រហាក់ប្រហែល</t>
  </si>
  <si>
    <t>ការខ្ចី</t>
  </si>
  <si>
    <t>ការខ្ចីក្នុងប្រទេស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</si>
  <si>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</si>
  <si>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</si>
  <si>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</si>
  <si>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ការខ្ចីពីទីផ្សារហិរញ្ញវត្ថុរយៈពេលវែង</t>
  </si>
  <si>
    <t>ប័ណ្ណរដ្ឋាភិបាល</t>
  </si>
  <si>
    <t>ប្រភេទទី២: អចលកម្ម</t>
  </si>
  <si>
    <t>អចលកម្មអរូបី</t>
  </si>
  <si>
    <t>សោហ៊ុយលើការសិក្សាស្រាវជ្រាវនិងអភិវឌ្ឍន៍</t>
  </si>
  <si>
    <t>ប្រកាសនីយប័ត្រ អាជ្ញាប័ណ្ណ និងសិទ្ធិប្រហាក់ប្រហែល</t>
  </si>
  <si>
    <t>ប្រកាសនីយប័ត្រ​</t>
  </si>
  <si>
    <t>អាជ្ញាប័ណ្ណ</t>
  </si>
  <si>
    <t>សិទ្ធិប្រហាក់ប្រហែល</t>
  </si>
  <si>
    <t>កម្មវិធីកុំព្យូទ័រ</t>
  </si>
  <si>
    <t>អចលកម្មរូបី</t>
  </si>
  <si>
    <t>ដីធ្លី ដីរ៉ែ និងសម្បត្តិធម្មជាតិផ្សេងៗ</t>
  </si>
  <si>
    <t>ដីធ្លី</t>
  </si>
  <si>
    <t>ដីរ៉ែ</t>
  </si>
  <si>
    <t>សម្បត្តិធម្មជាតិផ្សេងៗ</t>
  </si>
  <si>
    <t>ការរៀបចំកែលម្អ ដីធ្លី ដីរ៉ែ និងសម្បត្តិធម្មជាតិផ្សេងៗ</t>
  </si>
  <si>
    <t>ការរៀបចំកែលម្អដីធ្លី</t>
  </si>
  <si>
    <t>ការរៀបចំកែលម្អដីរ៉ែ</t>
  </si>
  <si>
    <t>ការរៀបចំកែលម្អសម្បត្តិធម្មជាតិផ្សេងៗ</t>
  </si>
  <si>
    <t>សំណង់អគារ និងការកែលម្អ</t>
  </si>
  <si>
    <t>សំណង់អគារ</t>
  </si>
  <si>
    <t>ការកែលម្អអគារ</t>
  </si>
  <si>
    <t>សំណង់ផ្សេងៗ</t>
  </si>
  <si>
    <t>ហេដ្ឋារចនាសម្ព័ន្ធ</t>
  </si>
  <si>
    <t>ឋបនកម្មបច្ចេកទេស សម្ភារ និងហត្ថូបករណ៍</t>
  </si>
  <si>
    <t>ឋបនកម្មបច្ចេកទេស​</t>
  </si>
  <si>
    <t>សម្ភារ</t>
  </si>
  <si>
    <t>គ្រឿងឧបករណ៍ (ហត្ថូបករណ៍)</t>
  </si>
  <si>
    <t>ស្នាដៃសិល្បៈនិងការប្រមូល (សន្សំ)</t>
  </si>
  <si>
    <t>អចលកម្មរូបីផ្សេងទៀត</t>
  </si>
  <si>
    <t>សម្ភារ ឧបករណ៍ដឹកជញ្ជូន</t>
  </si>
  <si>
    <t>សម្ភារ ឧបករណ៍ការិយាល័យ</t>
  </si>
  <si>
    <t>សម្ភារ ព័ត៌មានវិទ្យា និងទូរគមនាគមន៍</t>
  </si>
  <si>
    <t>អចលកម្មរូបីផ្សេងៗ</t>
  </si>
  <si>
    <t>សំណងកិច្ចសន្យាលើហេដ្ឋារចនាសម្ព័ន្ធ</t>
  </si>
  <si>
    <t>ទ្រព្យសម្បត្តិវិនិយោគរយៈពេលវែង</t>
  </si>
  <si>
    <t>ទ្រព្យសម្បត្តិវិនិយោគ ដីធ្លី</t>
  </si>
  <si>
    <t>ទ្រព្យសម្បត្តិវិនិយោគ អគារ និងសំណង់</t>
  </si>
  <si>
    <t>អចលកម្មកំពុងដំណើរការ</t>
  </si>
  <si>
    <t>អចលកម្មអរូបី (កំពុងដំណើរការ)</t>
  </si>
  <si>
    <t>សោហ៊ុយលើការសិក្សាស្រាវជ្រាវនិងអភិវឌ្ឍន៍ (កំពុងដំណើរការ)</t>
  </si>
  <si>
    <t>ប្រកាសនីយប័ត្រ អាជ្ញាប័ណ្ណ និងសិទ្ធិប្រហាក់ប្រហែល (កំពុងដំណើរការ)</t>
  </si>
  <si>
    <t>ការរៀបចំកែលម្អ ដីធ្លី ដីរ៉ែ និងសម្បត្តិធម្មជាតិផ្សេងៗ (កំពុង​ដំណើរការ)</t>
  </si>
  <si>
    <t>ការរៀបចំកែលម្អដីធ្លី (កំពុងដំណើរការ)</t>
  </si>
  <si>
    <t>ការរៀបចំកែលម្អដីរ៉ែ (កំពុងដំណើរការ)</t>
  </si>
  <si>
    <t>ការរៀបចំកែលម្អសម្បត្តិធម្មជាតិផ្សេងៗ (កំពុងដំណើរការ)</t>
  </si>
  <si>
    <t>សំណង់អគារ និងការកែលម្អ (កំពុងដំណើរការ)</t>
  </si>
  <si>
    <t>សំណង់អគារ (កំពុងដំណើរការ)</t>
  </si>
  <si>
    <t>ការកែលម្អអគារ (កំពុងដំណើរការ)</t>
  </si>
  <si>
    <t>សំណង់ផ្សេងៗ (កំពុងដំណើរការ)</t>
  </si>
  <si>
    <t>ហេដ្ឋារចនាសម្ព័ន្ធ (កំពុងដំណើរការ)</t>
  </si>
  <si>
    <t>ផ្លូវថ្នល់ ផ្លូវទឹក (កំពុងដំណើរការ)</t>
  </si>
  <si>
    <t>ធារាសាស្ត្រ (កំពុងដំណើរការ)</t>
  </si>
  <si>
    <t>អាយស្ម័យយាន (កំពុងដំណើរការ)</t>
  </si>
  <si>
    <t>អាកាសយានដ្ឋាន (កំពុងដំណើរការ)</t>
  </si>
  <si>
    <t>ទូរគមនាគមន៍ (កំពុងដំណើរការ)</t>
  </si>
  <si>
    <t>អគ្គិសនី (កំពុងដំណើរការ)</t>
  </si>
  <si>
    <t>បណ្ដាញបង្ហូរទឹក និងអនាម័យ (កំពុងដំណើរការ)</t>
  </si>
  <si>
    <t>ហេដ្ឋារចនាសម្ព័ន្ធផ្សេងៗ (កំពុងដំណើរការ)</t>
  </si>
  <si>
    <t>ឋបនកម្មបច្ចេកទេស សម្ភារ និងហត្ថូបករណ៍ (កំពុងដំណើរការ)</t>
  </si>
  <si>
    <t>ឋបនកម្មបច្ចេកទេស (កំពុងដំណើរការ)</t>
  </si>
  <si>
    <t>សម្ភារ (កំពុងដំណើរការ)</t>
  </si>
  <si>
    <t>គ្រឿងឧបករណ៍ (ហត្ថូបករណ៍) (កំពុងដំណើរការ)</t>
  </si>
  <si>
    <t>ផ្សេងៗ (កំពុងដំណើរការ)</t>
  </si>
  <si>
    <t>ការវិនិយោគ</t>
  </si>
  <si>
    <t>ការវិនិយោគក្នុងញាតិសម្ព័ន្ធនិងការវិនិយោគទុនរួមគ្នា</t>
  </si>
  <si>
    <t>ការវិនិយោគក្នុងញាតិសម្ព័ន្ធ​</t>
  </si>
  <si>
    <t>ការវិនិយោគទុនរួមគ្នា</t>
  </si>
  <si>
    <t>ការវិនិយោគក្នុងសហគ្រាសសាធារណៈ</t>
  </si>
  <si>
    <t>ការបែងចែកប្រាក់ចំណេញ ឬ ខាតនៃក្រុមហ៊ុនញាតិសម្ព័ន្ធ​ និងក្រុមហ៊ុនដាក់ទុនរួមគ្នា</t>
  </si>
  <si>
    <t>ការបែងចែកប្រាក់ចំណេញ ឬ ខាតនៃក្រុមហ៊ុនញាតិសម្ព័ន្ធ​</t>
  </si>
  <si>
    <t>ការបែងចែកប្រាក់ចំណេញ ឬ ខាតនៃក្រុមហ៊ុនដាក់ទុនរួមគ្នា</t>
  </si>
  <si>
    <t>ការបែងចែកប្រាក់ចំណេញ ឬ ខាតនៃសហគ្រាសសាធារណៈ</t>
  </si>
  <si>
    <t>អចលកម្មហិរញ្ញវត្ថុផ្សេងៗ</t>
  </si>
  <si>
    <t>ការឱ្យខ្ចី</t>
  </si>
  <si>
    <t>ការឱ្យខ្ចីទៅសហគ្រាសសាធារណៈ</t>
  </si>
  <si>
    <t>ការឱ្យខ្ចីទៅសហគ្រាសឯកជន</t>
  </si>
  <si>
    <t>ការឱ្យខ្ចីទៅអង្គការមិនមែនរដ្ឋាភិបាល</t>
  </si>
  <si>
    <t>ការឱ្យខ្ចីផ្សេងៗ</t>
  </si>
  <si>
    <t>អចលកម្មហិរញ្ញវត្ថុផ្សេងៗទៀត</t>
  </si>
  <si>
    <t>មូលប័ត្រ</t>
  </si>
  <si>
    <t>ក្រុមទី២៖ ចំណាយតាមដីកា (ប្រភេទទី៣)</t>
  </si>
  <si>
    <t>ប្រភេទទី៣៖ ចំណាយតាមដីកា</t>
  </si>
  <si>
    <t>សរុបរួម</t>
  </si>
  <si>
    <t>ok</t>
  </si>
  <si>
    <t>ច.ស.ទី១</t>
  </si>
  <si>
    <t>ច.ស.ទី២</t>
  </si>
  <si>
    <t>ច.ស.ទី៣</t>
  </si>
  <si>
    <t>ច.ស.ទី៤</t>
  </si>
  <si>
    <t>ច.ស.ទី៥</t>
  </si>
  <si>
    <t>ច.ស.ទី៦</t>
  </si>
  <si>
    <t>ច.ស.ទី៧</t>
  </si>
  <si>
    <t>ច.ស.ទី៨</t>
  </si>
  <si>
    <t>ច.ស.ទី៩</t>
  </si>
  <si>
    <t>ច.ស.ទី១០</t>
  </si>
  <si>
    <t>ច.ស.ទី១១</t>
  </si>
  <si>
    <t>ច.ស.ទី១២</t>
  </si>
  <si>
    <t>ច.ស.ទី១៣</t>
  </si>
  <si>
    <t>ច.ស.ទី១៤</t>
  </si>
  <si>
    <t>ច.ស.ទី១៥</t>
  </si>
  <si>
    <t>សរុបរួម
ក្រសួង</t>
  </si>
  <si>
    <t>រដ្ឋបាល
កណ្ដាល</t>
  </si>
  <si>
    <t>មន្ទីរ 
សហវ.</t>
  </si>
  <si>
    <t>គោលប.
គនប.ទី១</t>
  </si>
  <si>
    <t>គោលប.
គនប.ទី២</t>
  </si>
  <si>
    <t>ច.ស.ទី១៦</t>
  </si>
  <si>
    <t>ច.ស.ទី១៧</t>
  </si>
  <si>
    <t>ច.ស.ទី១៨</t>
  </si>
  <si>
    <t>ច.ស.ទី១៩</t>
  </si>
  <si>
    <t>ច.ស.ទី២០</t>
  </si>
  <si>
    <t>ច.ស.ទី២១</t>
  </si>
  <si>
    <t>ច.ស.ទី២២</t>
  </si>
  <si>
    <t>ច.ស.ទី២៣</t>
  </si>
  <si>
    <t>ច.ស.ទី២៤</t>
  </si>
  <si>
    <t>ច.ស.ទី២៥</t>
  </si>
  <si>
    <t>កូដកម្មវិធី</t>
  </si>
  <si>
    <t>Regular</t>
  </si>
  <si>
    <t>KHR</t>
  </si>
  <si>
    <t>Irregular</t>
  </si>
  <si>
    <t>ខែ</t>
  </si>
  <si>
    <t>Check</t>
  </si>
  <si>
    <t>កូដអនុកម្មវិធី</t>
  </si>
  <si>
    <t>អង្គភាពទទួលខុសត្រូវ</t>
  </si>
  <si>
    <t>ច្បាប់ហិរញ្ញវត្ថុឆ្នាំ២០២២</t>
  </si>
  <si>
    <t>គ្រោងឆ្នាំ២០២៣</t>
  </si>
  <si>
    <t>ថវិការដ្ឋ</t>
  </si>
  <si>
    <t>ថវិកាដៃគូអភិវឌ្ឍន៍</t>
  </si>
  <si>
    <t>តារាង ៤ ខ : ពណ៌នាអំពីការគ្រោងចំណាយមូលធនសម្រាប់អនុកម្មវិធី</t>
  </si>
  <si>
    <t>តារាង ៤"ខ"</t>
  </si>
  <si>
    <t>ឈ្មោះគម្រោង
តាមកម្មវិធី</t>
  </si>
  <si>
    <t>លេខ
អនុកម្មវិធី</t>
  </si>
  <si>
    <t>បរិយាយគម្រោង</t>
  </si>
  <si>
    <t>សរុបរួមចំណាយមូលធន</t>
  </si>
  <si>
    <t xml:space="preserve">ឈ្មោះគម្រោង : ... </t>
  </si>
  <si>
    <t>ពន្យល់អំពីនិន្នាការមូលនិធិ
លើសពីឆ្នាំថវិកា</t>
  </si>
  <si>
    <t>គម្រោងថវិកាឆ្នាំ២០២៣</t>
  </si>
  <si>
    <t>គោលបំណង និងការទទួលខុសត្រូវលើអនុកម្មវិធី</t>
  </si>
  <si>
    <t>តារាងទី៥ (តារាង ៥"ក" ក្នុងសារាចររៀបចំគម្រោងថវិកាប្រចាំឆ្នាំ)</t>
  </si>
  <si>
    <t>បរិយាយកម្មវិធី និងអនុកម្មវិធី</t>
  </si>
  <si>
    <r>
      <t xml:space="preserve">ការពណ៌នាគោលបំណង (អនុកម្មវិធី)
</t>
    </r>
    <r>
      <rPr>
        <sz val="11"/>
        <rFont val="Khmer MEF1"/>
      </rPr>
      <t>(អាចដកស្រង់ចេញពីផែនការយុទ្ធសាស្ត្រថវិកា២០២២-២០២៤)</t>
    </r>
  </si>
  <si>
    <t>បន្ទុកផ្សេងៗទៀត</t>
  </si>
  <si>
    <t>១.បន្ទុកបុគ្គលិក</t>
  </si>
  <si>
    <t>អ្នកសំរាលកូន (មាតុភាព)</t>
  </si>
  <si>
    <t>នាក់</t>
  </si>
  <si>
    <t>កូនមានអាយុក្រោម 20ឆ្នាំ</t>
  </si>
  <si>
    <t>ភ្នាក់ងារជាប់កិច្ចសន្យា ចំនួន ២នាក់</t>
  </si>
  <si>
    <t>២.ចំណាយលេខាធិការដ្ឋាន</t>
  </si>
  <si>
    <t>ទិញសំបកកង់ឡាន</t>
  </si>
  <si>
    <t>សំបកកង់</t>
  </si>
  <si>
    <t>ប្រេងឥន្ធនៈ និងប្រេងរំអិល</t>
  </si>
  <si>
    <t>លីត្រ</t>
  </si>
  <si>
    <t>ក្រដាស double A4/ ៥រ៉ាម/កេះ/80g</t>
  </si>
  <si>
    <t xml:space="preserve">កេស </t>
  </si>
  <si>
    <t>ប៊ិចខៀវ</t>
  </si>
  <si>
    <t>ប្រអប់</t>
  </si>
  <si>
    <t>ប៊ិចប្រហម</t>
  </si>
  <si>
    <t>ខ្មៅដៃ</t>
  </si>
  <si>
    <t xml:space="preserve">ប៊ិច highlight </t>
  </si>
  <si>
    <t>ឃ្នាប Paper clip</t>
  </si>
  <si>
    <t>ប្រដាប់កឹបតូច</t>
  </si>
  <si>
    <t>គ្រៀង</t>
  </si>
  <si>
    <t>គ្រាប់កឹមតូច</t>
  </si>
  <si>
    <t>Sticker note 3x3</t>
  </si>
  <si>
    <t>សឺមី UD ថ្លា</t>
  </si>
  <si>
    <t>ទឹកលប់</t>
  </si>
  <si>
    <t>ទឹកបរិសុទ្ធធុង</t>
  </si>
  <si>
    <t>ធុង</t>
  </si>
  <si>
    <t>ទឹកបរិសុទ្ធដប</t>
  </si>
  <si>
    <t>សីមីព៌ណ</t>
  </si>
  <si>
    <t>ដុំ</t>
  </si>
  <si>
    <t>ក្រណូដាក់ឯកសារ</t>
  </si>
  <si>
    <t>រាយ</t>
  </si>
  <si>
    <t>សៀវភៅកត់ត្រាប្រចាំថ្ងៃ</t>
  </si>
  <si>
    <t>ក្បាល</t>
  </si>
  <si>
    <t>រ៉ាម</t>
  </si>
  <si>
    <t>បោះពុម្ភស្រោមសំបុត្រ</t>
  </si>
  <si>
    <t>សម្ភារៈផ្គត់ផ្ទង់សម្អាត និងអនាម័យ</t>
  </si>
  <si>
    <t>ដង</t>
  </si>
  <si>
    <t>បង្គ្រប់សម្ភារផ្គត់ផ្គង់សម្អាត និងអនាម័យ</t>
  </si>
  <si>
    <t>ទិញទឹកថ្នាំម៉ាស៊ីនព្រីនធឺ</t>
  </si>
  <si>
    <t>គ្រឿង</t>
  </si>
  <si>
    <t>សេវាថែទំា និងជួសជុល ម៉ាស៊ីនហ្វូតូកូពី ព្រីនធើ</t>
  </si>
  <si>
    <t>បង្គ្រប់ស្បៀងសម្រាប់រដ្ឋបាល</t>
  </si>
  <si>
    <t>ទូដាក់ឯកសារនិងសៀវភៅ</t>
  </si>
  <si>
    <t>សាទ្បុង</t>
  </si>
  <si>
    <t>កុំព្យូទ័រយួរដៃ</t>
  </si>
  <si>
    <t>ជួសជុលឡាន</t>
  </si>
  <si>
    <t>បង្គ្រប់ជួសជុលឡាន</t>
  </si>
  <si>
    <t>បង្គ្រប់ប្រេងឥន្ធនៈ និងប្រេងរំអិល</t>
  </si>
  <si>
    <t>៣.កិច្ចប្រជុំ​លេខាធិការដ្ឋានគណៈកម្មាធិការត្រួតពិនិត្យ និងវាយតម្លៃចំណូលសារពើពន្ធ</t>
  </si>
  <si>
    <t>សៀវភៅកត់ត្រា</t>
  </si>
  <si>
    <t>ប៊ិចសរសេរ</t>
  </si>
  <si>
    <t>ដើម</t>
  </si>
  <si>
    <t>ថតចម្លងឯកសារ</t>
  </si>
  <si>
    <t>ច្បាប់</t>
  </si>
  <si>
    <t>៤.កិច្ចប្រជុំលេខាធិការដ្ឋានគណៈកម្មាធិការត្រួតពិនិត្យ និងវាយតម្លៃចំណូលមិនមែនសារពើពន្ធ</t>
  </si>
  <si>
    <t>៥.កិច្ចប្រជុំលេខាធិការដ្ឋានគណៈកម្មាធិការគោលនយោបាយសារពើពន្ធ</t>
  </si>
  <si>
    <t>បង្គ្រប់ថតចម្លងឯកសារ</t>
  </si>
  <si>
    <t>សកម្មភាពទី២ នៃចង្កោមសកម្មភាពទី១៖ ចូលរួមកិច្ចប្រជុំផ្សេងៗ ក្នុង និងក្រៅប្រទេសរបស់ឯកឧត្តមអគ្គនាយក និងអគ្គនាយករង២រូប</t>
  </si>
  <si>
    <t>១.បេសកកម្មក្នុងប្រទេសរបស់ឯកឧត្តមអគ្គនាយក និង​​អគ្គនាយករង២រូប and DG team</t>
  </si>
  <si>
    <t xml:space="preserve">ប្រាក់ហោប៉ៅ </t>
  </si>
  <si>
    <t xml:space="preserve">បង្គ្រប់ប្រាក់ហោប៉ៅ </t>
  </si>
  <si>
    <t>សោហ៊ុយធ្វើដំណើរ (ទៅមក)</t>
  </si>
  <si>
    <t>បង្គ្រប់សោហ៊ុយធ្វើដំណើរ (ទៅមក)</t>
  </si>
  <si>
    <t>ប្រាក់ស្នាក់នៅ</t>
  </si>
  <si>
    <t>បង្គ្រប់ប្រាក់ស្នាក់នៅ</t>
  </si>
  <si>
    <t>ចំណាយទូទាត់សោហ៊ុយក្នុងប្រទេសផ្សេងៗ</t>
  </si>
  <si>
    <t>២.ធ្វើបេសកកម្មក្រៅស្រុករបស់ឯកឧត្តមអគ្គនាយក និង​​អគ្គនាយករង១រូប</t>
  </si>
  <si>
    <t>ចង្កោមសកម្មភាពទី២៖ រៀបចំ កែលម្អ ត្រួតពិនិត្យ និងវាយតម្លៃគោលនយោបាយម៉ាក្រូសេដ្ឋកិច្ច និងសារពើពន្ធ</t>
  </si>
  <si>
    <t>១.បេសកកម្មក្នុងស្រុកលើកទី១</t>
  </si>
  <si>
    <t>ប្រាក់បេសកកម្ម-ប្រាក់ហោប៉ៅ (5 days X 16,000) = 80,000</t>
  </si>
  <si>
    <t>សោហ៊ុយធ្វើដំណើរទៅមក</t>
  </si>
  <si>
    <t>ប្រាក់បេសកកម្ម ប្រាក់ហូបចុក (5 days X 40,000) = 200,000</t>
  </si>
  <si>
    <t>ប្រាក់បេសកកម្ម ប្រាក់ស្នាក់នៅ (4 night X 80,000) = 320,000</t>
  </si>
  <si>
    <t>បង្គ្រប់ប្រាក់បេសកកម្ម ប្រាក់ស្នាក់នៅ (4 night X 80,000) = 320,000</t>
  </si>
  <si>
    <t>២.បេសកកម្មក្នុងស្រុកលើកទី២</t>
  </si>
  <si>
    <t>៣.បេសកកម្មក្នុងស្រុកលើកទី៣</t>
  </si>
  <si>
    <t>ប្រាក់បេសកកម្ម-ប្រាក់ហោប៉ៅ</t>
  </si>
  <si>
    <t xml:space="preserve">ប្រាក់បេសកកម្ម ប្រាក់ហូបចុក </t>
  </si>
  <si>
    <t xml:space="preserve">ប្រាក់បេសកកម្ម ប្រាក់ស្នាក់នៅ </t>
  </si>
  <si>
    <t>៤.បេសកកម្មក្រៅប្រទេសសម្រាប់ការសិក្សាស្រាវជ្រាវ</t>
  </si>
  <si>
    <t xml:space="preserve">សោហ៊ុយដឹកជញ្ជូន </t>
  </si>
  <si>
    <t>សំបុត្រ</t>
  </si>
  <si>
    <t>សោហ៊ុយបេសកកម្ម (6days X 80,000) = 480,000</t>
  </si>
  <si>
    <t>សោហ៊ុយស្នាក់នៅ (6days X 800,000) = 4,800,000</t>
  </si>
  <si>
    <t>សោហ៊ុយហូបចុក (6days X 280,000) = 1,680,000</t>
  </si>
  <si>
    <t>១.ធ្វើបេសកកម្មក្នុងស្រុក ដើម្បីតាមដាន និងវាយតម្លៃស្ថានភាពអភិវឌ្ឍន៍វិស័យសារពើពន្ធ (៦ថ្ងៃ ៥យប់ ចំនួន ២លើក)</t>
  </si>
  <si>
    <t>សោហ៊ុយបេសកកម្ម (6days X 16,000) = 96,000</t>
  </si>
  <si>
    <t>សោហ៊ុយស្នាក់នៅ (5nights X 80,000) = 400,000</t>
  </si>
  <si>
    <t>សោហ៊ុយហូបចុក (6days X 40,000) = 240,000</t>
  </si>
  <si>
    <t>បង្គ្រប់សោហ៊ុយដឹកជញ្ជូន</t>
  </si>
  <si>
    <t>បង្គ្រប់សោហ៊ុយបេសកកម្ម (6days X 16,000) = 96,000</t>
  </si>
  <si>
    <t>បង្គ្រប់សោហ៊ុយហូបចុក (6days X 40,000) = 240,000</t>
  </si>
  <si>
    <t>២.ធ្វើបេសកកម្មក្រៅស្រុកដើម្បីសិក្សាវាយតម្លៃវិស័យសារពើពន្ធ (FISCAL)</t>
  </si>
  <si>
    <t>៣.ធ្វើបេសកកម្មក្នុងស្រុក ៣លើក ដើម្បីសិក្សាស្រាវជ្រាវលើយុទ្ធសាស្រ្ត និងគោលនយោបាយសេដ្ឋកិច្ច-សង្គម (Company 1,2,3 Tax Incentive Application Monitoring and Review on Vehcile Assembly)</t>
  </si>
  <si>
    <t>ប្រាក់បេសកកម្ម-ប្រាក់ហោប៉ៅ (3 days X 16,000) = 48,000</t>
  </si>
  <si>
    <t>ប្រាក់បេសកកម្ម ប្រាក់ហូបចុក (3 days X 40,000) = 120,000</t>
  </si>
  <si>
    <t>ប្រាក់បេសកកម្ម ប្រាក់ស្នាក់នៅ (2 night X 80,000) = 160,000</t>
  </si>
  <si>
    <t>១.បេសកកម្មតាមខេត្តក្នុងការវាយតម្លៃសេដ្ឋកិច្ច (៦ថ្ងៃ ៥យប់ ចំនួន ២ លើក)</t>
  </si>
  <si>
    <t>ប្រាក់បេសកកម្ម-ប្រាក់ហោប៉ៅ (6 days X 16,000) = 96,000</t>
  </si>
  <si>
    <t>ប្រាក់បេសកកម្ម ប្រាក់ស្នាក់នៅ (5 night X 80,000) = 400,000</t>
  </si>
  <si>
    <t>ប្រាក់បេសកកម្ម ប្រាក់ហូបចុក (6 days X 40,000) = 240,000</t>
  </si>
  <si>
    <t>បង្គ្រប់ប្រាក់បេសកកម្ម-ប្រាក់ហោប៉ៅ (6 days X 16,000) = 96,000</t>
  </si>
  <si>
    <t>បង្គ្រប់ប្រាក់បេសកកម្ម ប្រាក់ហូបចុក (6 days X 40,000) = 240,000</t>
  </si>
  <si>
    <t>២.ចូលរួមកិច្ចប្រជុំក្រៅប្រទេស</t>
  </si>
  <si>
    <t>ចំណាយទូទាត់សោហ៊ុយក្រៅប្រទេសផ្សេងៗ</t>
  </si>
  <si>
    <t xml:space="preserve"> សោហ៊ុយហូបចុក </t>
  </si>
  <si>
    <t>១.'បេសកកម្មតាមខេត្តក្នុងការវាយតម្លៃសេដ្ឋកិច្ច (៦ថ្ងៃ ៥យប់ ចំនួន ២ លើក)</t>
  </si>
  <si>
    <t xml:space="preserve">សោហ៊ុយហូបចុក </t>
  </si>
  <si>
    <t>បង្គ្រប់សោហ៊ុយបេសកកម្ម</t>
  </si>
  <si>
    <t>២.ចូលរួមកិច្ចប្រជុំក្រៅប្រទេសៈ គោលនយោបាយហិរញ្ញវត្ថុសាធារណៈ និងការសិក្សាពីគោលនយោបាយសារពើពន្ធ (១នាក់, ៤យប់, ៥ថ្ងៃ, ១លើក)</t>
  </si>
  <si>
    <t xml:space="preserve">១.'ប្រជុំ​ សិក្ខាសាលា និងសន្និសីទ </t>
  </si>
  <si>
    <t>ជួលទីកន្លែងសម្រាប់ធ្វើសិក្ខាសាលា (បន្ទប់ប្រជុំ អាហារថ្ងៃត្រង់ និងអាហារសម្រន់)</t>
  </si>
  <si>
    <t>២.ជួលទីកន្លែងសម្រាប់ធ្វើសិក្ខាសាលា (បន្ទប់ប្រជុំ អាហារថ្ងៃត្រង់ និងអាហារសម្រន់)</t>
  </si>
  <si>
    <t>ក្រណូដាក់ឯកសារចែកជូនសិក្ខាកាម</t>
  </si>
  <si>
    <t>សៀវភៅកត់ត្រារបស់សិក្ខាកាម</t>
  </si>
  <si>
    <t>ប៊ិចសរសេរចែកជូនសិក្ខាកាម</t>
  </si>
  <si>
    <t>ប៊ិចហាយឡាយចែកជូនសិក្ខាកាម</t>
  </si>
  <si>
    <t>ថតចម្លង (សន្ទរកថានិងមេរៀន)</t>
  </si>
  <si>
    <t>ប្លាស្ទិកខណ្ឌឯកសារ Index Paper</t>
  </si>
  <si>
    <t>ចំណាយធ្វើកាតមានខ្សែសម្រាប់សិក្ខាកាម</t>
  </si>
  <si>
    <t>ហ្វុងអក្សរ(Backdrop)បើក-បិទសិក្ខាសាលា</t>
  </si>
  <si>
    <t>ផ្ទាំង</t>
  </si>
  <si>
    <t>សេវាបកប្រែ</t>
  </si>
  <si>
    <t>កាសត្រចៀក</t>
  </si>
  <si>
    <t>បន្ទប់​បក​ប្រែ</t>
  </si>
  <si>
    <t>គ្រូឧទ្ទេស</t>
  </si>
  <si>
    <t>ម៉ោង</t>
  </si>
  <si>
    <t>៣.សេវាគាំទ្ររដ្ឋបាល</t>
  </si>
  <si>
    <t>ប្រេងឥន្ធនៈ និងប្រេងរំអិល (ស៊ាំង)</t>
  </si>
  <si>
    <t>បង្គ្រប់ប្រេងឥន្ធនៈ និងប្រេងរំអិល (សំាង)</t>
  </si>
  <si>
    <t>កុំព្យូទ័រ (laptop)</t>
  </si>
  <si>
    <t>ប្រេងឥន្ធនៈ និងប្រេងរំអិល (ម៉ាស៊ូត)</t>
  </si>
  <si>
    <t>ដូរ​សម្បក​កង់​ទ្បាន</t>
  </si>
  <si>
    <t>ចំនួន</t>
  </si>
  <si>
    <t>ប៊ិច</t>
  </si>
  <si>
    <t>កាវបិត</t>
  </si>
  <si>
    <t>ហៃឡៃ</t>
  </si>
  <si>
    <t>ក្រដាស supreme A4/ ៥រ៉ាម/កេះ/80g</t>
  </si>
  <si>
    <t>កេស</t>
  </si>
  <si>
    <t>ស្រោមសំបុត្រទំហំA4</t>
  </si>
  <si>
    <t>គ្នាបគាប​​ [១ប្រអប់÷១២គ្នាប]</t>
  </si>
  <si>
    <t>ស្កុតសម្រាប់ការិយាល័យ</t>
  </si>
  <si>
    <t>សឺមីពណ៌ដាក់ឯកសារ (សាម៉ីក្រាស់​ថៃ)</t>
  </si>
  <si>
    <t>ទឹកលុប</t>
  </si>
  <si>
    <t xml:space="preserve">sign here </t>
  </si>
  <si>
    <t>បន្ទាត់ដែក</t>
  </si>
  <si>
    <t>គ្នាបគាបក្រដាស[១ប្រអប់÷១០០គ្នាប]</t>
  </si>
  <si>
    <t>ប្រដាប់កិប</t>
  </si>
  <si>
    <t>សៀវភៅសរសេរ diary book</t>
  </si>
  <si>
    <t>កន្តៃ្រ</t>
  </si>
  <si>
    <t>ទឹកថ្នាំព្រីនធ័រតូច ព៌ណ</t>
  </si>
  <si>
    <t>ទឹកថ្នាំព្រីនធ័រធំ ព៌ណ</t>
  </si>
  <si>
    <t>ទឹកថ្នាំព្រីនធ័រតូច សខ្មៅ</t>
  </si>
  <si>
    <t>ទឹកថ្នាំហ្វូតូកូពី​ សខ្មៅ</t>
  </si>
  <si>
    <t>សម្ភារៈផ្នែកអនាម័យ (ក្រដាសជូតម៉ាត់ ក្រដាស់អនាម័យ​ កន្សែងជូតដៃ......)</t>
  </si>
  <si>
    <t>ស្បៀង( ទឹក នំ .....)</t>
  </si>
  <si>
    <t>ជួសជុលរថយន្ត​រដ្ឋ</t>
  </si>
  <si>
    <t>ការថែទាំ និងជួសជុលសម្ភារ និងឧបករណ៍បច្ចេកទេស</t>
  </si>
  <si>
    <t>បង្គ្រប់ការថែទាំ និងជួសជុលសម្ភារ និងឧបករណ៍បច្ចេកទេស</t>
  </si>
  <si>
    <t>បង្គ្រប់សោហ៊ុយប្រៃសណីយ៍</t>
  </si>
  <si>
    <t>៤.ធ្វើបេសកកម្មក្នុងស្រុក ដើម្បីសិក្សាពីការអនុវត្តថវិកាតាមកម្មវិធី និងគ្រប់គ្រងវិស័យហិរញ្ញវត្ថុ</t>
  </si>
  <si>
    <t>ប្រាក់ហោប៉ៅ (អគ្គរង-ប្រធាននាយកដ្ឋាន)</t>
  </si>
  <si>
    <t>៥.ធ្វើបេសកកម្មក្រៅស្រុក ដើម្បីសិក្សាពីការអនុវត្តថវិកា និងគ្រប់គ្រងវិស័យហិរញ្ញវត្ថុ (៥ថ្ងៃ ៤យប់ ២នាក់)</t>
  </si>
  <si>
    <t>ចង្កោមសកម្មភាពទី៣៖លើកកម្ពស់ការងារស្ថិតិសេដ្ឋកិច្ច និងហិរញ្ញវត្ថុសាធារណៈ</t>
  </si>
  <si>
    <t>១.សេវាគាំទ្ររដ្ឋបាល</t>
  </si>
  <si>
    <t>ទឹកថ្នាំព្រីនធើ</t>
  </si>
  <si>
    <t>ទឹកថ្នាំហ្វូតូកូពី</t>
  </si>
  <si>
    <t>ក្រដាស  double A4/ ៥រ៉ាម/កេះ/80g</t>
  </si>
  <si>
    <t>10ដើម/​ប្រអប់</t>
  </si>
  <si>
    <t>ឃ្នាបស Paper clip</t>
  </si>
  <si>
    <t>10ប្រអប់/ដុំ</t>
  </si>
  <si>
    <t xml:space="preserve">ក្រូណូ </t>
  </si>
  <si>
    <t>១០ក្រូណូ/ដុំ</t>
  </si>
  <si>
    <t>ក្បាលព្រួញសម្រាប់ស៊ីញ៉េ</t>
  </si>
  <si>
    <t>ឃ្នាបខ្មៅ</t>
  </si>
  <si>
    <t>ម៉ាស៊ីនព្រីនធ័រ គូល័រ,​ Projector</t>
  </si>
  <si>
    <t>បរិក្ខាបច្ចេកទេសមិនមែនព័ត៌មាន ( ទូទឹកកក, ម៉ាស៊ីនទឹកក្តៅ)</t>
  </si>
  <si>
    <t>តុ កៅអីការិយាល័យ</t>
  </si>
  <si>
    <t>តុ</t>
  </si>
  <si>
    <t>សោហ៊ុយប្រៃសណីយ៍​ (ផ្ញើរសំបុត្របេសកកម្ម)</t>
  </si>
  <si>
    <t>កាសែតព័ត៌មាន (ប្រចាំថ្ងៃ)</t>
  </si>
  <si>
    <t>ការថែទាំ និងជួសជុលសម្ភារៈ និងឧបករណ៏បច្ចេកទេស(   computer, copy marchine, phone)</t>
  </si>
  <si>
    <t>២.បេសកកម្មក្នុងប្រទេស (ចូលរួមប្រជុំ ឬ សិក្ខាសាលាផ្សេងៗដោយការអញ្ជើញ)</t>
  </si>
  <si>
    <t>ប្រាក់ស្នាក់នៅ+ហូបចុក</t>
  </si>
  <si>
    <t>ប្រាក់ហោប៉ៅ​(អនុប្រធាននាយកដ្ឋាន+ប្រធានការិ+អនុ)</t>
  </si>
  <si>
    <t>ប្រាក់ហោប៉ៅ​(មន្រ្តី)</t>
  </si>
  <si>
    <t>៣.បេសកកម្មក្រៅប្រទេស (ចូលរួមប្រជុំ ដោយការអញ្ជើញ)</t>
  </si>
  <si>
    <t xml:space="preserve">ថ្លៃធ្វើដំណើរ និង សំបុត្រយន្តហោះ </t>
  </si>
  <si>
    <t>ប្រាក់ហោប៉ៅ  (30$)</t>
  </si>
  <si>
    <t>ប្រាក់ហោប៉ៅ (25$)</t>
  </si>
  <si>
    <t>ប្រាក់ស្នាក់នៅ+ហូបចុក​( 70$+200$)</t>
  </si>
  <si>
    <t xml:space="preserve">ចំណាយផ្សេងៗ </t>
  </si>
  <si>
    <t xml:space="preserve">១.សិក្ខាសាលា"ការពិភាក្សាលើលទ្ធផលនៃការរៀបចំចំណាយតាមចំណាត់ថ្នាក់មុខងារ (COFOG) ផ្នែកចំណាយសង្គម"  និងមានជារបាយការណ៍ចំនួន១ (៤០ន ត្រីមាសទី២) </t>
  </si>
  <si>
    <t>ទីតាំងរបស់រដ្ឋ ១ថ្ងៃ (រៀបចំអាហារសម្រាប់អ្នកចូលរួម៤០នាក់)</t>
  </si>
  <si>
    <t>ការឧបត្ថម្ភលើគ្រូឧទ្ទេស (០៣នាក់, សរុប០៦ម៉ោង)</t>
  </si>
  <si>
    <t>អ្នកសម្របសម្រួល (០១នាក់)</t>
  </si>
  <si>
    <t>ជំនួយការ (០១នាក់)</t>
  </si>
  <si>
    <t>សម្ភារៈ និងឯកសារ (៤០នាក់)</t>
  </si>
  <si>
    <t>ចំណាយផ្សេងៗ</t>
  </si>
  <si>
    <t xml:space="preserve">២.ប្រជុំបច្ចេកទេសលើ "កិច្ចផ្សះផ្សាគម្លាតទិន្នន័យស្ថិតិហិរញ្ញវត្ថុសាធារណៈក្នុងប្រព័ន្ធស្ថិតិម៉ាក្រូសេដ្ឋកិច្ចកម្ពុជា​ " និងមានជារបាយការណ៍ចំនួន១ (៣០ន ត្រីមាសទី៣)
១៤.បោះពុម្ពសៀវភៅស្ថិតិ GFS ថ្នាក់ក្រោមជាតិ ឆ្នាំ២០១៨ 
 ១៥.វគ្គបណ្តុះបណ្តាលស្តីពីស្ថិតិហិរញ្ញវត្ថុរដ្ឋាភិបាលកម្ពុជា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
១៦.ប្រជុំពិភាក្សា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</si>
  <si>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 xml:space="preserve">អាហារសម្រន់  </t>
  </si>
  <si>
    <t>សម្ភារៈ និងឯកសារ (៣០នាក់)</t>
  </si>
  <si>
    <t xml:space="preserve">៣.វគ្គបណ្តុះបណ្តាលស្តីពីស្ថិតិហិរញ្ញវត្ថុរដ្ឋាភិបាលកម្ពុជា និងមានជារបាយការណ៍ចំនួន១ (៤០ន ត្រីមាសទី៤) </t>
  </si>
  <si>
    <t xml:space="preserve">៤.ប្រជុំពិភាក្សា ពិនិត្យ និងកែលម្អការរៀបចំស្ថិតិហិរញ្ញវត្ថុរដ្ឋាភិបាលប្រចាំត្រីមាស និងមានជារបាយការណ័ចំនួន៤ </t>
  </si>
  <si>
    <t>សម្ភារៈ និងឯកសារ (២០នាក់)</t>
  </si>
  <si>
    <t xml:space="preserve">បង្គ្រប់អាហារសម្រន់  </t>
  </si>
  <si>
    <t xml:space="preserve">សកម្មភាពទី៣ នៃចង្កោមសកម្មភាពទី៣៖ ពង្រឹងការរៀបចំចងក្រង តាមដាន វិភាគនិងផ្សព្វផ្សាយស្ថិតិម៉ាក្រូសេដ្ឋកិច្ច </t>
  </si>
  <si>
    <t>១.បេសកកម្មក្នុងប្រទេស (ចុះសង្កេតពាណិជ្ជកម្ម)</t>
  </si>
  <si>
    <t>២.កិច្ចប្រជុំពិភាក្សាពិគ្រោះយោបល់ជាមួយស្ថាប័នពាក់ព័ន្ធស្ដីពី "ការស្វែងយល់ សិក្សា និងប្រមូលធាតុចូលសម្រាប់របាយការណ៍និន្នាការសេដ្ឋកិច្ច"</t>
  </si>
  <si>
    <t>ថតចំលងឯកសារ​ និងសម្ភារៈប្រជុំ</t>
  </si>
  <si>
    <t>៣.កិច្ចប្រជុំត្រួតពិនិត្យរបាយការណ៍លទ្ធផលនៃការតាមដាននិន្នាការ/ស្ថានភាពសេដ្ឋកិច្ច (ចំនួន ២ ដងក្នុង១ឆ្នាំ)</t>
  </si>
  <si>
    <t>អាហារសម្រន់  (១ថ្ងៃ*២០ ០០០រៀល/១នាក់)</t>
  </si>
  <si>
    <t>១.បេសកកម្មក្នុងប្រទេស (ចុះសង្កេតសេដ្ឋកិច្ចប្រចាំឆមាសចំនួន២ដង)</t>
  </si>
  <si>
    <t>១ ចំណាយចុះអងេ្កតតមៃ្លទីផ្សារ</t>
  </si>
  <si>
    <t>២ បេសកកម្មក្នុងប្រទេស (ចុះស្រង់តម្លៃផ្សារប្រចាំឆមាសនៅតាមបណ្តាខេត្ត(៤ ក្រុម ក្នុងមួយក្រុមមាន 5 នាក់ ចំនួន១០ ថ្ងៃ )</t>
  </si>
  <si>
    <t>សេវាគាំទ្ររដ្ឋបាល</t>
  </si>
  <si>
    <t>ប្រេងឥន្ធនៈ និងប្រេងរំអិល(សាំង)</t>
  </si>
  <si>
    <t>ប្រេងឥន្ធនៈ និងប្រេងរំអិល(ម៉ាស៊ូត)</t>
  </si>
  <si>
    <t>ចង្កោមសកម្មភាពទី៤៖ លើកកម្ពស់កិច្ចការសមាហរណកម្មសេដ្ឋកិច្ច និងសហប្រតិបត្តិការហិរញ្ញវត្ថុ និងរូបិយវត្ថុ</t>
  </si>
  <si>
    <t/>
  </si>
  <si>
    <t>១.កិច្ចប្រជុំរដ្ឋមន្ត្រីហិរញ្ញវត្ថុអាស៊ាន និងទេសាភិបាលធនាគារកណ្តាលអាស៊ាន (AFMGM) (3ថ្ងៃ)</t>
  </si>
  <si>
    <t>សោហ៊ុយបេសកកម្ម (៥ថ្ងៃ)</t>
  </si>
  <si>
    <t>សោហ៊ុយស្នាក់នៅ (៤យប់)</t>
  </si>
  <si>
    <t>សោហ៊ុយហូបចុក (៥ថ្ងៃ)</t>
  </si>
  <si>
    <t>២. កិច្ចប្រជុំរដ្ឋមន្ត្រីហិរញ្ញវត្ថុ និងទេសាភិបាលធនាគារកណ្តាលអាស៊ានបូកបី (AFMGM+3) (3ថ្ងៃ)</t>
  </si>
  <si>
    <t>៣. កិច្ចប្រជុំអនុរដ្ឋមន្ត្រីហិរញ្ញវត្ថុ និងទេសាភិបាលរងធនាគារកណ្តាលអាស៊ានបូកបី (AFCDM+3) (3ថ្ងៃ)</t>
  </si>
  <si>
    <t>៤.កិច្ចប្រជុំក្រុមការងារអនុរដ្ឋមន្ត្រីហិរញ្ញវត្ថុ និងទេសាភិបាលធនាគារកណ្តាលអាស៊ាន (AFCDM-WG) (3ថ្ងៃ)</t>
  </si>
  <si>
    <t>៥. កិច្ចប្រជុំ ASEAN Finance Ministers Investor Seminar (3ថ្ងៃ)</t>
  </si>
  <si>
    <t>៦. កិច្ចប្រជុំ Series of ASEAN+3 Taskforce (3ថ្ងៃ)</t>
  </si>
  <si>
    <t>៧. កិច្ចប្រជុំ Financial Service Liberalization ( WC-FSL) (3ថ្ងៃ)</t>
  </si>
  <si>
    <t>៨. កិច្ចប្រជុំនៃគណៈកម្មការថវិកា (BCM) (3ថ្ងៃ)</t>
  </si>
  <si>
    <t>៩. កិច្ចប្រជុំគណៈកម្មការសវនកម្ម (3ថ្ងៃ)</t>
  </si>
  <si>
    <t>១០. កិច្ចប្រជុំ Capital Market Development Forum (WC-CMD) (3ថ្ងៃ)</t>
  </si>
  <si>
    <t>១១. កិច្ចប្រជុំ Capital Account Liberalization (WC-CAL) (3ថ្ងៃ)</t>
  </si>
  <si>
    <t>១២. កិច្ចប្រជុំ ASEAN Fund Advisory Group (AFAG) (3ថ្ងៃ)</t>
  </si>
  <si>
    <t>១៣. កិច្ចប្រជុំពាក់ព័ន្ធនឹងការងារសមាហរណកម្មហិរញ្ញវត្ថុ (មិនបានគ្រោងទុក) (3ថ្ងៃ)</t>
  </si>
  <si>
    <t>១៤. សិក្ខាសាលាកម្រិតជាតិ (ក្នុងប្រទេស) (២ថ្ងៃ)</t>
  </si>
  <si>
    <t>សោហ៊ុយបេសកកម្ម (៤ថ្ងៃ)</t>
  </si>
  <si>
    <t>សោហ៊ុយស្នាក់នៅ (៣យប់)</t>
  </si>
  <si>
    <t>សោហ៊ុយហូបចុក  (៤ថ្ងៃ)</t>
  </si>
  <si>
    <t>១៥. កិច្ចប្រជុំការងារពាក់ព័ន្ធនឹងហិរញ្ញវត្ថុកម្រិតអន្តរជាតិ (ក្នុងប្រទេស) (២ថ្ងៃ)</t>
  </si>
  <si>
    <t>១. កិច្ចប្រជុំ AFTA Council (៣ថ្ងៃ)</t>
  </si>
  <si>
    <t>១១. កិច្ចប្រជុំ TIG, SC-ROO and SC- Economic Cooperation (AHKFTA) (៣ថ្ងៃ)</t>
  </si>
  <si>
    <t>សោហ៊ុយហូបចុក (៤ថ្ងៃ)</t>
  </si>
  <si>
    <t>សោហ៊ុយបេសកកម្ម (៧ថ្ងៃ)</t>
  </si>
  <si>
    <t>សោហ៊ុយស្នាក់នៅ (៦យប់)</t>
  </si>
  <si>
    <t>សោហ៊ុយហូបចុក  (៧ថ្ងៃ)</t>
  </si>
  <si>
    <t xml:space="preserve">សម្ភារៈផ្នែកអនាម័យ </t>
  </si>
  <si>
    <t>ប្រេងឥន្ទនៈ (សាំង)</t>
  </si>
  <si>
    <t xml:space="preserve">ក្រដាស A4 ម៉ាក Double A </t>
  </si>
  <si>
    <t>ក្រដាស A3 ម៉ាក Double A</t>
  </si>
  <si>
    <t>ក្រដាស A4 គូល័រ</t>
  </si>
  <si>
    <t xml:space="preserve">កាវ​ស្ងួត </t>
  </si>
  <si>
    <t xml:space="preserve">Sign here </t>
  </si>
  <si>
    <t xml:space="preserve">ប៊ិចខៀវ Pentel 0.7 </t>
  </si>
  <si>
    <t xml:space="preserve">ប្រដាប់កិបតូច </t>
  </si>
  <si>
    <t xml:space="preserve">ប្រដាប់កិបមធ្យម </t>
  </si>
  <si>
    <t>Sticker 3.2</t>
  </si>
  <si>
    <t>Sticker 3.3</t>
  </si>
  <si>
    <t>Sticker 3.4</t>
  </si>
  <si>
    <t>Sticker 3.5</t>
  </si>
  <si>
    <t>សន្លឹក</t>
  </si>
  <si>
    <t>ប្រអប់ត្រាខៀវ</t>
  </si>
  <si>
    <t>ប្រអប់ត្រាក្រហម</t>
  </si>
  <si>
    <t>ដប</t>
  </si>
  <si>
    <t>ត្រាបន្ទាន់</t>
  </si>
  <si>
    <t>ប្លាស្ទិកបិទ</t>
  </si>
  <si>
    <t>ប៊ិចហ្វឺតក្តារឃៀន</t>
  </si>
  <si>
    <t xml:space="preserve">ប៊ិចខ្មៅ Pentel  0.7 </t>
  </si>
  <si>
    <t xml:space="preserve">ប៊ិចក្រហម Pentel 0.7 </t>
  </si>
  <si>
    <t xml:space="preserve">ម៉ាស៊ីនគិតលេខ </t>
  </si>
  <si>
    <t xml:space="preserve">សឺមីប្លាសីក No.550 </t>
  </si>
  <si>
    <t xml:space="preserve">Paper Clips </t>
  </si>
  <si>
    <t>ទឹកថ្នាំ Photocopy ម៉ាក Toshiba eStudio257</t>
  </si>
  <si>
    <t>ទឹកថ្នាំ Photocopy ម៉ាក Canon ImageRUNNER 2520W</t>
  </si>
  <si>
    <t>ទឹកថ្នាំ Printer ម៉ាក FUJI Xerox DocuPrint M255 z</t>
  </si>
  <si>
    <t>ទឹកថ្នាំ  HP LaserJet 12A</t>
  </si>
  <si>
    <t>ទឹកថ្នាំ​ Printer ម៉ាក HP LaserJet Pro M12w</t>
  </si>
  <si>
    <t>ទឺកថ្នាំ Printer ម៉ាក HP LaserJet P2055d</t>
  </si>
  <si>
    <t>ទឹកថ្នាំ Printer ម៉ាក HP LaserJet MFP M26nw</t>
  </si>
  <si>
    <t>ទឺកថ្នាំ Printer ម៉ាក HP LaserJet P2055dn</t>
  </si>
  <si>
    <t>ទឹកថ្នាំ HP LaserJet Pro 400 color M451nw ខ្មៅ</t>
  </si>
  <si>
    <t>ទឹកថ្នាំ HP LaserJet Pro 400 color M451nw ខៀវ</t>
  </si>
  <si>
    <t>ទឹកថ្នាំ HP LaserJet Pro 400 color M451nw ក្រហម</t>
  </si>
  <si>
    <t>ទឹកថ្នាំ HP LaserJet Pro 400 color M451nw លឿង</t>
  </si>
  <si>
    <t>ប៊ិចសរសេរ Unipin fine 0.2</t>
  </si>
  <si>
    <t xml:space="preserve">ប៊ិច High Light </t>
  </si>
  <si>
    <t>សឺមីក្រាស់ A4 វែង</t>
  </si>
  <si>
    <t>សឺមីក្រាស់ A4 ខ្លី</t>
  </si>
  <si>
    <t>គ្រាប់កិប Kangaro (10)</t>
  </si>
  <si>
    <t>គ្រាប់កិប Kangaro (24)</t>
  </si>
  <si>
    <t>គ្រាប់កិប Kangaro (23)</t>
  </si>
  <si>
    <t>ឃ្នាបខ្មៅ Horse 108</t>
  </si>
  <si>
    <t>ឃ្នាបខ្មៅ Horse 109</t>
  </si>
  <si>
    <t>ឃ្នាបខ្មៅ Horse 110</t>
  </si>
  <si>
    <t>ឃ្នាបខ្មៅ Horse 111</t>
  </si>
  <si>
    <t>ឃ្នាបខ្មៅ Horse 112</t>
  </si>
  <si>
    <t>ឃ្នាបខ្មៅ Horse 113</t>
  </si>
  <si>
    <t>ក្រូណូ A214</t>
  </si>
  <si>
    <t>ក្រូណូ  A215</t>
  </si>
  <si>
    <t>ក្រូណូ  A208</t>
  </si>
  <si>
    <t>ក្រូណូ  A207</t>
  </si>
  <si>
    <t>ក្រូណូ  A206</t>
  </si>
  <si>
    <t>ក្រូណូ A205</t>
  </si>
  <si>
    <t>ក្រូណូ  A238</t>
  </si>
  <si>
    <t>ក្រូណូ  A235</t>
  </si>
  <si>
    <t>កងដាក់សៀវភៅ No6</t>
  </si>
  <si>
    <t>កងដាក់សៀវភៅ No8</t>
  </si>
  <si>
    <t>កងដាក់សៀវភៅ No14</t>
  </si>
  <si>
    <t>ធ្នើ លេខ FQ428B</t>
  </si>
  <si>
    <t>កំប៊ុងដាក់ប៊ិច លេខ FQ568</t>
  </si>
  <si>
    <t>ការបោះពុម្ភ</t>
  </si>
  <si>
    <t>សម្ភារៈប្រើប្រាស់</t>
  </si>
  <si>
    <t>សម្ភារនិងបរិក្ខារបច្ចកទេសព័ត៌មានវិទ្យា</t>
  </si>
  <si>
    <t>ការថែទាំ និងជួសជុលមធ្យោបាយដឹកជញ្ជូន</t>
  </si>
  <si>
    <t>សេវាជួសជុលសម្ភារៈ​ និងឧបករណ៍បច្ចេកទេស</t>
  </si>
  <si>
    <t>សកម្មភាពទី៤ នៃចង្កោមសកម្មភាពទី៤៖ រៀបចំកិច្ចប្រជុំ និងសិក្ខាសាលា</t>
  </si>
  <si>
    <t>១.រៀបចំកិច្ចប្រជុំ CAA និង SC-AROO ក្រោម ATIGA (៥ថ្ងៃ)</t>
  </si>
  <si>
    <t>ក្រដាសរ៉ាម ពណ៌ស</t>
  </si>
  <si>
    <t>ក្រដាសរ៉ាម ពណ៌</t>
  </si>
  <si>
    <t>ប៊ិច highligter</t>
  </si>
  <si>
    <t>សឺមីសម្រាប់ដាក់ឯកសារ</t>
  </si>
  <si>
    <t>ខ្សែ Name Tag ដែលអាចបោះពុម្ពបាន</t>
  </si>
  <si>
    <t>ខ្សែ</t>
  </si>
  <si>
    <t>កាបូបមានបោះពុម្ព</t>
  </si>
  <si>
    <t>វត្ថុអនុស្សាវរីយ៍</t>
  </si>
  <si>
    <t>ឧបករណ៍ចម្លង Flash USB ម៉ាក TOSHIBA 16GB</t>
  </si>
  <si>
    <t>សឺម៉ីរឹងប្លាស្ទីក</t>
  </si>
  <si>
    <t>ជួយកុំព្យូទ័រ (Desktop)</t>
  </si>
  <si>
    <t>ជួលម៉ាស៊ីន​ Printer​ (ស ខ្មៅ)</t>
  </si>
  <si>
    <t>ជួលម៉ាស៊ីន​ Printer​ Color</t>
  </si>
  <si>
    <t>ជួលម៉ាស៊ីន Photocopy</t>
  </si>
  <si>
    <t>ជួលម៉ាស៊ីនកុំព្យូទ័រ (Laptop)</t>
  </si>
  <si>
    <t>ជួល LCD Projector</t>
  </si>
  <si>
    <t xml:space="preserve">ជួល Screen </t>
  </si>
  <si>
    <t>ជួល Scanner</t>
  </si>
  <si>
    <t>Backdrop</t>
  </si>
  <si>
    <t>Welcome Banner</t>
  </si>
  <si>
    <t>ថ្លៃជួលបន្ទប់សម្រាប់ក្រុមការងារ (Breakup room)</t>
  </si>
  <si>
    <t>Package សម្រាប់សមាសភាពចូលរួមប្រជុំ (សាលប្រជុំ អាហារថ្ងៃត្រង់ និងភេសជ្ជៈ ២ពេល)</t>
  </si>
  <si>
    <t>Welcome dinner</t>
  </si>
  <si>
    <t>ជួលរថយន្ត Van សម្រាប់ជូនគណៈប្រតិភូ</t>
  </si>
  <si>
    <t>២.សិក្ខាសាលាស្តីពី NTM និង NTR (២ថ្ងៃ)</t>
  </si>
  <si>
    <t>Package សម្រាប់សមាសភាពចូលរួមប្រជុំ (សាលប្រជុំ អាហារថ្ងៃត្រង់ និងភេសជ្ញៈ ២ពេល)</t>
  </si>
  <si>
    <t>៥.បេសកកម្មក្រៅប្រទេសជាមួយអាស៊ាន</t>
  </si>
  <si>
    <t>សោហ៊ុយហូបចុក 5days X 246,000) = 1,230,000</t>
  </si>
  <si>
    <t>សោហ៊ុយស្នាក់នៅ (4days X 615,000) = 2,460,000</t>
  </si>
  <si>
    <t>សោហ៊ុយបេសកកម្ម (5days X 82,000) = 410,000</t>
  </si>
  <si>
    <t>១ សេវាគាំទ្ររដ្ឋបាល</t>
  </si>
  <si>
    <t>ម៉ាស៊ីនព្រីនធ័រ គូល័រ</t>
  </si>
  <si>
    <t>Projector</t>
  </si>
  <si>
    <t>ការថែទាំ និងជួសជុលសម្ភារៈ និងឧបករណ៏បច្ចេកទេស (computer, copy machine, phone)</t>
  </si>
  <si>
    <t>កៅអី</t>
  </si>
  <si>
    <t>ចង្កោមសកម្មភាពទី៥៖រៀបចំ តាមដាន និងវាយតម្លៃ គោលនយោបាយពាក់ព័ន្ធនឹងប្រសិទ្ធភាពចំណាយ</t>
  </si>
  <si>
    <t xml:space="preserve"> សោហ៊ុយហូបចុក (6days X 40,000) = 240,000</t>
  </si>
  <si>
    <t>១. ធ្វើបេសកកម្មក្រៅស្រុកដើម្បីសិក្សាស្រាវជ្រាវលើយុទ្ធសាស្រ្ត និងគោលនយោបាយវិនិយោគសាធារណៈ</t>
  </si>
  <si>
    <t>ចង្កោមសកម្មភាពទី៦៖រៀបចំ តាមដាន និងវាយតម្លៃ គោលនយោបាយពាក់ព័ន្ធនឹងប្រសិទ្ធភាពចំណាយ</t>
  </si>
  <si>
    <t>old</t>
  </si>
  <si>
    <t>new</t>
  </si>
  <si>
    <t>different</t>
  </si>
  <si>
    <t>0ld</t>
  </si>
  <si>
    <t>DIFFERENT</t>
  </si>
  <si>
    <t>Different</t>
  </si>
  <si>
    <t>ប្រាក់បៀវត្សមូលដ្ឋានមន្ត្រីរាជការ ចំនួន ៥៦នាក់</t>
  </si>
  <si>
    <t>ប្រាក់បំណាច់មុខងារ ចំនួន ៥៦ នាក់</t>
  </si>
  <si>
    <t xml:space="preserve">បង្គ្រប់សោហ៊ុយដឹកជញ្ជូន </t>
  </si>
  <si>
    <t>បង្គ្រប់បេសកកម្ម</t>
  </si>
  <si>
    <t>បង្គ្រប់សោហ៊ុយស្នាក់នៅ</t>
  </si>
  <si>
    <t>បង្រ្គប់ប្រាក់ហោប៉ៅ (អគ្គរង-ប្រធាននាយកដ្ឋាន)</t>
  </si>
  <si>
    <t>បង្គ្រប់ប្រាក់ហោប៉ៅ</t>
  </si>
  <si>
    <t>បង្រ្គប់សោហ៊ុយធ្វើដំណើរ (ទៅមក)</t>
  </si>
  <si>
    <t>បង្រ្គប់ប្រាក់ស្នាក់នៅ+ហូបចុក</t>
  </si>
  <si>
    <t>បង្រ្គប់ប្រេងឥន្ធនៈ និងប្រេងរំអិល</t>
  </si>
  <si>
    <t>បង្រ្គប់ប្រេងឥន្ធនៈ និងប្រេងរំអិល(សាំង)</t>
  </si>
  <si>
    <t>បង្រ្គប់សីមីព៌ណ</t>
  </si>
  <si>
    <t>បង្រ្គប់តុ កៅអីការិយាល័យ</t>
  </si>
  <si>
    <t>បង្រ្គប់ប្រាក់ហោប៉ៅ​(មន្រ្តី)</t>
  </si>
  <si>
    <t>បង្រ្គប់ទឹកថ្នាំព្រីនធើ</t>
  </si>
  <si>
    <t>១. កិច្ចប្រជុំកម្រិតអន្តរជាតិ (ក្នុងប្រទេស) (៥ថ្ងៃ)</t>
  </si>
  <si>
    <t>២. កិច្ចប្រជុំការងារពាក់ព័ន្ធនឹង FTA (ក្នុងប្រទេស) (២ថ្ងៃ)</t>
  </si>
  <si>
    <t>សោហ៊ុយស្នាក់នៅ (៣ប់)</t>
  </si>
  <si>
    <t>បង្គត់បេសកកម្ម</t>
  </si>
  <si>
    <t>បង្គត់សោហ៊ុយដឹកជញ្ជូន</t>
  </si>
  <si>
    <t>ស្បៀង (ទឹក នំ .....)</t>
  </si>
  <si>
    <t>-</t>
  </si>
  <si>
    <t>បង្គ្រប់សោហ៊ុយដឹកញ្ជូន</t>
  </si>
  <si>
    <t>៣. កិច្ចប្រជុំ AFTA Council (៣ថ្ងៃ)</t>
  </si>
  <si>
    <t>៤. កិច្ចប្រជុំរដ្ឋមន្ត្រីសេដ្ឋកិច្ចអាស៊ាន (AEM) (៣ថ្ងៃ)</t>
  </si>
  <si>
    <t>៥. កិច្ចប្រជុំចង្អៀតរដ្ឋមន្ត្រីសេដ្ឋកិច្ចអាស៊ាន (AEM Retreat) (៣ថ្ងៃ)</t>
  </si>
  <si>
    <t>៦. កិច្ចប្រជុំ SEOM (៣ថ្ងៃ)</t>
  </si>
  <si>
    <t>៧. កិច្ចប្រជុំ SCROO &amp;CCA (៣ថ្ងៃ)</t>
  </si>
  <si>
    <t>៨. កិច្ចប្រជុំ CCS (៣ថ្ងៃ)</t>
  </si>
  <si>
    <t>៩. កិច្ចប្រជុំ TIG, SC-ROO and SC- Economic Cooperation (ACFTA) (៣ថ្ងៃ)</t>
  </si>
  <si>
    <t>១០. កិច្ចប្រជុំ TIG, SC-ROO and SC- Economic Cooperation (AKFTA) (៣ថ្ងៃ)</t>
  </si>
  <si>
    <t>១១. កិច្ចប្រជុំ TIG, SC-ROO and SC- Economic Cooperation (AJCEP) (៣ថ្ងៃ)</t>
  </si>
  <si>
    <t>១២. កិច្ចប្រជុំ TIG, SC-ROO and SC- Economic Cooperation (AANZFTA) (៣ថ្ងៃ)</t>
  </si>
  <si>
    <t>១៣. កិច្ចប្រជុំ Regional Comprehensive Economic Cooperation (RCEP) (៣ថ្ងៃ)</t>
  </si>
  <si>
    <t>១៤. កិច្ចប្រជុំទ្វេភាគី (កម្ពុជា-ចិន) (៣ថ្ងៃ)</t>
  </si>
  <si>
    <t>១៥. កិច្ចប្រជុំទ្វេភាគី (កម្ពុជា-កូរ៉េ) (៣ថ្ងៃ)</t>
  </si>
  <si>
    <t>១៦. កិច្ចប្រជុំ និងកិច្ចប្រជុំកិច្ចសហប្រតិបត្តិការអនុតំបន់ផ្សេងទៀត (GMS) (៣ថ្ងៃ)</t>
  </si>
  <si>
    <t>១៧. កិច្ចប្រជុំ TIG, SC-ROO and SC- Economic Cooperation (ASEAN-Canada) (២ថ្ងៃ)</t>
  </si>
  <si>
    <t>សកម្មភាពទី៤នៃចង្កោមសកម្មភាពទី៣ ៖ ពង្រឹងការរៀបចំចងក្រង តាមដាន វិភាគនិងផ្សព្វផ្សាយស្ថិតិសេដ្ឋកិច្ចតាមវិស័យ</t>
  </si>
  <si>
    <t>សកម្មភាពទី១នៃចង្កោមសកម្មភាពទី៤៖ តាមដាន សម្របសម្រួល និងអនុវត្ត យន្តការសហប្រតិបត្តិការហិរញ្ញវត្ថុ និងរូបិយវត្ថុអាស៊ាន និងជាមួយប្រទេសដៃគូ</t>
  </si>
  <si>
    <t>សកម្មភាពទី២នៃចង្កោមសកម្មភាពទី៤ ៖ តាមដាន សម្របសម្រួល និងអនុវត្តកិច្ចព្រមព្រៀងពាណិជ្ជកម្មសេរីអាស៊ាន និងជាមួយប្រទេសដៃគូ</t>
  </si>
  <si>
    <t>សកម្មភាពទី៣នៃចង្កោមសកម្មភាពទី៤ ៖ តាមដាន សម្របសម្រួល និងអនុវត្តការងារពាក់ព័ន្ធនានាក្នុងនាមជាលេខាធិការដ្ឋានរបស់
គណៈកម្មាធិការជាតិសម្រាប់វិធានការមិនមែនពន្ធនិងនិហិតដ្ឋានជាតិពត៌មានពាក់ព័ន្ធនឹងពាណិជ្ជកម្ម</t>
  </si>
  <si>
    <t xml:space="preserve">សកម្មភាពទី១នៃចង្កោមសកម្មភាពទី៥ :សិក្សាពាក់ព័ន្ធការកំណត់ និងការលើកកម្ពស់ប្រភពកំណើនថ្មី និងការគិតគូរជាយុទ្ធសាស្ត្ររយៈពេលវែង </t>
  </si>
  <si>
    <t xml:space="preserve">សកម្មភាពទី២ នៃចង្កោមសកម្មភាពទី៥: សិក្សាពាក់ព័ន្ធសេដ្ឋកិច្ចបៃតង និង ការលើកកម្ពស់ការប្រើប្រាស់ថាមពលបៃតង និងប្រសិទ្ធភាពថាមពល </t>
  </si>
  <si>
    <t>សកម្មភាពទី៣នៃចង្កោមសកម្មភាពទី៥ : សិក្សាពាក់ព័ន្ធនឹងសេដ្ឋកិច្ចឌីជីថល និងការជំរុញការអនុវត្ត​បរិវត្តកម្មឌីជីថល</t>
  </si>
  <si>
    <t>សកម្មភាពទី៤ នៃចង្កោមសកម្មភាពទី៥:ការអនុវត្តគម្រោងមូលនិធិអភិវឌ្ឍន៍ជំនាញ (SDF)និង “មូលនិធិអភិវឌ្ឍន៍សហគ្រិនភាព (EDF)”</t>
  </si>
  <si>
    <t>សកម្មភាពទី៥ នៃចង្កោមសកម្មភាពទី៥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t>
  </si>
  <si>
    <t>សកម្មភាពទី៦នៃចង្កោមសកម្មភាពទី៥ : ពង្រឹងសេវាគាំទ្រកិច្ចប្រតិបត្តិការ និងការងារសម្របសម្រួល</t>
  </si>
  <si>
    <t>សកម្មភាពទី១នៃចង្កោមសកម្មភាពទី៦៖ ការគ្រប់គ្រងកិច្ចការទូទៅ និងសម្របសម្រួល</t>
  </si>
  <si>
    <t>សកម្មភាពទី២នៃចង្កោមសកម្មភាពទី៦៖ ការរៀបចំ ចងក្រង តាមដាន វិភាគនិងផ្សព្វផ្សាយស្តង់ដារថ្លៃទំនិញនិងសេវា សម្រាប់ប្រើប្រាស់ក្នុងចំណាយសាធារណៈ</t>
  </si>
  <si>
    <t xml:space="preserve">សកម្មភាពទី៣នៃចង្កោមសកម្មភាពទី៦៖​ វិភាគ និងវាយតម្លៃ គម្រោងវិនិយោគសាធារណៈ </t>
  </si>
  <si>
    <t xml:space="preserve">សកម្មភាពទី៤នៃចង្កោមសកម្មភាពទី៦៖ ការតាមដាន និងវាយតម្លៃ វិនិយោគសាធារណៈ </t>
  </si>
  <si>
    <t>សកម្មភាពទី៥នៃចង្កោមសកម្មភាពទី៦៖ ការរៀបចំគោលនយោបាយ និងយុទ្ធសាស្រ្តវិនិយោគសាធារណៈ</t>
  </si>
  <si>
    <t>សកម្មភាពទី១នៃចង្កោមសកម្មភាពទី២៖ ធ្វើការស្រាវជ្រាវលើវឌ្ឍនភាព និងបញ្ហា អភិវឌ្ឍន៍សេដ្ឋកិច្ច ហិរញ្ញវត្ថុ និងវិស័យសំខាន់ៗ</t>
  </si>
  <si>
    <t>សកម្មភាពទី២នៃចង្កោមសកម្មភាពទី២៖ តាមដាន និងវាយតម្លៃការអនុវត្តគោលនយោបាយសារពើពន្ធ អនុលោមតាមគោលដៅយុទ្ធសាស្រ្តជាតិ (Fiscal)</t>
  </si>
  <si>
    <t>សកម្មភាពទី៣នៃចង្កោមសកម្មភាពទី២៖ តាមដាន និងវាយតម្លៃការអនុវត្តយុទ្ធសាស្រ្ត និងគោលនយោបាយពាក់ព័ន្ធនឹងវិស័យសេដ្ឋកិច្ច-សង្គម (EPD)</t>
  </si>
  <si>
    <t>សកម្មភាពទី៤ នៃចង្កោមសកម្មភាពទី២៖ ពិនិត្យ តាមដាន និងវាយតម្លៃស្ថានភាពសេដ្ឋកិច្ច និងក្របខ័ណ្ឌម៉ាក្រូសេដ្ឋកិច្ចរយៈពេលមធ្យម</t>
  </si>
  <si>
    <t>សកម្មភាពទី៥ នៃចង្កោមសកម្មភាពទី២៖ តាមដាន និងវិភាគគោលនយោបាយហិរញ្ញវត្ថុសាធារណៈ</t>
  </si>
  <si>
    <t>សកម្មភាពទី៦នៃចង្កោមសកម្មភាពទី២ ៖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t>
  </si>
  <si>
    <t>សកម្មភាពទី១នៃចង្កោមសកម្មភាពទី៣៖៖ ពង្រឹងការគ្រប់គ្រងកិច្ចការទូទៅ និងសម្របសម្រួល</t>
  </si>
  <si>
    <t>សកម្មភាពទី២ នៃចង្កោមសកម្មភាពទី៣៖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t>
  </si>
  <si>
    <t>សកម្មភាពទី៥នៃចង្កោមសកម្មភាពទី៣៖​ ពង្រឹងការរៀបចំចងក្រង តាមដាន វិភាគនិងផ្សព្វផ្សាយស្ថិតិថ្លៃទំនិញនិងសេវា</t>
  </si>
  <si>
    <t>សកម្មភាពទី៦ នៃចង្កោមសកម្មភាពទី៣៖ ពង្រឹងការតាមដាន និងវិភាគនិន្នាការសេដ្ឋកិច្ច</t>
  </si>
  <si>
    <t>១. សេវាគាំទ្ររដ្ឋបាល</t>
  </si>
  <si>
    <t>១.សកកម្មក្នុងប្រទេស ដើម្បីធ្វើការសិក្សាពីបទពិសោធន៍គម្រោងគម្រោងវិនិយោគសាធារណៈ (៦ថ្ងៃ ៥យប់ ចំនួន ២លើក)</t>
  </si>
  <si>
    <t>១.បេសកកម្មក្នុងប្រទេស (ចុះស្រង់តម្លៃផ្សារ សម្រាប់ជាធាតុចូលក្នុងការរៀបចំថ្លៃទំនិញ និងសេវា ប្រចាំឆមាសនៅតាមបណ្តាខេត្ត (៤ ក្រុម ក្នុងមួយក្រុមមាន 4 នាក់ ចំនួន១០ ថ្ងៃ )</t>
  </si>
  <si>
    <t>១.ធ្វើបេសកកម្មក្រៅស្រុកដើម្បីសិក្សាស្រាវជ្រាវលើយុទ្ធសាស្រ្ត, វិភាគ និងវាយតម្លៃ វិនិយោគសាធារណៈ</t>
  </si>
  <si>
    <t>១.ធ្វើបេសកកម្មក្រៅស្រុកដើម្បីសិក្សាស្រាវជ្រាវលើ</t>
  </si>
  <si>
    <t>២.សកកម្មក្នុងប្រទេស ដើម្បីធ្វើការសិក្សាពី</t>
  </si>
  <si>
    <t>១.បេសកកម្មក្នុងប្រទេស (ចូលរួមប្រជុំ ឬ សិក្ខាសាលាផ្សេងៗដោយការអញ្ជើញ)</t>
  </si>
  <si>
    <t>បង្គ្រប់ប្រេងឥន្ធៈ (សាំង)</t>
  </si>
  <si>
    <t>បង្រ្គប់ប្រាក់បៀវត្សមូលដ្ឋានមន្ត្រីរាជការ ចំនួន ៥៦នាក់</t>
  </si>
  <si>
    <t>បង្រ្គប់ប្រាក់បំណាច់មុខងារ ចំនួន ៥៦ នាក់</t>
  </si>
  <si>
    <t>បង្គ្រប់កូនមានអាយុក្រោម 20ឆ្នាំ</t>
  </si>
  <si>
    <t>បង្គ្រប់ភ្នាក់ងារជាប់កិច្ចសន្យា ចំនួន ២នាក់</t>
  </si>
  <si>
    <t>២-បង្គ្រប់ប្រាក់បេសកកម្ម-ប្រាក់ហោប៉ៅ (3 days X 16,000) = 48,000</t>
  </si>
  <si>
    <t>១-បង្គ្រប់ប្រាក់បេសកកម្ម-ប្រាក់ហោប៉ៅ (3 days X 16,000) = 48,000</t>
  </si>
  <si>
    <t>បង្រ្គប់សោហ៊ុយធ្វើដំណើរទៅមក</t>
  </si>
  <si>
    <t>បង្រ្គប់សម្ភារៈផ្នែកអនាម័យ (ក្រដាសជូតម៉ាត់ ក្រដាស់អនាម័យ​ កន្សែងជូតដៃ......)</t>
  </si>
  <si>
    <t>បង្រ្គប់</t>
  </si>
  <si>
    <t>sub_program_id</t>
  </si>
  <si>
    <t>cluster_activity_id</t>
  </si>
  <si>
    <t>activity_id</t>
  </si>
  <si>
    <t>entity_id</t>
  </si>
  <si>
    <t>10101</t>
  </si>
  <si>
    <t>LN0001</t>
  </si>
  <si>
    <t>LN0002</t>
  </si>
  <si>
    <t>LN0003</t>
  </si>
  <si>
    <t>LN0004</t>
  </si>
  <si>
    <t>LN0005</t>
  </si>
  <si>
    <t>LN0006</t>
  </si>
  <si>
    <t>LN0008</t>
  </si>
  <si>
    <t>LN0007</t>
  </si>
  <si>
    <t>LN0011</t>
  </si>
  <si>
    <t>LN0012</t>
  </si>
  <si>
    <t>LN0013</t>
  </si>
  <si>
    <t>LN0014</t>
  </si>
  <si>
    <t>LN0015</t>
  </si>
  <si>
    <t>LN0016</t>
  </si>
  <si>
    <t>LN0017</t>
  </si>
  <si>
    <t>LN0018</t>
  </si>
  <si>
    <t>LN0019</t>
  </si>
  <si>
    <t>LN0020</t>
  </si>
  <si>
    <t>LN0021</t>
  </si>
  <si>
    <t>LN0022</t>
  </si>
  <si>
    <t>LN0023</t>
  </si>
  <si>
    <t>LN0024</t>
  </si>
  <si>
    <t>LN0025</t>
  </si>
  <si>
    <t>LN0026</t>
  </si>
  <si>
    <t>LN0027</t>
  </si>
  <si>
    <t>LN0028</t>
  </si>
  <si>
    <t>LN0029</t>
  </si>
  <si>
    <t>LN0030</t>
  </si>
  <si>
    <t>LN0031</t>
  </si>
  <si>
    <t>LN0032</t>
  </si>
  <si>
    <t>LN0033</t>
  </si>
  <si>
    <t>LN0034</t>
  </si>
  <si>
    <t>LN0035</t>
  </si>
  <si>
    <t>LN0036</t>
  </si>
  <si>
    <t>LN0037</t>
  </si>
  <si>
    <t>LN0038</t>
  </si>
  <si>
    <t>LN0039</t>
  </si>
  <si>
    <t>LN0040</t>
  </si>
  <si>
    <t>LN0041</t>
  </si>
  <si>
    <t>LN0042</t>
  </si>
  <si>
    <t>LN0043</t>
  </si>
  <si>
    <t>LN0044</t>
  </si>
  <si>
    <t>LN0045</t>
  </si>
  <si>
    <t>LN0046</t>
  </si>
  <si>
    <t>LN0047</t>
  </si>
  <si>
    <t>LN0048</t>
  </si>
  <si>
    <t>LN0049</t>
  </si>
  <si>
    <t>LN0050</t>
  </si>
  <si>
    <t>LN0051</t>
  </si>
  <si>
    <t>LN0052</t>
  </si>
  <si>
    <t>LN0053</t>
  </si>
  <si>
    <t>LN0054</t>
  </si>
  <si>
    <t>LN0055</t>
  </si>
  <si>
    <t>LN0056</t>
  </si>
  <si>
    <t>LN0057</t>
  </si>
  <si>
    <t>LN0058</t>
  </si>
  <si>
    <t>LN0059</t>
  </si>
  <si>
    <t>LN0060</t>
  </si>
  <si>
    <t>LN0061</t>
  </si>
  <si>
    <t>LN0062</t>
  </si>
  <si>
    <t>LN0063</t>
  </si>
  <si>
    <t>LN0064</t>
  </si>
  <si>
    <t>LN0065</t>
  </si>
  <si>
    <t>LN0066</t>
  </si>
  <si>
    <t>LN0067</t>
  </si>
  <si>
    <t>LN0068</t>
  </si>
  <si>
    <t>LN0069</t>
  </si>
  <si>
    <t>LN0070</t>
  </si>
  <si>
    <t>LN0071</t>
  </si>
  <si>
    <t>LN0072</t>
  </si>
  <si>
    <t>LN0073</t>
  </si>
  <si>
    <t>LN0074</t>
  </si>
  <si>
    <t>LN0075</t>
  </si>
  <si>
    <t>LN0076</t>
  </si>
  <si>
    <t>LN0077</t>
  </si>
  <si>
    <t>LN0078</t>
  </si>
  <si>
    <t>LN0079</t>
  </si>
  <si>
    <t>LN0080</t>
  </si>
  <si>
    <t>LN0081</t>
  </si>
  <si>
    <t>LN0082</t>
  </si>
  <si>
    <t>LN0083</t>
  </si>
  <si>
    <t>LN0084</t>
  </si>
  <si>
    <t>LN0085</t>
  </si>
  <si>
    <t>LN0086</t>
  </si>
  <si>
    <t>LN0087</t>
  </si>
  <si>
    <t>LN0088</t>
  </si>
  <si>
    <t>LN0089</t>
  </si>
  <si>
    <t>LN0090</t>
  </si>
  <si>
    <t>LN0091</t>
  </si>
  <si>
    <t>LN0092</t>
  </si>
  <si>
    <t>LN0096</t>
  </si>
  <si>
    <t>LN0097</t>
  </si>
  <si>
    <t>LN0098</t>
  </si>
  <si>
    <t>LN0099</t>
  </si>
  <si>
    <t>LN0100</t>
  </si>
  <si>
    <t>LN0101</t>
  </si>
  <si>
    <t>LN0102</t>
  </si>
  <si>
    <t>LN0103</t>
  </si>
  <si>
    <t>LN0104</t>
  </si>
  <si>
    <t>LN0105</t>
  </si>
  <si>
    <t>LN0106</t>
  </si>
  <si>
    <t>LN0107</t>
  </si>
  <si>
    <t>LN0108</t>
  </si>
  <si>
    <t>LN0109</t>
  </si>
  <si>
    <t>LN0110</t>
  </si>
  <si>
    <t>LN0112</t>
  </si>
  <si>
    <t>LN0113</t>
  </si>
  <si>
    <t>LN0114</t>
  </si>
  <si>
    <t>LN0115</t>
  </si>
  <si>
    <t>LN0116</t>
  </si>
  <si>
    <t>LN0117</t>
  </si>
  <si>
    <t>LN0118</t>
  </si>
  <si>
    <t>LN0119</t>
  </si>
  <si>
    <t>LN0120</t>
  </si>
  <si>
    <t>LN0121</t>
  </si>
  <si>
    <t>LN0122</t>
  </si>
  <si>
    <t>LN0123</t>
  </si>
  <si>
    <t>LN0124</t>
  </si>
  <si>
    <t>LN0125</t>
  </si>
  <si>
    <t>LN0126</t>
  </si>
  <si>
    <t>LN0127</t>
  </si>
  <si>
    <t>LN0128</t>
  </si>
  <si>
    <t>LN0129</t>
  </si>
  <si>
    <t>LN0130</t>
  </si>
  <si>
    <t>LN0131</t>
  </si>
  <si>
    <t>LN0132</t>
  </si>
  <si>
    <t>LN0133</t>
  </si>
  <si>
    <t>LN0134</t>
  </si>
  <si>
    <t>LN0135</t>
  </si>
  <si>
    <t>LN0136</t>
  </si>
  <si>
    <t>LN0137</t>
  </si>
  <si>
    <t>LN0138</t>
  </si>
  <si>
    <t>LN0139</t>
  </si>
  <si>
    <t>LN0140</t>
  </si>
  <si>
    <t>LN0141</t>
  </si>
  <si>
    <t>LN0142</t>
  </si>
  <si>
    <t>LN0143</t>
  </si>
  <si>
    <t>LN0144</t>
  </si>
  <si>
    <t>LN0145</t>
  </si>
  <si>
    <t>LN0146</t>
  </si>
  <si>
    <t>LN0147</t>
  </si>
  <si>
    <t>LN0148</t>
  </si>
  <si>
    <t>LN0149</t>
  </si>
  <si>
    <t>LN0150</t>
  </si>
  <si>
    <t>LN0151</t>
  </si>
  <si>
    <t>LN0152</t>
  </si>
  <si>
    <t>LN0153</t>
  </si>
  <si>
    <t>LN0154</t>
  </si>
  <si>
    <t>LN0155</t>
  </si>
  <si>
    <t>LN0156</t>
  </si>
  <si>
    <t>LN0157</t>
  </si>
  <si>
    <t>LN0158</t>
  </si>
  <si>
    <t>LN0159</t>
  </si>
  <si>
    <t>LN0160</t>
  </si>
  <si>
    <t>LN0161</t>
  </si>
  <si>
    <t>LN0162</t>
  </si>
  <si>
    <t>LN0163</t>
  </si>
  <si>
    <t>LN0164</t>
  </si>
  <si>
    <t>LN0165</t>
  </si>
  <si>
    <t>LN0166</t>
  </si>
  <si>
    <t>LN0167</t>
  </si>
  <si>
    <t>LN0168</t>
  </si>
  <si>
    <t>LN0169</t>
  </si>
  <si>
    <t>LN0170</t>
  </si>
  <si>
    <t>LN0171</t>
  </si>
  <si>
    <t>LN0172</t>
  </si>
  <si>
    <t>LN0173</t>
  </si>
  <si>
    <t>LN0174</t>
  </si>
  <si>
    <t>LN0175</t>
  </si>
  <si>
    <t>LN0176</t>
  </si>
  <si>
    <t>LN0177</t>
  </si>
  <si>
    <t>LN0178</t>
  </si>
  <si>
    <t>LN0179</t>
  </si>
  <si>
    <t>LN0180</t>
  </si>
  <si>
    <t>LN0181</t>
  </si>
  <si>
    <t>LN0182</t>
  </si>
  <si>
    <t>LN0183</t>
  </si>
  <si>
    <t>LN0184</t>
  </si>
  <si>
    <t>LN0185</t>
  </si>
  <si>
    <t>LN0186</t>
  </si>
  <si>
    <t>LN0187</t>
  </si>
  <si>
    <t>LN0188</t>
  </si>
  <si>
    <t>LN0189</t>
  </si>
  <si>
    <t>LN0190</t>
  </si>
  <si>
    <t>LN0191</t>
  </si>
  <si>
    <t>LN0192</t>
  </si>
  <si>
    <t>LN0193</t>
  </si>
  <si>
    <t>LN0194</t>
  </si>
  <si>
    <t>LN0195</t>
  </si>
  <si>
    <t>LN0196</t>
  </si>
  <si>
    <t>LN0197</t>
  </si>
  <si>
    <t>LN0198</t>
  </si>
  <si>
    <t>LN0199</t>
  </si>
  <si>
    <t>LN0200</t>
  </si>
  <si>
    <t>LN0201</t>
  </si>
  <si>
    <t>LN0202</t>
  </si>
  <si>
    <t>LN0203</t>
  </si>
  <si>
    <t>LN0204</t>
  </si>
  <si>
    <t>LN0205</t>
  </si>
  <si>
    <t>LN0206</t>
  </si>
  <si>
    <t>LN0207</t>
  </si>
  <si>
    <t>LN0208</t>
  </si>
  <si>
    <t>LN0209</t>
  </si>
  <si>
    <t>LN0210</t>
  </si>
  <si>
    <t>LN0211</t>
  </si>
  <si>
    <t>LN0212</t>
  </si>
  <si>
    <t>LN0213</t>
  </si>
  <si>
    <t>LN0214</t>
  </si>
  <si>
    <t>LN0215</t>
  </si>
  <si>
    <t>LN0216</t>
  </si>
  <si>
    <t>LN0217</t>
  </si>
  <si>
    <t>LN0218</t>
  </si>
  <si>
    <t>LN0219</t>
  </si>
  <si>
    <t>LN0220</t>
  </si>
  <si>
    <t>LN0221</t>
  </si>
  <si>
    <t>LN0222</t>
  </si>
  <si>
    <t>LN0223</t>
  </si>
  <si>
    <t>LN0224</t>
  </si>
  <si>
    <t>LN0225</t>
  </si>
  <si>
    <t>LN0226</t>
  </si>
  <si>
    <t>LN0227</t>
  </si>
  <si>
    <t>LN0228</t>
  </si>
  <si>
    <t>LN0229</t>
  </si>
  <si>
    <t>LN0230</t>
  </si>
  <si>
    <t>LN0231</t>
  </si>
  <si>
    <t>LN0232</t>
  </si>
  <si>
    <t>LN0233</t>
  </si>
  <si>
    <t>LN0234</t>
  </si>
  <si>
    <t>LN0235</t>
  </si>
  <si>
    <t>LN0236</t>
  </si>
  <si>
    <t>LN0237</t>
  </si>
  <si>
    <t>LN0238</t>
  </si>
  <si>
    <t>LN0239</t>
  </si>
  <si>
    <t>LN0240</t>
  </si>
  <si>
    <t>LN0241</t>
  </si>
  <si>
    <t>LN0242</t>
  </si>
  <si>
    <t>LN0243</t>
  </si>
  <si>
    <t>LN0244</t>
  </si>
  <si>
    <t>LN0245</t>
  </si>
  <si>
    <t>LN0246</t>
  </si>
  <si>
    <t>LN0247</t>
  </si>
  <si>
    <t>LN0248</t>
  </si>
  <si>
    <t>LN0249</t>
  </si>
  <si>
    <t>LN0250</t>
  </si>
  <si>
    <t>LN0251</t>
  </si>
  <si>
    <t>LN0252</t>
  </si>
  <si>
    <t>LN0253</t>
  </si>
  <si>
    <t>LN0254</t>
  </si>
  <si>
    <t>LN0255</t>
  </si>
  <si>
    <t>LN0256</t>
  </si>
  <si>
    <t>LN0257</t>
  </si>
  <si>
    <t>LN0258</t>
  </si>
  <si>
    <t>LN0259</t>
  </si>
  <si>
    <t>LN0260</t>
  </si>
  <si>
    <t>LN0261</t>
  </si>
  <si>
    <t>LN0262</t>
  </si>
  <si>
    <t>LN0263</t>
  </si>
  <si>
    <t>LN0264</t>
  </si>
  <si>
    <t>LN0265</t>
  </si>
  <si>
    <t>LN0266</t>
  </si>
  <si>
    <t>LN0267</t>
  </si>
  <si>
    <t>LN0268</t>
  </si>
  <si>
    <t>LN0269</t>
  </si>
  <si>
    <t>LN0270</t>
  </si>
  <si>
    <t>LN0271</t>
  </si>
  <si>
    <t>LN0272</t>
  </si>
  <si>
    <t>LN0273</t>
  </si>
  <si>
    <t>LN0274</t>
  </si>
  <si>
    <t>LN0275</t>
  </si>
  <si>
    <t>LN0276</t>
  </si>
  <si>
    <t>LN0277</t>
  </si>
  <si>
    <t>LN0278</t>
  </si>
  <si>
    <t>LN0279</t>
  </si>
  <si>
    <t>LN0280</t>
  </si>
  <si>
    <t>LN0281</t>
  </si>
  <si>
    <t>LN0282</t>
  </si>
  <si>
    <t>LN0283</t>
  </si>
  <si>
    <t>LN0284</t>
  </si>
  <si>
    <t>LN0285</t>
  </si>
  <si>
    <t>LN0286</t>
  </si>
  <si>
    <t>LN0287</t>
  </si>
  <si>
    <t>LN0288</t>
  </si>
  <si>
    <t>LN0289</t>
  </si>
  <si>
    <t>LN0290</t>
  </si>
  <si>
    <t>LN0291</t>
  </si>
  <si>
    <t>LN0292</t>
  </si>
  <si>
    <t>LN0293</t>
  </si>
  <si>
    <t>LN0294</t>
  </si>
  <si>
    <t>LN0295</t>
  </si>
  <si>
    <t>LN0296</t>
  </si>
  <si>
    <t>LN0297</t>
  </si>
  <si>
    <t>LN0298</t>
  </si>
  <si>
    <t>LN0299</t>
  </si>
  <si>
    <t>LN0300</t>
  </si>
  <si>
    <t>LN0301</t>
  </si>
  <si>
    <t>LN0302</t>
  </si>
  <si>
    <t>LN0303</t>
  </si>
  <si>
    <t>LN0304</t>
  </si>
  <si>
    <t>LN0305</t>
  </si>
  <si>
    <t>LN0306</t>
  </si>
  <si>
    <t>LN0307</t>
  </si>
  <si>
    <t>LN0308</t>
  </si>
  <si>
    <t>LN0309</t>
  </si>
  <si>
    <t>LN0310</t>
  </si>
  <si>
    <t>LN0311</t>
  </si>
  <si>
    <t>LN0312</t>
  </si>
  <si>
    <t>LN0313</t>
  </si>
  <si>
    <t>LN0314</t>
  </si>
  <si>
    <t>LN0315</t>
  </si>
  <si>
    <t>LN0316</t>
  </si>
  <si>
    <t>LN0317</t>
  </si>
  <si>
    <t>LN0318</t>
  </si>
  <si>
    <t>LN0319</t>
  </si>
  <si>
    <t>LN0320</t>
  </si>
  <si>
    <t>LN0321</t>
  </si>
  <si>
    <t>LN0322</t>
  </si>
  <si>
    <t>LN0323</t>
  </si>
  <si>
    <t>LN0324</t>
  </si>
  <si>
    <t>LN0325</t>
  </si>
  <si>
    <t>LN0326</t>
  </si>
  <si>
    <t>LN0327</t>
  </si>
  <si>
    <t>LN0328</t>
  </si>
  <si>
    <t>LN0329</t>
  </si>
  <si>
    <t>LN0330</t>
  </si>
  <si>
    <t>LN0331</t>
  </si>
  <si>
    <t>LN0332</t>
  </si>
  <si>
    <t>LN0333</t>
  </si>
  <si>
    <t>LN0334</t>
  </si>
  <si>
    <t>LN0335</t>
  </si>
  <si>
    <t>LN0336</t>
  </si>
  <si>
    <t>LN0337</t>
  </si>
  <si>
    <t>LN0338</t>
  </si>
  <si>
    <t>LN0339</t>
  </si>
  <si>
    <t>LN0340</t>
  </si>
  <si>
    <t>LN0341</t>
  </si>
  <si>
    <t>LN0342</t>
  </si>
  <si>
    <t>LN0343</t>
  </si>
  <si>
    <t>LN0344</t>
  </si>
  <si>
    <t>LN0345</t>
  </si>
  <si>
    <t>LN0346</t>
  </si>
  <si>
    <t>LN0347</t>
  </si>
  <si>
    <t>LN0348</t>
  </si>
  <si>
    <t>LN0349</t>
  </si>
  <si>
    <t>LN0350</t>
  </si>
  <si>
    <t>LN0351</t>
  </si>
  <si>
    <t>LN0352</t>
  </si>
  <si>
    <t>LN0353</t>
  </si>
  <si>
    <t>LN0354</t>
  </si>
  <si>
    <t>LN0355</t>
  </si>
  <si>
    <t>LN0356</t>
  </si>
  <si>
    <t>LN0357</t>
  </si>
  <si>
    <t>LN0358</t>
  </si>
  <si>
    <t>LN0359</t>
  </si>
  <si>
    <t>LN0360</t>
  </si>
  <si>
    <t>LN0361</t>
  </si>
  <si>
    <t>LN0362</t>
  </si>
  <si>
    <t>LN0363</t>
  </si>
  <si>
    <t>LN0364</t>
  </si>
  <si>
    <t>LN0365</t>
  </si>
  <si>
    <t>LN0366</t>
  </si>
  <si>
    <t>LN0367</t>
  </si>
  <si>
    <t>LN0368</t>
  </si>
  <si>
    <t>LN0369</t>
  </si>
  <si>
    <t>LN0370</t>
  </si>
  <si>
    <t>LN0371</t>
  </si>
  <si>
    <t>LN0372</t>
  </si>
  <si>
    <t>LN0373</t>
  </si>
  <si>
    <t>LN0374</t>
  </si>
  <si>
    <t>LN0375</t>
  </si>
  <si>
    <t>LN0376</t>
  </si>
  <si>
    <t>LN0377</t>
  </si>
  <si>
    <t>LN0378</t>
  </si>
  <si>
    <t>LN0379</t>
  </si>
  <si>
    <t>LN0380</t>
  </si>
  <si>
    <t>LN0381</t>
  </si>
  <si>
    <t>LN0382</t>
  </si>
  <si>
    <t>LN0383</t>
  </si>
  <si>
    <t>LN0384</t>
  </si>
  <si>
    <t>LN0385</t>
  </si>
  <si>
    <t>LN0386</t>
  </si>
  <si>
    <t>LN0387</t>
  </si>
  <si>
    <t>LN0388</t>
  </si>
  <si>
    <t>LN0389</t>
  </si>
  <si>
    <t>LN0390</t>
  </si>
  <si>
    <t>LN0391</t>
  </si>
  <si>
    <t>LN0392</t>
  </si>
  <si>
    <t>LN0393</t>
  </si>
  <si>
    <t>LN0394</t>
  </si>
  <si>
    <t>LN0395</t>
  </si>
  <si>
    <t>LN0396</t>
  </si>
  <si>
    <t>LN0397</t>
  </si>
  <si>
    <t>LN0398</t>
  </si>
  <si>
    <t>LN0399</t>
  </si>
  <si>
    <t>LN0400</t>
  </si>
  <si>
    <t>LN0401</t>
  </si>
  <si>
    <t>LN0402</t>
  </si>
  <si>
    <t>LN0403</t>
  </si>
  <si>
    <t>LN0404</t>
  </si>
  <si>
    <t>LN0405</t>
  </si>
  <si>
    <t>LN0406</t>
  </si>
  <si>
    <t>LN0407</t>
  </si>
  <si>
    <t>LN0408</t>
  </si>
  <si>
    <t>LN0409</t>
  </si>
  <si>
    <t>LN0410</t>
  </si>
  <si>
    <t>LN0411</t>
  </si>
  <si>
    <t>LN0412</t>
  </si>
  <si>
    <t>LN0413</t>
  </si>
  <si>
    <t>LN0414</t>
  </si>
  <si>
    <t>LN0415</t>
  </si>
  <si>
    <t>LN0416</t>
  </si>
  <si>
    <t>LN0417</t>
  </si>
  <si>
    <t>LN0418</t>
  </si>
  <si>
    <t>LN0419</t>
  </si>
  <si>
    <t>LN0420</t>
  </si>
  <si>
    <t>LN0421</t>
  </si>
  <si>
    <t>LN0422</t>
  </si>
  <si>
    <t>LN0423</t>
  </si>
  <si>
    <t>LN0424</t>
  </si>
  <si>
    <t>LN0425</t>
  </si>
  <si>
    <t>LN0426</t>
  </si>
  <si>
    <t>LN0427</t>
  </si>
  <si>
    <t>LN0428</t>
  </si>
  <si>
    <t>LN0429</t>
  </si>
  <si>
    <t>LN0430</t>
  </si>
  <si>
    <t>LN0431</t>
  </si>
  <si>
    <t>LN0432</t>
  </si>
  <si>
    <t>LN0433</t>
  </si>
  <si>
    <t>LN0434</t>
  </si>
  <si>
    <t>LN0435</t>
  </si>
  <si>
    <t>LN0436</t>
  </si>
  <si>
    <t>LN0437</t>
  </si>
  <si>
    <t>LN0438</t>
  </si>
  <si>
    <t>LN0439</t>
  </si>
  <si>
    <t>LN0440</t>
  </si>
  <si>
    <t>LN0441</t>
  </si>
  <si>
    <t>LN0442</t>
  </si>
  <si>
    <t>LN0443</t>
  </si>
  <si>
    <t>LN0444</t>
  </si>
  <si>
    <t>LN0445</t>
  </si>
  <si>
    <t>LN0446</t>
  </si>
  <si>
    <t>LN0447</t>
  </si>
  <si>
    <t>LN0448</t>
  </si>
  <si>
    <t>LN0449</t>
  </si>
  <si>
    <t>LN0450</t>
  </si>
  <si>
    <t>LN0451</t>
  </si>
  <si>
    <t>LN0452</t>
  </si>
  <si>
    <t>LN0453</t>
  </si>
  <si>
    <t>LN0454</t>
  </si>
  <si>
    <t>LN0455</t>
  </si>
  <si>
    <t>LN0456</t>
  </si>
  <si>
    <t>LN0457</t>
  </si>
  <si>
    <t>LN0458</t>
  </si>
  <si>
    <t>LN0459</t>
  </si>
  <si>
    <t>LN0460</t>
  </si>
  <si>
    <t>LN0461</t>
  </si>
  <si>
    <t>LN0462</t>
  </si>
  <si>
    <t>LN0463</t>
  </si>
  <si>
    <t>LN0464</t>
  </si>
  <si>
    <t>LN0465</t>
  </si>
  <si>
    <t>LN0466</t>
  </si>
  <si>
    <t>LN0467</t>
  </si>
  <si>
    <t>LN0468</t>
  </si>
  <si>
    <t>LN0469</t>
  </si>
  <si>
    <t>LN0470</t>
  </si>
  <si>
    <t>LN0471</t>
  </si>
  <si>
    <t>LN0472</t>
  </si>
  <si>
    <t>LN0473</t>
  </si>
  <si>
    <t>LN0474</t>
  </si>
  <si>
    <t>LN0475</t>
  </si>
  <si>
    <t>LN0476</t>
  </si>
  <si>
    <t>LN0477</t>
  </si>
  <si>
    <t>LN0478</t>
  </si>
  <si>
    <t>LN0479</t>
  </si>
  <si>
    <t>LN0480</t>
  </si>
  <si>
    <t>LN0481</t>
  </si>
  <si>
    <t>LN0482</t>
  </si>
  <si>
    <t>LN0483</t>
  </si>
  <si>
    <t>LN0484</t>
  </si>
  <si>
    <t>LN0485</t>
  </si>
  <si>
    <t>LN0486</t>
  </si>
  <si>
    <t>LN0487</t>
  </si>
  <si>
    <t>LN0488</t>
  </si>
  <si>
    <t>LN0489</t>
  </si>
  <si>
    <t>LN0490</t>
  </si>
  <si>
    <t>LN0491</t>
  </si>
  <si>
    <t>LN0492</t>
  </si>
  <si>
    <t>LN0493</t>
  </si>
  <si>
    <t>LN0494</t>
  </si>
  <si>
    <t>LN0495</t>
  </si>
  <si>
    <t>LN0496</t>
  </si>
  <si>
    <t>LN0497</t>
  </si>
  <si>
    <t>LN0498</t>
  </si>
  <si>
    <t>LN0499</t>
  </si>
  <si>
    <t>LN0500</t>
  </si>
  <si>
    <t>LN0501</t>
  </si>
  <si>
    <t>LN0502</t>
  </si>
  <si>
    <t>LN0503</t>
  </si>
  <si>
    <t>LN0504</t>
  </si>
  <si>
    <t>LN0505</t>
  </si>
  <si>
    <t>LN0506</t>
  </si>
  <si>
    <t>LN0507</t>
  </si>
  <si>
    <t>LN0508</t>
  </si>
  <si>
    <t>LN0509</t>
  </si>
  <si>
    <t>LN0510</t>
  </si>
  <si>
    <t>LN0511</t>
  </si>
  <si>
    <t>LN0512</t>
  </si>
  <si>
    <t>LN0513</t>
  </si>
  <si>
    <t>LN0514</t>
  </si>
  <si>
    <t>LN0515</t>
  </si>
  <si>
    <t>LN0516</t>
  </si>
  <si>
    <t>LN0517</t>
  </si>
  <si>
    <t>LN0518</t>
  </si>
  <si>
    <t>LN0519</t>
  </si>
  <si>
    <t>LN0520</t>
  </si>
  <si>
    <t>LN0521</t>
  </si>
  <si>
    <t>LN0522</t>
  </si>
  <si>
    <t>LN0523</t>
  </si>
  <si>
    <t>LN0524</t>
  </si>
  <si>
    <t>LN0525</t>
  </si>
  <si>
    <t>LN0526</t>
  </si>
  <si>
    <t>LN0527</t>
  </si>
  <si>
    <t>LN0528</t>
  </si>
  <si>
    <t>LN0529</t>
  </si>
  <si>
    <t>LN0530</t>
  </si>
  <si>
    <t>LN0531</t>
  </si>
  <si>
    <t>LN0532</t>
  </si>
  <si>
    <t>LN0533</t>
  </si>
  <si>
    <t>LN0534</t>
  </si>
  <si>
    <t>LN0535</t>
  </si>
  <si>
    <t>LN0536</t>
  </si>
  <si>
    <t>LN0537</t>
  </si>
  <si>
    <t>LN0538</t>
  </si>
  <si>
    <t>LN0539</t>
  </si>
  <si>
    <t>LN0540</t>
  </si>
  <si>
    <t>LN0541</t>
  </si>
  <si>
    <t>LN0542</t>
  </si>
  <si>
    <t>LN0543</t>
  </si>
  <si>
    <t>LN0544</t>
  </si>
  <si>
    <t>LN0545</t>
  </si>
  <si>
    <t>LN0546</t>
  </si>
  <si>
    <t>LN0547</t>
  </si>
  <si>
    <t>LN0548</t>
  </si>
  <si>
    <t>LN0549</t>
  </si>
  <si>
    <t>LN0550</t>
  </si>
  <si>
    <t>LN0551</t>
  </si>
  <si>
    <t>LN0552</t>
  </si>
  <si>
    <t>LN0553</t>
  </si>
  <si>
    <t>LN0554</t>
  </si>
  <si>
    <t>LN0555</t>
  </si>
  <si>
    <t>LN0556</t>
  </si>
  <si>
    <t>LN0557</t>
  </si>
  <si>
    <t>LN0558</t>
  </si>
  <si>
    <t>LN0559</t>
  </si>
  <si>
    <t>LN0560</t>
  </si>
  <si>
    <t>LN0561</t>
  </si>
  <si>
    <t>LN0562</t>
  </si>
  <si>
    <t>LN0563</t>
  </si>
  <si>
    <t>LN0564</t>
  </si>
  <si>
    <t>LN0565</t>
  </si>
  <si>
    <t>LN0566</t>
  </si>
  <si>
    <t>LN0567</t>
  </si>
  <si>
    <t>LN0568</t>
  </si>
  <si>
    <t>LN0569</t>
  </si>
  <si>
    <t>LN0570</t>
  </si>
  <si>
    <t>LN0571</t>
  </si>
  <si>
    <t>LN0572</t>
  </si>
  <si>
    <t>LN0573</t>
  </si>
  <si>
    <t>LN0574</t>
  </si>
  <si>
    <t>LN0575</t>
  </si>
  <si>
    <t>LN0576</t>
  </si>
  <si>
    <t>LN0577</t>
  </si>
  <si>
    <t>LN0578</t>
  </si>
  <si>
    <t>LN0579</t>
  </si>
  <si>
    <t>LN0580</t>
  </si>
  <si>
    <t>LN0581</t>
  </si>
  <si>
    <t>LN0582</t>
  </si>
  <si>
    <t>LN0583</t>
  </si>
  <si>
    <t>LN0584</t>
  </si>
  <si>
    <t>LN0585</t>
  </si>
  <si>
    <t>LN0586</t>
  </si>
  <si>
    <t>LN0587</t>
  </si>
  <si>
    <t>LN0588</t>
  </si>
  <si>
    <t>LN0589</t>
  </si>
  <si>
    <t>LN0590</t>
  </si>
  <si>
    <t>LN0591</t>
  </si>
  <si>
    <t>LN0592</t>
  </si>
  <si>
    <t>LN0593</t>
  </si>
  <si>
    <t>LN0594</t>
  </si>
  <si>
    <t>LN0595</t>
  </si>
  <si>
    <t>LN0596</t>
  </si>
  <si>
    <t>LN0597</t>
  </si>
  <si>
    <t>LN0598</t>
  </si>
  <si>
    <t>LN0599</t>
  </si>
  <si>
    <t>LN0600</t>
  </si>
  <si>
    <t>LN0601</t>
  </si>
  <si>
    <t>LN0602</t>
  </si>
  <si>
    <t>LN0603</t>
  </si>
  <si>
    <t>LN0604</t>
  </si>
  <si>
    <t>LN0605</t>
  </si>
  <si>
    <t>LN0606</t>
  </si>
  <si>
    <t>LN0607</t>
  </si>
  <si>
    <t>LN0608</t>
  </si>
  <si>
    <t>LN0609</t>
  </si>
  <si>
    <t>LN0610</t>
  </si>
  <si>
    <t>LN0611</t>
  </si>
  <si>
    <t>LN0612</t>
  </si>
  <si>
    <t>LN0613</t>
  </si>
  <si>
    <t>LN0614</t>
  </si>
  <si>
    <t>LN0615</t>
  </si>
  <si>
    <t>LN0616</t>
  </si>
  <si>
    <t>LN0617</t>
  </si>
  <si>
    <t>LN0618</t>
  </si>
  <si>
    <t>LN0619</t>
  </si>
  <si>
    <t>LN0620</t>
  </si>
  <si>
    <t>LN0621</t>
  </si>
  <si>
    <t>LN0622</t>
  </si>
  <si>
    <t>LN0623</t>
  </si>
  <si>
    <t>LN0624</t>
  </si>
  <si>
    <t>LN0625</t>
  </si>
  <si>
    <t>LN0626</t>
  </si>
  <si>
    <t>LN0627</t>
  </si>
  <si>
    <t>LN0628</t>
  </si>
  <si>
    <t>LN0629</t>
  </si>
  <si>
    <t>LN0630</t>
  </si>
  <si>
    <t>LN0631</t>
  </si>
  <si>
    <t>LN0632</t>
  </si>
  <si>
    <t>LN0633</t>
  </si>
  <si>
    <t>LN0634</t>
  </si>
  <si>
    <t>LN0635</t>
  </si>
  <si>
    <t>LN0636</t>
  </si>
  <si>
    <t>LN0637</t>
  </si>
  <si>
    <t>LN0638</t>
  </si>
  <si>
    <t>LN0639</t>
  </si>
  <si>
    <t>LN0640</t>
  </si>
  <si>
    <t>LN0641</t>
  </si>
  <si>
    <t>LN0642</t>
  </si>
  <si>
    <t>LN0643</t>
  </si>
  <si>
    <t>LN0644</t>
  </si>
  <si>
    <t>LN0645</t>
  </si>
  <si>
    <t>LN0646</t>
  </si>
  <si>
    <t>LN0647</t>
  </si>
  <si>
    <t>LN0648</t>
  </si>
  <si>
    <t>LN0649</t>
  </si>
  <si>
    <t>LN0650</t>
  </si>
  <si>
    <t>LN0651</t>
  </si>
  <si>
    <t>LN0652</t>
  </si>
  <si>
    <t>LN0653</t>
  </si>
  <si>
    <t>LN0654</t>
  </si>
  <si>
    <t>LN0655</t>
  </si>
  <si>
    <t>LN0656</t>
  </si>
  <si>
    <t>LN0657</t>
  </si>
  <si>
    <t>LN0658</t>
  </si>
  <si>
    <t>LN0659</t>
  </si>
  <si>
    <t>LN0660</t>
  </si>
  <si>
    <t>LN0661</t>
  </si>
  <si>
    <t>LN0662</t>
  </si>
  <si>
    <t>LN0663</t>
  </si>
  <si>
    <t>LN0664</t>
  </si>
  <si>
    <t>LN0665</t>
  </si>
  <si>
    <t>LN0666</t>
  </si>
  <si>
    <t>LN0667</t>
  </si>
  <si>
    <t>LN0668</t>
  </si>
  <si>
    <t>LN0669</t>
  </si>
  <si>
    <t>LN0670</t>
  </si>
  <si>
    <t>LN0671</t>
  </si>
  <si>
    <t>LN0672</t>
  </si>
  <si>
    <t>LN0673</t>
  </si>
  <si>
    <t>LN0674</t>
  </si>
  <si>
    <t>LN0675</t>
  </si>
  <si>
    <t>LN0676</t>
  </si>
  <si>
    <t>LN0677</t>
  </si>
  <si>
    <t>LN0678</t>
  </si>
  <si>
    <t>LN0679</t>
  </si>
  <si>
    <t>LN0680</t>
  </si>
  <si>
    <t>LN0681</t>
  </si>
  <si>
    <t>LN0682</t>
  </si>
  <si>
    <t>LN0683</t>
  </si>
  <si>
    <t>LN0684</t>
  </si>
  <si>
    <t>LN0685</t>
  </si>
  <si>
    <t>LN0686</t>
  </si>
  <si>
    <t>LN0687</t>
  </si>
  <si>
    <t>LN0688</t>
  </si>
  <si>
    <t>LN0689</t>
  </si>
  <si>
    <t>LN0690</t>
  </si>
  <si>
    <t>LN0691</t>
  </si>
  <si>
    <t>LN0692</t>
  </si>
  <si>
    <t>LN0693</t>
  </si>
  <si>
    <t>LN0694</t>
  </si>
  <si>
    <t>LN0695</t>
  </si>
  <si>
    <t>LN0696</t>
  </si>
  <si>
    <t>LN0697</t>
  </si>
  <si>
    <t>LN0698</t>
  </si>
  <si>
    <t>LN0699</t>
  </si>
  <si>
    <t>LN0700</t>
  </si>
  <si>
    <t>LN0701</t>
  </si>
  <si>
    <t>LN0702</t>
  </si>
  <si>
    <t>LN0703</t>
  </si>
  <si>
    <t>LN0704</t>
  </si>
  <si>
    <t>LN0705</t>
  </si>
  <si>
    <t>LN0706</t>
  </si>
  <si>
    <t>LN0707</t>
  </si>
  <si>
    <t>LN0708</t>
  </si>
  <si>
    <t>LN0709</t>
  </si>
  <si>
    <t>LN0710</t>
  </si>
  <si>
    <t>LN0711</t>
  </si>
  <si>
    <t>LN0712</t>
  </si>
  <si>
    <t>LN0713</t>
  </si>
  <si>
    <t>LN0714</t>
  </si>
  <si>
    <t>LN0715</t>
  </si>
  <si>
    <t>LN0716</t>
  </si>
  <si>
    <t>LN0717</t>
  </si>
  <si>
    <t>LN0718</t>
  </si>
  <si>
    <t>6112</t>
  </si>
  <si>
    <t>6113</t>
  </si>
  <si>
    <t>item_group</t>
  </si>
  <si>
    <t>account_id</t>
  </si>
  <si>
    <t>sub_account_id</t>
  </si>
  <si>
    <t>account_group</t>
  </si>
  <si>
    <t>sequence_no</t>
  </si>
  <si>
    <t>code_cluster_act</t>
  </si>
  <si>
    <t>account_code</t>
  </si>
  <si>
    <t>code_sub_acc</t>
  </si>
  <si>
    <t>costing_type</t>
  </si>
  <si>
    <t>unit_id</t>
  </si>
  <si>
    <t>qty</t>
  </si>
  <si>
    <t>currency</t>
  </si>
  <si>
    <t>unit_price</t>
  </si>
  <si>
    <t>total_amount</t>
  </si>
  <si>
    <t>total_annual_amount</t>
  </si>
  <si>
    <t>month</t>
  </si>
  <si>
    <t>expense_type</t>
  </si>
  <si>
    <t>remark</t>
  </si>
  <si>
    <t>unit</t>
  </si>
  <si>
    <t>id</t>
  </si>
  <si>
    <t>code_act</t>
  </si>
  <si>
    <t>item_id</t>
  </si>
  <si>
    <t>បង្គ្រប់សីមីUDថ្លា</t>
  </si>
  <si>
    <t>code_sub_program</t>
  </si>
  <si>
    <t>account_group_id</t>
  </si>
  <si>
    <t>costing_id</t>
  </si>
  <si>
    <t>title_kh</t>
  </si>
  <si>
    <t>order_level</t>
  </si>
  <si>
    <t>ចំណាយលេខាធិការដ្ឋាន</t>
  </si>
  <si>
    <t>កិច្ចប្រជុំ​លេខាធិការដ្ឋានគណៈកម្មាធិការត្រួតពិនិត្យ និងវាយតម្លៃចំណូលសារពើពន្ធ</t>
  </si>
  <si>
    <t>កិច្ចប្រជុំលេខាធិការដ្ឋានគណៈកម្មាធិការត្រួតពិនិត្យ និងវាយតម្លៃចំណូលមិនមែនសារពើពន្ធ</t>
  </si>
  <si>
    <t>កិច្ចប្រជុំលេខាធិការដ្ឋានគណៈកម្មាធិការគោលនយោបាយសារពើពន្ធ</t>
  </si>
  <si>
    <t>line_no</t>
  </si>
  <si>
    <t>time_annual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</si>
</sst>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_-* #,##0.00_L_e_k_-;\-* #,##0.00_L_e_k_-;_-* &quot;-&quot;??_L_e_k_-;_-@_-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Khmer MEF2"/>
    </font>
    <font>
      <sz val="11"/>
      <name val="Khmer MEF2"/>
    </font>
    <font>
      <sz val="11"/>
      <name val="Khmer MEF1"/>
    </font>
    <font>
      <sz val="11"/>
      <name val="Calibri"/>
      <family val="2"/>
      <scheme val="minor"/>
    </font>
    <font>
      <sz val="11"/>
      <name val="Arial Narrow"/>
      <family val="2"/>
    </font>
    <font>
      <sz val="11"/>
      <color theme="1"/>
      <name val="Khmer MEF1"/>
    </font>
    <font>
      <i/>
      <sz val="10"/>
      <color theme="1"/>
      <name val="Khmer MEF1"/>
    </font>
    <font>
      <sz val="11"/>
      <color theme="1"/>
      <name val="Arial Narrow"/>
      <family val="2"/>
    </font>
    <font>
      <sz val="10"/>
      <name val="Khmer MEF1"/>
    </font>
    <font>
      <b/>
      <sz val="11"/>
      <color rgb="FFC00000"/>
      <name val="Arial Narrow"/>
      <family val="2"/>
    </font>
    <font>
      <b/>
      <sz val="11"/>
      <color rgb="FF009900"/>
      <name val="Arial Narrow"/>
      <family val="2"/>
    </font>
    <font>
      <b/>
      <sz val="10"/>
      <name val="Khmer MEF1"/>
    </font>
    <font>
      <sz val="10"/>
      <name val="Times New Roman"/>
      <family val="1"/>
    </font>
    <font>
      <sz val="19"/>
      <name val="Limon S4"/>
    </font>
    <font>
      <sz val="24"/>
      <name val="Limon R1"/>
    </font>
    <font>
      <b/>
      <sz val="18"/>
      <name val="Limon S1"/>
    </font>
    <font>
      <u/>
      <sz val="9"/>
      <name val="Khmer MEF1"/>
    </font>
    <font>
      <sz val="10"/>
      <name val="Khmer MEF2"/>
    </font>
    <font>
      <sz val="10"/>
      <color rgb="FFC00000"/>
      <name val="Khmer MEF2"/>
    </font>
    <font>
      <sz val="10"/>
      <color rgb="FF7030A0"/>
      <name val="Khmer MEF2"/>
    </font>
    <font>
      <sz val="10"/>
      <color theme="3" tint="0.39997558519241921"/>
      <name val="Arial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FF0000"/>
      <name val="Khmer MEF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b/>
      <sz val="9"/>
      <color rgb="FF0000CC"/>
      <name val="Arial Narrow"/>
      <family val="2"/>
    </font>
    <font>
      <sz val="10"/>
      <color rgb="FF0000CC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9"/>
      <name val="Khmer MEF1"/>
    </font>
    <font>
      <b/>
      <sz val="8"/>
      <color rgb="FF0000CC"/>
      <name val="Khmer MEF1"/>
    </font>
    <font>
      <b/>
      <sz val="10"/>
      <color rgb="FF008000"/>
      <name val="Arial Narrow"/>
      <family val="2"/>
    </font>
    <font>
      <sz val="10"/>
      <color rgb="FF008000"/>
      <name val="Arial Narrow"/>
      <family val="2"/>
    </font>
    <font>
      <sz val="10"/>
      <color rgb="FF008000"/>
      <name val="Khmer MEF2"/>
    </font>
    <font>
      <b/>
      <sz val="11"/>
      <name val="Khmer MEF1"/>
    </font>
    <font>
      <sz val="20"/>
      <name val="Khmer MEF1"/>
    </font>
    <font>
      <b/>
      <sz val="11"/>
      <color rgb="FF0000CC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0"/>
      <color rgb="FF009900"/>
      <name val="Khmer MEF2"/>
    </font>
    <font>
      <sz val="10"/>
      <color rgb="FF009900"/>
      <name val="Arial"/>
      <family val="2"/>
    </font>
    <font>
      <b/>
      <sz val="11"/>
      <color rgb="FF7030A0"/>
      <name val="Arial Narrow"/>
      <family val="2"/>
    </font>
    <font>
      <i/>
      <u/>
      <sz val="9"/>
      <name val="Khmer MEF1"/>
    </font>
    <font>
      <sz val="19"/>
      <name val="Khmer MEF1"/>
    </font>
    <font>
      <sz val="22"/>
      <name val="Khmer MEF1"/>
    </font>
    <font>
      <u/>
      <sz val="10"/>
      <name val="Khmer MEF1"/>
    </font>
    <font>
      <b/>
      <sz val="22"/>
      <name val="Khmer MEF1"/>
    </font>
    <font>
      <b/>
      <sz val="20"/>
      <name val="Khmer MEF1"/>
    </font>
    <font>
      <b/>
      <sz val="12"/>
      <name val="Khmer MEF2"/>
    </font>
    <font>
      <b/>
      <sz val="24"/>
      <name val="Limon R1"/>
    </font>
    <font>
      <b/>
      <sz val="10"/>
      <name val="Arial"/>
      <family val="2"/>
    </font>
    <font>
      <b/>
      <sz val="19"/>
      <name val="Khmer MEF1"/>
    </font>
    <font>
      <sz val="9.5"/>
      <name val="Khmer MEF1"/>
    </font>
    <font>
      <b/>
      <sz val="11"/>
      <color theme="1"/>
      <name val="Khmer MEF1"/>
    </font>
    <font>
      <sz val="12"/>
      <color theme="1"/>
      <name val="Khmer MEF2"/>
    </font>
    <font>
      <b/>
      <sz val="11"/>
      <color theme="1"/>
      <name val="Arial Narrow"/>
      <family val="2"/>
    </font>
    <font>
      <sz val="14"/>
      <color rgb="FF009900"/>
      <name val="Khmer MEF2"/>
    </font>
    <font>
      <sz val="10"/>
      <color theme="1"/>
      <name val="Khmer MEF1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4"/>
      <color theme="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i/>
      <sz val="10"/>
      <color theme="0"/>
      <name val="Khmer MEF1"/>
    </font>
    <font>
      <b/>
      <sz val="12"/>
      <color theme="1"/>
      <name val="Khmer MEF1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D9E8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rgb="FFEFEFFF"/>
        <bgColor indexed="64"/>
      </patternFill>
    </fill>
    <fill>
      <patternFill patternType="solid">
        <fgColor rgb="FFFFF8E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</borders>
  <cellStyleXfs count="24">
    <xf numFmtId="0" fontId="0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166" fontId="2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2" fillId="0" borderId="0"/>
    <xf numFmtId="0" fontId="1" fillId="0" borderId="0"/>
  </cellStyleXfs>
  <cellXfs count="335">
    <xf numFmtId="0" fontId="0" fillId="0" borderId="0" xfId="0"/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2" applyFont="1" applyAlignment="1" applyProtection="1">
      <alignment horizontal="center"/>
      <protection locked="0"/>
    </xf>
    <xf numFmtId="0" fontId="2" fillId="0" borderId="0" xfId="3" applyAlignment="1">
      <alignment vertical="center"/>
    </xf>
    <xf numFmtId="0" fontId="17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18" fillId="0" borderId="0" xfId="1" applyFont="1"/>
    <xf numFmtId="0" fontId="19" fillId="0" borderId="0" xfId="1" applyFont="1" applyAlignment="1">
      <alignment horizontal="right" vertical="center"/>
    </xf>
    <xf numFmtId="0" fontId="23" fillId="0" borderId="0" xfId="3" applyFont="1" applyAlignment="1">
      <alignment vertical="center"/>
    </xf>
    <xf numFmtId="0" fontId="24" fillId="0" borderId="25" xfId="4" applyFont="1" applyBorder="1" applyAlignment="1">
      <alignment horizontal="center" vertical="center"/>
    </xf>
    <xf numFmtId="0" fontId="25" fillId="0" borderId="25" xfId="4" applyFont="1" applyBorder="1" applyAlignment="1">
      <alignment horizontal="center" vertical="center"/>
    </xf>
    <xf numFmtId="0" fontId="26" fillId="0" borderId="31" xfId="4" applyFont="1" applyBorder="1" applyAlignment="1">
      <alignment vertical="center" wrapText="1"/>
    </xf>
    <xf numFmtId="0" fontId="27" fillId="0" borderId="10" xfId="4" applyFont="1" applyBorder="1" applyAlignment="1">
      <alignment horizontal="center" vertical="center"/>
    </xf>
    <xf numFmtId="0" fontId="28" fillId="0" borderId="4" xfId="4" applyFont="1" applyBorder="1" applyAlignment="1">
      <alignment vertical="center" wrapText="1"/>
    </xf>
    <xf numFmtId="0" fontId="30" fillId="0" borderId="0" xfId="3" applyFont="1" applyAlignment="1">
      <alignment vertical="center"/>
    </xf>
    <xf numFmtId="0" fontId="31" fillId="0" borderId="10" xfId="4" applyFont="1" applyBorder="1" applyAlignment="1">
      <alignment horizontal="center" vertical="center"/>
    </xf>
    <xf numFmtId="0" fontId="32" fillId="0" borderId="10" xfId="4" applyFont="1" applyBorder="1" applyAlignment="1">
      <alignment horizontal="center" vertical="center"/>
    </xf>
    <xf numFmtId="0" fontId="11" fillId="0" borderId="4" xfId="4" applyFont="1" applyBorder="1" applyAlignment="1">
      <alignment vertical="center" wrapText="1"/>
    </xf>
    <xf numFmtId="0" fontId="28" fillId="0" borderId="4" xfId="4" applyFont="1" applyBorder="1" applyAlignment="1">
      <alignment horizontal="left" vertical="top" wrapText="1"/>
    </xf>
    <xf numFmtId="0" fontId="27" fillId="0" borderId="10" xfId="3" applyFont="1" applyBorder="1" applyAlignment="1">
      <alignment horizontal="center" vertical="center"/>
    </xf>
    <xf numFmtId="0" fontId="28" fillId="0" borderId="4" xfId="4" applyFont="1" applyBorder="1" applyAlignment="1">
      <alignment vertical="top" wrapText="1"/>
    </xf>
    <xf numFmtId="0" fontId="27" fillId="0" borderId="11" xfId="4" applyFont="1" applyBorder="1" applyAlignment="1">
      <alignment horizontal="center" vertical="center"/>
    </xf>
    <xf numFmtId="0" fontId="28" fillId="0" borderId="34" xfId="4" applyFont="1" applyBorder="1" applyAlignment="1">
      <alignment vertical="center" wrapText="1"/>
    </xf>
    <xf numFmtId="0" fontId="27" fillId="0" borderId="9" xfId="4" applyFont="1" applyBorder="1" applyAlignment="1">
      <alignment horizontal="center" vertical="center"/>
    </xf>
    <xf numFmtId="0" fontId="33" fillId="0" borderId="4" xfId="4" applyFont="1" applyBorder="1" applyAlignment="1">
      <alignment vertical="center" wrapText="1"/>
    </xf>
    <xf numFmtId="0" fontId="34" fillId="0" borderId="4" xfId="4" applyFont="1" applyBorder="1" applyAlignment="1">
      <alignment vertical="center" wrapText="1"/>
    </xf>
    <xf numFmtId="0" fontId="27" fillId="0" borderId="22" xfId="4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8" fillId="0" borderId="4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8" fillId="0" borderId="34" xfId="0" applyFont="1" applyBorder="1" applyAlignment="1">
      <alignment vertical="center" wrapText="1"/>
    </xf>
    <xf numFmtId="0" fontId="32" fillId="0" borderId="11" xfId="4" applyFont="1" applyBorder="1" applyAlignment="1">
      <alignment horizontal="center" vertical="center"/>
    </xf>
    <xf numFmtId="0" fontId="11" fillId="0" borderId="34" xfId="4" applyFont="1" applyBorder="1" applyAlignment="1">
      <alignment vertical="center" wrapText="1"/>
    </xf>
    <xf numFmtId="0" fontId="31" fillId="0" borderId="10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11" fillId="0" borderId="4" xfId="0" applyFont="1" applyBorder="1" applyAlignment="1">
      <alignment vertical="center" wrapText="1"/>
    </xf>
    <xf numFmtId="0" fontId="31" fillId="0" borderId="11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11" fillId="0" borderId="34" xfId="0" applyFont="1" applyBorder="1" applyAlignment="1">
      <alignment vertical="center" wrapText="1"/>
    </xf>
    <xf numFmtId="0" fontId="4" fillId="0" borderId="0" xfId="3" applyFont="1" applyAlignment="1">
      <alignment horizontal="right" vertical="center"/>
    </xf>
    <xf numFmtId="0" fontId="44" fillId="0" borderId="0" xfId="3" applyFont="1" applyAlignment="1">
      <alignment vertical="center"/>
    </xf>
    <xf numFmtId="165" fontId="44" fillId="0" borderId="0" xfId="3" applyNumberFormat="1" applyFont="1" applyAlignment="1">
      <alignment vertical="center"/>
    </xf>
    <xf numFmtId="165" fontId="13" fillId="0" borderId="26" xfId="5" applyNumberFormat="1" applyFont="1" applyBorder="1" applyAlignment="1">
      <alignment vertical="center"/>
    </xf>
    <xf numFmtId="165" fontId="13" fillId="0" borderId="6" xfId="5" applyNumberFormat="1" applyFont="1" applyBorder="1" applyAlignment="1">
      <alignment vertical="center"/>
    </xf>
    <xf numFmtId="165" fontId="12" fillId="0" borderId="27" xfId="5" applyNumberFormat="1" applyFont="1" applyBorder="1" applyAlignment="1">
      <alignment vertical="center"/>
    </xf>
    <xf numFmtId="165" fontId="12" fillId="0" borderId="28" xfId="5" applyNumberFormat="1" applyFont="1" applyBorder="1" applyAlignment="1">
      <alignment vertical="center"/>
    </xf>
    <xf numFmtId="165" fontId="45" fillId="0" borderId="29" xfId="5" applyNumberFormat="1" applyFont="1" applyBorder="1" applyAlignment="1">
      <alignment vertical="center"/>
    </xf>
    <xf numFmtId="165" fontId="45" fillId="0" borderId="30" xfId="5" applyNumberFormat="1" applyFont="1" applyBorder="1" applyAlignment="1">
      <alignment vertical="center"/>
    </xf>
    <xf numFmtId="165" fontId="42" fillId="0" borderId="32" xfId="5" applyNumberFormat="1" applyFont="1" applyBorder="1" applyAlignment="1">
      <alignment vertical="center"/>
    </xf>
    <xf numFmtId="165" fontId="42" fillId="0" borderId="33" xfId="5" applyNumberFormat="1" applyFont="1" applyBorder="1" applyAlignment="1">
      <alignment vertical="center"/>
    </xf>
    <xf numFmtId="165" fontId="40" fillId="0" borderId="26" xfId="5" applyNumberFormat="1" applyFont="1" applyBorder="1" applyAlignment="1">
      <alignment vertical="center"/>
    </xf>
    <xf numFmtId="165" fontId="40" fillId="0" borderId="6" xfId="5" applyNumberFormat="1" applyFont="1" applyBorder="1" applyAlignment="1">
      <alignment vertical="center"/>
    </xf>
    <xf numFmtId="165" fontId="7" fillId="0" borderId="26" xfId="6" applyNumberFormat="1" applyFont="1" applyFill="1" applyBorder="1" applyAlignment="1">
      <alignment vertical="center"/>
    </xf>
    <xf numFmtId="165" fontId="7" fillId="0" borderId="6" xfId="6" applyNumberFormat="1" applyFont="1" applyFill="1" applyBorder="1" applyAlignment="1">
      <alignment vertical="center"/>
    </xf>
    <xf numFmtId="165" fontId="42" fillId="0" borderId="26" xfId="5" applyNumberFormat="1" applyFont="1" applyBorder="1" applyAlignment="1">
      <alignment vertical="center"/>
    </xf>
    <xf numFmtId="165" fontId="42" fillId="0" borderId="6" xfId="5" applyNumberFormat="1" applyFont="1" applyBorder="1" applyAlignment="1">
      <alignment vertical="center"/>
    </xf>
    <xf numFmtId="165" fontId="40" fillId="0" borderId="26" xfId="5" quotePrefix="1" applyNumberFormat="1" applyFont="1" applyBorder="1" applyAlignment="1">
      <alignment vertical="center"/>
    </xf>
    <xf numFmtId="165" fontId="40" fillId="0" borderId="6" xfId="5" quotePrefix="1" applyNumberFormat="1" applyFont="1" applyBorder="1" applyAlignment="1">
      <alignment vertical="center"/>
    </xf>
    <xf numFmtId="165" fontId="40" fillId="0" borderId="26" xfId="6" applyNumberFormat="1" applyFont="1" applyFill="1" applyBorder="1" applyAlignment="1">
      <alignment vertical="center"/>
    </xf>
    <xf numFmtId="165" fontId="40" fillId="0" borderId="6" xfId="6" applyNumberFormat="1" applyFont="1" applyFill="1" applyBorder="1" applyAlignment="1">
      <alignment vertical="center"/>
    </xf>
    <xf numFmtId="165" fontId="40" fillId="0" borderId="27" xfId="6" applyNumberFormat="1" applyFont="1" applyFill="1" applyBorder="1" applyAlignment="1">
      <alignment vertical="center"/>
    </xf>
    <xf numFmtId="165" fontId="40" fillId="0" borderId="28" xfId="6" applyNumberFormat="1" applyFont="1" applyFill="1" applyBorder="1" applyAlignment="1">
      <alignment vertical="center"/>
    </xf>
    <xf numFmtId="165" fontId="12" fillId="0" borderId="29" xfId="6" applyNumberFormat="1" applyFont="1" applyFill="1" applyBorder="1" applyAlignment="1">
      <alignment vertical="center"/>
    </xf>
    <xf numFmtId="165" fontId="12" fillId="0" borderId="30" xfId="6" applyNumberFormat="1" applyFont="1" applyFill="1" applyBorder="1" applyAlignment="1">
      <alignment vertical="center"/>
    </xf>
    <xf numFmtId="165" fontId="42" fillId="0" borderId="35" xfId="5" applyNumberFormat="1" applyFont="1" applyBorder="1" applyAlignment="1">
      <alignment vertical="center"/>
    </xf>
    <xf numFmtId="165" fontId="42" fillId="0" borderId="36" xfId="5" applyNumberFormat="1" applyFont="1" applyBorder="1" applyAlignment="1">
      <alignment vertical="center"/>
    </xf>
    <xf numFmtId="165" fontId="13" fillId="0" borderId="26" xfId="6" applyNumberFormat="1" applyFont="1" applyFill="1" applyBorder="1" applyAlignment="1">
      <alignment vertical="center"/>
    </xf>
    <xf numFmtId="165" fontId="13" fillId="0" borderId="6" xfId="6" applyNumberFormat="1" applyFont="1" applyFill="1" applyBorder="1" applyAlignment="1">
      <alignment vertical="center"/>
    </xf>
    <xf numFmtId="165" fontId="12" fillId="0" borderId="27" xfId="6" applyNumberFormat="1" applyFont="1" applyFill="1" applyBorder="1" applyAlignment="1">
      <alignment vertical="center"/>
    </xf>
    <xf numFmtId="165" fontId="12" fillId="0" borderId="28" xfId="6" applyNumberFormat="1" applyFont="1" applyFill="1" applyBorder="1" applyAlignment="1">
      <alignment vertical="center"/>
    </xf>
    <xf numFmtId="165" fontId="42" fillId="0" borderId="32" xfId="6" applyNumberFormat="1" applyFont="1" applyFill="1" applyBorder="1" applyAlignment="1">
      <alignment vertical="center"/>
    </xf>
    <xf numFmtId="165" fontId="42" fillId="0" borderId="33" xfId="6" applyNumberFormat="1" applyFont="1" applyFill="1" applyBorder="1" applyAlignment="1">
      <alignment vertical="center"/>
    </xf>
    <xf numFmtId="0" fontId="32" fillId="0" borderId="0" xfId="2" applyFont="1" applyAlignment="1" applyProtection="1">
      <alignment horizontal="center" vertical="center"/>
      <protection locked="0"/>
    </xf>
    <xf numFmtId="0" fontId="31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1" applyFont="1" applyAlignment="1">
      <alignment horizontal="center" vertical="center"/>
    </xf>
    <xf numFmtId="0" fontId="46" fillId="0" borderId="0" xfId="1" applyFont="1" applyAlignment="1">
      <alignment horizontal="right" vertical="center"/>
    </xf>
    <xf numFmtId="0" fontId="47" fillId="0" borderId="0" xfId="2" applyFont="1" applyAlignment="1" applyProtection="1">
      <alignment horizontal="center"/>
      <protection locked="0"/>
    </xf>
    <xf numFmtId="0" fontId="11" fillId="0" borderId="0" xfId="3" applyFont="1" applyAlignment="1">
      <alignment vertical="center"/>
    </xf>
    <xf numFmtId="0" fontId="48" fillId="0" borderId="0" xfId="1" applyFont="1" applyAlignment="1">
      <alignment vertical="center"/>
    </xf>
    <xf numFmtId="0" fontId="39" fillId="0" borderId="0" xfId="1" applyFont="1"/>
    <xf numFmtId="0" fontId="39" fillId="0" borderId="0" xfId="1" applyFont="1" applyAlignment="1">
      <alignment vertical="center"/>
    </xf>
    <xf numFmtId="0" fontId="14" fillId="0" borderId="0" xfId="1" applyFont="1"/>
    <xf numFmtId="0" fontId="11" fillId="0" borderId="0" xfId="2" applyFont="1" applyAlignment="1" applyProtection="1">
      <alignment horizontal="center"/>
      <protection locked="0"/>
    </xf>
    <xf numFmtId="0" fontId="11" fillId="0" borderId="0" xfId="1" applyFont="1" applyAlignment="1">
      <alignment vertical="center"/>
    </xf>
    <xf numFmtId="0" fontId="49" fillId="0" borderId="0" xfId="1" applyFont="1" applyAlignment="1">
      <alignment horizontal="right" vertical="center"/>
    </xf>
    <xf numFmtId="0" fontId="14" fillId="0" borderId="0" xfId="1" applyFont="1" applyAlignment="1">
      <alignment vertical="center"/>
    </xf>
    <xf numFmtId="0" fontId="14" fillId="0" borderId="18" xfId="1" applyFont="1" applyBorder="1" applyAlignment="1">
      <alignment horizontal="centerContinuous" vertical="center"/>
    </xf>
    <xf numFmtId="0" fontId="11" fillId="0" borderId="19" xfId="1" applyFont="1" applyBorder="1" applyAlignment="1">
      <alignment horizontal="centerContinuous" vertical="center"/>
    </xf>
    <xf numFmtId="0" fontId="11" fillId="0" borderId="19" xfId="3" applyFont="1" applyBorder="1" applyAlignment="1">
      <alignment horizontal="centerContinuous" vertical="center"/>
    </xf>
    <xf numFmtId="0" fontId="49" fillId="0" borderId="19" xfId="1" applyFont="1" applyBorder="1" applyAlignment="1">
      <alignment horizontal="centerContinuous" vertical="center"/>
    </xf>
    <xf numFmtId="0" fontId="49" fillId="0" borderId="20" xfId="1" applyFont="1" applyBorder="1" applyAlignment="1">
      <alignment horizontal="centerContinuous" vertical="center"/>
    </xf>
    <xf numFmtId="165" fontId="13" fillId="0" borderId="32" xfId="5" applyNumberFormat="1" applyFont="1" applyBorder="1" applyAlignment="1">
      <alignment vertical="center"/>
    </xf>
    <xf numFmtId="165" fontId="13" fillId="0" borderId="33" xfId="5" applyNumberFormat="1" applyFont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vertical="top" wrapText="1"/>
    </xf>
    <xf numFmtId="165" fontId="13" fillId="0" borderId="38" xfId="5" applyNumberFormat="1" applyFont="1" applyBorder="1" applyAlignment="1">
      <alignment vertical="center"/>
    </xf>
    <xf numFmtId="165" fontId="12" fillId="0" borderId="40" xfId="5" applyNumberFormat="1" applyFont="1" applyBorder="1" applyAlignment="1">
      <alignment vertical="center"/>
    </xf>
    <xf numFmtId="165" fontId="45" fillId="0" borderId="43" xfId="5" applyNumberFormat="1" applyFont="1" applyBorder="1" applyAlignment="1">
      <alignment vertical="center"/>
    </xf>
    <xf numFmtId="165" fontId="42" fillId="0" borderId="44" xfId="5" applyNumberFormat="1" applyFont="1" applyBorder="1" applyAlignment="1">
      <alignment vertical="center"/>
    </xf>
    <xf numFmtId="165" fontId="40" fillId="0" borderId="38" xfId="5" applyNumberFormat="1" applyFont="1" applyBorder="1" applyAlignment="1">
      <alignment vertical="center"/>
    </xf>
    <xf numFmtId="165" fontId="7" fillId="0" borderId="38" xfId="6" applyNumberFormat="1" applyFont="1" applyFill="1" applyBorder="1" applyAlignment="1">
      <alignment vertical="center"/>
    </xf>
    <xf numFmtId="165" fontId="42" fillId="0" borderId="38" xfId="5" applyNumberFormat="1" applyFont="1" applyBorder="1" applyAlignment="1">
      <alignment vertical="center"/>
    </xf>
    <xf numFmtId="165" fontId="40" fillId="0" borderId="38" xfId="5" quotePrefix="1" applyNumberFormat="1" applyFont="1" applyBorder="1" applyAlignment="1">
      <alignment vertical="center"/>
    </xf>
    <xf numFmtId="165" fontId="40" fillId="0" borderId="38" xfId="6" applyNumberFormat="1" applyFont="1" applyFill="1" applyBorder="1" applyAlignment="1">
      <alignment vertical="center"/>
    </xf>
    <xf numFmtId="165" fontId="40" fillId="0" borderId="40" xfId="6" applyNumberFormat="1" applyFont="1" applyFill="1" applyBorder="1" applyAlignment="1">
      <alignment vertical="center"/>
    </xf>
    <xf numFmtId="165" fontId="12" fillId="0" borderId="43" xfId="6" applyNumberFormat="1" applyFont="1" applyFill="1" applyBorder="1" applyAlignment="1">
      <alignment vertical="center"/>
    </xf>
    <xf numFmtId="165" fontId="42" fillId="0" borderId="45" xfId="5" applyNumberFormat="1" applyFont="1" applyBorder="1" applyAlignment="1">
      <alignment vertical="center"/>
    </xf>
    <xf numFmtId="165" fontId="13" fillId="0" borderId="38" xfId="6" applyNumberFormat="1" applyFont="1" applyFill="1" applyBorder="1" applyAlignment="1">
      <alignment vertical="center"/>
    </xf>
    <xf numFmtId="165" fontId="12" fillId="0" borderId="40" xfId="6" applyNumberFormat="1" applyFont="1" applyFill="1" applyBorder="1" applyAlignment="1">
      <alignment vertical="center"/>
    </xf>
    <xf numFmtId="165" fontId="42" fillId="0" borderId="44" xfId="6" applyNumberFormat="1" applyFont="1" applyFill="1" applyBorder="1" applyAlignment="1">
      <alignment vertical="center"/>
    </xf>
    <xf numFmtId="0" fontId="35" fillId="0" borderId="13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37" fillId="0" borderId="18" xfId="0" applyFont="1" applyBorder="1" applyAlignment="1">
      <alignment vertical="center" wrapText="1"/>
    </xf>
    <xf numFmtId="165" fontId="40" fillId="0" borderId="29" xfId="6" applyNumberFormat="1" applyFont="1" applyFill="1" applyBorder="1" applyAlignment="1">
      <alignment vertical="center"/>
    </xf>
    <xf numFmtId="165" fontId="40" fillId="0" borderId="30" xfId="6" applyNumberFormat="1" applyFont="1" applyFill="1" applyBorder="1" applyAlignment="1">
      <alignment vertical="center"/>
    </xf>
    <xf numFmtId="165" fontId="40" fillId="0" borderId="43" xfId="6" applyNumberFormat="1" applyFont="1" applyFill="1" applyBorder="1" applyAlignment="1">
      <alignment vertical="center"/>
    </xf>
    <xf numFmtId="165" fontId="13" fillId="0" borderId="44" xfId="5" applyNumberFormat="1" applyFont="1" applyBorder="1" applyAlignment="1">
      <alignment vertical="center"/>
    </xf>
    <xf numFmtId="0" fontId="27" fillId="0" borderId="34" xfId="0" applyFont="1" applyBorder="1" applyAlignment="1">
      <alignment horizontal="center" vertical="center"/>
    </xf>
    <xf numFmtId="0" fontId="29" fillId="0" borderId="39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65" fontId="40" fillId="3" borderId="29" xfId="6" applyNumberFormat="1" applyFont="1" applyFill="1" applyBorder="1" applyAlignment="1">
      <alignment vertical="center"/>
    </xf>
    <xf numFmtId="165" fontId="13" fillId="2" borderId="35" xfId="5" applyNumberFormat="1" applyFont="1" applyFill="1" applyBorder="1" applyAlignment="1">
      <alignment vertical="center"/>
    </xf>
    <xf numFmtId="165" fontId="13" fillId="2" borderId="26" xfId="5" applyNumberFormat="1" applyFont="1" applyFill="1" applyBorder="1" applyAlignment="1">
      <alignment vertical="center"/>
    </xf>
    <xf numFmtId="165" fontId="12" fillId="2" borderId="27" xfId="5" applyNumberFormat="1" applyFont="1" applyFill="1" applyBorder="1" applyAlignment="1">
      <alignment vertical="center"/>
    </xf>
    <xf numFmtId="165" fontId="45" fillId="2" borderId="29" xfId="5" applyNumberFormat="1" applyFont="1" applyFill="1" applyBorder="1" applyAlignment="1">
      <alignment vertical="center"/>
    </xf>
    <xf numFmtId="165" fontId="42" fillId="2" borderId="32" xfId="5" applyNumberFormat="1" applyFont="1" applyFill="1" applyBorder="1" applyAlignment="1">
      <alignment vertical="center"/>
    </xf>
    <xf numFmtId="165" fontId="40" fillId="2" borderId="26" xfId="5" applyNumberFormat="1" applyFont="1" applyFill="1" applyBorder="1" applyAlignment="1">
      <alignment vertical="center"/>
    </xf>
    <xf numFmtId="165" fontId="42" fillId="2" borderId="26" xfId="5" applyNumberFormat="1" applyFont="1" applyFill="1" applyBorder="1" applyAlignment="1">
      <alignment vertical="center"/>
    </xf>
    <xf numFmtId="165" fontId="40" fillId="2" borderId="26" xfId="5" quotePrefix="1" applyNumberFormat="1" applyFont="1" applyFill="1" applyBorder="1" applyAlignment="1">
      <alignment vertical="center"/>
    </xf>
    <xf numFmtId="165" fontId="40" fillId="2" borderId="26" xfId="6" applyNumberFormat="1" applyFont="1" applyFill="1" applyBorder="1" applyAlignment="1">
      <alignment vertical="center"/>
    </xf>
    <xf numFmtId="165" fontId="40" fillId="2" borderId="27" xfId="6" applyNumberFormat="1" applyFont="1" applyFill="1" applyBorder="1" applyAlignment="1">
      <alignment vertical="center"/>
    </xf>
    <xf numFmtId="165" fontId="12" fillId="2" borderId="29" xfId="6" applyNumberFormat="1" applyFont="1" applyFill="1" applyBorder="1" applyAlignment="1">
      <alignment vertical="center"/>
    </xf>
    <xf numFmtId="165" fontId="42" fillId="2" borderId="35" xfId="5" applyNumberFormat="1" applyFont="1" applyFill="1" applyBorder="1" applyAlignment="1">
      <alignment vertical="center"/>
    </xf>
    <xf numFmtId="165" fontId="13" fillId="2" borderId="26" xfId="6" applyNumberFormat="1" applyFont="1" applyFill="1" applyBorder="1" applyAlignment="1">
      <alignment vertical="center"/>
    </xf>
    <xf numFmtId="165" fontId="12" fillId="2" borderId="27" xfId="6" applyNumberFormat="1" applyFont="1" applyFill="1" applyBorder="1" applyAlignment="1">
      <alignment vertical="center"/>
    </xf>
    <xf numFmtId="165" fontId="42" fillId="2" borderId="32" xfId="6" applyNumberFormat="1" applyFont="1" applyFill="1" applyBorder="1" applyAlignment="1">
      <alignment vertical="center"/>
    </xf>
    <xf numFmtId="165" fontId="40" fillId="2" borderId="29" xfId="6" applyNumberFormat="1" applyFont="1" applyFill="1" applyBorder="1" applyAlignment="1">
      <alignment vertical="center"/>
    </xf>
    <xf numFmtId="165" fontId="13" fillId="4" borderId="35" xfId="5" applyNumberFormat="1" applyFont="1" applyFill="1" applyBorder="1" applyAlignment="1">
      <alignment vertical="center"/>
    </xf>
    <xf numFmtId="165" fontId="13" fillId="4" borderId="26" xfId="5" applyNumberFormat="1" applyFont="1" applyFill="1" applyBorder="1" applyAlignment="1">
      <alignment vertical="center"/>
    </xf>
    <xf numFmtId="165" fontId="12" fillId="4" borderId="27" xfId="5" applyNumberFormat="1" applyFont="1" applyFill="1" applyBorder="1" applyAlignment="1">
      <alignment vertical="center"/>
    </xf>
    <xf numFmtId="165" fontId="45" fillId="4" borderId="29" xfId="5" applyNumberFormat="1" applyFont="1" applyFill="1" applyBorder="1" applyAlignment="1">
      <alignment vertical="center"/>
    </xf>
    <xf numFmtId="165" fontId="42" fillId="4" borderId="32" xfId="5" applyNumberFormat="1" applyFont="1" applyFill="1" applyBorder="1" applyAlignment="1">
      <alignment vertical="center"/>
    </xf>
    <xf numFmtId="165" fontId="40" fillId="4" borderId="26" xfId="5" applyNumberFormat="1" applyFont="1" applyFill="1" applyBorder="1" applyAlignment="1">
      <alignment vertical="center"/>
    </xf>
    <xf numFmtId="165" fontId="42" fillId="4" borderId="26" xfId="5" applyNumberFormat="1" applyFont="1" applyFill="1" applyBorder="1" applyAlignment="1">
      <alignment vertical="center"/>
    </xf>
    <xf numFmtId="165" fontId="40" fillId="4" borderId="26" xfId="5" quotePrefix="1" applyNumberFormat="1" applyFont="1" applyFill="1" applyBorder="1" applyAlignment="1">
      <alignment vertical="center"/>
    </xf>
    <xf numFmtId="165" fontId="40" fillId="4" borderId="26" xfId="6" applyNumberFormat="1" applyFont="1" applyFill="1" applyBorder="1" applyAlignment="1">
      <alignment vertical="center"/>
    </xf>
    <xf numFmtId="165" fontId="40" fillId="4" borderId="27" xfId="6" applyNumberFormat="1" applyFont="1" applyFill="1" applyBorder="1" applyAlignment="1">
      <alignment vertical="center"/>
    </xf>
    <xf numFmtId="165" fontId="12" fillId="4" borderId="29" xfId="6" applyNumberFormat="1" applyFont="1" applyFill="1" applyBorder="1" applyAlignment="1">
      <alignment vertical="center"/>
    </xf>
    <xf numFmtId="165" fontId="42" fillId="4" borderId="35" xfId="5" applyNumberFormat="1" applyFont="1" applyFill="1" applyBorder="1" applyAlignment="1">
      <alignment vertical="center"/>
    </xf>
    <xf numFmtId="165" fontId="13" fillId="4" borderId="26" xfId="6" applyNumberFormat="1" applyFont="1" applyFill="1" applyBorder="1" applyAlignment="1">
      <alignment vertical="center"/>
    </xf>
    <xf numFmtId="165" fontId="12" fillId="4" borderId="27" xfId="6" applyNumberFormat="1" applyFont="1" applyFill="1" applyBorder="1" applyAlignment="1">
      <alignment vertical="center"/>
    </xf>
    <xf numFmtId="165" fontId="42" fillId="4" borderId="32" xfId="6" applyNumberFormat="1" applyFont="1" applyFill="1" applyBorder="1" applyAlignment="1">
      <alignment vertical="center"/>
    </xf>
    <xf numFmtId="165" fontId="40" fillId="4" borderId="29" xfId="6" applyNumberFormat="1" applyFont="1" applyFill="1" applyBorder="1" applyAlignment="1">
      <alignment vertical="center"/>
    </xf>
    <xf numFmtId="0" fontId="50" fillId="0" borderId="0" xfId="1" applyFont="1" applyAlignment="1">
      <alignment vertical="center"/>
    </xf>
    <xf numFmtId="0" fontId="51" fillId="0" borderId="0" xfId="1" applyFont="1" applyAlignment="1">
      <alignment vertical="center"/>
    </xf>
    <xf numFmtId="0" fontId="52" fillId="0" borderId="0" xfId="1" applyFont="1" applyAlignment="1">
      <alignment vertical="center"/>
    </xf>
    <xf numFmtId="0" fontId="52" fillId="0" borderId="0" xfId="1" applyFont="1" applyAlignment="1">
      <alignment vertical="top" wrapText="1"/>
    </xf>
    <xf numFmtId="0" fontId="53" fillId="0" borderId="0" xfId="1" applyFont="1" applyAlignment="1">
      <alignment vertical="center"/>
    </xf>
    <xf numFmtId="0" fontId="31" fillId="5" borderId="0" xfId="1" applyFont="1" applyFill="1" applyAlignment="1">
      <alignment horizontal="center" vertical="center"/>
    </xf>
    <xf numFmtId="165" fontId="41" fillId="0" borderId="6" xfId="6" applyNumberFormat="1" applyFont="1" applyFill="1" applyBorder="1" applyAlignment="1">
      <alignment vertical="center"/>
    </xf>
    <xf numFmtId="0" fontId="54" fillId="0" borderId="0" xfId="3" applyFont="1" applyAlignment="1">
      <alignment vertical="center"/>
    </xf>
    <xf numFmtId="0" fontId="55" fillId="0" borderId="0" xfId="2" applyFont="1" applyAlignment="1" applyProtection="1">
      <alignment horizontal="center"/>
      <protection locked="0"/>
    </xf>
    <xf numFmtId="165" fontId="41" fillId="2" borderId="26" xfId="6" applyNumberFormat="1" applyFont="1" applyFill="1" applyBorder="1" applyAlignment="1">
      <alignment vertical="center"/>
    </xf>
    <xf numFmtId="165" fontId="41" fillId="4" borderId="26" xfId="6" applyNumberFormat="1" applyFont="1" applyFill="1" applyBorder="1" applyAlignment="1">
      <alignment vertical="center"/>
    </xf>
    <xf numFmtId="0" fontId="14" fillId="0" borderId="19" xfId="1" applyFont="1" applyBorder="1" applyAlignment="1">
      <alignment horizontal="centerContinuous" vertical="center"/>
    </xf>
    <xf numFmtId="165" fontId="13" fillId="3" borderId="23" xfId="5" applyNumberFormat="1" applyFont="1" applyFill="1" applyBorder="1" applyAlignment="1">
      <alignment vertical="center"/>
    </xf>
    <xf numFmtId="165" fontId="13" fillId="0" borderId="23" xfId="5" applyNumberFormat="1" applyFont="1" applyBorder="1" applyAlignment="1">
      <alignment vertical="center"/>
    </xf>
    <xf numFmtId="165" fontId="13" fillId="2" borderId="23" xfId="5" applyNumberFormat="1" applyFont="1" applyFill="1" applyBorder="1" applyAlignment="1">
      <alignment vertical="center"/>
    </xf>
    <xf numFmtId="165" fontId="13" fillId="3" borderId="10" xfId="5" applyNumberFormat="1" applyFont="1" applyFill="1" applyBorder="1" applyAlignment="1">
      <alignment vertical="center"/>
    </xf>
    <xf numFmtId="165" fontId="13" fillId="0" borderId="10" xfId="5" applyNumberFormat="1" applyFont="1" applyBorder="1" applyAlignment="1">
      <alignment vertical="center"/>
    </xf>
    <xf numFmtId="165" fontId="13" fillId="2" borderId="10" xfId="5" applyNumberFormat="1" applyFont="1" applyFill="1" applyBorder="1" applyAlignment="1">
      <alignment vertical="center"/>
    </xf>
    <xf numFmtId="165" fontId="12" fillId="3" borderId="11" xfId="5" applyNumberFormat="1" applyFont="1" applyFill="1" applyBorder="1" applyAlignment="1">
      <alignment vertical="center"/>
    </xf>
    <xf numFmtId="165" fontId="12" fillId="0" borderId="11" xfId="5" applyNumberFormat="1" applyFont="1" applyBorder="1" applyAlignment="1">
      <alignment vertical="center"/>
    </xf>
    <xf numFmtId="165" fontId="12" fillId="2" borderId="11" xfId="5" applyNumberFormat="1" applyFont="1" applyFill="1" applyBorder="1" applyAlignment="1">
      <alignment vertical="center"/>
    </xf>
    <xf numFmtId="165" fontId="45" fillId="3" borderId="13" xfId="5" applyNumberFormat="1" applyFont="1" applyFill="1" applyBorder="1" applyAlignment="1">
      <alignment vertical="center"/>
    </xf>
    <xf numFmtId="165" fontId="45" fillId="0" borderId="13" xfId="5" applyNumberFormat="1" applyFont="1" applyBorder="1" applyAlignment="1">
      <alignment vertical="center"/>
    </xf>
    <xf numFmtId="165" fontId="45" fillId="2" borderId="13" xfId="5" applyNumberFormat="1" applyFont="1" applyFill="1" applyBorder="1" applyAlignment="1">
      <alignment vertical="center"/>
    </xf>
    <xf numFmtId="165" fontId="42" fillId="3" borderId="25" xfId="5" applyNumberFormat="1" applyFont="1" applyFill="1" applyBorder="1" applyAlignment="1">
      <alignment vertical="center"/>
    </xf>
    <xf numFmtId="165" fontId="42" fillId="0" borderId="25" xfId="5" applyNumberFormat="1" applyFont="1" applyBorder="1" applyAlignment="1">
      <alignment vertical="center"/>
    </xf>
    <xf numFmtId="165" fontId="42" fillId="2" borderId="25" xfId="5" applyNumberFormat="1" applyFont="1" applyFill="1" applyBorder="1" applyAlignment="1">
      <alignment vertical="center"/>
    </xf>
    <xf numFmtId="165" fontId="40" fillId="3" borderId="10" xfId="5" applyNumberFormat="1" applyFont="1" applyFill="1" applyBorder="1" applyAlignment="1">
      <alignment vertical="center"/>
    </xf>
    <xf numFmtId="165" fontId="40" fillId="0" borderId="10" xfId="5" applyNumberFormat="1" applyFont="1" applyBorder="1" applyAlignment="1">
      <alignment vertical="center"/>
    </xf>
    <xf numFmtId="165" fontId="40" fillId="2" borderId="10" xfId="5" applyNumberFormat="1" applyFont="1" applyFill="1" applyBorder="1" applyAlignment="1">
      <alignment vertical="center"/>
    </xf>
    <xf numFmtId="165" fontId="41" fillId="3" borderId="10" xfId="6" applyNumberFormat="1" applyFont="1" applyFill="1" applyBorder="1" applyAlignment="1">
      <alignment vertical="center"/>
    </xf>
    <xf numFmtId="165" fontId="7" fillId="0" borderId="10" xfId="6" applyNumberFormat="1" applyFont="1" applyFill="1" applyBorder="1" applyAlignment="1">
      <alignment vertical="center"/>
    </xf>
    <xf numFmtId="165" fontId="41" fillId="2" borderId="10" xfId="6" applyNumberFormat="1" applyFont="1" applyFill="1" applyBorder="1" applyAlignment="1">
      <alignment vertical="center"/>
    </xf>
    <xf numFmtId="165" fontId="42" fillId="3" borderId="10" xfId="5" applyNumberFormat="1" applyFont="1" applyFill="1" applyBorder="1" applyAlignment="1">
      <alignment vertical="center"/>
    </xf>
    <xf numFmtId="165" fontId="42" fillId="0" borderId="10" xfId="5" applyNumberFormat="1" applyFont="1" applyBorder="1" applyAlignment="1">
      <alignment vertical="center"/>
    </xf>
    <xf numFmtId="165" fontId="42" fillId="2" borderId="10" xfId="5" applyNumberFormat="1" applyFont="1" applyFill="1" applyBorder="1" applyAlignment="1">
      <alignment vertical="center"/>
    </xf>
    <xf numFmtId="165" fontId="40" fillId="3" borderId="10" xfId="5" quotePrefix="1" applyNumberFormat="1" applyFont="1" applyFill="1" applyBorder="1" applyAlignment="1">
      <alignment vertical="center"/>
    </xf>
    <xf numFmtId="165" fontId="40" fillId="0" borderId="10" xfId="5" quotePrefix="1" applyNumberFormat="1" applyFont="1" applyBorder="1" applyAlignment="1">
      <alignment vertical="center"/>
    </xf>
    <xf numFmtId="165" fontId="40" fillId="2" borderId="10" xfId="5" quotePrefix="1" applyNumberFormat="1" applyFont="1" applyFill="1" applyBorder="1" applyAlignment="1">
      <alignment vertical="center"/>
    </xf>
    <xf numFmtId="165" fontId="40" fillId="3" borderId="10" xfId="6" applyNumberFormat="1" applyFont="1" applyFill="1" applyBorder="1" applyAlignment="1">
      <alignment vertical="center"/>
    </xf>
    <xf numFmtId="165" fontId="40" fillId="0" borderId="10" xfId="6" applyNumberFormat="1" applyFont="1" applyFill="1" applyBorder="1" applyAlignment="1">
      <alignment vertical="center"/>
    </xf>
    <xf numFmtId="165" fontId="40" fillId="2" borderId="10" xfId="6" applyNumberFormat="1" applyFont="1" applyFill="1" applyBorder="1" applyAlignment="1">
      <alignment vertical="center"/>
    </xf>
    <xf numFmtId="165" fontId="40" fillId="3" borderId="11" xfId="6" applyNumberFormat="1" applyFont="1" applyFill="1" applyBorder="1" applyAlignment="1">
      <alignment vertical="center"/>
    </xf>
    <xf numFmtId="165" fontId="40" fillId="0" borderId="11" xfId="6" applyNumberFormat="1" applyFont="1" applyFill="1" applyBorder="1" applyAlignment="1">
      <alignment vertical="center"/>
    </xf>
    <xf numFmtId="165" fontId="40" fillId="2" borderId="11" xfId="6" applyNumberFormat="1" applyFont="1" applyFill="1" applyBorder="1" applyAlignment="1">
      <alignment vertical="center"/>
    </xf>
    <xf numFmtId="165" fontId="12" fillId="3" borderId="13" xfId="6" applyNumberFormat="1" applyFont="1" applyFill="1" applyBorder="1" applyAlignment="1">
      <alignment vertical="center"/>
    </xf>
    <xf numFmtId="165" fontId="12" fillId="0" borderId="13" xfId="6" applyNumberFormat="1" applyFont="1" applyFill="1" applyBorder="1" applyAlignment="1">
      <alignment vertical="center"/>
    </xf>
    <xf numFmtId="165" fontId="12" fillId="2" borderId="13" xfId="6" applyNumberFormat="1" applyFont="1" applyFill="1" applyBorder="1" applyAlignment="1">
      <alignment vertical="center"/>
    </xf>
    <xf numFmtId="165" fontId="42" fillId="3" borderId="23" xfId="5" applyNumberFormat="1" applyFont="1" applyFill="1" applyBorder="1" applyAlignment="1">
      <alignment vertical="center"/>
    </xf>
    <xf numFmtId="165" fontId="42" fillId="0" borderId="23" xfId="5" applyNumberFormat="1" applyFont="1" applyBorder="1" applyAlignment="1">
      <alignment vertical="center"/>
    </xf>
    <xf numFmtId="165" fontId="42" fillId="2" borderId="23" xfId="5" applyNumberFormat="1" applyFont="1" applyFill="1" applyBorder="1" applyAlignment="1">
      <alignment vertical="center"/>
    </xf>
    <xf numFmtId="165" fontId="13" fillId="3" borderId="10" xfId="6" applyNumberFormat="1" applyFont="1" applyFill="1" applyBorder="1" applyAlignment="1">
      <alignment vertical="center"/>
    </xf>
    <xf numFmtId="165" fontId="13" fillId="0" borderId="10" xfId="6" applyNumberFormat="1" applyFont="1" applyFill="1" applyBorder="1" applyAlignment="1">
      <alignment vertical="center"/>
    </xf>
    <xf numFmtId="165" fontId="13" fillId="2" borderId="10" xfId="6" applyNumberFormat="1" applyFont="1" applyFill="1" applyBorder="1" applyAlignment="1">
      <alignment vertical="center"/>
    </xf>
    <xf numFmtId="165" fontId="12" fillId="3" borderId="11" xfId="6" applyNumberFormat="1" applyFont="1" applyFill="1" applyBorder="1" applyAlignment="1">
      <alignment vertical="center"/>
    </xf>
    <xf numFmtId="165" fontId="12" fillId="0" borderId="11" xfId="6" applyNumberFormat="1" applyFont="1" applyFill="1" applyBorder="1" applyAlignment="1">
      <alignment vertical="center"/>
    </xf>
    <xf numFmtId="165" fontId="12" fillId="2" borderId="11" xfId="6" applyNumberFormat="1" applyFont="1" applyFill="1" applyBorder="1" applyAlignment="1">
      <alignment vertical="center"/>
    </xf>
    <xf numFmtId="165" fontId="42" fillId="3" borderId="25" xfId="6" applyNumberFormat="1" applyFont="1" applyFill="1" applyBorder="1" applyAlignment="1">
      <alignment vertical="center"/>
    </xf>
    <xf numFmtId="165" fontId="42" fillId="0" borderId="25" xfId="6" applyNumberFormat="1" applyFont="1" applyFill="1" applyBorder="1" applyAlignment="1">
      <alignment vertical="center"/>
    </xf>
    <xf numFmtId="165" fontId="42" fillId="2" borderId="25" xfId="6" applyNumberFormat="1" applyFont="1" applyFill="1" applyBorder="1" applyAlignment="1">
      <alignment vertical="center"/>
    </xf>
    <xf numFmtId="165" fontId="13" fillId="4" borderId="37" xfId="5" applyNumberFormat="1" applyFont="1" applyFill="1" applyBorder="1" applyAlignment="1">
      <alignment vertical="center"/>
    </xf>
    <xf numFmtId="165" fontId="13" fillId="4" borderId="4" xfId="5" applyNumberFormat="1" applyFont="1" applyFill="1" applyBorder="1" applyAlignment="1">
      <alignment vertical="center"/>
    </xf>
    <xf numFmtId="165" fontId="12" fillId="4" borderId="34" xfId="5" applyNumberFormat="1" applyFont="1" applyFill="1" applyBorder="1" applyAlignment="1">
      <alignment vertical="center"/>
    </xf>
    <xf numFmtId="165" fontId="45" fillId="4" borderId="18" xfId="5" applyNumberFormat="1" applyFont="1" applyFill="1" applyBorder="1" applyAlignment="1">
      <alignment vertical="center"/>
    </xf>
    <xf numFmtId="165" fontId="42" fillId="4" borderId="31" xfId="5" applyNumberFormat="1" applyFont="1" applyFill="1" applyBorder="1" applyAlignment="1">
      <alignment vertical="center"/>
    </xf>
    <xf numFmtId="165" fontId="40" fillId="4" borderId="4" xfId="5" applyNumberFormat="1" applyFont="1" applyFill="1" applyBorder="1" applyAlignment="1">
      <alignment vertical="center"/>
    </xf>
    <xf numFmtId="165" fontId="41" fillId="4" borderId="4" xfId="6" applyNumberFormat="1" applyFont="1" applyFill="1" applyBorder="1" applyAlignment="1">
      <alignment vertical="center"/>
    </xf>
    <xf numFmtId="165" fontId="42" fillId="4" borderId="4" xfId="5" applyNumberFormat="1" applyFont="1" applyFill="1" applyBorder="1" applyAlignment="1">
      <alignment vertical="center"/>
    </xf>
    <xf numFmtId="165" fontId="40" fillId="4" borderId="4" xfId="5" quotePrefix="1" applyNumberFormat="1" applyFont="1" applyFill="1" applyBorder="1" applyAlignment="1">
      <alignment vertical="center"/>
    </xf>
    <xf numFmtId="165" fontId="40" fillId="4" borderId="4" xfId="6" applyNumberFormat="1" applyFont="1" applyFill="1" applyBorder="1" applyAlignment="1">
      <alignment vertical="center"/>
    </xf>
    <xf numFmtId="165" fontId="40" fillId="4" borderId="34" xfId="6" applyNumberFormat="1" applyFont="1" applyFill="1" applyBorder="1" applyAlignment="1">
      <alignment vertical="center"/>
    </xf>
    <xf numFmtId="165" fontId="12" fillId="4" borderId="18" xfId="6" applyNumberFormat="1" applyFont="1" applyFill="1" applyBorder="1" applyAlignment="1">
      <alignment vertical="center"/>
    </xf>
    <xf numFmtId="165" fontId="42" fillId="4" borderId="37" xfId="5" applyNumberFormat="1" applyFont="1" applyFill="1" applyBorder="1" applyAlignment="1">
      <alignment vertical="center"/>
    </xf>
    <xf numFmtId="165" fontId="13" fillId="4" borderId="4" xfId="6" applyNumberFormat="1" applyFont="1" applyFill="1" applyBorder="1" applyAlignment="1">
      <alignment vertical="center"/>
    </xf>
    <xf numFmtId="165" fontId="12" fillId="4" borderId="34" xfId="6" applyNumberFormat="1" applyFont="1" applyFill="1" applyBorder="1" applyAlignment="1">
      <alignment vertical="center"/>
    </xf>
    <xf numFmtId="165" fontId="42" fillId="4" borderId="31" xfId="6" applyNumberFormat="1" applyFont="1" applyFill="1" applyBorder="1" applyAlignment="1">
      <alignment vertical="center"/>
    </xf>
    <xf numFmtId="165" fontId="40" fillId="4" borderId="41" xfId="6" applyNumberFormat="1" applyFont="1" applyFill="1" applyBorder="1" applyAlignment="1">
      <alignment vertical="center"/>
    </xf>
    <xf numFmtId="165" fontId="13" fillId="0" borderId="25" xfId="5" applyNumberFormat="1" applyFont="1" applyBorder="1" applyAlignment="1">
      <alignment vertical="center"/>
    </xf>
    <xf numFmtId="165" fontId="41" fillId="0" borderId="10" xfId="6" applyNumberFormat="1" applyFont="1" applyFill="1" applyBorder="1" applyAlignment="1">
      <alignment vertical="center"/>
    </xf>
    <xf numFmtId="165" fontId="40" fillId="0" borderId="13" xfId="6" applyNumberFormat="1" applyFont="1" applyFill="1" applyBorder="1" applyAlignment="1">
      <alignment vertical="center"/>
    </xf>
    <xf numFmtId="0" fontId="14" fillId="0" borderId="13" xfId="1" applyFont="1" applyBorder="1" applyAlignment="1">
      <alignment horizontal="center" vertical="center"/>
    </xf>
    <xf numFmtId="3" fontId="11" fillId="0" borderId="42" xfId="0" applyNumberFormat="1" applyFont="1" applyBorder="1" applyAlignment="1">
      <alignment horizontal="center" vertical="center"/>
    </xf>
    <xf numFmtId="3" fontId="11" fillId="0" borderId="29" xfId="0" applyNumberFormat="1" applyFont="1" applyBorder="1" applyAlignment="1">
      <alignment horizontal="center" vertical="center"/>
    </xf>
    <xf numFmtId="3" fontId="33" fillId="0" borderId="29" xfId="0" applyNumberFormat="1" applyFont="1" applyBorder="1" applyAlignment="1">
      <alignment horizontal="center" vertical="center"/>
    </xf>
    <xf numFmtId="3" fontId="11" fillId="0" borderId="43" xfId="0" applyNumberFormat="1" applyFont="1" applyBorder="1" applyAlignment="1">
      <alignment horizontal="center" vertical="center"/>
    </xf>
    <xf numFmtId="3" fontId="11" fillId="0" borderId="13" xfId="0" applyNumberFormat="1" applyFont="1" applyBorder="1" applyAlignment="1">
      <alignment horizontal="center" vertical="center"/>
    </xf>
    <xf numFmtId="3" fontId="33" fillId="0" borderId="13" xfId="0" applyNumberFormat="1" applyFont="1" applyBorder="1" applyAlignment="1">
      <alignment horizontal="center" vertical="center"/>
    </xf>
    <xf numFmtId="3" fontId="56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57" fillId="6" borderId="23" xfId="0" applyFont="1" applyFill="1" applyBorder="1" applyAlignment="1">
      <alignment horizontal="left" vertical="top" wrapText="1"/>
    </xf>
    <xf numFmtId="0" fontId="58" fillId="3" borderId="12" xfId="0" applyFont="1" applyFill="1" applyBorder="1" applyAlignment="1">
      <alignment horizontal="left" vertical="top" wrapText="1"/>
    </xf>
    <xf numFmtId="0" fontId="60" fillId="0" borderId="0" xfId="0" applyFont="1" applyAlignment="1">
      <alignment horizontal="centerContinuous" vertical="center"/>
    </xf>
    <xf numFmtId="0" fontId="10" fillId="3" borderId="0" xfId="0" applyFont="1" applyFill="1" applyAlignment="1">
      <alignment horizontal="center" vertical="center"/>
    </xf>
    <xf numFmtId="0" fontId="61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64" fillId="0" borderId="0" xfId="0" applyFont="1" applyAlignment="1">
      <alignment horizontal="center"/>
    </xf>
    <xf numFmtId="0" fontId="64" fillId="0" borderId="0" xfId="0" applyFont="1"/>
    <xf numFmtId="0" fontId="8" fillId="0" borderId="25" xfId="0" applyFont="1" applyBorder="1" applyAlignment="1">
      <alignment horizontal="left" vertical="top" wrapText="1" indent="4"/>
    </xf>
    <xf numFmtId="0" fontId="8" fillId="0" borderId="10" xfId="0" applyFont="1" applyBorder="1" applyAlignment="1">
      <alignment horizontal="left" vertical="top" wrapText="1" indent="4"/>
    </xf>
    <xf numFmtId="0" fontId="8" fillId="7" borderId="25" xfId="0" applyFont="1" applyFill="1" applyBorder="1" applyAlignment="1">
      <alignment horizontal="left" vertical="top" wrapText="1" indent="2"/>
    </xf>
    <xf numFmtId="0" fontId="10" fillId="7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8" fillId="7" borderId="10" xfId="0" applyFont="1" applyFill="1" applyBorder="1" applyAlignment="1">
      <alignment horizontal="left" vertical="top" wrapText="1" indent="2"/>
    </xf>
    <xf numFmtId="0" fontId="8" fillId="0" borderId="22" xfId="0" applyFont="1" applyBorder="1" applyAlignment="1">
      <alignment horizontal="left" vertical="top" wrapText="1" indent="4"/>
    </xf>
    <xf numFmtId="0" fontId="65" fillId="0" borderId="0" xfId="0" applyFont="1" applyAlignment="1">
      <alignment horizontal="right" vertical="center"/>
    </xf>
    <xf numFmtId="0" fontId="66" fillId="0" borderId="0" xfId="0" applyFont="1" applyAlignment="1">
      <alignment vertical="center"/>
    </xf>
    <xf numFmtId="0" fontId="8" fillId="7" borderId="25" xfId="0" applyFont="1" applyFill="1" applyBorder="1" applyAlignment="1">
      <alignment horizontal="left" vertical="top" wrapText="1"/>
    </xf>
    <xf numFmtId="0" fontId="8" fillId="0" borderId="25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7" borderId="10" xfId="0" applyFont="1" applyFill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0" fontId="9" fillId="0" borderId="0" xfId="0" applyFont="1" applyAlignment="1">
      <alignment horizontal="right" vertical="center"/>
    </xf>
    <xf numFmtId="0" fontId="67" fillId="0" borderId="0" xfId="0" applyFont="1" applyAlignment="1">
      <alignment horizontal="right" vertical="center"/>
    </xf>
    <xf numFmtId="0" fontId="4" fillId="0" borderId="17" xfId="1" applyFont="1" applyBorder="1" applyAlignment="1">
      <alignment horizontal="center" vertical="center" wrapText="1"/>
    </xf>
    <xf numFmtId="0" fontId="4" fillId="0" borderId="24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68" fillId="3" borderId="12" xfId="0" applyFont="1" applyFill="1" applyBorder="1" applyAlignment="1">
      <alignment horizontal="left" vertical="top" wrapText="1"/>
    </xf>
    <xf numFmtId="0" fontId="5" fillId="0" borderId="14" xfId="1" applyFont="1" applyBorder="1" applyAlignment="1">
      <alignment horizontal="center" vertical="center" wrapText="1"/>
    </xf>
    <xf numFmtId="0" fontId="5" fillId="0" borderId="50" xfId="1" applyFont="1" applyBorder="1" applyAlignment="1">
      <alignment horizontal="center" vertical="center" wrapText="1"/>
    </xf>
    <xf numFmtId="165" fontId="63" fillId="8" borderId="23" xfId="0" applyNumberFormat="1" applyFont="1" applyFill="1" applyBorder="1" applyAlignment="1">
      <alignment vertical="center"/>
    </xf>
    <xf numFmtId="0" fontId="10" fillId="8" borderId="0" xfId="0" applyFont="1" applyFill="1" applyAlignment="1">
      <alignment horizontal="center" vertical="center"/>
    </xf>
    <xf numFmtId="165" fontId="63" fillId="3" borderId="21" xfId="0" applyNumberFormat="1" applyFont="1" applyFill="1" applyBorder="1" applyAlignment="1">
      <alignment vertical="center"/>
    </xf>
    <xf numFmtId="165" fontId="8" fillId="0" borderId="25" xfId="0" applyNumberFormat="1" applyFont="1" applyBorder="1" applyAlignment="1">
      <alignment horizontal="left" vertical="center"/>
    </xf>
    <xf numFmtId="0" fontId="58" fillId="3" borderId="21" xfId="0" applyFont="1" applyFill="1" applyBorder="1" applyAlignment="1">
      <alignment horizontal="center" vertical="top" wrapText="1"/>
    </xf>
    <xf numFmtId="165" fontId="59" fillId="3" borderId="21" xfId="0" applyNumberFormat="1" applyFont="1" applyFill="1" applyBorder="1" applyAlignment="1">
      <alignment vertical="center"/>
    </xf>
    <xf numFmtId="165" fontId="10" fillId="0" borderId="25" xfId="0" applyNumberFormat="1" applyFont="1" applyBorder="1" applyAlignment="1">
      <alignment vertical="center"/>
    </xf>
    <xf numFmtId="165" fontId="10" fillId="0" borderId="49" xfId="0" applyNumberFormat="1" applyFont="1" applyBorder="1" applyAlignment="1">
      <alignment vertical="center"/>
    </xf>
    <xf numFmtId="165" fontId="8" fillId="0" borderId="49" xfId="0" applyNumberFormat="1" applyFont="1" applyBorder="1" applyAlignment="1">
      <alignment horizontal="left" vertical="center"/>
    </xf>
    <xf numFmtId="0" fontId="5" fillId="0" borderId="25" xfId="13" applyFont="1" applyBorder="1" applyAlignment="1">
      <alignment horizontal="left" vertical="center" indent="1"/>
    </xf>
    <xf numFmtId="0" fontId="5" fillId="0" borderId="49" xfId="13" applyFont="1" applyBorder="1" applyAlignment="1">
      <alignment horizontal="left" vertical="center" indent="1"/>
    </xf>
    <xf numFmtId="0" fontId="63" fillId="8" borderId="23" xfId="0" applyFont="1" applyFill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0" fontId="68" fillId="8" borderId="23" xfId="0" applyFont="1" applyFill="1" applyBorder="1" applyAlignment="1">
      <alignment horizontal="center" vertical="top" wrapText="1"/>
    </xf>
    <xf numFmtId="0" fontId="8" fillId="7" borderId="53" xfId="0" applyFont="1" applyFill="1" applyBorder="1" applyAlignment="1">
      <alignment horizontal="left" vertical="top" wrapText="1"/>
    </xf>
    <xf numFmtId="0" fontId="8" fillId="0" borderId="54" xfId="0" applyFont="1" applyBorder="1" applyAlignment="1">
      <alignment horizontal="left" vertical="top" wrapText="1"/>
    </xf>
    <xf numFmtId="0" fontId="8" fillId="0" borderId="53" xfId="0" applyFont="1" applyBorder="1" applyAlignment="1">
      <alignment horizontal="left" vertical="top" wrapText="1"/>
    </xf>
    <xf numFmtId="0" fontId="8" fillId="0" borderId="52" xfId="0" applyFont="1" applyBorder="1" applyAlignment="1">
      <alignment horizontal="left" vertical="top" wrapText="1"/>
    </xf>
    <xf numFmtId="0" fontId="3" fillId="0" borderId="15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center" vertical="center" wrapText="1"/>
    </xf>
    <xf numFmtId="0" fontId="38" fillId="0" borderId="12" xfId="1" applyFont="1" applyBorder="1" applyAlignment="1">
      <alignment horizontal="center" vertical="center"/>
    </xf>
    <xf numFmtId="0" fontId="38" fillId="0" borderId="51" xfId="1" applyFont="1" applyBorder="1" applyAlignment="1">
      <alignment horizontal="center" vertical="center"/>
    </xf>
    <xf numFmtId="0" fontId="38" fillId="0" borderId="12" xfId="1" applyFont="1" applyBorder="1" applyAlignment="1">
      <alignment horizontal="center" vertical="center" wrapText="1"/>
    </xf>
    <xf numFmtId="0" fontId="38" fillId="0" borderId="14" xfId="1" applyFont="1" applyBorder="1" applyAlignment="1">
      <alignment horizontal="center" vertical="center"/>
    </xf>
    <xf numFmtId="0" fontId="22" fillId="0" borderId="13" xfId="4" applyFont="1" applyBorder="1" applyAlignment="1">
      <alignment horizontal="center" vertical="center"/>
    </xf>
    <xf numFmtId="0" fontId="22" fillId="0" borderId="18" xfId="4" applyFont="1" applyBorder="1" applyAlignment="1">
      <alignment horizontal="center" vertical="center"/>
    </xf>
    <xf numFmtId="0" fontId="21" fillId="0" borderId="13" xfId="4" applyFont="1" applyBorder="1" applyAlignment="1">
      <alignment horizontal="center" vertical="center"/>
    </xf>
    <xf numFmtId="0" fontId="21" fillId="0" borderId="18" xfId="4" applyFont="1" applyBorder="1" applyAlignment="1">
      <alignment horizontal="center" vertical="center"/>
    </xf>
    <xf numFmtId="0" fontId="43" fillId="0" borderId="4" xfId="4" applyFont="1" applyBorder="1" applyAlignment="1">
      <alignment horizontal="center" vertical="center" wrapText="1"/>
    </xf>
    <xf numFmtId="0" fontId="43" fillId="0" borderId="5" xfId="4" applyFont="1" applyBorder="1" applyAlignment="1">
      <alignment horizontal="center" vertical="center" wrapText="1"/>
    </xf>
    <xf numFmtId="0" fontId="21" fillId="0" borderId="34" xfId="4" applyFont="1" applyBorder="1" applyAlignment="1">
      <alignment horizontal="center" vertical="center" wrapText="1"/>
    </xf>
    <xf numFmtId="0" fontId="21" fillId="0" borderId="7" xfId="4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4" fillId="4" borderId="3" xfId="1" applyFont="1" applyFill="1" applyBorder="1" applyAlignment="1">
      <alignment horizontal="center" vertical="center"/>
    </xf>
    <xf numFmtId="0" fontId="14" fillId="4" borderId="48" xfId="1" applyFont="1" applyFill="1" applyBorder="1" applyAlignment="1">
      <alignment horizontal="center" vertical="center"/>
    </xf>
    <xf numFmtId="0" fontId="43" fillId="0" borderId="31" xfId="4" applyFont="1" applyBorder="1" applyAlignment="1">
      <alignment horizontal="center" vertical="center" wrapText="1"/>
    </xf>
    <xf numFmtId="0" fontId="43" fillId="0" borderId="46" xfId="4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14" fillId="2" borderId="2" xfId="1" applyFont="1" applyFill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0" fontId="14" fillId="0" borderId="49" xfId="1" applyFont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 wrapText="1"/>
    </xf>
    <xf numFmtId="0" fontId="14" fillId="2" borderId="49" xfId="1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14" fillId="4" borderId="47" xfId="1" applyFont="1" applyFill="1" applyBorder="1" applyAlignment="1">
      <alignment horizontal="center" vertical="center"/>
    </xf>
    <xf numFmtId="0" fontId="14" fillId="0" borderId="1" xfId="2" applyFont="1" applyBorder="1" applyAlignment="1" applyProtection="1">
      <alignment horizontal="center" vertical="center" textRotation="90"/>
      <protection locked="0"/>
    </xf>
    <xf numFmtId="0" fontId="14" fillId="0" borderId="49" xfId="2" applyFont="1" applyBorder="1" applyAlignment="1" applyProtection="1">
      <alignment horizontal="center" vertical="center" textRotation="90"/>
      <protection locked="0"/>
    </xf>
    <xf numFmtId="0" fontId="11" fillId="0" borderId="3" xfId="2" applyFont="1" applyBorder="1" applyAlignment="1" applyProtection="1">
      <alignment horizontal="center" vertical="center" wrapText="1"/>
      <protection locked="0"/>
    </xf>
    <xf numFmtId="0" fontId="11" fillId="0" borderId="48" xfId="2" applyFont="1" applyBorder="1" applyAlignment="1" applyProtection="1">
      <alignment horizontal="center" vertical="center" wrapText="1"/>
      <protection locked="0"/>
    </xf>
    <xf numFmtId="0" fontId="20" fillId="3" borderId="1" xfId="1" applyFont="1" applyFill="1" applyBorder="1" applyAlignment="1">
      <alignment horizontal="center" vertical="center" wrapText="1"/>
    </xf>
    <xf numFmtId="0" fontId="20" fillId="3" borderId="49" xfId="1" applyFont="1" applyFill="1" applyBorder="1" applyAlignment="1">
      <alignment horizontal="center" vertical="center"/>
    </xf>
  </cellXfs>
  <cellStyles count="24">
    <cellStyle name="Comma 2" xfId="6" xr:uid="{00000000-0005-0000-0000-000001000000}"/>
    <cellStyle name="Comma 2 2" xfId="10" xr:uid="{00000000-0005-0000-0000-000002000000}"/>
    <cellStyle name="Comma 2 2 2" xfId="12" xr:uid="{00000000-0005-0000-0000-000003000000}"/>
    <cellStyle name="Comma 2 3 2" xfId="21" xr:uid="{00000000-0005-0000-0000-000004000000}"/>
    <cellStyle name="Comma 2 4" xfId="19" xr:uid="{00000000-0005-0000-0000-000005000000}"/>
    <cellStyle name="Normal" xfId="0" builtinId="0"/>
    <cellStyle name="Normal 10 2" xfId="17" xr:uid="{00000000-0005-0000-0000-000007000000}"/>
    <cellStyle name="Normal 12" xfId="14" xr:uid="{00000000-0005-0000-0000-000008000000}"/>
    <cellStyle name="Normal 13 2 2" xfId="20" xr:uid="{00000000-0005-0000-0000-000009000000}"/>
    <cellStyle name="Normal 14" xfId="15" xr:uid="{00000000-0005-0000-0000-00000A000000}"/>
    <cellStyle name="Normal 2" xfId="3" xr:uid="{00000000-0005-0000-0000-00000B000000}"/>
    <cellStyle name="Normal 2 2" xfId="8" xr:uid="{00000000-0005-0000-0000-00000C000000}"/>
    <cellStyle name="Normal 2 2 2 2" xfId="9" xr:uid="{00000000-0005-0000-0000-00000D000000}"/>
    <cellStyle name="Normal 3 2" xfId="4" xr:uid="{00000000-0005-0000-0000-00000E000000}"/>
    <cellStyle name="Normal 3 2 2" xfId="1" xr:uid="{00000000-0005-0000-0000-00000F000000}"/>
    <cellStyle name="Normal 3 2 2 2" xfId="16" xr:uid="{00000000-0005-0000-0000-000010000000}"/>
    <cellStyle name="Normal 3 2 3 2 2" xfId="18" xr:uid="{00000000-0005-0000-0000-000011000000}"/>
    <cellStyle name="Normal 3 2 4 3 2" xfId="23" xr:uid="{00000000-0005-0000-0000-000012000000}"/>
    <cellStyle name="Normal 4" xfId="13" xr:uid="{00000000-0005-0000-0000-000013000000}"/>
    <cellStyle name="Normal 4 2" xfId="22" xr:uid="{00000000-0005-0000-0000-000014000000}"/>
    <cellStyle name="Normal 5" xfId="5" xr:uid="{00000000-0005-0000-0000-000015000000}"/>
    <cellStyle name="Normal 7 2" xfId="11" xr:uid="{00000000-0005-0000-0000-000016000000}"/>
    <cellStyle name="Normal_annex 2" xfId="2" xr:uid="{00000000-0005-0000-0000-000017000000}"/>
    <cellStyle name="Percent 2" xfId="7" xr:uid="{00000000-0005-0000-0000-00001C000000}"/>
  </cellStyles>
  <dxfs count="0"/>
  <tableStyles count="0" defaultTableStyle="TableStyleMedium2" defaultPivotStyle="PivotStyleLight16"/>
  <colors>
    <mruColors>
      <color rgb="FFB9EDFF"/>
      <color rgb="FF0000CC"/>
      <color rgb="FFFF0000"/>
      <color rgb="FFE5FFE5"/>
      <color rgb="FFFFF8E5"/>
      <color rgb="FFFFEBEB"/>
      <color rgb="FFEFEFFF"/>
      <color rgb="FFFFCCCC"/>
      <color rgb="FFEBEBFF"/>
      <color rgb="FFDDD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46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F57F79-6131-49A4-8476-860764D6066F}"/>
            </a:ext>
          </a:extLst>
        </xdr:cNvPr>
        <xdr:cNvSpPr txBox="1"/>
      </xdr:nvSpPr>
      <xdr:spPr>
        <a:xfrm>
          <a:off x="38100" y="47625"/>
          <a:ext cx="2205566" cy="1076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8</xdr:col>
      <xdr:colOff>0</xdr:colOff>
      <xdr:row>0</xdr:row>
      <xdr:rowOff>31749</xdr:rowOff>
    </xdr:from>
    <xdr:to>
      <xdr:col>10</xdr:col>
      <xdr:colOff>1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AC21BF-4C52-409E-8C2E-978AA54CAF7D}"/>
            </a:ext>
          </a:extLst>
        </xdr:cNvPr>
        <xdr:cNvSpPr txBox="1"/>
      </xdr:nvSpPr>
      <xdr:spPr>
        <a:xfrm>
          <a:off x="9972675" y="31749"/>
          <a:ext cx="1752601" cy="10922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0</xdr:row>
      <xdr:rowOff>0</xdr:rowOff>
    </xdr:from>
    <xdr:to>
      <xdr:col>2</xdr:col>
      <xdr:colOff>2243665</xdr:colOff>
      <xdr:row>4</xdr:row>
      <xdr:rowOff>333375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04ADF2-0FE2-49DA-AE56-0A978CCF1230}"/>
            </a:ext>
          </a:extLst>
        </xdr:cNvPr>
        <xdr:cNvSpPr txBox="1"/>
      </xdr:nvSpPr>
      <xdr:spPr>
        <a:xfrm>
          <a:off x="3488266" y="0"/>
          <a:ext cx="2205566" cy="1095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អគ្គនាយកដ្ឋាន...</a:t>
          </a:r>
        </a:p>
      </xdr:txBody>
    </xdr:sp>
    <xdr:clientData/>
  </xdr:twoCellAnchor>
  <xdr:twoCellAnchor>
    <xdr:from>
      <xdr:col>4</xdr:col>
      <xdr:colOff>2193863</xdr:colOff>
      <xdr:row>0</xdr:row>
      <xdr:rowOff>0</xdr:rowOff>
    </xdr:from>
    <xdr:to>
      <xdr:col>4</xdr:col>
      <xdr:colOff>4001500</xdr:colOff>
      <xdr:row>6</xdr:row>
      <xdr:rowOff>10582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C17599B-6257-4ABB-8F6B-F6545C3D5214}"/>
            </a:ext>
          </a:extLst>
        </xdr:cNvPr>
        <xdr:cNvSpPr txBox="1"/>
      </xdr:nvSpPr>
      <xdr:spPr>
        <a:xfrm>
          <a:off x="11189696" y="0"/>
          <a:ext cx="1807637" cy="1280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201083</xdr:colOff>
      <xdr:row>210</xdr:row>
      <xdr:rowOff>84678</xdr:rowOff>
    </xdr:from>
    <xdr:to>
      <xdr:col>2</xdr:col>
      <xdr:colOff>4169833</xdr:colOff>
      <xdr:row>217</xdr:row>
      <xdr:rowOff>49666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AF621DC-D67E-4CB2-A1AB-BEA63BF8632D}"/>
            </a:ext>
          </a:extLst>
        </xdr:cNvPr>
        <xdr:cNvSpPr/>
      </xdr:nvSpPr>
      <xdr:spPr>
        <a:xfrm>
          <a:off x="1407583" y="76073011"/>
          <a:ext cx="3968750" cy="12984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2</xdr:col>
      <xdr:colOff>4595706</xdr:colOff>
      <xdr:row>209</xdr:row>
      <xdr:rowOff>99049</xdr:rowOff>
    </xdr:from>
    <xdr:to>
      <xdr:col>3</xdr:col>
      <xdr:colOff>1520190</xdr:colOff>
      <xdr:row>217</xdr:row>
      <xdr:rowOff>8006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51ABBCC-22FB-4840-A2A7-7016AE708F3B}"/>
            </a:ext>
          </a:extLst>
        </xdr:cNvPr>
        <xdr:cNvSpPr/>
      </xdr:nvSpPr>
      <xdr:spPr>
        <a:xfrm>
          <a:off x="5802206" y="75896882"/>
          <a:ext cx="3771901" cy="14329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4</xdr:col>
      <xdr:colOff>69216</xdr:colOff>
      <xdr:row>209</xdr:row>
      <xdr:rowOff>21167</xdr:rowOff>
    </xdr:from>
    <xdr:to>
      <xdr:col>4</xdr:col>
      <xdr:colOff>3879215</xdr:colOff>
      <xdr:row>216</xdr:row>
      <xdr:rowOff>12201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F1C9C19-4028-4306-BF07-46EA9286FE34}"/>
            </a:ext>
          </a:extLst>
        </xdr:cNvPr>
        <xdr:cNvSpPr/>
      </xdr:nvSpPr>
      <xdr:spPr>
        <a:xfrm>
          <a:off x="10271549" y="75819000"/>
          <a:ext cx="3809999" cy="13245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&#8203;%20Office\2015\Budget%202016\Central\Budget%202016\Costing%20Province-2016-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Content"/>
      <sheetName val="Cover"/>
      <sheetName val="Graph"/>
      <sheetName val="1_ការធានាចំណាយ"/>
      <sheetName val="2_អាណត្តិកសហវ"/>
      <sheetName val="3_សាច់ប្រាក់រតនាគារ"/>
      <sheetName val="4_ផែនការឆ្នាំ"/>
      <sheetName val="5_អនុវត្តឆមាសទី១"/>
      <sheetName val="6_អនុវត្តឆមាសទី២"/>
      <sheetName val="ឈ្មោះអគ្គ"/>
      <sheetName val="Total"/>
      <sheetName val="គំរូអនុគណនី"/>
      <sheetName val="&lt;"/>
      <sheetName val="60011"/>
      <sheetName val="60014"/>
      <sheetName val="60015"/>
      <sheetName val="60021"/>
      <sheetName val="60031"/>
      <sheetName val="60051"/>
      <sheetName val="60052"/>
      <sheetName val="60054"/>
      <sheetName val="60058"/>
      <sheetName val="61054"/>
      <sheetName val="61056"/>
      <sheetName val="61057"/>
      <sheetName val="61103"/>
      <sheetName val="61111"/>
      <sheetName val="61112"/>
      <sheetName val="61113"/>
      <sheetName val="61118"/>
      <sheetName val="61121"/>
      <sheetName val="61122"/>
      <sheetName val="61123"/>
      <sheetName val="61128"/>
      <sheetName val="61131"/>
      <sheetName val="61132"/>
      <sheetName val="61133"/>
      <sheetName val="61138"/>
      <sheetName val="61141"/>
      <sheetName val="61142"/>
      <sheetName val="64027"/>
      <sheetName val="&gt;"/>
      <sheetName val="Costing_Central"/>
      <sheetName val="Costing_Province"/>
      <sheetName val="គំរូរ_(ថ្នាក់ក្រោមជាតិ)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UM Channsorya" id="{C32881B9-B34D-4A7A-A25F-81177B50BFEB}" userId="b6bb063514fc9aa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05F73-0A8A-4C35-BC5B-B33D5BDACD78}">
  <dimension ref="A1:AP841"/>
  <sheetViews>
    <sheetView tabSelected="1" workbookViewId="0">
      <selection activeCell="A842" sqref="A842:XFD6573"/>
    </sheetView>
  </sheetViews>
  <sheetFormatPr defaultRowHeight="14.75"/>
  <cols>
    <col min="2" max="2" width="17.90625" customWidth="1"/>
    <col min="3" max="3" width="13.76953125" customWidth="1"/>
    <col min="4" max="4" width="19.953125" customWidth="1"/>
    <col min="5" max="5" width="21.7265625" customWidth="1"/>
    <col min="6" max="6" width="19.40625" customWidth="1"/>
    <col min="7" max="7" width="21.1328125" customWidth="1"/>
    <col min="8" max="8" width="8.7265625" customWidth="1"/>
    <col min="9" max="9" width="18.81640625" customWidth="1"/>
    <col min="10" max="11" width="8.7265625" customWidth="1"/>
    <col min="12" max="12" width="14.2265625" customWidth="1"/>
    <col min="13" max="13" width="10.953125" customWidth="1"/>
    <col min="14" max="14" width="14.90625" customWidth="1"/>
    <col min="15" max="15" width="15.7265625" customWidth="1"/>
    <col min="16" max="16" width="18.90625" customWidth="1"/>
    <col min="17" max="17" width="16.26953125" customWidth="1"/>
    <col min="18" max="18" width="16.86328125" customWidth="1"/>
    <col min="19" max="19" width="11.08984375" customWidth="1"/>
    <col min="20" max="20" width="10.58984375" customWidth="1"/>
    <col min="21" max="21" width="8.7265625" customWidth="1"/>
    <col min="22" max="22" width="23.76953125" customWidth="1"/>
    <col min="23" max="23" width="16.26953125" customWidth="1"/>
    <col min="24" max="24" width="16.36328125" customWidth="1"/>
    <col min="25" max="26" width="8.7265625" customWidth="1"/>
    <col min="27" max="27" width="17.81640625" customWidth="1"/>
    <col min="28" max="28" width="12.08984375" customWidth="1"/>
    <col min="29" max="29" width="15.953125" customWidth="1"/>
    <col min="30" max="30" width="15" customWidth="1"/>
    <col min="31" max="31" width="15.6796875" customWidth="1"/>
  </cols>
  <sheetData>
    <row r="1" spans="1:42">
      <c r="A1" t="s">
        <v>1627</v>
      </c>
      <c r="B1" t="s">
        <v>892</v>
      </c>
      <c r="C1" t="s">
        <v>1633</v>
      </c>
      <c r="D1" t="s">
        <v>889</v>
      </c>
      <c r="E1" t="s">
        <v>1631</v>
      </c>
      <c r="F1" t="s">
        <v>1632</v>
      </c>
      <c r="G1" t="s">
        <v>1611</v>
      </c>
      <c r="H1" t="s">
        <v>1612</v>
      </c>
      <c r="I1" t="s">
        <v>1640</v>
      </c>
      <c r="J1" t="s">
        <v>890</v>
      </c>
      <c r="K1" t="s">
        <v>1613</v>
      </c>
      <c r="L1" t="s">
        <v>891</v>
      </c>
      <c r="M1" t="s">
        <v>1628</v>
      </c>
      <c r="N1" t="s">
        <v>1609</v>
      </c>
      <c r="O1" t="s">
        <v>1614</v>
      </c>
      <c r="P1" t="s">
        <v>1610</v>
      </c>
      <c r="Q1" t="s">
        <v>1615</v>
      </c>
      <c r="R1" t="s">
        <v>1608</v>
      </c>
      <c r="T1" t="s">
        <v>1629</v>
      </c>
      <c r="U1" t="s">
        <v>1635</v>
      </c>
      <c r="V1" t="s">
        <v>1634</v>
      </c>
      <c r="W1" t="s">
        <v>1616</v>
      </c>
      <c r="X1" t="s">
        <v>1617</v>
      </c>
      <c r="Y1" t="s">
        <v>1626</v>
      </c>
      <c r="Z1" t="s">
        <v>1618</v>
      </c>
      <c r="AA1" t="s">
        <v>1619</v>
      </c>
      <c r="AB1" t="s">
        <v>1620</v>
      </c>
      <c r="AC1" t="s">
        <v>1621</v>
      </c>
      <c r="AD1" t="s">
        <v>1641</v>
      </c>
      <c r="AE1" t="s">
        <v>1622</v>
      </c>
      <c r="AF1" t="s">
        <v>1623</v>
      </c>
      <c r="AG1" t="s">
        <v>1624</v>
      </c>
      <c r="AH1" t="s">
        <v>1625</v>
      </c>
    </row>
    <row r="2" spans="1:42" ht="14.75" customHeight="1">
      <c r="A2">
        <v>1</v>
      </c>
      <c r="B2">
        <v>1</v>
      </c>
      <c r="C2">
        <v>0</v>
      </c>
      <c r="D2">
        <v>1</v>
      </c>
      <c r="E2">
        <v>10101</v>
      </c>
      <c r="F2">
        <v>12</v>
      </c>
      <c r="G2">
        <v>64</v>
      </c>
      <c r="H2">
        <v>1</v>
      </c>
      <c r="I2" t="s">
        <v>894</v>
      </c>
      <c r="J2">
        <v>2</v>
      </c>
      <c r="K2" t="s">
        <v>665</v>
      </c>
      <c r="L2">
        <v>1</v>
      </c>
      <c r="S2" t="s">
        <v>135</v>
      </c>
      <c r="T2" t="e">
        <v>#N/A</v>
      </c>
      <c r="U2">
        <v>1</v>
      </c>
      <c r="V2" t="s">
        <v>446</v>
      </c>
      <c r="AC2" t="s">
        <v>665</v>
      </c>
      <c r="AE2">
        <v>1114200000</v>
      </c>
      <c r="AI2" t="s">
        <v>830</v>
      </c>
    </row>
    <row r="3" spans="1:42">
      <c r="A3">
        <v>2</v>
      </c>
      <c r="B3">
        <v>1</v>
      </c>
      <c r="C3">
        <v>1</v>
      </c>
      <c r="D3">
        <v>1</v>
      </c>
      <c r="E3">
        <v>10101</v>
      </c>
      <c r="F3">
        <v>12</v>
      </c>
      <c r="G3">
        <v>64</v>
      </c>
      <c r="H3">
        <v>1</v>
      </c>
      <c r="I3" t="s">
        <v>894</v>
      </c>
      <c r="J3">
        <v>2</v>
      </c>
      <c r="K3">
        <v>1010101</v>
      </c>
      <c r="L3">
        <v>1</v>
      </c>
      <c r="M3">
        <v>101010101</v>
      </c>
      <c r="N3">
        <v>64</v>
      </c>
      <c r="O3">
        <v>6402</v>
      </c>
      <c r="P3">
        <v>233</v>
      </c>
      <c r="Q3">
        <v>64021</v>
      </c>
      <c r="T3">
        <v>49</v>
      </c>
      <c r="V3" t="s">
        <v>809</v>
      </c>
      <c r="W3" t="s">
        <v>421</v>
      </c>
      <c r="X3">
        <v>1</v>
      </c>
      <c r="Y3" t="s">
        <v>424</v>
      </c>
      <c r="Z3">
        <v>1</v>
      </c>
      <c r="AA3" t="s">
        <v>422</v>
      </c>
      <c r="AB3">
        <v>50216000</v>
      </c>
      <c r="AC3">
        <v>50216000</v>
      </c>
      <c r="AD3">
        <v>12</v>
      </c>
      <c r="AE3">
        <v>602592000</v>
      </c>
      <c r="AI3" t="s">
        <v>389</v>
      </c>
      <c r="AJ3">
        <v>0</v>
      </c>
      <c r="AK3">
        <v>0</v>
      </c>
      <c r="AL3">
        <v>0</v>
      </c>
    </row>
    <row r="4" spans="1:42">
      <c r="A4">
        <v>3</v>
      </c>
      <c r="B4">
        <v>1</v>
      </c>
      <c r="C4">
        <v>1</v>
      </c>
      <c r="D4">
        <v>1</v>
      </c>
      <c r="E4">
        <v>10101</v>
      </c>
      <c r="F4">
        <v>12</v>
      </c>
      <c r="G4">
        <v>64</v>
      </c>
      <c r="H4">
        <v>2</v>
      </c>
      <c r="I4" t="s">
        <v>895</v>
      </c>
      <c r="J4">
        <v>2</v>
      </c>
      <c r="K4">
        <v>1010101</v>
      </c>
      <c r="L4">
        <v>1</v>
      </c>
      <c r="M4">
        <v>101010101</v>
      </c>
      <c r="N4">
        <v>64</v>
      </c>
      <c r="O4">
        <v>6402</v>
      </c>
      <c r="P4">
        <v>233</v>
      </c>
      <c r="Q4">
        <v>64021</v>
      </c>
      <c r="T4">
        <v>39</v>
      </c>
      <c r="V4" t="s">
        <v>880</v>
      </c>
      <c r="W4" t="s">
        <v>421</v>
      </c>
      <c r="X4">
        <v>1</v>
      </c>
      <c r="Y4" t="s">
        <v>424</v>
      </c>
      <c r="Z4">
        <v>1</v>
      </c>
      <c r="AA4" t="s">
        <v>422</v>
      </c>
      <c r="AB4">
        <v>8000</v>
      </c>
      <c r="AC4">
        <v>8000</v>
      </c>
      <c r="AD4">
        <v>1</v>
      </c>
      <c r="AE4">
        <v>8000</v>
      </c>
      <c r="AI4" t="s">
        <v>389</v>
      </c>
      <c r="AJ4">
        <v>0</v>
      </c>
      <c r="AK4">
        <v>0</v>
      </c>
      <c r="AL4">
        <v>0</v>
      </c>
    </row>
    <row r="5" spans="1:42">
      <c r="A5">
        <v>4</v>
      </c>
      <c r="B5">
        <v>1</v>
      </c>
      <c r="C5">
        <v>1</v>
      </c>
      <c r="D5">
        <v>1</v>
      </c>
      <c r="E5">
        <v>10101</v>
      </c>
      <c r="F5">
        <v>12</v>
      </c>
      <c r="G5">
        <v>64</v>
      </c>
      <c r="H5">
        <v>3</v>
      </c>
      <c r="I5" t="s">
        <v>896</v>
      </c>
      <c r="J5">
        <v>2</v>
      </c>
      <c r="K5">
        <v>1010101</v>
      </c>
      <c r="L5">
        <v>1</v>
      </c>
      <c r="M5">
        <v>101010101</v>
      </c>
      <c r="N5">
        <v>64</v>
      </c>
      <c r="O5">
        <v>6402</v>
      </c>
      <c r="P5">
        <v>234</v>
      </c>
      <c r="Q5">
        <v>64022</v>
      </c>
      <c r="T5">
        <v>59</v>
      </c>
      <c r="V5" t="s">
        <v>810</v>
      </c>
      <c r="W5" t="s">
        <v>421</v>
      </c>
      <c r="X5">
        <v>1</v>
      </c>
      <c r="Y5" t="s">
        <v>424</v>
      </c>
      <c r="Z5">
        <v>1</v>
      </c>
      <c r="AA5" t="s">
        <v>422</v>
      </c>
      <c r="AB5">
        <v>40050000</v>
      </c>
      <c r="AC5">
        <v>40050000</v>
      </c>
      <c r="AD5">
        <v>12</v>
      </c>
      <c r="AE5">
        <v>480600000</v>
      </c>
      <c r="AI5" t="s">
        <v>389</v>
      </c>
      <c r="AJ5">
        <v>0</v>
      </c>
      <c r="AK5">
        <v>0</v>
      </c>
      <c r="AL5">
        <v>0</v>
      </c>
    </row>
    <row r="6" spans="1:42">
      <c r="A6">
        <v>5</v>
      </c>
      <c r="B6">
        <v>1</v>
      </c>
      <c r="C6">
        <v>1</v>
      </c>
      <c r="D6">
        <v>1</v>
      </c>
      <c r="E6">
        <v>10101</v>
      </c>
      <c r="F6">
        <v>12</v>
      </c>
      <c r="G6">
        <v>64</v>
      </c>
      <c r="H6">
        <v>4</v>
      </c>
      <c r="I6" t="s">
        <v>897</v>
      </c>
      <c r="J6">
        <v>2</v>
      </c>
      <c r="K6">
        <v>1010101</v>
      </c>
      <c r="L6">
        <v>1</v>
      </c>
      <c r="M6">
        <v>101010101</v>
      </c>
      <c r="N6">
        <v>64</v>
      </c>
      <c r="O6">
        <v>6402</v>
      </c>
      <c r="P6">
        <v>234</v>
      </c>
      <c r="Q6">
        <v>64022</v>
      </c>
      <c r="T6">
        <v>40</v>
      </c>
      <c r="V6" t="s">
        <v>881</v>
      </c>
      <c r="W6" t="s">
        <v>421</v>
      </c>
      <c r="X6">
        <v>1</v>
      </c>
      <c r="Y6" t="s">
        <v>424</v>
      </c>
      <c r="Z6">
        <v>1</v>
      </c>
      <c r="AA6" t="s">
        <v>422</v>
      </c>
      <c r="AB6">
        <v>400000</v>
      </c>
      <c r="AC6">
        <v>400000</v>
      </c>
      <c r="AD6">
        <v>1</v>
      </c>
      <c r="AE6">
        <v>400000</v>
      </c>
      <c r="AI6" t="s">
        <v>389</v>
      </c>
      <c r="AJ6">
        <v>0</v>
      </c>
      <c r="AK6">
        <v>0</v>
      </c>
      <c r="AL6">
        <v>0</v>
      </c>
    </row>
    <row r="7" spans="1:42">
      <c r="A7">
        <v>6</v>
      </c>
      <c r="B7">
        <v>1</v>
      </c>
      <c r="C7">
        <v>1</v>
      </c>
      <c r="D7">
        <v>1</v>
      </c>
      <c r="E7">
        <v>10101</v>
      </c>
      <c r="F7">
        <v>12</v>
      </c>
      <c r="G7">
        <v>64</v>
      </c>
      <c r="H7">
        <v>5</v>
      </c>
      <c r="I7" t="s">
        <v>898</v>
      </c>
      <c r="J7">
        <v>2</v>
      </c>
      <c r="K7">
        <v>1010101</v>
      </c>
      <c r="L7">
        <v>1</v>
      </c>
      <c r="M7">
        <v>101010101</v>
      </c>
      <c r="N7">
        <v>67</v>
      </c>
      <c r="O7">
        <v>6405</v>
      </c>
      <c r="P7">
        <v>250</v>
      </c>
      <c r="Q7">
        <v>64052</v>
      </c>
      <c r="T7">
        <v>88</v>
      </c>
      <c r="V7" t="s">
        <v>447</v>
      </c>
      <c r="W7" t="s">
        <v>421</v>
      </c>
      <c r="X7">
        <v>2</v>
      </c>
      <c r="Y7" t="s">
        <v>448</v>
      </c>
      <c r="Z7">
        <v>3</v>
      </c>
      <c r="AA7" t="s">
        <v>422</v>
      </c>
      <c r="AB7">
        <v>800000</v>
      </c>
      <c r="AC7">
        <v>2400000</v>
      </c>
      <c r="AD7">
        <v>1</v>
      </c>
      <c r="AE7">
        <v>2400000</v>
      </c>
      <c r="AI7" t="s">
        <v>389</v>
      </c>
      <c r="AJ7">
        <v>0</v>
      </c>
      <c r="AK7">
        <v>0</v>
      </c>
      <c r="AL7">
        <v>0</v>
      </c>
    </row>
    <row r="8" spans="1:42">
      <c r="A8">
        <v>7</v>
      </c>
      <c r="B8">
        <v>1</v>
      </c>
      <c r="C8">
        <v>1</v>
      </c>
      <c r="D8">
        <v>1</v>
      </c>
      <c r="E8">
        <v>10101</v>
      </c>
      <c r="F8">
        <v>12</v>
      </c>
      <c r="G8">
        <v>64</v>
      </c>
      <c r="H8">
        <v>6</v>
      </c>
      <c r="I8" t="s">
        <v>899</v>
      </c>
      <c r="J8">
        <v>2</v>
      </c>
      <c r="K8">
        <v>1010101</v>
      </c>
      <c r="L8">
        <v>1</v>
      </c>
      <c r="M8">
        <v>101010101</v>
      </c>
      <c r="N8">
        <v>68</v>
      </c>
      <c r="O8">
        <v>6406</v>
      </c>
      <c r="P8">
        <v>256</v>
      </c>
      <c r="Q8">
        <v>64061</v>
      </c>
      <c r="T8">
        <v>6</v>
      </c>
      <c r="V8" t="s">
        <v>449</v>
      </c>
      <c r="W8" t="s">
        <v>421</v>
      </c>
      <c r="X8">
        <v>2</v>
      </c>
      <c r="Y8" t="s">
        <v>448</v>
      </c>
      <c r="Z8">
        <v>32</v>
      </c>
      <c r="AA8" t="s">
        <v>422</v>
      </c>
      <c r="AB8">
        <v>10000</v>
      </c>
      <c r="AC8">
        <v>320000</v>
      </c>
      <c r="AD8">
        <v>12</v>
      </c>
      <c r="AE8">
        <v>3840000</v>
      </c>
      <c r="AI8" t="s">
        <v>389</v>
      </c>
      <c r="AJ8">
        <v>0</v>
      </c>
      <c r="AK8">
        <v>0</v>
      </c>
      <c r="AL8">
        <v>0</v>
      </c>
    </row>
    <row r="9" spans="1:42">
      <c r="A9">
        <v>8</v>
      </c>
      <c r="B9">
        <v>1</v>
      </c>
      <c r="C9">
        <v>1</v>
      </c>
      <c r="D9">
        <v>1</v>
      </c>
      <c r="E9">
        <v>10101</v>
      </c>
      <c r="F9">
        <v>12</v>
      </c>
      <c r="G9">
        <v>64</v>
      </c>
      <c r="H9">
        <v>5</v>
      </c>
      <c r="I9" t="s">
        <v>898</v>
      </c>
      <c r="J9">
        <v>2</v>
      </c>
      <c r="K9">
        <v>1010101</v>
      </c>
      <c r="L9">
        <v>1</v>
      </c>
      <c r="M9">
        <v>101010101</v>
      </c>
      <c r="N9">
        <v>68</v>
      </c>
      <c r="O9">
        <v>6406</v>
      </c>
      <c r="P9">
        <v>256</v>
      </c>
      <c r="Q9">
        <v>64061</v>
      </c>
      <c r="T9">
        <v>21</v>
      </c>
      <c r="V9" t="s">
        <v>882</v>
      </c>
      <c r="W9" t="s">
        <v>421</v>
      </c>
      <c r="X9">
        <v>2</v>
      </c>
      <c r="Y9" t="s">
        <v>448</v>
      </c>
      <c r="Z9">
        <v>1</v>
      </c>
      <c r="AA9" t="s">
        <v>422</v>
      </c>
      <c r="AB9">
        <v>60000</v>
      </c>
      <c r="AC9">
        <v>60000</v>
      </c>
      <c r="AD9">
        <v>1</v>
      </c>
      <c r="AE9">
        <v>60000</v>
      </c>
      <c r="AI9" t="s">
        <v>389</v>
      </c>
      <c r="AJ9">
        <v>0</v>
      </c>
      <c r="AK9">
        <v>0</v>
      </c>
      <c r="AL9">
        <v>0</v>
      </c>
      <c r="AP9">
        <v>17664500</v>
      </c>
    </row>
    <row r="10" spans="1:42">
      <c r="A10">
        <v>9</v>
      </c>
      <c r="B10">
        <v>1</v>
      </c>
      <c r="C10">
        <v>1</v>
      </c>
      <c r="D10">
        <v>1</v>
      </c>
      <c r="E10">
        <v>10101</v>
      </c>
      <c r="F10">
        <v>12</v>
      </c>
      <c r="G10">
        <v>64</v>
      </c>
      <c r="H10">
        <v>8</v>
      </c>
      <c r="I10" t="s">
        <v>900</v>
      </c>
      <c r="J10">
        <v>2</v>
      </c>
      <c r="K10">
        <v>1010101</v>
      </c>
      <c r="L10">
        <v>1</v>
      </c>
      <c r="M10">
        <v>101010101</v>
      </c>
      <c r="N10">
        <v>68</v>
      </c>
      <c r="O10">
        <v>6406</v>
      </c>
      <c r="P10">
        <v>257</v>
      </c>
      <c r="Q10">
        <v>64063</v>
      </c>
      <c r="T10">
        <v>60</v>
      </c>
      <c r="V10" t="s">
        <v>173</v>
      </c>
      <c r="W10" t="s">
        <v>421</v>
      </c>
      <c r="X10">
        <v>2</v>
      </c>
      <c r="Y10" t="s">
        <v>448</v>
      </c>
      <c r="Z10">
        <v>10</v>
      </c>
      <c r="AA10" t="s">
        <v>422</v>
      </c>
      <c r="AB10">
        <v>15000</v>
      </c>
      <c r="AC10">
        <v>150000</v>
      </c>
      <c r="AD10">
        <v>12</v>
      </c>
      <c r="AE10">
        <v>1800000</v>
      </c>
      <c r="AI10" t="s">
        <v>389</v>
      </c>
      <c r="AJ10">
        <v>0</v>
      </c>
      <c r="AK10">
        <v>0</v>
      </c>
      <c r="AL10">
        <v>0</v>
      </c>
    </row>
    <row r="11" spans="1:42">
      <c r="A11">
        <v>10</v>
      </c>
      <c r="B11">
        <v>1</v>
      </c>
      <c r="C11">
        <v>1</v>
      </c>
      <c r="D11">
        <v>1</v>
      </c>
      <c r="E11">
        <v>10101</v>
      </c>
      <c r="F11">
        <v>12</v>
      </c>
      <c r="G11">
        <v>64</v>
      </c>
      <c r="H11">
        <v>7</v>
      </c>
      <c r="I11" t="s">
        <v>901</v>
      </c>
      <c r="J11">
        <v>2</v>
      </c>
      <c r="K11">
        <v>1010101</v>
      </c>
      <c r="L11">
        <v>1</v>
      </c>
      <c r="M11">
        <v>101010101</v>
      </c>
      <c r="N11">
        <v>70</v>
      </c>
      <c r="O11">
        <v>6498</v>
      </c>
      <c r="P11">
        <v>268</v>
      </c>
      <c r="Q11">
        <v>64981</v>
      </c>
      <c r="T11">
        <v>42</v>
      </c>
      <c r="V11" t="s">
        <v>445</v>
      </c>
      <c r="W11" t="s">
        <v>421</v>
      </c>
      <c r="X11">
        <v>2</v>
      </c>
      <c r="Y11" t="s">
        <v>448</v>
      </c>
      <c r="Z11">
        <v>54</v>
      </c>
      <c r="AA11" t="s">
        <v>422</v>
      </c>
      <c r="AB11">
        <v>50000</v>
      </c>
      <c r="AC11">
        <v>2700000</v>
      </c>
      <c r="AD11">
        <v>2</v>
      </c>
      <c r="AE11">
        <v>5400000</v>
      </c>
      <c r="AI11" t="s">
        <v>389</v>
      </c>
      <c r="AJ11">
        <v>0</v>
      </c>
      <c r="AK11">
        <v>0</v>
      </c>
      <c r="AL11">
        <v>0</v>
      </c>
      <c r="AP11">
        <v>0</v>
      </c>
    </row>
    <row r="12" spans="1:42">
      <c r="A12">
        <v>11</v>
      </c>
      <c r="B12">
        <v>1</v>
      </c>
      <c r="C12">
        <v>1</v>
      </c>
      <c r="D12">
        <v>1</v>
      </c>
      <c r="E12">
        <v>10101</v>
      </c>
      <c r="F12">
        <v>12</v>
      </c>
      <c r="G12">
        <v>64</v>
      </c>
      <c r="H12">
        <v>8</v>
      </c>
      <c r="I12" t="s">
        <v>900</v>
      </c>
      <c r="J12">
        <v>2</v>
      </c>
      <c r="K12">
        <v>1010101</v>
      </c>
      <c r="L12">
        <v>1</v>
      </c>
      <c r="M12">
        <v>101010101</v>
      </c>
      <c r="N12">
        <v>66</v>
      </c>
      <c r="O12">
        <v>6404</v>
      </c>
      <c r="P12">
        <v>246</v>
      </c>
      <c r="Q12">
        <v>64041</v>
      </c>
      <c r="T12">
        <v>64</v>
      </c>
      <c r="V12" t="s">
        <v>450</v>
      </c>
      <c r="W12" t="s">
        <v>421</v>
      </c>
      <c r="X12">
        <v>2</v>
      </c>
      <c r="Y12" t="s">
        <v>448</v>
      </c>
      <c r="Z12">
        <v>2</v>
      </c>
      <c r="AA12" t="s">
        <v>422</v>
      </c>
      <c r="AB12">
        <v>710000</v>
      </c>
      <c r="AC12">
        <v>1420000</v>
      </c>
      <c r="AD12">
        <v>12</v>
      </c>
      <c r="AE12">
        <v>17040000</v>
      </c>
      <c r="AI12" t="s">
        <v>389</v>
      </c>
      <c r="AJ12">
        <v>0</v>
      </c>
      <c r="AK12">
        <v>0</v>
      </c>
      <c r="AL12">
        <v>0</v>
      </c>
    </row>
    <row r="13" spans="1:42">
      <c r="A13">
        <v>12</v>
      </c>
      <c r="B13">
        <v>1</v>
      </c>
      <c r="C13">
        <v>1</v>
      </c>
      <c r="D13">
        <v>1</v>
      </c>
      <c r="E13">
        <v>10101</v>
      </c>
      <c r="F13">
        <v>12</v>
      </c>
      <c r="G13">
        <v>64</v>
      </c>
      <c r="H13">
        <v>11</v>
      </c>
      <c r="I13" t="s">
        <v>902</v>
      </c>
      <c r="J13">
        <v>2</v>
      </c>
      <c r="K13">
        <v>1010101</v>
      </c>
      <c r="L13">
        <v>1</v>
      </c>
      <c r="M13">
        <v>101010101</v>
      </c>
      <c r="N13">
        <v>66</v>
      </c>
      <c r="O13">
        <v>6404</v>
      </c>
      <c r="P13">
        <v>246</v>
      </c>
      <c r="Q13">
        <v>64041</v>
      </c>
      <c r="T13">
        <v>29</v>
      </c>
      <c r="V13" t="s">
        <v>883</v>
      </c>
      <c r="W13" t="s">
        <v>421</v>
      </c>
      <c r="X13">
        <v>2</v>
      </c>
      <c r="Y13" t="s">
        <v>448</v>
      </c>
      <c r="Z13">
        <v>1</v>
      </c>
      <c r="AA13" t="s">
        <v>422</v>
      </c>
      <c r="AB13">
        <v>60000</v>
      </c>
      <c r="AC13">
        <v>60000</v>
      </c>
      <c r="AD13">
        <v>1</v>
      </c>
      <c r="AE13">
        <v>60000</v>
      </c>
      <c r="AI13" t="s">
        <v>389</v>
      </c>
      <c r="AJ13">
        <v>0</v>
      </c>
      <c r="AK13">
        <v>0</v>
      </c>
      <c r="AL13">
        <v>0</v>
      </c>
      <c r="AP13">
        <v>14714500</v>
      </c>
    </row>
    <row r="14" spans="1:42">
      <c r="A14">
        <v>13</v>
      </c>
      <c r="B14">
        <v>1</v>
      </c>
      <c r="C14">
        <v>0</v>
      </c>
      <c r="D14">
        <v>1</v>
      </c>
      <c r="F14">
        <v>12</v>
      </c>
      <c r="G14">
        <v>64</v>
      </c>
      <c r="H14" t="s">
        <v>665</v>
      </c>
      <c r="I14" t="s">
        <v>665</v>
      </c>
      <c r="J14">
        <v>2</v>
      </c>
      <c r="K14">
        <v>1010101</v>
      </c>
      <c r="L14">
        <v>1</v>
      </c>
      <c r="N14" t="e">
        <v>#N/A</v>
      </c>
      <c r="P14" t="e">
        <v>#N/A</v>
      </c>
      <c r="S14" t="s">
        <v>1636</v>
      </c>
      <c r="T14" t="e">
        <v>#N/A</v>
      </c>
      <c r="U14">
        <v>2</v>
      </c>
      <c r="V14" t="s">
        <v>451</v>
      </c>
      <c r="X14" t="e">
        <v>#N/A</v>
      </c>
      <c r="AC14" t="s">
        <v>665</v>
      </c>
      <c r="AE14">
        <v>69900000</v>
      </c>
      <c r="AI14" t="s">
        <v>830</v>
      </c>
      <c r="AJ14">
        <v>0</v>
      </c>
      <c r="AK14">
        <v>0</v>
      </c>
      <c r="AL14">
        <v>0</v>
      </c>
    </row>
    <row r="15" spans="1:42">
      <c r="A15">
        <v>14</v>
      </c>
      <c r="B15">
        <v>1</v>
      </c>
      <c r="C15">
        <v>13</v>
      </c>
      <c r="D15">
        <v>1</v>
      </c>
      <c r="E15">
        <v>10101</v>
      </c>
      <c r="F15">
        <v>8</v>
      </c>
      <c r="G15">
        <v>60</v>
      </c>
      <c r="H15">
        <v>12</v>
      </c>
      <c r="I15" t="s">
        <v>903</v>
      </c>
      <c r="J15">
        <v>2</v>
      </c>
      <c r="K15">
        <v>1010101</v>
      </c>
      <c r="L15">
        <v>1</v>
      </c>
      <c r="M15">
        <v>101010101</v>
      </c>
      <c r="N15">
        <v>24</v>
      </c>
      <c r="O15">
        <v>6001</v>
      </c>
      <c r="P15">
        <v>87</v>
      </c>
      <c r="Q15">
        <v>60014</v>
      </c>
      <c r="T15">
        <v>16</v>
      </c>
      <c r="V15" t="s">
        <v>452</v>
      </c>
      <c r="W15" t="s">
        <v>421</v>
      </c>
      <c r="X15">
        <v>3</v>
      </c>
      <c r="Y15" t="s">
        <v>453</v>
      </c>
      <c r="Z15">
        <v>4</v>
      </c>
      <c r="AA15" t="s">
        <v>422</v>
      </c>
      <c r="AB15">
        <v>800000</v>
      </c>
      <c r="AC15">
        <v>3200000</v>
      </c>
      <c r="AD15">
        <v>1</v>
      </c>
      <c r="AE15">
        <v>3200000</v>
      </c>
      <c r="AI15" t="s">
        <v>389</v>
      </c>
      <c r="AJ15">
        <v>0</v>
      </c>
      <c r="AK15">
        <v>0</v>
      </c>
      <c r="AL15">
        <v>0</v>
      </c>
      <c r="AN15" t="s">
        <v>803</v>
      </c>
      <c r="AO15" t="s">
        <v>804</v>
      </c>
      <c r="AP15" t="s">
        <v>805</v>
      </c>
    </row>
    <row r="16" spans="1:42">
      <c r="A16">
        <v>15</v>
      </c>
      <c r="B16">
        <v>1</v>
      </c>
      <c r="C16">
        <v>13</v>
      </c>
      <c r="D16">
        <v>1</v>
      </c>
      <c r="E16">
        <v>10101</v>
      </c>
      <c r="F16">
        <v>8</v>
      </c>
      <c r="G16">
        <v>60</v>
      </c>
      <c r="H16">
        <v>13</v>
      </c>
      <c r="I16" t="s">
        <v>904</v>
      </c>
      <c r="J16">
        <v>2</v>
      </c>
      <c r="K16">
        <v>1010101</v>
      </c>
      <c r="L16">
        <v>1</v>
      </c>
      <c r="M16">
        <v>101010101</v>
      </c>
      <c r="N16">
        <v>24</v>
      </c>
      <c r="O16">
        <v>6001</v>
      </c>
      <c r="P16">
        <v>88</v>
      </c>
      <c r="Q16">
        <v>60015</v>
      </c>
      <c r="T16">
        <v>63</v>
      </c>
      <c r="V16" t="s">
        <v>454</v>
      </c>
      <c r="W16" t="s">
        <v>421</v>
      </c>
      <c r="X16">
        <v>4</v>
      </c>
      <c r="Y16" t="s">
        <v>455</v>
      </c>
      <c r="Z16">
        <v>164</v>
      </c>
      <c r="AA16" t="s">
        <v>422</v>
      </c>
      <c r="AB16">
        <v>5500</v>
      </c>
      <c r="AC16">
        <v>902000</v>
      </c>
      <c r="AD16">
        <v>12</v>
      </c>
      <c r="AE16">
        <v>10824000</v>
      </c>
      <c r="AI16" t="s">
        <v>389</v>
      </c>
      <c r="AJ16">
        <v>0</v>
      </c>
      <c r="AK16">
        <v>0</v>
      </c>
      <c r="AL16">
        <v>0</v>
      </c>
      <c r="AN16">
        <v>2376000</v>
      </c>
      <c r="AO16">
        <v>11352000</v>
      </c>
      <c r="AP16">
        <v>8976000</v>
      </c>
    </row>
    <row r="17" spans="1:38">
      <c r="A17">
        <v>16</v>
      </c>
      <c r="B17">
        <v>1</v>
      </c>
      <c r="C17">
        <v>13</v>
      </c>
      <c r="D17">
        <v>1</v>
      </c>
      <c r="E17">
        <v>10101</v>
      </c>
      <c r="F17">
        <v>8</v>
      </c>
      <c r="G17">
        <v>60</v>
      </c>
      <c r="H17">
        <v>14</v>
      </c>
      <c r="I17" t="s">
        <v>905</v>
      </c>
      <c r="J17">
        <v>2</v>
      </c>
      <c r="K17">
        <v>1010101</v>
      </c>
      <c r="L17">
        <v>1</v>
      </c>
      <c r="M17">
        <v>101010101</v>
      </c>
      <c r="N17">
        <v>25</v>
      </c>
      <c r="O17">
        <v>6002</v>
      </c>
      <c r="P17">
        <v>90</v>
      </c>
      <c r="Q17">
        <v>60021</v>
      </c>
      <c r="T17">
        <v>7</v>
      </c>
      <c r="V17" t="s">
        <v>456</v>
      </c>
      <c r="W17" t="s">
        <v>421</v>
      </c>
      <c r="X17">
        <v>5</v>
      </c>
      <c r="Y17" t="s">
        <v>457</v>
      </c>
      <c r="Z17">
        <v>4</v>
      </c>
      <c r="AA17" t="s">
        <v>422</v>
      </c>
      <c r="AB17">
        <v>73800</v>
      </c>
      <c r="AC17">
        <v>295200</v>
      </c>
      <c r="AD17">
        <v>11</v>
      </c>
      <c r="AE17">
        <v>3247200</v>
      </c>
      <c r="AI17" t="s">
        <v>389</v>
      </c>
      <c r="AJ17">
        <v>0</v>
      </c>
      <c r="AK17">
        <v>0</v>
      </c>
      <c r="AL17">
        <v>0</v>
      </c>
    </row>
    <row r="18" spans="1:38">
      <c r="A18">
        <v>17</v>
      </c>
      <c r="B18">
        <v>1</v>
      </c>
      <c r="C18">
        <v>13</v>
      </c>
      <c r="D18">
        <v>1</v>
      </c>
      <c r="E18">
        <v>10101</v>
      </c>
      <c r="F18">
        <v>8</v>
      </c>
      <c r="G18">
        <v>60</v>
      </c>
      <c r="H18">
        <v>15</v>
      </c>
      <c r="I18" t="s">
        <v>906</v>
      </c>
      <c r="J18">
        <v>2</v>
      </c>
      <c r="K18">
        <v>1010101</v>
      </c>
      <c r="L18">
        <v>1</v>
      </c>
      <c r="M18">
        <v>101010101</v>
      </c>
      <c r="N18">
        <v>25</v>
      </c>
      <c r="O18">
        <v>6002</v>
      </c>
      <c r="P18">
        <v>90</v>
      </c>
      <c r="Q18">
        <v>60021</v>
      </c>
      <c r="T18">
        <v>7</v>
      </c>
      <c r="V18" t="s">
        <v>456</v>
      </c>
      <c r="W18" t="s">
        <v>421</v>
      </c>
      <c r="X18">
        <v>5</v>
      </c>
      <c r="Y18" t="s">
        <v>457</v>
      </c>
      <c r="Z18">
        <v>1</v>
      </c>
      <c r="AA18" t="s">
        <v>422</v>
      </c>
      <c r="AB18">
        <v>184800</v>
      </c>
      <c r="AC18">
        <v>184800</v>
      </c>
      <c r="AD18">
        <v>1</v>
      </c>
      <c r="AE18">
        <v>184800</v>
      </c>
      <c r="AI18" t="s">
        <v>389</v>
      </c>
      <c r="AJ18">
        <v>0</v>
      </c>
      <c r="AK18">
        <v>0</v>
      </c>
      <c r="AL18">
        <v>0</v>
      </c>
    </row>
    <row r="19" spans="1:38">
      <c r="A19">
        <v>18</v>
      </c>
      <c r="B19">
        <v>1</v>
      </c>
      <c r="C19">
        <v>13</v>
      </c>
      <c r="D19">
        <v>1</v>
      </c>
      <c r="E19">
        <v>10101</v>
      </c>
      <c r="F19">
        <v>8</v>
      </c>
      <c r="G19">
        <v>60</v>
      </c>
      <c r="H19">
        <v>16</v>
      </c>
      <c r="I19" t="s">
        <v>907</v>
      </c>
      <c r="J19">
        <v>2</v>
      </c>
      <c r="K19">
        <v>1010101</v>
      </c>
      <c r="L19">
        <v>1</v>
      </c>
      <c r="M19">
        <v>101010101</v>
      </c>
      <c r="N19">
        <v>25</v>
      </c>
      <c r="O19">
        <v>6002</v>
      </c>
      <c r="P19">
        <v>90</v>
      </c>
      <c r="Q19">
        <v>60021</v>
      </c>
      <c r="T19">
        <v>44</v>
      </c>
      <c r="V19" t="s">
        <v>458</v>
      </c>
      <c r="W19" t="s">
        <v>421</v>
      </c>
      <c r="X19">
        <v>6</v>
      </c>
      <c r="Y19" t="s">
        <v>459</v>
      </c>
      <c r="Z19">
        <v>4</v>
      </c>
      <c r="AA19" t="s">
        <v>422</v>
      </c>
      <c r="AB19">
        <v>32000</v>
      </c>
      <c r="AC19">
        <v>128000</v>
      </c>
      <c r="AD19">
        <v>1</v>
      </c>
      <c r="AE19">
        <v>128000</v>
      </c>
      <c r="AI19" t="s">
        <v>389</v>
      </c>
      <c r="AJ19">
        <v>0</v>
      </c>
      <c r="AK19">
        <v>0</v>
      </c>
      <c r="AL19">
        <v>0</v>
      </c>
    </row>
    <row r="20" spans="1:38">
      <c r="A20">
        <v>19</v>
      </c>
      <c r="B20">
        <v>1</v>
      </c>
      <c r="C20">
        <v>13</v>
      </c>
      <c r="D20">
        <v>1</v>
      </c>
      <c r="E20">
        <v>10101</v>
      </c>
      <c r="F20">
        <v>8</v>
      </c>
      <c r="G20">
        <v>60</v>
      </c>
      <c r="H20">
        <v>17</v>
      </c>
      <c r="I20" t="s">
        <v>908</v>
      </c>
      <c r="J20">
        <v>2</v>
      </c>
      <c r="K20">
        <v>1010101</v>
      </c>
      <c r="L20">
        <v>1</v>
      </c>
      <c r="M20">
        <v>101010101</v>
      </c>
      <c r="N20">
        <v>25</v>
      </c>
      <c r="O20">
        <v>6002</v>
      </c>
      <c r="P20">
        <v>90</v>
      </c>
      <c r="Q20">
        <v>60021</v>
      </c>
      <c r="T20">
        <v>45</v>
      </c>
      <c r="V20" t="s">
        <v>460</v>
      </c>
      <c r="W20" t="s">
        <v>421</v>
      </c>
      <c r="X20">
        <v>6</v>
      </c>
      <c r="Y20" t="s">
        <v>459</v>
      </c>
      <c r="Z20">
        <v>2</v>
      </c>
      <c r="AA20" t="s">
        <v>422</v>
      </c>
      <c r="AB20">
        <v>32000</v>
      </c>
      <c r="AC20">
        <v>64000</v>
      </c>
      <c r="AD20">
        <v>1</v>
      </c>
      <c r="AE20">
        <v>64000</v>
      </c>
      <c r="AI20" t="s">
        <v>389</v>
      </c>
      <c r="AJ20">
        <v>0</v>
      </c>
      <c r="AK20">
        <v>0</v>
      </c>
      <c r="AL20">
        <v>0</v>
      </c>
    </row>
    <row r="21" spans="1:38">
      <c r="A21">
        <v>20</v>
      </c>
      <c r="B21">
        <v>1</v>
      </c>
      <c r="C21">
        <v>13</v>
      </c>
      <c r="D21">
        <v>1</v>
      </c>
      <c r="E21">
        <v>10101</v>
      </c>
      <c r="F21">
        <v>8</v>
      </c>
      <c r="G21">
        <v>60</v>
      </c>
      <c r="H21">
        <v>18</v>
      </c>
      <c r="I21" t="s">
        <v>909</v>
      </c>
      <c r="J21">
        <v>2</v>
      </c>
      <c r="K21">
        <v>1010101</v>
      </c>
      <c r="L21">
        <v>1</v>
      </c>
      <c r="M21">
        <v>101010101</v>
      </c>
      <c r="N21">
        <v>25</v>
      </c>
      <c r="O21">
        <v>6002</v>
      </c>
      <c r="P21">
        <v>90</v>
      </c>
      <c r="Q21">
        <v>60021</v>
      </c>
      <c r="T21">
        <v>9</v>
      </c>
      <c r="V21" t="s">
        <v>461</v>
      </c>
      <c r="W21" t="s">
        <v>421</v>
      </c>
      <c r="X21">
        <v>6</v>
      </c>
      <c r="Y21" t="s">
        <v>459</v>
      </c>
      <c r="Z21">
        <v>3</v>
      </c>
      <c r="AA21" t="s">
        <v>422</v>
      </c>
      <c r="AB21">
        <v>3200</v>
      </c>
      <c r="AC21">
        <v>9600</v>
      </c>
      <c r="AD21">
        <v>1</v>
      </c>
      <c r="AE21">
        <v>9600</v>
      </c>
      <c r="AI21" t="s">
        <v>389</v>
      </c>
      <c r="AJ21">
        <v>0</v>
      </c>
      <c r="AK21">
        <v>0</v>
      </c>
      <c r="AL21">
        <v>0</v>
      </c>
    </row>
    <row r="22" spans="1:38">
      <c r="A22">
        <v>21</v>
      </c>
      <c r="B22">
        <v>1</v>
      </c>
      <c r="C22">
        <v>13</v>
      </c>
      <c r="D22">
        <v>1</v>
      </c>
      <c r="E22">
        <v>10101</v>
      </c>
      <c r="F22">
        <v>8</v>
      </c>
      <c r="G22">
        <v>60</v>
      </c>
      <c r="H22">
        <v>19</v>
      </c>
      <c r="I22" t="s">
        <v>910</v>
      </c>
      <c r="J22">
        <v>2</v>
      </c>
      <c r="K22">
        <v>1010101</v>
      </c>
      <c r="L22">
        <v>1</v>
      </c>
      <c r="M22">
        <v>101010101</v>
      </c>
      <c r="N22">
        <v>25</v>
      </c>
      <c r="O22">
        <v>6002</v>
      </c>
      <c r="P22">
        <v>90</v>
      </c>
      <c r="Q22">
        <v>60021</v>
      </c>
      <c r="T22">
        <v>43</v>
      </c>
      <c r="V22" t="s">
        <v>462</v>
      </c>
      <c r="W22" t="s">
        <v>421</v>
      </c>
      <c r="X22">
        <v>6</v>
      </c>
      <c r="Y22" t="s">
        <v>459</v>
      </c>
      <c r="Z22">
        <v>3</v>
      </c>
      <c r="AA22" t="s">
        <v>422</v>
      </c>
      <c r="AB22">
        <v>40000</v>
      </c>
      <c r="AC22">
        <v>120000</v>
      </c>
      <c r="AD22">
        <v>1</v>
      </c>
      <c r="AE22">
        <v>120000</v>
      </c>
      <c r="AI22" t="s">
        <v>389</v>
      </c>
      <c r="AJ22">
        <v>0</v>
      </c>
      <c r="AK22">
        <v>0</v>
      </c>
      <c r="AL22">
        <v>0</v>
      </c>
    </row>
    <row r="23" spans="1:38">
      <c r="A23">
        <v>22</v>
      </c>
      <c r="B23">
        <v>1</v>
      </c>
      <c r="C23">
        <v>13</v>
      </c>
      <c r="D23">
        <v>1</v>
      </c>
      <c r="E23">
        <v>10101</v>
      </c>
      <c r="F23">
        <v>8</v>
      </c>
      <c r="G23">
        <v>60</v>
      </c>
      <c r="H23">
        <v>20</v>
      </c>
      <c r="I23" t="s">
        <v>911</v>
      </c>
      <c r="J23">
        <v>2</v>
      </c>
      <c r="K23">
        <v>1010101</v>
      </c>
      <c r="L23">
        <v>1</v>
      </c>
      <c r="M23">
        <v>101010101</v>
      </c>
      <c r="N23">
        <v>25</v>
      </c>
      <c r="O23">
        <v>6002</v>
      </c>
      <c r="P23">
        <v>90</v>
      </c>
      <c r="Q23">
        <v>60021</v>
      </c>
      <c r="T23">
        <v>11</v>
      </c>
      <c r="V23" t="s">
        <v>463</v>
      </c>
      <c r="W23" t="s">
        <v>421</v>
      </c>
      <c r="X23">
        <v>6</v>
      </c>
      <c r="Y23" t="s">
        <v>459</v>
      </c>
      <c r="Z23">
        <v>15</v>
      </c>
      <c r="AA23" t="s">
        <v>422</v>
      </c>
      <c r="AB23">
        <v>9600</v>
      </c>
      <c r="AC23">
        <v>144000</v>
      </c>
      <c r="AD23">
        <v>1</v>
      </c>
      <c r="AE23">
        <v>144000</v>
      </c>
      <c r="AI23" t="s">
        <v>389</v>
      </c>
      <c r="AJ23">
        <v>0</v>
      </c>
      <c r="AK23">
        <v>0</v>
      </c>
      <c r="AL23">
        <v>0</v>
      </c>
    </row>
    <row r="24" spans="1:38">
      <c r="A24">
        <v>23</v>
      </c>
      <c r="B24">
        <v>1</v>
      </c>
      <c r="C24">
        <v>13</v>
      </c>
      <c r="D24">
        <v>1</v>
      </c>
      <c r="E24">
        <v>10101</v>
      </c>
      <c r="F24">
        <v>8</v>
      </c>
      <c r="G24">
        <v>60</v>
      </c>
      <c r="H24">
        <v>21</v>
      </c>
      <c r="I24" t="s">
        <v>912</v>
      </c>
      <c r="J24">
        <v>2</v>
      </c>
      <c r="K24">
        <v>1010101</v>
      </c>
      <c r="L24">
        <v>1</v>
      </c>
      <c r="M24">
        <v>101010101</v>
      </c>
      <c r="N24">
        <v>25</v>
      </c>
      <c r="O24">
        <v>6002</v>
      </c>
      <c r="P24">
        <v>90</v>
      </c>
      <c r="Q24">
        <v>60021</v>
      </c>
      <c r="T24">
        <v>48</v>
      </c>
      <c r="V24" t="s">
        <v>464</v>
      </c>
      <c r="W24" t="s">
        <v>421</v>
      </c>
      <c r="X24">
        <v>7</v>
      </c>
      <c r="Y24" t="s">
        <v>465</v>
      </c>
      <c r="Z24">
        <v>10</v>
      </c>
      <c r="AA24" t="s">
        <v>422</v>
      </c>
      <c r="AB24">
        <v>3400</v>
      </c>
      <c r="AC24">
        <v>34000</v>
      </c>
      <c r="AD24">
        <v>1</v>
      </c>
      <c r="AE24">
        <v>34000</v>
      </c>
      <c r="AI24" t="s">
        <v>389</v>
      </c>
      <c r="AJ24">
        <v>0</v>
      </c>
      <c r="AK24">
        <v>0</v>
      </c>
      <c r="AL24">
        <v>0</v>
      </c>
    </row>
    <row r="25" spans="1:38">
      <c r="A25">
        <v>24</v>
      </c>
      <c r="B25">
        <v>1</v>
      </c>
      <c r="C25">
        <v>13</v>
      </c>
      <c r="D25">
        <v>1</v>
      </c>
      <c r="E25">
        <v>10101</v>
      </c>
      <c r="F25">
        <v>8</v>
      </c>
      <c r="G25">
        <v>60</v>
      </c>
      <c r="H25">
        <v>22</v>
      </c>
      <c r="I25" t="s">
        <v>913</v>
      </c>
      <c r="J25">
        <v>2</v>
      </c>
      <c r="K25">
        <v>1010101</v>
      </c>
      <c r="L25">
        <v>1</v>
      </c>
      <c r="M25">
        <v>101010101</v>
      </c>
      <c r="N25">
        <v>25</v>
      </c>
      <c r="O25">
        <v>6002</v>
      </c>
      <c r="P25">
        <v>90</v>
      </c>
      <c r="Q25">
        <v>60021</v>
      </c>
      <c r="T25">
        <v>10</v>
      </c>
      <c r="V25" t="s">
        <v>466</v>
      </c>
      <c r="W25" t="s">
        <v>421</v>
      </c>
      <c r="X25">
        <v>6</v>
      </c>
      <c r="Y25" t="s">
        <v>459</v>
      </c>
      <c r="Z25">
        <v>6</v>
      </c>
      <c r="AA25" t="s">
        <v>422</v>
      </c>
      <c r="AB25">
        <v>12000</v>
      </c>
      <c r="AC25">
        <v>72000</v>
      </c>
      <c r="AD25">
        <v>1</v>
      </c>
      <c r="AE25">
        <v>72000</v>
      </c>
      <c r="AI25" t="s">
        <v>389</v>
      </c>
      <c r="AJ25">
        <v>0</v>
      </c>
      <c r="AK25">
        <v>0</v>
      </c>
      <c r="AL25">
        <v>0</v>
      </c>
    </row>
    <row r="26" spans="1:38">
      <c r="A26">
        <v>25</v>
      </c>
      <c r="B26">
        <v>1</v>
      </c>
      <c r="C26">
        <v>13</v>
      </c>
      <c r="D26">
        <v>1</v>
      </c>
      <c r="E26">
        <v>10101</v>
      </c>
      <c r="F26">
        <v>8</v>
      </c>
      <c r="G26">
        <v>60</v>
      </c>
      <c r="H26">
        <v>23</v>
      </c>
      <c r="I26" t="s">
        <v>914</v>
      </c>
      <c r="J26">
        <v>2</v>
      </c>
      <c r="K26">
        <v>1010101</v>
      </c>
      <c r="L26">
        <v>1</v>
      </c>
      <c r="M26">
        <v>101010101</v>
      </c>
      <c r="N26">
        <v>25</v>
      </c>
      <c r="O26">
        <v>6002</v>
      </c>
      <c r="P26">
        <v>90</v>
      </c>
      <c r="Q26">
        <v>60021</v>
      </c>
      <c r="T26">
        <v>4</v>
      </c>
      <c r="V26" t="s">
        <v>467</v>
      </c>
      <c r="W26" t="s">
        <v>421</v>
      </c>
      <c r="X26">
        <v>6</v>
      </c>
      <c r="Y26" t="s">
        <v>459</v>
      </c>
      <c r="Z26">
        <v>1</v>
      </c>
      <c r="AA26" t="s">
        <v>422</v>
      </c>
      <c r="AB26">
        <v>150000</v>
      </c>
      <c r="AC26">
        <v>150000</v>
      </c>
      <c r="AD26">
        <v>12</v>
      </c>
      <c r="AE26">
        <v>1800000</v>
      </c>
      <c r="AI26" t="s">
        <v>389</v>
      </c>
      <c r="AJ26">
        <v>0</v>
      </c>
      <c r="AK26">
        <v>0</v>
      </c>
      <c r="AL26">
        <v>0</v>
      </c>
    </row>
    <row r="27" spans="1:38">
      <c r="A27">
        <v>26</v>
      </c>
      <c r="B27">
        <v>1</v>
      </c>
      <c r="C27">
        <v>13</v>
      </c>
      <c r="D27">
        <v>1</v>
      </c>
      <c r="E27">
        <v>10101</v>
      </c>
      <c r="F27">
        <v>8</v>
      </c>
      <c r="G27">
        <v>60</v>
      </c>
      <c r="H27">
        <v>24</v>
      </c>
      <c r="I27" t="s">
        <v>915</v>
      </c>
      <c r="J27">
        <v>2</v>
      </c>
      <c r="K27">
        <v>1010101</v>
      </c>
      <c r="L27">
        <v>1</v>
      </c>
      <c r="M27">
        <v>101010101</v>
      </c>
      <c r="N27">
        <v>25</v>
      </c>
      <c r="O27">
        <v>6002</v>
      </c>
      <c r="P27">
        <v>90</v>
      </c>
      <c r="Q27">
        <v>60021</v>
      </c>
      <c r="T27">
        <v>68</v>
      </c>
      <c r="V27" t="s">
        <v>468</v>
      </c>
      <c r="W27" t="s">
        <v>421</v>
      </c>
      <c r="X27">
        <v>6</v>
      </c>
      <c r="Y27" t="s">
        <v>459</v>
      </c>
      <c r="Z27">
        <v>1</v>
      </c>
      <c r="AA27" t="s">
        <v>422</v>
      </c>
      <c r="AB27">
        <v>160000</v>
      </c>
      <c r="AC27">
        <v>160000</v>
      </c>
      <c r="AD27">
        <v>2</v>
      </c>
      <c r="AE27">
        <v>320000</v>
      </c>
      <c r="AI27" t="s">
        <v>389</v>
      </c>
      <c r="AJ27">
        <v>0</v>
      </c>
      <c r="AK27">
        <v>0</v>
      </c>
      <c r="AL27">
        <v>0</v>
      </c>
    </row>
    <row r="28" spans="1:38">
      <c r="A28">
        <v>27</v>
      </c>
      <c r="B28">
        <v>1</v>
      </c>
      <c r="C28">
        <v>13</v>
      </c>
      <c r="D28">
        <v>1</v>
      </c>
      <c r="E28">
        <v>10101</v>
      </c>
      <c r="F28">
        <v>8</v>
      </c>
      <c r="G28">
        <v>60</v>
      </c>
      <c r="H28">
        <v>25</v>
      </c>
      <c r="I28" t="s">
        <v>916</v>
      </c>
      <c r="J28">
        <v>2</v>
      </c>
      <c r="K28">
        <v>1010101</v>
      </c>
      <c r="L28">
        <v>1</v>
      </c>
      <c r="M28">
        <v>101010101</v>
      </c>
      <c r="N28">
        <v>25</v>
      </c>
      <c r="O28">
        <v>6002</v>
      </c>
      <c r="P28">
        <v>90</v>
      </c>
      <c r="Q28">
        <v>60021</v>
      </c>
      <c r="T28" t="e">
        <v>#N/A</v>
      </c>
      <c r="V28" t="s">
        <v>1630</v>
      </c>
      <c r="W28" t="s">
        <v>421</v>
      </c>
      <c r="X28">
        <v>6</v>
      </c>
      <c r="Y28" t="s">
        <v>459</v>
      </c>
      <c r="Z28">
        <v>1</v>
      </c>
      <c r="AA28" t="s">
        <v>422</v>
      </c>
      <c r="AB28">
        <v>100000</v>
      </c>
      <c r="AC28">
        <v>100000</v>
      </c>
      <c r="AD28">
        <v>1</v>
      </c>
      <c r="AE28">
        <v>100000</v>
      </c>
      <c r="AI28" t="s">
        <v>389</v>
      </c>
      <c r="AJ28">
        <v>0</v>
      </c>
      <c r="AK28">
        <v>0</v>
      </c>
      <c r="AL28">
        <v>0</v>
      </c>
    </row>
    <row r="29" spans="1:38">
      <c r="A29">
        <v>28</v>
      </c>
      <c r="B29">
        <v>1</v>
      </c>
      <c r="C29">
        <v>13</v>
      </c>
      <c r="D29">
        <v>1</v>
      </c>
      <c r="E29">
        <v>10101</v>
      </c>
      <c r="F29">
        <v>8</v>
      </c>
      <c r="G29">
        <v>60</v>
      </c>
      <c r="H29">
        <v>26</v>
      </c>
      <c r="I29" t="s">
        <v>917</v>
      </c>
      <c r="J29">
        <v>2</v>
      </c>
      <c r="K29">
        <v>1010101</v>
      </c>
      <c r="L29">
        <v>1</v>
      </c>
      <c r="M29">
        <v>101010101</v>
      </c>
      <c r="N29">
        <v>25</v>
      </c>
      <c r="O29">
        <v>6002</v>
      </c>
      <c r="P29">
        <v>90</v>
      </c>
      <c r="Q29">
        <v>60021</v>
      </c>
      <c r="T29">
        <v>19</v>
      </c>
      <c r="V29" t="s">
        <v>469</v>
      </c>
      <c r="W29" t="s">
        <v>421</v>
      </c>
      <c r="X29">
        <v>6</v>
      </c>
      <c r="Y29" t="s">
        <v>459</v>
      </c>
      <c r="Z29">
        <v>1</v>
      </c>
      <c r="AA29" t="s">
        <v>422</v>
      </c>
      <c r="AB29">
        <v>72000</v>
      </c>
      <c r="AC29">
        <v>72000</v>
      </c>
      <c r="AD29">
        <v>1</v>
      </c>
      <c r="AE29">
        <v>72000</v>
      </c>
      <c r="AI29" t="s">
        <v>389</v>
      </c>
      <c r="AJ29">
        <v>0</v>
      </c>
      <c r="AK29">
        <v>0</v>
      </c>
      <c r="AL29">
        <v>0</v>
      </c>
    </row>
    <row r="30" spans="1:38">
      <c r="A30">
        <v>29</v>
      </c>
      <c r="B30">
        <v>1</v>
      </c>
      <c r="C30">
        <v>13</v>
      </c>
      <c r="D30">
        <v>1</v>
      </c>
      <c r="E30">
        <v>10101</v>
      </c>
      <c r="F30">
        <v>8</v>
      </c>
      <c r="G30">
        <v>60</v>
      </c>
      <c r="H30">
        <v>27</v>
      </c>
      <c r="I30" t="s">
        <v>918</v>
      </c>
      <c r="J30">
        <v>2</v>
      </c>
      <c r="K30">
        <v>1010101</v>
      </c>
      <c r="L30">
        <v>1</v>
      </c>
      <c r="M30">
        <v>101010101</v>
      </c>
      <c r="N30">
        <v>26</v>
      </c>
      <c r="O30">
        <v>6003</v>
      </c>
      <c r="P30">
        <v>100</v>
      </c>
      <c r="Q30">
        <v>60037</v>
      </c>
      <c r="T30">
        <v>18</v>
      </c>
      <c r="V30" t="s">
        <v>470</v>
      </c>
      <c r="W30" t="s">
        <v>421</v>
      </c>
      <c r="X30">
        <v>8</v>
      </c>
      <c r="Y30" t="s">
        <v>471</v>
      </c>
      <c r="Z30">
        <v>20</v>
      </c>
      <c r="AA30" t="s">
        <v>422</v>
      </c>
      <c r="AB30">
        <v>4000</v>
      </c>
      <c r="AC30">
        <v>80000</v>
      </c>
      <c r="AD30">
        <v>12</v>
      </c>
      <c r="AE30">
        <v>960000</v>
      </c>
      <c r="AI30" t="s">
        <v>389</v>
      </c>
      <c r="AJ30">
        <v>0</v>
      </c>
      <c r="AK30">
        <v>0</v>
      </c>
      <c r="AL30">
        <v>0</v>
      </c>
    </row>
    <row r="31" spans="1:38">
      <c r="A31">
        <v>30</v>
      </c>
      <c r="B31">
        <v>1</v>
      </c>
      <c r="C31">
        <v>13</v>
      </c>
      <c r="D31">
        <v>1</v>
      </c>
      <c r="E31">
        <v>10101</v>
      </c>
      <c r="F31">
        <v>8</v>
      </c>
      <c r="G31">
        <v>60</v>
      </c>
      <c r="H31">
        <v>28</v>
      </c>
      <c r="I31" t="s">
        <v>919</v>
      </c>
      <c r="J31">
        <v>2</v>
      </c>
      <c r="K31">
        <v>1010101</v>
      </c>
      <c r="L31">
        <v>1</v>
      </c>
      <c r="M31">
        <v>101010101</v>
      </c>
      <c r="N31">
        <v>26</v>
      </c>
      <c r="O31">
        <v>6003</v>
      </c>
      <c r="P31">
        <v>100</v>
      </c>
      <c r="Q31">
        <v>60037</v>
      </c>
      <c r="T31">
        <v>17</v>
      </c>
      <c r="V31" t="s">
        <v>472</v>
      </c>
      <c r="W31" t="s">
        <v>421</v>
      </c>
      <c r="X31">
        <v>5</v>
      </c>
      <c r="Y31" t="s">
        <v>457</v>
      </c>
      <c r="Z31">
        <v>10</v>
      </c>
      <c r="AA31" t="s">
        <v>422</v>
      </c>
      <c r="AB31">
        <v>14000</v>
      </c>
      <c r="AC31">
        <v>140000</v>
      </c>
      <c r="AD31">
        <v>12</v>
      </c>
      <c r="AE31">
        <v>1680000</v>
      </c>
      <c r="AI31" t="s">
        <v>389</v>
      </c>
      <c r="AJ31">
        <v>0</v>
      </c>
      <c r="AK31">
        <v>0</v>
      </c>
      <c r="AL31">
        <v>0</v>
      </c>
    </row>
    <row r="32" spans="1:38">
      <c r="A32">
        <v>31</v>
      </c>
      <c r="B32">
        <v>1</v>
      </c>
      <c r="C32">
        <v>13</v>
      </c>
      <c r="D32">
        <v>1</v>
      </c>
      <c r="E32">
        <v>10101</v>
      </c>
      <c r="F32">
        <v>8</v>
      </c>
      <c r="G32">
        <v>60</v>
      </c>
      <c r="H32">
        <v>29</v>
      </c>
      <c r="I32" t="s">
        <v>920</v>
      </c>
      <c r="J32">
        <v>2</v>
      </c>
      <c r="K32">
        <v>1010101</v>
      </c>
      <c r="L32">
        <v>1</v>
      </c>
      <c r="M32">
        <v>101010101</v>
      </c>
      <c r="N32">
        <v>25</v>
      </c>
      <c r="O32">
        <v>6002</v>
      </c>
      <c r="P32">
        <v>90</v>
      </c>
      <c r="Q32">
        <v>60021</v>
      </c>
      <c r="T32">
        <v>67</v>
      </c>
      <c r="V32" t="s">
        <v>473</v>
      </c>
      <c r="W32" t="s">
        <v>421</v>
      </c>
      <c r="X32">
        <v>9</v>
      </c>
      <c r="Y32" t="s">
        <v>474</v>
      </c>
      <c r="Z32">
        <v>3</v>
      </c>
      <c r="AA32" t="s">
        <v>422</v>
      </c>
      <c r="AB32">
        <v>4400</v>
      </c>
      <c r="AC32">
        <v>13200</v>
      </c>
      <c r="AD32">
        <v>2</v>
      </c>
      <c r="AE32">
        <v>26400</v>
      </c>
      <c r="AI32" t="s">
        <v>389</v>
      </c>
      <c r="AJ32">
        <v>0</v>
      </c>
      <c r="AK32">
        <v>0</v>
      </c>
      <c r="AL32">
        <v>0</v>
      </c>
    </row>
    <row r="33" spans="1:38">
      <c r="A33">
        <v>32</v>
      </c>
      <c r="B33">
        <v>1</v>
      </c>
      <c r="C33">
        <v>13</v>
      </c>
      <c r="D33">
        <v>1</v>
      </c>
      <c r="E33">
        <v>10101</v>
      </c>
      <c r="F33">
        <v>8</v>
      </c>
      <c r="G33">
        <v>60</v>
      </c>
      <c r="H33">
        <v>30</v>
      </c>
      <c r="I33" t="s">
        <v>921</v>
      </c>
      <c r="J33">
        <v>2</v>
      </c>
      <c r="K33">
        <v>1010101</v>
      </c>
      <c r="L33">
        <v>1</v>
      </c>
      <c r="M33">
        <v>101010101</v>
      </c>
      <c r="N33">
        <v>25</v>
      </c>
      <c r="O33">
        <v>6002</v>
      </c>
      <c r="P33">
        <v>90</v>
      </c>
      <c r="Q33">
        <v>60021</v>
      </c>
      <c r="T33">
        <v>8</v>
      </c>
      <c r="V33" t="s">
        <v>475</v>
      </c>
      <c r="W33" t="s">
        <v>421</v>
      </c>
      <c r="X33">
        <v>10</v>
      </c>
      <c r="Y33" t="s">
        <v>476</v>
      </c>
      <c r="Z33">
        <v>5</v>
      </c>
      <c r="AA33" t="s">
        <v>422</v>
      </c>
      <c r="AB33">
        <v>15000</v>
      </c>
      <c r="AC33">
        <v>75000</v>
      </c>
      <c r="AD33">
        <v>2</v>
      </c>
      <c r="AE33">
        <v>150000</v>
      </c>
      <c r="AI33" t="s">
        <v>389</v>
      </c>
      <c r="AJ33">
        <v>0</v>
      </c>
      <c r="AK33">
        <v>0</v>
      </c>
      <c r="AL33">
        <v>0</v>
      </c>
    </row>
    <row r="34" spans="1:38">
      <c r="A34">
        <v>33</v>
      </c>
      <c r="B34">
        <v>1</v>
      </c>
      <c r="C34">
        <v>13</v>
      </c>
      <c r="D34">
        <v>1</v>
      </c>
      <c r="E34">
        <v>10101</v>
      </c>
      <c r="F34">
        <v>8</v>
      </c>
      <c r="G34">
        <v>60</v>
      </c>
      <c r="H34">
        <v>31</v>
      </c>
      <c r="I34" t="s">
        <v>922</v>
      </c>
      <c r="J34">
        <v>2</v>
      </c>
      <c r="K34">
        <v>1010101</v>
      </c>
      <c r="L34">
        <v>1</v>
      </c>
      <c r="M34">
        <v>101010101</v>
      </c>
      <c r="N34">
        <v>25</v>
      </c>
      <c r="O34">
        <v>6002</v>
      </c>
      <c r="P34">
        <v>90</v>
      </c>
      <c r="Q34">
        <v>60021</v>
      </c>
      <c r="T34">
        <v>70</v>
      </c>
      <c r="V34" t="s">
        <v>477</v>
      </c>
      <c r="W34" t="s">
        <v>421</v>
      </c>
      <c r="X34">
        <v>11</v>
      </c>
      <c r="Y34" t="s">
        <v>478</v>
      </c>
      <c r="Z34">
        <v>4</v>
      </c>
      <c r="AA34" t="s">
        <v>422</v>
      </c>
      <c r="AB34">
        <v>16000</v>
      </c>
      <c r="AC34">
        <v>64000</v>
      </c>
      <c r="AD34">
        <v>2</v>
      </c>
      <c r="AE34">
        <v>128000</v>
      </c>
      <c r="AI34" t="s">
        <v>389</v>
      </c>
      <c r="AJ34">
        <v>0</v>
      </c>
      <c r="AK34">
        <v>0</v>
      </c>
      <c r="AL34">
        <v>0</v>
      </c>
    </row>
    <row r="35" spans="1:38">
      <c r="A35">
        <v>34</v>
      </c>
      <c r="B35">
        <v>1</v>
      </c>
      <c r="C35">
        <v>13</v>
      </c>
      <c r="D35">
        <v>1</v>
      </c>
      <c r="E35">
        <v>10101</v>
      </c>
      <c r="F35">
        <v>8</v>
      </c>
      <c r="G35">
        <v>60</v>
      </c>
      <c r="H35">
        <v>32</v>
      </c>
      <c r="I35" t="s">
        <v>923</v>
      </c>
      <c r="J35">
        <v>2</v>
      </c>
      <c r="K35">
        <v>1010101</v>
      </c>
      <c r="L35">
        <v>1</v>
      </c>
      <c r="M35">
        <v>101010101</v>
      </c>
      <c r="N35">
        <v>24</v>
      </c>
      <c r="O35">
        <v>6001</v>
      </c>
      <c r="P35">
        <v>88</v>
      </c>
      <c r="Q35">
        <v>60015</v>
      </c>
      <c r="T35">
        <v>28</v>
      </c>
      <c r="V35" t="s">
        <v>493</v>
      </c>
      <c r="W35" t="s">
        <v>421</v>
      </c>
      <c r="X35">
        <v>12</v>
      </c>
      <c r="Y35" t="s">
        <v>479</v>
      </c>
      <c r="Z35">
        <v>1</v>
      </c>
      <c r="AA35" t="s">
        <v>422</v>
      </c>
      <c r="AB35">
        <v>52000</v>
      </c>
      <c r="AC35">
        <v>52000</v>
      </c>
      <c r="AD35">
        <v>1</v>
      </c>
      <c r="AE35">
        <v>52000</v>
      </c>
      <c r="AI35" t="s">
        <v>389</v>
      </c>
      <c r="AJ35">
        <v>0</v>
      </c>
      <c r="AK35">
        <v>0</v>
      </c>
      <c r="AL35">
        <v>0</v>
      </c>
    </row>
    <row r="36" spans="1:38">
      <c r="A36">
        <v>35</v>
      </c>
      <c r="B36">
        <v>1</v>
      </c>
      <c r="C36">
        <v>13</v>
      </c>
      <c r="D36">
        <v>1</v>
      </c>
      <c r="E36">
        <v>10101</v>
      </c>
      <c r="F36">
        <v>8</v>
      </c>
      <c r="G36">
        <v>60</v>
      </c>
      <c r="H36">
        <v>33</v>
      </c>
      <c r="I36" t="s">
        <v>924</v>
      </c>
      <c r="J36">
        <v>2</v>
      </c>
      <c r="K36">
        <v>1010101</v>
      </c>
      <c r="L36">
        <v>1</v>
      </c>
      <c r="M36">
        <v>101010101</v>
      </c>
      <c r="N36">
        <v>25</v>
      </c>
      <c r="O36">
        <v>6002</v>
      </c>
      <c r="P36">
        <v>92</v>
      </c>
      <c r="Q36">
        <v>60023</v>
      </c>
      <c r="T36">
        <v>47</v>
      </c>
      <c r="V36" t="s">
        <v>480</v>
      </c>
      <c r="W36" t="s">
        <v>421</v>
      </c>
      <c r="X36">
        <v>5</v>
      </c>
      <c r="Y36" t="s">
        <v>457</v>
      </c>
      <c r="Z36">
        <v>0</v>
      </c>
      <c r="AA36" t="s">
        <v>422</v>
      </c>
      <c r="AB36">
        <v>287000</v>
      </c>
      <c r="AC36">
        <v>0</v>
      </c>
      <c r="AD36">
        <v>1</v>
      </c>
      <c r="AE36">
        <v>0</v>
      </c>
      <c r="AI36" t="s">
        <v>389</v>
      </c>
      <c r="AJ36">
        <v>0</v>
      </c>
      <c r="AK36">
        <v>0</v>
      </c>
      <c r="AL36">
        <v>0</v>
      </c>
    </row>
    <row r="37" spans="1:38">
      <c r="A37">
        <v>36</v>
      </c>
      <c r="B37">
        <v>1</v>
      </c>
      <c r="C37">
        <v>13</v>
      </c>
      <c r="D37">
        <v>1</v>
      </c>
      <c r="E37">
        <v>10101</v>
      </c>
      <c r="F37">
        <v>8</v>
      </c>
      <c r="G37">
        <v>60</v>
      </c>
      <c r="H37">
        <v>34</v>
      </c>
      <c r="I37" t="s">
        <v>925</v>
      </c>
      <c r="J37">
        <v>2</v>
      </c>
      <c r="K37">
        <v>1010101</v>
      </c>
      <c r="L37">
        <v>1</v>
      </c>
      <c r="M37">
        <v>101010101</v>
      </c>
      <c r="N37">
        <v>24</v>
      </c>
      <c r="O37">
        <v>6001</v>
      </c>
      <c r="P37">
        <v>84</v>
      </c>
      <c r="Q37">
        <v>60011</v>
      </c>
      <c r="T37">
        <v>65</v>
      </c>
      <c r="V37" t="s">
        <v>481</v>
      </c>
      <c r="W37" t="s">
        <v>421</v>
      </c>
      <c r="X37">
        <v>13</v>
      </c>
      <c r="Y37" t="s">
        <v>482</v>
      </c>
      <c r="Z37">
        <v>1</v>
      </c>
      <c r="AA37" t="s">
        <v>422</v>
      </c>
      <c r="AB37">
        <v>416650</v>
      </c>
      <c r="AC37">
        <v>416650</v>
      </c>
      <c r="AD37">
        <v>12</v>
      </c>
      <c r="AE37">
        <v>4999800</v>
      </c>
      <c r="AI37" t="s">
        <v>389</v>
      </c>
      <c r="AJ37">
        <v>0</v>
      </c>
      <c r="AK37">
        <v>0</v>
      </c>
      <c r="AL37">
        <v>0</v>
      </c>
    </row>
    <row r="38" spans="1:38">
      <c r="A38">
        <v>37</v>
      </c>
      <c r="B38">
        <v>1</v>
      </c>
      <c r="C38">
        <v>13</v>
      </c>
      <c r="D38">
        <v>1</v>
      </c>
      <c r="E38">
        <v>10101</v>
      </c>
      <c r="F38">
        <v>8</v>
      </c>
      <c r="G38">
        <v>60</v>
      </c>
      <c r="H38">
        <v>35</v>
      </c>
      <c r="I38" t="s">
        <v>926</v>
      </c>
      <c r="J38">
        <v>2</v>
      </c>
      <c r="K38">
        <v>1010101</v>
      </c>
      <c r="L38">
        <v>1</v>
      </c>
      <c r="M38">
        <v>101010101</v>
      </c>
      <c r="N38">
        <v>24</v>
      </c>
      <c r="O38">
        <v>6001</v>
      </c>
      <c r="P38">
        <v>84</v>
      </c>
      <c r="Q38">
        <v>60011</v>
      </c>
      <c r="T38">
        <v>30</v>
      </c>
      <c r="V38" t="s">
        <v>483</v>
      </c>
      <c r="W38" t="s">
        <v>421</v>
      </c>
      <c r="X38">
        <v>13</v>
      </c>
      <c r="Y38" t="s">
        <v>482</v>
      </c>
      <c r="Z38">
        <v>1</v>
      </c>
      <c r="AA38" t="s">
        <v>422</v>
      </c>
      <c r="AB38">
        <v>300200</v>
      </c>
      <c r="AC38">
        <v>300200</v>
      </c>
      <c r="AD38">
        <v>1</v>
      </c>
      <c r="AE38">
        <v>300200</v>
      </c>
      <c r="AI38" t="s">
        <v>389</v>
      </c>
      <c r="AJ38">
        <v>0</v>
      </c>
      <c r="AK38">
        <v>0</v>
      </c>
      <c r="AL38">
        <v>0</v>
      </c>
    </row>
    <row r="39" spans="1:38">
      <c r="A39">
        <v>38</v>
      </c>
      <c r="B39">
        <v>1</v>
      </c>
      <c r="C39">
        <v>13</v>
      </c>
      <c r="D39">
        <v>1</v>
      </c>
      <c r="E39">
        <v>10101</v>
      </c>
      <c r="F39">
        <v>8</v>
      </c>
      <c r="G39">
        <v>60</v>
      </c>
      <c r="H39">
        <v>36</v>
      </c>
      <c r="I39" t="s">
        <v>927</v>
      </c>
      <c r="J39">
        <v>2</v>
      </c>
      <c r="K39">
        <v>1010101</v>
      </c>
      <c r="L39">
        <v>1</v>
      </c>
      <c r="M39">
        <v>101010101</v>
      </c>
      <c r="N39">
        <v>25</v>
      </c>
      <c r="O39">
        <v>6002</v>
      </c>
      <c r="P39">
        <v>90</v>
      </c>
      <c r="Q39">
        <v>60021</v>
      </c>
      <c r="T39">
        <v>15</v>
      </c>
      <c r="V39" t="s">
        <v>484</v>
      </c>
      <c r="W39" t="s">
        <v>421</v>
      </c>
      <c r="X39">
        <v>14</v>
      </c>
      <c r="Y39" t="s">
        <v>485</v>
      </c>
      <c r="Z39">
        <v>3</v>
      </c>
      <c r="AA39" t="s">
        <v>422</v>
      </c>
      <c r="AB39">
        <v>400000</v>
      </c>
      <c r="AC39">
        <v>1200000</v>
      </c>
      <c r="AD39">
        <v>2</v>
      </c>
      <c r="AE39">
        <v>2400000</v>
      </c>
      <c r="AI39" t="s">
        <v>389</v>
      </c>
      <c r="AJ39">
        <v>0</v>
      </c>
      <c r="AK39">
        <v>0</v>
      </c>
      <c r="AL39">
        <v>0</v>
      </c>
    </row>
    <row r="40" spans="1:38">
      <c r="A40">
        <v>39</v>
      </c>
      <c r="B40">
        <v>1</v>
      </c>
      <c r="C40">
        <v>13</v>
      </c>
      <c r="D40">
        <v>1</v>
      </c>
      <c r="E40">
        <v>10101</v>
      </c>
      <c r="F40">
        <v>9</v>
      </c>
      <c r="G40">
        <v>61</v>
      </c>
      <c r="H40">
        <v>37</v>
      </c>
      <c r="I40" t="s">
        <v>928</v>
      </c>
      <c r="J40">
        <v>2</v>
      </c>
      <c r="K40">
        <v>1010101</v>
      </c>
      <c r="L40">
        <v>1</v>
      </c>
      <c r="M40">
        <v>101010101</v>
      </c>
      <c r="N40">
        <v>36</v>
      </c>
      <c r="O40">
        <v>6105</v>
      </c>
      <c r="P40">
        <v>135</v>
      </c>
      <c r="Q40">
        <v>61057</v>
      </c>
      <c r="T40">
        <v>71</v>
      </c>
      <c r="V40" t="s">
        <v>486</v>
      </c>
      <c r="W40" t="s">
        <v>421</v>
      </c>
      <c r="X40">
        <v>14</v>
      </c>
      <c r="Y40" t="s">
        <v>485</v>
      </c>
      <c r="Z40">
        <v>6</v>
      </c>
      <c r="AA40" t="s">
        <v>422</v>
      </c>
      <c r="AB40">
        <v>1381133</v>
      </c>
      <c r="AC40">
        <v>8286798</v>
      </c>
      <c r="AD40">
        <v>2</v>
      </c>
      <c r="AE40">
        <v>16573596</v>
      </c>
      <c r="AI40" t="s">
        <v>389</v>
      </c>
      <c r="AJ40">
        <v>0</v>
      </c>
      <c r="AK40">
        <v>0</v>
      </c>
      <c r="AL40">
        <v>0</v>
      </c>
    </row>
    <row r="41" spans="1:38">
      <c r="A41">
        <v>40</v>
      </c>
      <c r="B41">
        <v>1</v>
      </c>
      <c r="C41">
        <v>13</v>
      </c>
      <c r="D41">
        <v>1</v>
      </c>
      <c r="E41">
        <v>10101</v>
      </c>
      <c r="F41">
        <v>8</v>
      </c>
      <c r="G41">
        <v>60</v>
      </c>
      <c r="H41">
        <v>38</v>
      </c>
      <c r="I41" t="s">
        <v>929</v>
      </c>
      <c r="J41">
        <v>2</v>
      </c>
      <c r="K41">
        <v>1010101</v>
      </c>
      <c r="L41">
        <v>1</v>
      </c>
      <c r="M41">
        <v>101010101</v>
      </c>
      <c r="N41">
        <v>26</v>
      </c>
      <c r="O41">
        <v>6003</v>
      </c>
      <c r="P41">
        <v>100</v>
      </c>
      <c r="Q41">
        <v>60037</v>
      </c>
      <c r="T41">
        <v>87</v>
      </c>
      <c r="V41" t="s">
        <v>36</v>
      </c>
      <c r="W41" t="s">
        <v>421</v>
      </c>
      <c r="X41">
        <v>13</v>
      </c>
      <c r="Y41" t="s">
        <v>482</v>
      </c>
      <c r="Z41">
        <v>1</v>
      </c>
      <c r="AA41" t="s">
        <v>422</v>
      </c>
      <c r="AB41">
        <v>455000</v>
      </c>
      <c r="AC41">
        <v>455000</v>
      </c>
      <c r="AD41">
        <v>12</v>
      </c>
      <c r="AE41">
        <v>5460000</v>
      </c>
      <c r="AI41" t="s">
        <v>389</v>
      </c>
      <c r="AJ41">
        <v>0</v>
      </c>
      <c r="AK41">
        <v>0</v>
      </c>
      <c r="AL41">
        <v>0</v>
      </c>
    </row>
    <row r="42" spans="1:38">
      <c r="A42">
        <v>41</v>
      </c>
      <c r="B42">
        <v>1</v>
      </c>
      <c r="C42">
        <v>13</v>
      </c>
      <c r="D42">
        <v>1</v>
      </c>
      <c r="E42">
        <v>10101</v>
      </c>
      <c r="F42">
        <v>8</v>
      </c>
      <c r="G42">
        <v>60</v>
      </c>
      <c r="H42">
        <v>39</v>
      </c>
      <c r="I42" t="s">
        <v>930</v>
      </c>
      <c r="J42">
        <v>2</v>
      </c>
      <c r="K42">
        <v>1010101</v>
      </c>
      <c r="L42">
        <v>1</v>
      </c>
      <c r="M42">
        <v>101010101</v>
      </c>
      <c r="N42">
        <v>26</v>
      </c>
      <c r="O42">
        <v>6003</v>
      </c>
      <c r="P42">
        <v>100</v>
      </c>
      <c r="Q42">
        <v>60037</v>
      </c>
      <c r="T42">
        <v>38</v>
      </c>
      <c r="V42" t="s">
        <v>487</v>
      </c>
      <c r="W42" t="s">
        <v>421</v>
      </c>
      <c r="X42">
        <v>14</v>
      </c>
      <c r="Y42" t="s">
        <v>485</v>
      </c>
      <c r="Z42">
        <v>1</v>
      </c>
      <c r="AA42" t="s">
        <v>422</v>
      </c>
      <c r="AC42">
        <v>0</v>
      </c>
      <c r="AD42">
        <v>1</v>
      </c>
      <c r="AE42">
        <v>0</v>
      </c>
      <c r="AI42" t="s">
        <v>389</v>
      </c>
      <c r="AJ42">
        <v>0</v>
      </c>
      <c r="AK42">
        <v>0</v>
      </c>
      <c r="AL42">
        <v>0</v>
      </c>
    </row>
    <row r="43" spans="1:38">
      <c r="A43">
        <v>42</v>
      </c>
      <c r="B43">
        <v>1</v>
      </c>
      <c r="C43">
        <v>13</v>
      </c>
      <c r="D43">
        <v>1</v>
      </c>
      <c r="E43">
        <v>10101</v>
      </c>
      <c r="F43">
        <v>8</v>
      </c>
      <c r="G43">
        <v>60</v>
      </c>
      <c r="H43">
        <v>40</v>
      </c>
      <c r="I43" t="s">
        <v>931</v>
      </c>
      <c r="J43">
        <v>2</v>
      </c>
      <c r="K43">
        <v>1010101</v>
      </c>
      <c r="L43">
        <v>1</v>
      </c>
      <c r="M43">
        <v>101010101</v>
      </c>
      <c r="N43">
        <v>28</v>
      </c>
      <c r="O43">
        <v>6005</v>
      </c>
      <c r="P43">
        <v>107</v>
      </c>
      <c r="Q43">
        <v>60052</v>
      </c>
      <c r="T43">
        <v>20</v>
      </c>
      <c r="V43" t="s">
        <v>488</v>
      </c>
      <c r="W43" t="s">
        <v>421</v>
      </c>
      <c r="X43">
        <v>14</v>
      </c>
      <c r="Y43" t="s">
        <v>485</v>
      </c>
      <c r="Z43">
        <v>0</v>
      </c>
      <c r="AA43" t="s">
        <v>422</v>
      </c>
      <c r="AB43">
        <v>1200000</v>
      </c>
      <c r="AC43">
        <v>0</v>
      </c>
      <c r="AD43">
        <v>1</v>
      </c>
      <c r="AE43">
        <v>0</v>
      </c>
      <c r="AI43" t="s">
        <v>389</v>
      </c>
      <c r="AJ43">
        <v>0</v>
      </c>
      <c r="AK43">
        <v>0</v>
      </c>
      <c r="AL43">
        <v>0</v>
      </c>
    </row>
    <row r="44" spans="1:38">
      <c r="A44">
        <v>43</v>
      </c>
      <c r="B44">
        <v>1</v>
      </c>
      <c r="C44">
        <v>13</v>
      </c>
      <c r="D44">
        <v>1</v>
      </c>
      <c r="E44">
        <v>10101</v>
      </c>
      <c r="F44">
        <v>8</v>
      </c>
      <c r="G44">
        <v>60</v>
      </c>
      <c r="H44">
        <v>41</v>
      </c>
      <c r="I44" t="s">
        <v>932</v>
      </c>
      <c r="J44">
        <v>2</v>
      </c>
      <c r="K44">
        <v>1010101</v>
      </c>
      <c r="L44">
        <v>1</v>
      </c>
      <c r="M44">
        <v>101010101</v>
      </c>
      <c r="N44">
        <v>28</v>
      </c>
      <c r="O44">
        <v>6005</v>
      </c>
      <c r="P44">
        <v>107</v>
      </c>
      <c r="Q44">
        <v>60052</v>
      </c>
      <c r="T44">
        <v>66</v>
      </c>
      <c r="V44" t="s">
        <v>489</v>
      </c>
      <c r="W44" t="s">
        <v>421</v>
      </c>
      <c r="X44">
        <v>14</v>
      </c>
      <c r="Y44" t="s">
        <v>485</v>
      </c>
      <c r="Z44">
        <v>0</v>
      </c>
      <c r="AA44" t="s">
        <v>422</v>
      </c>
      <c r="AB44">
        <v>1000000</v>
      </c>
      <c r="AC44">
        <v>0</v>
      </c>
      <c r="AD44">
        <v>1</v>
      </c>
      <c r="AE44">
        <v>0</v>
      </c>
      <c r="AI44" t="s">
        <v>389</v>
      </c>
      <c r="AJ44">
        <v>0</v>
      </c>
      <c r="AK44">
        <v>0</v>
      </c>
      <c r="AL44">
        <v>0</v>
      </c>
    </row>
    <row r="45" spans="1:38">
      <c r="A45">
        <v>44</v>
      </c>
      <c r="B45">
        <v>1</v>
      </c>
      <c r="C45">
        <v>13</v>
      </c>
      <c r="D45">
        <v>1</v>
      </c>
      <c r="E45">
        <v>10101</v>
      </c>
      <c r="F45">
        <v>8</v>
      </c>
      <c r="G45">
        <v>60</v>
      </c>
      <c r="H45">
        <v>42</v>
      </c>
      <c r="I45" t="s">
        <v>933</v>
      </c>
      <c r="J45">
        <v>2</v>
      </c>
      <c r="K45">
        <v>1010101</v>
      </c>
      <c r="L45">
        <v>1</v>
      </c>
      <c r="M45">
        <v>101010101</v>
      </c>
      <c r="N45">
        <v>28</v>
      </c>
      <c r="O45">
        <v>6005</v>
      </c>
      <c r="P45">
        <v>110</v>
      </c>
      <c r="Q45">
        <v>60055</v>
      </c>
      <c r="T45">
        <v>5</v>
      </c>
      <c r="V45" t="s">
        <v>490</v>
      </c>
      <c r="W45" t="s">
        <v>421</v>
      </c>
      <c r="X45">
        <v>14</v>
      </c>
      <c r="Y45" t="s">
        <v>485</v>
      </c>
      <c r="Z45">
        <v>0</v>
      </c>
      <c r="AA45" t="s">
        <v>422</v>
      </c>
      <c r="AB45">
        <v>7800000</v>
      </c>
      <c r="AC45">
        <v>0</v>
      </c>
      <c r="AD45">
        <v>1</v>
      </c>
      <c r="AE45">
        <v>0</v>
      </c>
      <c r="AI45" t="s">
        <v>389</v>
      </c>
      <c r="AJ45">
        <v>0</v>
      </c>
      <c r="AK45">
        <v>0</v>
      </c>
      <c r="AL45">
        <v>0</v>
      </c>
    </row>
    <row r="46" spans="1:38">
      <c r="A46">
        <v>45</v>
      </c>
      <c r="B46">
        <v>1</v>
      </c>
      <c r="C46">
        <v>13</v>
      </c>
      <c r="D46">
        <v>1</v>
      </c>
      <c r="E46">
        <v>10101</v>
      </c>
      <c r="F46">
        <v>9</v>
      </c>
      <c r="G46">
        <v>61</v>
      </c>
      <c r="H46">
        <v>43</v>
      </c>
      <c r="I46" t="s">
        <v>934</v>
      </c>
      <c r="J46">
        <v>2</v>
      </c>
      <c r="K46">
        <v>1010101</v>
      </c>
      <c r="L46">
        <v>1</v>
      </c>
      <c r="M46">
        <v>101010101</v>
      </c>
      <c r="N46">
        <v>36</v>
      </c>
      <c r="O46">
        <v>6105</v>
      </c>
      <c r="P46">
        <v>134</v>
      </c>
      <c r="Q46">
        <v>61056</v>
      </c>
      <c r="T46">
        <v>13</v>
      </c>
      <c r="V46" t="s">
        <v>491</v>
      </c>
      <c r="W46" t="s">
        <v>421</v>
      </c>
      <c r="X46">
        <v>14</v>
      </c>
      <c r="Y46" t="s">
        <v>485</v>
      </c>
      <c r="Z46">
        <v>3</v>
      </c>
      <c r="AA46" t="s">
        <v>422</v>
      </c>
      <c r="AB46">
        <v>2766666</v>
      </c>
      <c r="AC46">
        <v>8299998</v>
      </c>
      <c r="AD46">
        <v>2</v>
      </c>
      <c r="AE46">
        <v>16599996</v>
      </c>
      <c r="AI46" t="s">
        <v>389</v>
      </c>
      <c r="AJ46">
        <v>0</v>
      </c>
      <c r="AK46">
        <v>0</v>
      </c>
      <c r="AL46">
        <v>0</v>
      </c>
    </row>
    <row r="47" spans="1:38">
      <c r="A47">
        <v>46</v>
      </c>
      <c r="B47">
        <v>1</v>
      </c>
      <c r="C47">
        <v>13</v>
      </c>
      <c r="D47">
        <v>1</v>
      </c>
      <c r="E47">
        <v>10101</v>
      </c>
      <c r="F47">
        <v>9</v>
      </c>
      <c r="G47">
        <v>61</v>
      </c>
      <c r="H47">
        <v>44</v>
      </c>
      <c r="I47" t="s">
        <v>935</v>
      </c>
      <c r="J47">
        <v>2</v>
      </c>
      <c r="K47">
        <v>1010101</v>
      </c>
      <c r="L47">
        <v>1</v>
      </c>
      <c r="M47">
        <v>101010101</v>
      </c>
      <c r="N47">
        <v>36</v>
      </c>
      <c r="O47">
        <v>6105</v>
      </c>
      <c r="P47">
        <v>134</v>
      </c>
      <c r="Q47">
        <v>61056</v>
      </c>
      <c r="T47">
        <v>22</v>
      </c>
      <c r="V47" t="s">
        <v>492</v>
      </c>
      <c r="W47" t="s">
        <v>421</v>
      </c>
      <c r="X47">
        <v>14</v>
      </c>
      <c r="Y47" t="s">
        <v>485</v>
      </c>
      <c r="Z47">
        <v>1</v>
      </c>
      <c r="AA47" t="s">
        <v>422</v>
      </c>
      <c r="AB47">
        <v>100004</v>
      </c>
      <c r="AC47">
        <v>100004</v>
      </c>
      <c r="AD47">
        <v>1</v>
      </c>
      <c r="AE47">
        <v>100004</v>
      </c>
      <c r="AI47" t="s">
        <v>389</v>
      </c>
      <c r="AJ47">
        <v>0</v>
      </c>
      <c r="AK47">
        <v>0</v>
      </c>
      <c r="AL47">
        <v>0</v>
      </c>
    </row>
    <row r="48" spans="1:38">
      <c r="A48">
        <v>47</v>
      </c>
      <c r="B48">
        <v>1</v>
      </c>
      <c r="C48">
        <v>13</v>
      </c>
      <c r="D48">
        <v>1</v>
      </c>
      <c r="E48">
        <v>10101</v>
      </c>
      <c r="F48">
        <v>8</v>
      </c>
      <c r="G48">
        <v>60</v>
      </c>
      <c r="H48">
        <v>45</v>
      </c>
      <c r="I48" t="s">
        <v>936</v>
      </c>
      <c r="J48">
        <v>2</v>
      </c>
      <c r="K48">
        <v>1010101</v>
      </c>
      <c r="L48">
        <v>1</v>
      </c>
      <c r="M48">
        <v>101010101</v>
      </c>
      <c r="N48">
        <v>24</v>
      </c>
      <c r="O48">
        <v>6001</v>
      </c>
      <c r="P48">
        <v>88</v>
      </c>
      <c r="Q48">
        <v>60015</v>
      </c>
      <c r="T48">
        <v>28</v>
      </c>
      <c r="V48" t="s">
        <v>493</v>
      </c>
      <c r="W48" t="s">
        <v>421</v>
      </c>
      <c r="X48">
        <v>4</v>
      </c>
      <c r="Y48" t="s">
        <v>455</v>
      </c>
      <c r="Z48">
        <v>1</v>
      </c>
      <c r="AA48" t="s">
        <v>422</v>
      </c>
      <c r="AB48">
        <v>24000</v>
      </c>
      <c r="AC48">
        <v>24000</v>
      </c>
      <c r="AD48">
        <v>1</v>
      </c>
      <c r="AE48">
        <v>24000</v>
      </c>
      <c r="AI48" t="s">
        <v>389</v>
      </c>
      <c r="AJ48">
        <v>0</v>
      </c>
      <c r="AK48">
        <v>0</v>
      </c>
      <c r="AL48">
        <v>0</v>
      </c>
    </row>
    <row r="49" spans="1:38">
      <c r="A49">
        <v>48</v>
      </c>
      <c r="B49">
        <v>1</v>
      </c>
      <c r="C49">
        <v>13</v>
      </c>
      <c r="D49">
        <v>1</v>
      </c>
      <c r="E49">
        <v>10101</v>
      </c>
      <c r="F49">
        <v>9</v>
      </c>
      <c r="G49">
        <v>61</v>
      </c>
      <c r="H49">
        <v>46</v>
      </c>
      <c r="I49" t="s">
        <v>937</v>
      </c>
      <c r="J49">
        <v>2</v>
      </c>
      <c r="K49">
        <v>1010101</v>
      </c>
      <c r="L49">
        <v>1</v>
      </c>
      <c r="M49">
        <v>101010101</v>
      </c>
      <c r="N49">
        <v>36</v>
      </c>
      <c r="O49">
        <v>6105</v>
      </c>
      <c r="P49">
        <v>135</v>
      </c>
      <c r="Q49">
        <v>61057</v>
      </c>
      <c r="T49">
        <v>71</v>
      </c>
      <c r="V49" t="s">
        <v>486</v>
      </c>
      <c r="W49" t="s">
        <v>421</v>
      </c>
      <c r="X49">
        <v>14</v>
      </c>
      <c r="Y49" t="s">
        <v>485</v>
      </c>
      <c r="Z49">
        <v>1</v>
      </c>
      <c r="AA49" t="s">
        <v>422</v>
      </c>
      <c r="AB49">
        <v>126404</v>
      </c>
      <c r="AC49">
        <v>126404</v>
      </c>
      <c r="AD49">
        <v>1</v>
      </c>
      <c r="AE49">
        <v>126404</v>
      </c>
      <c r="AI49" t="s">
        <v>389</v>
      </c>
      <c r="AJ49">
        <v>0</v>
      </c>
      <c r="AK49">
        <v>0</v>
      </c>
      <c r="AL49">
        <v>0</v>
      </c>
    </row>
    <row r="50" spans="1:38">
      <c r="A50">
        <v>49</v>
      </c>
      <c r="B50">
        <v>1</v>
      </c>
      <c r="C50">
        <v>0</v>
      </c>
      <c r="D50">
        <v>1</v>
      </c>
      <c r="E50" t="s">
        <v>665</v>
      </c>
      <c r="F50">
        <v>9</v>
      </c>
      <c r="G50">
        <v>61</v>
      </c>
      <c r="H50" t="s">
        <v>665</v>
      </c>
      <c r="I50" t="s">
        <v>665</v>
      </c>
      <c r="J50">
        <v>2</v>
      </c>
      <c r="K50">
        <v>1010101</v>
      </c>
      <c r="L50">
        <v>1</v>
      </c>
      <c r="N50" t="e">
        <v>#N/A</v>
      </c>
      <c r="O50" t="s">
        <v>665</v>
      </c>
      <c r="P50" t="e">
        <v>#N/A</v>
      </c>
      <c r="S50" t="s">
        <v>1637</v>
      </c>
      <c r="T50" t="e">
        <v>#N/A</v>
      </c>
      <c r="U50">
        <v>3</v>
      </c>
      <c r="V50" t="s">
        <v>494</v>
      </c>
      <c r="AE50">
        <v>337500</v>
      </c>
      <c r="AI50" t="s">
        <v>830</v>
      </c>
      <c r="AJ50">
        <v>0</v>
      </c>
      <c r="AK50">
        <v>0</v>
      </c>
      <c r="AL50">
        <v>0</v>
      </c>
    </row>
    <row r="51" spans="1:38">
      <c r="A51">
        <v>50</v>
      </c>
      <c r="B51">
        <v>1</v>
      </c>
      <c r="C51">
        <v>49</v>
      </c>
      <c r="D51">
        <v>1</v>
      </c>
      <c r="E51">
        <v>10101</v>
      </c>
      <c r="F51">
        <v>9</v>
      </c>
      <c r="G51">
        <v>61</v>
      </c>
      <c r="H51">
        <v>47</v>
      </c>
      <c r="I51" t="s">
        <v>938</v>
      </c>
      <c r="J51">
        <v>2</v>
      </c>
      <c r="K51">
        <v>1010101</v>
      </c>
      <c r="L51">
        <v>1</v>
      </c>
      <c r="M51">
        <v>101010101</v>
      </c>
      <c r="N51">
        <v>41</v>
      </c>
      <c r="O51">
        <v>6110</v>
      </c>
      <c r="P51">
        <v>155</v>
      </c>
      <c r="Q51">
        <v>61103</v>
      </c>
      <c r="T51">
        <v>8</v>
      </c>
      <c r="V51" t="s">
        <v>475</v>
      </c>
      <c r="W51" t="s">
        <v>421</v>
      </c>
      <c r="X51">
        <v>10</v>
      </c>
      <c r="Y51" t="s">
        <v>476</v>
      </c>
      <c r="Z51">
        <v>15</v>
      </c>
      <c r="AA51" t="s">
        <v>422</v>
      </c>
      <c r="AB51">
        <v>15000</v>
      </c>
      <c r="AC51">
        <v>225000</v>
      </c>
      <c r="AD51">
        <v>1</v>
      </c>
      <c r="AE51">
        <v>225000</v>
      </c>
      <c r="AI51" t="s">
        <v>389</v>
      </c>
      <c r="AJ51">
        <v>0</v>
      </c>
      <c r="AK51">
        <v>0</v>
      </c>
      <c r="AL51">
        <v>0</v>
      </c>
    </row>
    <row r="52" spans="1:38">
      <c r="A52">
        <v>51</v>
      </c>
      <c r="B52">
        <v>1</v>
      </c>
      <c r="C52">
        <v>49</v>
      </c>
      <c r="D52">
        <v>1</v>
      </c>
      <c r="E52">
        <v>10101</v>
      </c>
      <c r="F52">
        <v>9</v>
      </c>
      <c r="G52">
        <v>61</v>
      </c>
      <c r="H52">
        <v>48</v>
      </c>
      <c r="I52" t="s">
        <v>939</v>
      </c>
      <c r="J52">
        <v>2</v>
      </c>
      <c r="K52">
        <v>1010101</v>
      </c>
      <c r="L52">
        <v>1</v>
      </c>
      <c r="M52">
        <v>101010101</v>
      </c>
      <c r="N52">
        <v>41</v>
      </c>
      <c r="O52">
        <v>6110</v>
      </c>
      <c r="P52">
        <v>155</v>
      </c>
      <c r="Q52">
        <v>61103</v>
      </c>
      <c r="T52">
        <v>69</v>
      </c>
      <c r="V52" t="s">
        <v>495</v>
      </c>
      <c r="W52" t="s">
        <v>421</v>
      </c>
      <c r="X52">
        <v>11</v>
      </c>
      <c r="Y52" t="s">
        <v>478</v>
      </c>
      <c r="Z52">
        <v>15</v>
      </c>
      <c r="AA52" t="s">
        <v>422</v>
      </c>
      <c r="AB52">
        <v>2800</v>
      </c>
      <c r="AC52">
        <v>42000</v>
      </c>
      <c r="AD52">
        <v>1</v>
      </c>
      <c r="AE52">
        <v>42000</v>
      </c>
      <c r="AI52" t="s">
        <v>389</v>
      </c>
      <c r="AJ52">
        <v>0</v>
      </c>
      <c r="AK52">
        <v>0</v>
      </c>
      <c r="AL52">
        <v>0</v>
      </c>
    </row>
    <row r="53" spans="1:38">
      <c r="A53">
        <v>52</v>
      </c>
      <c r="B53">
        <v>1</v>
      </c>
      <c r="C53">
        <v>49</v>
      </c>
      <c r="D53">
        <v>1</v>
      </c>
      <c r="E53">
        <v>10101</v>
      </c>
      <c r="F53">
        <v>9</v>
      </c>
      <c r="G53">
        <v>61</v>
      </c>
      <c r="H53">
        <v>49</v>
      </c>
      <c r="I53" t="s">
        <v>940</v>
      </c>
      <c r="J53">
        <v>2</v>
      </c>
      <c r="K53">
        <v>1010101</v>
      </c>
      <c r="L53">
        <v>1</v>
      </c>
      <c r="M53">
        <v>101010101</v>
      </c>
      <c r="N53">
        <v>41</v>
      </c>
      <c r="O53">
        <v>6110</v>
      </c>
      <c r="P53">
        <v>155</v>
      </c>
      <c r="Q53">
        <v>61103</v>
      </c>
      <c r="T53">
        <v>46</v>
      </c>
      <c r="V53" t="s">
        <v>496</v>
      </c>
      <c r="W53" t="s">
        <v>421</v>
      </c>
      <c r="X53">
        <v>15</v>
      </c>
      <c r="Y53" t="s">
        <v>497</v>
      </c>
      <c r="Z53">
        <v>15</v>
      </c>
      <c r="AA53" t="s">
        <v>422</v>
      </c>
      <c r="AB53">
        <v>700</v>
      </c>
      <c r="AC53">
        <v>10500</v>
      </c>
      <c r="AD53">
        <v>1</v>
      </c>
      <c r="AE53">
        <v>10500</v>
      </c>
      <c r="AI53" t="s">
        <v>389</v>
      </c>
      <c r="AJ53">
        <v>0</v>
      </c>
      <c r="AK53">
        <v>0</v>
      </c>
      <c r="AL53">
        <v>0</v>
      </c>
    </row>
    <row r="54" spans="1:38">
      <c r="A54">
        <v>53</v>
      </c>
      <c r="B54">
        <v>1</v>
      </c>
      <c r="C54">
        <v>49</v>
      </c>
      <c r="D54">
        <v>1</v>
      </c>
      <c r="E54">
        <v>10101</v>
      </c>
      <c r="F54">
        <v>9</v>
      </c>
      <c r="G54">
        <v>61</v>
      </c>
      <c r="H54">
        <v>50</v>
      </c>
      <c r="I54" t="s">
        <v>941</v>
      </c>
      <c r="J54">
        <v>2</v>
      </c>
      <c r="K54">
        <v>1010101</v>
      </c>
      <c r="L54">
        <v>1</v>
      </c>
      <c r="M54">
        <v>101010101</v>
      </c>
      <c r="N54">
        <v>41</v>
      </c>
      <c r="O54">
        <v>6110</v>
      </c>
      <c r="P54">
        <v>155</v>
      </c>
      <c r="Q54">
        <v>61103</v>
      </c>
      <c r="T54">
        <v>14</v>
      </c>
      <c r="V54" t="s">
        <v>498</v>
      </c>
      <c r="W54" t="s">
        <v>421</v>
      </c>
      <c r="X54">
        <v>16</v>
      </c>
      <c r="Y54" t="s">
        <v>499</v>
      </c>
      <c r="Z54">
        <v>15</v>
      </c>
      <c r="AA54" t="s">
        <v>422</v>
      </c>
      <c r="AB54">
        <v>4000</v>
      </c>
      <c r="AC54">
        <v>60000</v>
      </c>
      <c r="AD54">
        <v>1</v>
      </c>
      <c r="AE54">
        <v>60000</v>
      </c>
      <c r="AI54" t="s">
        <v>389</v>
      </c>
      <c r="AJ54">
        <v>0</v>
      </c>
      <c r="AK54">
        <v>0</v>
      </c>
      <c r="AL54">
        <v>0</v>
      </c>
    </row>
    <row r="55" spans="1:38">
      <c r="A55">
        <v>54</v>
      </c>
      <c r="B55">
        <v>1</v>
      </c>
      <c r="C55">
        <v>0</v>
      </c>
      <c r="D55">
        <v>1</v>
      </c>
      <c r="E55" t="s">
        <v>665</v>
      </c>
      <c r="F55">
        <v>9</v>
      </c>
      <c r="G55">
        <v>61</v>
      </c>
      <c r="H55" t="s">
        <v>665</v>
      </c>
      <c r="I55" t="s">
        <v>665</v>
      </c>
      <c r="J55">
        <v>2</v>
      </c>
      <c r="K55">
        <v>1010101</v>
      </c>
      <c r="L55">
        <v>1</v>
      </c>
      <c r="N55" t="e">
        <v>#N/A</v>
      </c>
      <c r="O55" t="s">
        <v>665</v>
      </c>
      <c r="P55" t="e">
        <v>#N/A</v>
      </c>
      <c r="S55" t="s">
        <v>1638</v>
      </c>
      <c r="T55" t="e">
        <v>#N/A</v>
      </c>
      <c r="U55">
        <v>4</v>
      </c>
      <c r="V55" t="s">
        <v>500</v>
      </c>
      <c r="AE55">
        <v>337500</v>
      </c>
      <c r="AI55" t="s">
        <v>830</v>
      </c>
      <c r="AJ55">
        <v>0</v>
      </c>
      <c r="AK55">
        <v>0</v>
      </c>
      <c r="AL55">
        <v>0</v>
      </c>
    </row>
    <row r="56" spans="1:38">
      <c r="A56">
        <v>55</v>
      </c>
      <c r="B56">
        <v>1</v>
      </c>
      <c r="C56">
        <v>54</v>
      </c>
      <c r="D56">
        <v>1</v>
      </c>
      <c r="E56">
        <v>10101</v>
      </c>
      <c r="F56">
        <v>9</v>
      </c>
      <c r="G56">
        <v>61</v>
      </c>
      <c r="H56">
        <v>51</v>
      </c>
      <c r="I56" t="s">
        <v>942</v>
      </c>
      <c r="J56">
        <v>2</v>
      </c>
      <c r="K56">
        <v>1010101</v>
      </c>
      <c r="L56">
        <v>1</v>
      </c>
      <c r="M56">
        <v>101010101</v>
      </c>
      <c r="N56">
        <v>41</v>
      </c>
      <c r="O56">
        <v>6110</v>
      </c>
      <c r="P56">
        <v>155</v>
      </c>
      <c r="Q56">
        <v>61103</v>
      </c>
      <c r="T56">
        <v>8</v>
      </c>
      <c r="V56" t="s">
        <v>475</v>
      </c>
      <c r="W56" t="s">
        <v>421</v>
      </c>
      <c r="X56">
        <v>10</v>
      </c>
      <c r="Y56" t="s">
        <v>476</v>
      </c>
      <c r="Z56">
        <v>15</v>
      </c>
      <c r="AA56" t="s">
        <v>422</v>
      </c>
      <c r="AB56">
        <v>15000</v>
      </c>
      <c r="AC56">
        <v>225000</v>
      </c>
      <c r="AD56">
        <v>1</v>
      </c>
      <c r="AE56">
        <v>225000</v>
      </c>
      <c r="AI56" t="s">
        <v>389</v>
      </c>
      <c r="AJ56">
        <v>0</v>
      </c>
      <c r="AK56">
        <v>0</v>
      </c>
      <c r="AL56">
        <v>0</v>
      </c>
    </row>
    <row r="57" spans="1:38">
      <c r="A57">
        <v>56</v>
      </c>
      <c r="B57">
        <v>1</v>
      </c>
      <c r="C57">
        <v>54</v>
      </c>
      <c r="D57">
        <v>1</v>
      </c>
      <c r="E57">
        <v>10101</v>
      </c>
      <c r="F57">
        <v>9</v>
      </c>
      <c r="G57">
        <v>61</v>
      </c>
      <c r="H57">
        <v>52</v>
      </c>
      <c r="I57" t="s">
        <v>943</v>
      </c>
      <c r="J57">
        <v>2</v>
      </c>
      <c r="K57">
        <v>1010101</v>
      </c>
      <c r="L57">
        <v>1</v>
      </c>
      <c r="M57">
        <v>101010101</v>
      </c>
      <c r="N57">
        <v>41</v>
      </c>
      <c r="O57">
        <v>6110</v>
      </c>
      <c r="P57">
        <v>155</v>
      </c>
      <c r="Q57">
        <v>61103</v>
      </c>
      <c r="T57">
        <v>69</v>
      </c>
      <c r="V57" t="s">
        <v>495</v>
      </c>
      <c r="W57" t="s">
        <v>421</v>
      </c>
      <c r="X57">
        <v>11</v>
      </c>
      <c r="Y57" t="s">
        <v>478</v>
      </c>
      <c r="Z57">
        <v>15</v>
      </c>
      <c r="AA57" t="s">
        <v>422</v>
      </c>
      <c r="AB57">
        <v>2800</v>
      </c>
      <c r="AC57">
        <v>42000</v>
      </c>
      <c r="AD57">
        <v>1</v>
      </c>
      <c r="AE57">
        <v>42000</v>
      </c>
      <c r="AI57" t="s">
        <v>389</v>
      </c>
      <c r="AJ57">
        <v>0</v>
      </c>
      <c r="AK57">
        <v>0</v>
      </c>
      <c r="AL57">
        <v>0</v>
      </c>
    </row>
    <row r="58" spans="1:38">
      <c r="A58">
        <v>57</v>
      </c>
      <c r="B58">
        <v>1</v>
      </c>
      <c r="C58">
        <v>54</v>
      </c>
      <c r="D58">
        <v>1</v>
      </c>
      <c r="E58">
        <v>10101</v>
      </c>
      <c r="F58">
        <v>9</v>
      </c>
      <c r="G58">
        <v>61</v>
      </c>
      <c r="H58">
        <v>53</v>
      </c>
      <c r="I58" t="s">
        <v>944</v>
      </c>
      <c r="J58">
        <v>2</v>
      </c>
      <c r="K58">
        <v>1010101</v>
      </c>
      <c r="L58">
        <v>1</v>
      </c>
      <c r="M58">
        <v>101010101</v>
      </c>
      <c r="N58">
        <v>41</v>
      </c>
      <c r="O58">
        <v>6110</v>
      </c>
      <c r="P58">
        <v>155</v>
      </c>
      <c r="Q58">
        <v>61103</v>
      </c>
      <c r="T58">
        <v>46</v>
      </c>
      <c r="V58" t="s">
        <v>496</v>
      </c>
      <c r="W58" t="s">
        <v>421</v>
      </c>
      <c r="X58">
        <v>15</v>
      </c>
      <c r="Y58" t="s">
        <v>497</v>
      </c>
      <c r="Z58">
        <v>15</v>
      </c>
      <c r="AA58" t="s">
        <v>422</v>
      </c>
      <c r="AB58">
        <v>700</v>
      </c>
      <c r="AC58">
        <v>10500</v>
      </c>
      <c r="AD58">
        <v>1</v>
      </c>
      <c r="AE58">
        <v>10500</v>
      </c>
      <c r="AI58" t="s">
        <v>389</v>
      </c>
      <c r="AJ58">
        <v>0</v>
      </c>
      <c r="AK58">
        <v>0</v>
      </c>
      <c r="AL58">
        <v>0</v>
      </c>
    </row>
    <row r="59" spans="1:38">
      <c r="A59">
        <v>58</v>
      </c>
      <c r="B59">
        <v>1</v>
      </c>
      <c r="C59">
        <v>54</v>
      </c>
      <c r="D59">
        <v>1</v>
      </c>
      <c r="E59">
        <v>10101</v>
      </c>
      <c r="F59">
        <v>9</v>
      </c>
      <c r="G59">
        <v>61</v>
      </c>
      <c r="H59">
        <v>54</v>
      </c>
      <c r="I59" t="s">
        <v>945</v>
      </c>
      <c r="J59">
        <v>2</v>
      </c>
      <c r="K59">
        <v>1010101</v>
      </c>
      <c r="L59">
        <v>1</v>
      </c>
      <c r="M59">
        <v>101010101</v>
      </c>
      <c r="N59">
        <v>41</v>
      </c>
      <c r="O59">
        <v>6110</v>
      </c>
      <c r="P59">
        <v>155</v>
      </c>
      <c r="Q59">
        <v>61103</v>
      </c>
      <c r="T59">
        <v>14</v>
      </c>
      <c r="V59" t="s">
        <v>498</v>
      </c>
      <c r="W59" t="s">
        <v>421</v>
      </c>
      <c r="X59">
        <v>16</v>
      </c>
      <c r="Y59" t="s">
        <v>499</v>
      </c>
      <c r="Z59">
        <v>15</v>
      </c>
      <c r="AA59" t="s">
        <v>422</v>
      </c>
      <c r="AB59">
        <v>4000</v>
      </c>
      <c r="AC59">
        <v>60000</v>
      </c>
      <c r="AD59">
        <v>1</v>
      </c>
      <c r="AE59">
        <v>60000</v>
      </c>
      <c r="AI59" t="s">
        <v>389</v>
      </c>
      <c r="AJ59">
        <v>0</v>
      </c>
      <c r="AK59">
        <v>0</v>
      </c>
      <c r="AL59">
        <v>0</v>
      </c>
    </row>
    <row r="60" spans="1:38">
      <c r="A60">
        <v>59</v>
      </c>
      <c r="B60">
        <v>1</v>
      </c>
      <c r="C60">
        <v>0</v>
      </c>
      <c r="D60">
        <v>1</v>
      </c>
      <c r="E60" t="s">
        <v>665</v>
      </c>
      <c r="F60" t="e">
        <v>#N/A</v>
      </c>
      <c r="G60" t="s">
        <v>665</v>
      </c>
      <c r="H60" t="s">
        <v>665</v>
      </c>
      <c r="I60" t="s">
        <v>665</v>
      </c>
      <c r="J60">
        <v>2</v>
      </c>
      <c r="K60">
        <v>1010101</v>
      </c>
      <c r="L60">
        <v>1</v>
      </c>
      <c r="N60" t="e">
        <v>#N/A</v>
      </c>
      <c r="P60" t="e">
        <v>#N/A</v>
      </c>
      <c r="S60" t="s">
        <v>1639</v>
      </c>
      <c r="T60" t="e">
        <v>#N/A</v>
      </c>
      <c r="U60">
        <v>5</v>
      </c>
      <c r="V60" t="s">
        <v>501</v>
      </c>
      <c r="AE60">
        <v>325000</v>
      </c>
      <c r="AI60" t="s">
        <v>830</v>
      </c>
      <c r="AJ60">
        <v>0</v>
      </c>
      <c r="AK60">
        <v>0</v>
      </c>
      <c r="AL60">
        <v>0</v>
      </c>
    </row>
    <row r="61" spans="1:38">
      <c r="A61">
        <v>60</v>
      </c>
      <c r="B61">
        <v>1</v>
      </c>
      <c r="C61">
        <v>59</v>
      </c>
      <c r="D61">
        <v>1</v>
      </c>
      <c r="E61">
        <v>10101</v>
      </c>
      <c r="F61">
        <v>9</v>
      </c>
      <c r="G61">
        <v>61</v>
      </c>
      <c r="H61">
        <v>55</v>
      </c>
      <c r="I61" t="s">
        <v>946</v>
      </c>
      <c r="J61">
        <v>2</v>
      </c>
      <c r="K61">
        <v>1010101</v>
      </c>
      <c r="L61">
        <v>1</v>
      </c>
      <c r="M61">
        <v>101010101</v>
      </c>
      <c r="N61">
        <v>41</v>
      </c>
      <c r="O61">
        <v>6110</v>
      </c>
      <c r="P61">
        <v>155</v>
      </c>
      <c r="Q61">
        <v>61103</v>
      </c>
      <c r="T61">
        <v>8</v>
      </c>
      <c r="V61" t="s">
        <v>475</v>
      </c>
      <c r="W61" t="s">
        <v>421</v>
      </c>
      <c r="X61">
        <v>10</v>
      </c>
      <c r="Y61" t="s">
        <v>476</v>
      </c>
      <c r="Z61">
        <v>15</v>
      </c>
      <c r="AA61" t="s">
        <v>422</v>
      </c>
      <c r="AB61">
        <v>15000</v>
      </c>
      <c r="AC61">
        <v>225000</v>
      </c>
      <c r="AD61">
        <v>1</v>
      </c>
      <c r="AE61">
        <v>225000</v>
      </c>
      <c r="AI61" t="s">
        <v>389</v>
      </c>
      <c r="AJ61">
        <v>0</v>
      </c>
      <c r="AK61">
        <v>0</v>
      </c>
      <c r="AL61">
        <v>0</v>
      </c>
    </row>
    <row r="62" spans="1:38">
      <c r="A62">
        <v>61</v>
      </c>
      <c r="B62">
        <v>1</v>
      </c>
      <c r="C62">
        <v>59</v>
      </c>
      <c r="D62">
        <v>1</v>
      </c>
      <c r="E62">
        <v>10101</v>
      </c>
      <c r="F62">
        <v>9</v>
      </c>
      <c r="G62">
        <v>61</v>
      </c>
      <c r="H62">
        <v>56</v>
      </c>
      <c r="I62" t="s">
        <v>947</v>
      </c>
      <c r="J62">
        <v>2</v>
      </c>
      <c r="K62">
        <v>1010101</v>
      </c>
      <c r="L62">
        <v>1</v>
      </c>
      <c r="M62">
        <v>101010101</v>
      </c>
      <c r="N62">
        <v>41</v>
      </c>
      <c r="O62">
        <v>6110</v>
      </c>
      <c r="P62">
        <v>155</v>
      </c>
      <c r="Q62">
        <v>61103</v>
      </c>
      <c r="T62">
        <v>69</v>
      </c>
      <c r="V62" t="s">
        <v>495</v>
      </c>
      <c r="W62" t="s">
        <v>421</v>
      </c>
      <c r="X62">
        <v>11</v>
      </c>
      <c r="Y62" t="s">
        <v>478</v>
      </c>
      <c r="Z62">
        <v>15</v>
      </c>
      <c r="AA62" t="s">
        <v>422</v>
      </c>
      <c r="AB62">
        <v>2800</v>
      </c>
      <c r="AC62">
        <v>42000</v>
      </c>
      <c r="AD62">
        <v>1</v>
      </c>
      <c r="AE62">
        <v>42000</v>
      </c>
      <c r="AI62" t="s">
        <v>389</v>
      </c>
      <c r="AJ62">
        <v>0</v>
      </c>
      <c r="AK62">
        <v>0</v>
      </c>
      <c r="AL62">
        <v>0</v>
      </c>
    </row>
    <row r="63" spans="1:38">
      <c r="A63">
        <v>62</v>
      </c>
      <c r="B63">
        <v>1</v>
      </c>
      <c r="C63">
        <v>59</v>
      </c>
      <c r="D63">
        <v>1</v>
      </c>
      <c r="E63">
        <v>10101</v>
      </c>
      <c r="F63">
        <v>9</v>
      </c>
      <c r="G63">
        <v>61</v>
      </c>
      <c r="H63">
        <v>57</v>
      </c>
      <c r="I63" t="s">
        <v>948</v>
      </c>
      <c r="J63">
        <v>2</v>
      </c>
      <c r="K63">
        <v>1010101</v>
      </c>
      <c r="L63">
        <v>1</v>
      </c>
      <c r="M63">
        <v>101010101</v>
      </c>
      <c r="N63">
        <v>41</v>
      </c>
      <c r="O63">
        <v>6110</v>
      </c>
      <c r="P63">
        <v>155</v>
      </c>
      <c r="Q63">
        <v>61103</v>
      </c>
      <c r="T63">
        <v>46</v>
      </c>
      <c r="V63" t="s">
        <v>496</v>
      </c>
      <c r="W63" t="s">
        <v>421</v>
      </c>
      <c r="X63">
        <v>15</v>
      </c>
      <c r="Y63" t="s">
        <v>497</v>
      </c>
      <c r="Z63">
        <v>15</v>
      </c>
      <c r="AA63" t="s">
        <v>422</v>
      </c>
      <c r="AB63">
        <v>700</v>
      </c>
      <c r="AC63">
        <v>10500</v>
      </c>
      <c r="AD63">
        <v>1</v>
      </c>
      <c r="AE63">
        <v>10500</v>
      </c>
      <c r="AI63" t="s">
        <v>389</v>
      </c>
      <c r="AJ63">
        <v>0</v>
      </c>
      <c r="AK63">
        <v>0</v>
      </c>
      <c r="AL63">
        <v>0</v>
      </c>
    </row>
    <row r="64" spans="1:38">
      <c r="A64">
        <v>63</v>
      </c>
      <c r="B64">
        <v>1</v>
      </c>
      <c r="C64">
        <v>59</v>
      </c>
      <c r="D64">
        <v>1</v>
      </c>
      <c r="E64">
        <v>10101</v>
      </c>
      <c r="F64">
        <v>9</v>
      </c>
      <c r="G64">
        <v>61</v>
      </c>
      <c r="H64">
        <v>58</v>
      </c>
      <c r="I64" t="s">
        <v>949</v>
      </c>
      <c r="J64">
        <v>2</v>
      </c>
      <c r="K64">
        <v>1010101</v>
      </c>
      <c r="L64">
        <v>1</v>
      </c>
      <c r="M64">
        <v>101010101</v>
      </c>
      <c r="N64">
        <v>41</v>
      </c>
      <c r="O64">
        <v>6110</v>
      </c>
      <c r="P64">
        <v>155</v>
      </c>
      <c r="Q64">
        <v>61103</v>
      </c>
      <c r="T64">
        <v>14</v>
      </c>
      <c r="V64" t="s">
        <v>498</v>
      </c>
      <c r="W64" t="s">
        <v>421</v>
      </c>
      <c r="X64">
        <v>16</v>
      </c>
      <c r="Y64" t="s">
        <v>499</v>
      </c>
      <c r="Z64">
        <v>11</v>
      </c>
      <c r="AA64" t="s">
        <v>422</v>
      </c>
      <c r="AB64">
        <v>4000</v>
      </c>
      <c r="AC64">
        <v>44000</v>
      </c>
      <c r="AD64">
        <v>1</v>
      </c>
      <c r="AE64">
        <v>44000</v>
      </c>
      <c r="AI64" t="s">
        <v>389</v>
      </c>
      <c r="AJ64">
        <v>0</v>
      </c>
      <c r="AK64">
        <v>0</v>
      </c>
      <c r="AL64">
        <v>0</v>
      </c>
    </row>
    <row r="65" spans="1:38">
      <c r="A65">
        <v>64</v>
      </c>
      <c r="B65">
        <v>1</v>
      </c>
      <c r="C65">
        <v>59</v>
      </c>
      <c r="D65">
        <v>1</v>
      </c>
      <c r="E65">
        <v>10101</v>
      </c>
      <c r="F65">
        <v>9</v>
      </c>
      <c r="G65">
        <v>61</v>
      </c>
      <c r="H65">
        <v>59</v>
      </c>
      <c r="I65" t="s">
        <v>950</v>
      </c>
      <c r="J65">
        <v>2</v>
      </c>
      <c r="K65">
        <v>1010101</v>
      </c>
      <c r="L65">
        <v>1</v>
      </c>
      <c r="M65">
        <v>101010101</v>
      </c>
      <c r="N65">
        <v>41</v>
      </c>
      <c r="O65">
        <v>6110</v>
      </c>
      <c r="P65">
        <v>155</v>
      </c>
      <c r="Q65">
        <v>61103</v>
      </c>
      <c r="T65">
        <v>23</v>
      </c>
      <c r="V65" t="s">
        <v>502</v>
      </c>
      <c r="W65" t="s">
        <v>421</v>
      </c>
      <c r="X65">
        <v>16</v>
      </c>
      <c r="Y65" t="s">
        <v>499</v>
      </c>
      <c r="Z65">
        <v>1</v>
      </c>
      <c r="AA65" t="s">
        <v>422</v>
      </c>
      <c r="AB65">
        <v>3500</v>
      </c>
      <c r="AC65">
        <v>3500</v>
      </c>
      <c r="AD65">
        <v>1</v>
      </c>
      <c r="AE65">
        <v>3500</v>
      </c>
      <c r="AI65" t="s">
        <v>389</v>
      </c>
      <c r="AJ65">
        <v>0</v>
      </c>
      <c r="AK65">
        <v>0</v>
      </c>
      <c r="AL65">
        <v>0</v>
      </c>
    </row>
    <row r="66" spans="1:38">
      <c r="A66">
        <v>65</v>
      </c>
      <c r="B66">
        <v>1</v>
      </c>
      <c r="D66">
        <v>1</v>
      </c>
      <c r="E66" t="s">
        <v>665</v>
      </c>
      <c r="F66" t="e">
        <v>#N/A</v>
      </c>
      <c r="G66" t="s">
        <v>665</v>
      </c>
      <c r="H66" t="s">
        <v>665</v>
      </c>
      <c r="I66" t="s">
        <v>665</v>
      </c>
      <c r="J66" t="e">
        <v>#N/A</v>
      </c>
      <c r="K66" t="s">
        <v>665</v>
      </c>
      <c r="L66">
        <v>2</v>
      </c>
      <c r="M66">
        <v>101010102</v>
      </c>
      <c r="N66" t="e">
        <v>#N/A</v>
      </c>
      <c r="O66" t="s">
        <v>665</v>
      </c>
      <c r="P66" t="e">
        <v>#N/A</v>
      </c>
      <c r="T66" t="e">
        <v>#N/A</v>
      </c>
      <c r="V66" t="s">
        <v>503</v>
      </c>
      <c r="AE66">
        <v>26000000</v>
      </c>
      <c r="AI66" t="s">
        <v>830</v>
      </c>
      <c r="AJ66">
        <v>0</v>
      </c>
      <c r="AK66">
        <v>0</v>
      </c>
      <c r="AL66">
        <v>0</v>
      </c>
    </row>
    <row r="67" spans="1:38">
      <c r="A67">
        <v>66</v>
      </c>
      <c r="B67">
        <v>1</v>
      </c>
      <c r="C67">
        <v>0</v>
      </c>
      <c r="D67">
        <v>1</v>
      </c>
      <c r="E67" t="s">
        <v>665</v>
      </c>
      <c r="F67" t="e">
        <v>#N/A</v>
      </c>
      <c r="G67" t="s">
        <v>665</v>
      </c>
      <c r="H67" t="s">
        <v>665</v>
      </c>
      <c r="I67" t="s">
        <v>665</v>
      </c>
      <c r="J67">
        <v>2</v>
      </c>
      <c r="K67" t="s">
        <v>665</v>
      </c>
      <c r="L67">
        <v>2</v>
      </c>
      <c r="N67" t="e">
        <v>#N/A</v>
      </c>
      <c r="O67" t="s">
        <v>665</v>
      </c>
      <c r="P67" t="e">
        <v>#N/A</v>
      </c>
      <c r="T67" t="e">
        <v>#N/A</v>
      </c>
      <c r="U67">
        <v>6</v>
      </c>
      <c r="V67" t="s">
        <v>504</v>
      </c>
      <c r="AC67" t="s">
        <v>665</v>
      </c>
      <c r="AE67">
        <v>26000000</v>
      </c>
      <c r="AI67" t="s">
        <v>830</v>
      </c>
      <c r="AJ67">
        <v>0</v>
      </c>
      <c r="AK67">
        <v>0</v>
      </c>
      <c r="AL67">
        <v>0</v>
      </c>
    </row>
    <row r="68" spans="1:38">
      <c r="A68">
        <v>67</v>
      </c>
      <c r="B68">
        <v>1</v>
      </c>
      <c r="C68">
        <v>66</v>
      </c>
      <c r="D68">
        <v>1</v>
      </c>
      <c r="E68">
        <v>10101</v>
      </c>
      <c r="F68">
        <v>9</v>
      </c>
      <c r="G68">
        <v>61</v>
      </c>
      <c r="H68">
        <v>60</v>
      </c>
      <c r="I68" t="s">
        <v>951</v>
      </c>
      <c r="J68">
        <v>2</v>
      </c>
      <c r="K68">
        <v>1010101</v>
      </c>
      <c r="L68">
        <v>2</v>
      </c>
      <c r="M68">
        <v>101010102</v>
      </c>
      <c r="N68">
        <v>43</v>
      </c>
      <c r="O68">
        <v>6112</v>
      </c>
      <c r="P68">
        <v>166</v>
      </c>
      <c r="Q68">
        <v>61122</v>
      </c>
      <c r="T68">
        <v>62</v>
      </c>
      <c r="V68" t="s">
        <v>505</v>
      </c>
      <c r="W68" t="s">
        <v>421</v>
      </c>
      <c r="X68">
        <v>2</v>
      </c>
      <c r="Y68" t="s">
        <v>448</v>
      </c>
      <c r="Z68">
        <v>6</v>
      </c>
      <c r="AA68" t="s">
        <v>422</v>
      </c>
      <c r="AB68">
        <v>300000</v>
      </c>
      <c r="AC68">
        <v>1800000</v>
      </c>
      <c r="AD68">
        <v>2</v>
      </c>
      <c r="AE68">
        <v>3600000</v>
      </c>
      <c r="AI68" t="s">
        <v>389</v>
      </c>
      <c r="AJ68">
        <v>0</v>
      </c>
      <c r="AK68">
        <v>0</v>
      </c>
      <c r="AL68">
        <v>0</v>
      </c>
    </row>
    <row r="69" spans="1:38">
      <c r="A69">
        <v>68</v>
      </c>
      <c r="B69">
        <v>1</v>
      </c>
      <c r="C69">
        <v>66</v>
      </c>
      <c r="D69">
        <v>1</v>
      </c>
      <c r="E69">
        <v>10101</v>
      </c>
      <c r="F69">
        <v>9</v>
      </c>
      <c r="G69">
        <v>61</v>
      </c>
      <c r="H69">
        <v>61</v>
      </c>
      <c r="I69" t="s">
        <v>952</v>
      </c>
      <c r="J69">
        <v>2</v>
      </c>
      <c r="K69">
        <v>1010101</v>
      </c>
      <c r="L69">
        <v>2</v>
      </c>
      <c r="M69">
        <v>101010102</v>
      </c>
      <c r="N69">
        <v>43</v>
      </c>
      <c r="O69">
        <v>6112</v>
      </c>
      <c r="P69">
        <v>166</v>
      </c>
      <c r="Q69">
        <v>61122</v>
      </c>
      <c r="T69">
        <v>27</v>
      </c>
      <c r="V69" t="s">
        <v>506</v>
      </c>
      <c r="W69" t="s">
        <v>421</v>
      </c>
      <c r="X69">
        <v>2</v>
      </c>
      <c r="Y69" t="s">
        <v>448</v>
      </c>
      <c r="Z69">
        <v>1</v>
      </c>
      <c r="AA69" t="s">
        <v>422</v>
      </c>
      <c r="AB69">
        <v>400000</v>
      </c>
      <c r="AC69">
        <v>400000</v>
      </c>
      <c r="AD69">
        <v>1</v>
      </c>
      <c r="AE69">
        <v>400000</v>
      </c>
      <c r="AI69" t="s">
        <v>389</v>
      </c>
      <c r="AJ69">
        <v>0</v>
      </c>
      <c r="AK69">
        <v>0</v>
      </c>
      <c r="AL69">
        <v>0</v>
      </c>
    </row>
    <row r="70" spans="1:38">
      <c r="A70">
        <v>69</v>
      </c>
      <c r="B70">
        <v>1</v>
      </c>
      <c r="C70">
        <v>66</v>
      </c>
      <c r="D70">
        <v>1</v>
      </c>
      <c r="E70">
        <v>10101</v>
      </c>
      <c r="F70">
        <v>9</v>
      </c>
      <c r="G70">
        <v>61</v>
      </c>
      <c r="H70">
        <v>62</v>
      </c>
      <c r="I70" t="s">
        <v>953</v>
      </c>
      <c r="J70">
        <v>2</v>
      </c>
      <c r="K70">
        <v>1010101</v>
      </c>
      <c r="L70">
        <v>2</v>
      </c>
      <c r="M70">
        <v>101010102</v>
      </c>
      <c r="N70">
        <v>43</v>
      </c>
      <c r="O70">
        <v>6112</v>
      </c>
      <c r="P70">
        <v>165</v>
      </c>
      <c r="Q70">
        <v>61121</v>
      </c>
      <c r="T70">
        <v>74</v>
      </c>
      <c r="V70" t="s">
        <v>507</v>
      </c>
      <c r="W70" t="s">
        <v>421</v>
      </c>
      <c r="X70">
        <v>2</v>
      </c>
      <c r="Y70" t="s">
        <v>448</v>
      </c>
      <c r="Z70">
        <v>6</v>
      </c>
      <c r="AA70" t="s">
        <v>422</v>
      </c>
      <c r="AB70">
        <v>200000</v>
      </c>
      <c r="AC70">
        <v>1200000</v>
      </c>
      <c r="AD70">
        <v>2</v>
      </c>
      <c r="AE70">
        <v>2400000</v>
      </c>
      <c r="AI70" t="s">
        <v>389</v>
      </c>
      <c r="AJ70">
        <v>0</v>
      </c>
      <c r="AK70">
        <v>0</v>
      </c>
      <c r="AL70">
        <v>0</v>
      </c>
    </row>
    <row r="71" spans="1:38">
      <c r="A71">
        <v>70</v>
      </c>
      <c r="B71">
        <v>1</v>
      </c>
      <c r="C71">
        <v>66</v>
      </c>
      <c r="D71">
        <v>1</v>
      </c>
      <c r="E71">
        <v>10101</v>
      </c>
      <c r="F71">
        <v>9</v>
      </c>
      <c r="G71">
        <v>61</v>
      </c>
      <c r="H71">
        <v>63</v>
      </c>
      <c r="I71" t="s">
        <v>954</v>
      </c>
      <c r="J71">
        <v>2</v>
      </c>
      <c r="K71">
        <v>1010101</v>
      </c>
      <c r="L71">
        <v>2</v>
      </c>
      <c r="M71">
        <v>101010102</v>
      </c>
      <c r="N71">
        <v>43</v>
      </c>
      <c r="O71">
        <v>6112</v>
      </c>
      <c r="P71">
        <v>165</v>
      </c>
      <c r="Q71">
        <v>61121</v>
      </c>
      <c r="T71">
        <v>33</v>
      </c>
      <c r="V71" t="s">
        <v>508</v>
      </c>
      <c r="W71" t="s">
        <v>421</v>
      </c>
      <c r="X71">
        <v>2</v>
      </c>
      <c r="Y71" t="s">
        <v>448</v>
      </c>
      <c r="Z71">
        <v>1</v>
      </c>
      <c r="AA71" t="s">
        <v>422</v>
      </c>
      <c r="AB71">
        <v>600000</v>
      </c>
      <c r="AC71">
        <v>600000</v>
      </c>
      <c r="AD71">
        <v>1</v>
      </c>
      <c r="AE71">
        <v>600000</v>
      </c>
      <c r="AI71" t="s">
        <v>389</v>
      </c>
      <c r="AJ71">
        <v>0</v>
      </c>
      <c r="AK71">
        <v>0</v>
      </c>
      <c r="AL71">
        <v>0</v>
      </c>
    </row>
    <row r="72" spans="1:38">
      <c r="A72">
        <v>71</v>
      </c>
      <c r="B72">
        <v>1</v>
      </c>
      <c r="C72">
        <v>66</v>
      </c>
      <c r="D72">
        <v>1</v>
      </c>
      <c r="E72">
        <v>10101</v>
      </c>
      <c r="F72">
        <v>9</v>
      </c>
      <c r="G72">
        <v>61</v>
      </c>
      <c r="H72">
        <v>64</v>
      </c>
      <c r="I72" t="s">
        <v>955</v>
      </c>
      <c r="J72">
        <v>2</v>
      </c>
      <c r="K72">
        <v>1010101</v>
      </c>
      <c r="L72">
        <v>2</v>
      </c>
      <c r="M72">
        <v>101010102</v>
      </c>
      <c r="N72">
        <v>43</v>
      </c>
      <c r="O72">
        <v>6112</v>
      </c>
      <c r="P72">
        <v>167</v>
      </c>
      <c r="Q72">
        <v>61123</v>
      </c>
      <c r="T72">
        <v>61</v>
      </c>
      <c r="V72" t="s">
        <v>509</v>
      </c>
      <c r="W72" t="s">
        <v>421</v>
      </c>
      <c r="X72">
        <v>2</v>
      </c>
      <c r="Y72" t="s">
        <v>448</v>
      </c>
      <c r="Z72">
        <v>6</v>
      </c>
      <c r="AA72" t="s">
        <v>422</v>
      </c>
      <c r="AB72">
        <v>1500000</v>
      </c>
      <c r="AC72">
        <v>9000000</v>
      </c>
      <c r="AD72">
        <v>2</v>
      </c>
      <c r="AE72">
        <v>18000000</v>
      </c>
      <c r="AI72" t="s">
        <v>389</v>
      </c>
      <c r="AJ72">
        <v>0</v>
      </c>
      <c r="AK72">
        <v>0</v>
      </c>
      <c r="AL72">
        <v>0</v>
      </c>
    </row>
    <row r="73" spans="1:38">
      <c r="A73">
        <v>72</v>
      </c>
      <c r="B73">
        <v>1</v>
      </c>
      <c r="C73">
        <v>66</v>
      </c>
      <c r="D73">
        <v>1</v>
      </c>
      <c r="E73">
        <v>10101</v>
      </c>
      <c r="F73">
        <v>9</v>
      </c>
      <c r="G73">
        <v>61</v>
      </c>
      <c r="H73">
        <v>65</v>
      </c>
      <c r="I73" t="s">
        <v>956</v>
      </c>
      <c r="J73">
        <v>2</v>
      </c>
      <c r="K73">
        <v>1010101</v>
      </c>
      <c r="L73">
        <v>2</v>
      </c>
      <c r="M73">
        <v>101010102</v>
      </c>
      <c r="N73">
        <v>43</v>
      </c>
      <c r="O73">
        <v>6112</v>
      </c>
      <c r="P73">
        <v>167</v>
      </c>
      <c r="Q73">
        <v>61123</v>
      </c>
      <c r="T73">
        <v>26</v>
      </c>
      <c r="V73" t="s">
        <v>510</v>
      </c>
      <c r="W73" t="s">
        <v>421</v>
      </c>
      <c r="X73">
        <v>2</v>
      </c>
      <c r="Y73" t="s">
        <v>448</v>
      </c>
      <c r="Z73">
        <v>1</v>
      </c>
      <c r="AA73" t="s">
        <v>422</v>
      </c>
      <c r="AB73">
        <v>1000000</v>
      </c>
      <c r="AC73">
        <v>1000000</v>
      </c>
      <c r="AD73">
        <v>1</v>
      </c>
      <c r="AE73">
        <v>1000000</v>
      </c>
      <c r="AI73" t="s">
        <v>389</v>
      </c>
      <c r="AJ73">
        <v>0</v>
      </c>
      <c r="AK73">
        <v>0</v>
      </c>
      <c r="AL73">
        <v>0</v>
      </c>
    </row>
    <row r="74" spans="1:38">
      <c r="A74">
        <v>73</v>
      </c>
      <c r="B74">
        <v>1</v>
      </c>
      <c r="C74">
        <v>66</v>
      </c>
      <c r="D74">
        <v>1</v>
      </c>
      <c r="E74">
        <v>10101</v>
      </c>
      <c r="F74">
        <v>9</v>
      </c>
      <c r="G74">
        <v>61</v>
      </c>
      <c r="H74">
        <v>66</v>
      </c>
      <c r="I74" t="s">
        <v>957</v>
      </c>
      <c r="J74">
        <v>2</v>
      </c>
      <c r="K74">
        <v>1010101</v>
      </c>
      <c r="L74">
        <v>2</v>
      </c>
      <c r="M74">
        <v>101010102</v>
      </c>
      <c r="N74">
        <v>43</v>
      </c>
      <c r="O74">
        <v>6112</v>
      </c>
      <c r="P74">
        <v>168</v>
      </c>
      <c r="Q74">
        <v>61128</v>
      </c>
      <c r="T74">
        <v>12</v>
      </c>
      <c r="V74" t="s">
        <v>511</v>
      </c>
      <c r="W74" t="s">
        <v>421</v>
      </c>
      <c r="X74">
        <v>2</v>
      </c>
      <c r="Y74" t="s">
        <v>448</v>
      </c>
      <c r="Z74">
        <v>0</v>
      </c>
      <c r="AA74" t="s">
        <v>422</v>
      </c>
      <c r="AB74">
        <v>200000</v>
      </c>
      <c r="AC74">
        <v>0</v>
      </c>
      <c r="AD74">
        <v>0</v>
      </c>
      <c r="AE74">
        <v>0</v>
      </c>
      <c r="AI74" t="s">
        <v>389</v>
      </c>
      <c r="AJ74">
        <v>0</v>
      </c>
      <c r="AK74">
        <v>0</v>
      </c>
      <c r="AL74">
        <v>0</v>
      </c>
    </row>
    <row r="75" spans="1:38">
      <c r="A75">
        <v>74</v>
      </c>
      <c r="B75">
        <v>1</v>
      </c>
      <c r="C75">
        <v>0</v>
      </c>
      <c r="D75">
        <v>1</v>
      </c>
      <c r="E75" t="s">
        <v>665</v>
      </c>
      <c r="F75" t="e">
        <v>#N/A</v>
      </c>
      <c r="G75" t="s">
        <v>665</v>
      </c>
      <c r="H75" t="s">
        <v>665</v>
      </c>
      <c r="I75" t="s">
        <v>665</v>
      </c>
      <c r="J75">
        <v>2</v>
      </c>
      <c r="K75" t="s">
        <v>665</v>
      </c>
      <c r="L75">
        <v>2</v>
      </c>
      <c r="N75" t="e">
        <v>#N/A</v>
      </c>
      <c r="O75" t="s">
        <v>665</v>
      </c>
      <c r="P75" t="e">
        <v>#N/A</v>
      </c>
      <c r="T75" t="e">
        <v>#N/A</v>
      </c>
      <c r="U75">
        <v>7</v>
      </c>
      <c r="V75" t="s">
        <v>512</v>
      </c>
      <c r="AE75">
        <v>0</v>
      </c>
      <c r="AI75" t="s">
        <v>830</v>
      </c>
      <c r="AJ75">
        <v>0</v>
      </c>
      <c r="AK75">
        <v>0</v>
      </c>
      <c r="AL75">
        <v>0</v>
      </c>
    </row>
    <row r="76" spans="1:38">
      <c r="A76">
        <v>75</v>
      </c>
      <c r="B76">
        <v>1</v>
      </c>
      <c r="C76">
        <v>74</v>
      </c>
      <c r="D76">
        <v>1</v>
      </c>
      <c r="E76">
        <v>10101</v>
      </c>
      <c r="F76">
        <v>9</v>
      </c>
      <c r="G76">
        <v>61</v>
      </c>
      <c r="H76">
        <v>67</v>
      </c>
      <c r="I76" t="s">
        <v>958</v>
      </c>
      <c r="J76">
        <v>2</v>
      </c>
      <c r="K76">
        <v>1010101</v>
      </c>
      <c r="L76">
        <v>2</v>
      </c>
      <c r="M76">
        <v>101010102</v>
      </c>
      <c r="N76">
        <v>44</v>
      </c>
      <c r="O76">
        <v>6113</v>
      </c>
      <c r="P76">
        <v>169</v>
      </c>
      <c r="Q76">
        <v>61131</v>
      </c>
      <c r="T76">
        <v>72</v>
      </c>
      <c r="V76" t="s">
        <v>92</v>
      </c>
      <c r="W76" t="s">
        <v>421</v>
      </c>
      <c r="X76">
        <v>2</v>
      </c>
      <c r="Y76" t="s">
        <v>448</v>
      </c>
      <c r="AA76" t="s">
        <v>422</v>
      </c>
      <c r="AB76">
        <v>5000000</v>
      </c>
      <c r="AC76">
        <v>0</v>
      </c>
      <c r="AD76">
        <v>2</v>
      </c>
      <c r="AE76">
        <v>0</v>
      </c>
      <c r="AI76" t="s">
        <v>389</v>
      </c>
      <c r="AJ76">
        <v>0</v>
      </c>
      <c r="AK76">
        <v>0</v>
      </c>
      <c r="AL76">
        <v>0</v>
      </c>
    </row>
    <row r="77" spans="1:38">
      <c r="A77">
        <v>76</v>
      </c>
      <c r="B77">
        <v>1</v>
      </c>
      <c r="C77">
        <v>74</v>
      </c>
      <c r="D77">
        <v>1</v>
      </c>
      <c r="E77">
        <v>10101</v>
      </c>
      <c r="F77">
        <v>9</v>
      </c>
      <c r="G77">
        <v>61</v>
      </c>
      <c r="H77">
        <v>68</v>
      </c>
      <c r="I77" t="s">
        <v>959</v>
      </c>
      <c r="J77">
        <v>2</v>
      </c>
      <c r="K77">
        <v>1010101</v>
      </c>
      <c r="L77">
        <v>2</v>
      </c>
      <c r="M77">
        <v>101010102</v>
      </c>
      <c r="N77">
        <v>44</v>
      </c>
      <c r="O77">
        <v>6113</v>
      </c>
      <c r="P77">
        <v>170</v>
      </c>
      <c r="Q77">
        <v>61132</v>
      </c>
      <c r="T77">
        <v>76</v>
      </c>
      <c r="V77" t="s">
        <v>116</v>
      </c>
      <c r="W77" t="s">
        <v>421</v>
      </c>
      <c r="X77">
        <v>2</v>
      </c>
      <c r="Y77" t="s">
        <v>448</v>
      </c>
      <c r="AA77" t="s">
        <v>422</v>
      </c>
      <c r="AB77">
        <v>1000000</v>
      </c>
      <c r="AC77">
        <v>0</v>
      </c>
      <c r="AD77">
        <v>2</v>
      </c>
      <c r="AE77">
        <v>0</v>
      </c>
      <c r="AI77" t="s">
        <v>389</v>
      </c>
      <c r="AJ77">
        <v>0</v>
      </c>
      <c r="AK77">
        <v>0</v>
      </c>
      <c r="AL77">
        <v>0</v>
      </c>
    </row>
    <row r="78" spans="1:38">
      <c r="A78">
        <v>77</v>
      </c>
      <c r="B78">
        <v>1</v>
      </c>
      <c r="C78">
        <v>74</v>
      </c>
      <c r="D78">
        <v>1</v>
      </c>
      <c r="E78">
        <v>10101</v>
      </c>
      <c r="F78">
        <v>9</v>
      </c>
      <c r="G78">
        <v>61</v>
      </c>
      <c r="H78">
        <v>69</v>
      </c>
      <c r="I78" t="s">
        <v>960</v>
      </c>
      <c r="J78">
        <v>2</v>
      </c>
      <c r="K78">
        <v>1010101</v>
      </c>
      <c r="L78">
        <v>2</v>
      </c>
      <c r="M78">
        <v>101010102</v>
      </c>
      <c r="N78">
        <v>44</v>
      </c>
      <c r="O78">
        <v>6113</v>
      </c>
      <c r="P78">
        <v>171</v>
      </c>
      <c r="Q78">
        <v>61133</v>
      </c>
      <c r="T78">
        <v>80</v>
      </c>
      <c r="V78" t="s">
        <v>117</v>
      </c>
      <c r="W78" t="s">
        <v>421</v>
      </c>
      <c r="X78">
        <v>2</v>
      </c>
      <c r="Y78" t="s">
        <v>448</v>
      </c>
      <c r="AA78" t="s">
        <v>422</v>
      </c>
      <c r="AB78">
        <v>7800000</v>
      </c>
      <c r="AC78">
        <v>0</v>
      </c>
      <c r="AD78">
        <v>2</v>
      </c>
      <c r="AE78">
        <v>0</v>
      </c>
      <c r="AI78" t="s">
        <v>389</v>
      </c>
      <c r="AJ78">
        <v>0</v>
      </c>
      <c r="AK78">
        <v>0</v>
      </c>
      <c r="AL78">
        <v>0</v>
      </c>
    </row>
    <row r="79" spans="1:38">
      <c r="A79">
        <v>78</v>
      </c>
      <c r="B79">
        <v>1</v>
      </c>
      <c r="C79">
        <v>74</v>
      </c>
      <c r="D79">
        <v>1</v>
      </c>
      <c r="E79">
        <v>10101</v>
      </c>
      <c r="F79">
        <v>9</v>
      </c>
      <c r="G79">
        <v>61</v>
      </c>
      <c r="H79">
        <v>70</v>
      </c>
      <c r="I79" t="s">
        <v>961</v>
      </c>
      <c r="J79">
        <v>2</v>
      </c>
      <c r="K79">
        <v>1010101</v>
      </c>
      <c r="L79">
        <v>2</v>
      </c>
      <c r="M79">
        <v>101010102</v>
      </c>
      <c r="N79">
        <v>44</v>
      </c>
      <c r="O79">
        <v>6113</v>
      </c>
      <c r="P79">
        <v>172</v>
      </c>
      <c r="Q79">
        <v>61138</v>
      </c>
      <c r="T79">
        <v>12</v>
      </c>
      <c r="V79" t="s">
        <v>511</v>
      </c>
      <c r="W79" t="s">
        <v>421</v>
      </c>
      <c r="X79">
        <v>2</v>
      </c>
      <c r="Y79" t="s">
        <v>448</v>
      </c>
      <c r="Z79">
        <v>0</v>
      </c>
      <c r="AA79" t="s">
        <v>422</v>
      </c>
      <c r="AB79">
        <v>200000</v>
      </c>
      <c r="AC79">
        <v>0</v>
      </c>
      <c r="AD79">
        <v>0</v>
      </c>
      <c r="AE79">
        <v>0</v>
      </c>
      <c r="AI79" t="s">
        <v>389</v>
      </c>
      <c r="AJ79">
        <v>0</v>
      </c>
      <c r="AK79">
        <v>0</v>
      </c>
      <c r="AL79">
        <v>0</v>
      </c>
    </row>
    <row r="80" spans="1:38">
      <c r="A80">
        <v>79</v>
      </c>
      <c r="B80">
        <v>1</v>
      </c>
      <c r="D80">
        <v>1</v>
      </c>
      <c r="E80" t="s">
        <v>665</v>
      </c>
      <c r="F80" t="e">
        <v>#N/A</v>
      </c>
      <c r="G80" t="s">
        <v>665</v>
      </c>
      <c r="H80" t="s">
        <v>665</v>
      </c>
      <c r="I80" t="s">
        <v>665</v>
      </c>
      <c r="J80">
        <v>3</v>
      </c>
      <c r="K80" t="s">
        <v>665</v>
      </c>
      <c r="L80" t="e">
        <v>#N/A</v>
      </c>
      <c r="M80">
        <v>1010102</v>
      </c>
      <c r="N80" t="e">
        <v>#N/A</v>
      </c>
      <c r="P80" t="e">
        <v>#N/A</v>
      </c>
      <c r="T80" t="e">
        <v>#N/A</v>
      </c>
      <c r="V80" t="s">
        <v>513</v>
      </c>
      <c r="AE80">
        <v>347200000</v>
      </c>
      <c r="AI80" t="s">
        <v>830</v>
      </c>
      <c r="AJ80">
        <v>0</v>
      </c>
      <c r="AK80">
        <v>0</v>
      </c>
      <c r="AL80">
        <v>0</v>
      </c>
    </row>
    <row r="81" spans="1:38">
      <c r="A81">
        <v>80</v>
      </c>
      <c r="B81">
        <v>1</v>
      </c>
      <c r="D81">
        <v>1</v>
      </c>
      <c r="E81" t="s">
        <v>665</v>
      </c>
      <c r="F81" t="e">
        <v>#N/A</v>
      </c>
      <c r="G81" t="s">
        <v>665</v>
      </c>
      <c r="H81" t="s">
        <v>665</v>
      </c>
      <c r="I81" t="s">
        <v>665</v>
      </c>
      <c r="J81">
        <v>3</v>
      </c>
      <c r="K81" t="s">
        <v>665</v>
      </c>
      <c r="L81">
        <v>13</v>
      </c>
      <c r="M81">
        <v>101010201</v>
      </c>
      <c r="N81" t="e">
        <v>#N/A</v>
      </c>
      <c r="O81" t="s">
        <v>665</v>
      </c>
      <c r="P81" t="e">
        <v>#N/A</v>
      </c>
      <c r="T81" t="e">
        <v>#N/A</v>
      </c>
      <c r="V81" t="s">
        <v>862</v>
      </c>
      <c r="AE81">
        <v>19900000</v>
      </c>
      <c r="AI81" t="s">
        <v>830</v>
      </c>
      <c r="AJ81">
        <v>0</v>
      </c>
      <c r="AK81">
        <v>0</v>
      </c>
      <c r="AL81">
        <v>0</v>
      </c>
    </row>
    <row r="82" spans="1:38">
      <c r="A82">
        <v>81</v>
      </c>
      <c r="B82">
        <v>1</v>
      </c>
      <c r="C82">
        <v>0</v>
      </c>
      <c r="D82">
        <v>1</v>
      </c>
      <c r="E82" t="s">
        <v>665</v>
      </c>
      <c r="F82" t="e">
        <v>#N/A</v>
      </c>
      <c r="G82" t="s">
        <v>665</v>
      </c>
      <c r="H82" t="s">
        <v>665</v>
      </c>
      <c r="I82" t="s">
        <v>665</v>
      </c>
      <c r="J82">
        <v>3</v>
      </c>
      <c r="K82" t="s">
        <v>665</v>
      </c>
      <c r="L82">
        <v>13</v>
      </c>
      <c r="N82" t="e">
        <v>#N/A</v>
      </c>
      <c r="O82" t="s">
        <v>665</v>
      </c>
      <c r="P82" t="e">
        <v>#N/A</v>
      </c>
      <c r="T82" t="e">
        <v>#N/A</v>
      </c>
      <c r="U82">
        <v>8</v>
      </c>
      <c r="V82" t="s">
        <v>514</v>
      </c>
      <c r="AC82" t="s">
        <v>665</v>
      </c>
      <c r="AE82">
        <v>6669000</v>
      </c>
      <c r="AI82" t="s">
        <v>830</v>
      </c>
      <c r="AJ82">
        <v>0</v>
      </c>
      <c r="AK82">
        <v>0</v>
      </c>
      <c r="AL82">
        <v>0</v>
      </c>
    </row>
    <row r="83" spans="1:38">
      <c r="A83">
        <v>82</v>
      </c>
      <c r="B83">
        <v>1</v>
      </c>
      <c r="C83">
        <v>81</v>
      </c>
      <c r="D83">
        <v>1</v>
      </c>
      <c r="E83">
        <v>10101</v>
      </c>
      <c r="F83">
        <v>9</v>
      </c>
      <c r="G83">
        <v>61</v>
      </c>
      <c r="H83">
        <v>71</v>
      </c>
      <c r="I83" t="s">
        <v>962</v>
      </c>
      <c r="J83">
        <v>3</v>
      </c>
      <c r="K83">
        <v>1010102</v>
      </c>
      <c r="L83">
        <v>13</v>
      </c>
      <c r="M83">
        <v>101010201</v>
      </c>
      <c r="N83">
        <v>43</v>
      </c>
      <c r="O83">
        <v>6112</v>
      </c>
      <c r="P83">
        <v>166</v>
      </c>
      <c r="Q83">
        <v>61122</v>
      </c>
      <c r="T83">
        <v>58</v>
      </c>
      <c r="V83" t="s">
        <v>515</v>
      </c>
      <c r="W83" t="s">
        <v>421</v>
      </c>
      <c r="X83">
        <v>2</v>
      </c>
      <c r="Y83" t="s">
        <v>448</v>
      </c>
      <c r="Z83">
        <v>10</v>
      </c>
      <c r="AA83" t="s">
        <v>422</v>
      </c>
      <c r="AB83">
        <v>80000</v>
      </c>
      <c r="AC83">
        <v>800000</v>
      </c>
      <c r="AD83">
        <v>1</v>
      </c>
      <c r="AE83">
        <v>800000</v>
      </c>
      <c r="AI83" t="s">
        <v>389</v>
      </c>
      <c r="AJ83">
        <v>0</v>
      </c>
      <c r="AK83">
        <v>0</v>
      </c>
      <c r="AL83">
        <v>0</v>
      </c>
    </row>
    <row r="84" spans="1:38">
      <c r="A84">
        <v>83</v>
      </c>
      <c r="B84">
        <v>1</v>
      </c>
      <c r="C84">
        <v>81</v>
      </c>
      <c r="D84">
        <v>1</v>
      </c>
      <c r="E84">
        <v>10101</v>
      </c>
      <c r="F84">
        <v>9</v>
      </c>
      <c r="G84">
        <v>61</v>
      </c>
      <c r="H84">
        <v>72</v>
      </c>
      <c r="I84" t="s">
        <v>963</v>
      </c>
      <c r="J84">
        <v>3</v>
      </c>
      <c r="K84">
        <v>1010102</v>
      </c>
      <c r="L84">
        <v>13</v>
      </c>
      <c r="M84">
        <v>101010201</v>
      </c>
      <c r="N84">
        <v>43</v>
      </c>
      <c r="O84">
        <v>6112</v>
      </c>
      <c r="P84">
        <v>165</v>
      </c>
      <c r="Q84">
        <v>61121</v>
      </c>
      <c r="T84">
        <v>75</v>
      </c>
      <c r="V84" t="s">
        <v>516</v>
      </c>
      <c r="W84" t="s">
        <v>421</v>
      </c>
      <c r="X84">
        <v>2</v>
      </c>
      <c r="Y84" t="s">
        <v>448</v>
      </c>
      <c r="Z84">
        <v>10</v>
      </c>
      <c r="AA84" t="s">
        <v>422</v>
      </c>
      <c r="AB84">
        <v>70000</v>
      </c>
      <c r="AC84">
        <v>700000</v>
      </c>
      <c r="AD84">
        <v>1</v>
      </c>
      <c r="AE84">
        <v>700000</v>
      </c>
      <c r="AI84" t="s">
        <v>389</v>
      </c>
      <c r="AJ84">
        <v>0</v>
      </c>
      <c r="AK84">
        <v>0</v>
      </c>
      <c r="AL84">
        <v>0</v>
      </c>
    </row>
    <row r="85" spans="1:38">
      <c r="A85">
        <v>84</v>
      </c>
      <c r="B85">
        <v>1</v>
      </c>
      <c r="C85">
        <v>81</v>
      </c>
      <c r="D85">
        <v>1</v>
      </c>
      <c r="E85">
        <v>10101</v>
      </c>
      <c r="F85">
        <v>9</v>
      </c>
      <c r="G85">
        <v>61</v>
      </c>
      <c r="H85">
        <v>73</v>
      </c>
      <c r="I85" t="s">
        <v>964</v>
      </c>
      <c r="J85">
        <v>3</v>
      </c>
      <c r="K85">
        <v>1010102</v>
      </c>
      <c r="L85">
        <v>13</v>
      </c>
      <c r="M85">
        <v>101010201</v>
      </c>
      <c r="N85">
        <v>43</v>
      </c>
      <c r="O85">
        <v>6112</v>
      </c>
      <c r="P85">
        <v>167</v>
      </c>
      <c r="Q85">
        <v>61123</v>
      </c>
      <c r="T85">
        <v>55</v>
      </c>
      <c r="V85" t="s">
        <v>517</v>
      </c>
      <c r="W85" t="s">
        <v>421</v>
      </c>
      <c r="X85">
        <v>2</v>
      </c>
      <c r="Y85" t="s">
        <v>448</v>
      </c>
      <c r="Z85">
        <v>10</v>
      </c>
      <c r="AA85" t="s">
        <v>422</v>
      </c>
      <c r="AB85">
        <v>200000</v>
      </c>
      <c r="AC85">
        <v>2000000</v>
      </c>
      <c r="AD85">
        <v>1</v>
      </c>
      <c r="AE85">
        <v>2000000</v>
      </c>
      <c r="AI85" t="s">
        <v>389</v>
      </c>
      <c r="AJ85">
        <v>0</v>
      </c>
      <c r="AK85">
        <v>0</v>
      </c>
      <c r="AL85">
        <v>0</v>
      </c>
    </row>
    <row r="86" spans="1:38">
      <c r="A86">
        <v>85</v>
      </c>
      <c r="B86">
        <v>1</v>
      </c>
      <c r="C86">
        <v>81</v>
      </c>
      <c r="D86">
        <v>1</v>
      </c>
      <c r="E86">
        <v>10101</v>
      </c>
      <c r="F86">
        <v>9</v>
      </c>
      <c r="G86">
        <v>61</v>
      </c>
      <c r="H86">
        <v>74</v>
      </c>
      <c r="I86" t="s">
        <v>965</v>
      </c>
      <c r="J86">
        <v>3</v>
      </c>
      <c r="K86">
        <v>1010102</v>
      </c>
      <c r="L86">
        <v>13</v>
      </c>
      <c r="M86">
        <v>101010201</v>
      </c>
      <c r="N86">
        <v>43</v>
      </c>
      <c r="O86">
        <v>6112</v>
      </c>
      <c r="P86">
        <v>167</v>
      </c>
      <c r="Q86">
        <v>61123</v>
      </c>
      <c r="T86">
        <v>52</v>
      </c>
      <c r="V86" t="s">
        <v>518</v>
      </c>
      <c r="W86" t="s">
        <v>421</v>
      </c>
      <c r="X86">
        <v>2</v>
      </c>
      <c r="Y86" t="s">
        <v>448</v>
      </c>
      <c r="Z86">
        <v>9</v>
      </c>
      <c r="AA86" t="s">
        <v>422</v>
      </c>
      <c r="AB86">
        <v>320000</v>
      </c>
      <c r="AC86">
        <v>2880000</v>
      </c>
      <c r="AD86">
        <v>1</v>
      </c>
      <c r="AE86">
        <v>2880000</v>
      </c>
      <c r="AI86" t="s">
        <v>389</v>
      </c>
      <c r="AJ86">
        <v>0</v>
      </c>
      <c r="AK86">
        <v>0</v>
      </c>
      <c r="AL86">
        <v>0</v>
      </c>
    </row>
    <row r="87" spans="1:38">
      <c r="A87">
        <v>86</v>
      </c>
      <c r="B87">
        <v>1</v>
      </c>
      <c r="C87">
        <v>81</v>
      </c>
      <c r="D87">
        <v>1</v>
      </c>
      <c r="E87">
        <v>10101</v>
      </c>
      <c r="F87">
        <v>9</v>
      </c>
      <c r="G87">
        <v>61</v>
      </c>
      <c r="H87">
        <v>75</v>
      </c>
      <c r="I87" t="s">
        <v>966</v>
      </c>
      <c r="J87">
        <v>3</v>
      </c>
      <c r="K87">
        <v>1010102</v>
      </c>
      <c r="L87">
        <v>13</v>
      </c>
      <c r="M87">
        <v>101010201</v>
      </c>
      <c r="N87">
        <v>43</v>
      </c>
      <c r="O87">
        <v>6112</v>
      </c>
      <c r="P87">
        <v>167</v>
      </c>
      <c r="Q87">
        <v>61123</v>
      </c>
      <c r="T87">
        <v>25</v>
      </c>
      <c r="V87" t="s">
        <v>519</v>
      </c>
      <c r="W87" t="s">
        <v>421</v>
      </c>
      <c r="X87">
        <v>2</v>
      </c>
      <c r="Y87" t="s">
        <v>448</v>
      </c>
      <c r="Z87">
        <v>1</v>
      </c>
      <c r="AA87" t="s">
        <v>422</v>
      </c>
      <c r="AB87">
        <v>289000</v>
      </c>
      <c r="AC87">
        <v>289000</v>
      </c>
      <c r="AD87">
        <v>1</v>
      </c>
      <c r="AE87">
        <v>289000</v>
      </c>
      <c r="AI87" t="s">
        <v>389</v>
      </c>
      <c r="AJ87">
        <v>0</v>
      </c>
      <c r="AK87">
        <v>0</v>
      </c>
      <c r="AL87">
        <v>0</v>
      </c>
    </row>
    <row r="88" spans="1:38">
      <c r="A88">
        <v>87</v>
      </c>
      <c r="B88">
        <v>1</v>
      </c>
      <c r="C88">
        <v>0</v>
      </c>
      <c r="D88">
        <v>1</v>
      </c>
      <c r="E88" t="s">
        <v>665</v>
      </c>
      <c r="F88" t="e">
        <v>#N/A</v>
      </c>
      <c r="G88" t="s">
        <v>665</v>
      </c>
      <c r="H88" t="s">
        <v>665</v>
      </c>
      <c r="I88" t="s">
        <v>665</v>
      </c>
      <c r="J88">
        <v>3</v>
      </c>
      <c r="K88" t="s">
        <v>665</v>
      </c>
      <c r="L88">
        <v>13</v>
      </c>
      <c r="N88" t="e">
        <v>#N/A</v>
      </c>
      <c r="O88" t="s">
        <v>665</v>
      </c>
      <c r="P88" t="e">
        <v>#N/A</v>
      </c>
      <c r="T88" t="e">
        <v>#N/A</v>
      </c>
      <c r="U88">
        <v>9</v>
      </c>
      <c r="V88" t="s">
        <v>520</v>
      </c>
      <c r="AC88" t="s">
        <v>665</v>
      </c>
      <c r="AE88">
        <v>6700000</v>
      </c>
      <c r="AI88" t="s">
        <v>830</v>
      </c>
      <c r="AJ88">
        <v>0</v>
      </c>
      <c r="AK88">
        <v>0</v>
      </c>
      <c r="AL88">
        <v>0</v>
      </c>
    </row>
    <row r="89" spans="1:38">
      <c r="A89">
        <v>88</v>
      </c>
      <c r="B89">
        <v>1</v>
      </c>
      <c r="C89">
        <v>87</v>
      </c>
      <c r="D89">
        <v>1</v>
      </c>
      <c r="E89">
        <v>10101</v>
      </c>
      <c r="F89">
        <v>9</v>
      </c>
      <c r="G89">
        <v>61</v>
      </c>
      <c r="H89">
        <v>76</v>
      </c>
      <c r="I89" t="s">
        <v>967</v>
      </c>
      <c r="J89">
        <v>3</v>
      </c>
      <c r="K89">
        <v>1010102</v>
      </c>
      <c r="L89">
        <v>13</v>
      </c>
      <c r="M89">
        <v>101010201</v>
      </c>
      <c r="N89">
        <v>43</v>
      </c>
      <c r="O89">
        <v>6112</v>
      </c>
      <c r="P89">
        <v>166</v>
      </c>
      <c r="Q89">
        <v>61122</v>
      </c>
      <c r="T89">
        <v>58</v>
      </c>
      <c r="V89" t="s">
        <v>515</v>
      </c>
      <c r="W89" t="s">
        <v>421</v>
      </c>
      <c r="X89">
        <v>2</v>
      </c>
      <c r="Y89" t="s">
        <v>448</v>
      </c>
      <c r="Z89">
        <v>10</v>
      </c>
      <c r="AA89" t="s">
        <v>422</v>
      </c>
      <c r="AB89">
        <v>80000</v>
      </c>
      <c r="AC89">
        <v>800000</v>
      </c>
      <c r="AD89">
        <v>1</v>
      </c>
      <c r="AE89">
        <v>800000</v>
      </c>
      <c r="AI89" t="s">
        <v>389</v>
      </c>
      <c r="AJ89">
        <v>0</v>
      </c>
      <c r="AK89">
        <v>0</v>
      </c>
      <c r="AL89">
        <v>0</v>
      </c>
    </row>
    <row r="90" spans="1:38">
      <c r="A90">
        <v>89</v>
      </c>
      <c r="B90">
        <v>1</v>
      </c>
      <c r="C90">
        <v>87</v>
      </c>
      <c r="D90">
        <v>1</v>
      </c>
      <c r="E90">
        <v>10101</v>
      </c>
      <c r="F90">
        <v>9</v>
      </c>
      <c r="G90">
        <v>61</v>
      </c>
      <c r="H90">
        <v>77</v>
      </c>
      <c r="I90" t="s">
        <v>968</v>
      </c>
      <c r="J90">
        <v>3</v>
      </c>
      <c r="K90">
        <v>1010102</v>
      </c>
      <c r="L90">
        <v>13</v>
      </c>
      <c r="M90">
        <v>101010201</v>
      </c>
      <c r="N90">
        <v>43</v>
      </c>
      <c r="O90">
        <v>6112</v>
      </c>
      <c r="P90">
        <v>165</v>
      </c>
      <c r="Q90">
        <v>61121</v>
      </c>
      <c r="T90">
        <v>75</v>
      </c>
      <c r="V90" t="s">
        <v>516</v>
      </c>
      <c r="W90" t="s">
        <v>421</v>
      </c>
      <c r="X90">
        <v>2</v>
      </c>
      <c r="Y90" t="s">
        <v>448</v>
      </c>
      <c r="Z90">
        <v>10</v>
      </c>
      <c r="AA90" t="s">
        <v>422</v>
      </c>
      <c r="AB90">
        <v>70000</v>
      </c>
      <c r="AC90">
        <v>700000</v>
      </c>
      <c r="AD90">
        <v>1</v>
      </c>
      <c r="AE90">
        <v>700000</v>
      </c>
      <c r="AI90" t="s">
        <v>389</v>
      </c>
      <c r="AJ90">
        <v>0</v>
      </c>
      <c r="AK90">
        <v>0</v>
      </c>
      <c r="AL90">
        <v>0</v>
      </c>
    </row>
    <row r="91" spans="1:38">
      <c r="A91">
        <v>90</v>
      </c>
      <c r="B91">
        <v>1</v>
      </c>
      <c r="C91">
        <v>87</v>
      </c>
      <c r="D91">
        <v>1</v>
      </c>
      <c r="E91">
        <v>10101</v>
      </c>
      <c r="F91">
        <v>9</v>
      </c>
      <c r="G91">
        <v>61</v>
      </c>
      <c r="H91">
        <v>78</v>
      </c>
      <c r="I91" t="s">
        <v>969</v>
      </c>
      <c r="J91">
        <v>3</v>
      </c>
      <c r="K91">
        <v>1010102</v>
      </c>
      <c r="L91">
        <v>13</v>
      </c>
      <c r="M91">
        <v>101010201</v>
      </c>
      <c r="N91">
        <v>43</v>
      </c>
      <c r="O91">
        <v>6112</v>
      </c>
      <c r="P91">
        <v>167</v>
      </c>
      <c r="Q91">
        <v>61123</v>
      </c>
      <c r="T91">
        <v>55</v>
      </c>
      <c r="V91" t="s">
        <v>517</v>
      </c>
      <c r="W91" t="s">
        <v>421</v>
      </c>
      <c r="X91">
        <v>2</v>
      </c>
      <c r="Y91" t="s">
        <v>448</v>
      </c>
      <c r="Z91">
        <v>10</v>
      </c>
      <c r="AA91" t="s">
        <v>422</v>
      </c>
      <c r="AB91">
        <v>200000</v>
      </c>
      <c r="AC91">
        <v>2000000</v>
      </c>
      <c r="AD91">
        <v>1</v>
      </c>
      <c r="AE91">
        <v>2000000</v>
      </c>
      <c r="AI91" t="s">
        <v>389</v>
      </c>
      <c r="AJ91">
        <v>0</v>
      </c>
      <c r="AK91">
        <v>0</v>
      </c>
      <c r="AL91">
        <v>0</v>
      </c>
    </row>
    <row r="92" spans="1:38">
      <c r="A92">
        <v>91</v>
      </c>
      <c r="B92">
        <v>1</v>
      </c>
      <c r="C92">
        <v>87</v>
      </c>
      <c r="D92">
        <v>1</v>
      </c>
      <c r="E92">
        <v>10101</v>
      </c>
      <c r="F92">
        <v>9</v>
      </c>
      <c r="G92">
        <v>61</v>
      </c>
      <c r="H92">
        <v>79</v>
      </c>
      <c r="I92" t="s">
        <v>970</v>
      </c>
      <c r="J92">
        <v>3</v>
      </c>
      <c r="K92">
        <v>1010102</v>
      </c>
      <c r="L92">
        <v>13</v>
      </c>
      <c r="M92">
        <v>101010201</v>
      </c>
      <c r="N92">
        <v>43</v>
      </c>
      <c r="O92">
        <v>6112</v>
      </c>
      <c r="P92">
        <v>167</v>
      </c>
      <c r="Q92">
        <v>61123</v>
      </c>
      <c r="T92">
        <v>52</v>
      </c>
      <c r="V92" t="s">
        <v>518</v>
      </c>
      <c r="W92" t="s">
        <v>421</v>
      </c>
      <c r="X92">
        <v>2</v>
      </c>
      <c r="Y92" t="s">
        <v>448</v>
      </c>
      <c r="Z92">
        <v>10</v>
      </c>
      <c r="AA92" t="s">
        <v>422</v>
      </c>
      <c r="AB92">
        <v>320000</v>
      </c>
      <c r="AC92">
        <v>3200000</v>
      </c>
      <c r="AD92">
        <v>1</v>
      </c>
      <c r="AE92">
        <v>3200000</v>
      </c>
      <c r="AI92" t="s">
        <v>389</v>
      </c>
      <c r="AJ92">
        <v>0</v>
      </c>
      <c r="AK92">
        <v>0</v>
      </c>
      <c r="AL92">
        <v>0</v>
      </c>
    </row>
    <row r="93" spans="1:38">
      <c r="A93">
        <v>92</v>
      </c>
      <c r="B93">
        <v>1</v>
      </c>
      <c r="C93">
        <v>0</v>
      </c>
      <c r="D93">
        <v>1</v>
      </c>
      <c r="E93" t="s">
        <v>665</v>
      </c>
      <c r="F93" t="e">
        <v>#N/A</v>
      </c>
      <c r="G93" t="s">
        <v>665</v>
      </c>
      <c r="H93" t="s">
        <v>665</v>
      </c>
      <c r="I93" t="s">
        <v>665</v>
      </c>
      <c r="J93">
        <v>3</v>
      </c>
      <c r="K93" t="s">
        <v>665</v>
      </c>
      <c r="L93">
        <v>13</v>
      </c>
      <c r="N93" t="e">
        <v>#N/A</v>
      </c>
      <c r="O93" t="s">
        <v>665</v>
      </c>
      <c r="P93" t="e">
        <v>#N/A</v>
      </c>
      <c r="T93" t="e">
        <v>#N/A</v>
      </c>
      <c r="U93">
        <v>10</v>
      </c>
      <c r="V93" t="s">
        <v>521</v>
      </c>
      <c r="AE93">
        <v>6531000</v>
      </c>
      <c r="AI93" t="s">
        <v>830</v>
      </c>
      <c r="AJ93">
        <v>0</v>
      </c>
      <c r="AK93">
        <v>0</v>
      </c>
      <c r="AL93">
        <v>0</v>
      </c>
    </row>
    <row r="94" spans="1:38">
      <c r="A94">
        <v>93</v>
      </c>
      <c r="B94">
        <v>1</v>
      </c>
      <c r="C94">
        <v>92</v>
      </c>
      <c r="D94">
        <v>1</v>
      </c>
      <c r="E94">
        <v>10101</v>
      </c>
      <c r="F94">
        <v>9</v>
      </c>
      <c r="G94">
        <v>61</v>
      </c>
      <c r="H94">
        <v>80</v>
      </c>
      <c r="I94" t="s">
        <v>971</v>
      </c>
      <c r="J94">
        <v>3</v>
      </c>
      <c r="K94">
        <v>1010102</v>
      </c>
      <c r="L94">
        <v>13</v>
      </c>
      <c r="M94">
        <v>101010201</v>
      </c>
      <c r="N94">
        <v>43</v>
      </c>
      <c r="O94">
        <v>6112</v>
      </c>
      <c r="P94">
        <v>166</v>
      </c>
      <c r="Q94">
        <v>61122</v>
      </c>
      <c r="T94">
        <v>56</v>
      </c>
      <c r="V94" t="s">
        <v>522</v>
      </c>
      <c r="W94" t="s">
        <v>421</v>
      </c>
      <c r="X94">
        <v>2</v>
      </c>
      <c r="Y94" t="s">
        <v>448</v>
      </c>
      <c r="Z94">
        <v>10</v>
      </c>
      <c r="AA94" t="s">
        <v>422</v>
      </c>
      <c r="AB94">
        <v>80000</v>
      </c>
      <c r="AC94">
        <v>800000</v>
      </c>
      <c r="AD94">
        <v>1</v>
      </c>
      <c r="AE94">
        <v>800000</v>
      </c>
      <c r="AI94" t="s">
        <v>389</v>
      </c>
      <c r="AJ94">
        <v>0</v>
      </c>
      <c r="AK94">
        <v>0</v>
      </c>
      <c r="AL94">
        <v>0</v>
      </c>
    </row>
    <row r="95" spans="1:38">
      <c r="A95">
        <v>94</v>
      </c>
      <c r="B95">
        <v>1</v>
      </c>
      <c r="C95">
        <v>92</v>
      </c>
      <c r="D95">
        <v>1</v>
      </c>
      <c r="E95">
        <v>10101</v>
      </c>
      <c r="F95">
        <v>9</v>
      </c>
      <c r="G95">
        <v>61</v>
      </c>
      <c r="H95">
        <v>81</v>
      </c>
      <c r="I95" t="s">
        <v>972</v>
      </c>
      <c r="J95">
        <v>3</v>
      </c>
      <c r="K95">
        <v>1010102</v>
      </c>
      <c r="L95">
        <v>13</v>
      </c>
      <c r="M95">
        <v>101010201</v>
      </c>
      <c r="N95">
        <v>43</v>
      </c>
      <c r="O95">
        <v>6112</v>
      </c>
      <c r="P95">
        <v>165</v>
      </c>
      <c r="Q95">
        <v>61121</v>
      </c>
      <c r="T95">
        <v>75</v>
      </c>
      <c r="V95" t="s">
        <v>516</v>
      </c>
      <c r="W95" t="s">
        <v>421</v>
      </c>
      <c r="X95">
        <v>2</v>
      </c>
      <c r="Y95" t="s">
        <v>448</v>
      </c>
      <c r="Z95">
        <v>10</v>
      </c>
      <c r="AA95" t="s">
        <v>422</v>
      </c>
      <c r="AB95">
        <v>70000</v>
      </c>
      <c r="AC95">
        <v>700000</v>
      </c>
      <c r="AD95">
        <v>1</v>
      </c>
      <c r="AE95">
        <v>700000</v>
      </c>
      <c r="AI95" t="s">
        <v>389</v>
      </c>
      <c r="AJ95">
        <v>0</v>
      </c>
      <c r="AK95">
        <v>0</v>
      </c>
      <c r="AL95">
        <v>0</v>
      </c>
    </row>
    <row r="96" spans="1:38">
      <c r="A96">
        <v>95</v>
      </c>
      <c r="B96">
        <v>1</v>
      </c>
      <c r="C96">
        <v>92</v>
      </c>
      <c r="D96">
        <v>1</v>
      </c>
      <c r="E96">
        <v>10101</v>
      </c>
      <c r="F96">
        <v>9</v>
      </c>
      <c r="G96">
        <v>61</v>
      </c>
      <c r="H96">
        <v>82</v>
      </c>
      <c r="I96" t="s">
        <v>973</v>
      </c>
      <c r="J96">
        <v>3</v>
      </c>
      <c r="K96">
        <v>1010102</v>
      </c>
      <c r="L96">
        <v>13</v>
      </c>
      <c r="M96">
        <v>101010201</v>
      </c>
      <c r="N96">
        <v>43</v>
      </c>
      <c r="O96">
        <v>6112</v>
      </c>
      <c r="P96">
        <v>167</v>
      </c>
      <c r="Q96">
        <v>61123</v>
      </c>
      <c r="T96">
        <v>53</v>
      </c>
      <c r="V96" t="s">
        <v>523</v>
      </c>
      <c r="W96" t="s">
        <v>421</v>
      </c>
      <c r="X96">
        <v>2</v>
      </c>
      <c r="Y96" t="s">
        <v>448</v>
      </c>
      <c r="Z96">
        <v>10</v>
      </c>
      <c r="AA96" t="s">
        <v>422</v>
      </c>
      <c r="AB96">
        <v>200000</v>
      </c>
      <c r="AC96">
        <v>2000000</v>
      </c>
      <c r="AD96">
        <v>1</v>
      </c>
      <c r="AE96">
        <v>2000000</v>
      </c>
      <c r="AI96" t="s">
        <v>389</v>
      </c>
      <c r="AJ96">
        <v>0</v>
      </c>
      <c r="AK96">
        <v>0</v>
      </c>
      <c r="AL96">
        <v>0</v>
      </c>
    </row>
    <row r="97" spans="1:38">
      <c r="A97">
        <v>96</v>
      </c>
      <c r="B97">
        <v>1</v>
      </c>
      <c r="C97">
        <v>92</v>
      </c>
      <c r="D97">
        <v>1</v>
      </c>
      <c r="E97">
        <v>10101</v>
      </c>
      <c r="F97">
        <v>9</v>
      </c>
      <c r="G97">
        <v>61</v>
      </c>
      <c r="H97">
        <v>83</v>
      </c>
      <c r="I97" t="s">
        <v>974</v>
      </c>
      <c r="J97">
        <v>3</v>
      </c>
      <c r="K97">
        <v>1010102</v>
      </c>
      <c r="L97">
        <v>13</v>
      </c>
      <c r="M97">
        <v>101010201</v>
      </c>
      <c r="N97">
        <v>43</v>
      </c>
      <c r="O97">
        <v>6112</v>
      </c>
      <c r="P97">
        <v>167</v>
      </c>
      <c r="Q97">
        <v>61123</v>
      </c>
      <c r="T97">
        <v>50</v>
      </c>
      <c r="V97" t="s">
        <v>524</v>
      </c>
      <c r="W97" t="s">
        <v>421</v>
      </c>
      <c r="X97">
        <v>2</v>
      </c>
      <c r="Y97" t="s">
        <v>448</v>
      </c>
      <c r="Z97">
        <v>10</v>
      </c>
      <c r="AA97" t="s">
        <v>422</v>
      </c>
      <c r="AB97">
        <v>300000</v>
      </c>
      <c r="AC97">
        <v>3000000</v>
      </c>
      <c r="AD97">
        <v>1</v>
      </c>
      <c r="AE97">
        <v>3000000</v>
      </c>
      <c r="AI97" t="s">
        <v>389</v>
      </c>
      <c r="AJ97">
        <v>0</v>
      </c>
      <c r="AK97">
        <v>0</v>
      </c>
      <c r="AL97">
        <v>0</v>
      </c>
    </row>
    <row r="98" spans="1:38">
      <c r="A98">
        <v>97</v>
      </c>
      <c r="B98">
        <v>1</v>
      </c>
      <c r="C98">
        <v>92</v>
      </c>
      <c r="D98">
        <v>1</v>
      </c>
      <c r="E98">
        <v>10101</v>
      </c>
      <c r="F98">
        <v>9</v>
      </c>
      <c r="G98">
        <v>61</v>
      </c>
      <c r="H98">
        <v>84</v>
      </c>
      <c r="I98" t="s">
        <v>975</v>
      </c>
      <c r="J98">
        <v>3</v>
      </c>
      <c r="K98">
        <v>1010102</v>
      </c>
      <c r="L98">
        <v>13</v>
      </c>
      <c r="M98">
        <v>101010201</v>
      </c>
      <c r="N98">
        <v>43</v>
      </c>
      <c r="O98">
        <v>6112</v>
      </c>
      <c r="P98">
        <v>167</v>
      </c>
      <c r="Q98">
        <v>61123</v>
      </c>
      <c r="T98">
        <v>50</v>
      </c>
      <c r="V98" t="s">
        <v>524</v>
      </c>
      <c r="W98" t="s">
        <v>421</v>
      </c>
      <c r="X98">
        <v>2</v>
      </c>
      <c r="Y98" t="s">
        <v>448</v>
      </c>
      <c r="Z98">
        <v>1</v>
      </c>
      <c r="AA98" t="s">
        <v>422</v>
      </c>
      <c r="AB98">
        <v>31000</v>
      </c>
      <c r="AC98">
        <v>31000</v>
      </c>
      <c r="AD98">
        <v>1</v>
      </c>
      <c r="AE98">
        <v>31000</v>
      </c>
      <c r="AI98" t="s">
        <v>389</v>
      </c>
      <c r="AJ98">
        <v>0</v>
      </c>
      <c r="AK98">
        <v>0</v>
      </c>
      <c r="AL98">
        <v>0</v>
      </c>
    </row>
    <row r="99" spans="1:38">
      <c r="A99">
        <v>98</v>
      </c>
      <c r="B99">
        <v>1</v>
      </c>
      <c r="C99">
        <v>0</v>
      </c>
      <c r="D99">
        <v>1</v>
      </c>
      <c r="E99" t="s">
        <v>665</v>
      </c>
      <c r="F99" t="e">
        <v>#N/A</v>
      </c>
      <c r="G99" t="s">
        <v>665</v>
      </c>
      <c r="H99" t="s">
        <v>665</v>
      </c>
      <c r="I99" t="s">
        <v>665</v>
      </c>
      <c r="J99">
        <v>3</v>
      </c>
      <c r="K99" t="s">
        <v>665</v>
      </c>
      <c r="L99">
        <v>13</v>
      </c>
      <c r="N99" t="e">
        <v>#N/A</v>
      </c>
      <c r="P99" t="e">
        <v>#N/A</v>
      </c>
      <c r="T99" t="e">
        <v>#N/A</v>
      </c>
      <c r="U99">
        <v>11</v>
      </c>
      <c r="V99" t="s">
        <v>525</v>
      </c>
      <c r="AE99">
        <v>0</v>
      </c>
      <c r="AI99" t="s">
        <v>830</v>
      </c>
      <c r="AJ99">
        <v>0</v>
      </c>
      <c r="AK99">
        <v>0</v>
      </c>
      <c r="AL99">
        <v>0</v>
      </c>
    </row>
    <row r="100" spans="1:38">
      <c r="A100">
        <v>99</v>
      </c>
      <c r="B100">
        <v>1</v>
      </c>
      <c r="C100">
        <v>97</v>
      </c>
      <c r="D100">
        <v>1</v>
      </c>
      <c r="E100">
        <v>10101</v>
      </c>
      <c r="F100">
        <v>9</v>
      </c>
      <c r="G100">
        <v>61</v>
      </c>
      <c r="H100">
        <v>85</v>
      </c>
      <c r="I100" t="s">
        <v>976</v>
      </c>
      <c r="J100">
        <v>3</v>
      </c>
      <c r="K100">
        <v>1010102</v>
      </c>
      <c r="L100">
        <v>13</v>
      </c>
      <c r="M100">
        <v>101010201</v>
      </c>
      <c r="N100">
        <v>44</v>
      </c>
      <c r="O100">
        <v>6113</v>
      </c>
      <c r="P100">
        <v>169</v>
      </c>
      <c r="Q100">
        <v>61131</v>
      </c>
      <c r="T100">
        <v>32</v>
      </c>
      <c r="V100" t="s">
        <v>811</v>
      </c>
      <c r="W100" t="s">
        <v>421</v>
      </c>
      <c r="X100">
        <v>2</v>
      </c>
      <c r="Y100" t="s">
        <v>448</v>
      </c>
      <c r="AA100" t="s">
        <v>422</v>
      </c>
      <c r="AB100">
        <v>47800</v>
      </c>
      <c r="AC100">
        <v>0</v>
      </c>
      <c r="AE100">
        <v>0</v>
      </c>
      <c r="AI100" t="s">
        <v>389</v>
      </c>
      <c r="AJ100">
        <v>0</v>
      </c>
      <c r="AK100">
        <v>0</v>
      </c>
      <c r="AL100">
        <v>0</v>
      </c>
    </row>
    <row r="101" spans="1:38">
      <c r="A101">
        <v>100</v>
      </c>
      <c r="B101">
        <v>1</v>
      </c>
      <c r="C101">
        <v>97</v>
      </c>
      <c r="D101">
        <v>1</v>
      </c>
      <c r="E101">
        <v>10101</v>
      </c>
      <c r="F101">
        <v>9</v>
      </c>
      <c r="G101">
        <v>61</v>
      </c>
      <c r="H101">
        <v>86</v>
      </c>
      <c r="I101" t="s">
        <v>977</v>
      </c>
      <c r="J101">
        <v>3</v>
      </c>
      <c r="K101">
        <v>1010102</v>
      </c>
      <c r="L101">
        <v>13</v>
      </c>
      <c r="M101">
        <v>101010201</v>
      </c>
      <c r="N101">
        <v>44</v>
      </c>
      <c r="O101">
        <v>6113</v>
      </c>
      <c r="P101">
        <v>169</v>
      </c>
      <c r="Q101">
        <v>61131</v>
      </c>
      <c r="T101">
        <v>73</v>
      </c>
      <c r="V101" t="s">
        <v>526</v>
      </c>
      <c r="W101" t="s">
        <v>421</v>
      </c>
      <c r="X101">
        <v>17</v>
      </c>
      <c r="Y101" t="s">
        <v>527</v>
      </c>
      <c r="AA101" t="s">
        <v>422</v>
      </c>
      <c r="AB101">
        <v>6400000</v>
      </c>
      <c r="AC101">
        <v>0</v>
      </c>
      <c r="AE101">
        <v>0</v>
      </c>
      <c r="AI101" t="s">
        <v>389</v>
      </c>
      <c r="AJ101">
        <v>0</v>
      </c>
      <c r="AK101">
        <v>0</v>
      </c>
      <c r="AL101">
        <v>0</v>
      </c>
    </row>
    <row r="102" spans="1:38">
      <c r="A102">
        <v>101</v>
      </c>
      <c r="B102">
        <v>1</v>
      </c>
      <c r="C102">
        <v>97</v>
      </c>
      <c r="D102">
        <v>1</v>
      </c>
      <c r="E102">
        <v>10101</v>
      </c>
      <c r="F102">
        <v>9</v>
      </c>
      <c r="G102">
        <v>61</v>
      </c>
      <c r="H102">
        <v>87</v>
      </c>
      <c r="I102" t="s">
        <v>978</v>
      </c>
      <c r="J102">
        <v>3</v>
      </c>
      <c r="K102">
        <v>1010102</v>
      </c>
      <c r="L102">
        <v>13</v>
      </c>
      <c r="M102">
        <v>101010201</v>
      </c>
      <c r="N102">
        <v>44</v>
      </c>
      <c r="O102">
        <v>6113</v>
      </c>
      <c r="P102">
        <v>170</v>
      </c>
      <c r="Q102">
        <v>61132</v>
      </c>
      <c r="T102">
        <v>79</v>
      </c>
      <c r="V102" t="s">
        <v>528</v>
      </c>
      <c r="W102" t="s">
        <v>421</v>
      </c>
      <c r="X102">
        <v>2</v>
      </c>
      <c r="Y102" t="s">
        <v>448</v>
      </c>
      <c r="AA102" t="s">
        <v>422</v>
      </c>
      <c r="AB102">
        <v>480000</v>
      </c>
      <c r="AC102">
        <v>0</v>
      </c>
      <c r="AE102">
        <v>0</v>
      </c>
      <c r="AI102" t="s">
        <v>389</v>
      </c>
      <c r="AJ102">
        <v>0</v>
      </c>
      <c r="AK102">
        <v>0</v>
      </c>
      <c r="AL102">
        <v>0</v>
      </c>
    </row>
    <row r="103" spans="1:38">
      <c r="A103">
        <v>102</v>
      </c>
      <c r="B103">
        <v>1</v>
      </c>
      <c r="C103">
        <v>97</v>
      </c>
      <c r="D103">
        <v>1</v>
      </c>
      <c r="E103">
        <v>10101</v>
      </c>
      <c r="F103">
        <v>9</v>
      </c>
      <c r="G103">
        <v>61</v>
      </c>
      <c r="H103">
        <v>88</v>
      </c>
      <c r="I103" t="s">
        <v>979</v>
      </c>
      <c r="J103">
        <v>3</v>
      </c>
      <c r="K103">
        <v>1010102</v>
      </c>
      <c r="L103">
        <v>13</v>
      </c>
      <c r="M103">
        <v>101010201</v>
      </c>
      <c r="N103">
        <v>44</v>
      </c>
      <c r="O103">
        <v>6113</v>
      </c>
      <c r="P103">
        <v>171</v>
      </c>
      <c r="Q103">
        <v>61133</v>
      </c>
      <c r="T103">
        <v>83</v>
      </c>
      <c r="V103" t="s">
        <v>529</v>
      </c>
      <c r="W103" t="s">
        <v>421</v>
      </c>
      <c r="X103">
        <v>2</v>
      </c>
      <c r="Y103" t="s">
        <v>448</v>
      </c>
      <c r="AA103" t="s">
        <v>422</v>
      </c>
      <c r="AB103">
        <v>4800000</v>
      </c>
      <c r="AC103">
        <v>0</v>
      </c>
      <c r="AE103">
        <v>0</v>
      </c>
      <c r="AI103" t="s">
        <v>389</v>
      </c>
      <c r="AJ103">
        <v>0</v>
      </c>
      <c r="AK103">
        <v>0</v>
      </c>
      <c r="AL103">
        <v>0</v>
      </c>
    </row>
    <row r="104" spans="1:38">
      <c r="A104">
        <v>103</v>
      </c>
      <c r="B104">
        <v>1</v>
      </c>
      <c r="C104">
        <v>97</v>
      </c>
      <c r="D104">
        <v>1</v>
      </c>
      <c r="E104">
        <v>10101</v>
      </c>
      <c r="F104">
        <v>9</v>
      </c>
      <c r="G104">
        <v>61</v>
      </c>
      <c r="H104">
        <v>89</v>
      </c>
      <c r="I104" t="s">
        <v>980</v>
      </c>
      <c r="J104">
        <v>3</v>
      </c>
      <c r="K104">
        <v>1010102</v>
      </c>
      <c r="L104">
        <v>13</v>
      </c>
      <c r="M104">
        <v>101010201</v>
      </c>
      <c r="N104">
        <v>44</v>
      </c>
      <c r="O104">
        <v>6113</v>
      </c>
      <c r="P104">
        <v>171</v>
      </c>
      <c r="Q104">
        <v>61133</v>
      </c>
      <c r="T104">
        <v>84</v>
      </c>
      <c r="V104" t="s">
        <v>530</v>
      </c>
      <c r="W104" t="s">
        <v>421</v>
      </c>
      <c r="X104">
        <v>2</v>
      </c>
      <c r="Y104" t="s">
        <v>448</v>
      </c>
      <c r="AA104" t="s">
        <v>422</v>
      </c>
      <c r="AB104">
        <v>1680000</v>
      </c>
      <c r="AC104">
        <v>0</v>
      </c>
      <c r="AE104">
        <v>0</v>
      </c>
      <c r="AI104" t="s">
        <v>389</v>
      </c>
      <c r="AJ104">
        <v>0</v>
      </c>
      <c r="AK104">
        <v>0</v>
      </c>
      <c r="AL104">
        <v>0</v>
      </c>
    </row>
    <row r="105" spans="1:38">
      <c r="A105">
        <v>104</v>
      </c>
      <c r="B105">
        <v>1</v>
      </c>
      <c r="C105">
        <v>0</v>
      </c>
      <c r="D105">
        <v>1</v>
      </c>
      <c r="F105" t="e">
        <v>#N/A</v>
      </c>
      <c r="I105" t="s">
        <v>665</v>
      </c>
      <c r="J105">
        <v>3</v>
      </c>
      <c r="L105">
        <v>13</v>
      </c>
      <c r="N105" t="e">
        <v>#N/A</v>
      </c>
      <c r="O105" t="s">
        <v>665</v>
      </c>
      <c r="P105" t="e">
        <v>#N/A</v>
      </c>
      <c r="T105" t="e">
        <v>#N/A</v>
      </c>
      <c r="U105">
        <v>12</v>
      </c>
      <c r="V105" t="s">
        <v>790</v>
      </c>
      <c r="AC105" t="s">
        <v>665</v>
      </c>
      <c r="AE105">
        <v>0</v>
      </c>
      <c r="AI105" t="s">
        <v>830</v>
      </c>
      <c r="AJ105">
        <v>0</v>
      </c>
      <c r="AK105">
        <v>0</v>
      </c>
      <c r="AL105">
        <v>0</v>
      </c>
    </row>
    <row r="106" spans="1:38">
      <c r="A106">
        <v>105</v>
      </c>
      <c r="B106">
        <v>1</v>
      </c>
      <c r="C106">
        <v>104</v>
      </c>
      <c r="D106">
        <v>1</v>
      </c>
      <c r="E106">
        <v>10101</v>
      </c>
      <c r="F106">
        <v>9</v>
      </c>
      <c r="G106">
        <v>61</v>
      </c>
      <c r="H106">
        <v>89</v>
      </c>
      <c r="I106" t="s">
        <v>980</v>
      </c>
      <c r="J106">
        <v>3</v>
      </c>
      <c r="K106">
        <v>1010102</v>
      </c>
      <c r="L106">
        <v>13</v>
      </c>
      <c r="M106">
        <v>101010201</v>
      </c>
      <c r="N106">
        <v>44</v>
      </c>
      <c r="O106">
        <v>6113</v>
      </c>
      <c r="P106">
        <v>169</v>
      </c>
      <c r="Q106">
        <v>61131</v>
      </c>
      <c r="T106">
        <v>73</v>
      </c>
      <c r="V106" t="s">
        <v>526</v>
      </c>
      <c r="W106" t="s">
        <v>421</v>
      </c>
      <c r="X106">
        <v>17</v>
      </c>
      <c r="Y106" t="s">
        <v>527</v>
      </c>
      <c r="Z106">
        <v>3</v>
      </c>
      <c r="AA106" t="s">
        <v>422</v>
      </c>
      <c r="AB106">
        <v>2517400</v>
      </c>
      <c r="AC106">
        <v>7552200</v>
      </c>
      <c r="AE106">
        <v>0</v>
      </c>
      <c r="AI106" t="s">
        <v>389</v>
      </c>
      <c r="AJ106">
        <v>0</v>
      </c>
      <c r="AK106">
        <v>0</v>
      </c>
      <c r="AL106">
        <v>0</v>
      </c>
    </row>
    <row r="107" spans="1:38">
      <c r="A107">
        <v>106</v>
      </c>
      <c r="B107">
        <v>1</v>
      </c>
      <c r="C107">
        <v>104</v>
      </c>
      <c r="D107">
        <v>1</v>
      </c>
      <c r="E107">
        <v>10101</v>
      </c>
      <c r="F107">
        <v>9</v>
      </c>
      <c r="G107">
        <v>61</v>
      </c>
      <c r="H107">
        <v>90</v>
      </c>
      <c r="I107" t="s">
        <v>981</v>
      </c>
      <c r="J107">
        <v>3</v>
      </c>
      <c r="K107">
        <v>1010102</v>
      </c>
      <c r="L107">
        <v>13</v>
      </c>
      <c r="M107">
        <v>101010201</v>
      </c>
      <c r="N107">
        <v>44</v>
      </c>
      <c r="O107">
        <v>6113</v>
      </c>
      <c r="P107">
        <v>170</v>
      </c>
      <c r="Q107">
        <v>61132</v>
      </c>
      <c r="T107">
        <v>77</v>
      </c>
      <c r="V107" t="s">
        <v>793</v>
      </c>
      <c r="W107" t="s">
        <v>421</v>
      </c>
      <c r="X107">
        <v>2</v>
      </c>
      <c r="Y107" t="s">
        <v>448</v>
      </c>
      <c r="Z107">
        <v>2</v>
      </c>
      <c r="AA107" t="s">
        <v>422</v>
      </c>
      <c r="AB107">
        <v>410000</v>
      </c>
      <c r="AC107">
        <v>820000</v>
      </c>
      <c r="AE107">
        <v>0</v>
      </c>
      <c r="AI107" t="s">
        <v>389</v>
      </c>
      <c r="AJ107">
        <v>0</v>
      </c>
      <c r="AK107">
        <v>0</v>
      </c>
      <c r="AL107">
        <v>0</v>
      </c>
    </row>
    <row r="108" spans="1:38">
      <c r="A108">
        <v>107</v>
      </c>
      <c r="B108">
        <v>1</v>
      </c>
      <c r="C108">
        <v>104</v>
      </c>
      <c r="D108">
        <v>1</v>
      </c>
      <c r="E108">
        <v>10101</v>
      </c>
      <c r="F108">
        <v>9</v>
      </c>
      <c r="G108">
        <v>61</v>
      </c>
      <c r="H108">
        <v>91</v>
      </c>
      <c r="I108" t="s">
        <v>982</v>
      </c>
      <c r="J108">
        <v>3</v>
      </c>
      <c r="K108">
        <v>1010102</v>
      </c>
      <c r="L108">
        <v>13</v>
      </c>
      <c r="M108">
        <v>101010201</v>
      </c>
      <c r="N108">
        <v>44</v>
      </c>
      <c r="O108">
        <v>6113</v>
      </c>
      <c r="P108">
        <v>171</v>
      </c>
      <c r="Q108">
        <v>61133</v>
      </c>
      <c r="T108">
        <v>81</v>
      </c>
      <c r="V108" t="s">
        <v>792</v>
      </c>
      <c r="W108" t="s">
        <v>421</v>
      </c>
      <c r="X108">
        <v>2</v>
      </c>
      <c r="Y108" t="s">
        <v>448</v>
      </c>
      <c r="Z108">
        <v>3</v>
      </c>
      <c r="AA108" t="s">
        <v>422</v>
      </c>
      <c r="AB108">
        <v>2460000</v>
      </c>
      <c r="AC108">
        <v>7380000</v>
      </c>
      <c r="AE108">
        <v>0</v>
      </c>
      <c r="AI108" t="s">
        <v>389</v>
      </c>
      <c r="AJ108">
        <v>0</v>
      </c>
      <c r="AK108">
        <v>0</v>
      </c>
      <c r="AL108">
        <v>0</v>
      </c>
    </row>
    <row r="109" spans="1:38">
      <c r="A109">
        <v>108</v>
      </c>
      <c r="B109">
        <v>1</v>
      </c>
      <c r="C109">
        <v>104</v>
      </c>
      <c r="D109">
        <v>1</v>
      </c>
      <c r="E109">
        <v>10101</v>
      </c>
      <c r="F109">
        <v>9</v>
      </c>
      <c r="G109">
        <v>61</v>
      </c>
      <c r="H109">
        <v>92</v>
      </c>
      <c r="I109" t="s">
        <v>983</v>
      </c>
      <c r="J109">
        <v>3</v>
      </c>
      <c r="K109">
        <v>1010102</v>
      </c>
      <c r="L109">
        <v>13</v>
      </c>
      <c r="M109">
        <v>101010201</v>
      </c>
      <c r="N109">
        <v>44</v>
      </c>
      <c r="O109">
        <v>6113</v>
      </c>
      <c r="P109">
        <v>171</v>
      </c>
      <c r="Q109">
        <v>61133</v>
      </c>
      <c r="T109">
        <v>86</v>
      </c>
      <c r="V109" t="s">
        <v>791</v>
      </c>
      <c r="W109" t="s">
        <v>421</v>
      </c>
      <c r="X109">
        <v>2</v>
      </c>
      <c r="Y109" t="s">
        <v>448</v>
      </c>
      <c r="Z109">
        <v>3</v>
      </c>
      <c r="AA109" t="s">
        <v>422</v>
      </c>
      <c r="AB109">
        <v>1230000</v>
      </c>
      <c r="AC109">
        <v>3690000</v>
      </c>
      <c r="AE109">
        <v>0</v>
      </c>
      <c r="AI109" t="s">
        <v>389</v>
      </c>
      <c r="AJ109">
        <v>0</v>
      </c>
      <c r="AK109">
        <v>0</v>
      </c>
      <c r="AL109">
        <v>0</v>
      </c>
    </row>
    <row r="110" spans="1:38">
      <c r="A110">
        <v>109</v>
      </c>
      <c r="B110">
        <v>1</v>
      </c>
      <c r="C110">
        <v>104</v>
      </c>
      <c r="D110">
        <v>1</v>
      </c>
      <c r="E110">
        <v>10101</v>
      </c>
      <c r="F110">
        <v>9</v>
      </c>
      <c r="G110">
        <v>61</v>
      </c>
      <c r="H110">
        <v>91</v>
      </c>
      <c r="I110" t="s">
        <v>982</v>
      </c>
      <c r="J110">
        <v>3</v>
      </c>
      <c r="K110">
        <v>1010102</v>
      </c>
      <c r="L110">
        <v>13</v>
      </c>
      <c r="M110">
        <v>101010201</v>
      </c>
      <c r="N110">
        <v>44</v>
      </c>
      <c r="O110">
        <v>6113</v>
      </c>
      <c r="P110">
        <v>170</v>
      </c>
      <c r="Q110">
        <v>61132</v>
      </c>
      <c r="T110">
        <v>24</v>
      </c>
      <c r="V110" t="s">
        <v>812</v>
      </c>
      <c r="W110" t="s">
        <v>421</v>
      </c>
      <c r="X110">
        <v>2</v>
      </c>
      <c r="Y110" t="s">
        <v>448</v>
      </c>
      <c r="Z110">
        <v>1</v>
      </c>
      <c r="AA110" t="s">
        <v>422</v>
      </c>
      <c r="AB110">
        <v>380000</v>
      </c>
      <c r="AC110">
        <v>380000</v>
      </c>
      <c r="AE110">
        <v>0</v>
      </c>
      <c r="AI110" t="s">
        <v>389</v>
      </c>
      <c r="AJ110">
        <v>0</v>
      </c>
      <c r="AK110">
        <v>0</v>
      </c>
      <c r="AL110">
        <v>0</v>
      </c>
    </row>
    <row r="111" spans="1:38">
      <c r="A111">
        <v>110</v>
      </c>
      <c r="B111">
        <v>1</v>
      </c>
      <c r="C111">
        <v>104</v>
      </c>
      <c r="D111">
        <v>1</v>
      </c>
      <c r="E111">
        <v>10101</v>
      </c>
      <c r="F111">
        <v>9</v>
      </c>
      <c r="G111">
        <v>61</v>
      </c>
      <c r="H111">
        <v>92</v>
      </c>
      <c r="I111" t="s">
        <v>983</v>
      </c>
      <c r="J111">
        <v>3</v>
      </c>
      <c r="K111">
        <v>1010102</v>
      </c>
      <c r="L111">
        <v>13</v>
      </c>
      <c r="M111">
        <v>101010201</v>
      </c>
      <c r="N111">
        <v>44</v>
      </c>
      <c r="O111">
        <v>6113</v>
      </c>
      <c r="P111">
        <v>171</v>
      </c>
      <c r="Q111">
        <v>61133</v>
      </c>
      <c r="T111">
        <v>36</v>
      </c>
      <c r="V111" t="s">
        <v>813</v>
      </c>
      <c r="W111" t="s">
        <v>421</v>
      </c>
      <c r="X111">
        <v>2</v>
      </c>
      <c r="Y111" t="s">
        <v>448</v>
      </c>
      <c r="Z111">
        <v>1</v>
      </c>
      <c r="AA111" t="s">
        <v>422</v>
      </c>
      <c r="AB111">
        <v>30000</v>
      </c>
      <c r="AC111">
        <v>30000</v>
      </c>
      <c r="AE111">
        <v>0</v>
      </c>
      <c r="AI111" t="s">
        <v>389</v>
      </c>
      <c r="AJ111">
        <v>0</v>
      </c>
      <c r="AK111">
        <v>0</v>
      </c>
      <c r="AL111">
        <v>0</v>
      </c>
    </row>
    <row r="112" spans="1:38">
      <c r="A112">
        <v>111</v>
      </c>
      <c r="B112">
        <v>1</v>
      </c>
      <c r="D112">
        <v>1</v>
      </c>
      <c r="E112" t="s">
        <v>665</v>
      </c>
      <c r="F112" t="e">
        <v>#N/A</v>
      </c>
      <c r="G112" t="s">
        <v>665</v>
      </c>
      <c r="H112" t="s">
        <v>665</v>
      </c>
      <c r="I112" t="s">
        <v>665</v>
      </c>
      <c r="J112">
        <v>3</v>
      </c>
      <c r="K112" t="s">
        <v>665</v>
      </c>
      <c r="L112">
        <v>14</v>
      </c>
      <c r="M112">
        <v>101010202</v>
      </c>
      <c r="N112" t="e">
        <v>#N/A</v>
      </c>
      <c r="O112" t="s">
        <v>665</v>
      </c>
      <c r="P112" t="e">
        <v>#N/A</v>
      </c>
      <c r="T112" t="e">
        <v>#N/A</v>
      </c>
      <c r="V112" t="s">
        <v>863</v>
      </c>
      <c r="AE112">
        <v>36100000</v>
      </c>
      <c r="AI112" t="s">
        <v>830</v>
      </c>
      <c r="AJ112">
        <v>0</v>
      </c>
      <c r="AK112">
        <v>0</v>
      </c>
      <c r="AL112">
        <v>0</v>
      </c>
    </row>
    <row r="113" spans="1:38">
      <c r="A113">
        <v>112</v>
      </c>
      <c r="B113">
        <v>1</v>
      </c>
      <c r="C113">
        <v>0</v>
      </c>
      <c r="D113">
        <v>1</v>
      </c>
      <c r="E113" t="s">
        <v>665</v>
      </c>
      <c r="F113" t="e">
        <v>#N/A</v>
      </c>
      <c r="G113" t="s">
        <v>665</v>
      </c>
      <c r="H113" t="s">
        <v>665</v>
      </c>
      <c r="I113" t="s">
        <v>665</v>
      </c>
      <c r="J113">
        <v>3</v>
      </c>
      <c r="K113" t="s">
        <v>665</v>
      </c>
      <c r="L113">
        <v>14</v>
      </c>
      <c r="N113" t="e">
        <v>#N/A</v>
      </c>
      <c r="O113" t="s">
        <v>665</v>
      </c>
      <c r="P113" t="e">
        <v>#N/A</v>
      </c>
      <c r="T113" t="e">
        <v>#N/A</v>
      </c>
      <c r="U113">
        <v>13</v>
      </c>
      <c r="V113" t="s">
        <v>531</v>
      </c>
      <c r="AC113" t="s">
        <v>665</v>
      </c>
      <c r="AE113">
        <v>10800000</v>
      </c>
      <c r="AI113" t="s">
        <v>830</v>
      </c>
      <c r="AJ113">
        <v>0</v>
      </c>
      <c r="AK113">
        <v>0</v>
      </c>
      <c r="AL113">
        <v>0</v>
      </c>
    </row>
    <row r="114" spans="1:38">
      <c r="A114">
        <v>113</v>
      </c>
      <c r="B114">
        <v>1</v>
      </c>
      <c r="C114">
        <v>112</v>
      </c>
      <c r="D114">
        <v>1</v>
      </c>
      <c r="E114">
        <v>10101</v>
      </c>
      <c r="F114">
        <v>9</v>
      </c>
      <c r="G114">
        <v>61</v>
      </c>
      <c r="H114">
        <v>96</v>
      </c>
      <c r="I114" t="s">
        <v>984</v>
      </c>
      <c r="J114">
        <v>3</v>
      </c>
      <c r="K114">
        <v>1010102</v>
      </c>
      <c r="L114">
        <v>14</v>
      </c>
      <c r="M114">
        <v>101010202</v>
      </c>
      <c r="N114">
        <v>43</v>
      </c>
      <c r="O114">
        <v>6112</v>
      </c>
      <c r="P114">
        <v>165</v>
      </c>
      <c r="Q114">
        <v>61121</v>
      </c>
      <c r="T114">
        <v>72</v>
      </c>
      <c r="V114" t="s">
        <v>92</v>
      </c>
      <c r="W114" t="s">
        <v>421</v>
      </c>
      <c r="X114">
        <v>2</v>
      </c>
      <c r="Y114" t="s">
        <v>448</v>
      </c>
      <c r="Z114">
        <v>5</v>
      </c>
      <c r="AA114" t="s">
        <v>422</v>
      </c>
      <c r="AB114">
        <v>160000</v>
      </c>
      <c r="AC114">
        <v>800000</v>
      </c>
      <c r="AD114">
        <v>2</v>
      </c>
      <c r="AE114">
        <v>1600000</v>
      </c>
      <c r="AI114" t="s">
        <v>389</v>
      </c>
      <c r="AJ114">
        <v>0</v>
      </c>
      <c r="AK114">
        <v>0</v>
      </c>
      <c r="AL114">
        <v>0</v>
      </c>
    </row>
    <row r="115" spans="1:38">
      <c r="A115">
        <v>114</v>
      </c>
      <c r="B115">
        <v>1</v>
      </c>
      <c r="C115">
        <v>112</v>
      </c>
      <c r="D115">
        <v>1</v>
      </c>
      <c r="E115">
        <v>10101</v>
      </c>
      <c r="F115">
        <v>9</v>
      </c>
      <c r="G115">
        <v>61</v>
      </c>
      <c r="H115">
        <v>97</v>
      </c>
      <c r="I115" t="s">
        <v>985</v>
      </c>
      <c r="J115">
        <v>3</v>
      </c>
      <c r="K115">
        <v>1010102</v>
      </c>
      <c r="L115">
        <v>14</v>
      </c>
      <c r="M115">
        <v>101010202</v>
      </c>
      <c r="N115">
        <v>43</v>
      </c>
      <c r="O115">
        <v>6112</v>
      </c>
      <c r="P115">
        <v>166</v>
      </c>
      <c r="Q115">
        <v>61122</v>
      </c>
      <c r="T115">
        <v>78</v>
      </c>
      <c r="V115" t="s">
        <v>532</v>
      </c>
      <c r="W115" t="s">
        <v>421</v>
      </c>
      <c r="X115">
        <v>2</v>
      </c>
      <c r="Y115" t="s">
        <v>448</v>
      </c>
      <c r="Z115">
        <v>6</v>
      </c>
      <c r="AA115" t="s">
        <v>422</v>
      </c>
      <c r="AB115">
        <v>96000</v>
      </c>
      <c r="AC115">
        <v>576000</v>
      </c>
      <c r="AD115">
        <v>2</v>
      </c>
      <c r="AE115">
        <v>1152000</v>
      </c>
      <c r="AI115" t="s">
        <v>389</v>
      </c>
      <c r="AJ115">
        <v>0</v>
      </c>
      <c r="AK115">
        <v>0</v>
      </c>
      <c r="AL115">
        <v>0</v>
      </c>
    </row>
    <row r="116" spans="1:38">
      <c r="A116">
        <v>115</v>
      </c>
      <c r="B116">
        <v>1</v>
      </c>
      <c r="C116">
        <v>112</v>
      </c>
      <c r="D116">
        <v>1</v>
      </c>
      <c r="E116">
        <v>10101</v>
      </c>
      <c r="F116">
        <v>9</v>
      </c>
      <c r="G116">
        <v>61</v>
      </c>
      <c r="H116">
        <v>98</v>
      </c>
      <c r="I116" t="s">
        <v>986</v>
      </c>
      <c r="J116">
        <v>3</v>
      </c>
      <c r="K116">
        <v>1010102</v>
      </c>
      <c r="L116">
        <v>14</v>
      </c>
      <c r="M116">
        <v>101010202</v>
      </c>
      <c r="N116">
        <v>43</v>
      </c>
      <c r="O116">
        <v>6112</v>
      </c>
      <c r="P116">
        <v>167</v>
      </c>
      <c r="Q116">
        <v>61123</v>
      </c>
      <c r="T116">
        <v>82</v>
      </c>
      <c r="V116" t="s">
        <v>533</v>
      </c>
      <c r="W116" t="s">
        <v>421</v>
      </c>
      <c r="X116">
        <v>2</v>
      </c>
      <c r="Y116" t="s">
        <v>448</v>
      </c>
      <c r="Z116">
        <v>6</v>
      </c>
      <c r="AA116" t="s">
        <v>422</v>
      </c>
      <c r="AB116">
        <v>400000</v>
      </c>
      <c r="AC116">
        <v>2400000</v>
      </c>
      <c r="AD116">
        <v>2</v>
      </c>
      <c r="AE116">
        <v>4800000</v>
      </c>
      <c r="AI116" t="s">
        <v>389</v>
      </c>
      <c r="AJ116">
        <v>0</v>
      </c>
      <c r="AK116">
        <v>0</v>
      </c>
      <c r="AL116">
        <v>0</v>
      </c>
    </row>
    <row r="117" spans="1:38">
      <c r="A117">
        <v>116</v>
      </c>
      <c r="B117">
        <v>1</v>
      </c>
      <c r="C117">
        <v>112</v>
      </c>
      <c r="D117">
        <v>1</v>
      </c>
      <c r="E117">
        <v>10101</v>
      </c>
      <c r="F117">
        <v>9</v>
      </c>
      <c r="G117">
        <v>61</v>
      </c>
      <c r="H117">
        <v>99</v>
      </c>
      <c r="I117" t="s">
        <v>987</v>
      </c>
      <c r="J117">
        <v>3</v>
      </c>
      <c r="K117">
        <v>1010102</v>
      </c>
      <c r="L117">
        <v>14</v>
      </c>
      <c r="M117">
        <v>101010202</v>
      </c>
      <c r="N117">
        <v>43</v>
      </c>
      <c r="O117">
        <v>6112</v>
      </c>
      <c r="P117">
        <v>167</v>
      </c>
      <c r="Q117">
        <v>61123</v>
      </c>
      <c r="T117">
        <v>85</v>
      </c>
      <c r="V117" t="s">
        <v>534</v>
      </c>
      <c r="W117" t="s">
        <v>421</v>
      </c>
      <c r="X117">
        <v>2</v>
      </c>
      <c r="Y117" t="s">
        <v>448</v>
      </c>
      <c r="Z117">
        <v>6</v>
      </c>
      <c r="AA117" t="s">
        <v>422</v>
      </c>
      <c r="AB117">
        <v>240000</v>
      </c>
      <c r="AC117">
        <v>1440000</v>
      </c>
      <c r="AD117">
        <v>2</v>
      </c>
      <c r="AE117">
        <v>2880000</v>
      </c>
      <c r="AI117" t="s">
        <v>389</v>
      </c>
      <c r="AJ117">
        <v>0</v>
      </c>
      <c r="AK117">
        <v>0</v>
      </c>
      <c r="AL117">
        <v>0</v>
      </c>
    </row>
    <row r="118" spans="1:38">
      <c r="A118">
        <v>117</v>
      </c>
      <c r="B118">
        <v>1</v>
      </c>
      <c r="C118">
        <v>112</v>
      </c>
      <c r="D118">
        <v>1</v>
      </c>
      <c r="E118">
        <v>10101</v>
      </c>
      <c r="F118">
        <v>9</v>
      </c>
      <c r="G118">
        <v>61</v>
      </c>
      <c r="H118">
        <v>100</v>
      </c>
      <c r="I118" t="s">
        <v>988</v>
      </c>
      <c r="J118">
        <v>3</v>
      </c>
      <c r="K118">
        <v>1010102</v>
      </c>
      <c r="L118">
        <v>14</v>
      </c>
      <c r="M118">
        <v>101010202</v>
      </c>
      <c r="N118">
        <v>43</v>
      </c>
      <c r="O118">
        <v>6112</v>
      </c>
      <c r="P118">
        <v>165</v>
      </c>
      <c r="Q118">
        <v>61121</v>
      </c>
      <c r="T118">
        <v>31</v>
      </c>
      <c r="V118" t="s">
        <v>535</v>
      </c>
      <c r="W118" t="s">
        <v>421</v>
      </c>
      <c r="X118">
        <v>2</v>
      </c>
      <c r="Y118" t="s">
        <v>448</v>
      </c>
      <c r="Z118">
        <v>1</v>
      </c>
      <c r="AA118" t="s">
        <v>422</v>
      </c>
      <c r="AB118">
        <v>300000</v>
      </c>
      <c r="AC118">
        <v>300000</v>
      </c>
      <c r="AD118">
        <v>1</v>
      </c>
      <c r="AE118">
        <v>300000</v>
      </c>
      <c r="AI118" t="s">
        <v>389</v>
      </c>
      <c r="AJ118">
        <v>0</v>
      </c>
      <c r="AK118">
        <v>0</v>
      </c>
      <c r="AL118">
        <v>0</v>
      </c>
    </row>
    <row r="119" spans="1:38">
      <c r="A119">
        <v>118</v>
      </c>
      <c r="B119">
        <v>1</v>
      </c>
      <c r="C119">
        <v>112</v>
      </c>
      <c r="D119">
        <v>1</v>
      </c>
      <c r="E119">
        <v>10101</v>
      </c>
      <c r="F119">
        <v>9</v>
      </c>
      <c r="G119">
        <v>61</v>
      </c>
      <c r="H119">
        <v>101</v>
      </c>
      <c r="I119" t="s">
        <v>989</v>
      </c>
      <c r="J119">
        <v>3</v>
      </c>
      <c r="K119">
        <v>1010102</v>
      </c>
      <c r="L119">
        <v>14</v>
      </c>
      <c r="M119">
        <v>101010202</v>
      </c>
      <c r="N119">
        <v>43</v>
      </c>
      <c r="O119">
        <v>6112</v>
      </c>
      <c r="P119">
        <v>166</v>
      </c>
      <c r="Q119">
        <v>61122</v>
      </c>
      <c r="T119">
        <v>35</v>
      </c>
      <c r="V119" t="s">
        <v>536</v>
      </c>
      <c r="W119" t="s">
        <v>421</v>
      </c>
      <c r="X119">
        <v>2</v>
      </c>
      <c r="Y119" t="s">
        <v>448</v>
      </c>
      <c r="Z119">
        <v>1</v>
      </c>
      <c r="AA119" t="s">
        <v>422</v>
      </c>
      <c r="AB119">
        <v>48000</v>
      </c>
      <c r="AC119">
        <v>48000</v>
      </c>
      <c r="AD119">
        <v>1</v>
      </c>
      <c r="AE119">
        <v>48000</v>
      </c>
      <c r="AI119" t="s">
        <v>389</v>
      </c>
      <c r="AJ119">
        <v>0</v>
      </c>
      <c r="AK119">
        <v>0</v>
      </c>
      <c r="AL119">
        <v>0</v>
      </c>
    </row>
    <row r="120" spans="1:38">
      <c r="A120">
        <v>119</v>
      </c>
      <c r="B120">
        <v>1</v>
      </c>
      <c r="C120">
        <v>112</v>
      </c>
      <c r="D120">
        <v>1</v>
      </c>
      <c r="E120">
        <v>10101</v>
      </c>
      <c r="F120">
        <v>9</v>
      </c>
      <c r="G120">
        <v>61</v>
      </c>
      <c r="H120">
        <v>102</v>
      </c>
      <c r="I120" t="s">
        <v>990</v>
      </c>
      <c r="J120">
        <v>3</v>
      </c>
      <c r="K120">
        <v>1010102</v>
      </c>
      <c r="L120">
        <v>14</v>
      </c>
      <c r="M120">
        <v>101010202</v>
      </c>
      <c r="N120">
        <v>43</v>
      </c>
      <c r="O120">
        <v>6112</v>
      </c>
      <c r="P120">
        <v>167</v>
      </c>
      <c r="Q120">
        <v>61123</v>
      </c>
      <c r="T120">
        <v>82</v>
      </c>
      <c r="V120" t="s">
        <v>533</v>
      </c>
      <c r="W120" t="s">
        <v>421</v>
      </c>
      <c r="X120">
        <v>2</v>
      </c>
      <c r="Y120" t="s">
        <v>448</v>
      </c>
      <c r="AA120" t="s">
        <v>422</v>
      </c>
      <c r="AC120">
        <v>0</v>
      </c>
      <c r="AE120">
        <v>0</v>
      </c>
      <c r="AI120" t="s">
        <v>389</v>
      </c>
      <c r="AJ120">
        <v>0</v>
      </c>
      <c r="AK120">
        <v>0</v>
      </c>
      <c r="AL120">
        <v>0</v>
      </c>
    </row>
    <row r="121" spans="1:38">
      <c r="A121">
        <v>120</v>
      </c>
      <c r="B121">
        <v>1</v>
      </c>
      <c r="C121">
        <v>112</v>
      </c>
      <c r="D121">
        <v>1</v>
      </c>
      <c r="E121">
        <v>10101</v>
      </c>
      <c r="F121">
        <v>9</v>
      </c>
      <c r="G121">
        <v>61</v>
      </c>
      <c r="H121">
        <v>103</v>
      </c>
      <c r="I121" t="s">
        <v>991</v>
      </c>
      <c r="J121">
        <v>3</v>
      </c>
      <c r="K121">
        <v>1010102</v>
      </c>
      <c r="L121">
        <v>14</v>
      </c>
      <c r="M121">
        <v>101010202</v>
      </c>
      <c r="N121">
        <v>43</v>
      </c>
      <c r="O121">
        <v>6112</v>
      </c>
      <c r="P121">
        <v>167</v>
      </c>
      <c r="Q121">
        <v>61123</v>
      </c>
      <c r="T121">
        <v>37</v>
      </c>
      <c r="V121" t="s">
        <v>537</v>
      </c>
      <c r="W121" t="s">
        <v>421</v>
      </c>
      <c r="X121">
        <v>2</v>
      </c>
      <c r="Y121" t="s">
        <v>448</v>
      </c>
      <c r="Z121">
        <v>1</v>
      </c>
      <c r="AA121" t="s">
        <v>422</v>
      </c>
      <c r="AB121">
        <v>20000</v>
      </c>
      <c r="AC121">
        <v>20000</v>
      </c>
      <c r="AD121">
        <v>1</v>
      </c>
      <c r="AE121">
        <v>20000</v>
      </c>
      <c r="AI121" t="s">
        <v>389</v>
      </c>
      <c r="AJ121">
        <v>0</v>
      </c>
      <c r="AK121">
        <v>0</v>
      </c>
      <c r="AL121">
        <v>0</v>
      </c>
    </row>
    <row r="122" spans="1:38">
      <c r="A122">
        <v>121</v>
      </c>
      <c r="B122">
        <v>1</v>
      </c>
      <c r="C122">
        <v>0</v>
      </c>
      <c r="D122">
        <v>1</v>
      </c>
      <c r="E122" t="s">
        <v>665</v>
      </c>
      <c r="F122" t="e">
        <v>#N/A</v>
      </c>
      <c r="G122" t="s">
        <v>665</v>
      </c>
      <c r="H122" t="s">
        <v>665</v>
      </c>
      <c r="I122" t="s">
        <v>665</v>
      </c>
      <c r="J122">
        <v>3</v>
      </c>
      <c r="K122" t="s">
        <v>665</v>
      </c>
      <c r="L122">
        <v>14</v>
      </c>
      <c r="N122" t="e">
        <v>#N/A</v>
      </c>
      <c r="O122" t="s">
        <v>665</v>
      </c>
      <c r="P122" t="e">
        <v>#N/A</v>
      </c>
      <c r="T122" t="e">
        <v>#N/A</v>
      </c>
      <c r="U122">
        <v>14</v>
      </c>
      <c r="V122" t="s">
        <v>538</v>
      </c>
      <c r="AE122">
        <v>24500000</v>
      </c>
      <c r="AI122" t="s">
        <v>830</v>
      </c>
      <c r="AJ122">
        <v>0</v>
      </c>
      <c r="AK122">
        <v>0</v>
      </c>
      <c r="AL122">
        <v>0</v>
      </c>
    </row>
    <row r="123" spans="1:38">
      <c r="A123">
        <v>122</v>
      </c>
      <c r="B123">
        <v>1</v>
      </c>
      <c r="C123">
        <v>121</v>
      </c>
      <c r="D123">
        <v>1</v>
      </c>
      <c r="E123">
        <v>10101</v>
      </c>
      <c r="F123">
        <v>9</v>
      </c>
      <c r="G123">
        <v>61</v>
      </c>
      <c r="H123">
        <v>104</v>
      </c>
      <c r="I123" t="s">
        <v>992</v>
      </c>
      <c r="J123">
        <v>3</v>
      </c>
      <c r="K123">
        <v>1010102</v>
      </c>
      <c r="L123">
        <v>14</v>
      </c>
      <c r="M123">
        <v>101010202</v>
      </c>
      <c r="N123">
        <v>44</v>
      </c>
      <c r="O123">
        <v>6113</v>
      </c>
      <c r="P123">
        <v>169</v>
      </c>
      <c r="Q123">
        <v>61131</v>
      </c>
      <c r="T123">
        <v>72</v>
      </c>
      <c r="V123" t="s">
        <v>92</v>
      </c>
      <c r="W123" t="s">
        <v>421</v>
      </c>
      <c r="X123">
        <v>2</v>
      </c>
      <c r="Y123" t="s">
        <v>448</v>
      </c>
      <c r="Z123">
        <v>2</v>
      </c>
      <c r="AA123" t="s">
        <v>422</v>
      </c>
      <c r="AB123">
        <v>4100000</v>
      </c>
      <c r="AC123">
        <v>8200000</v>
      </c>
      <c r="AD123">
        <v>1</v>
      </c>
      <c r="AE123">
        <v>8200000</v>
      </c>
      <c r="AI123" t="s">
        <v>389</v>
      </c>
      <c r="AJ123">
        <v>0</v>
      </c>
      <c r="AK123">
        <v>0</v>
      </c>
      <c r="AL123">
        <v>0</v>
      </c>
    </row>
    <row r="124" spans="1:38">
      <c r="A124">
        <v>123</v>
      </c>
      <c r="B124">
        <v>1</v>
      </c>
      <c r="C124">
        <v>121</v>
      </c>
      <c r="D124">
        <v>1</v>
      </c>
      <c r="E124">
        <v>10101</v>
      </c>
      <c r="F124">
        <v>9</v>
      </c>
      <c r="G124">
        <v>61</v>
      </c>
      <c r="H124">
        <v>105</v>
      </c>
      <c r="I124" t="s">
        <v>993</v>
      </c>
      <c r="J124">
        <v>3</v>
      </c>
      <c r="K124">
        <v>1010102</v>
      </c>
      <c r="L124">
        <v>14</v>
      </c>
      <c r="M124">
        <v>101010202</v>
      </c>
      <c r="N124">
        <v>44</v>
      </c>
      <c r="O124">
        <v>6113</v>
      </c>
      <c r="P124">
        <v>170</v>
      </c>
      <c r="Q124">
        <v>61132</v>
      </c>
      <c r="T124">
        <v>76</v>
      </c>
      <c r="V124" t="s">
        <v>116</v>
      </c>
      <c r="W124" t="s">
        <v>421</v>
      </c>
      <c r="X124">
        <v>2</v>
      </c>
      <c r="Y124" t="s">
        <v>448</v>
      </c>
      <c r="Z124">
        <v>2</v>
      </c>
      <c r="AA124" t="s">
        <v>422</v>
      </c>
      <c r="AB124">
        <v>650000</v>
      </c>
      <c r="AC124">
        <v>1300000</v>
      </c>
      <c r="AD124">
        <v>1</v>
      </c>
      <c r="AE124">
        <v>1300000</v>
      </c>
      <c r="AI124" t="s">
        <v>389</v>
      </c>
      <c r="AJ124">
        <v>0</v>
      </c>
      <c r="AK124">
        <v>0</v>
      </c>
      <c r="AL124">
        <v>0</v>
      </c>
    </row>
    <row r="125" spans="1:38">
      <c r="A125">
        <v>124</v>
      </c>
      <c r="B125">
        <v>1</v>
      </c>
      <c r="C125">
        <v>121</v>
      </c>
      <c r="D125">
        <v>1</v>
      </c>
      <c r="E125">
        <v>10101</v>
      </c>
      <c r="F125">
        <v>9</v>
      </c>
      <c r="G125">
        <v>61</v>
      </c>
      <c r="H125">
        <v>106</v>
      </c>
      <c r="I125" t="s">
        <v>994</v>
      </c>
      <c r="J125">
        <v>3</v>
      </c>
      <c r="K125">
        <v>1010102</v>
      </c>
      <c r="L125">
        <v>14</v>
      </c>
      <c r="M125">
        <v>101010202</v>
      </c>
      <c r="N125">
        <v>44</v>
      </c>
      <c r="O125">
        <v>6113</v>
      </c>
      <c r="P125">
        <v>171</v>
      </c>
      <c r="Q125">
        <v>61133</v>
      </c>
      <c r="T125">
        <v>80</v>
      </c>
      <c r="V125" t="s">
        <v>117</v>
      </c>
      <c r="W125" t="s">
        <v>421</v>
      </c>
      <c r="X125">
        <v>2</v>
      </c>
      <c r="Y125" t="s">
        <v>448</v>
      </c>
      <c r="Z125">
        <v>3</v>
      </c>
      <c r="AA125" t="s">
        <v>422</v>
      </c>
      <c r="AB125">
        <v>5000000</v>
      </c>
      <c r="AC125">
        <v>15000000</v>
      </c>
      <c r="AD125">
        <v>1</v>
      </c>
      <c r="AE125">
        <v>15000000</v>
      </c>
      <c r="AI125" t="s">
        <v>389</v>
      </c>
      <c r="AJ125">
        <v>0</v>
      </c>
      <c r="AK125">
        <v>0</v>
      </c>
      <c r="AL125">
        <v>0</v>
      </c>
    </row>
    <row r="126" spans="1:38">
      <c r="A126">
        <v>125</v>
      </c>
      <c r="B126">
        <v>1</v>
      </c>
      <c r="C126">
        <v>121</v>
      </c>
      <c r="D126">
        <v>1</v>
      </c>
      <c r="E126">
        <v>10101</v>
      </c>
      <c r="F126">
        <v>9</v>
      </c>
      <c r="G126">
        <v>61</v>
      </c>
      <c r="H126">
        <v>107</v>
      </c>
      <c r="I126" t="s">
        <v>995</v>
      </c>
      <c r="J126">
        <v>3</v>
      </c>
      <c r="K126">
        <v>1010102</v>
      </c>
      <c r="L126">
        <v>14</v>
      </c>
      <c r="M126">
        <v>101010202</v>
      </c>
      <c r="N126" t="e">
        <v>#N/A</v>
      </c>
      <c r="O126" t="s">
        <v>1607</v>
      </c>
      <c r="P126">
        <v>172</v>
      </c>
      <c r="Q126">
        <v>61138</v>
      </c>
      <c r="T126">
        <v>12</v>
      </c>
      <c r="V126" t="s">
        <v>511</v>
      </c>
      <c r="W126" t="s">
        <v>421</v>
      </c>
      <c r="X126">
        <v>2</v>
      </c>
      <c r="Y126" t="s">
        <v>448</v>
      </c>
      <c r="Z126">
        <v>2</v>
      </c>
      <c r="AA126" t="s">
        <v>422</v>
      </c>
      <c r="AB126">
        <v>200000</v>
      </c>
      <c r="AC126">
        <v>400000</v>
      </c>
      <c r="AD126">
        <v>2</v>
      </c>
      <c r="AE126">
        <v>800000</v>
      </c>
      <c r="AI126" t="s">
        <v>389</v>
      </c>
      <c r="AJ126">
        <v>0</v>
      </c>
      <c r="AK126">
        <v>0</v>
      </c>
    </row>
    <row r="127" spans="1:38">
      <c r="A127">
        <v>126</v>
      </c>
      <c r="B127">
        <v>1</v>
      </c>
      <c r="D127">
        <v>1</v>
      </c>
      <c r="E127" t="s">
        <v>665</v>
      </c>
      <c r="F127" t="e">
        <v>#N/A</v>
      </c>
      <c r="G127" t="s">
        <v>665</v>
      </c>
      <c r="H127" t="s">
        <v>665</v>
      </c>
      <c r="I127" t="s">
        <v>665</v>
      </c>
      <c r="J127">
        <v>3</v>
      </c>
      <c r="K127" t="s">
        <v>665</v>
      </c>
      <c r="L127">
        <v>15</v>
      </c>
      <c r="M127">
        <v>101010203</v>
      </c>
      <c r="N127" t="e">
        <v>#N/A</v>
      </c>
      <c r="O127" t="s">
        <v>665</v>
      </c>
      <c r="P127" t="e">
        <v>#N/A</v>
      </c>
      <c r="T127" t="e">
        <v>#N/A</v>
      </c>
      <c r="V127" t="s">
        <v>864</v>
      </c>
      <c r="AE127">
        <v>6800000</v>
      </c>
      <c r="AI127" t="s">
        <v>830</v>
      </c>
      <c r="AJ127">
        <v>0</v>
      </c>
      <c r="AK127">
        <v>0</v>
      </c>
      <c r="AL127">
        <v>0</v>
      </c>
    </row>
    <row r="128" spans="1:38">
      <c r="A128">
        <v>127</v>
      </c>
      <c r="B128">
        <v>1</v>
      </c>
      <c r="C128">
        <v>0</v>
      </c>
      <c r="D128">
        <v>1</v>
      </c>
      <c r="E128" t="s">
        <v>665</v>
      </c>
      <c r="F128" t="e">
        <v>#N/A</v>
      </c>
      <c r="G128" t="s">
        <v>665</v>
      </c>
      <c r="H128" t="s">
        <v>665</v>
      </c>
      <c r="I128" t="s">
        <v>665</v>
      </c>
      <c r="J128">
        <v>3</v>
      </c>
      <c r="K128" t="s">
        <v>665</v>
      </c>
      <c r="L128">
        <v>15</v>
      </c>
      <c r="N128" t="e">
        <v>#N/A</v>
      </c>
      <c r="O128" t="s">
        <v>665</v>
      </c>
      <c r="P128" t="e">
        <v>#N/A</v>
      </c>
      <c r="T128" t="e">
        <v>#N/A</v>
      </c>
      <c r="U128">
        <v>15</v>
      </c>
      <c r="V128" t="s">
        <v>539</v>
      </c>
      <c r="AE128">
        <v>6800000</v>
      </c>
      <c r="AI128" t="s">
        <v>830</v>
      </c>
      <c r="AJ128">
        <v>0</v>
      </c>
      <c r="AK128">
        <v>0</v>
      </c>
      <c r="AL128">
        <v>0</v>
      </c>
    </row>
    <row r="129" spans="1:38">
      <c r="A129">
        <v>128</v>
      </c>
      <c r="B129">
        <v>1</v>
      </c>
      <c r="C129">
        <v>127</v>
      </c>
      <c r="D129">
        <v>1</v>
      </c>
      <c r="E129">
        <v>10101</v>
      </c>
      <c r="F129">
        <v>9</v>
      </c>
      <c r="G129">
        <v>61</v>
      </c>
      <c r="H129">
        <v>108</v>
      </c>
      <c r="I129" t="s">
        <v>996</v>
      </c>
      <c r="J129">
        <v>3</v>
      </c>
      <c r="K129">
        <v>1010102</v>
      </c>
      <c r="L129">
        <v>15</v>
      </c>
      <c r="M129">
        <v>101010203</v>
      </c>
      <c r="N129">
        <v>43</v>
      </c>
      <c r="O129">
        <v>6112</v>
      </c>
      <c r="P129">
        <v>166</v>
      </c>
      <c r="Q129">
        <v>61122</v>
      </c>
      <c r="T129">
        <v>57</v>
      </c>
      <c r="V129" t="s">
        <v>540</v>
      </c>
      <c r="W129" t="s">
        <v>421</v>
      </c>
      <c r="X129">
        <v>2</v>
      </c>
      <c r="Y129" t="s">
        <v>448</v>
      </c>
      <c r="Z129">
        <v>4</v>
      </c>
      <c r="AA129" t="s">
        <v>422</v>
      </c>
      <c r="AB129">
        <v>48000</v>
      </c>
      <c r="AC129">
        <v>192000</v>
      </c>
      <c r="AD129">
        <v>3</v>
      </c>
      <c r="AE129">
        <v>576000</v>
      </c>
      <c r="AI129" t="s">
        <v>389</v>
      </c>
      <c r="AJ129">
        <v>0</v>
      </c>
      <c r="AK129">
        <v>0</v>
      </c>
      <c r="AL129">
        <v>0</v>
      </c>
    </row>
    <row r="130" spans="1:38">
      <c r="A130">
        <v>129</v>
      </c>
      <c r="B130">
        <v>1</v>
      </c>
      <c r="C130">
        <v>127</v>
      </c>
      <c r="D130">
        <v>1</v>
      </c>
      <c r="E130">
        <v>10101</v>
      </c>
      <c r="F130">
        <v>9</v>
      </c>
      <c r="G130">
        <v>61</v>
      </c>
      <c r="H130">
        <v>109</v>
      </c>
      <c r="I130" t="s">
        <v>997</v>
      </c>
      <c r="J130">
        <v>3</v>
      </c>
      <c r="K130">
        <v>1010102</v>
      </c>
      <c r="L130">
        <v>15</v>
      </c>
      <c r="M130">
        <v>101010203</v>
      </c>
      <c r="N130">
        <v>43</v>
      </c>
      <c r="O130">
        <v>6112</v>
      </c>
      <c r="P130">
        <v>165</v>
      </c>
      <c r="Q130">
        <v>61121</v>
      </c>
      <c r="T130">
        <v>75</v>
      </c>
      <c r="V130" t="s">
        <v>516</v>
      </c>
      <c r="W130" t="s">
        <v>421</v>
      </c>
      <c r="X130">
        <v>2</v>
      </c>
      <c r="Y130" t="s">
        <v>448</v>
      </c>
      <c r="Z130">
        <v>5</v>
      </c>
      <c r="AA130" t="s">
        <v>422</v>
      </c>
      <c r="AB130">
        <v>70000</v>
      </c>
      <c r="AC130">
        <v>350000</v>
      </c>
      <c r="AD130">
        <v>4</v>
      </c>
      <c r="AE130">
        <v>1400000</v>
      </c>
      <c r="AI130" t="s">
        <v>389</v>
      </c>
      <c r="AJ130">
        <v>0</v>
      </c>
      <c r="AK130">
        <v>0</v>
      </c>
      <c r="AL130">
        <v>0</v>
      </c>
    </row>
    <row r="131" spans="1:38">
      <c r="A131">
        <v>130</v>
      </c>
      <c r="B131">
        <v>1</v>
      </c>
      <c r="C131">
        <v>127</v>
      </c>
      <c r="D131">
        <v>1</v>
      </c>
      <c r="E131">
        <v>10101</v>
      </c>
      <c r="F131">
        <v>9</v>
      </c>
      <c r="G131">
        <v>61</v>
      </c>
      <c r="H131">
        <v>110</v>
      </c>
      <c r="I131" t="s">
        <v>998</v>
      </c>
      <c r="J131">
        <v>3</v>
      </c>
      <c r="K131">
        <v>1010102</v>
      </c>
      <c r="L131">
        <v>15</v>
      </c>
      <c r="M131">
        <v>101010203</v>
      </c>
      <c r="N131">
        <v>43</v>
      </c>
      <c r="O131">
        <v>6112</v>
      </c>
      <c r="P131">
        <v>166</v>
      </c>
      <c r="Q131">
        <v>61122</v>
      </c>
      <c r="T131">
        <v>41</v>
      </c>
      <c r="V131" t="s">
        <v>886</v>
      </c>
      <c r="W131" t="s">
        <v>421</v>
      </c>
      <c r="X131">
        <v>2</v>
      </c>
      <c r="Y131" t="s">
        <v>448</v>
      </c>
      <c r="Z131">
        <v>1</v>
      </c>
      <c r="AA131" t="s">
        <v>422</v>
      </c>
      <c r="AB131">
        <v>70000</v>
      </c>
      <c r="AC131">
        <v>70000</v>
      </c>
      <c r="AD131">
        <v>1</v>
      </c>
      <c r="AE131">
        <v>70000</v>
      </c>
      <c r="AI131" t="s">
        <v>389</v>
      </c>
      <c r="AJ131">
        <v>0</v>
      </c>
      <c r="AK131">
        <v>0</v>
      </c>
      <c r="AL131">
        <v>0</v>
      </c>
    </row>
    <row r="132" spans="1:38">
      <c r="A132">
        <v>131</v>
      </c>
      <c r="B132">
        <v>1</v>
      </c>
      <c r="C132">
        <v>127</v>
      </c>
      <c r="D132">
        <v>1</v>
      </c>
      <c r="E132">
        <v>10101</v>
      </c>
      <c r="F132">
        <v>9</v>
      </c>
      <c r="G132">
        <v>61</v>
      </c>
      <c r="H132">
        <v>110</v>
      </c>
      <c r="I132" t="s">
        <v>998</v>
      </c>
      <c r="J132">
        <v>3</v>
      </c>
      <c r="K132">
        <v>1010102</v>
      </c>
      <c r="L132">
        <v>15</v>
      </c>
      <c r="M132">
        <v>101010203</v>
      </c>
      <c r="N132">
        <v>43</v>
      </c>
      <c r="O132">
        <v>6112</v>
      </c>
      <c r="P132">
        <v>167</v>
      </c>
      <c r="Q132">
        <v>61123</v>
      </c>
      <c r="T132">
        <v>54</v>
      </c>
      <c r="V132" t="s">
        <v>541</v>
      </c>
      <c r="W132" t="s">
        <v>421</v>
      </c>
      <c r="X132">
        <v>2</v>
      </c>
      <c r="Y132" t="s">
        <v>448</v>
      </c>
      <c r="Z132">
        <v>5</v>
      </c>
      <c r="AA132" t="s">
        <v>422</v>
      </c>
      <c r="AB132">
        <v>120000</v>
      </c>
      <c r="AC132">
        <v>600000</v>
      </c>
      <c r="AD132">
        <v>3</v>
      </c>
      <c r="AE132">
        <v>1800000</v>
      </c>
      <c r="AI132" t="s">
        <v>389</v>
      </c>
      <c r="AJ132">
        <v>0</v>
      </c>
      <c r="AK132">
        <v>0</v>
      </c>
      <c r="AL132">
        <v>0</v>
      </c>
    </row>
    <row r="133" spans="1:38">
      <c r="A133">
        <v>132</v>
      </c>
      <c r="B133">
        <v>1</v>
      </c>
      <c r="C133">
        <v>127</v>
      </c>
      <c r="D133">
        <v>1</v>
      </c>
      <c r="E133">
        <v>10101</v>
      </c>
      <c r="F133">
        <v>9</v>
      </c>
      <c r="G133">
        <v>61</v>
      </c>
      <c r="H133">
        <v>112</v>
      </c>
      <c r="I133" t="s">
        <v>999</v>
      </c>
      <c r="J133">
        <v>3</v>
      </c>
      <c r="K133">
        <v>1010102</v>
      </c>
      <c r="L133">
        <v>15</v>
      </c>
      <c r="M133">
        <v>101010203</v>
      </c>
      <c r="N133">
        <v>43</v>
      </c>
      <c r="O133">
        <v>6112</v>
      </c>
      <c r="P133">
        <v>167</v>
      </c>
      <c r="Q133">
        <v>61123</v>
      </c>
      <c r="T133">
        <v>51</v>
      </c>
      <c r="V133" t="s">
        <v>542</v>
      </c>
      <c r="W133" t="s">
        <v>421</v>
      </c>
      <c r="X133">
        <v>2</v>
      </c>
      <c r="Y133" t="s">
        <v>448</v>
      </c>
      <c r="Z133">
        <v>5</v>
      </c>
      <c r="AA133" t="s">
        <v>422</v>
      </c>
      <c r="AB133">
        <v>160000</v>
      </c>
      <c r="AC133">
        <v>800000</v>
      </c>
      <c r="AD133">
        <v>3</v>
      </c>
      <c r="AE133">
        <v>2400000</v>
      </c>
      <c r="AI133" t="s">
        <v>389</v>
      </c>
      <c r="AJ133">
        <v>0</v>
      </c>
      <c r="AK133">
        <v>0</v>
      </c>
      <c r="AL133">
        <v>0</v>
      </c>
    </row>
    <row r="134" spans="1:38">
      <c r="A134">
        <v>133</v>
      </c>
      <c r="B134">
        <v>1</v>
      </c>
      <c r="C134">
        <v>127</v>
      </c>
      <c r="D134">
        <v>1</v>
      </c>
      <c r="E134">
        <v>10101</v>
      </c>
      <c r="F134">
        <v>9</v>
      </c>
      <c r="G134">
        <v>61</v>
      </c>
      <c r="H134">
        <v>113</v>
      </c>
      <c r="I134" t="s">
        <v>1000</v>
      </c>
      <c r="J134">
        <v>3</v>
      </c>
      <c r="K134">
        <v>1010102</v>
      </c>
      <c r="L134">
        <v>15</v>
      </c>
      <c r="M134">
        <v>101010203</v>
      </c>
      <c r="N134">
        <v>43</v>
      </c>
      <c r="O134">
        <v>6112</v>
      </c>
      <c r="P134">
        <v>166</v>
      </c>
      <c r="Q134">
        <v>61122</v>
      </c>
      <c r="T134">
        <v>2</v>
      </c>
      <c r="V134" t="s">
        <v>885</v>
      </c>
      <c r="W134" t="s">
        <v>421</v>
      </c>
      <c r="X134">
        <v>2</v>
      </c>
      <c r="Y134" t="s">
        <v>448</v>
      </c>
      <c r="Z134">
        <v>1</v>
      </c>
      <c r="AA134" t="s">
        <v>422</v>
      </c>
      <c r="AB134">
        <v>140000</v>
      </c>
      <c r="AC134">
        <v>140000</v>
      </c>
      <c r="AD134">
        <v>3</v>
      </c>
      <c r="AE134">
        <v>420000</v>
      </c>
      <c r="AI134" t="s">
        <v>389</v>
      </c>
      <c r="AJ134">
        <v>0</v>
      </c>
      <c r="AK134">
        <v>0</v>
      </c>
      <c r="AL134">
        <v>0</v>
      </c>
    </row>
    <row r="135" spans="1:38">
      <c r="A135">
        <v>134</v>
      </c>
      <c r="B135">
        <v>1</v>
      </c>
      <c r="C135">
        <v>127</v>
      </c>
      <c r="D135">
        <v>1</v>
      </c>
      <c r="E135">
        <v>10101</v>
      </c>
      <c r="F135">
        <v>9</v>
      </c>
      <c r="G135">
        <v>61</v>
      </c>
      <c r="H135">
        <v>114</v>
      </c>
      <c r="I135" t="s">
        <v>1001</v>
      </c>
      <c r="J135">
        <v>3</v>
      </c>
      <c r="K135">
        <v>1010102</v>
      </c>
      <c r="L135">
        <v>15</v>
      </c>
      <c r="M135">
        <v>101010203</v>
      </c>
      <c r="N135">
        <v>43</v>
      </c>
      <c r="O135">
        <v>6112</v>
      </c>
      <c r="P135">
        <v>165</v>
      </c>
      <c r="Q135">
        <v>61121</v>
      </c>
      <c r="T135">
        <v>3</v>
      </c>
      <c r="V135" t="s">
        <v>884</v>
      </c>
      <c r="W135" t="s">
        <v>421</v>
      </c>
      <c r="X135">
        <v>2</v>
      </c>
      <c r="Y135" t="s">
        <v>448</v>
      </c>
      <c r="Z135">
        <v>1</v>
      </c>
      <c r="AA135" t="s">
        <v>422</v>
      </c>
      <c r="AB135">
        <v>100000</v>
      </c>
      <c r="AC135">
        <v>100000</v>
      </c>
      <c r="AD135">
        <v>1</v>
      </c>
      <c r="AE135">
        <v>100000</v>
      </c>
      <c r="AI135" t="s">
        <v>389</v>
      </c>
      <c r="AJ135">
        <v>0</v>
      </c>
      <c r="AK135">
        <v>0</v>
      </c>
      <c r="AL135">
        <v>0</v>
      </c>
    </row>
    <row r="136" spans="1:38">
      <c r="A136">
        <v>135</v>
      </c>
      <c r="B136">
        <v>1</v>
      </c>
      <c r="C136">
        <v>127</v>
      </c>
      <c r="D136">
        <v>1</v>
      </c>
      <c r="E136">
        <v>10101</v>
      </c>
      <c r="F136">
        <v>9</v>
      </c>
      <c r="G136">
        <v>61</v>
      </c>
      <c r="H136">
        <v>115</v>
      </c>
      <c r="I136" t="s">
        <v>1002</v>
      </c>
      <c r="J136">
        <v>3</v>
      </c>
      <c r="K136">
        <v>1010102</v>
      </c>
      <c r="L136">
        <v>15</v>
      </c>
      <c r="M136">
        <v>101010203</v>
      </c>
      <c r="N136">
        <v>43</v>
      </c>
      <c r="O136">
        <v>6112</v>
      </c>
      <c r="P136">
        <v>166</v>
      </c>
      <c r="Q136">
        <v>61122</v>
      </c>
      <c r="T136">
        <v>34</v>
      </c>
      <c r="V136" t="s">
        <v>554</v>
      </c>
      <c r="W136" t="s">
        <v>421</v>
      </c>
      <c r="X136">
        <v>2</v>
      </c>
      <c r="Y136" t="s">
        <v>448</v>
      </c>
      <c r="Z136">
        <v>1</v>
      </c>
      <c r="AA136" t="s">
        <v>422</v>
      </c>
      <c r="AB136">
        <v>34000</v>
      </c>
      <c r="AC136">
        <v>34000</v>
      </c>
      <c r="AD136">
        <v>1</v>
      </c>
      <c r="AE136">
        <v>34000</v>
      </c>
      <c r="AI136" t="s">
        <v>389</v>
      </c>
      <c r="AJ136">
        <v>0</v>
      </c>
      <c r="AK136">
        <v>0</v>
      </c>
      <c r="AL136">
        <v>0</v>
      </c>
    </row>
    <row r="137" spans="1:38">
      <c r="A137">
        <v>136</v>
      </c>
      <c r="B137">
        <v>1</v>
      </c>
      <c r="D137">
        <v>1</v>
      </c>
      <c r="E137">
        <v>10101</v>
      </c>
      <c r="F137">
        <v>9</v>
      </c>
      <c r="G137">
        <v>61</v>
      </c>
      <c r="H137">
        <v>116</v>
      </c>
      <c r="I137" t="s">
        <v>1003</v>
      </c>
      <c r="J137">
        <v>3</v>
      </c>
      <c r="K137">
        <v>1010102</v>
      </c>
      <c r="L137">
        <v>15</v>
      </c>
      <c r="M137">
        <v>101010203</v>
      </c>
      <c r="N137">
        <v>43</v>
      </c>
      <c r="O137">
        <v>6112</v>
      </c>
      <c r="P137">
        <v>165</v>
      </c>
      <c r="Q137">
        <v>61121</v>
      </c>
      <c r="T137" t="e">
        <v>#N/A</v>
      </c>
      <c r="W137" t="s">
        <v>421</v>
      </c>
      <c r="AA137" t="s">
        <v>422</v>
      </c>
      <c r="AC137">
        <v>0</v>
      </c>
      <c r="AD137">
        <v>1</v>
      </c>
      <c r="AE137">
        <v>0</v>
      </c>
      <c r="AI137" t="s">
        <v>389</v>
      </c>
      <c r="AJ137">
        <v>0</v>
      </c>
      <c r="AK137">
        <v>0</v>
      </c>
      <c r="AL137">
        <v>0</v>
      </c>
    </row>
    <row r="138" spans="1:38">
      <c r="A138">
        <v>137</v>
      </c>
      <c r="B138">
        <v>1</v>
      </c>
      <c r="D138">
        <v>1</v>
      </c>
      <c r="E138">
        <v>10101</v>
      </c>
      <c r="F138">
        <v>9</v>
      </c>
      <c r="G138">
        <v>61</v>
      </c>
      <c r="H138">
        <v>117</v>
      </c>
      <c r="I138" t="s">
        <v>1004</v>
      </c>
      <c r="J138">
        <v>3</v>
      </c>
      <c r="K138">
        <v>1010102</v>
      </c>
      <c r="L138">
        <v>15</v>
      </c>
      <c r="M138">
        <v>101010203</v>
      </c>
      <c r="N138">
        <v>43</v>
      </c>
      <c r="O138">
        <v>6112</v>
      </c>
      <c r="P138">
        <v>166</v>
      </c>
      <c r="Q138">
        <v>61122</v>
      </c>
      <c r="T138" t="e">
        <v>#N/A</v>
      </c>
      <c r="W138" t="s">
        <v>421</v>
      </c>
      <c r="AA138" t="s">
        <v>422</v>
      </c>
      <c r="AC138">
        <v>0</v>
      </c>
      <c r="AD138">
        <v>1</v>
      </c>
      <c r="AE138">
        <v>0</v>
      </c>
      <c r="AI138" t="s">
        <v>389</v>
      </c>
      <c r="AJ138">
        <v>0</v>
      </c>
      <c r="AK138">
        <v>0</v>
      </c>
      <c r="AL138">
        <v>0</v>
      </c>
    </row>
    <row r="139" spans="1:38">
      <c r="A139">
        <v>138</v>
      </c>
      <c r="B139">
        <v>1</v>
      </c>
      <c r="D139">
        <v>1</v>
      </c>
      <c r="E139" t="s">
        <v>665</v>
      </c>
      <c r="F139" t="e">
        <v>#N/A</v>
      </c>
      <c r="G139" t="s">
        <v>665</v>
      </c>
      <c r="H139" t="s">
        <v>665</v>
      </c>
      <c r="I139" t="s">
        <v>665</v>
      </c>
      <c r="J139">
        <v>3</v>
      </c>
      <c r="K139" t="s">
        <v>665</v>
      </c>
      <c r="L139">
        <v>16</v>
      </c>
      <c r="M139">
        <v>101010204</v>
      </c>
      <c r="N139" t="e">
        <v>#N/A</v>
      </c>
      <c r="O139" t="s">
        <v>665</v>
      </c>
      <c r="P139" t="e">
        <v>#N/A</v>
      </c>
      <c r="T139" t="e">
        <v>#N/A</v>
      </c>
      <c r="V139" t="s">
        <v>865</v>
      </c>
      <c r="AE139">
        <v>16100000</v>
      </c>
      <c r="AI139" t="s">
        <v>830</v>
      </c>
      <c r="AJ139">
        <v>0</v>
      </c>
      <c r="AK139">
        <v>0</v>
      </c>
      <c r="AL139">
        <v>0</v>
      </c>
    </row>
    <row r="140" spans="1:38">
      <c r="A140">
        <v>139</v>
      </c>
      <c r="B140">
        <v>1</v>
      </c>
      <c r="C140">
        <v>0</v>
      </c>
      <c r="D140">
        <v>1</v>
      </c>
      <c r="E140" t="s">
        <v>665</v>
      </c>
      <c r="F140" t="e">
        <v>#N/A</v>
      </c>
      <c r="G140" t="s">
        <v>665</v>
      </c>
      <c r="H140" t="s">
        <v>665</v>
      </c>
      <c r="I140" t="s">
        <v>665</v>
      </c>
      <c r="J140">
        <v>3</v>
      </c>
      <c r="K140" t="s">
        <v>665</v>
      </c>
      <c r="L140">
        <v>16</v>
      </c>
      <c r="N140" t="e">
        <v>#N/A</v>
      </c>
      <c r="O140" t="s">
        <v>665</v>
      </c>
      <c r="P140" t="e">
        <v>#N/A</v>
      </c>
      <c r="T140" t="e">
        <v>#N/A</v>
      </c>
      <c r="U140">
        <v>16</v>
      </c>
      <c r="V140" t="s">
        <v>543</v>
      </c>
      <c r="AE140">
        <v>16100000</v>
      </c>
      <c r="AI140" t="s">
        <v>830</v>
      </c>
      <c r="AJ140">
        <v>0</v>
      </c>
      <c r="AK140">
        <v>0</v>
      </c>
      <c r="AL140">
        <v>0</v>
      </c>
    </row>
    <row r="141" spans="1:38">
      <c r="A141">
        <v>140</v>
      </c>
      <c r="B141">
        <v>1</v>
      </c>
      <c r="C141">
        <v>139</v>
      </c>
      <c r="D141">
        <v>1</v>
      </c>
      <c r="E141">
        <v>10101</v>
      </c>
      <c r="F141">
        <v>9</v>
      </c>
      <c r="G141">
        <v>61</v>
      </c>
      <c r="H141">
        <v>118</v>
      </c>
      <c r="I141" t="s">
        <v>1005</v>
      </c>
      <c r="J141">
        <v>3</v>
      </c>
      <c r="K141">
        <v>1010102</v>
      </c>
      <c r="L141">
        <v>16</v>
      </c>
      <c r="M141">
        <v>101010204</v>
      </c>
      <c r="N141">
        <v>43</v>
      </c>
      <c r="O141">
        <v>6112</v>
      </c>
      <c r="P141">
        <v>165</v>
      </c>
      <c r="Q141">
        <v>61121</v>
      </c>
      <c r="T141">
        <v>72</v>
      </c>
      <c r="V141" t="s">
        <v>92</v>
      </c>
      <c r="W141" t="s">
        <v>421</v>
      </c>
      <c r="X141">
        <v>2</v>
      </c>
      <c r="Y141" t="s">
        <v>448</v>
      </c>
      <c r="Z141">
        <v>9</v>
      </c>
      <c r="AA141" t="s">
        <v>422</v>
      </c>
      <c r="AB141">
        <v>160000</v>
      </c>
      <c r="AC141">
        <v>1440000</v>
      </c>
      <c r="AD141">
        <v>2</v>
      </c>
      <c r="AE141">
        <v>2880000</v>
      </c>
      <c r="AI141" t="s">
        <v>389</v>
      </c>
      <c r="AJ141">
        <v>0</v>
      </c>
      <c r="AK141">
        <v>0</v>
      </c>
      <c r="AL141">
        <v>0</v>
      </c>
    </row>
    <row r="142" spans="1:38">
      <c r="A142">
        <v>141</v>
      </c>
      <c r="B142">
        <v>1</v>
      </c>
      <c r="C142">
        <v>139</v>
      </c>
      <c r="D142">
        <v>1</v>
      </c>
      <c r="E142">
        <v>10101</v>
      </c>
      <c r="F142">
        <v>9</v>
      </c>
      <c r="G142">
        <v>61</v>
      </c>
      <c r="H142">
        <v>119</v>
      </c>
      <c r="I142" t="s">
        <v>1006</v>
      </c>
      <c r="J142">
        <v>3</v>
      </c>
      <c r="K142">
        <v>1010102</v>
      </c>
      <c r="L142">
        <v>16</v>
      </c>
      <c r="M142">
        <v>101010204</v>
      </c>
      <c r="N142">
        <v>43</v>
      </c>
      <c r="O142">
        <v>6112</v>
      </c>
      <c r="P142">
        <v>166</v>
      </c>
      <c r="Q142">
        <v>61122</v>
      </c>
      <c r="T142">
        <v>89</v>
      </c>
      <c r="V142" t="s">
        <v>544</v>
      </c>
      <c r="W142" t="s">
        <v>421</v>
      </c>
      <c r="X142">
        <v>2</v>
      </c>
      <c r="Y142" t="s">
        <v>448</v>
      </c>
      <c r="Z142">
        <v>8</v>
      </c>
      <c r="AA142" t="s">
        <v>422</v>
      </c>
      <c r="AB142">
        <v>96000</v>
      </c>
      <c r="AC142">
        <v>768000</v>
      </c>
      <c r="AD142">
        <v>2</v>
      </c>
      <c r="AE142">
        <v>1536000</v>
      </c>
      <c r="AI142" t="s">
        <v>389</v>
      </c>
      <c r="AJ142">
        <v>0</v>
      </c>
      <c r="AK142">
        <v>0</v>
      </c>
      <c r="AL142">
        <v>0</v>
      </c>
    </row>
    <row r="143" spans="1:38">
      <c r="A143">
        <v>142</v>
      </c>
      <c r="B143">
        <v>1</v>
      </c>
      <c r="C143">
        <v>139</v>
      </c>
      <c r="D143">
        <v>1</v>
      </c>
      <c r="E143">
        <v>10101</v>
      </c>
      <c r="F143">
        <v>9</v>
      </c>
      <c r="G143">
        <v>61</v>
      </c>
      <c r="H143">
        <v>120</v>
      </c>
      <c r="I143" t="s">
        <v>1007</v>
      </c>
      <c r="J143">
        <v>3</v>
      </c>
      <c r="K143">
        <v>1010102</v>
      </c>
      <c r="L143">
        <v>16</v>
      </c>
      <c r="M143">
        <v>101010204</v>
      </c>
      <c r="N143">
        <v>43</v>
      </c>
      <c r="O143">
        <v>6112</v>
      </c>
      <c r="P143">
        <v>167</v>
      </c>
      <c r="Q143">
        <v>61123</v>
      </c>
      <c r="T143">
        <v>90</v>
      </c>
      <c r="V143" t="s">
        <v>545</v>
      </c>
      <c r="W143" t="s">
        <v>421</v>
      </c>
      <c r="X143">
        <v>2</v>
      </c>
      <c r="Y143" t="s">
        <v>448</v>
      </c>
      <c r="Z143">
        <v>9</v>
      </c>
      <c r="AA143" t="s">
        <v>422</v>
      </c>
      <c r="AB143">
        <v>400000</v>
      </c>
      <c r="AC143">
        <v>3600000</v>
      </c>
      <c r="AD143">
        <v>2</v>
      </c>
      <c r="AE143">
        <v>7200000</v>
      </c>
      <c r="AI143" t="s">
        <v>389</v>
      </c>
      <c r="AJ143">
        <v>0</v>
      </c>
      <c r="AK143">
        <v>0</v>
      </c>
      <c r="AL143">
        <v>0</v>
      </c>
    </row>
    <row r="144" spans="1:38">
      <c r="A144">
        <v>143</v>
      </c>
      <c r="B144">
        <v>1</v>
      </c>
      <c r="C144">
        <v>139</v>
      </c>
      <c r="D144">
        <v>1</v>
      </c>
      <c r="E144">
        <v>10101</v>
      </c>
      <c r="F144">
        <v>9</v>
      </c>
      <c r="G144">
        <v>61</v>
      </c>
      <c r="H144">
        <v>121</v>
      </c>
      <c r="I144" t="s">
        <v>1008</v>
      </c>
      <c r="J144">
        <v>3</v>
      </c>
      <c r="K144">
        <v>1010102</v>
      </c>
      <c r="L144">
        <v>16</v>
      </c>
      <c r="M144">
        <v>101010204</v>
      </c>
      <c r="N144">
        <v>43</v>
      </c>
      <c r="O144">
        <v>6112</v>
      </c>
      <c r="P144">
        <v>167</v>
      </c>
      <c r="Q144">
        <v>61123</v>
      </c>
      <c r="T144">
        <v>91</v>
      </c>
      <c r="V144" t="s">
        <v>546</v>
      </c>
      <c r="W144" t="s">
        <v>421</v>
      </c>
      <c r="X144">
        <v>2</v>
      </c>
      <c r="Y144" t="s">
        <v>448</v>
      </c>
      <c r="Z144">
        <v>8</v>
      </c>
      <c r="AA144" t="s">
        <v>422</v>
      </c>
      <c r="AB144">
        <v>240000</v>
      </c>
      <c r="AC144">
        <v>1920000</v>
      </c>
      <c r="AD144">
        <v>2</v>
      </c>
      <c r="AE144">
        <v>3840000</v>
      </c>
      <c r="AI144" t="s">
        <v>389</v>
      </c>
      <c r="AJ144">
        <v>0</v>
      </c>
      <c r="AK144">
        <v>0</v>
      </c>
      <c r="AL144">
        <v>0</v>
      </c>
    </row>
    <row r="145" spans="1:38">
      <c r="A145">
        <v>144</v>
      </c>
      <c r="B145">
        <v>1</v>
      </c>
      <c r="C145">
        <v>139</v>
      </c>
      <c r="D145">
        <v>1</v>
      </c>
      <c r="E145">
        <v>10101</v>
      </c>
      <c r="F145">
        <v>9</v>
      </c>
      <c r="G145">
        <v>61</v>
      </c>
      <c r="H145">
        <v>122</v>
      </c>
      <c r="I145" t="s">
        <v>1009</v>
      </c>
      <c r="J145">
        <v>3</v>
      </c>
      <c r="K145">
        <v>1010102</v>
      </c>
      <c r="L145">
        <v>16</v>
      </c>
      <c r="M145">
        <v>101010204</v>
      </c>
      <c r="N145">
        <v>43</v>
      </c>
      <c r="O145">
        <v>6112</v>
      </c>
      <c r="P145">
        <v>165</v>
      </c>
      <c r="Q145">
        <v>61121</v>
      </c>
      <c r="T145">
        <v>31</v>
      </c>
      <c r="V145" t="s">
        <v>535</v>
      </c>
      <c r="W145" t="s">
        <v>421</v>
      </c>
      <c r="X145">
        <v>2</v>
      </c>
      <c r="Y145" t="s">
        <v>448</v>
      </c>
      <c r="Z145">
        <v>1</v>
      </c>
      <c r="AA145" t="s">
        <v>422</v>
      </c>
      <c r="AB145">
        <v>20000</v>
      </c>
      <c r="AC145">
        <v>20000</v>
      </c>
      <c r="AD145">
        <v>1</v>
      </c>
      <c r="AE145">
        <v>20000</v>
      </c>
      <c r="AI145" t="s">
        <v>389</v>
      </c>
      <c r="AJ145">
        <v>0</v>
      </c>
      <c r="AK145">
        <v>0</v>
      </c>
      <c r="AL145">
        <v>0</v>
      </c>
    </row>
    <row r="146" spans="1:38">
      <c r="A146">
        <v>145</v>
      </c>
      <c r="B146">
        <v>1</v>
      </c>
      <c r="C146">
        <v>139</v>
      </c>
      <c r="D146">
        <v>1</v>
      </c>
      <c r="E146">
        <v>10101</v>
      </c>
      <c r="F146">
        <v>9</v>
      </c>
      <c r="G146">
        <v>61</v>
      </c>
      <c r="H146">
        <v>123</v>
      </c>
      <c r="I146" t="s">
        <v>1010</v>
      </c>
      <c r="J146">
        <v>3</v>
      </c>
      <c r="K146">
        <v>1010102</v>
      </c>
      <c r="L146">
        <v>16</v>
      </c>
      <c r="M146">
        <v>101010204</v>
      </c>
      <c r="N146">
        <v>43</v>
      </c>
      <c r="O146">
        <v>6112</v>
      </c>
      <c r="P146">
        <v>166</v>
      </c>
      <c r="Q146">
        <v>61122</v>
      </c>
      <c r="T146">
        <v>92</v>
      </c>
      <c r="V146" t="s">
        <v>547</v>
      </c>
      <c r="W146" t="s">
        <v>421</v>
      </c>
      <c r="X146">
        <v>2</v>
      </c>
      <c r="Y146" t="s">
        <v>448</v>
      </c>
      <c r="Z146">
        <v>1</v>
      </c>
      <c r="AA146" t="s">
        <v>422</v>
      </c>
      <c r="AB146">
        <v>164000</v>
      </c>
      <c r="AC146">
        <v>164000</v>
      </c>
      <c r="AD146">
        <v>1</v>
      </c>
      <c r="AE146">
        <v>164000</v>
      </c>
      <c r="AI146" t="s">
        <v>389</v>
      </c>
      <c r="AJ146">
        <v>0</v>
      </c>
      <c r="AK146">
        <v>0</v>
      </c>
      <c r="AL146">
        <v>0</v>
      </c>
    </row>
    <row r="147" spans="1:38">
      <c r="A147">
        <v>146</v>
      </c>
      <c r="B147">
        <v>1</v>
      </c>
      <c r="C147">
        <v>139</v>
      </c>
      <c r="D147">
        <v>1</v>
      </c>
      <c r="E147">
        <v>10101</v>
      </c>
      <c r="F147">
        <v>9</v>
      </c>
      <c r="G147">
        <v>61</v>
      </c>
      <c r="H147">
        <v>124</v>
      </c>
      <c r="I147" t="s">
        <v>1011</v>
      </c>
      <c r="J147">
        <v>3</v>
      </c>
      <c r="K147">
        <v>1010102</v>
      </c>
      <c r="L147">
        <v>16</v>
      </c>
      <c r="M147">
        <v>101010204</v>
      </c>
      <c r="N147" t="e">
        <v>#N/A</v>
      </c>
      <c r="O147" t="s">
        <v>1606</v>
      </c>
      <c r="P147">
        <v>167</v>
      </c>
      <c r="Q147">
        <v>61123</v>
      </c>
      <c r="T147">
        <v>93</v>
      </c>
      <c r="V147" t="s">
        <v>548</v>
      </c>
      <c r="W147" t="s">
        <v>421</v>
      </c>
      <c r="X147">
        <v>2</v>
      </c>
      <c r="Y147" t="s">
        <v>448</v>
      </c>
      <c r="Z147">
        <v>1</v>
      </c>
      <c r="AA147" t="s">
        <v>422</v>
      </c>
      <c r="AB147">
        <v>460000</v>
      </c>
      <c r="AC147">
        <v>460000</v>
      </c>
      <c r="AD147">
        <v>1</v>
      </c>
      <c r="AE147">
        <v>460000</v>
      </c>
      <c r="AI147" t="s">
        <v>389</v>
      </c>
      <c r="AJ147">
        <v>0</v>
      </c>
      <c r="AK147">
        <v>0</v>
      </c>
      <c r="AL147">
        <v>0</v>
      </c>
    </row>
    <row r="148" spans="1:38">
      <c r="A148">
        <v>147</v>
      </c>
      <c r="B148">
        <v>1</v>
      </c>
      <c r="C148">
        <v>0</v>
      </c>
      <c r="D148">
        <v>1</v>
      </c>
      <c r="E148" t="s">
        <v>665</v>
      </c>
      <c r="F148" t="e">
        <v>#N/A</v>
      </c>
      <c r="G148" t="s">
        <v>665</v>
      </c>
      <c r="H148" t="s">
        <v>665</v>
      </c>
      <c r="I148" t="s">
        <v>665</v>
      </c>
      <c r="J148">
        <v>3</v>
      </c>
      <c r="K148" t="s">
        <v>665</v>
      </c>
      <c r="L148">
        <v>16</v>
      </c>
      <c r="N148" t="e">
        <v>#N/A</v>
      </c>
      <c r="O148" t="s">
        <v>665</v>
      </c>
      <c r="P148" t="e">
        <v>#N/A</v>
      </c>
      <c r="T148" t="e">
        <v>#N/A</v>
      </c>
      <c r="U148">
        <v>17</v>
      </c>
      <c r="V148" t="s">
        <v>549</v>
      </c>
      <c r="AE148">
        <v>0</v>
      </c>
      <c r="AI148" t="s">
        <v>830</v>
      </c>
      <c r="AJ148">
        <v>0</v>
      </c>
      <c r="AK148">
        <v>0</v>
      </c>
      <c r="AL148">
        <v>0</v>
      </c>
    </row>
    <row r="149" spans="1:38">
      <c r="A149">
        <v>148</v>
      </c>
      <c r="B149">
        <v>1</v>
      </c>
      <c r="C149">
        <v>147</v>
      </c>
      <c r="D149">
        <v>1</v>
      </c>
      <c r="E149">
        <v>10101</v>
      </c>
      <c r="F149">
        <v>9</v>
      </c>
      <c r="G149">
        <v>61</v>
      </c>
      <c r="H149">
        <v>125</v>
      </c>
      <c r="I149" t="s">
        <v>1012</v>
      </c>
      <c r="J149">
        <v>3</v>
      </c>
      <c r="K149">
        <v>1010102</v>
      </c>
      <c r="L149">
        <v>16</v>
      </c>
      <c r="M149">
        <v>101010204</v>
      </c>
      <c r="N149">
        <v>44</v>
      </c>
      <c r="O149">
        <v>6113</v>
      </c>
      <c r="P149">
        <v>169</v>
      </c>
      <c r="Q149">
        <v>61131</v>
      </c>
      <c r="T149">
        <v>94</v>
      </c>
      <c r="V149" t="s">
        <v>550</v>
      </c>
      <c r="W149" t="s">
        <v>421</v>
      </c>
      <c r="X149">
        <v>2</v>
      </c>
      <c r="Y149" t="s">
        <v>448</v>
      </c>
      <c r="Z149">
        <v>0</v>
      </c>
      <c r="AA149" t="s">
        <v>422</v>
      </c>
      <c r="AB149">
        <v>200000</v>
      </c>
      <c r="AC149">
        <v>0</v>
      </c>
      <c r="AD149">
        <v>1</v>
      </c>
      <c r="AE149">
        <v>0</v>
      </c>
      <c r="AI149" t="s">
        <v>389</v>
      </c>
      <c r="AJ149">
        <v>0</v>
      </c>
      <c r="AK149">
        <v>0</v>
      </c>
      <c r="AL149">
        <v>0</v>
      </c>
    </row>
    <row r="150" spans="1:38">
      <c r="A150">
        <v>149</v>
      </c>
      <c r="B150">
        <v>1</v>
      </c>
      <c r="C150">
        <v>147</v>
      </c>
      <c r="D150">
        <v>1</v>
      </c>
      <c r="E150">
        <v>10101</v>
      </c>
      <c r="F150">
        <v>9</v>
      </c>
      <c r="G150">
        <v>61</v>
      </c>
      <c r="H150">
        <v>126</v>
      </c>
      <c r="I150" t="s">
        <v>1013</v>
      </c>
      <c r="J150">
        <v>3</v>
      </c>
      <c r="K150">
        <v>1010102</v>
      </c>
      <c r="L150">
        <v>16</v>
      </c>
      <c r="M150">
        <v>101010204</v>
      </c>
      <c r="N150">
        <v>44</v>
      </c>
      <c r="O150">
        <v>6113</v>
      </c>
      <c r="P150">
        <v>169</v>
      </c>
      <c r="Q150">
        <v>61131</v>
      </c>
      <c r="T150">
        <v>72</v>
      </c>
      <c r="V150" t="s">
        <v>92</v>
      </c>
      <c r="W150" t="s">
        <v>421</v>
      </c>
      <c r="X150">
        <v>2</v>
      </c>
      <c r="Y150" t="s">
        <v>448</v>
      </c>
      <c r="Z150">
        <v>3</v>
      </c>
      <c r="AA150" t="s">
        <v>422</v>
      </c>
      <c r="AB150">
        <v>2000000</v>
      </c>
      <c r="AC150">
        <v>6000000</v>
      </c>
      <c r="AE150">
        <v>0</v>
      </c>
      <c r="AI150" t="s">
        <v>389</v>
      </c>
      <c r="AJ150">
        <v>0</v>
      </c>
      <c r="AK150">
        <v>0</v>
      </c>
      <c r="AL150">
        <v>0</v>
      </c>
    </row>
    <row r="151" spans="1:38">
      <c r="A151">
        <v>150</v>
      </c>
      <c r="B151">
        <v>1</v>
      </c>
      <c r="C151">
        <v>147</v>
      </c>
      <c r="D151">
        <v>1</v>
      </c>
      <c r="E151">
        <v>10101</v>
      </c>
      <c r="F151">
        <v>9</v>
      </c>
      <c r="G151">
        <v>61</v>
      </c>
      <c r="H151">
        <v>127</v>
      </c>
      <c r="I151" t="s">
        <v>1014</v>
      </c>
      <c r="J151">
        <v>3</v>
      </c>
      <c r="K151">
        <v>1010102</v>
      </c>
      <c r="L151">
        <v>16</v>
      </c>
      <c r="M151">
        <v>101010204</v>
      </c>
      <c r="N151">
        <v>44</v>
      </c>
      <c r="O151">
        <v>6113</v>
      </c>
      <c r="P151">
        <v>170</v>
      </c>
      <c r="Q151">
        <v>61132</v>
      </c>
      <c r="T151">
        <v>76</v>
      </c>
      <c r="V151" t="s">
        <v>116</v>
      </c>
      <c r="W151" t="s">
        <v>421</v>
      </c>
      <c r="X151">
        <v>2</v>
      </c>
      <c r="Y151" t="s">
        <v>448</v>
      </c>
      <c r="Z151">
        <v>3</v>
      </c>
      <c r="AA151" t="s">
        <v>422</v>
      </c>
      <c r="AB151">
        <v>480000</v>
      </c>
      <c r="AC151">
        <v>1440000</v>
      </c>
      <c r="AE151">
        <v>0</v>
      </c>
      <c r="AI151" t="s">
        <v>389</v>
      </c>
      <c r="AJ151">
        <v>0</v>
      </c>
      <c r="AK151">
        <v>0</v>
      </c>
      <c r="AL151">
        <v>0</v>
      </c>
    </row>
    <row r="152" spans="1:38">
      <c r="A152">
        <v>151</v>
      </c>
      <c r="B152">
        <v>1</v>
      </c>
      <c r="C152">
        <v>147</v>
      </c>
      <c r="D152">
        <v>1</v>
      </c>
      <c r="E152">
        <v>10101</v>
      </c>
      <c r="F152">
        <v>9</v>
      </c>
      <c r="G152">
        <v>61</v>
      </c>
      <c r="H152">
        <v>128</v>
      </c>
      <c r="I152" t="s">
        <v>1015</v>
      </c>
      <c r="J152">
        <v>3</v>
      </c>
      <c r="K152">
        <v>1010102</v>
      </c>
      <c r="L152">
        <v>16</v>
      </c>
      <c r="M152">
        <v>101010204</v>
      </c>
      <c r="N152">
        <v>44</v>
      </c>
      <c r="O152">
        <v>6113</v>
      </c>
      <c r="P152">
        <v>171</v>
      </c>
      <c r="Q152">
        <v>61133</v>
      </c>
      <c r="T152">
        <v>80</v>
      </c>
      <c r="V152" t="s">
        <v>117</v>
      </c>
      <c r="W152" t="s">
        <v>421</v>
      </c>
      <c r="X152">
        <v>2</v>
      </c>
      <c r="Y152" t="s">
        <v>448</v>
      </c>
      <c r="Z152">
        <v>3</v>
      </c>
      <c r="AA152" t="s">
        <v>422</v>
      </c>
      <c r="AB152">
        <v>3000000</v>
      </c>
      <c r="AC152">
        <v>9000000</v>
      </c>
      <c r="AE152">
        <v>0</v>
      </c>
      <c r="AI152" t="s">
        <v>389</v>
      </c>
      <c r="AJ152">
        <v>0</v>
      </c>
      <c r="AK152">
        <v>0</v>
      </c>
      <c r="AL152">
        <v>0</v>
      </c>
    </row>
    <row r="153" spans="1:38">
      <c r="A153">
        <v>152</v>
      </c>
      <c r="B153">
        <v>1</v>
      </c>
      <c r="C153">
        <v>147</v>
      </c>
      <c r="D153">
        <v>1</v>
      </c>
      <c r="E153">
        <v>10101</v>
      </c>
      <c r="F153">
        <v>9</v>
      </c>
      <c r="G153">
        <v>61</v>
      </c>
      <c r="H153">
        <v>129</v>
      </c>
      <c r="I153" t="s">
        <v>1016</v>
      </c>
      <c r="J153">
        <v>3</v>
      </c>
      <c r="K153">
        <v>1010102</v>
      </c>
      <c r="L153">
        <v>16</v>
      </c>
      <c r="M153">
        <v>101010204</v>
      </c>
      <c r="N153">
        <v>44</v>
      </c>
      <c r="O153">
        <v>6113</v>
      </c>
      <c r="P153">
        <v>171</v>
      </c>
      <c r="Q153">
        <v>61133</v>
      </c>
      <c r="T153">
        <v>95</v>
      </c>
      <c r="V153" t="s">
        <v>551</v>
      </c>
      <c r="W153" t="s">
        <v>421</v>
      </c>
      <c r="X153">
        <v>2</v>
      </c>
      <c r="Y153" t="s">
        <v>448</v>
      </c>
      <c r="Z153">
        <v>3</v>
      </c>
      <c r="AA153" t="s">
        <v>422</v>
      </c>
      <c r="AB153">
        <v>1440000</v>
      </c>
      <c r="AC153">
        <v>4320000</v>
      </c>
      <c r="AE153">
        <v>0</v>
      </c>
      <c r="AI153" t="s">
        <v>389</v>
      </c>
      <c r="AJ153">
        <v>0</v>
      </c>
      <c r="AK153">
        <v>0</v>
      </c>
      <c r="AL153">
        <v>0</v>
      </c>
    </row>
    <row r="154" spans="1:38">
      <c r="A154">
        <v>153</v>
      </c>
      <c r="B154">
        <v>1</v>
      </c>
      <c r="D154">
        <v>1</v>
      </c>
      <c r="E154" t="s">
        <v>665</v>
      </c>
      <c r="F154" t="e">
        <v>#N/A</v>
      </c>
      <c r="G154" t="s">
        <v>665</v>
      </c>
      <c r="H154" t="s">
        <v>665</v>
      </c>
      <c r="I154" t="s">
        <v>665</v>
      </c>
      <c r="J154">
        <v>3</v>
      </c>
      <c r="K154" t="s">
        <v>665</v>
      </c>
      <c r="L154">
        <v>17</v>
      </c>
      <c r="M154">
        <v>101010205</v>
      </c>
      <c r="N154" t="e">
        <v>#N/A</v>
      </c>
      <c r="O154" t="s">
        <v>665</v>
      </c>
      <c r="P154" t="e">
        <v>#N/A</v>
      </c>
      <c r="T154" t="e">
        <v>#N/A</v>
      </c>
      <c r="V154" t="s">
        <v>866</v>
      </c>
      <c r="AE154">
        <v>6000000</v>
      </c>
      <c r="AI154" t="s">
        <v>830</v>
      </c>
      <c r="AJ154">
        <v>0</v>
      </c>
      <c r="AK154">
        <v>0</v>
      </c>
      <c r="AL154">
        <v>0</v>
      </c>
    </row>
    <row r="155" spans="1:38">
      <c r="A155">
        <v>154</v>
      </c>
      <c r="B155">
        <v>1</v>
      </c>
      <c r="C155">
        <v>0</v>
      </c>
      <c r="D155">
        <v>1</v>
      </c>
      <c r="E155" t="s">
        <v>665</v>
      </c>
      <c r="F155" t="e">
        <v>#N/A</v>
      </c>
      <c r="G155" t="s">
        <v>665</v>
      </c>
      <c r="H155" t="s">
        <v>665</v>
      </c>
      <c r="I155" t="s">
        <v>665</v>
      </c>
      <c r="J155">
        <v>3</v>
      </c>
      <c r="K155" t="s">
        <v>665</v>
      </c>
      <c r="L155">
        <v>17</v>
      </c>
      <c r="N155" t="e">
        <v>#N/A</v>
      </c>
      <c r="O155" t="s">
        <v>665</v>
      </c>
      <c r="P155" t="e">
        <v>#N/A</v>
      </c>
      <c r="T155" t="e">
        <v>#N/A</v>
      </c>
      <c r="U155">
        <v>18</v>
      </c>
      <c r="V155" t="s">
        <v>552</v>
      </c>
      <c r="AA155" t="s">
        <v>422</v>
      </c>
      <c r="AC155" t="s">
        <v>665</v>
      </c>
      <c r="AE155">
        <v>6000000</v>
      </c>
      <c r="AI155" t="s">
        <v>830</v>
      </c>
      <c r="AJ155">
        <v>0</v>
      </c>
      <c r="AK155">
        <v>0</v>
      </c>
      <c r="AL155">
        <v>0</v>
      </c>
    </row>
    <row r="156" spans="1:38">
      <c r="A156">
        <v>155</v>
      </c>
      <c r="B156">
        <v>1</v>
      </c>
      <c r="C156">
        <v>154</v>
      </c>
      <c r="D156">
        <v>1</v>
      </c>
      <c r="E156">
        <v>10101</v>
      </c>
      <c r="F156">
        <v>9</v>
      </c>
      <c r="G156">
        <v>61</v>
      </c>
      <c r="H156">
        <v>130</v>
      </c>
      <c r="I156" t="s">
        <v>1017</v>
      </c>
      <c r="J156">
        <v>3</v>
      </c>
      <c r="K156">
        <v>1010102</v>
      </c>
      <c r="L156">
        <v>17</v>
      </c>
      <c r="M156">
        <v>101010205</v>
      </c>
      <c r="N156">
        <v>43</v>
      </c>
      <c r="O156">
        <v>6112</v>
      </c>
      <c r="P156">
        <v>165</v>
      </c>
      <c r="Q156">
        <v>61121</v>
      </c>
      <c r="T156">
        <v>72</v>
      </c>
      <c r="V156" t="s">
        <v>92</v>
      </c>
      <c r="W156" t="s">
        <v>421</v>
      </c>
      <c r="X156">
        <v>2</v>
      </c>
      <c r="Y156" t="s">
        <v>448</v>
      </c>
      <c r="Z156">
        <v>3</v>
      </c>
      <c r="AA156" t="s">
        <v>422</v>
      </c>
      <c r="AB156">
        <v>160000</v>
      </c>
      <c r="AC156">
        <v>480000</v>
      </c>
      <c r="AD156">
        <v>1</v>
      </c>
      <c r="AE156">
        <v>480000</v>
      </c>
      <c r="AI156" t="s">
        <v>389</v>
      </c>
      <c r="AJ156">
        <v>0</v>
      </c>
      <c r="AK156">
        <v>0</v>
      </c>
      <c r="AL156">
        <v>0</v>
      </c>
    </row>
    <row r="157" spans="1:38">
      <c r="A157">
        <v>156</v>
      </c>
      <c r="B157">
        <v>1</v>
      </c>
      <c r="C157">
        <v>154</v>
      </c>
      <c r="D157">
        <v>1</v>
      </c>
      <c r="E157">
        <v>10101</v>
      </c>
      <c r="F157">
        <v>9</v>
      </c>
      <c r="G157">
        <v>61</v>
      </c>
      <c r="H157">
        <v>131</v>
      </c>
      <c r="I157" t="s">
        <v>1018</v>
      </c>
      <c r="J157">
        <v>3</v>
      </c>
      <c r="K157">
        <v>1010102</v>
      </c>
      <c r="L157">
        <v>17</v>
      </c>
      <c r="M157">
        <v>101010205</v>
      </c>
      <c r="N157">
        <v>43</v>
      </c>
      <c r="O157">
        <v>6112</v>
      </c>
      <c r="P157">
        <v>166</v>
      </c>
      <c r="Q157">
        <v>61122</v>
      </c>
      <c r="T157">
        <v>76</v>
      </c>
      <c r="V157" t="s">
        <v>116</v>
      </c>
      <c r="W157" t="s">
        <v>421</v>
      </c>
      <c r="X157">
        <v>2</v>
      </c>
      <c r="Y157" t="s">
        <v>448</v>
      </c>
      <c r="Z157">
        <v>4</v>
      </c>
      <c r="AA157" t="s">
        <v>422</v>
      </c>
      <c r="AB157">
        <v>96000</v>
      </c>
      <c r="AC157">
        <v>384000</v>
      </c>
      <c r="AD157">
        <v>1</v>
      </c>
      <c r="AE157">
        <v>384000</v>
      </c>
      <c r="AI157" t="s">
        <v>389</v>
      </c>
      <c r="AJ157">
        <v>0</v>
      </c>
      <c r="AK157">
        <v>0</v>
      </c>
      <c r="AL157">
        <v>0</v>
      </c>
    </row>
    <row r="158" spans="1:38">
      <c r="A158">
        <v>157</v>
      </c>
      <c r="B158">
        <v>1</v>
      </c>
      <c r="C158">
        <v>154</v>
      </c>
      <c r="D158">
        <v>1</v>
      </c>
      <c r="E158">
        <v>10101</v>
      </c>
      <c r="F158">
        <v>9</v>
      </c>
      <c r="G158">
        <v>61</v>
      </c>
      <c r="H158">
        <v>132</v>
      </c>
      <c r="I158" t="s">
        <v>1019</v>
      </c>
      <c r="J158">
        <v>3</v>
      </c>
      <c r="K158">
        <v>1010102</v>
      </c>
      <c r="L158">
        <v>17</v>
      </c>
      <c r="M158">
        <v>101010205</v>
      </c>
      <c r="N158">
        <v>43</v>
      </c>
      <c r="O158">
        <v>6112</v>
      </c>
      <c r="P158">
        <v>167</v>
      </c>
      <c r="Q158">
        <v>61123</v>
      </c>
      <c r="T158">
        <v>80</v>
      </c>
      <c r="V158" t="s">
        <v>117</v>
      </c>
      <c r="W158" t="s">
        <v>421</v>
      </c>
      <c r="X158">
        <v>2</v>
      </c>
      <c r="Y158" t="s">
        <v>448</v>
      </c>
      <c r="Z158">
        <v>4</v>
      </c>
      <c r="AA158" t="s">
        <v>422</v>
      </c>
      <c r="AB158">
        <v>400000</v>
      </c>
      <c r="AC158">
        <v>1600000</v>
      </c>
      <c r="AD158">
        <v>1</v>
      </c>
      <c r="AE158">
        <v>1600000</v>
      </c>
      <c r="AI158" t="s">
        <v>389</v>
      </c>
      <c r="AJ158">
        <v>0</v>
      </c>
      <c r="AK158">
        <v>0</v>
      </c>
      <c r="AL158">
        <v>0</v>
      </c>
    </row>
    <row r="159" spans="1:38">
      <c r="A159">
        <v>158</v>
      </c>
      <c r="B159">
        <v>1</v>
      </c>
      <c r="C159">
        <v>154</v>
      </c>
      <c r="D159">
        <v>1</v>
      </c>
      <c r="E159">
        <v>10101</v>
      </c>
      <c r="F159">
        <v>9</v>
      </c>
      <c r="G159">
        <v>61</v>
      </c>
      <c r="H159">
        <v>133</v>
      </c>
      <c r="I159" t="s">
        <v>1020</v>
      </c>
      <c r="J159">
        <v>3</v>
      </c>
      <c r="K159">
        <v>1010102</v>
      </c>
      <c r="L159">
        <v>17</v>
      </c>
      <c r="M159">
        <v>101010205</v>
      </c>
      <c r="N159">
        <v>43</v>
      </c>
      <c r="O159">
        <v>6112</v>
      </c>
      <c r="P159">
        <v>167</v>
      </c>
      <c r="Q159">
        <v>61123</v>
      </c>
      <c r="T159">
        <v>96</v>
      </c>
      <c r="V159" t="s">
        <v>553</v>
      </c>
      <c r="W159" t="s">
        <v>421</v>
      </c>
      <c r="X159">
        <v>2</v>
      </c>
      <c r="Y159" t="s">
        <v>448</v>
      </c>
      <c r="Z159">
        <v>4</v>
      </c>
      <c r="AA159" t="s">
        <v>422</v>
      </c>
      <c r="AB159">
        <v>240000</v>
      </c>
      <c r="AC159">
        <v>960000</v>
      </c>
      <c r="AD159">
        <v>1</v>
      </c>
      <c r="AE159">
        <v>960000</v>
      </c>
      <c r="AI159" t="s">
        <v>389</v>
      </c>
      <c r="AJ159">
        <v>0</v>
      </c>
      <c r="AK159">
        <v>0</v>
      </c>
      <c r="AL159">
        <v>0</v>
      </c>
    </row>
    <row r="160" spans="1:38">
      <c r="A160">
        <v>159</v>
      </c>
      <c r="B160">
        <v>1</v>
      </c>
      <c r="C160">
        <v>154</v>
      </c>
      <c r="D160">
        <v>1</v>
      </c>
      <c r="E160">
        <v>10101</v>
      </c>
      <c r="F160">
        <v>9</v>
      </c>
      <c r="G160">
        <v>61</v>
      </c>
      <c r="H160">
        <v>134</v>
      </c>
      <c r="I160" t="s">
        <v>1021</v>
      </c>
      <c r="J160">
        <v>3</v>
      </c>
      <c r="K160">
        <v>1010102</v>
      </c>
      <c r="L160">
        <v>17</v>
      </c>
      <c r="M160">
        <v>101010205</v>
      </c>
      <c r="N160">
        <v>43</v>
      </c>
      <c r="O160">
        <v>6112</v>
      </c>
      <c r="P160">
        <v>165</v>
      </c>
      <c r="Q160">
        <v>61121</v>
      </c>
      <c r="T160">
        <v>31</v>
      </c>
      <c r="V160" t="s">
        <v>535</v>
      </c>
      <c r="W160" t="s">
        <v>421</v>
      </c>
      <c r="X160">
        <v>2</v>
      </c>
      <c r="Y160" t="s">
        <v>448</v>
      </c>
      <c r="Z160">
        <v>1</v>
      </c>
      <c r="AA160" t="s">
        <v>422</v>
      </c>
      <c r="AB160">
        <v>120000</v>
      </c>
      <c r="AC160">
        <v>120000</v>
      </c>
      <c r="AD160">
        <v>1</v>
      </c>
      <c r="AE160">
        <v>120000</v>
      </c>
      <c r="AI160" t="s">
        <v>389</v>
      </c>
      <c r="AJ160">
        <v>0</v>
      </c>
      <c r="AK160">
        <v>0</v>
      </c>
      <c r="AL160">
        <v>0</v>
      </c>
    </row>
    <row r="161" spans="1:38">
      <c r="A161">
        <v>160</v>
      </c>
      <c r="B161">
        <v>1</v>
      </c>
      <c r="C161">
        <v>154</v>
      </c>
      <c r="D161">
        <v>1</v>
      </c>
      <c r="E161">
        <v>10101</v>
      </c>
      <c r="F161">
        <v>9</v>
      </c>
      <c r="G161">
        <v>61</v>
      </c>
      <c r="H161">
        <v>135</v>
      </c>
      <c r="I161" t="s">
        <v>1022</v>
      </c>
      <c r="J161">
        <v>3</v>
      </c>
      <c r="K161">
        <v>1010102</v>
      </c>
      <c r="L161">
        <v>17</v>
      </c>
      <c r="M161">
        <v>101010205</v>
      </c>
      <c r="N161">
        <v>43</v>
      </c>
      <c r="O161">
        <v>6112</v>
      </c>
      <c r="P161">
        <v>166</v>
      </c>
      <c r="Q161">
        <v>61122</v>
      </c>
      <c r="T161">
        <v>34</v>
      </c>
      <c r="V161" t="s">
        <v>554</v>
      </c>
      <c r="W161" t="s">
        <v>421</v>
      </c>
      <c r="X161">
        <v>2</v>
      </c>
      <c r="Y161" t="s">
        <v>448</v>
      </c>
      <c r="Z161">
        <v>1</v>
      </c>
      <c r="AA161" t="s">
        <v>422</v>
      </c>
      <c r="AB161">
        <v>16000</v>
      </c>
      <c r="AC161">
        <v>16000</v>
      </c>
      <c r="AD161">
        <v>1</v>
      </c>
      <c r="AE161">
        <v>16000</v>
      </c>
      <c r="AI161" t="s">
        <v>389</v>
      </c>
      <c r="AJ161">
        <v>0</v>
      </c>
      <c r="AK161">
        <v>0</v>
      </c>
      <c r="AL161">
        <v>0</v>
      </c>
    </row>
    <row r="162" spans="1:38">
      <c r="A162">
        <v>161</v>
      </c>
      <c r="B162">
        <v>1</v>
      </c>
      <c r="C162">
        <v>154</v>
      </c>
      <c r="D162">
        <v>1</v>
      </c>
      <c r="E162">
        <v>10101</v>
      </c>
      <c r="F162">
        <v>9</v>
      </c>
      <c r="G162">
        <v>61</v>
      </c>
      <c r="H162">
        <v>136</v>
      </c>
      <c r="I162" t="s">
        <v>1023</v>
      </c>
      <c r="J162">
        <v>3</v>
      </c>
      <c r="K162">
        <v>1010102</v>
      </c>
      <c r="L162">
        <v>17</v>
      </c>
      <c r="M162">
        <v>101010205</v>
      </c>
      <c r="N162">
        <v>43</v>
      </c>
      <c r="O162">
        <v>6112</v>
      </c>
      <c r="P162">
        <v>167</v>
      </c>
      <c r="Q162">
        <v>61123</v>
      </c>
      <c r="T162">
        <v>80</v>
      </c>
      <c r="V162" t="s">
        <v>117</v>
      </c>
      <c r="W162" t="s">
        <v>421</v>
      </c>
      <c r="X162">
        <v>2</v>
      </c>
      <c r="Y162" t="s">
        <v>448</v>
      </c>
      <c r="Z162">
        <v>1</v>
      </c>
      <c r="AA162" t="s">
        <v>422</v>
      </c>
      <c r="AB162">
        <v>2440000</v>
      </c>
      <c r="AC162">
        <v>2440000</v>
      </c>
      <c r="AD162">
        <v>1</v>
      </c>
      <c r="AE162">
        <v>2440000</v>
      </c>
      <c r="AI162" t="s">
        <v>389</v>
      </c>
      <c r="AJ162">
        <v>0</v>
      </c>
      <c r="AK162">
        <v>0</v>
      </c>
      <c r="AL162">
        <v>0</v>
      </c>
    </row>
    <row r="163" spans="1:38">
      <c r="A163">
        <v>162</v>
      </c>
      <c r="B163">
        <v>1</v>
      </c>
      <c r="C163">
        <v>0</v>
      </c>
      <c r="D163">
        <v>1</v>
      </c>
      <c r="E163" t="s">
        <v>665</v>
      </c>
      <c r="F163" t="e">
        <v>#N/A</v>
      </c>
      <c r="G163" t="s">
        <v>665</v>
      </c>
      <c r="H163" t="s">
        <v>665</v>
      </c>
      <c r="I163" t="s">
        <v>665</v>
      </c>
      <c r="J163">
        <v>3</v>
      </c>
      <c r="K163" t="s">
        <v>665</v>
      </c>
      <c r="L163">
        <v>17</v>
      </c>
      <c r="N163" t="e">
        <v>#N/A</v>
      </c>
      <c r="O163" t="s">
        <v>665</v>
      </c>
      <c r="P163" t="e">
        <v>#N/A</v>
      </c>
      <c r="T163" t="e">
        <v>#N/A</v>
      </c>
      <c r="U163">
        <v>19</v>
      </c>
      <c r="V163" t="s">
        <v>555</v>
      </c>
      <c r="AE163">
        <v>0</v>
      </c>
      <c r="AI163" t="s">
        <v>830</v>
      </c>
      <c r="AJ163">
        <v>0</v>
      </c>
      <c r="AK163">
        <v>0</v>
      </c>
      <c r="AL163">
        <v>0</v>
      </c>
    </row>
    <row r="164" spans="1:38">
      <c r="A164">
        <v>163</v>
      </c>
      <c r="B164">
        <v>1</v>
      </c>
      <c r="C164">
        <v>162</v>
      </c>
      <c r="D164">
        <v>1</v>
      </c>
      <c r="E164">
        <v>10101</v>
      </c>
      <c r="F164">
        <v>9</v>
      </c>
      <c r="G164">
        <v>61</v>
      </c>
      <c r="H164">
        <v>137</v>
      </c>
      <c r="I164" t="s">
        <v>1024</v>
      </c>
      <c r="J164">
        <v>3</v>
      </c>
      <c r="K164">
        <v>1010102</v>
      </c>
      <c r="L164">
        <v>17</v>
      </c>
      <c r="M164">
        <v>101010205</v>
      </c>
      <c r="N164">
        <v>44</v>
      </c>
      <c r="O164">
        <v>6113</v>
      </c>
      <c r="P164">
        <v>169</v>
      </c>
      <c r="Q164">
        <v>61131</v>
      </c>
      <c r="T164">
        <v>94</v>
      </c>
      <c r="V164" t="s">
        <v>550</v>
      </c>
      <c r="W164" t="s">
        <v>421</v>
      </c>
      <c r="X164">
        <v>2</v>
      </c>
      <c r="Y164" t="s">
        <v>448</v>
      </c>
      <c r="Z164">
        <v>0</v>
      </c>
      <c r="AA164" t="s">
        <v>422</v>
      </c>
      <c r="AB164">
        <v>200000</v>
      </c>
      <c r="AC164">
        <v>0</v>
      </c>
      <c r="AD164">
        <v>0</v>
      </c>
      <c r="AE164">
        <v>0</v>
      </c>
      <c r="AI164" t="s">
        <v>389</v>
      </c>
      <c r="AJ164">
        <v>0</v>
      </c>
      <c r="AK164">
        <v>0</v>
      </c>
      <c r="AL164">
        <v>0</v>
      </c>
    </row>
    <row r="165" spans="1:38">
      <c r="A165">
        <v>164</v>
      </c>
      <c r="B165">
        <v>1</v>
      </c>
      <c r="C165">
        <v>162</v>
      </c>
      <c r="D165">
        <v>1</v>
      </c>
      <c r="E165">
        <v>10101</v>
      </c>
      <c r="F165">
        <v>9</v>
      </c>
      <c r="G165">
        <v>61</v>
      </c>
      <c r="H165">
        <v>138</v>
      </c>
      <c r="I165" t="s">
        <v>1025</v>
      </c>
      <c r="J165">
        <v>3</v>
      </c>
      <c r="K165">
        <v>1010102</v>
      </c>
      <c r="L165">
        <v>17</v>
      </c>
      <c r="M165">
        <v>101010205</v>
      </c>
      <c r="N165">
        <v>44</v>
      </c>
      <c r="O165">
        <v>6113</v>
      </c>
      <c r="P165">
        <v>169</v>
      </c>
      <c r="Q165">
        <v>61131</v>
      </c>
      <c r="T165">
        <v>72</v>
      </c>
      <c r="V165" t="s">
        <v>92</v>
      </c>
      <c r="W165" t="s">
        <v>421</v>
      </c>
      <c r="X165">
        <v>2</v>
      </c>
      <c r="Y165" t="s">
        <v>448</v>
      </c>
      <c r="Z165">
        <v>2</v>
      </c>
      <c r="AA165" t="s">
        <v>422</v>
      </c>
      <c r="AB165">
        <v>1500000</v>
      </c>
      <c r="AC165">
        <v>3000000</v>
      </c>
      <c r="AE165">
        <v>0</v>
      </c>
      <c r="AI165" t="s">
        <v>389</v>
      </c>
      <c r="AJ165">
        <v>0</v>
      </c>
      <c r="AK165">
        <v>0</v>
      </c>
      <c r="AL165">
        <v>0</v>
      </c>
    </row>
    <row r="166" spans="1:38">
      <c r="A166">
        <v>165</v>
      </c>
      <c r="B166">
        <v>1</v>
      </c>
      <c r="C166">
        <v>162</v>
      </c>
      <c r="D166">
        <v>1</v>
      </c>
      <c r="E166">
        <v>10101</v>
      </c>
      <c r="F166">
        <v>9</v>
      </c>
      <c r="G166">
        <v>61</v>
      </c>
      <c r="H166">
        <v>139</v>
      </c>
      <c r="I166" t="s">
        <v>1026</v>
      </c>
      <c r="J166">
        <v>3</v>
      </c>
      <c r="K166">
        <v>1010102</v>
      </c>
      <c r="L166">
        <v>17</v>
      </c>
      <c r="M166">
        <v>101010205</v>
      </c>
      <c r="N166">
        <v>44</v>
      </c>
      <c r="O166">
        <v>6113</v>
      </c>
      <c r="P166">
        <v>170</v>
      </c>
      <c r="Q166">
        <v>61132</v>
      </c>
      <c r="T166">
        <v>76</v>
      </c>
      <c r="V166" t="s">
        <v>116</v>
      </c>
      <c r="W166" t="s">
        <v>421</v>
      </c>
      <c r="X166">
        <v>2</v>
      </c>
      <c r="Y166" t="s">
        <v>448</v>
      </c>
      <c r="Z166">
        <v>3</v>
      </c>
      <c r="AA166" t="s">
        <v>422</v>
      </c>
      <c r="AB166">
        <v>480000</v>
      </c>
      <c r="AC166">
        <v>1440000</v>
      </c>
      <c r="AE166">
        <v>0</v>
      </c>
      <c r="AI166" t="s">
        <v>389</v>
      </c>
      <c r="AJ166">
        <v>0</v>
      </c>
      <c r="AK166">
        <v>0</v>
      </c>
      <c r="AL166">
        <v>0</v>
      </c>
    </row>
    <row r="167" spans="1:38">
      <c r="A167">
        <v>166</v>
      </c>
      <c r="B167">
        <v>1</v>
      </c>
      <c r="C167">
        <v>162</v>
      </c>
      <c r="D167">
        <v>1</v>
      </c>
      <c r="E167">
        <v>10101</v>
      </c>
      <c r="F167">
        <v>9</v>
      </c>
      <c r="G167">
        <v>61</v>
      </c>
      <c r="H167">
        <v>140</v>
      </c>
      <c r="I167" t="s">
        <v>1027</v>
      </c>
      <c r="J167">
        <v>3</v>
      </c>
      <c r="K167">
        <v>1010102</v>
      </c>
      <c r="L167">
        <v>17</v>
      </c>
      <c r="M167">
        <v>101010205</v>
      </c>
      <c r="N167">
        <v>44</v>
      </c>
      <c r="O167">
        <v>6113</v>
      </c>
      <c r="P167">
        <v>171</v>
      </c>
      <c r="Q167">
        <v>61133</v>
      </c>
      <c r="T167">
        <v>80</v>
      </c>
      <c r="V167" t="s">
        <v>117</v>
      </c>
      <c r="W167" t="s">
        <v>421</v>
      </c>
      <c r="X167">
        <v>2</v>
      </c>
      <c r="Y167" t="s">
        <v>448</v>
      </c>
      <c r="Z167">
        <v>2</v>
      </c>
      <c r="AA167" t="s">
        <v>422</v>
      </c>
      <c r="AB167">
        <v>2250000</v>
      </c>
      <c r="AC167">
        <v>4500000</v>
      </c>
      <c r="AE167">
        <v>0</v>
      </c>
      <c r="AI167" t="s">
        <v>389</v>
      </c>
      <c r="AJ167">
        <v>0</v>
      </c>
      <c r="AK167">
        <v>0</v>
      </c>
      <c r="AL167">
        <v>0</v>
      </c>
    </row>
    <row r="168" spans="1:38">
      <c r="A168">
        <v>167</v>
      </c>
      <c r="B168">
        <v>1</v>
      </c>
      <c r="C168">
        <v>162</v>
      </c>
      <c r="D168">
        <v>1</v>
      </c>
      <c r="E168">
        <v>10101</v>
      </c>
      <c r="F168">
        <v>9</v>
      </c>
      <c r="G168">
        <v>61</v>
      </c>
      <c r="H168">
        <v>141</v>
      </c>
      <c r="I168" t="s">
        <v>1028</v>
      </c>
      <c r="J168">
        <v>3</v>
      </c>
      <c r="K168">
        <v>1010102</v>
      </c>
      <c r="L168">
        <v>17</v>
      </c>
      <c r="M168">
        <v>101010205</v>
      </c>
      <c r="N168">
        <v>44</v>
      </c>
      <c r="O168">
        <v>6113</v>
      </c>
      <c r="P168">
        <v>171</v>
      </c>
      <c r="Q168">
        <v>61133</v>
      </c>
      <c r="T168">
        <v>95</v>
      </c>
      <c r="V168" t="s">
        <v>551</v>
      </c>
      <c r="W168" t="s">
        <v>421</v>
      </c>
      <c r="X168">
        <v>2</v>
      </c>
      <c r="Y168" t="s">
        <v>448</v>
      </c>
      <c r="Z168">
        <v>2</v>
      </c>
      <c r="AA168" t="s">
        <v>422</v>
      </c>
      <c r="AB168">
        <v>1080000</v>
      </c>
      <c r="AC168">
        <v>2160000</v>
      </c>
      <c r="AE168">
        <v>0</v>
      </c>
      <c r="AI168" t="s">
        <v>389</v>
      </c>
      <c r="AJ168">
        <v>0</v>
      </c>
      <c r="AK168">
        <v>0</v>
      </c>
      <c r="AL168">
        <v>0</v>
      </c>
    </row>
    <row r="169" spans="1:38">
      <c r="A169">
        <v>168</v>
      </c>
      <c r="B169">
        <v>1</v>
      </c>
      <c r="D169">
        <v>1</v>
      </c>
      <c r="E169" t="s">
        <v>665</v>
      </c>
      <c r="F169" t="e">
        <v>#N/A</v>
      </c>
      <c r="G169" t="s">
        <v>665</v>
      </c>
      <c r="H169" t="s">
        <v>665</v>
      </c>
      <c r="I169" t="s">
        <v>665</v>
      </c>
      <c r="J169">
        <v>3</v>
      </c>
      <c r="K169" t="s">
        <v>665</v>
      </c>
      <c r="L169">
        <v>18</v>
      </c>
      <c r="M169">
        <v>101010206</v>
      </c>
      <c r="N169" t="e">
        <v>#N/A</v>
      </c>
      <c r="O169" t="s">
        <v>665</v>
      </c>
      <c r="P169" t="e">
        <v>#N/A</v>
      </c>
      <c r="T169" t="e">
        <v>#N/A</v>
      </c>
      <c r="V169" t="s">
        <v>867</v>
      </c>
      <c r="AE169">
        <v>262300000</v>
      </c>
      <c r="AI169" t="s">
        <v>830</v>
      </c>
      <c r="AJ169">
        <v>0</v>
      </c>
      <c r="AK169">
        <v>0</v>
      </c>
      <c r="AL169">
        <v>0</v>
      </c>
    </row>
    <row r="170" spans="1:38">
      <c r="A170">
        <v>169</v>
      </c>
      <c r="B170">
        <v>1</v>
      </c>
      <c r="C170">
        <v>0</v>
      </c>
      <c r="D170">
        <v>1</v>
      </c>
      <c r="E170" t="s">
        <v>665</v>
      </c>
      <c r="F170" t="e">
        <v>#N/A</v>
      </c>
      <c r="G170" t="s">
        <v>665</v>
      </c>
      <c r="H170" t="s">
        <v>665</v>
      </c>
      <c r="I170" t="s">
        <v>665</v>
      </c>
      <c r="J170">
        <v>3</v>
      </c>
      <c r="K170" t="s">
        <v>665</v>
      </c>
      <c r="L170">
        <v>18</v>
      </c>
      <c r="N170" t="e">
        <v>#N/A</v>
      </c>
      <c r="O170" t="s">
        <v>665</v>
      </c>
      <c r="P170" t="e">
        <v>#N/A</v>
      </c>
      <c r="T170" t="e">
        <v>#N/A</v>
      </c>
      <c r="U170">
        <v>20</v>
      </c>
      <c r="V170" t="s">
        <v>556</v>
      </c>
      <c r="AE170">
        <v>127600000</v>
      </c>
      <c r="AI170" t="s">
        <v>830</v>
      </c>
      <c r="AJ170">
        <v>0</v>
      </c>
      <c r="AK170">
        <v>0</v>
      </c>
      <c r="AL170">
        <v>0</v>
      </c>
    </row>
    <row r="171" spans="1:38">
      <c r="A171">
        <v>170</v>
      </c>
      <c r="B171">
        <v>1</v>
      </c>
      <c r="C171">
        <v>169</v>
      </c>
      <c r="D171">
        <v>1</v>
      </c>
      <c r="E171">
        <v>10101</v>
      </c>
      <c r="F171">
        <v>9</v>
      </c>
      <c r="G171">
        <v>61</v>
      </c>
      <c r="H171">
        <v>142</v>
      </c>
      <c r="I171" t="s">
        <v>1029</v>
      </c>
      <c r="J171">
        <v>3</v>
      </c>
      <c r="K171">
        <v>1010102</v>
      </c>
      <c r="L171">
        <v>18</v>
      </c>
      <c r="M171">
        <v>101010206</v>
      </c>
      <c r="N171">
        <v>41</v>
      </c>
      <c r="O171">
        <v>6110</v>
      </c>
      <c r="P171">
        <v>155</v>
      </c>
      <c r="Q171">
        <v>61103</v>
      </c>
      <c r="T171">
        <v>97</v>
      </c>
      <c r="V171" t="s">
        <v>557</v>
      </c>
      <c r="W171" t="s">
        <v>421</v>
      </c>
      <c r="X171">
        <v>2</v>
      </c>
      <c r="Y171" t="s">
        <v>448</v>
      </c>
      <c r="Z171">
        <v>2680</v>
      </c>
      <c r="AA171" t="s">
        <v>422</v>
      </c>
      <c r="AB171">
        <v>40000</v>
      </c>
      <c r="AC171">
        <v>107200000</v>
      </c>
      <c r="AD171">
        <v>1</v>
      </c>
      <c r="AE171">
        <v>107200000</v>
      </c>
      <c r="AI171" t="s">
        <v>389</v>
      </c>
      <c r="AJ171">
        <v>0</v>
      </c>
      <c r="AK171">
        <v>0</v>
      </c>
      <c r="AL171">
        <v>0</v>
      </c>
    </row>
    <row r="172" spans="1:38">
      <c r="A172">
        <v>171</v>
      </c>
      <c r="B172">
        <v>1</v>
      </c>
      <c r="C172">
        <v>169</v>
      </c>
      <c r="D172">
        <v>1</v>
      </c>
      <c r="E172">
        <v>10101</v>
      </c>
      <c r="F172">
        <v>9</v>
      </c>
      <c r="G172">
        <v>61</v>
      </c>
      <c r="H172">
        <v>143</v>
      </c>
      <c r="I172" t="s">
        <v>1030</v>
      </c>
      <c r="J172">
        <v>3</v>
      </c>
      <c r="K172">
        <v>1010102</v>
      </c>
      <c r="L172">
        <v>18</v>
      </c>
      <c r="M172">
        <v>101010206</v>
      </c>
      <c r="N172">
        <v>41</v>
      </c>
      <c r="O172">
        <v>6110</v>
      </c>
      <c r="P172">
        <v>155</v>
      </c>
      <c r="Q172">
        <v>61103</v>
      </c>
      <c r="T172">
        <v>98</v>
      </c>
      <c r="V172" t="s">
        <v>558</v>
      </c>
      <c r="W172" t="s">
        <v>421</v>
      </c>
      <c r="X172">
        <v>10</v>
      </c>
      <c r="Y172" t="s">
        <v>476</v>
      </c>
      <c r="Z172">
        <v>1</v>
      </c>
      <c r="AA172" t="s">
        <v>422</v>
      </c>
      <c r="AB172">
        <v>780000</v>
      </c>
      <c r="AC172">
        <v>780000</v>
      </c>
      <c r="AD172">
        <v>1</v>
      </c>
      <c r="AE172">
        <v>780000</v>
      </c>
      <c r="AI172" t="s">
        <v>389</v>
      </c>
      <c r="AJ172">
        <v>0</v>
      </c>
      <c r="AK172">
        <v>0</v>
      </c>
      <c r="AL172">
        <v>0</v>
      </c>
    </row>
    <row r="173" spans="1:38">
      <c r="A173">
        <v>172</v>
      </c>
      <c r="B173">
        <v>1</v>
      </c>
      <c r="C173">
        <v>169</v>
      </c>
      <c r="D173">
        <v>1</v>
      </c>
      <c r="E173">
        <v>10101</v>
      </c>
      <c r="F173">
        <v>9</v>
      </c>
      <c r="G173">
        <v>61</v>
      </c>
      <c r="H173">
        <v>144</v>
      </c>
      <c r="I173" t="s">
        <v>1031</v>
      </c>
      <c r="J173">
        <v>3</v>
      </c>
      <c r="K173">
        <v>1010102</v>
      </c>
      <c r="L173">
        <v>18</v>
      </c>
      <c r="M173">
        <v>101010206</v>
      </c>
      <c r="N173">
        <v>41</v>
      </c>
      <c r="O173">
        <v>6110</v>
      </c>
      <c r="P173">
        <v>155</v>
      </c>
      <c r="Q173">
        <v>61103</v>
      </c>
      <c r="T173">
        <v>99</v>
      </c>
      <c r="V173" t="s">
        <v>559</v>
      </c>
      <c r="W173" t="s">
        <v>421</v>
      </c>
      <c r="X173">
        <v>10</v>
      </c>
      <c r="Y173" t="s">
        <v>476</v>
      </c>
      <c r="Z173">
        <v>100</v>
      </c>
      <c r="AA173" t="s">
        <v>422</v>
      </c>
      <c r="AB173">
        <v>15000</v>
      </c>
      <c r="AC173">
        <v>1500000</v>
      </c>
      <c r="AD173">
        <v>4</v>
      </c>
      <c r="AE173">
        <v>6000000</v>
      </c>
      <c r="AI173" t="s">
        <v>389</v>
      </c>
      <c r="AJ173">
        <v>0</v>
      </c>
      <c r="AK173">
        <v>0</v>
      </c>
      <c r="AL173">
        <v>0</v>
      </c>
    </row>
    <row r="174" spans="1:38">
      <c r="A174">
        <v>173</v>
      </c>
      <c r="B174">
        <v>1</v>
      </c>
      <c r="C174">
        <v>169</v>
      </c>
      <c r="D174">
        <v>1</v>
      </c>
      <c r="E174">
        <v>10101</v>
      </c>
      <c r="F174">
        <v>9</v>
      </c>
      <c r="G174">
        <v>61</v>
      </c>
      <c r="H174">
        <v>145</v>
      </c>
      <c r="I174" t="s">
        <v>1032</v>
      </c>
      <c r="J174">
        <v>3</v>
      </c>
      <c r="K174">
        <v>1010102</v>
      </c>
      <c r="L174">
        <v>18</v>
      </c>
      <c r="M174">
        <v>101010206</v>
      </c>
      <c r="N174">
        <v>41</v>
      </c>
      <c r="O174">
        <v>6110</v>
      </c>
      <c r="P174">
        <v>155</v>
      </c>
      <c r="Q174">
        <v>61103</v>
      </c>
      <c r="T174">
        <v>100</v>
      </c>
      <c r="V174" t="s">
        <v>560</v>
      </c>
      <c r="W174" t="s">
        <v>421</v>
      </c>
      <c r="X174">
        <v>11</v>
      </c>
      <c r="Y174" t="s">
        <v>478</v>
      </c>
      <c r="Z174">
        <v>100</v>
      </c>
      <c r="AA174" t="s">
        <v>422</v>
      </c>
      <c r="AB174">
        <v>2800</v>
      </c>
      <c r="AC174">
        <v>280000</v>
      </c>
      <c r="AD174">
        <v>4</v>
      </c>
      <c r="AE174">
        <v>1120000</v>
      </c>
      <c r="AI174" t="s">
        <v>389</v>
      </c>
      <c r="AJ174">
        <v>0</v>
      </c>
      <c r="AK174">
        <v>0</v>
      </c>
      <c r="AL174">
        <v>0</v>
      </c>
    </row>
    <row r="175" spans="1:38">
      <c r="A175">
        <v>174</v>
      </c>
      <c r="B175">
        <v>1</v>
      </c>
      <c r="C175">
        <v>169</v>
      </c>
      <c r="D175">
        <v>1</v>
      </c>
      <c r="E175">
        <v>10101</v>
      </c>
      <c r="F175">
        <v>9</v>
      </c>
      <c r="G175">
        <v>61</v>
      </c>
      <c r="H175">
        <v>146</v>
      </c>
      <c r="I175" t="s">
        <v>1033</v>
      </c>
      <c r="J175">
        <v>3</v>
      </c>
      <c r="K175">
        <v>1010102</v>
      </c>
      <c r="L175">
        <v>18</v>
      </c>
      <c r="M175">
        <v>101010206</v>
      </c>
      <c r="N175">
        <v>41</v>
      </c>
      <c r="O175">
        <v>6110</v>
      </c>
      <c r="P175">
        <v>155</v>
      </c>
      <c r="Q175">
        <v>61103</v>
      </c>
      <c r="T175">
        <v>101</v>
      </c>
      <c r="V175" t="s">
        <v>561</v>
      </c>
      <c r="W175" t="s">
        <v>421</v>
      </c>
      <c r="X175">
        <v>15</v>
      </c>
      <c r="Y175" t="s">
        <v>497</v>
      </c>
      <c r="Z175">
        <v>100</v>
      </c>
      <c r="AA175" t="s">
        <v>422</v>
      </c>
      <c r="AB175">
        <v>800</v>
      </c>
      <c r="AC175">
        <v>80000</v>
      </c>
      <c r="AD175">
        <v>4</v>
      </c>
      <c r="AE175">
        <v>320000</v>
      </c>
      <c r="AI175" t="s">
        <v>389</v>
      </c>
      <c r="AJ175">
        <v>0</v>
      </c>
      <c r="AK175">
        <v>0</v>
      </c>
      <c r="AL175">
        <v>0</v>
      </c>
    </row>
    <row r="176" spans="1:38">
      <c r="A176">
        <v>175</v>
      </c>
      <c r="B176">
        <v>1</v>
      </c>
      <c r="C176">
        <v>169</v>
      </c>
      <c r="D176">
        <v>1</v>
      </c>
      <c r="E176">
        <v>10101</v>
      </c>
      <c r="F176">
        <v>9</v>
      </c>
      <c r="G176">
        <v>61</v>
      </c>
      <c r="H176">
        <v>147</v>
      </c>
      <c r="I176" t="s">
        <v>1034</v>
      </c>
      <c r="J176">
        <v>3</v>
      </c>
      <c r="K176">
        <v>1010102</v>
      </c>
      <c r="L176">
        <v>18</v>
      </c>
      <c r="M176">
        <v>101010206</v>
      </c>
      <c r="N176">
        <v>41</v>
      </c>
      <c r="O176">
        <v>6110</v>
      </c>
      <c r="P176">
        <v>155</v>
      </c>
      <c r="Q176">
        <v>61103</v>
      </c>
      <c r="T176">
        <v>102</v>
      </c>
      <c r="V176" t="s">
        <v>562</v>
      </c>
      <c r="W176" t="s">
        <v>421</v>
      </c>
      <c r="X176">
        <v>15</v>
      </c>
      <c r="Y176" t="s">
        <v>497</v>
      </c>
      <c r="Z176">
        <v>100</v>
      </c>
      <c r="AA176" t="s">
        <v>422</v>
      </c>
      <c r="AB176">
        <v>3200</v>
      </c>
      <c r="AC176">
        <v>320000</v>
      </c>
      <c r="AD176">
        <v>4</v>
      </c>
      <c r="AE176">
        <v>1280000</v>
      </c>
      <c r="AI176" t="s">
        <v>389</v>
      </c>
      <c r="AJ176">
        <v>0</v>
      </c>
      <c r="AK176">
        <v>0</v>
      </c>
      <c r="AL176">
        <v>0</v>
      </c>
    </row>
    <row r="177" spans="1:42">
      <c r="A177">
        <v>176</v>
      </c>
      <c r="B177">
        <v>1</v>
      </c>
      <c r="C177">
        <v>169</v>
      </c>
      <c r="D177">
        <v>1</v>
      </c>
      <c r="E177">
        <v>10101</v>
      </c>
      <c r="F177">
        <v>9</v>
      </c>
      <c r="G177">
        <v>61</v>
      </c>
      <c r="H177">
        <v>148</v>
      </c>
      <c r="I177" t="s">
        <v>1035</v>
      </c>
      <c r="J177">
        <v>3</v>
      </c>
      <c r="K177">
        <v>1010102</v>
      </c>
      <c r="L177">
        <v>18</v>
      </c>
      <c r="M177">
        <v>101010206</v>
      </c>
      <c r="N177">
        <v>41</v>
      </c>
      <c r="O177">
        <v>6110</v>
      </c>
      <c r="P177">
        <v>155</v>
      </c>
      <c r="Q177">
        <v>61103</v>
      </c>
      <c r="T177">
        <v>103</v>
      </c>
      <c r="V177" t="s">
        <v>563</v>
      </c>
      <c r="W177" t="s">
        <v>421</v>
      </c>
      <c r="X177">
        <v>16</v>
      </c>
      <c r="Y177" t="s">
        <v>499</v>
      </c>
      <c r="Z177">
        <v>100</v>
      </c>
      <c r="AA177" t="s">
        <v>422</v>
      </c>
      <c r="AB177">
        <v>4000</v>
      </c>
      <c r="AC177">
        <v>400000</v>
      </c>
      <c r="AD177">
        <v>4</v>
      </c>
      <c r="AE177">
        <v>1600000</v>
      </c>
      <c r="AI177" t="s">
        <v>389</v>
      </c>
      <c r="AJ177">
        <v>0</v>
      </c>
      <c r="AK177">
        <v>0</v>
      </c>
      <c r="AL177">
        <v>0</v>
      </c>
    </row>
    <row r="178" spans="1:42">
      <c r="A178">
        <v>177</v>
      </c>
      <c r="B178">
        <v>1</v>
      </c>
      <c r="C178">
        <v>169</v>
      </c>
      <c r="D178">
        <v>1</v>
      </c>
      <c r="E178">
        <v>10101</v>
      </c>
      <c r="F178">
        <v>9</v>
      </c>
      <c r="G178">
        <v>61</v>
      </c>
      <c r="H178">
        <v>149</v>
      </c>
      <c r="I178" t="s">
        <v>1036</v>
      </c>
      <c r="J178">
        <v>3</v>
      </c>
      <c r="K178">
        <v>1010102</v>
      </c>
      <c r="L178">
        <v>18</v>
      </c>
      <c r="M178">
        <v>101010206</v>
      </c>
      <c r="N178">
        <v>41</v>
      </c>
      <c r="O178">
        <v>6110</v>
      </c>
      <c r="P178">
        <v>155</v>
      </c>
      <c r="Q178">
        <v>61103</v>
      </c>
      <c r="T178">
        <v>104</v>
      </c>
      <c r="V178" t="s">
        <v>564</v>
      </c>
      <c r="W178" t="s">
        <v>421</v>
      </c>
      <c r="X178">
        <v>9</v>
      </c>
      <c r="Y178" t="s">
        <v>474</v>
      </c>
      <c r="Z178">
        <v>100</v>
      </c>
      <c r="AA178" t="s">
        <v>422</v>
      </c>
      <c r="AB178">
        <v>4000</v>
      </c>
      <c r="AC178">
        <v>400000</v>
      </c>
      <c r="AD178">
        <v>4</v>
      </c>
      <c r="AE178">
        <v>1600000</v>
      </c>
      <c r="AI178" t="s">
        <v>389</v>
      </c>
      <c r="AJ178">
        <v>0</v>
      </c>
      <c r="AK178">
        <v>0</v>
      </c>
      <c r="AL178">
        <v>0</v>
      </c>
    </row>
    <row r="179" spans="1:42">
      <c r="A179">
        <v>178</v>
      </c>
      <c r="B179">
        <v>1</v>
      </c>
      <c r="C179">
        <v>169</v>
      </c>
      <c r="D179">
        <v>1</v>
      </c>
      <c r="E179">
        <v>10101</v>
      </c>
      <c r="F179">
        <v>9</v>
      </c>
      <c r="G179">
        <v>61</v>
      </c>
      <c r="H179">
        <v>150</v>
      </c>
      <c r="I179" t="s">
        <v>1037</v>
      </c>
      <c r="J179">
        <v>3</v>
      </c>
      <c r="K179">
        <v>1010102</v>
      </c>
      <c r="L179">
        <v>18</v>
      </c>
      <c r="M179">
        <v>101010206</v>
      </c>
      <c r="N179">
        <v>41</v>
      </c>
      <c r="O179">
        <v>6110</v>
      </c>
      <c r="P179">
        <v>155</v>
      </c>
      <c r="Q179">
        <v>61103</v>
      </c>
      <c r="T179">
        <v>105</v>
      </c>
      <c r="V179" t="s">
        <v>565</v>
      </c>
      <c r="W179" t="s">
        <v>421</v>
      </c>
      <c r="X179">
        <v>10</v>
      </c>
      <c r="Y179" t="s">
        <v>476</v>
      </c>
      <c r="Z179">
        <v>0</v>
      </c>
      <c r="AA179" t="s">
        <v>422</v>
      </c>
      <c r="AB179">
        <v>2000</v>
      </c>
      <c r="AC179">
        <v>0</v>
      </c>
      <c r="AD179">
        <v>4</v>
      </c>
      <c r="AE179">
        <v>0</v>
      </c>
      <c r="AI179" t="s">
        <v>389</v>
      </c>
      <c r="AJ179">
        <v>0</v>
      </c>
      <c r="AK179">
        <v>0</v>
      </c>
      <c r="AL179">
        <v>0</v>
      </c>
    </row>
    <row r="180" spans="1:42">
      <c r="A180">
        <v>179</v>
      </c>
      <c r="B180">
        <v>1</v>
      </c>
      <c r="C180">
        <v>169</v>
      </c>
      <c r="D180">
        <v>1</v>
      </c>
      <c r="E180">
        <v>10101</v>
      </c>
      <c r="F180">
        <v>9</v>
      </c>
      <c r="G180">
        <v>61</v>
      </c>
      <c r="H180">
        <v>151</v>
      </c>
      <c r="I180" t="s">
        <v>1038</v>
      </c>
      <c r="J180">
        <v>3</v>
      </c>
      <c r="K180">
        <v>1010102</v>
      </c>
      <c r="L180">
        <v>18</v>
      </c>
      <c r="M180">
        <v>101010206</v>
      </c>
      <c r="N180">
        <v>41</v>
      </c>
      <c r="O180">
        <v>6110</v>
      </c>
      <c r="P180">
        <v>155</v>
      </c>
      <c r="Q180">
        <v>61103</v>
      </c>
      <c r="T180">
        <v>106</v>
      </c>
      <c r="V180" t="s">
        <v>566</v>
      </c>
      <c r="W180" t="s">
        <v>421</v>
      </c>
      <c r="X180">
        <v>18</v>
      </c>
      <c r="Y180" t="s">
        <v>567</v>
      </c>
      <c r="Z180">
        <v>1</v>
      </c>
      <c r="AA180" t="s">
        <v>422</v>
      </c>
      <c r="AB180">
        <v>410000</v>
      </c>
      <c r="AC180">
        <v>410000</v>
      </c>
      <c r="AD180">
        <v>4</v>
      </c>
      <c r="AE180">
        <v>1640000</v>
      </c>
      <c r="AI180" t="s">
        <v>389</v>
      </c>
      <c r="AJ180">
        <v>0</v>
      </c>
      <c r="AK180">
        <v>0</v>
      </c>
      <c r="AL180">
        <v>0</v>
      </c>
    </row>
    <row r="181" spans="1:42">
      <c r="A181">
        <v>180</v>
      </c>
      <c r="B181">
        <v>1</v>
      </c>
      <c r="C181">
        <v>169</v>
      </c>
      <c r="D181">
        <v>1</v>
      </c>
      <c r="E181">
        <v>10101</v>
      </c>
      <c r="F181">
        <v>9</v>
      </c>
      <c r="G181">
        <v>61</v>
      </c>
      <c r="H181">
        <v>152</v>
      </c>
      <c r="I181" t="s">
        <v>1039</v>
      </c>
      <c r="J181">
        <v>3</v>
      </c>
      <c r="K181">
        <v>1010102</v>
      </c>
      <c r="L181">
        <v>18</v>
      </c>
      <c r="M181">
        <v>101010206</v>
      </c>
      <c r="N181">
        <v>41</v>
      </c>
      <c r="O181">
        <v>6110</v>
      </c>
      <c r="P181">
        <v>155</v>
      </c>
      <c r="Q181">
        <v>61103</v>
      </c>
      <c r="T181">
        <v>107</v>
      </c>
      <c r="V181" t="s">
        <v>568</v>
      </c>
      <c r="W181" t="s">
        <v>421</v>
      </c>
      <c r="X181">
        <v>13</v>
      </c>
      <c r="Y181" t="s">
        <v>482</v>
      </c>
      <c r="Z181">
        <v>1</v>
      </c>
      <c r="AA181" t="s">
        <v>422</v>
      </c>
      <c r="AB181">
        <v>615000</v>
      </c>
      <c r="AC181">
        <v>615000</v>
      </c>
      <c r="AD181">
        <v>4</v>
      </c>
      <c r="AE181">
        <v>2460000</v>
      </c>
      <c r="AI181" t="s">
        <v>389</v>
      </c>
      <c r="AJ181">
        <v>0</v>
      </c>
      <c r="AK181">
        <v>0</v>
      </c>
      <c r="AL181">
        <v>0</v>
      </c>
    </row>
    <row r="182" spans="1:42">
      <c r="A182">
        <v>181</v>
      </c>
      <c r="B182">
        <v>1</v>
      </c>
      <c r="C182">
        <v>169</v>
      </c>
      <c r="D182">
        <v>1</v>
      </c>
      <c r="E182">
        <v>10101</v>
      </c>
      <c r="F182">
        <v>9</v>
      </c>
      <c r="G182">
        <v>61</v>
      </c>
      <c r="H182">
        <v>153</v>
      </c>
      <c r="I182" t="s">
        <v>1040</v>
      </c>
      <c r="J182">
        <v>3</v>
      </c>
      <c r="K182">
        <v>1010102</v>
      </c>
      <c r="L182">
        <v>18</v>
      </c>
      <c r="M182">
        <v>101010206</v>
      </c>
      <c r="N182">
        <v>41</v>
      </c>
      <c r="O182">
        <v>6110</v>
      </c>
      <c r="P182">
        <v>155</v>
      </c>
      <c r="Q182">
        <v>61103</v>
      </c>
      <c r="T182">
        <v>108</v>
      </c>
      <c r="V182" t="s">
        <v>569</v>
      </c>
      <c r="W182" t="s">
        <v>421</v>
      </c>
      <c r="X182">
        <v>14</v>
      </c>
      <c r="Y182" t="s">
        <v>485</v>
      </c>
      <c r="Z182">
        <v>50</v>
      </c>
      <c r="AA182" t="s">
        <v>422</v>
      </c>
      <c r="AB182">
        <v>10000</v>
      </c>
      <c r="AC182">
        <v>500000</v>
      </c>
      <c r="AD182">
        <v>4</v>
      </c>
      <c r="AE182">
        <v>2000000</v>
      </c>
      <c r="AI182" t="s">
        <v>389</v>
      </c>
      <c r="AJ182">
        <v>0</v>
      </c>
      <c r="AK182">
        <v>0</v>
      </c>
      <c r="AL182">
        <v>0</v>
      </c>
    </row>
    <row r="183" spans="1:42">
      <c r="A183">
        <v>182</v>
      </c>
      <c r="B183">
        <v>1</v>
      </c>
      <c r="C183">
        <v>169</v>
      </c>
      <c r="D183">
        <v>1</v>
      </c>
      <c r="E183">
        <v>10101</v>
      </c>
      <c r="F183">
        <v>9</v>
      </c>
      <c r="G183">
        <v>61</v>
      </c>
      <c r="H183">
        <v>154</v>
      </c>
      <c r="I183" t="s">
        <v>1041</v>
      </c>
      <c r="J183">
        <v>3</v>
      </c>
      <c r="K183">
        <v>1010102</v>
      </c>
      <c r="L183">
        <v>18</v>
      </c>
      <c r="M183">
        <v>101010206</v>
      </c>
      <c r="N183">
        <v>41</v>
      </c>
      <c r="O183">
        <v>6110</v>
      </c>
      <c r="P183">
        <v>155</v>
      </c>
      <c r="Q183">
        <v>61103</v>
      </c>
      <c r="T183">
        <v>109</v>
      </c>
      <c r="V183" t="s">
        <v>570</v>
      </c>
      <c r="W183" t="s">
        <v>421</v>
      </c>
      <c r="X183">
        <v>14</v>
      </c>
      <c r="Y183" t="s">
        <v>485</v>
      </c>
      <c r="Z183">
        <v>1</v>
      </c>
      <c r="AA183" t="s">
        <v>422</v>
      </c>
      <c r="AB183">
        <v>80000</v>
      </c>
      <c r="AC183">
        <v>80000</v>
      </c>
      <c r="AD183">
        <v>4</v>
      </c>
      <c r="AE183">
        <v>320000</v>
      </c>
      <c r="AI183" t="s">
        <v>389</v>
      </c>
      <c r="AJ183">
        <v>0</v>
      </c>
      <c r="AK183">
        <v>0</v>
      </c>
      <c r="AL183">
        <v>0</v>
      </c>
    </row>
    <row r="184" spans="1:42">
      <c r="A184">
        <v>183</v>
      </c>
      <c r="B184">
        <v>1</v>
      </c>
      <c r="C184">
        <v>169</v>
      </c>
      <c r="D184">
        <v>1</v>
      </c>
      <c r="E184">
        <v>10101</v>
      </c>
      <c r="F184">
        <v>9</v>
      </c>
      <c r="G184">
        <v>61</v>
      </c>
      <c r="H184">
        <v>155</v>
      </c>
      <c r="I184" t="s">
        <v>1042</v>
      </c>
      <c r="J184">
        <v>3</v>
      </c>
      <c r="K184">
        <v>1010102</v>
      </c>
      <c r="L184">
        <v>18</v>
      </c>
      <c r="M184">
        <v>101010206</v>
      </c>
      <c r="N184">
        <v>41</v>
      </c>
      <c r="O184">
        <v>6110</v>
      </c>
      <c r="P184">
        <v>155</v>
      </c>
      <c r="Q184">
        <v>61103</v>
      </c>
      <c r="T184">
        <v>110</v>
      </c>
      <c r="V184" t="s">
        <v>571</v>
      </c>
      <c r="W184" t="s">
        <v>421</v>
      </c>
      <c r="X184">
        <v>19</v>
      </c>
      <c r="Y184" t="s">
        <v>572</v>
      </c>
      <c r="Z184">
        <v>4</v>
      </c>
      <c r="AA184" t="s">
        <v>422</v>
      </c>
      <c r="AB184">
        <v>80000</v>
      </c>
      <c r="AC184">
        <v>320000</v>
      </c>
      <c r="AD184">
        <v>4</v>
      </c>
      <c r="AE184">
        <v>1280000</v>
      </c>
      <c r="AI184" t="s">
        <v>389</v>
      </c>
      <c r="AJ184">
        <v>0</v>
      </c>
      <c r="AK184">
        <v>0</v>
      </c>
      <c r="AL184">
        <v>0</v>
      </c>
    </row>
    <row r="185" spans="1:42">
      <c r="A185">
        <v>184</v>
      </c>
      <c r="B185">
        <v>1</v>
      </c>
      <c r="C185">
        <v>0</v>
      </c>
      <c r="D185">
        <v>1</v>
      </c>
      <c r="E185" t="s">
        <v>665</v>
      </c>
      <c r="F185" t="e">
        <v>#N/A</v>
      </c>
      <c r="G185" t="s">
        <v>665</v>
      </c>
      <c r="H185" t="s">
        <v>665</v>
      </c>
      <c r="I185" t="s">
        <v>665</v>
      </c>
      <c r="J185">
        <v>3</v>
      </c>
      <c r="K185" t="s">
        <v>665</v>
      </c>
      <c r="L185">
        <v>18</v>
      </c>
      <c r="N185" t="e">
        <v>#N/A</v>
      </c>
      <c r="O185" t="s">
        <v>665</v>
      </c>
      <c r="P185" t="e">
        <v>#N/A</v>
      </c>
      <c r="T185" t="e">
        <v>#N/A</v>
      </c>
      <c r="U185">
        <v>21</v>
      </c>
      <c r="V185" t="s">
        <v>573</v>
      </c>
      <c r="AE185">
        <v>127500000</v>
      </c>
      <c r="AI185" t="s">
        <v>830</v>
      </c>
      <c r="AJ185">
        <v>0</v>
      </c>
      <c r="AK185">
        <v>0</v>
      </c>
      <c r="AL185">
        <v>0</v>
      </c>
      <c r="AN185" t="s">
        <v>803</v>
      </c>
      <c r="AO185" t="s">
        <v>804</v>
      </c>
      <c r="AP185" t="s">
        <v>805</v>
      </c>
    </row>
    <row r="186" spans="1:42">
      <c r="A186">
        <v>185</v>
      </c>
      <c r="B186">
        <v>1</v>
      </c>
      <c r="C186">
        <v>184</v>
      </c>
      <c r="D186">
        <v>1</v>
      </c>
      <c r="E186">
        <v>10101</v>
      </c>
      <c r="F186">
        <v>8</v>
      </c>
      <c r="G186">
        <v>60</v>
      </c>
      <c r="H186">
        <v>156</v>
      </c>
      <c r="I186" t="s">
        <v>1043</v>
      </c>
      <c r="J186">
        <v>3</v>
      </c>
      <c r="K186">
        <v>1010102</v>
      </c>
      <c r="L186">
        <v>18</v>
      </c>
      <c r="M186">
        <v>101010206</v>
      </c>
      <c r="N186">
        <v>24</v>
      </c>
      <c r="O186">
        <v>6001</v>
      </c>
      <c r="P186">
        <v>88</v>
      </c>
      <c r="Q186">
        <v>60015</v>
      </c>
      <c r="T186">
        <v>111</v>
      </c>
      <c r="V186" t="s">
        <v>574</v>
      </c>
      <c r="W186" t="s">
        <v>421</v>
      </c>
      <c r="X186">
        <v>4</v>
      </c>
      <c r="Y186" t="s">
        <v>455</v>
      </c>
      <c r="Z186">
        <v>100</v>
      </c>
      <c r="AA186" t="s">
        <v>422</v>
      </c>
      <c r="AB186">
        <v>5500</v>
      </c>
      <c r="AC186">
        <v>550000</v>
      </c>
      <c r="AD186">
        <v>12</v>
      </c>
      <c r="AE186">
        <v>6600000</v>
      </c>
      <c r="AI186" t="s">
        <v>389</v>
      </c>
      <c r="AJ186">
        <v>0</v>
      </c>
      <c r="AK186">
        <v>0</v>
      </c>
      <c r="AL186">
        <v>0</v>
      </c>
      <c r="AN186">
        <v>5562000</v>
      </c>
      <c r="AO186">
        <v>6930000</v>
      </c>
      <c r="AP186">
        <v>1368000</v>
      </c>
    </row>
    <row r="187" spans="1:42">
      <c r="A187">
        <v>186</v>
      </c>
      <c r="B187">
        <v>1</v>
      </c>
      <c r="C187">
        <v>184</v>
      </c>
      <c r="D187">
        <v>1</v>
      </c>
      <c r="E187">
        <v>10101</v>
      </c>
      <c r="F187">
        <v>8</v>
      </c>
      <c r="G187">
        <v>60</v>
      </c>
      <c r="H187">
        <v>157</v>
      </c>
      <c r="I187" t="s">
        <v>1044</v>
      </c>
      <c r="J187">
        <v>3</v>
      </c>
      <c r="K187">
        <v>1010102</v>
      </c>
      <c r="L187">
        <v>18</v>
      </c>
      <c r="M187">
        <v>101010206</v>
      </c>
      <c r="N187">
        <v>24</v>
      </c>
      <c r="O187">
        <v>6001</v>
      </c>
      <c r="P187">
        <v>88</v>
      </c>
      <c r="Q187">
        <v>60015</v>
      </c>
      <c r="T187">
        <v>112</v>
      </c>
      <c r="V187" t="s">
        <v>575</v>
      </c>
      <c r="W187" t="s">
        <v>421</v>
      </c>
      <c r="X187">
        <v>4</v>
      </c>
      <c r="Y187" t="s">
        <v>455</v>
      </c>
      <c r="Z187">
        <v>1</v>
      </c>
      <c r="AA187" t="s">
        <v>422</v>
      </c>
      <c r="AB187">
        <v>80000</v>
      </c>
      <c r="AC187">
        <v>80000</v>
      </c>
      <c r="AD187">
        <v>1</v>
      </c>
      <c r="AE187">
        <v>80000</v>
      </c>
      <c r="AI187" t="s">
        <v>389</v>
      </c>
      <c r="AJ187">
        <v>0</v>
      </c>
      <c r="AK187">
        <v>0</v>
      </c>
      <c r="AL187">
        <v>0</v>
      </c>
    </row>
    <row r="188" spans="1:42">
      <c r="A188">
        <v>187</v>
      </c>
      <c r="B188">
        <v>1</v>
      </c>
      <c r="C188">
        <v>184</v>
      </c>
      <c r="D188">
        <v>1</v>
      </c>
      <c r="E188">
        <v>10101</v>
      </c>
      <c r="F188">
        <v>8</v>
      </c>
      <c r="G188">
        <v>60</v>
      </c>
      <c r="H188">
        <v>158</v>
      </c>
      <c r="I188" t="s">
        <v>1045</v>
      </c>
      <c r="J188">
        <v>3</v>
      </c>
      <c r="K188">
        <v>1010102</v>
      </c>
      <c r="L188">
        <v>18</v>
      </c>
      <c r="M188">
        <v>101010206</v>
      </c>
      <c r="N188">
        <v>28</v>
      </c>
      <c r="O188">
        <v>6005</v>
      </c>
      <c r="P188">
        <v>110</v>
      </c>
      <c r="Q188">
        <v>60055</v>
      </c>
      <c r="T188">
        <v>113</v>
      </c>
      <c r="V188" t="s">
        <v>576</v>
      </c>
      <c r="W188" t="s">
        <v>421</v>
      </c>
      <c r="X188">
        <v>14</v>
      </c>
      <c r="Y188" t="s">
        <v>485</v>
      </c>
      <c r="Z188">
        <v>1</v>
      </c>
      <c r="AA188" t="s">
        <v>422</v>
      </c>
      <c r="AB188">
        <v>5400000</v>
      </c>
      <c r="AC188">
        <v>5400000</v>
      </c>
      <c r="AD188">
        <v>0</v>
      </c>
      <c r="AE188">
        <v>0</v>
      </c>
      <c r="AI188" t="s">
        <v>389</v>
      </c>
      <c r="AJ188">
        <v>0</v>
      </c>
      <c r="AK188">
        <v>0</v>
      </c>
      <c r="AL188">
        <v>0</v>
      </c>
    </row>
    <row r="189" spans="1:42">
      <c r="A189">
        <v>188</v>
      </c>
      <c r="B189">
        <v>1</v>
      </c>
      <c r="C189">
        <v>184</v>
      </c>
      <c r="D189">
        <v>1</v>
      </c>
      <c r="E189">
        <v>10101</v>
      </c>
      <c r="F189">
        <v>8</v>
      </c>
      <c r="G189">
        <v>60</v>
      </c>
      <c r="H189">
        <v>159</v>
      </c>
      <c r="I189" t="s">
        <v>1046</v>
      </c>
      <c r="J189">
        <v>3</v>
      </c>
      <c r="K189">
        <v>1010102</v>
      </c>
      <c r="L189">
        <v>18</v>
      </c>
      <c r="M189">
        <v>101010206</v>
      </c>
      <c r="N189">
        <v>24</v>
      </c>
      <c r="O189">
        <v>6001</v>
      </c>
      <c r="P189">
        <v>88</v>
      </c>
      <c r="Q189">
        <v>60015</v>
      </c>
      <c r="T189">
        <v>114</v>
      </c>
      <c r="V189" t="s">
        <v>577</v>
      </c>
      <c r="W189" t="s">
        <v>421</v>
      </c>
      <c r="X189">
        <v>4</v>
      </c>
      <c r="Y189" t="s">
        <v>455</v>
      </c>
      <c r="Z189">
        <v>20</v>
      </c>
      <c r="AA189" t="s">
        <v>422</v>
      </c>
      <c r="AB189">
        <v>5500</v>
      </c>
      <c r="AC189">
        <v>110000</v>
      </c>
      <c r="AD189">
        <v>12</v>
      </c>
      <c r="AE189">
        <v>1320000</v>
      </c>
      <c r="AI189" t="s">
        <v>389</v>
      </c>
      <c r="AJ189">
        <v>0</v>
      </c>
      <c r="AK189">
        <v>0</v>
      </c>
      <c r="AL189">
        <v>0</v>
      </c>
    </row>
    <row r="190" spans="1:42">
      <c r="A190">
        <v>189</v>
      </c>
      <c r="B190">
        <v>1</v>
      </c>
      <c r="C190">
        <v>184</v>
      </c>
      <c r="D190">
        <v>1</v>
      </c>
      <c r="E190">
        <v>10101</v>
      </c>
      <c r="F190">
        <v>8</v>
      </c>
      <c r="G190">
        <v>60</v>
      </c>
      <c r="H190">
        <v>160</v>
      </c>
      <c r="I190" t="s">
        <v>1047</v>
      </c>
      <c r="J190">
        <v>3</v>
      </c>
      <c r="K190">
        <v>1010102</v>
      </c>
      <c r="L190">
        <v>18</v>
      </c>
      <c r="M190">
        <v>101010206</v>
      </c>
      <c r="N190">
        <v>24</v>
      </c>
      <c r="O190">
        <v>6001</v>
      </c>
      <c r="P190">
        <v>87</v>
      </c>
      <c r="Q190">
        <v>60014</v>
      </c>
      <c r="T190">
        <v>115</v>
      </c>
      <c r="V190" t="s">
        <v>578</v>
      </c>
      <c r="W190" t="s">
        <v>421</v>
      </c>
      <c r="X190">
        <v>20</v>
      </c>
      <c r="Y190" t="s">
        <v>579</v>
      </c>
      <c r="Z190">
        <v>6</v>
      </c>
      <c r="AA190" t="s">
        <v>422</v>
      </c>
      <c r="AB190">
        <v>750000</v>
      </c>
      <c r="AC190">
        <v>4500000</v>
      </c>
      <c r="AD190">
        <v>3</v>
      </c>
      <c r="AE190">
        <v>13500000</v>
      </c>
      <c r="AI190" t="s">
        <v>389</v>
      </c>
      <c r="AJ190">
        <v>0</v>
      </c>
      <c r="AK190">
        <v>0</v>
      </c>
      <c r="AL190">
        <v>0</v>
      </c>
    </row>
    <row r="191" spans="1:42">
      <c r="A191">
        <v>190</v>
      </c>
      <c r="B191">
        <v>1</v>
      </c>
      <c r="C191">
        <v>184</v>
      </c>
      <c r="D191">
        <v>1</v>
      </c>
      <c r="E191">
        <v>10101</v>
      </c>
      <c r="F191">
        <v>8</v>
      </c>
      <c r="G191">
        <v>60</v>
      </c>
      <c r="H191">
        <v>161</v>
      </c>
      <c r="I191" t="s">
        <v>1048</v>
      </c>
      <c r="J191">
        <v>3</v>
      </c>
      <c r="K191">
        <v>1010102</v>
      </c>
      <c r="L191">
        <v>18</v>
      </c>
      <c r="M191">
        <v>101010206</v>
      </c>
      <c r="N191">
        <v>25</v>
      </c>
      <c r="O191">
        <v>6002</v>
      </c>
      <c r="P191">
        <v>90</v>
      </c>
      <c r="Q191">
        <v>60021</v>
      </c>
      <c r="T191">
        <v>116</v>
      </c>
      <c r="V191" t="s">
        <v>580</v>
      </c>
      <c r="W191" t="s">
        <v>421</v>
      </c>
      <c r="X191">
        <v>6</v>
      </c>
      <c r="Y191" t="s">
        <v>459</v>
      </c>
      <c r="Z191">
        <v>21</v>
      </c>
      <c r="AA191" t="s">
        <v>422</v>
      </c>
      <c r="AB191">
        <v>31000</v>
      </c>
      <c r="AC191">
        <v>651000</v>
      </c>
      <c r="AD191">
        <v>1</v>
      </c>
      <c r="AE191">
        <v>651000</v>
      </c>
      <c r="AI191" t="s">
        <v>389</v>
      </c>
      <c r="AJ191">
        <v>0</v>
      </c>
      <c r="AK191">
        <v>0</v>
      </c>
      <c r="AL191">
        <v>0</v>
      </c>
    </row>
    <row r="192" spans="1:42">
      <c r="A192">
        <v>191</v>
      </c>
      <c r="B192">
        <v>1</v>
      </c>
      <c r="C192">
        <v>184</v>
      </c>
      <c r="D192">
        <v>1</v>
      </c>
      <c r="E192">
        <v>10101</v>
      </c>
      <c r="F192">
        <v>8</v>
      </c>
      <c r="G192">
        <v>60</v>
      </c>
      <c r="H192">
        <v>162</v>
      </c>
      <c r="I192" t="s">
        <v>1049</v>
      </c>
      <c r="J192">
        <v>3</v>
      </c>
      <c r="K192">
        <v>1010102</v>
      </c>
      <c r="L192">
        <v>18</v>
      </c>
      <c r="M192">
        <v>101010206</v>
      </c>
      <c r="N192">
        <v>25</v>
      </c>
      <c r="O192">
        <v>6002</v>
      </c>
      <c r="P192">
        <v>90</v>
      </c>
      <c r="Q192">
        <v>60021</v>
      </c>
      <c r="T192">
        <v>117</v>
      </c>
      <c r="V192" t="s">
        <v>581</v>
      </c>
      <c r="W192" t="s">
        <v>421</v>
      </c>
      <c r="X192">
        <v>20</v>
      </c>
      <c r="Y192" t="s">
        <v>579</v>
      </c>
      <c r="Z192">
        <v>1</v>
      </c>
      <c r="AA192" t="s">
        <v>422</v>
      </c>
      <c r="AB192">
        <v>2200</v>
      </c>
      <c r="AC192">
        <v>2200</v>
      </c>
      <c r="AD192">
        <v>1</v>
      </c>
      <c r="AE192">
        <v>2200</v>
      </c>
      <c r="AI192" t="s">
        <v>389</v>
      </c>
      <c r="AJ192">
        <v>0</v>
      </c>
      <c r="AK192">
        <v>0</v>
      </c>
      <c r="AL192">
        <v>0</v>
      </c>
    </row>
    <row r="193" spans="1:38">
      <c r="A193">
        <v>192</v>
      </c>
      <c r="B193">
        <v>1</v>
      </c>
      <c r="C193">
        <v>184</v>
      </c>
      <c r="D193">
        <v>1</v>
      </c>
      <c r="E193">
        <v>10101</v>
      </c>
      <c r="F193">
        <v>8</v>
      </c>
      <c r="G193">
        <v>60</v>
      </c>
      <c r="H193">
        <v>163</v>
      </c>
      <c r="I193" t="s">
        <v>1050</v>
      </c>
      <c r="J193">
        <v>3</v>
      </c>
      <c r="K193">
        <v>1010102</v>
      </c>
      <c r="L193">
        <v>18</v>
      </c>
      <c r="M193">
        <v>101010206</v>
      </c>
      <c r="N193">
        <v>25</v>
      </c>
      <c r="O193">
        <v>6002</v>
      </c>
      <c r="P193">
        <v>90</v>
      </c>
      <c r="Q193">
        <v>60021</v>
      </c>
      <c r="T193">
        <v>9</v>
      </c>
      <c r="V193" t="s">
        <v>461</v>
      </c>
      <c r="W193" t="s">
        <v>421</v>
      </c>
      <c r="X193">
        <v>6</v>
      </c>
      <c r="Y193" t="s">
        <v>459</v>
      </c>
      <c r="Z193">
        <v>1</v>
      </c>
      <c r="AA193" t="s">
        <v>422</v>
      </c>
      <c r="AB193">
        <v>3200</v>
      </c>
      <c r="AC193">
        <v>3200</v>
      </c>
      <c r="AD193">
        <v>1</v>
      </c>
      <c r="AE193">
        <v>3200</v>
      </c>
      <c r="AI193" t="s">
        <v>389</v>
      </c>
      <c r="AJ193">
        <v>0</v>
      </c>
      <c r="AK193">
        <v>0</v>
      </c>
      <c r="AL193">
        <v>0</v>
      </c>
    </row>
    <row r="194" spans="1:38">
      <c r="A194">
        <v>193</v>
      </c>
      <c r="B194">
        <v>1</v>
      </c>
      <c r="C194">
        <v>184</v>
      </c>
      <c r="D194">
        <v>1</v>
      </c>
      <c r="E194">
        <v>10101</v>
      </c>
      <c r="F194">
        <v>8</v>
      </c>
      <c r="G194">
        <v>60</v>
      </c>
      <c r="H194">
        <v>164</v>
      </c>
      <c r="I194" t="s">
        <v>1051</v>
      </c>
      <c r="J194">
        <v>3</v>
      </c>
      <c r="K194">
        <v>1010102</v>
      </c>
      <c r="L194">
        <v>18</v>
      </c>
      <c r="M194">
        <v>101010206</v>
      </c>
      <c r="N194">
        <v>25</v>
      </c>
      <c r="O194">
        <v>6002</v>
      </c>
      <c r="P194">
        <v>90</v>
      </c>
      <c r="Q194">
        <v>60021</v>
      </c>
      <c r="T194">
        <v>118</v>
      </c>
      <c r="V194" t="s">
        <v>582</v>
      </c>
      <c r="W194" t="s">
        <v>421</v>
      </c>
      <c r="X194">
        <v>6</v>
      </c>
      <c r="Y194" t="s">
        <v>459</v>
      </c>
      <c r="Z194">
        <v>6</v>
      </c>
      <c r="AA194" t="s">
        <v>422</v>
      </c>
      <c r="AB194">
        <v>40000</v>
      </c>
      <c r="AC194">
        <v>240000</v>
      </c>
      <c r="AD194">
        <v>1</v>
      </c>
      <c r="AE194">
        <v>240000</v>
      </c>
      <c r="AI194" t="s">
        <v>389</v>
      </c>
      <c r="AJ194">
        <v>0</v>
      </c>
      <c r="AK194">
        <v>0</v>
      </c>
      <c r="AL194">
        <v>0</v>
      </c>
    </row>
    <row r="195" spans="1:38">
      <c r="A195">
        <v>194</v>
      </c>
      <c r="B195">
        <v>1</v>
      </c>
      <c r="C195">
        <v>184</v>
      </c>
      <c r="D195">
        <v>1</v>
      </c>
      <c r="E195">
        <v>10101</v>
      </c>
      <c r="F195">
        <v>8</v>
      </c>
      <c r="G195">
        <v>60</v>
      </c>
      <c r="H195">
        <v>165</v>
      </c>
      <c r="I195" t="s">
        <v>1052</v>
      </c>
      <c r="J195">
        <v>3</v>
      </c>
      <c r="K195">
        <v>1010102</v>
      </c>
      <c r="L195">
        <v>18</v>
      </c>
      <c r="M195">
        <v>101010206</v>
      </c>
      <c r="N195">
        <v>25</v>
      </c>
      <c r="O195">
        <v>6002</v>
      </c>
      <c r="P195">
        <v>90</v>
      </c>
      <c r="Q195">
        <v>60021</v>
      </c>
      <c r="T195">
        <v>119</v>
      </c>
      <c r="V195" t="s">
        <v>583</v>
      </c>
      <c r="W195" t="s">
        <v>421</v>
      </c>
      <c r="X195">
        <v>21</v>
      </c>
      <c r="Y195" t="s">
        <v>584</v>
      </c>
      <c r="Z195">
        <v>11</v>
      </c>
      <c r="AA195" t="s">
        <v>422</v>
      </c>
      <c r="AB195">
        <v>73800</v>
      </c>
      <c r="AC195">
        <v>811800</v>
      </c>
      <c r="AD195">
        <v>4</v>
      </c>
      <c r="AE195">
        <v>3247200</v>
      </c>
      <c r="AI195" t="s">
        <v>389</v>
      </c>
      <c r="AJ195">
        <v>0</v>
      </c>
      <c r="AK195">
        <v>0</v>
      </c>
      <c r="AL195">
        <v>0</v>
      </c>
    </row>
    <row r="196" spans="1:38">
      <c r="A196">
        <v>195</v>
      </c>
      <c r="B196">
        <v>1</v>
      </c>
      <c r="C196">
        <v>184</v>
      </c>
      <c r="D196">
        <v>1</v>
      </c>
      <c r="E196">
        <v>10101</v>
      </c>
      <c r="F196">
        <v>8</v>
      </c>
      <c r="G196">
        <v>60</v>
      </c>
      <c r="H196">
        <v>166</v>
      </c>
      <c r="I196" t="s">
        <v>1053</v>
      </c>
      <c r="J196">
        <v>3</v>
      </c>
      <c r="K196">
        <v>1010102</v>
      </c>
      <c r="L196">
        <v>18</v>
      </c>
      <c r="M196">
        <v>101010206</v>
      </c>
      <c r="N196">
        <v>25</v>
      </c>
      <c r="O196">
        <v>6002</v>
      </c>
      <c r="P196">
        <v>90</v>
      </c>
      <c r="Q196">
        <v>60021</v>
      </c>
      <c r="T196">
        <v>120</v>
      </c>
      <c r="V196" t="s">
        <v>585</v>
      </c>
      <c r="W196" t="s">
        <v>421</v>
      </c>
      <c r="X196">
        <v>9</v>
      </c>
      <c r="Y196" t="s">
        <v>474</v>
      </c>
      <c r="Z196">
        <v>10</v>
      </c>
      <c r="AA196" t="s">
        <v>422</v>
      </c>
      <c r="AB196">
        <v>18400</v>
      </c>
      <c r="AC196">
        <v>184000</v>
      </c>
      <c r="AD196">
        <v>1</v>
      </c>
      <c r="AE196">
        <v>184000</v>
      </c>
      <c r="AI196" t="s">
        <v>389</v>
      </c>
      <c r="AJ196">
        <v>0</v>
      </c>
      <c r="AK196">
        <v>0</v>
      </c>
      <c r="AL196">
        <v>0</v>
      </c>
    </row>
    <row r="197" spans="1:38">
      <c r="A197">
        <v>196</v>
      </c>
      <c r="B197">
        <v>1</v>
      </c>
      <c r="C197">
        <v>184</v>
      </c>
      <c r="D197">
        <v>1</v>
      </c>
      <c r="E197">
        <v>10101</v>
      </c>
      <c r="F197">
        <v>8</v>
      </c>
      <c r="G197">
        <v>60</v>
      </c>
      <c r="H197">
        <v>167</v>
      </c>
      <c r="I197" t="s">
        <v>1054</v>
      </c>
      <c r="J197">
        <v>3</v>
      </c>
      <c r="K197">
        <v>1010102</v>
      </c>
      <c r="L197">
        <v>18</v>
      </c>
      <c r="M197">
        <v>101010206</v>
      </c>
      <c r="N197">
        <v>25</v>
      </c>
      <c r="O197">
        <v>6002</v>
      </c>
      <c r="P197">
        <v>90</v>
      </c>
      <c r="Q197">
        <v>60021</v>
      </c>
      <c r="T197">
        <v>121</v>
      </c>
      <c r="V197" t="s">
        <v>586</v>
      </c>
      <c r="W197" t="s">
        <v>421</v>
      </c>
      <c r="X197">
        <v>6</v>
      </c>
      <c r="Y197" t="s">
        <v>459</v>
      </c>
      <c r="Z197">
        <v>25</v>
      </c>
      <c r="AA197" t="s">
        <v>422</v>
      </c>
      <c r="AB197">
        <v>9600</v>
      </c>
      <c r="AC197">
        <v>240000</v>
      </c>
      <c r="AD197">
        <v>1</v>
      </c>
      <c r="AE197">
        <v>240000</v>
      </c>
      <c r="AI197" t="s">
        <v>389</v>
      </c>
      <c r="AJ197">
        <v>0</v>
      </c>
      <c r="AK197">
        <v>0</v>
      </c>
      <c r="AL197">
        <v>0</v>
      </c>
    </row>
    <row r="198" spans="1:38">
      <c r="A198">
        <v>197</v>
      </c>
      <c r="B198">
        <v>1</v>
      </c>
      <c r="C198">
        <v>184</v>
      </c>
      <c r="D198">
        <v>1</v>
      </c>
      <c r="E198">
        <v>10101</v>
      </c>
      <c r="F198">
        <v>8</v>
      </c>
      <c r="G198">
        <v>60</v>
      </c>
      <c r="H198">
        <v>168</v>
      </c>
      <c r="I198" t="s">
        <v>1055</v>
      </c>
      <c r="J198">
        <v>3</v>
      </c>
      <c r="K198">
        <v>1010102</v>
      </c>
      <c r="L198">
        <v>18</v>
      </c>
      <c r="M198">
        <v>101010206</v>
      </c>
      <c r="N198">
        <v>25</v>
      </c>
      <c r="O198">
        <v>6002</v>
      </c>
      <c r="P198">
        <v>90</v>
      </c>
      <c r="Q198">
        <v>60021</v>
      </c>
      <c r="T198">
        <v>122</v>
      </c>
      <c r="V198" t="s">
        <v>587</v>
      </c>
      <c r="W198" t="s">
        <v>421</v>
      </c>
      <c r="X198">
        <v>9</v>
      </c>
      <c r="Y198" t="s">
        <v>474</v>
      </c>
      <c r="Z198">
        <v>5</v>
      </c>
      <c r="AA198" t="s">
        <v>422</v>
      </c>
      <c r="AB198">
        <v>4600</v>
      </c>
      <c r="AC198">
        <v>23000</v>
      </c>
      <c r="AD198">
        <v>1</v>
      </c>
      <c r="AE198">
        <v>23000</v>
      </c>
      <c r="AI198" t="s">
        <v>389</v>
      </c>
      <c r="AJ198">
        <v>0</v>
      </c>
      <c r="AK198">
        <v>0</v>
      </c>
      <c r="AL198">
        <v>0</v>
      </c>
    </row>
    <row r="199" spans="1:38">
      <c r="A199">
        <v>198</v>
      </c>
      <c r="B199">
        <v>1</v>
      </c>
      <c r="C199">
        <v>184</v>
      </c>
      <c r="D199">
        <v>1</v>
      </c>
      <c r="E199">
        <v>10101</v>
      </c>
      <c r="F199">
        <v>8</v>
      </c>
      <c r="G199">
        <v>60</v>
      </c>
      <c r="H199">
        <v>169</v>
      </c>
      <c r="I199" t="s">
        <v>1056</v>
      </c>
      <c r="J199">
        <v>3</v>
      </c>
      <c r="K199">
        <v>1010102</v>
      </c>
      <c r="L199">
        <v>18</v>
      </c>
      <c r="M199">
        <v>101010206</v>
      </c>
      <c r="N199">
        <v>25</v>
      </c>
      <c r="O199">
        <v>6002</v>
      </c>
      <c r="P199">
        <v>90</v>
      </c>
      <c r="Q199">
        <v>60021</v>
      </c>
      <c r="T199">
        <v>123</v>
      </c>
      <c r="V199" t="s">
        <v>588</v>
      </c>
      <c r="W199" t="s">
        <v>421</v>
      </c>
      <c r="X199">
        <v>9</v>
      </c>
      <c r="Y199" t="s">
        <v>474</v>
      </c>
      <c r="Z199">
        <v>10</v>
      </c>
      <c r="AA199" t="s">
        <v>422</v>
      </c>
      <c r="AB199">
        <v>41000</v>
      </c>
      <c r="AC199">
        <v>410000</v>
      </c>
      <c r="AD199">
        <v>1</v>
      </c>
      <c r="AE199">
        <v>410000</v>
      </c>
      <c r="AI199" t="s">
        <v>389</v>
      </c>
      <c r="AJ199">
        <v>0</v>
      </c>
      <c r="AK199">
        <v>0</v>
      </c>
      <c r="AL199">
        <v>0</v>
      </c>
    </row>
    <row r="200" spans="1:38">
      <c r="A200">
        <v>199</v>
      </c>
      <c r="B200">
        <v>1</v>
      </c>
      <c r="C200">
        <v>184</v>
      </c>
      <c r="D200">
        <v>1</v>
      </c>
      <c r="E200">
        <v>10101</v>
      </c>
      <c r="F200">
        <v>8</v>
      </c>
      <c r="G200">
        <v>60</v>
      </c>
      <c r="H200">
        <v>170</v>
      </c>
      <c r="I200" t="s">
        <v>1057</v>
      </c>
      <c r="J200">
        <v>3</v>
      </c>
      <c r="K200">
        <v>1010102</v>
      </c>
      <c r="L200">
        <v>18</v>
      </c>
      <c r="M200">
        <v>101010206</v>
      </c>
      <c r="N200">
        <v>25</v>
      </c>
      <c r="O200">
        <v>6002</v>
      </c>
      <c r="P200">
        <v>90</v>
      </c>
      <c r="Q200">
        <v>60021</v>
      </c>
      <c r="T200">
        <v>124</v>
      </c>
      <c r="V200" t="s">
        <v>589</v>
      </c>
      <c r="W200" t="s">
        <v>421</v>
      </c>
      <c r="X200">
        <v>6</v>
      </c>
      <c r="Y200" t="s">
        <v>459</v>
      </c>
      <c r="Z200">
        <v>4</v>
      </c>
      <c r="AA200" t="s">
        <v>422</v>
      </c>
      <c r="AB200">
        <v>72000</v>
      </c>
      <c r="AC200">
        <v>288000</v>
      </c>
      <c r="AD200">
        <v>1</v>
      </c>
      <c r="AE200">
        <v>288000</v>
      </c>
      <c r="AI200" t="s">
        <v>389</v>
      </c>
      <c r="AJ200">
        <v>0</v>
      </c>
      <c r="AK200">
        <v>0</v>
      </c>
      <c r="AL200">
        <v>0</v>
      </c>
    </row>
    <row r="201" spans="1:38">
      <c r="A201">
        <v>200</v>
      </c>
      <c r="B201">
        <v>1</v>
      </c>
      <c r="C201">
        <v>184</v>
      </c>
      <c r="D201">
        <v>1</v>
      </c>
      <c r="E201">
        <v>10101</v>
      </c>
      <c r="F201">
        <v>8</v>
      </c>
      <c r="G201">
        <v>60</v>
      </c>
      <c r="H201">
        <v>171</v>
      </c>
      <c r="I201" t="s">
        <v>1058</v>
      </c>
      <c r="J201">
        <v>3</v>
      </c>
      <c r="K201">
        <v>1010102</v>
      </c>
      <c r="L201">
        <v>18</v>
      </c>
      <c r="M201">
        <v>101010206</v>
      </c>
      <c r="N201">
        <v>25</v>
      </c>
      <c r="O201">
        <v>6002</v>
      </c>
      <c r="P201">
        <v>90</v>
      </c>
      <c r="Q201">
        <v>60021</v>
      </c>
      <c r="T201">
        <v>117</v>
      </c>
      <c r="V201" t="s">
        <v>581</v>
      </c>
      <c r="W201" t="s">
        <v>421</v>
      </c>
      <c r="X201">
        <v>20</v>
      </c>
      <c r="Y201" t="s">
        <v>579</v>
      </c>
      <c r="Z201">
        <v>1</v>
      </c>
      <c r="AA201" t="s">
        <v>422</v>
      </c>
      <c r="AB201">
        <v>3200</v>
      </c>
      <c r="AC201">
        <v>3200</v>
      </c>
      <c r="AD201">
        <v>1</v>
      </c>
      <c r="AE201">
        <v>3200</v>
      </c>
      <c r="AI201" t="s">
        <v>389</v>
      </c>
      <c r="AJ201">
        <v>0</v>
      </c>
      <c r="AK201">
        <v>0</v>
      </c>
      <c r="AL201">
        <v>0</v>
      </c>
    </row>
    <row r="202" spans="1:38">
      <c r="A202">
        <v>201</v>
      </c>
      <c r="B202">
        <v>1</v>
      </c>
      <c r="C202">
        <v>184</v>
      </c>
      <c r="D202">
        <v>1</v>
      </c>
      <c r="E202">
        <v>10101</v>
      </c>
      <c r="F202">
        <v>8</v>
      </c>
      <c r="G202">
        <v>60</v>
      </c>
      <c r="H202">
        <v>172</v>
      </c>
      <c r="I202" t="s">
        <v>1059</v>
      </c>
      <c r="J202">
        <v>3</v>
      </c>
      <c r="K202">
        <v>1010102</v>
      </c>
      <c r="L202">
        <v>18</v>
      </c>
      <c r="M202">
        <v>101010206</v>
      </c>
      <c r="N202">
        <v>25</v>
      </c>
      <c r="O202">
        <v>6002</v>
      </c>
      <c r="P202">
        <v>90</v>
      </c>
      <c r="Q202">
        <v>60021</v>
      </c>
      <c r="T202">
        <v>125</v>
      </c>
      <c r="V202" t="s">
        <v>590</v>
      </c>
      <c r="W202" t="s">
        <v>421</v>
      </c>
      <c r="X202">
        <v>9</v>
      </c>
      <c r="Y202" t="s">
        <v>474</v>
      </c>
      <c r="Z202">
        <v>30</v>
      </c>
      <c r="AA202" t="s">
        <v>422</v>
      </c>
      <c r="AB202">
        <v>11600</v>
      </c>
      <c r="AC202">
        <v>348000</v>
      </c>
      <c r="AD202">
        <v>1</v>
      </c>
      <c r="AE202">
        <v>348000</v>
      </c>
      <c r="AI202" t="s">
        <v>389</v>
      </c>
      <c r="AJ202">
        <v>0</v>
      </c>
      <c r="AK202">
        <v>0</v>
      </c>
      <c r="AL202">
        <v>0</v>
      </c>
    </row>
    <row r="203" spans="1:38">
      <c r="A203">
        <v>202</v>
      </c>
      <c r="B203">
        <v>1</v>
      </c>
      <c r="C203">
        <v>184</v>
      </c>
      <c r="D203">
        <v>1</v>
      </c>
      <c r="E203">
        <v>10101</v>
      </c>
      <c r="F203">
        <v>8</v>
      </c>
      <c r="G203">
        <v>60</v>
      </c>
      <c r="H203">
        <v>173</v>
      </c>
      <c r="I203" t="s">
        <v>1060</v>
      </c>
      <c r="J203">
        <v>3</v>
      </c>
      <c r="K203">
        <v>1010102</v>
      </c>
      <c r="L203">
        <v>18</v>
      </c>
      <c r="M203">
        <v>101010206</v>
      </c>
      <c r="N203">
        <v>25</v>
      </c>
      <c r="O203">
        <v>6002</v>
      </c>
      <c r="P203">
        <v>90</v>
      </c>
      <c r="Q203">
        <v>60021</v>
      </c>
      <c r="T203">
        <v>126</v>
      </c>
      <c r="V203" t="s">
        <v>591</v>
      </c>
      <c r="W203" t="s">
        <v>421</v>
      </c>
      <c r="X203">
        <v>15</v>
      </c>
      <c r="Y203" t="s">
        <v>497</v>
      </c>
      <c r="Z203">
        <v>5</v>
      </c>
      <c r="AA203" t="s">
        <v>422</v>
      </c>
      <c r="AB203">
        <v>4000</v>
      </c>
      <c r="AC203">
        <v>20000</v>
      </c>
      <c r="AD203">
        <v>1</v>
      </c>
      <c r="AE203">
        <v>20000</v>
      </c>
      <c r="AI203" t="s">
        <v>389</v>
      </c>
      <c r="AJ203">
        <v>0</v>
      </c>
      <c r="AK203">
        <v>0</v>
      </c>
      <c r="AL203">
        <v>0</v>
      </c>
    </row>
    <row r="204" spans="1:38">
      <c r="A204">
        <v>203</v>
      </c>
      <c r="B204">
        <v>1</v>
      </c>
      <c r="C204">
        <v>184</v>
      </c>
      <c r="D204">
        <v>1</v>
      </c>
      <c r="E204">
        <v>10101</v>
      </c>
      <c r="F204">
        <v>8</v>
      </c>
      <c r="G204">
        <v>60</v>
      </c>
      <c r="H204">
        <v>174</v>
      </c>
      <c r="I204" t="s">
        <v>1061</v>
      </c>
      <c r="J204">
        <v>3</v>
      </c>
      <c r="K204">
        <v>1010102</v>
      </c>
      <c r="L204">
        <v>18</v>
      </c>
      <c r="M204">
        <v>101010206</v>
      </c>
      <c r="N204">
        <v>25</v>
      </c>
      <c r="O204">
        <v>6002</v>
      </c>
      <c r="P204">
        <v>90</v>
      </c>
      <c r="Q204">
        <v>60021</v>
      </c>
      <c r="T204">
        <v>127</v>
      </c>
      <c r="V204" t="s">
        <v>592</v>
      </c>
      <c r="W204" t="s">
        <v>421</v>
      </c>
      <c r="X204">
        <v>6</v>
      </c>
      <c r="Y204" t="s">
        <v>459</v>
      </c>
      <c r="Z204">
        <v>38</v>
      </c>
      <c r="AA204" t="s">
        <v>422</v>
      </c>
      <c r="AB204">
        <v>3200</v>
      </c>
      <c r="AC204">
        <v>121600</v>
      </c>
      <c r="AD204">
        <v>1</v>
      </c>
      <c r="AE204">
        <v>121600</v>
      </c>
      <c r="AI204" t="s">
        <v>389</v>
      </c>
      <c r="AJ204">
        <v>0</v>
      </c>
      <c r="AK204">
        <v>0</v>
      </c>
      <c r="AL204">
        <v>0</v>
      </c>
    </row>
    <row r="205" spans="1:38">
      <c r="A205">
        <v>204</v>
      </c>
      <c r="B205">
        <v>1</v>
      </c>
      <c r="C205">
        <v>184</v>
      </c>
      <c r="D205">
        <v>1</v>
      </c>
      <c r="E205">
        <v>10101</v>
      </c>
      <c r="F205">
        <v>8</v>
      </c>
      <c r="G205">
        <v>60</v>
      </c>
      <c r="H205">
        <v>175</v>
      </c>
      <c r="I205" t="s">
        <v>1062</v>
      </c>
      <c r="J205">
        <v>3</v>
      </c>
      <c r="K205">
        <v>1010102</v>
      </c>
      <c r="L205">
        <v>18</v>
      </c>
      <c r="M205">
        <v>101010206</v>
      </c>
      <c r="N205">
        <v>25</v>
      </c>
      <c r="O205">
        <v>6002</v>
      </c>
      <c r="P205">
        <v>90</v>
      </c>
      <c r="Q205">
        <v>60021</v>
      </c>
      <c r="T205">
        <v>128</v>
      </c>
      <c r="V205" t="s">
        <v>593</v>
      </c>
      <c r="W205" t="s">
        <v>421</v>
      </c>
      <c r="X205">
        <v>20</v>
      </c>
      <c r="Y205" t="s">
        <v>579</v>
      </c>
      <c r="Z205">
        <v>10</v>
      </c>
      <c r="AA205" t="s">
        <v>422</v>
      </c>
      <c r="AB205">
        <v>3400</v>
      </c>
      <c r="AC205">
        <v>34000</v>
      </c>
      <c r="AD205">
        <v>1</v>
      </c>
      <c r="AE205">
        <v>34000</v>
      </c>
      <c r="AI205" t="s">
        <v>389</v>
      </c>
      <c r="AJ205">
        <v>0</v>
      </c>
      <c r="AK205">
        <v>0</v>
      </c>
      <c r="AL205">
        <v>0</v>
      </c>
    </row>
    <row r="206" spans="1:38">
      <c r="A206">
        <v>205</v>
      </c>
      <c r="B206">
        <v>1</v>
      </c>
      <c r="C206">
        <v>184</v>
      </c>
      <c r="D206">
        <v>1</v>
      </c>
      <c r="E206">
        <v>10101</v>
      </c>
      <c r="F206">
        <v>8</v>
      </c>
      <c r="G206">
        <v>60</v>
      </c>
      <c r="H206">
        <v>176</v>
      </c>
      <c r="I206" t="s">
        <v>1063</v>
      </c>
      <c r="J206">
        <v>3</v>
      </c>
      <c r="K206">
        <v>1010102</v>
      </c>
      <c r="L206">
        <v>18</v>
      </c>
      <c r="M206">
        <v>101010206</v>
      </c>
      <c r="N206">
        <v>25</v>
      </c>
      <c r="O206">
        <v>6002</v>
      </c>
      <c r="P206">
        <v>90</v>
      </c>
      <c r="Q206">
        <v>60021</v>
      </c>
      <c r="T206">
        <v>129</v>
      </c>
      <c r="V206" t="s">
        <v>594</v>
      </c>
      <c r="W206" t="s">
        <v>421</v>
      </c>
      <c r="X206">
        <v>20</v>
      </c>
      <c r="Y206" t="s">
        <v>579</v>
      </c>
      <c r="Z206">
        <v>20</v>
      </c>
      <c r="AA206" t="s">
        <v>422</v>
      </c>
      <c r="AB206">
        <v>16000</v>
      </c>
      <c r="AC206">
        <v>320000</v>
      </c>
      <c r="AD206">
        <v>2</v>
      </c>
      <c r="AE206">
        <v>640000</v>
      </c>
      <c r="AI206" t="s">
        <v>389</v>
      </c>
      <c r="AJ206">
        <v>0</v>
      </c>
      <c r="AK206">
        <v>0</v>
      </c>
      <c r="AL206">
        <v>0</v>
      </c>
    </row>
    <row r="207" spans="1:38">
      <c r="A207">
        <v>206</v>
      </c>
      <c r="B207">
        <v>1</v>
      </c>
      <c r="C207">
        <v>184</v>
      </c>
      <c r="D207">
        <v>1</v>
      </c>
      <c r="E207">
        <v>10101</v>
      </c>
      <c r="F207">
        <v>8</v>
      </c>
      <c r="G207">
        <v>60</v>
      </c>
      <c r="H207">
        <v>177</v>
      </c>
      <c r="I207" t="s">
        <v>1064</v>
      </c>
      <c r="J207">
        <v>3</v>
      </c>
      <c r="K207">
        <v>1010102</v>
      </c>
      <c r="L207">
        <v>18</v>
      </c>
      <c r="M207">
        <v>101010206</v>
      </c>
      <c r="N207">
        <v>25</v>
      </c>
      <c r="O207">
        <v>6002</v>
      </c>
      <c r="P207">
        <v>90</v>
      </c>
      <c r="Q207">
        <v>60021</v>
      </c>
      <c r="T207">
        <v>130</v>
      </c>
      <c r="V207" t="s">
        <v>595</v>
      </c>
      <c r="W207" t="s">
        <v>421</v>
      </c>
      <c r="X207">
        <v>20</v>
      </c>
      <c r="Y207" t="s">
        <v>579</v>
      </c>
      <c r="Z207">
        <v>8</v>
      </c>
      <c r="AA207" t="s">
        <v>422</v>
      </c>
      <c r="AB207">
        <v>5000</v>
      </c>
      <c r="AC207">
        <v>40000</v>
      </c>
      <c r="AD207">
        <v>1</v>
      </c>
      <c r="AE207">
        <v>40000</v>
      </c>
      <c r="AI207" t="s">
        <v>389</v>
      </c>
      <c r="AJ207">
        <v>0</v>
      </c>
      <c r="AK207">
        <v>0</v>
      </c>
      <c r="AL207">
        <v>0</v>
      </c>
    </row>
    <row r="208" spans="1:38">
      <c r="A208">
        <v>207</v>
      </c>
      <c r="B208">
        <v>1</v>
      </c>
      <c r="C208">
        <v>184</v>
      </c>
      <c r="D208">
        <v>1</v>
      </c>
      <c r="E208">
        <v>10101</v>
      </c>
      <c r="F208">
        <v>8</v>
      </c>
      <c r="G208">
        <v>60</v>
      </c>
      <c r="H208">
        <v>178</v>
      </c>
      <c r="I208" t="s">
        <v>1065</v>
      </c>
      <c r="J208">
        <v>3</v>
      </c>
      <c r="K208">
        <v>1010102</v>
      </c>
      <c r="L208">
        <v>18</v>
      </c>
      <c r="M208">
        <v>101010206</v>
      </c>
      <c r="N208">
        <v>25</v>
      </c>
      <c r="O208">
        <v>6002</v>
      </c>
      <c r="P208">
        <v>90</v>
      </c>
      <c r="Q208">
        <v>60021</v>
      </c>
      <c r="T208">
        <v>131</v>
      </c>
      <c r="V208" t="s">
        <v>596</v>
      </c>
      <c r="W208" t="s">
        <v>421</v>
      </c>
      <c r="X208">
        <v>20</v>
      </c>
      <c r="Y208" t="s">
        <v>579</v>
      </c>
      <c r="Z208">
        <v>3</v>
      </c>
      <c r="AA208" t="s">
        <v>422</v>
      </c>
      <c r="AB208">
        <v>319800</v>
      </c>
      <c r="AC208">
        <v>959400</v>
      </c>
      <c r="AD208">
        <v>4</v>
      </c>
      <c r="AE208">
        <v>3837600</v>
      </c>
      <c r="AI208" t="s">
        <v>389</v>
      </c>
      <c r="AJ208">
        <v>0</v>
      </c>
      <c r="AK208">
        <v>0</v>
      </c>
      <c r="AL208">
        <v>0</v>
      </c>
    </row>
    <row r="209" spans="1:38">
      <c r="A209">
        <v>208</v>
      </c>
      <c r="B209">
        <v>1</v>
      </c>
      <c r="C209">
        <v>184</v>
      </c>
      <c r="D209">
        <v>1</v>
      </c>
      <c r="E209">
        <v>10101</v>
      </c>
      <c r="F209">
        <v>8</v>
      </c>
      <c r="G209">
        <v>60</v>
      </c>
      <c r="H209">
        <v>179</v>
      </c>
      <c r="I209" t="s">
        <v>1066</v>
      </c>
      <c r="J209">
        <v>3</v>
      </c>
      <c r="K209">
        <v>1010102</v>
      </c>
      <c r="L209">
        <v>18</v>
      </c>
      <c r="M209">
        <v>101010206</v>
      </c>
      <c r="N209">
        <v>25</v>
      </c>
      <c r="O209">
        <v>6002</v>
      </c>
      <c r="P209">
        <v>90</v>
      </c>
      <c r="Q209">
        <v>60021</v>
      </c>
      <c r="T209">
        <v>132</v>
      </c>
      <c r="V209" t="s">
        <v>597</v>
      </c>
      <c r="W209" t="s">
        <v>421</v>
      </c>
      <c r="X209">
        <v>20</v>
      </c>
      <c r="Y209" t="s">
        <v>579</v>
      </c>
      <c r="Z209">
        <v>2</v>
      </c>
      <c r="AA209" t="s">
        <v>422</v>
      </c>
      <c r="AB209">
        <v>1250500</v>
      </c>
      <c r="AC209">
        <v>2501000</v>
      </c>
      <c r="AD209">
        <v>3</v>
      </c>
      <c r="AE209">
        <v>7503000</v>
      </c>
      <c r="AI209" t="s">
        <v>389</v>
      </c>
      <c r="AJ209">
        <v>0</v>
      </c>
      <c r="AK209">
        <v>0</v>
      </c>
      <c r="AL209">
        <v>0</v>
      </c>
    </row>
    <row r="210" spans="1:38">
      <c r="A210">
        <v>209</v>
      </c>
      <c r="B210">
        <v>1</v>
      </c>
      <c r="C210">
        <v>184</v>
      </c>
      <c r="D210">
        <v>1</v>
      </c>
      <c r="E210">
        <v>10101</v>
      </c>
      <c r="F210">
        <v>8</v>
      </c>
      <c r="G210">
        <v>60</v>
      </c>
      <c r="H210">
        <v>180</v>
      </c>
      <c r="I210" t="s">
        <v>1067</v>
      </c>
      <c r="J210">
        <v>3</v>
      </c>
      <c r="K210">
        <v>1010102</v>
      </c>
      <c r="L210">
        <v>18</v>
      </c>
      <c r="M210">
        <v>101010206</v>
      </c>
      <c r="N210">
        <v>25</v>
      </c>
      <c r="O210">
        <v>6002</v>
      </c>
      <c r="P210">
        <v>90</v>
      </c>
      <c r="Q210">
        <v>60021</v>
      </c>
      <c r="T210">
        <v>133</v>
      </c>
      <c r="V210" t="s">
        <v>598</v>
      </c>
      <c r="W210" t="s">
        <v>421</v>
      </c>
      <c r="X210">
        <v>20</v>
      </c>
      <c r="Y210" t="s">
        <v>579</v>
      </c>
      <c r="Z210">
        <v>1</v>
      </c>
      <c r="AA210" t="s">
        <v>422</v>
      </c>
      <c r="AB210">
        <v>389500</v>
      </c>
      <c r="AC210">
        <v>389500</v>
      </c>
      <c r="AD210">
        <v>6</v>
      </c>
      <c r="AE210">
        <v>2337000</v>
      </c>
      <c r="AI210" t="s">
        <v>389</v>
      </c>
      <c r="AJ210">
        <v>0</v>
      </c>
      <c r="AK210">
        <v>0</v>
      </c>
      <c r="AL210">
        <v>0</v>
      </c>
    </row>
    <row r="211" spans="1:38">
      <c r="A211">
        <v>210</v>
      </c>
      <c r="B211">
        <v>1</v>
      </c>
      <c r="C211">
        <v>184</v>
      </c>
      <c r="D211">
        <v>1</v>
      </c>
      <c r="E211">
        <v>10101</v>
      </c>
      <c r="F211">
        <v>8</v>
      </c>
      <c r="G211">
        <v>60</v>
      </c>
      <c r="H211">
        <v>181</v>
      </c>
      <c r="I211" t="s">
        <v>1068</v>
      </c>
      <c r="J211">
        <v>3</v>
      </c>
      <c r="K211">
        <v>1010102</v>
      </c>
      <c r="L211">
        <v>18</v>
      </c>
      <c r="M211">
        <v>101010206</v>
      </c>
      <c r="N211">
        <v>25</v>
      </c>
      <c r="O211">
        <v>6002</v>
      </c>
      <c r="P211">
        <v>90</v>
      </c>
      <c r="Q211">
        <v>60021</v>
      </c>
      <c r="T211">
        <v>134</v>
      </c>
      <c r="V211" t="s">
        <v>599</v>
      </c>
      <c r="W211" t="s">
        <v>421</v>
      </c>
      <c r="X211">
        <v>20</v>
      </c>
      <c r="Y211" t="s">
        <v>579</v>
      </c>
      <c r="Z211">
        <v>2</v>
      </c>
      <c r="AA211" t="s">
        <v>422</v>
      </c>
      <c r="AB211">
        <v>430500</v>
      </c>
      <c r="AC211">
        <v>861000</v>
      </c>
      <c r="AD211">
        <v>7</v>
      </c>
      <c r="AE211">
        <v>6027000</v>
      </c>
      <c r="AI211" t="s">
        <v>389</v>
      </c>
      <c r="AJ211">
        <v>0</v>
      </c>
      <c r="AK211">
        <v>0</v>
      </c>
      <c r="AL211">
        <v>0</v>
      </c>
    </row>
    <row r="212" spans="1:38">
      <c r="A212">
        <v>211</v>
      </c>
      <c r="B212">
        <v>1</v>
      </c>
      <c r="C212">
        <v>184</v>
      </c>
      <c r="D212">
        <v>1</v>
      </c>
      <c r="E212">
        <v>10101</v>
      </c>
      <c r="F212">
        <v>8</v>
      </c>
      <c r="G212">
        <v>60</v>
      </c>
      <c r="H212">
        <v>182</v>
      </c>
      <c r="I212" t="s">
        <v>1069</v>
      </c>
      <c r="J212">
        <v>3</v>
      </c>
      <c r="K212">
        <v>1010102</v>
      </c>
      <c r="L212">
        <v>18</v>
      </c>
      <c r="M212">
        <v>101010206</v>
      </c>
      <c r="N212">
        <v>24</v>
      </c>
      <c r="O212">
        <v>6001</v>
      </c>
      <c r="P212">
        <v>84</v>
      </c>
      <c r="Q212">
        <v>60011</v>
      </c>
      <c r="T212">
        <v>135</v>
      </c>
      <c r="V212" t="s">
        <v>600</v>
      </c>
      <c r="W212" t="s">
        <v>421</v>
      </c>
      <c r="X212">
        <v>20</v>
      </c>
      <c r="Y212" t="s">
        <v>579</v>
      </c>
      <c r="Z212">
        <v>1</v>
      </c>
      <c r="AA212" t="s">
        <v>422</v>
      </c>
      <c r="AB212">
        <v>1100000</v>
      </c>
      <c r="AC212">
        <v>1100000</v>
      </c>
      <c r="AD212">
        <v>12</v>
      </c>
      <c r="AE212">
        <v>13200000</v>
      </c>
      <c r="AI212" t="s">
        <v>389</v>
      </c>
      <c r="AJ212">
        <v>0</v>
      </c>
      <c r="AK212">
        <v>0</v>
      </c>
      <c r="AL212">
        <v>0</v>
      </c>
    </row>
    <row r="213" spans="1:38">
      <c r="A213">
        <v>212</v>
      </c>
      <c r="B213">
        <v>1</v>
      </c>
      <c r="C213">
        <v>184</v>
      </c>
      <c r="D213">
        <v>1</v>
      </c>
      <c r="E213">
        <v>10101</v>
      </c>
      <c r="F213">
        <v>8</v>
      </c>
      <c r="G213">
        <v>60</v>
      </c>
      <c r="H213">
        <v>183</v>
      </c>
      <c r="I213" t="s">
        <v>1070</v>
      </c>
      <c r="J213">
        <v>3</v>
      </c>
      <c r="K213">
        <v>1010102</v>
      </c>
      <c r="L213">
        <v>18</v>
      </c>
      <c r="M213">
        <v>101010206</v>
      </c>
      <c r="N213">
        <v>24</v>
      </c>
      <c r="O213">
        <v>6001</v>
      </c>
      <c r="P213">
        <v>84</v>
      </c>
      <c r="Q213">
        <v>60011</v>
      </c>
      <c r="T213">
        <v>136</v>
      </c>
      <c r="V213" t="s">
        <v>887</v>
      </c>
      <c r="W213" t="s">
        <v>421</v>
      </c>
      <c r="X213">
        <v>20</v>
      </c>
      <c r="Y213" t="s">
        <v>579</v>
      </c>
      <c r="Z213">
        <v>1</v>
      </c>
      <c r="AA213" t="s">
        <v>422</v>
      </c>
      <c r="AB213">
        <v>2800000</v>
      </c>
      <c r="AC213">
        <v>2800000</v>
      </c>
      <c r="AD213">
        <v>1</v>
      </c>
      <c r="AE213">
        <v>2800000</v>
      </c>
      <c r="AI213" t="s">
        <v>389</v>
      </c>
      <c r="AJ213">
        <v>0</v>
      </c>
      <c r="AK213">
        <v>0</v>
      </c>
      <c r="AL213">
        <v>0</v>
      </c>
    </row>
    <row r="214" spans="1:38">
      <c r="A214">
        <v>213</v>
      </c>
      <c r="B214">
        <v>1</v>
      </c>
      <c r="C214">
        <v>184</v>
      </c>
      <c r="D214">
        <v>1</v>
      </c>
      <c r="E214">
        <v>10101</v>
      </c>
      <c r="F214">
        <v>8</v>
      </c>
      <c r="G214">
        <v>60</v>
      </c>
      <c r="H214">
        <v>184</v>
      </c>
      <c r="I214" t="s">
        <v>1071</v>
      </c>
      <c r="J214">
        <v>3</v>
      </c>
      <c r="K214">
        <v>1010102</v>
      </c>
      <c r="L214">
        <v>18</v>
      </c>
      <c r="M214">
        <v>101010206</v>
      </c>
      <c r="N214">
        <v>26</v>
      </c>
      <c r="O214">
        <v>6003</v>
      </c>
      <c r="P214">
        <v>100</v>
      </c>
      <c r="Q214">
        <v>60037</v>
      </c>
      <c r="T214">
        <v>137</v>
      </c>
      <c r="V214" t="s">
        <v>601</v>
      </c>
      <c r="W214" t="s">
        <v>421</v>
      </c>
      <c r="X214">
        <v>20</v>
      </c>
      <c r="Y214" t="s">
        <v>579</v>
      </c>
      <c r="Z214">
        <v>1</v>
      </c>
      <c r="AA214" t="s">
        <v>422</v>
      </c>
      <c r="AB214">
        <v>1700000</v>
      </c>
      <c r="AC214">
        <v>1700000</v>
      </c>
      <c r="AD214">
        <v>12</v>
      </c>
      <c r="AE214">
        <v>20400000</v>
      </c>
      <c r="AI214" t="s">
        <v>389</v>
      </c>
      <c r="AJ214">
        <v>0</v>
      </c>
      <c r="AK214">
        <v>0</v>
      </c>
      <c r="AL214">
        <v>0</v>
      </c>
    </row>
    <row r="215" spans="1:38">
      <c r="A215">
        <v>214</v>
      </c>
      <c r="B215">
        <v>1</v>
      </c>
      <c r="C215">
        <v>184</v>
      </c>
      <c r="D215">
        <v>1</v>
      </c>
      <c r="E215">
        <v>10101</v>
      </c>
      <c r="F215">
        <v>8</v>
      </c>
      <c r="G215">
        <v>60</v>
      </c>
      <c r="H215">
        <v>185</v>
      </c>
      <c r="I215" t="s">
        <v>1072</v>
      </c>
      <c r="J215">
        <v>3</v>
      </c>
      <c r="K215">
        <v>1010102</v>
      </c>
      <c r="L215">
        <v>18</v>
      </c>
      <c r="M215">
        <v>101010206</v>
      </c>
      <c r="N215">
        <v>26</v>
      </c>
      <c r="O215">
        <v>6003</v>
      </c>
      <c r="P215">
        <v>100</v>
      </c>
      <c r="Q215">
        <v>60037</v>
      </c>
      <c r="T215">
        <v>137</v>
      </c>
      <c r="V215" t="s">
        <v>601</v>
      </c>
      <c r="W215" t="s">
        <v>421</v>
      </c>
      <c r="X215">
        <v>20</v>
      </c>
      <c r="Y215" t="s">
        <v>579</v>
      </c>
      <c r="Z215">
        <v>1</v>
      </c>
      <c r="AA215" t="s">
        <v>422</v>
      </c>
      <c r="AB215">
        <v>1800000</v>
      </c>
      <c r="AC215">
        <v>1800000</v>
      </c>
      <c r="AD215">
        <v>1</v>
      </c>
      <c r="AE215">
        <v>1800000</v>
      </c>
      <c r="AI215" t="s">
        <v>389</v>
      </c>
      <c r="AJ215">
        <v>0</v>
      </c>
      <c r="AK215">
        <v>0</v>
      </c>
      <c r="AL215">
        <v>0</v>
      </c>
    </row>
    <row r="216" spans="1:38">
      <c r="A216">
        <v>215</v>
      </c>
      <c r="B216">
        <v>1</v>
      </c>
      <c r="C216">
        <v>184</v>
      </c>
      <c r="D216">
        <v>1</v>
      </c>
      <c r="E216">
        <v>10101</v>
      </c>
      <c r="F216">
        <v>9</v>
      </c>
      <c r="G216">
        <v>61</v>
      </c>
      <c r="H216">
        <v>186</v>
      </c>
      <c r="I216" t="s">
        <v>1073</v>
      </c>
      <c r="J216">
        <v>3</v>
      </c>
      <c r="K216">
        <v>1010102</v>
      </c>
      <c r="L216">
        <v>18</v>
      </c>
      <c r="M216">
        <v>101010206</v>
      </c>
      <c r="N216">
        <v>45</v>
      </c>
      <c r="O216">
        <v>6114</v>
      </c>
      <c r="P216">
        <v>173</v>
      </c>
      <c r="Q216">
        <v>61141</v>
      </c>
      <c r="T216">
        <v>138</v>
      </c>
      <c r="V216" t="s">
        <v>122</v>
      </c>
      <c r="W216" t="s">
        <v>421</v>
      </c>
      <c r="X216">
        <v>13</v>
      </c>
      <c r="Y216" t="s">
        <v>482</v>
      </c>
      <c r="Z216">
        <v>55</v>
      </c>
      <c r="AA216" t="s">
        <v>422</v>
      </c>
      <c r="AB216">
        <v>6000</v>
      </c>
      <c r="AC216">
        <v>330000</v>
      </c>
      <c r="AD216">
        <v>3</v>
      </c>
      <c r="AE216">
        <v>990000</v>
      </c>
      <c r="AI216" t="s">
        <v>389</v>
      </c>
      <c r="AJ216">
        <v>0</v>
      </c>
      <c r="AK216">
        <v>0</v>
      </c>
      <c r="AL216">
        <v>0</v>
      </c>
    </row>
    <row r="217" spans="1:38">
      <c r="A217">
        <v>216</v>
      </c>
      <c r="B217">
        <v>1</v>
      </c>
      <c r="C217">
        <v>184</v>
      </c>
      <c r="D217">
        <v>1</v>
      </c>
      <c r="E217">
        <v>10101</v>
      </c>
      <c r="F217">
        <v>9</v>
      </c>
      <c r="G217">
        <v>61</v>
      </c>
      <c r="H217">
        <v>187</v>
      </c>
      <c r="I217" t="s">
        <v>1074</v>
      </c>
      <c r="J217">
        <v>3</v>
      </c>
      <c r="K217">
        <v>1010102</v>
      </c>
      <c r="L217">
        <v>18</v>
      </c>
      <c r="M217">
        <v>101010206</v>
      </c>
      <c r="N217">
        <v>36</v>
      </c>
      <c r="O217">
        <v>6105</v>
      </c>
      <c r="P217">
        <v>134</v>
      </c>
      <c r="Q217">
        <v>61056</v>
      </c>
      <c r="T217">
        <v>139</v>
      </c>
      <c r="V217" t="s">
        <v>602</v>
      </c>
      <c r="W217" t="s">
        <v>421</v>
      </c>
      <c r="X217">
        <v>14</v>
      </c>
      <c r="Y217" t="s">
        <v>485</v>
      </c>
      <c r="Z217">
        <v>5</v>
      </c>
      <c r="AA217" t="s">
        <v>422</v>
      </c>
      <c r="AB217">
        <v>4000000</v>
      </c>
      <c r="AC217">
        <v>20000000</v>
      </c>
      <c r="AD217">
        <v>1</v>
      </c>
      <c r="AE217">
        <v>20000000</v>
      </c>
      <c r="AI217" t="s">
        <v>389</v>
      </c>
      <c r="AJ217">
        <v>0</v>
      </c>
      <c r="AK217">
        <v>0</v>
      </c>
      <c r="AL217">
        <v>0</v>
      </c>
    </row>
    <row r="218" spans="1:38">
      <c r="A218">
        <v>217</v>
      </c>
      <c r="B218">
        <v>1</v>
      </c>
      <c r="C218">
        <v>184</v>
      </c>
      <c r="D218">
        <v>1</v>
      </c>
      <c r="E218">
        <v>10101</v>
      </c>
      <c r="F218">
        <v>9</v>
      </c>
      <c r="G218">
        <v>61</v>
      </c>
      <c r="H218">
        <v>188</v>
      </c>
      <c r="I218" t="s">
        <v>1075</v>
      </c>
      <c r="J218">
        <v>3</v>
      </c>
      <c r="K218">
        <v>1010102</v>
      </c>
      <c r="L218">
        <v>18</v>
      </c>
      <c r="M218">
        <v>101010206</v>
      </c>
      <c r="N218">
        <v>36</v>
      </c>
      <c r="O218">
        <v>6105</v>
      </c>
      <c r="P218">
        <v>135</v>
      </c>
      <c r="Q218">
        <v>61057</v>
      </c>
      <c r="T218">
        <v>140</v>
      </c>
      <c r="V218" t="s">
        <v>603</v>
      </c>
      <c r="W218" t="s">
        <v>421</v>
      </c>
      <c r="X218">
        <v>14</v>
      </c>
      <c r="Y218" t="s">
        <v>485</v>
      </c>
      <c r="Z218">
        <v>8</v>
      </c>
      <c r="AA218" t="s">
        <v>422</v>
      </c>
      <c r="AB218">
        <v>1200000</v>
      </c>
      <c r="AC218">
        <v>9600000</v>
      </c>
      <c r="AD218">
        <v>2</v>
      </c>
      <c r="AE218">
        <v>19200000</v>
      </c>
      <c r="AI218" t="s">
        <v>389</v>
      </c>
      <c r="AJ218">
        <v>0</v>
      </c>
      <c r="AK218">
        <v>0</v>
      </c>
      <c r="AL218">
        <v>0</v>
      </c>
    </row>
    <row r="219" spans="1:38">
      <c r="A219">
        <v>218</v>
      </c>
      <c r="B219">
        <v>1</v>
      </c>
      <c r="C219">
        <v>184</v>
      </c>
      <c r="D219">
        <v>1</v>
      </c>
      <c r="E219">
        <v>10101</v>
      </c>
      <c r="F219">
        <v>9</v>
      </c>
      <c r="G219">
        <v>61</v>
      </c>
      <c r="H219">
        <v>189</v>
      </c>
      <c r="I219" t="s">
        <v>1076</v>
      </c>
      <c r="J219">
        <v>3</v>
      </c>
      <c r="K219">
        <v>1010102</v>
      </c>
      <c r="L219">
        <v>18</v>
      </c>
      <c r="M219">
        <v>101010206</v>
      </c>
      <c r="N219">
        <v>36</v>
      </c>
      <c r="O219">
        <v>6105</v>
      </c>
      <c r="P219">
        <v>135</v>
      </c>
      <c r="Q219">
        <v>61057</v>
      </c>
      <c r="T219">
        <v>141</v>
      </c>
      <c r="V219" t="s">
        <v>604</v>
      </c>
      <c r="W219" t="s">
        <v>421</v>
      </c>
      <c r="X219">
        <v>14</v>
      </c>
      <c r="Y219" t="s">
        <v>485</v>
      </c>
      <c r="Z219">
        <v>1</v>
      </c>
      <c r="AA219" t="s">
        <v>422</v>
      </c>
      <c r="AB219">
        <v>1400000</v>
      </c>
      <c r="AC219">
        <v>1400000</v>
      </c>
      <c r="AD219">
        <v>1</v>
      </c>
      <c r="AE219">
        <v>1400000</v>
      </c>
      <c r="AI219" t="s">
        <v>389</v>
      </c>
      <c r="AJ219">
        <v>0</v>
      </c>
      <c r="AK219">
        <v>0</v>
      </c>
      <c r="AL219">
        <v>0</v>
      </c>
    </row>
    <row r="220" spans="1:38">
      <c r="A220">
        <v>219</v>
      </c>
      <c r="B220">
        <v>1</v>
      </c>
      <c r="C220">
        <v>184</v>
      </c>
      <c r="D220">
        <v>1</v>
      </c>
      <c r="E220">
        <v>10101</v>
      </c>
      <c r="F220">
        <v>9</v>
      </c>
      <c r="G220">
        <v>61</v>
      </c>
      <c r="H220">
        <v>190</v>
      </c>
      <c r="I220" t="s">
        <v>1077</v>
      </c>
      <c r="J220">
        <v>3</v>
      </c>
      <c r="K220">
        <v>1010102</v>
      </c>
      <c r="L220">
        <v>18</v>
      </c>
      <c r="M220">
        <v>101010206</v>
      </c>
      <c r="N220">
        <v>45</v>
      </c>
      <c r="O220">
        <v>6114</v>
      </c>
      <c r="P220">
        <v>173</v>
      </c>
      <c r="Q220">
        <v>61141</v>
      </c>
      <c r="T220">
        <v>142</v>
      </c>
      <c r="V220" t="s">
        <v>605</v>
      </c>
      <c r="W220" t="s">
        <v>421</v>
      </c>
      <c r="X220">
        <v>13</v>
      </c>
      <c r="Y220" t="s">
        <v>482</v>
      </c>
      <c r="Z220">
        <v>1</v>
      </c>
      <c r="AA220" t="s">
        <v>422</v>
      </c>
      <c r="AB220">
        <v>10000</v>
      </c>
      <c r="AC220">
        <v>10000</v>
      </c>
      <c r="AD220">
        <v>1</v>
      </c>
      <c r="AE220">
        <v>10000</v>
      </c>
      <c r="AI220" t="s">
        <v>389</v>
      </c>
      <c r="AJ220">
        <v>0</v>
      </c>
      <c r="AK220">
        <v>0</v>
      </c>
      <c r="AL220">
        <v>0</v>
      </c>
    </row>
    <row r="221" spans="1:38">
      <c r="A221">
        <v>220</v>
      </c>
      <c r="B221">
        <v>1</v>
      </c>
      <c r="C221">
        <v>0</v>
      </c>
      <c r="D221">
        <v>1</v>
      </c>
      <c r="E221" t="s">
        <v>665</v>
      </c>
      <c r="F221" t="e">
        <v>#N/A</v>
      </c>
      <c r="G221" t="s">
        <v>665</v>
      </c>
      <c r="H221" t="s">
        <v>665</v>
      </c>
      <c r="I221" t="s">
        <v>665</v>
      </c>
      <c r="J221">
        <v>3</v>
      </c>
      <c r="K221" t="s">
        <v>665</v>
      </c>
      <c r="L221">
        <v>18</v>
      </c>
      <c r="N221" t="e">
        <v>#N/A</v>
      </c>
      <c r="O221" t="s">
        <v>665</v>
      </c>
      <c r="P221" t="e">
        <v>#N/A</v>
      </c>
      <c r="T221" t="e">
        <v>#N/A</v>
      </c>
      <c r="U221">
        <v>22</v>
      </c>
      <c r="V221" t="s">
        <v>606</v>
      </c>
      <c r="AA221" t="s">
        <v>422</v>
      </c>
      <c r="AC221" t="s">
        <v>665</v>
      </c>
      <c r="AE221">
        <v>7200000</v>
      </c>
      <c r="AI221" t="s">
        <v>830</v>
      </c>
      <c r="AJ221">
        <v>0</v>
      </c>
      <c r="AK221">
        <v>0</v>
      </c>
      <c r="AL221">
        <v>0</v>
      </c>
    </row>
    <row r="222" spans="1:38">
      <c r="A222">
        <v>221</v>
      </c>
      <c r="B222">
        <v>1</v>
      </c>
      <c r="C222">
        <v>220</v>
      </c>
      <c r="D222">
        <v>1</v>
      </c>
      <c r="E222">
        <v>10101</v>
      </c>
      <c r="F222">
        <v>9</v>
      </c>
      <c r="G222">
        <v>61</v>
      </c>
      <c r="H222">
        <v>191</v>
      </c>
      <c r="I222" t="s">
        <v>1078</v>
      </c>
      <c r="J222">
        <v>3</v>
      </c>
      <c r="K222">
        <v>1010102</v>
      </c>
      <c r="L222">
        <v>18</v>
      </c>
      <c r="M222">
        <v>101010206</v>
      </c>
      <c r="N222">
        <v>43</v>
      </c>
      <c r="O222">
        <v>6112</v>
      </c>
      <c r="P222">
        <v>165</v>
      </c>
      <c r="Q222">
        <v>61121</v>
      </c>
      <c r="T222">
        <v>74</v>
      </c>
      <c r="V222" t="s">
        <v>507</v>
      </c>
      <c r="W222" t="s">
        <v>421</v>
      </c>
      <c r="X222">
        <v>2</v>
      </c>
      <c r="Y222" t="s">
        <v>448</v>
      </c>
      <c r="Z222">
        <v>4</v>
      </c>
      <c r="AA222" t="s">
        <v>422</v>
      </c>
      <c r="AB222">
        <v>200000</v>
      </c>
      <c r="AC222">
        <v>800000</v>
      </c>
      <c r="AD222">
        <v>1</v>
      </c>
      <c r="AE222">
        <v>800000</v>
      </c>
      <c r="AI222" t="s">
        <v>389</v>
      </c>
      <c r="AJ222">
        <v>0</v>
      </c>
      <c r="AK222">
        <v>0</v>
      </c>
      <c r="AL222">
        <v>0</v>
      </c>
    </row>
    <row r="223" spans="1:38">
      <c r="A223">
        <v>222</v>
      </c>
      <c r="B223">
        <v>1</v>
      </c>
      <c r="C223">
        <v>220</v>
      </c>
      <c r="D223">
        <v>1</v>
      </c>
      <c r="E223">
        <v>10101</v>
      </c>
      <c r="F223">
        <v>9</v>
      </c>
      <c r="G223">
        <v>61</v>
      </c>
      <c r="H223">
        <v>192</v>
      </c>
      <c r="I223" t="s">
        <v>1079</v>
      </c>
      <c r="J223">
        <v>3</v>
      </c>
      <c r="K223">
        <v>1010102</v>
      </c>
      <c r="L223">
        <v>18</v>
      </c>
      <c r="M223">
        <v>101010206</v>
      </c>
      <c r="N223">
        <v>43</v>
      </c>
      <c r="O223">
        <v>6112</v>
      </c>
      <c r="P223">
        <v>166</v>
      </c>
      <c r="Q223">
        <v>61122</v>
      </c>
      <c r="T223">
        <v>74</v>
      </c>
      <c r="V223" t="s">
        <v>507</v>
      </c>
      <c r="W223" t="s">
        <v>421</v>
      </c>
      <c r="X223">
        <v>2</v>
      </c>
      <c r="Y223" t="s">
        <v>448</v>
      </c>
      <c r="Z223">
        <v>4</v>
      </c>
      <c r="AA223" t="s">
        <v>422</v>
      </c>
      <c r="AB223">
        <v>200000</v>
      </c>
      <c r="AC223">
        <v>800000</v>
      </c>
      <c r="AD223">
        <v>1</v>
      </c>
      <c r="AE223">
        <v>800000</v>
      </c>
      <c r="AI223" t="s">
        <v>389</v>
      </c>
      <c r="AJ223">
        <v>0</v>
      </c>
      <c r="AK223">
        <v>0</v>
      </c>
      <c r="AL223">
        <v>0</v>
      </c>
    </row>
    <row r="224" spans="1:38">
      <c r="A224">
        <v>223</v>
      </c>
      <c r="B224">
        <v>1</v>
      </c>
      <c r="C224">
        <v>220</v>
      </c>
      <c r="D224">
        <v>1</v>
      </c>
      <c r="E224">
        <v>10101</v>
      </c>
      <c r="F224">
        <v>9</v>
      </c>
      <c r="G224">
        <v>61</v>
      </c>
      <c r="H224">
        <v>193</v>
      </c>
      <c r="I224" t="s">
        <v>1080</v>
      </c>
      <c r="J224">
        <v>3</v>
      </c>
      <c r="K224">
        <v>1010102</v>
      </c>
      <c r="L224">
        <v>18</v>
      </c>
      <c r="M224">
        <v>101010206</v>
      </c>
      <c r="N224">
        <v>43</v>
      </c>
      <c r="O224">
        <v>6112</v>
      </c>
      <c r="P224">
        <v>167</v>
      </c>
      <c r="Q224">
        <v>61123</v>
      </c>
      <c r="T224">
        <v>143</v>
      </c>
      <c r="V224" t="s">
        <v>607</v>
      </c>
      <c r="W224" t="s">
        <v>421</v>
      </c>
      <c r="X224">
        <v>2</v>
      </c>
      <c r="Y224" t="s">
        <v>448</v>
      </c>
      <c r="Z224">
        <v>4</v>
      </c>
      <c r="AA224" t="s">
        <v>422</v>
      </c>
      <c r="AB224">
        <v>1400000</v>
      </c>
      <c r="AC224">
        <v>5600000</v>
      </c>
      <c r="AD224">
        <v>1</v>
      </c>
      <c r="AE224">
        <v>5600000</v>
      </c>
      <c r="AI224" t="s">
        <v>389</v>
      </c>
      <c r="AJ224">
        <v>0</v>
      </c>
      <c r="AK224">
        <v>0</v>
      </c>
      <c r="AL224">
        <v>0</v>
      </c>
    </row>
    <row r="225" spans="1:38">
      <c r="A225">
        <v>224</v>
      </c>
      <c r="B225">
        <v>1</v>
      </c>
      <c r="C225">
        <v>0</v>
      </c>
      <c r="D225">
        <v>1</v>
      </c>
      <c r="E225" t="s">
        <v>665</v>
      </c>
      <c r="F225" t="e">
        <v>#N/A</v>
      </c>
      <c r="G225" t="s">
        <v>665</v>
      </c>
      <c r="H225" t="s">
        <v>665</v>
      </c>
      <c r="I225" t="s">
        <v>665</v>
      </c>
      <c r="J225">
        <v>3</v>
      </c>
      <c r="K225" t="s">
        <v>665</v>
      </c>
      <c r="L225">
        <v>18</v>
      </c>
      <c r="N225" t="e">
        <v>#N/A</v>
      </c>
      <c r="O225" t="s">
        <v>665</v>
      </c>
      <c r="P225" t="e">
        <v>#N/A</v>
      </c>
      <c r="T225" t="e">
        <v>#N/A</v>
      </c>
      <c r="U225">
        <v>23</v>
      </c>
      <c r="V225" t="s">
        <v>608</v>
      </c>
      <c r="W225" t="s">
        <v>421</v>
      </c>
      <c r="AC225" t="s">
        <v>665</v>
      </c>
      <c r="AE225">
        <v>0</v>
      </c>
      <c r="AI225" t="s">
        <v>830</v>
      </c>
      <c r="AJ225">
        <v>0</v>
      </c>
      <c r="AK225">
        <v>0</v>
      </c>
      <c r="AL225">
        <v>0</v>
      </c>
    </row>
    <row r="226" spans="1:38">
      <c r="A226">
        <v>225</v>
      </c>
      <c r="B226">
        <v>1</v>
      </c>
      <c r="C226">
        <v>224</v>
      </c>
      <c r="D226">
        <v>1</v>
      </c>
      <c r="E226">
        <v>10101</v>
      </c>
      <c r="F226">
        <v>9</v>
      </c>
      <c r="G226">
        <v>61</v>
      </c>
      <c r="H226">
        <v>194</v>
      </c>
      <c r="I226" t="s">
        <v>1081</v>
      </c>
      <c r="J226">
        <v>3</v>
      </c>
      <c r="K226">
        <v>1010102</v>
      </c>
      <c r="L226">
        <v>18</v>
      </c>
      <c r="M226">
        <v>101010206</v>
      </c>
      <c r="N226">
        <v>44</v>
      </c>
      <c r="O226">
        <v>6113</v>
      </c>
      <c r="P226">
        <v>169</v>
      </c>
      <c r="Q226">
        <v>61131</v>
      </c>
      <c r="T226">
        <v>72</v>
      </c>
      <c r="V226" t="s">
        <v>92</v>
      </c>
      <c r="W226" t="s">
        <v>421</v>
      </c>
      <c r="X226">
        <v>2</v>
      </c>
      <c r="Y226" t="s">
        <v>448</v>
      </c>
      <c r="Z226">
        <v>1</v>
      </c>
      <c r="AA226" t="s">
        <v>422</v>
      </c>
      <c r="AB226">
        <v>4000000</v>
      </c>
      <c r="AC226">
        <v>4000000</v>
      </c>
      <c r="AE226">
        <v>0</v>
      </c>
      <c r="AI226" t="s">
        <v>389</v>
      </c>
      <c r="AJ226">
        <v>0</v>
      </c>
      <c r="AK226">
        <v>0</v>
      </c>
      <c r="AL226">
        <v>0</v>
      </c>
    </row>
    <row r="227" spans="1:38">
      <c r="A227">
        <v>226</v>
      </c>
      <c r="B227">
        <v>1</v>
      </c>
      <c r="C227">
        <v>224</v>
      </c>
      <c r="D227">
        <v>1</v>
      </c>
      <c r="E227">
        <v>10101</v>
      </c>
      <c r="F227">
        <v>9</v>
      </c>
      <c r="G227">
        <v>61</v>
      </c>
      <c r="H227">
        <v>195</v>
      </c>
      <c r="I227" t="s">
        <v>1082</v>
      </c>
      <c r="J227">
        <v>3</v>
      </c>
      <c r="K227">
        <v>1010102</v>
      </c>
      <c r="L227">
        <v>18</v>
      </c>
      <c r="M227">
        <v>101010206</v>
      </c>
      <c r="N227">
        <v>44</v>
      </c>
      <c r="O227">
        <v>6113</v>
      </c>
      <c r="P227">
        <v>170</v>
      </c>
      <c r="Q227">
        <v>61132</v>
      </c>
      <c r="T227">
        <v>76</v>
      </c>
      <c r="V227" t="s">
        <v>116</v>
      </c>
      <c r="W227" t="s">
        <v>421</v>
      </c>
      <c r="X227">
        <v>2</v>
      </c>
      <c r="Y227" t="s">
        <v>448</v>
      </c>
      <c r="Z227">
        <v>4</v>
      </c>
      <c r="AA227" t="s">
        <v>422</v>
      </c>
      <c r="AB227">
        <v>700000</v>
      </c>
      <c r="AC227">
        <v>2800000</v>
      </c>
      <c r="AE227">
        <v>0</v>
      </c>
      <c r="AI227" t="s">
        <v>389</v>
      </c>
      <c r="AJ227">
        <v>0</v>
      </c>
      <c r="AK227">
        <v>0</v>
      </c>
      <c r="AL227">
        <v>0</v>
      </c>
    </row>
    <row r="228" spans="1:38">
      <c r="A228">
        <v>227</v>
      </c>
      <c r="B228">
        <v>1</v>
      </c>
      <c r="C228">
        <v>224</v>
      </c>
      <c r="D228">
        <v>1</v>
      </c>
      <c r="E228">
        <v>10101</v>
      </c>
      <c r="F228">
        <v>9</v>
      </c>
      <c r="G228">
        <v>61</v>
      </c>
      <c r="H228">
        <v>196</v>
      </c>
      <c r="I228" t="s">
        <v>1083</v>
      </c>
      <c r="J228">
        <v>3</v>
      </c>
      <c r="K228">
        <v>1010102</v>
      </c>
      <c r="L228">
        <v>18</v>
      </c>
      <c r="M228">
        <v>101010206</v>
      </c>
      <c r="N228">
        <v>44</v>
      </c>
      <c r="O228">
        <v>6113</v>
      </c>
      <c r="P228">
        <v>171</v>
      </c>
      <c r="Q228">
        <v>61133</v>
      </c>
      <c r="T228">
        <v>80</v>
      </c>
      <c r="V228" t="s">
        <v>117</v>
      </c>
      <c r="W228" t="s">
        <v>421</v>
      </c>
      <c r="X228">
        <v>2</v>
      </c>
      <c r="Y228" t="s">
        <v>448</v>
      </c>
      <c r="Z228">
        <v>1</v>
      </c>
      <c r="AA228" t="s">
        <v>422</v>
      </c>
      <c r="AB228">
        <v>6960000</v>
      </c>
      <c r="AC228">
        <v>6960000</v>
      </c>
      <c r="AE228">
        <v>0</v>
      </c>
      <c r="AI228" t="s">
        <v>389</v>
      </c>
      <c r="AJ228">
        <v>0</v>
      </c>
      <c r="AK228">
        <v>0</v>
      </c>
      <c r="AL228">
        <v>0</v>
      </c>
    </row>
    <row r="229" spans="1:38">
      <c r="A229">
        <v>228</v>
      </c>
      <c r="B229">
        <v>1</v>
      </c>
      <c r="C229">
        <v>224</v>
      </c>
      <c r="D229">
        <v>1</v>
      </c>
      <c r="E229">
        <v>10101</v>
      </c>
      <c r="F229">
        <v>9</v>
      </c>
      <c r="G229">
        <v>61</v>
      </c>
      <c r="H229">
        <v>197</v>
      </c>
      <c r="I229" t="s">
        <v>1084</v>
      </c>
      <c r="J229">
        <v>3</v>
      </c>
      <c r="K229">
        <v>1010102</v>
      </c>
      <c r="L229">
        <v>18</v>
      </c>
      <c r="M229">
        <v>101010206</v>
      </c>
      <c r="N229">
        <v>44</v>
      </c>
      <c r="O229">
        <v>6113</v>
      </c>
      <c r="P229">
        <v>172</v>
      </c>
      <c r="Q229">
        <v>61138</v>
      </c>
      <c r="T229">
        <v>12</v>
      </c>
      <c r="V229" t="s">
        <v>511</v>
      </c>
      <c r="W229" t="s">
        <v>421</v>
      </c>
      <c r="X229">
        <v>2</v>
      </c>
      <c r="Y229" t="s">
        <v>448</v>
      </c>
      <c r="AA229" t="s">
        <v>422</v>
      </c>
      <c r="AB229">
        <v>200000</v>
      </c>
      <c r="AC229">
        <v>0</v>
      </c>
      <c r="AD229">
        <v>2</v>
      </c>
      <c r="AE229">
        <v>0</v>
      </c>
      <c r="AI229" t="s">
        <v>389</v>
      </c>
      <c r="AJ229">
        <v>0</v>
      </c>
      <c r="AK229">
        <v>0</v>
      </c>
      <c r="AL229">
        <v>0</v>
      </c>
    </row>
    <row r="230" spans="1:38">
      <c r="A230">
        <v>229</v>
      </c>
      <c r="B230">
        <v>1</v>
      </c>
      <c r="D230">
        <v>1</v>
      </c>
      <c r="E230" t="s">
        <v>665</v>
      </c>
      <c r="F230" t="e">
        <v>#N/A</v>
      </c>
      <c r="G230" t="s">
        <v>665</v>
      </c>
      <c r="H230" t="s">
        <v>665</v>
      </c>
      <c r="I230" t="s">
        <v>665</v>
      </c>
      <c r="J230">
        <v>3</v>
      </c>
      <c r="K230" t="s">
        <v>665</v>
      </c>
      <c r="L230" t="e">
        <v>#N/A</v>
      </c>
      <c r="M230">
        <v>1010103</v>
      </c>
      <c r="N230" t="e">
        <v>#N/A</v>
      </c>
      <c r="O230" t="s">
        <v>665</v>
      </c>
      <c r="P230" t="e">
        <v>#N/A</v>
      </c>
      <c r="T230" t="e">
        <v>#N/A</v>
      </c>
      <c r="V230" t="s">
        <v>609</v>
      </c>
      <c r="AE230">
        <v>448500000</v>
      </c>
      <c r="AI230" t="s">
        <v>830</v>
      </c>
      <c r="AJ230">
        <v>0</v>
      </c>
      <c r="AK230">
        <v>0</v>
      </c>
      <c r="AL230">
        <v>0</v>
      </c>
    </row>
    <row r="231" spans="1:38">
      <c r="A231">
        <v>230</v>
      </c>
      <c r="B231">
        <v>1</v>
      </c>
      <c r="D231">
        <v>1</v>
      </c>
      <c r="E231" t="s">
        <v>665</v>
      </c>
      <c r="F231" t="e">
        <v>#N/A</v>
      </c>
      <c r="G231" t="s">
        <v>665</v>
      </c>
      <c r="H231" t="s">
        <v>665</v>
      </c>
      <c r="I231" t="s">
        <v>665</v>
      </c>
      <c r="J231">
        <v>3</v>
      </c>
      <c r="K231" t="s">
        <v>665</v>
      </c>
      <c r="L231">
        <v>19</v>
      </c>
      <c r="M231">
        <v>101010301</v>
      </c>
      <c r="N231" t="e">
        <v>#N/A</v>
      </c>
      <c r="O231" t="s">
        <v>665</v>
      </c>
      <c r="P231" t="e">
        <v>#N/A</v>
      </c>
      <c r="T231" t="e">
        <v>#N/A</v>
      </c>
      <c r="V231" t="s">
        <v>868</v>
      </c>
      <c r="AE231">
        <v>178900000</v>
      </c>
      <c r="AI231" t="s">
        <v>830</v>
      </c>
      <c r="AJ231">
        <v>0</v>
      </c>
      <c r="AK231">
        <v>0</v>
      </c>
      <c r="AL231">
        <v>0</v>
      </c>
    </row>
    <row r="232" spans="1:38">
      <c r="A232">
        <v>231</v>
      </c>
      <c r="B232">
        <v>1</v>
      </c>
      <c r="C232">
        <v>0</v>
      </c>
      <c r="D232">
        <v>1</v>
      </c>
      <c r="E232" t="s">
        <v>665</v>
      </c>
      <c r="F232" t="e">
        <v>#N/A</v>
      </c>
      <c r="G232" t="s">
        <v>665</v>
      </c>
      <c r="H232" t="s">
        <v>665</v>
      </c>
      <c r="I232" t="s">
        <v>665</v>
      </c>
      <c r="J232">
        <v>3</v>
      </c>
      <c r="K232" t="s">
        <v>665</v>
      </c>
      <c r="L232">
        <v>19</v>
      </c>
      <c r="N232" t="e">
        <v>#N/A</v>
      </c>
      <c r="O232" t="s">
        <v>665</v>
      </c>
      <c r="P232" t="e">
        <v>#N/A</v>
      </c>
      <c r="T232" t="e">
        <v>#N/A</v>
      </c>
      <c r="U232">
        <v>24</v>
      </c>
      <c r="V232" t="s">
        <v>610</v>
      </c>
      <c r="AE232">
        <v>129200000</v>
      </c>
      <c r="AI232" t="s">
        <v>830</v>
      </c>
      <c r="AJ232">
        <v>0</v>
      </c>
      <c r="AK232">
        <v>0</v>
      </c>
      <c r="AL232">
        <v>0</v>
      </c>
    </row>
    <row r="233" spans="1:38">
      <c r="A233">
        <v>232</v>
      </c>
      <c r="B233">
        <v>1</v>
      </c>
      <c r="C233">
        <v>230</v>
      </c>
      <c r="D233">
        <v>1</v>
      </c>
      <c r="E233">
        <v>10101</v>
      </c>
      <c r="F233">
        <v>8</v>
      </c>
      <c r="G233">
        <v>60</v>
      </c>
      <c r="H233">
        <v>198</v>
      </c>
      <c r="I233" t="s">
        <v>1085</v>
      </c>
      <c r="J233">
        <v>4</v>
      </c>
      <c r="K233">
        <v>1010103</v>
      </c>
      <c r="L233">
        <v>19</v>
      </c>
      <c r="M233">
        <v>101010301</v>
      </c>
      <c r="N233">
        <v>25</v>
      </c>
      <c r="O233">
        <v>6002</v>
      </c>
      <c r="P233">
        <v>90</v>
      </c>
      <c r="Q233">
        <v>60021</v>
      </c>
      <c r="T233">
        <v>144</v>
      </c>
      <c r="V233" t="s">
        <v>611</v>
      </c>
      <c r="W233" t="s">
        <v>421</v>
      </c>
      <c r="X233">
        <v>6</v>
      </c>
      <c r="Y233" t="s">
        <v>459</v>
      </c>
      <c r="Z233">
        <v>16</v>
      </c>
      <c r="AA233" t="s">
        <v>422</v>
      </c>
      <c r="AB233">
        <v>340000</v>
      </c>
      <c r="AC233">
        <v>5440000</v>
      </c>
      <c r="AD233">
        <v>2</v>
      </c>
      <c r="AE233">
        <v>10880000</v>
      </c>
      <c r="AI233" t="s">
        <v>389</v>
      </c>
      <c r="AJ233">
        <v>0</v>
      </c>
      <c r="AK233">
        <v>0</v>
      </c>
      <c r="AL233">
        <v>0</v>
      </c>
    </row>
    <row r="234" spans="1:38">
      <c r="A234">
        <v>233</v>
      </c>
      <c r="B234">
        <v>1</v>
      </c>
      <c r="C234">
        <v>230</v>
      </c>
      <c r="D234">
        <v>1</v>
      </c>
      <c r="E234">
        <v>10101</v>
      </c>
      <c r="F234">
        <v>8</v>
      </c>
      <c r="G234">
        <v>60</v>
      </c>
      <c r="H234">
        <v>199</v>
      </c>
      <c r="I234" t="s">
        <v>1086</v>
      </c>
      <c r="J234">
        <v>4</v>
      </c>
      <c r="K234">
        <v>1010103</v>
      </c>
      <c r="L234">
        <v>19</v>
      </c>
      <c r="M234">
        <v>101010301</v>
      </c>
      <c r="N234">
        <v>25</v>
      </c>
      <c r="O234">
        <v>6002</v>
      </c>
      <c r="P234">
        <v>90</v>
      </c>
      <c r="Q234">
        <v>60021</v>
      </c>
      <c r="T234">
        <v>145</v>
      </c>
      <c r="V234" t="s">
        <v>612</v>
      </c>
      <c r="W234" t="s">
        <v>421</v>
      </c>
      <c r="X234">
        <v>6</v>
      </c>
      <c r="Y234" t="s">
        <v>459</v>
      </c>
      <c r="Z234">
        <v>14</v>
      </c>
      <c r="AA234" t="s">
        <v>422</v>
      </c>
      <c r="AB234">
        <v>280000</v>
      </c>
      <c r="AC234">
        <v>3920000</v>
      </c>
      <c r="AD234">
        <v>2</v>
      </c>
      <c r="AE234">
        <v>7840000</v>
      </c>
      <c r="AI234" t="s">
        <v>389</v>
      </c>
      <c r="AJ234">
        <v>0</v>
      </c>
      <c r="AK234">
        <v>0</v>
      </c>
      <c r="AL234">
        <v>0</v>
      </c>
    </row>
    <row r="235" spans="1:38">
      <c r="A235">
        <v>234</v>
      </c>
      <c r="B235">
        <v>1</v>
      </c>
      <c r="C235">
        <v>230</v>
      </c>
      <c r="D235">
        <v>1</v>
      </c>
      <c r="E235">
        <v>10101</v>
      </c>
      <c r="F235">
        <v>8</v>
      </c>
      <c r="G235">
        <v>60</v>
      </c>
      <c r="H235">
        <v>200</v>
      </c>
      <c r="I235" t="s">
        <v>1087</v>
      </c>
      <c r="J235">
        <v>4</v>
      </c>
      <c r="K235">
        <v>1010103</v>
      </c>
      <c r="L235">
        <v>19</v>
      </c>
      <c r="M235">
        <v>101010301</v>
      </c>
      <c r="N235">
        <v>25</v>
      </c>
      <c r="O235">
        <v>6002</v>
      </c>
      <c r="P235">
        <v>90</v>
      </c>
      <c r="Q235">
        <v>60021</v>
      </c>
      <c r="T235">
        <v>146</v>
      </c>
      <c r="V235" t="s">
        <v>613</v>
      </c>
      <c r="W235" t="s">
        <v>421</v>
      </c>
      <c r="X235">
        <v>5</v>
      </c>
      <c r="Y235" t="s">
        <v>457</v>
      </c>
      <c r="Z235">
        <v>29</v>
      </c>
      <c r="AA235" t="s">
        <v>422</v>
      </c>
      <c r="AB235">
        <v>73000</v>
      </c>
      <c r="AC235">
        <v>2117000</v>
      </c>
      <c r="AD235">
        <v>2</v>
      </c>
      <c r="AE235">
        <v>4234000</v>
      </c>
      <c r="AI235" t="s">
        <v>389</v>
      </c>
      <c r="AJ235">
        <v>0</v>
      </c>
      <c r="AK235">
        <v>0</v>
      </c>
      <c r="AL235">
        <v>0</v>
      </c>
    </row>
    <row r="236" spans="1:38">
      <c r="A236">
        <v>235</v>
      </c>
      <c r="B236">
        <v>1</v>
      </c>
      <c r="C236">
        <v>230</v>
      </c>
      <c r="D236">
        <v>1</v>
      </c>
      <c r="E236">
        <v>10101</v>
      </c>
      <c r="F236">
        <v>8</v>
      </c>
      <c r="G236">
        <v>60</v>
      </c>
      <c r="H236">
        <v>201</v>
      </c>
      <c r="I236" t="s">
        <v>1088</v>
      </c>
      <c r="J236">
        <v>4</v>
      </c>
      <c r="K236">
        <v>1010103</v>
      </c>
      <c r="L236">
        <v>19</v>
      </c>
      <c r="M236">
        <v>101010301</v>
      </c>
      <c r="N236">
        <v>25</v>
      </c>
      <c r="O236">
        <v>6002</v>
      </c>
      <c r="P236">
        <v>90</v>
      </c>
      <c r="Q236">
        <v>60021</v>
      </c>
      <c r="T236">
        <v>44</v>
      </c>
      <c r="V236" t="s">
        <v>458</v>
      </c>
      <c r="W236" t="s">
        <v>421</v>
      </c>
      <c r="X236">
        <v>22</v>
      </c>
      <c r="Y236" t="s">
        <v>614</v>
      </c>
      <c r="Z236">
        <v>15</v>
      </c>
      <c r="AA236" t="s">
        <v>422</v>
      </c>
      <c r="AB236">
        <v>33000</v>
      </c>
      <c r="AC236">
        <v>495000</v>
      </c>
      <c r="AD236">
        <v>1</v>
      </c>
      <c r="AE236">
        <v>495000</v>
      </c>
      <c r="AI236" t="s">
        <v>389</v>
      </c>
      <c r="AJ236">
        <v>0</v>
      </c>
      <c r="AK236">
        <v>0</v>
      </c>
      <c r="AL236">
        <v>0</v>
      </c>
    </row>
    <row r="237" spans="1:38">
      <c r="A237">
        <v>236</v>
      </c>
      <c r="B237">
        <v>1</v>
      </c>
      <c r="C237">
        <v>230</v>
      </c>
      <c r="D237">
        <v>1</v>
      </c>
      <c r="E237">
        <v>10101</v>
      </c>
      <c r="F237">
        <v>8</v>
      </c>
      <c r="G237">
        <v>60</v>
      </c>
      <c r="H237">
        <v>202</v>
      </c>
      <c r="I237" t="s">
        <v>1089</v>
      </c>
      <c r="J237">
        <v>4</v>
      </c>
      <c r="K237">
        <v>1010103</v>
      </c>
      <c r="L237">
        <v>19</v>
      </c>
      <c r="M237">
        <v>101010301</v>
      </c>
      <c r="N237">
        <v>25</v>
      </c>
      <c r="O237">
        <v>6002</v>
      </c>
      <c r="P237">
        <v>90</v>
      </c>
      <c r="Q237">
        <v>60021</v>
      </c>
      <c r="T237">
        <v>45</v>
      </c>
      <c r="V237" t="s">
        <v>460</v>
      </c>
      <c r="W237" t="s">
        <v>421</v>
      </c>
      <c r="X237">
        <v>22</v>
      </c>
      <c r="Y237" t="s">
        <v>614</v>
      </c>
      <c r="Z237">
        <v>11</v>
      </c>
      <c r="AA237" t="s">
        <v>422</v>
      </c>
      <c r="AB237">
        <v>32000</v>
      </c>
      <c r="AC237">
        <v>352000</v>
      </c>
      <c r="AD237">
        <v>1</v>
      </c>
      <c r="AE237">
        <v>352000</v>
      </c>
      <c r="AI237" t="s">
        <v>389</v>
      </c>
      <c r="AJ237">
        <v>0</v>
      </c>
      <c r="AK237">
        <v>0</v>
      </c>
      <c r="AL237">
        <v>0</v>
      </c>
    </row>
    <row r="238" spans="1:38">
      <c r="A238">
        <v>237</v>
      </c>
      <c r="B238">
        <v>1</v>
      </c>
      <c r="C238">
        <v>230</v>
      </c>
      <c r="D238">
        <v>1</v>
      </c>
      <c r="E238">
        <v>10101</v>
      </c>
      <c r="F238">
        <v>8</v>
      </c>
      <c r="G238">
        <v>60</v>
      </c>
      <c r="H238">
        <v>203</v>
      </c>
      <c r="I238" t="s">
        <v>1090</v>
      </c>
      <c r="J238">
        <v>4</v>
      </c>
      <c r="K238">
        <v>1010103</v>
      </c>
      <c r="L238">
        <v>19</v>
      </c>
      <c r="M238">
        <v>101010301</v>
      </c>
      <c r="N238">
        <v>25</v>
      </c>
      <c r="O238">
        <v>6002</v>
      </c>
      <c r="P238">
        <v>90</v>
      </c>
      <c r="Q238">
        <v>60021</v>
      </c>
      <c r="T238">
        <v>9</v>
      </c>
      <c r="V238" t="s">
        <v>461</v>
      </c>
      <c r="W238" t="s">
        <v>421</v>
      </c>
      <c r="X238">
        <v>22</v>
      </c>
      <c r="Y238" t="s">
        <v>614</v>
      </c>
      <c r="Z238">
        <v>28</v>
      </c>
      <c r="AA238" t="s">
        <v>422</v>
      </c>
      <c r="AB238">
        <v>3300</v>
      </c>
      <c r="AC238">
        <v>92400</v>
      </c>
      <c r="AD238">
        <v>1</v>
      </c>
      <c r="AE238">
        <v>92400</v>
      </c>
      <c r="AI238" t="s">
        <v>389</v>
      </c>
      <c r="AJ238">
        <v>0</v>
      </c>
      <c r="AK238">
        <v>0</v>
      </c>
      <c r="AL238">
        <v>0</v>
      </c>
    </row>
    <row r="239" spans="1:38">
      <c r="A239">
        <v>238</v>
      </c>
      <c r="B239">
        <v>1</v>
      </c>
      <c r="C239">
        <v>230</v>
      </c>
      <c r="D239">
        <v>1</v>
      </c>
      <c r="E239">
        <v>10101</v>
      </c>
      <c r="F239">
        <v>8</v>
      </c>
      <c r="G239">
        <v>60</v>
      </c>
      <c r="H239">
        <v>204</v>
      </c>
      <c r="I239" t="s">
        <v>1091</v>
      </c>
      <c r="J239">
        <v>4</v>
      </c>
      <c r="K239">
        <v>1010103</v>
      </c>
      <c r="L239">
        <v>19</v>
      </c>
      <c r="M239">
        <v>101010301</v>
      </c>
      <c r="N239">
        <v>25</v>
      </c>
      <c r="O239">
        <v>6002</v>
      </c>
      <c r="P239">
        <v>90</v>
      </c>
      <c r="Q239">
        <v>60021</v>
      </c>
      <c r="T239">
        <v>9</v>
      </c>
      <c r="V239" t="s">
        <v>461</v>
      </c>
      <c r="W239" t="s">
        <v>421</v>
      </c>
      <c r="X239">
        <v>22</v>
      </c>
      <c r="Y239" t="s">
        <v>614</v>
      </c>
      <c r="Z239">
        <v>1</v>
      </c>
      <c r="AA239" t="s">
        <v>422</v>
      </c>
      <c r="AB239">
        <v>2600</v>
      </c>
      <c r="AC239">
        <v>2600</v>
      </c>
      <c r="AD239">
        <v>1</v>
      </c>
      <c r="AE239">
        <v>2600</v>
      </c>
      <c r="AI239" t="s">
        <v>389</v>
      </c>
      <c r="AJ239">
        <v>0</v>
      </c>
      <c r="AK239">
        <v>0</v>
      </c>
      <c r="AL239">
        <v>0</v>
      </c>
    </row>
    <row r="240" spans="1:38">
      <c r="A240">
        <v>239</v>
      </c>
      <c r="B240">
        <v>1</v>
      </c>
      <c r="C240">
        <v>230</v>
      </c>
      <c r="D240">
        <v>1</v>
      </c>
      <c r="E240">
        <v>10101</v>
      </c>
      <c r="F240">
        <v>8</v>
      </c>
      <c r="G240">
        <v>60</v>
      </c>
      <c r="H240">
        <v>205</v>
      </c>
      <c r="I240" t="s">
        <v>1092</v>
      </c>
      <c r="J240">
        <v>4</v>
      </c>
      <c r="K240">
        <v>1010103</v>
      </c>
      <c r="L240">
        <v>19</v>
      </c>
      <c r="M240">
        <v>101010301</v>
      </c>
      <c r="N240">
        <v>25</v>
      </c>
      <c r="O240">
        <v>6002</v>
      </c>
      <c r="P240">
        <v>90</v>
      </c>
      <c r="Q240">
        <v>60021</v>
      </c>
      <c r="T240">
        <v>43</v>
      </c>
      <c r="V240" t="s">
        <v>462</v>
      </c>
      <c r="W240" t="s">
        <v>421</v>
      </c>
      <c r="X240">
        <v>22</v>
      </c>
      <c r="Y240" t="s">
        <v>614</v>
      </c>
      <c r="Z240">
        <v>18</v>
      </c>
      <c r="AA240" t="s">
        <v>422</v>
      </c>
      <c r="AB240">
        <v>40000</v>
      </c>
      <c r="AC240">
        <v>720000</v>
      </c>
      <c r="AD240">
        <v>2</v>
      </c>
      <c r="AE240">
        <v>1440000</v>
      </c>
      <c r="AI240" t="s">
        <v>389</v>
      </c>
      <c r="AJ240">
        <v>0</v>
      </c>
      <c r="AK240">
        <v>0</v>
      </c>
      <c r="AL240">
        <v>0</v>
      </c>
    </row>
    <row r="241" spans="1:38">
      <c r="A241">
        <v>240</v>
      </c>
      <c r="B241">
        <v>1</v>
      </c>
      <c r="C241">
        <v>230</v>
      </c>
      <c r="D241">
        <v>1</v>
      </c>
      <c r="E241">
        <v>10101</v>
      </c>
      <c r="F241">
        <v>8</v>
      </c>
      <c r="G241">
        <v>60</v>
      </c>
      <c r="H241">
        <v>206</v>
      </c>
      <c r="I241" t="s">
        <v>1093</v>
      </c>
      <c r="J241">
        <v>4</v>
      </c>
      <c r="K241">
        <v>1010103</v>
      </c>
      <c r="L241">
        <v>19</v>
      </c>
      <c r="M241">
        <v>101010301</v>
      </c>
      <c r="N241">
        <v>25</v>
      </c>
      <c r="O241">
        <v>6002</v>
      </c>
      <c r="P241">
        <v>90</v>
      </c>
      <c r="Q241">
        <v>60021</v>
      </c>
      <c r="T241">
        <v>147</v>
      </c>
      <c r="V241" t="s">
        <v>615</v>
      </c>
      <c r="W241" t="s">
        <v>421</v>
      </c>
      <c r="X241">
        <v>23</v>
      </c>
      <c r="Y241" t="s">
        <v>616</v>
      </c>
      <c r="Z241">
        <v>18</v>
      </c>
      <c r="AA241" t="s">
        <v>422</v>
      </c>
      <c r="AB241">
        <v>10000</v>
      </c>
      <c r="AC241">
        <v>180000</v>
      </c>
      <c r="AD241">
        <v>2</v>
      </c>
      <c r="AE241">
        <v>360000</v>
      </c>
      <c r="AI241" t="s">
        <v>389</v>
      </c>
      <c r="AJ241">
        <v>0</v>
      </c>
      <c r="AK241">
        <v>0</v>
      </c>
      <c r="AL241">
        <v>0</v>
      </c>
    </row>
    <row r="242" spans="1:38">
      <c r="A242">
        <v>241</v>
      </c>
      <c r="B242">
        <v>1</v>
      </c>
      <c r="C242">
        <v>230</v>
      </c>
      <c r="D242">
        <v>1</v>
      </c>
      <c r="E242">
        <v>10101</v>
      </c>
      <c r="F242">
        <v>8</v>
      </c>
      <c r="G242">
        <v>60</v>
      </c>
      <c r="H242">
        <v>207</v>
      </c>
      <c r="I242" t="s">
        <v>1094</v>
      </c>
      <c r="J242">
        <v>4</v>
      </c>
      <c r="K242">
        <v>1010103</v>
      </c>
      <c r="L242">
        <v>19</v>
      </c>
      <c r="M242">
        <v>101010301</v>
      </c>
      <c r="N242">
        <v>25</v>
      </c>
      <c r="O242">
        <v>6002</v>
      </c>
      <c r="P242">
        <v>90</v>
      </c>
      <c r="Q242">
        <v>60021</v>
      </c>
      <c r="T242">
        <v>48</v>
      </c>
      <c r="V242" t="s">
        <v>464</v>
      </c>
      <c r="W242" t="s">
        <v>421</v>
      </c>
      <c r="X242">
        <v>7</v>
      </c>
      <c r="Y242" t="s">
        <v>465</v>
      </c>
      <c r="Z242">
        <v>10</v>
      </c>
      <c r="AA242" t="s">
        <v>422</v>
      </c>
      <c r="AB242">
        <v>5000</v>
      </c>
      <c r="AC242">
        <v>50000</v>
      </c>
      <c r="AD242">
        <v>2</v>
      </c>
      <c r="AE242">
        <v>100000</v>
      </c>
      <c r="AI242" t="s">
        <v>389</v>
      </c>
      <c r="AJ242">
        <v>0</v>
      </c>
      <c r="AK242">
        <v>0</v>
      </c>
      <c r="AL242">
        <v>0</v>
      </c>
    </row>
    <row r="243" spans="1:38">
      <c r="A243">
        <v>242</v>
      </c>
      <c r="B243">
        <v>1</v>
      </c>
      <c r="C243">
        <v>230</v>
      </c>
      <c r="D243">
        <v>1</v>
      </c>
      <c r="E243">
        <v>10101</v>
      </c>
      <c r="F243">
        <v>8</v>
      </c>
      <c r="G243">
        <v>60</v>
      </c>
      <c r="H243">
        <v>208</v>
      </c>
      <c r="I243" t="s">
        <v>1095</v>
      </c>
      <c r="J243">
        <v>4</v>
      </c>
      <c r="K243">
        <v>1010103</v>
      </c>
      <c r="L243">
        <v>19</v>
      </c>
      <c r="M243">
        <v>101010301</v>
      </c>
      <c r="N243">
        <v>25</v>
      </c>
      <c r="O243">
        <v>6002</v>
      </c>
      <c r="P243">
        <v>90</v>
      </c>
      <c r="Q243">
        <v>60021</v>
      </c>
      <c r="T243">
        <v>10</v>
      </c>
      <c r="V243" t="s">
        <v>466</v>
      </c>
      <c r="W243" t="s">
        <v>421</v>
      </c>
      <c r="X243">
        <v>6</v>
      </c>
      <c r="Y243" t="s">
        <v>459</v>
      </c>
      <c r="Z243">
        <v>10</v>
      </c>
      <c r="AA243" t="s">
        <v>422</v>
      </c>
      <c r="AB243">
        <v>10000</v>
      </c>
      <c r="AC243">
        <v>100000</v>
      </c>
      <c r="AD243">
        <v>2</v>
      </c>
      <c r="AE243">
        <v>200000</v>
      </c>
      <c r="AI243" t="s">
        <v>389</v>
      </c>
      <c r="AJ243">
        <v>0</v>
      </c>
      <c r="AK243">
        <v>0</v>
      </c>
      <c r="AL243">
        <v>0</v>
      </c>
    </row>
    <row r="244" spans="1:38">
      <c r="A244">
        <v>243</v>
      </c>
      <c r="B244">
        <v>1</v>
      </c>
      <c r="C244">
        <v>230</v>
      </c>
      <c r="D244">
        <v>1</v>
      </c>
      <c r="E244">
        <v>10101</v>
      </c>
      <c r="F244">
        <v>8</v>
      </c>
      <c r="G244">
        <v>60</v>
      </c>
      <c r="H244">
        <v>209</v>
      </c>
      <c r="I244" t="s">
        <v>1096</v>
      </c>
      <c r="J244">
        <v>4</v>
      </c>
      <c r="K244">
        <v>1010103</v>
      </c>
      <c r="L244">
        <v>19</v>
      </c>
      <c r="M244">
        <v>101010301</v>
      </c>
      <c r="N244">
        <v>25</v>
      </c>
      <c r="O244">
        <v>6002</v>
      </c>
      <c r="P244">
        <v>90</v>
      </c>
      <c r="Q244">
        <v>60021</v>
      </c>
      <c r="T244">
        <v>124</v>
      </c>
      <c r="V244" t="s">
        <v>589</v>
      </c>
      <c r="W244" t="s">
        <v>421</v>
      </c>
      <c r="X244">
        <v>22</v>
      </c>
      <c r="Y244" t="s">
        <v>614</v>
      </c>
      <c r="Z244">
        <v>14</v>
      </c>
      <c r="AA244" t="s">
        <v>422</v>
      </c>
      <c r="AB244">
        <v>70000</v>
      </c>
      <c r="AC244">
        <v>980000</v>
      </c>
      <c r="AD244">
        <v>1</v>
      </c>
      <c r="AE244">
        <v>980000</v>
      </c>
      <c r="AI244" t="s">
        <v>389</v>
      </c>
      <c r="AJ244">
        <v>0</v>
      </c>
      <c r="AK244">
        <v>0</v>
      </c>
      <c r="AL244">
        <v>0</v>
      </c>
    </row>
    <row r="245" spans="1:38">
      <c r="A245">
        <v>244</v>
      </c>
      <c r="B245">
        <v>1</v>
      </c>
      <c r="C245">
        <v>230</v>
      </c>
      <c r="D245">
        <v>1</v>
      </c>
      <c r="E245">
        <v>10101</v>
      </c>
      <c r="F245">
        <v>8</v>
      </c>
      <c r="G245">
        <v>60</v>
      </c>
      <c r="H245">
        <v>210</v>
      </c>
      <c r="I245" t="s">
        <v>1097</v>
      </c>
      <c r="J245">
        <v>4</v>
      </c>
      <c r="K245">
        <v>1010103</v>
      </c>
      <c r="L245">
        <v>19</v>
      </c>
      <c r="M245">
        <v>101010301</v>
      </c>
      <c r="N245">
        <v>25</v>
      </c>
      <c r="O245">
        <v>6002</v>
      </c>
      <c r="P245">
        <v>90</v>
      </c>
      <c r="Q245">
        <v>60021</v>
      </c>
      <c r="T245">
        <v>67</v>
      </c>
      <c r="V245" t="s">
        <v>473</v>
      </c>
      <c r="W245" t="s">
        <v>421</v>
      </c>
      <c r="X245">
        <v>9</v>
      </c>
      <c r="Y245" t="s">
        <v>474</v>
      </c>
      <c r="Z245">
        <v>22</v>
      </c>
      <c r="AA245" t="s">
        <v>422</v>
      </c>
      <c r="AB245">
        <v>4000</v>
      </c>
      <c r="AC245">
        <v>88000</v>
      </c>
      <c r="AD245">
        <v>2</v>
      </c>
      <c r="AE245">
        <v>176000</v>
      </c>
      <c r="AI245" t="s">
        <v>389</v>
      </c>
      <c r="AJ245">
        <v>0</v>
      </c>
      <c r="AK245">
        <v>0</v>
      </c>
      <c r="AL245">
        <v>0</v>
      </c>
    </row>
    <row r="246" spans="1:38">
      <c r="A246">
        <v>245</v>
      </c>
      <c r="B246">
        <v>1</v>
      </c>
      <c r="C246">
        <v>230</v>
      </c>
      <c r="D246">
        <v>1</v>
      </c>
      <c r="E246">
        <v>10101</v>
      </c>
      <c r="F246">
        <v>8</v>
      </c>
      <c r="G246">
        <v>60</v>
      </c>
      <c r="H246">
        <v>211</v>
      </c>
      <c r="I246" t="s">
        <v>1098</v>
      </c>
      <c r="J246">
        <v>4</v>
      </c>
      <c r="K246">
        <v>1010103</v>
      </c>
      <c r="L246">
        <v>19</v>
      </c>
      <c r="M246">
        <v>101010301</v>
      </c>
      <c r="N246">
        <v>25</v>
      </c>
      <c r="O246">
        <v>6002</v>
      </c>
      <c r="P246">
        <v>90</v>
      </c>
      <c r="Q246">
        <v>60021</v>
      </c>
      <c r="T246">
        <v>148</v>
      </c>
      <c r="V246" t="s">
        <v>617</v>
      </c>
      <c r="W246" t="s">
        <v>421</v>
      </c>
      <c r="X246">
        <v>24</v>
      </c>
      <c r="Y246" t="s">
        <v>618</v>
      </c>
      <c r="Z246">
        <v>18</v>
      </c>
      <c r="AA246" t="s">
        <v>422</v>
      </c>
      <c r="AB246">
        <v>100000</v>
      </c>
      <c r="AC246">
        <v>1800000</v>
      </c>
      <c r="AD246">
        <v>2</v>
      </c>
      <c r="AE246">
        <v>3600000</v>
      </c>
      <c r="AI246" t="s">
        <v>389</v>
      </c>
      <c r="AJ246">
        <v>0</v>
      </c>
      <c r="AK246">
        <v>0</v>
      </c>
      <c r="AL246">
        <v>0</v>
      </c>
    </row>
    <row r="247" spans="1:38">
      <c r="A247">
        <v>246</v>
      </c>
      <c r="B247">
        <v>1</v>
      </c>
      <c r="C247">
        <v>230</v>
      </c>
      <c r="D247">
        <v>1</v>
      </c>
      <c r="E247">
        <v>10101</v>
      </c>
      <c r="F247">
        <v>8</v>
      </c>
      <c r="G247">
        <v>60</v>
      </c>
      <c r="H247">
        <v>212</v>
      </c>
      <c r="I247" t="s">
        <v>1099</v>
      </c>
      <c r="J247">
        <v>4</v>
      </c>
      <c r="K247">
        <v>1010103</v>
      </c>
      <c r="L247">
        <v>19</v>
      </c>
      <c r="M247">
        <v>101010301</v>
      </c>
      <c r="N247">
        <v>25</v>
      </c>
      <c r="O247">
        <v>6002</v>
      </c>
      <c r="P247">
        <v>90</v>
      </c>
      <c r="Q247">
        <v>60021</v>
      </c>
      <c r="T247">
        <v>149</v>
      </c>
      <c r="V247" t="s">
        <v>619</v>
      </c>
      <c r="W247" t="s">
        <v>421</v>
      </c>
      <c r="X247">
        <v>9</v>
      </c>
      <c r="Y247" t="s">
        <v>474</v>
      </c>
      <c r="Z247">
        <v>20</v>
      </c>
      <c r="AA247" t="s">
        <v>422</v>
      </c>
      <c r="AB247">
        <v>13000</v>
      </c>
      <c r="AC247">
        <v>260000</v>
      </c>
      <c r="AD247">
        <v>2</v>
      </c>
      <c r="AE247">
        <v>520000</v>
      </c>
      <c r="AI247" t="s">
        <v>389</v>
      </c>
      <c r="AJ247">
        <v>0</v>
      </c>
      <c r="AK247">
        <v>0</v>
      </c>
      <c r="AL247">
        <v>0</v>
      </c>
    </row>
    <row r="248" spans="1:38">
      <c r="A248">
        <v>247</v>
      </c>
      <c r="B248">
        <v>1</v>
      </c>
      <c r="C248">
        <v>230</v>
      </c>
      <c r="D248">
        <v>1</v>
      </c>
      <c r="E248">
        <v>10101</v>
      </c>
      <c r="F248">
        <v>8</v>
      </c>
      <c r="G248">
        <v>60</v>
      </c>
      <c r="H248">
        <v>213</v>
      </c>
      <c r="I248" t="s">
        <v>1100</v>
      </c>
      <c r="J248">
        <v>4</v>
      </c>
      <c r="K248">
        <v>1010103</v>
      </c>
      <c r="L248">
        <v>19</v>
      </c>
      <c r="M248">
        <v>101010301</v>
      </c>
      <c r="N248">
        <v>25</v>
      </c>
      <c r="O248">
        <v>6002</v>
      </c>
      <c r="P248">
        <v>90</v>
      </c>
      <c r="Q248">
        <v>60021</v>
      </c>
      <c r="T248">
        <v>150</v>
      </c>
      <c r="V248" t="s">
        <v>620</v>
      </c>
      <c r="W248" t="s">
        <v>421</v>
      </c>
      <c r="X248">
        <v>6</v>
      </c>
      <c r="Y248" t="s">
        <v>459</v>
      </c>
      <c r="Z248">
        <v>19</v>
      </c>
      <c r="AA248" t="s">
        <v>422</v>
      </c>
      <c r="AB248">
        <v>6000</v>
      </c>
      <c r="AC248">
        <v>114000</v>
      </c>
      <c r="AD248">
        <v>2</v>
      </c>
      <c r="AE248">
        <v>228000</v>
      </c>
      <c r="AI248" t="s">
        <v>389</v>
      </c>
      <c r="AJ248">
        <v>0</v>
      </c>
      <c r="AK248">
        <v>0</v>
      </c>
      <c r="AL248">
        <v>0</v>
      </c>
    </row>
    <row r="249" spans="1:38">
      <c r="A249">
        <v>248</v>
      </c>
      <c r="B249">
        <v>1</v>
      </c>
      <c r="C249">
        <v>230</v>
      </c>
      <c r="D249">
        <v>1</v>
      </c>
      <c r="E249">
        <v>10101</v>
      </c>
      <c r="F249">
        <v>8</v>
      </c>
      <c r="G249">
        <v>60</v>
      </c>
      <c r="H249">
        <v>214</v>
      </c>
      <c r="I249" t="s">
        <v>1101</v>
      </c>
      <c r="J249">
        <v>4</v>
      </c>
      <c r="K249">
        <v>1010103</v>
      </c>
      <c r="L249">
        <v>19</v>
      </c>
      <c r="M249">
        <v>101010301</v>
      </c>
      <c r="N249">
        <v>28</v>
      </c>
      <c r="O249">
        <v>6005</v>
      </c>
      <c r="P249">
        <v>110</v>
      </c>
      <c r="Q249">
        <v>60055</v>
      </c>
      <c r="T249">
        <v>151</v>
      </c>
      <c r="V249" t="s">
        <v>621</v>
      </c>
      <c r="W249" t="s">
        <v>423</v>
      </c>
      <c r="X249">
        <v>7</v>
      </c>
      <c r="Y249" t="s">
        <v>465</v>
      </c>
      <c r="Z249">
        <v>1</v>
      </c>
      <c r="AA249" t="s">
        <v>422</v>
      </c>
      <c r="AB249">
        <v>6000000</v>
      </c>
      <c r="AC249">
        <v>6000000</v>
      </c>
      <c r="AD249">
        <v>1</v>
      </c>
      <c r="AE249">
        <v>6000000</v>
      </c>
      <c r="AI249" t="s">
        <v>389</v>
      </c>
      <c r="AJ249">
        <v>0</v>
      </c>
      <c r="AK249">
        <v>0</v>
      </c>
      <c r="AL249">
        <v>0</v>
      </c>
    </row>
    <row r="250" spans="1:38">
      <c r="A250">
        <v>249</v>
      </c>
      <c r="B250">
        <v>1</v>
      </c>
      <c r="C250">
        <v>230</v>
      </c>
      <c r="D250">
        <v>1</v>
      </c>
      <c r="E250">
        <v>10101</v>
      </c>
      <c r="F250">
        <v>8</v>
      </c>
      <c r="G250">
        <v>60</v>
      </c>
      <c r="H250">
        <v>215</v>
      </c>
      <c r="I250" t="s">
        <v>1102</v>
      </c>
      <c r="J250">
        <v>4</v>
      </c>
      <c r="K250">
        <v>1010103</v>
      </c>
      <c r="L250">
        <v>19</v>
      </c>
      <c r="M250">
        <v>101010301</v>
      </c>
      <c r="N250">
        <v>28</v>
      </c>
      <c r="O250">
        <v>6005</v>
      </c>
      <c r="P250">
        <v>106</v>
      </c>
      <c r="Q250">
        <v>60051</v>
      </c>
      <c r="T250">
        <v>152</v>
      </c>
      <c r="V250" t="s">
        <v>622</v>
      </c>
      <c r="W250" t="s">
        <v>421</v>
      </c>
      <c r="X250">
        <v>7</v>
      </c>
      <c r="Y250" t="s">
        <v>465</v>
      </c>
      <c r="Z250">
        <v>1</v>
      </c>
      <c r="AA250" t="s">
        <v>422</v>
      </c>
      <c r="AB250">
        <v>4000000</v>
      </c>
      <c r="AC250">
        <v>4000000</v>
      </c>
      <c r="AD250">
        <v>1</v>
      </c>
      <c r="AE250">
        <v>4000000</v>
      </c>
      <c r="AI250" t="s">
        <v>389</v>
      </c>
      <c r="AJ250">
        <v>0</v>
      </c>
      <c r="AK250">
        <v>0</v>
      </c>
      <c r="AL250">
        <v>0</v>
      </c>
    </row>
    <row r="251" spans="1:38">
      <c r="A251">
        <v>250</v>
      </c>
      <c r="B251">
        <v>1</v>
      </c>
      <c r="C251">
        <v>230</v>
      </c>
      <c r="D251">
        <v>1</v>
      </c>
      <c r="E251">
        <v>10101</v>
      </c>
      <c r="F251">
        <v>8</v>
      </c>
      <c r="G251">
        <v>60</v>
      </c>
      <c r="H251">
        <v>216</v>
      </c>
      <c r="I251" t="s">
        <v>1103</v>
      </c>
      <c r="J251">
        <v>4</v>
      </c>
      <c r="K251">
        <v>1010103</v>
      </c>
      <c r="L251">
        <v>19</v>
      </c>
      <c r="M251">
        <v>101010301</v>
      </c>
      <c r="N251">
        <v>24</v>
      </c>
      <c r="O251">
        <v>6001</v>
      </c>
      <c r="P251">
        <v>84</v>
      </c>
      <c r="Q251">
        <v>60011</v>
      </c>
      <c r="T251">
        <v>135</v>
      </c>
      <c r="V251" t="s">
        <v>600</v>
      </c>
      <c r="W251" t="s">
        <v>421</v>
      </c>
      <c r="X251">
        <v>13</v>
      </c>
      <c r="Y251" t="s">
        <v>482</v>
      </c>
      <c r="Z251">
        <v>1</v>
      </c>
      <c r="AA251" t="s">
        <v>422</v>
      </c>
      <c r="AB251">
        <v>1300000</v>
      </c>
      <c r="AC251">
        <v>1300000</v>
      </c>
      <c r="AD251">
        <v>12</v>
      </c>
      <c r="AE251">
        <v>15600000</v>
      </c>
      <c r="AI251" t="s">
        <v>389</v>
      </c>
      <c r="AJ251">
        <v>0</v>
      </c>
      <c r="AK251">
        <v>0</v>
      </c>
      <c r="AL251">
        <v>0</v>
      </c>
    </row>
    <row r="252" spans="1:38">
      <c r="A252">
        <v>251</v>
      </c>
      <c r="B252">
        <v>1</v>
      </c>
      <c r="C252">
        <v>230</v>
      </c>
      <c r="D252">
        <v>1</v>
      </c>
      <c r="E252">
        <v>10101</v>
      </c>
      <c r="F252">
        <v>9</v>
      </c>
      <c r="G252">
        <v>61</v>
      </c>
      <c r="H252">
        <v>217</v>
      </c>
      <c r="I252" t="s">
        <v>1104</v>
      </c>
      <c r="J252">
        <v>4</v>
      </c>
      <c r="K252">
        <v>1010103</v>
      </c>
      <c r="L252">
        <v>19</v>
      </c>
      <c r="M252">
        <v>101010301</v>
      </c>
      <c r="N252">
        <v>45</v>
      </c>
      <c r="O252">
        <v>6114</v>
      </c>
      <c r="P252">
        <v>173</v>
      </c>
      <c r="Q252">
        <v>61141</v>
      </c>
      <c r="T252">
        <v>153</v>
      </c>
      <c r="V252" t="s">
        <v>625</v>
      </c>
      <c r="W252" t="s">
        <v>421</v>
      </c>
      <c r="X252">
        <v>13</v>
      </c>
      <c r="Y252" t="s">
        <v>482</v>
      </c>
      <c r="Z252">
        <v>1</v>
      </c>
      <c r="AA252" t="s">
        <v>422</v>
      </c>
      <c r="AB252">
        <v>250000</v>
      </c>
      <c r="AC252">
        <v>250000</v>
      </c>
      <c r="AD252">
        <v>12</v>
      </c>
      <c r="AE252">
        <v>3000000</v>
      </c>
      <c r="AI252" t="s">
        <v>389</v>
      </c>
      <c r="AJ252">
        <v>0</v>
      </c>
      <c r="AK252">
        <v>0</v>
      </c>
      <c r="AL252">
        <v>0</v>
      </c>
    </row>
    <row r="253" spans="1:38">
      <c r="A253">
        <v>252</v>
      </c>
      <c r="B253">
        <v>1</v>
      </c>
      <c r="C253">
        <v>230</v>
      </c>
      <c r="D253">
        <v>1</v>
      </c>
      <c r="E253">
        <v>10101</v>
      </c>
      <c r="F253">
        <v>8</v>
      </c>
      <c r="G253">
        <v>60</v>
      </c>
      <c r="H253">
        <v>218</v>
      </c>
      <c r="I253" t="s">
        <v>1105</v>
      </c>
      <c r="J253">
        <v>4</v>
      </c>
      <c r="K253">
        <v>1010103</v>
      </c>
      <c r="L253">
        <v>19</v>
      </c>
      <c r="M253">
        <v>101010301</v>
      </c>
      <c r="N253">
        <v>26</v>
      </c>
      <c r="O253">
        <v>6003</v>
      </c>
      <c r="P253">
        <v>100</v>
      </c>
      <c r="Q253">
        <v>60037</v>
      </c>
      <c r="T253">
        <v>137</v>
      </c>
      <c r="V253" t="s">
        <v>601</v>
      </c>
      <c r="W253" t="s">
        <v>421</v>
      </c>
      <c r="X253">
        <v>13</v>
      </c>
      <c r="Y253" t="s">
        <v>482</v>
      </c>
      <c r="Z253">
        <v>1</v>
      </c>
      <c r="AA253" t="s">
        <v>422</v>
      </c>
      <c r="AB253">
        <v>1500000</v>
      </c>
      <c r="AC253">
        <v>1500000</v>
      </c>
      <c r="AD253">
        <v>12</v>
      </c>
      <c r="AE253">
        <v>18000000</v>
      </c>
      <c r="AI253" t="s">
        <v>389</v>
      </c>
      <c r="AJ253">
        <v>0</v>
      </c>
      <c r="AK253">
        <v>0</v>
      </c>
      <c r="AL253">
        <v>0</v>
      </c>
    </row>
    <row r="254" spans="1:38">
      <c r="A254">
        <v>253</v>
      </c>
      <c r="B254">
        <v>1</v>
      </c>
      <c r="C254">
        <v>230</v>
      </c>
      <c r="D254">
        <v>1</v>
      </c>
      <c r="E254">
        <v>10101</v>
      </c>
      <c r="F254">
        <v>8</v>
      </c>
      <c r="G254">
        <v>60</v>
      </c>
      <c r="H254">
        <v>219</v>
      </c>
      <c r="I254" t="s">
        <v>1106</v>
      </c>
      <c r="J254">
        <v>4</v>
      </c>
      <c r="K254">
        <v>1010103</v>
      </c>
      <c r="L254">
        <v>19</v>
      </c>
      <c r="M254">
        <v>101010301</v>
      </c>
      <c r="N254">
        <v>24</v>
      </c>
      <c r="O254">
        <v>6001</v>
      </c>
      <c r="P254">
        <v>87</v>
      </c>
      <c r="Q254">
        <v>60014</v>
      </c>
      <c r="T254">
        <v>16</v>
      </c>
      <c r="V254" t="s">
        <v>452</v>
      </c>
      <c r="W254" t="s">
        <v>421</v>
      </c>
      <c r="X254">
        <v>3</v>
      </c>
      <c r="Y254" t="s">
        <v>453</v>
      </c>
      <c r="Z254">
        <v>8</v>
      </c>
      <c r="AA254" t="s">
        <v>422</v>
      </c>
      <c r="AB254">
        <v>756250</v>
      </c>
      <c r="AC254">
        <v>6050000</v>
      </c>
      <c r="AD254">
        <v>2</v>
      </c>
      <c r="AE254">
        <v>12100000</v>
      </c>
      <c r="AI254" t="s">
        <v>389</v>
      </c>
      <c r="AJ254">
        <v>0</v>
      </c>
      <c r="AK254">
        <v>0</v>
      </c>
      <c r="AL254">
        <v>0</v>
      </c>
    </row>
    <row r="255" spans="1:38">
      <c r="A255">
        <v>254</v>
      </c>
      <c r="B255">
        <v>1</v>
      </c>
      <c r="C255">
        <v>230</v>
      </c>
      <c r="D255">
        <v>1</v>
      </c>
      <c r="E255">
        <v>10101</v>
      </c>
      <c r="F255">
        <v>9</v>
      </c>
      <c r="G255">
        <v>61</v>
      </c>
      <c r="H255">
        <v>220</v>
      </c>
      <c r="I255" t="s">
        <v>1107</v>
      </c>
      <c r="J255">
        <v>4</v>
      </c>
      <c r="K255">
        <v>1010103</v>
      </c>
      <c r="L255">
        <v>19</v>
      </c>
      <c r="M255">
        <v>101010301</v>
      </c>
      <c r="N255">
        <v>36</v>
      </c>
      <c r="O255">
        <v>6105</v>
      </c>
      <c r="P255">
        <v>134</v>
      </c>
      <c r="Q255">
        <v>61056</v>
      </c>
      <c r="T255">
        <v>13</v>
      </c>
      <c r="V255" t="s">
        <v>491</v>
      </c>
      <c r="W255" t="s">
        <v>421</v>
      </c>
      <c r="X255">
        <v>20</v>
      </c>
      <c r="Y255" t="s">
        <v>579</v>
      </c>
      <c r="Z255">
        <v>6</v>
      </c>
      <c r="AA255" t="s">
        <v>422</v>
      </c>
      <c r="AB255">
        <v>2500000</v>
      </c>
      <c r="AC255">
        <v>15000000</v>
      </c>
      <c r="AD255">
        <v>2</v>
      </c>
      <c r="AE255">
        <v>30000000</v>
      </c>
      <c r="AI255" t="s">
        <v>389</v>
      </c>
      <c r="AJ255">
        <v>0</v>
      </c>
      <c r="AK255">
        <v>0</v>
      </c>
      <c r="AL255">
        <v>0</v>
      </c>
    </row>
    <row r="256" spans="1:38">
      <c r="A256">
        <v>255</v>
      </c>
      <c r="B256">
        <v>1</v>
      </c>
      <c r="C256">
        <v>230</v>
      </c>
      <c r="D256">
        <v>1</v>
      </c>
      <c r="E256">
        <v>10101</v>
      </c>
      <c r="F256">
        <v>9</v>
      </c>
      <c r="G256">
        <v>61</v>
      </c>
      <c r="H256">
        <v>221</v>
      </c>
      <c r="I256" t="s">
        <v>1108</v>
      </c>
      <c r="J256">
        <v>4</v>
      </c>
      <c r="K256">
        <v>1010103</v>
      </c>
      <c r="L256">
        <v>19</v>
      </c>
      <c r="M256">
        <v>101010301</v>
      </c>
      <c r="N256">
        <v>42</v>
      </c>
      <c r="O256">
        <v>6111</v>
      </c>
      <c r="P256">
        <v>161</v>
      </c>
      <c r="Q256">
        <v>61111</v>
      </c>
      <c r="T256">
        <v>154</v>
      </c>
      <c r="V256" t="s">
        <v>626</v>
      </c>
      <c r="W256" t="s">
        <v>421</v>
      </c>
      <c r="X256">
        <v>16</v>
      </c>
      <c r="Y256" t="s">
        <v>499</v>
      </c>
      <c r="Z256">
        <v>1</v>
      </c>
      <c r="AA256" t="s">
        <v>422</v>
      </c>
      <c r="AB256">
        <v>450000</v>
      </c>
      <c r="AC256">
        <v>450000</v>
      </c>
      <c r="AD256">
        <v>4</v>
      </c>
      <c r="AE256">
        <v>1800000</v>
      </c>
      <c r="AI256" t="s">
        <v>389</v>
      </c>
      <c r="AJ256">
        <v>0</v>
      </c>
      <c r="AK256">
        <v>0</v>
      </c>
      <c r="AL256">
        <v>0</v>
      </c>
    </row>
    <row r="257" spans="1:38">
      <c r="A257">
        <v>256</v>
      </c>
      <c r="B257">
        <v>1</v>
      </c>
      <c r="C257">
        <v>230</v>
      </c>
      <c r="D257">
        <v>1</v>
      </c>
      <c r="E257">
        <v>10101</v>
      </c>
      <c r="F257">
        <v>9</v>
      </c>
      <c r="G257">
        <v>61</v>
      </c>
      <c r="H257">
        <v>222</v>
      </c>
      <c r="I257" t="s">
        <v>1109</v>
      </c>
      <c r="J257">
        <v>4</v>
      </c>
      <c r="K257">
        <v>1010103</v>
      </c>
      <c r="L257">
        <v>19</v>
      </c>
      <c r="M257">
        <v>101010301</v>
      </c>
      <c r="N257">
        <v>36</v>
      </c>
      <c r="O257">
        <v>6105</v>
      </c>
      <c r="P257">
        <v>135</v>
      </c>
      <c r="Q257">
        <v>61057</v>
      </c>
      <c r="T257">
        <v>155</v>
      </c>
      <c r="V257" t="s">
        <v>627</v>
      </c>
      <c r="W257" t="s">
        <v>421</v>
      </c>
      <c r="X257">
        <v>13</v>
      </c>
      <c r="Y257" t="s">
        <v>482</v>
      </c>
      <c r="Z257">
        <v>1</v>
      </c>
      <c r="AA257" t="s">
        <v>422</v>
      </c>
      <c r="AB257">
        <v>1800000</v>
      </c>
      <c r="AC257">
        <v>1800000</v>
      </c>
      <c r="AD257">
        <v>4</v>
      </c>
      <c r="AE257">
        <v>7200000</v>
      </c>
      <c r="AI257" t="s">
        <v>389</v>
      </c>
      <c r="AJ257">
        <v>0</v>
      </c>
      <c r="AK257">
        <v>0</v>
      </c>
      <c r="AL257">
        <v>0</v>
      </c>
    </row>
    <row r="258" spans="1:38">
      <c r="A258">
        <v>257</v>
      </c>
      <c r="B258">
        <v>1</v>
      </c>
      <c r="C258">
        <v>0</v>
      </c>
      <c r="D258">
        <v>1</v>
      </c>
      <c r="E258" t="s">
        <v>665</v>
      </c>
      <c r="F258" t="e">
        <v>#N/A</v>
      </c>
      <c r="G258" t="s">
        <v>665</v>
      </c>
      <c r="H258" t="s">
        <v>665</v>
      </c>
      <c r="I258" t="s">
        <v>665</v>
      </c>
      <c r="J258">
        <v>4</v>
      </c>
      <c r="K258" t="s">
        <v>665</v>
      </c>
      <c r="L258">
        <v>19</v>
      </c>
      <c r="N258" t="e">
        <v>#N/A</v>
      </c>
      <c r="O258" t="s">
        <v>665</v>
      </c>
      <c r="P258" t="e">
        <v>#N/A</v>
      </c>
      <c r="T258" t="e">
        <v>#N/A</v>
      </c>
      <c r="U258">
        <v>25</v>
      </c>
      <c r="V258" t="s">
        <v>628</v>
      </c>
      <c r="W258" t="s">
        <v>421</v>
      </c>
      <c r="AA258" t="s">
        <v>422</v>
      </c>
      <c r="AC258">
        <v>0</v>
      </c>
      <c r="AE258">
        <v>29300000</v>
      </c>
      <c r="AI258" t="s">
        <v>830</v>
      </c>
      <c r="AJ258">
        <v>0</v>
      </c>
      <c r="AK258">
        <v>0</v>
      </c>
      <c r="AL258">
        <v>0</v>
      </c>
    </row>
    <row r="259" spans="1:38">
      <c r="A259">
        <v>258</v>
      </c>
      <c r="B259">
        <v>1</v>
      </c>
      <c r="C259">
        <v>257</v>
      </c>
      <c r="D259">
        <v>1</v>
      </c>
      <c r="E259">
        <v>10101</v>
      </c>
      <c r="F259">
        <v>9</v>
      </c>
      <c r="G259">
        <v>61</v>
      </c>
      <c r="H259">
        <v>223</v>
      </c>
      <c r="I259" t="s">
        <v>1110</v>
      </c>
      <c r="J259">
        <v>4</v>
      </c>
      <c r="K259">
        <v>1010103</v>
      </c>
      <c r="L259">
        <v>19</v>
      </c>
      <c r="M259">
        <v>101010301</v>
      </c>
      <c r="N259">
        <v>43</v>
      </c>
      <c r="O259">
        <v>6112</v>
      </c>
      <c r="P259">
        <v>165</v>
      </c>
      <c r="Q259">
        <v>61121</v>
      </c>
      <c r="T259">
        <v>74</v>
      </c>
      <c r="V259" t="s">
        <v>507</v>
      </c>
      <c r="W259" t="s">
        <v>421</v>
      </c>
      <c r="X259">
        <v>2</v>
      </c>
      <c r="Y259" t="s">
        <v>448</v>
      </c>
      <c r="Z259">
        <v>4</v>
      </c>
      <c r="AA259" t="s">
        <v>422</v>
      </c>
      <c r="AB259">
        <v>160000</v>
      </c>
      <c r="AC259">
        <v>640000</v>
      </c>
      <c r="AD259">
        <v>2</v>
      </c>
      <c r="AE259">
        <v>1280000</v>
      </c>
      <c r="AI259" t="s">
        <v>389</v>
      </c>
      <c r="AJ259">
        <v>0</v>
      </c>
      <c r="AK259">
        <v>0</v>
      </c>
      <c r="AL259">
        <v>0</v>
      </c>
    </row>
    <row r="260" spans="1:38">
      <c r="A260">
        <v>259</v>
      </c>
      <c r="B260">
        <v>1</v>
      </c>
      <c r="C260">
        <v>257</v>
      </c>
      <c r="D260">
        <v>1</v>
      </c>
      <c r="E260">
        <v>10101</v>
      </c>
      <c r="F260">
        <v>9</v>
      </c>
      <c r="G260">
        <v>61</v>
      </c>
      <c r="H260">
        <v>224</v>
      </c>
      <c r="I260" t="s">
        <v>1111</v>
      </c>
      <c r="J260">
        <v>4</v>
      </c>
      <c r="K260">
        <v>1010103</v>
      </c>
      <c r="L260">
        <v>19</v>
      </c>
      <c r="M260">
        <v>101010301</v>
      </c>
      <c r="N260">
        <v>43</v>
      </c>
      <c r="O260">
        <v>6112</v>
      </c>
      <c r="P260">
        <v>166</v>
      </c>
      <c r="Q260">
        <v>61122</v>
      </c>
      <c r="T260">
        <v>143</v>
      </c>
      <c r="V260" t="s">
        <v>607</v>
      </c>
      <c r="W260" t="s">
        <v>421</v>
      </c>
      <c r="X260">
        <v>2</v>
      </c>
      <c r="Y260" t="s">
        <v>448</v>
      </c>
      <c r="Z260">
        <v>4</v>
      </c>
      <c r="AA260" t="s">
        <v>422</v>
      </c>
      <c r="AB260">
        <v>240000</v>
      </c>
      <c r="AC260">
        <v>960000</v>
      </c>
      <c r="AD260">
        <v>2</v>
      </c>
      <c r="AE260">
        <v>1920000</v>
      </c>
      <c r="AI260" t="s">
        <v>389</v>
      </c>
      <c r="AJ260">
        <v>0</v>
      </c>
      <c r="AK260">
        <v>0</v>
      </c>
      <c r="AL260">
        <v>0</v>
      </c>
    </row>
    <row r="261" spans="1:38">
      <c r="A261">
        <v>260</v>
      </c>
      <c r="B261">
        <v>1</v>
      </c>
      <c r="C261">
        <v>257</v>
      </c>
      <c r="D261">
        <v>1</v>
      </c>
      <c r="E261">
        <v>10101</v>
      </c>
      <c r="F261">
        <v>9</v>
      </c>
      <c r="G261">
        <v>61</v>
      </c>
      <c r="H261">
        <v>225</v>
      </c>
      <c r="I261" t="s">
        <v>1112</v>
      </c>
      <c r="J261">
        <v>4</v>
      </c>
      <c r="K261">
        <v>1010103</v>
      </c>
      <c r="L261">
        <v>19</v>
      </c>
      <c r="M261">
        <v>101010301</v>
      </c>
      <c r="N261">
        <v>43</v>
      </c>
      <c r="O261">
        <v>6112</v>
      </c>
      <c r="P261">
        <v>167</v>
      </c>
      <c r="Q261">
        <v>61123</v>
      </c>
      <c r="T261">
        <v>156</v>
      </c>
      <c r="V261" t="s">
        <v>629</v>
      </c>
      <c r="W261" t="s">
        <v>421</v>
      </c>
      <c r="X261">
        <v>2</v>
      </c>
      <c r="Y261" t="s">
        <v>448</v>
      </c>
      <c r="Z261">
        <v>4</v>
      </c>
      <c r="AA261" t="s">
        <v>422</v>
      </c>
      <c r="AB261">
        <v>1600000</v>
      </c>
      <c r="AC261">
        <v>6400000</v>
      </c>
      <c r="AD261">
        <v>2</v>
      </c>
      <c r="AE261">
        <v>12800000</v>
      </c>
      <c r="AI261" t="s">
        <v>389</v>
      </c>
      <c r="AJ261">
        <v>0</v>
      </c>
      <c r="AK261">
        <v>0</v>
      </c>
      <c r="AL261">
        <v>0</v>
      </c>
    </row>
    <row r="262" spans="1:38">
      <c r="A262">
        <v>261</v>
      </c>
      <c r="B262">
        <v>1</v>
      </c>
      <c r="C262">
        <v>257</v>
      </c>
      <c r="D262">
        <v>1</v>
      </c>
      <c r="E262">
        <v>10101</v>
      </c>
      <c r="F262">
        <v>9</v>
      </c>
      <c r="G262">
        <v>61</v>
      </c>
      <c r="H262">
        <v>226</v>
      </c>
      <c r="I262" t="s">
        <v>1113</v>
      </c>
      <c r="J262">
        <v>4</v>
      </c>
      <c r="K262">
        <v>1010103</v>
      </c>
      <c r="L262">
        <v>19</v>
      </c>
      <c r="M262">
        <v>101010301</v>
      </c>
      <c r="N262">
        <v>43</v>
      </c>
      <c r="O262">
        <v>6112</v>
      </c>
      <c r="P262">
        <v>165</v>
      </c>
      <c r="Q262">
        <v>61121</v>
      </c>
      <c r="T262">
        <v>74</v>
      </c>
      <c r="V262" t="s">
        <v>507</v>
      </c>
      <c r="W262" t="s">
        <v>421</v>
      </c>
      <c r="X262">
        <v>2</v>
      </c>
      <c r="Y262" t="s">
        <v>448</v>
      </c>
      <c r="Z262">
        <v>4</v>
      </c>
      <c r="AA262" t="s">
        <v>422</v>
      </c>
      <c r="AB262">
        <v>160000</v>
      </c>
      <c r="AC262">
        <v>640000</v>
      </c>
      <c r="AD262">
        <v>1</v>
      </c>
      <c r="AE262">
        <v>640000</v>
      </c>
      <c r="AI262" t="s">
        <v>389</v>
      </c>
      <c r="AJ262">
        <v>0</v>
      </c>
      <c r="AK262">
        <v>0</v>
      </c>
      <c r="AL262">
        <v>0</v>
      </c>
    </row>
    <row r="263" spans="1:38">
      <c r="A263">
        <v>262</v>
      </c>
      <c r="B263">
        <v>1</v>
      </c>
      <c r="C263">
        <v>257</v>
      </c>
      <c r="D263">
        <v>1</v>
      </c>
      <c r="E263">
        <v>10101</v>
      </c>
      <c r="F263">
        <v>9</v>
      </c>
      <c r="G263">
        <v>61</v>
      </c>
      <c r="H263">
        <v>227</v>
      </c>
      <c r="I263" t="s">
        <v>1114</v>
      </c>
      <c r="J263">
        <v>4</v>
      </c>
      <c r="K263">
        <v>1010103</v>
      </c>
      <c r="L263">
        <v>19</v>
      </c>
      <c r="M263">
        <v>101010301</v>
      </c>
      <c r="N263">
        <v>43</v>
      </c>
      <c r="O263">
        <v>6112</v>
      </c>
      <c r="P263">
        <v>166</v>
      </c>
      <c r="Q263">
        <v>61122</v>
      </c>
      <c r="T263">
        <v>157</v>
      </c>
      <c r="V263" t="s">
        <v>630</v>
      </c>
      <c r="W263" t="s">
        <v>421</v>
      </c>
      <c r="X263">
        <v>2</v>
      </c>
      <c r="Y263" t="s">
        <v>448</v>
      </c>
      <c r="Z263">
        <v>4</v>
      </c>
      <c r="AA263" t="s">
        <v>422</v>
      </c>
      <c r="AB263">
        <v>200000</v>
      </c>
      <c r="AC263">
        <v>800000</v>
      </c>
      <c r="AD263">
        <v>1</v>
      </c>
      <c r="AE263">
        <v>800000</v>
      </c>
      <c r="AI263" t="s">
        <v>389</v>
      </c>
      <c r="AJ263">
        <v>0</v>
      </c>
      <c r="AK263">
        <v>0</v>
      </c>
      <c r="AL263">
        <v>0</v>
      </c>
    </row>
    <row r="264" spans="1:38">
      <c r="A264">
        <v>263</v>
      </c>
      <c r="B264">
        <v>1</v>
      </c>
      <c r="C264">
        <v>257</v>
      </c>
      <c r="D264">
        <v>1</v>
      </c>
      <c r="E264">
        <v>10101</v>
      </c>
      <c r="F264">
        <v>9</v>
      </c>
      <c r="G264">
        <v>61</v>
      </c>
      <c r="H264">
        <v>228</v>
      </c>
      <c r="I264" t="s">
        <v>1115</v>
      </c>
      <c r="J264">
        <v>4</v>
      </c>
      <c r="K264">
        <v>1010103</v>
      </c>
      <c r="L264">
        <v>19</v>
      </c>
      <c r="M264">
        <v>101010301</v>
      </c>
      <c r="N264">
        <v>43</v>
      </c>
      <c r="O264">
        <v>6112</v>
      </c>
      <c r="P264">
        <v>167</v>
      </c>
      <c r="Q264">
        <v>61123</v>
      </c>
      <c r="T264">
        <v>156</v>
      </c>
      <c r="V264" t="s">
        <v>629</v>
      </c>
      <c r="W264" t="s">
        <v>421</v>
      </c>
      <c r="X264">
        <v>2</v>
      </c>
      <c r="Y264" t="s">
        <v>448</v>
      </c>
      <c r="Z264">
        <v>4</v>
      </c>
      <c r="AA264" t="s">
        <v>422</v>
      </c>
      <c r="AB264">
        <v>1320000</v>
      </c>
      <c r="AC264">
        <v>5280000</v>
      </c>
      <c r="AD264">
        <v>1</v>
      </c>
      <c r="AE264">
        <v>5280000</v>
      </c>
      <c r="AI264" t="s">
        <v>389</v>
      </c>
      <c r="AJ264">
        <v>0</v>
      </c>
      <c r="AK264">
        <v>0</v>
      </c>
      <c r="AL264">
        <v>0</v>
      </c>
    </row>
    <row r="265" spans="1:38">
      <c r="A265">
        <v>264</v>
      </c>
      <c r="B265">
        <v>1</v>
      </c>
      <c r="C265">
        <v>257</v>
      </c>
      <c r="D265">
        <v>1</v>
      </c>
      <c r="E265">
        <v>10101</v>
      </c>
      <c r="F265">
        <v>9</v>
      </c>
      <c r="G265">
        <v>61</v>
      </c>
      <c r="H265">
        <v>229</v>
      </c>
      <c r="I265" t="s">
        <v>1116</v>
      </c>
      <c r="J265">
        <v>4</v>
      </c>
      <c r="K265">
        <v>1010103</v>
      </c>
      <c r="L265">
        <v>19</v>
      </c>
      <c r="M265">
        <v>101010301</v>
      </c>
      <c r="N265">
        <v>43</v>
      </c>
      <c r="O265">
        <v>6112</v>
      </c>
      <c r="P265">
        <v>165</v>
      </c>
      <c r="Q265">
        <v>61121</v>
      </c>
      <c r="T265">
        <v>74</v>
      </c>
      <c r="V265" t="s">
        <v>507</v>
      </c>
      <c r="W265" t="s">
        <v>421</v>
      </c>
      <c r="X265">
        <v>2</v>
      </c>
      <c r="Y265" t="s">
        <v>448</v>
      </c>
      <c r="Z265">
        <v>4</v>
      </c>
      <c r="AA265" t="s">
        <v>422</v>
      </c>
      <c r="AB265">
        <v>160000</v>
      </c>
      <c r="AC265">
        <v>640000</v>
      </c>
      <c r="AD265">
        <v>1</v>
      </c>
      <c r="AE265">
        <v>640000</v>
      </c>
      <c r="AI265" t="s">
        <v>389</v>
      </c>
      <c r="AJ265">
        <v>0</v>
      </c>
      <c r="AK265">
        <v>0</v>
      </c>
      <c r="AL265">
        <v>0</v>
      </c>
    </row>
    <row r="266" spans="1:38">
      <c r="A266">
        <v>265</v>
      </c>
      <c r="B266">
        <v>1</v>
      </c>
      <c r="C266">
        <v>257</v>
      </c>
      <c r="D266">
        <v>1</v>
      </c>
      <c r="E266">
        <v>10101</v>
      </c>
      <c r="F266">
        <v>9</v>
      </c>
      <c r="G266">
        <v>61</v>
      </c>
      <c r="H266">
        <v>230</v>
      </c>
      <c r="I266" t="s">
        <v>1117</v>
      </c>
      <c r="J266">
        <v>4</v>
      </c>
      <c r="K266">
        <v>1010103</v>
      </c>
      <c r="L266">
        <v>19</v>
      </c>
      <c r="M266">
        <v>101010301</v>
      </c>
      <c r="N266">
        <v>43</v>
      </c>
      <c r="O266">
        <v>6112</v>
      </c>
      <c r="P266">
        <v>166</v>
      </c>
      <c r="Q266">
        <v>61122</v>
      </c>
      <c r="T266">
        <v>158</v>
      </c>
      <c r="V266" t="s">
        <v>631</v>
      </c>
      <c r="W266" t="s">
        <v>421</v>
      </c>
      <c r="X266">
        <v>2</v>
      </c>
      <c r="Y266" t="s">
        <v>448</v>
      </c>
      <c r="Z266">
        <v>4</v>
      </c>
      <c r="AA266" t="s">
        <v>422</v>
      </c>
      <c r="AB266">
        <v>160000</v>
      </c>
      <c r="AC266">
        <v>640000</v>
      </c>
      <c r="AD266">
        <v>1</v>
      </c>
      <c r="AE266">
        <v>640000</v>
      </c>
      <c r="AI266" t="s">
        <v>389</v>
      </c>
      <c r="AJ266">
        <v>0</v>
      </c>
      <c r="AK266">
        <v>0</v>
      </c>
      <c r="AL266">
        <v>0</v>
      </c>
    </row>
    <row r="267" spans="1:38">
      <c r="A267">
        <v>266</v>
      </c>
      <c r="B267">
        <v>1</v>
      </c>
      <c r="C267">
        <v>257</v>
      </c>
      <c r="D267">
        <v>1</v>
      </c>
      <c r="E267">
        <v>10101</v>
      </c>
      <c r="F267">
        <v>9</v>
      </c>
      <c r="G267">
        <v>61</v>
      </c>
      <c r="H267">
        <v>231</v>
      </c>
      <c r="I267" t="s">
        <v>1118</v>
      </c>
      <c r="J267">
        <v>4</v>
      </c>
      <c r="K267">
        <v>1010103</v>
      </c>
      <c r="L267">
        <v>19</v>
      </c>
      <c r="M267">
        <v>101010301</v>
      </c>
      <c r="N267">
        <v>43</v>
      </c>
      <c r="O267">
        <v>6112</v>
      </c>
      <c r="P267">
        <v>167</v>
      </c>
      <c r="Q267">
        <v>61123</v>
      </c>
      <c r="T267">
        <v>156</v>
      </c>
      <c r="V267" t="s">
        <v>629</v>
      </c>
      <c r="W267" t="s">
        <v>421</v>
      </c>
      <c r="X267">
        <v>2</v>
      </c>
      <c r="Y267" t="s">
        <v>448</v>
      </c>
      <c r="Z267">
        <v>4</v>
      </c>
      <c r="AA267" t="s">
        <v>422</v>
      </c>
      <c r="AB267">
        <v>1300000</v>
      </c>
      <c r="AC267">
        <v>5200000</v>
      </c>
      <c r="AD267">
        <v>1</v>
      </c>
      <c r="AE267">
        <v>5200000</v>
      </c>
      <c r="AI267" t="s">
        <v>389</v>
      </c>
      <c r="AJ267">
        <v>0</v>
      </c>
      <c r="AK267">
        <v>0</v>
      </c>
      <c r="AL267">
        <v>0</v>
      </c>
    </row>
    <row r="268" spans="1:38">
      <c r="A268">
        <v>267</v>
      </c>
      <c r="B268">
        <v>1</v>
      </c>
      <c r="C268">
        <v>257</v>
      </c>
      <c r="D268">
        <v>1</v>
      </c>
      <c r="E268">
        <v>10101</v>
      </c>
      <c r="F268">
        <v>9</v>
      </c>
      <c r="G268">
        <v>61</v>
      </c>
      <c r="H268">
        <v>232</v>
      </c>
      <c r="I268" t="s">
        <v>1119</v>
      </c>
      <c r="J268">
        <v>4</v>
      </c>
      <c r="K268">
        <v>1010103</v>
      </c>
      <c r="L268">
        <v>19</v>
      </c>
      <c r="M268">
        <v>101010301</v>
      </c>
      <c r="N268">
        <v>43</v>
      </c>
      <c r="O268">
        <v>6112</v>
      </c>
      <c r="P268">
        <v>167</v>
      </c>
      <c r="Q268">
        <v>61123</v>
      </c>
      <c r="T268">
        <v>159</v>
      </c>
      <c r="V268" t="s">
        <v>817</v>
      </c>
      <c r="W268" t="s">
        <v>421</v>
      </c>
      <c r="X268">
        <v>2</v>
      </c>
      <c r="Y268" t="s">
        <v>448</v>
      </c>
      <c r="Z268">
        <v>1</v>
      </c>
      <c r="AA268" t="s">
        <v>422</v>
      </c>
      <c r="AB268">
        <v>20000</v>
      </c>
      <c r="AC268">
        <v>20000</v>
      </c>
      <c r="AD268">
        <v>1</v>
      </c>
      <c r="AE268">
        <v>20000</v>
      </c>
      <c r="AI268" t="s">
        <v>389</v>
      </c>
      <c r="AJ268">
        <v>0</v>
      </c>
      <c r="AK268">
        <v>0</v>
      </c>
      <c r="AL268">
        <v>0</v>
      </c>
    </row>
    <row r="269" spans="1:38">
      <c r="A269">
        <v>268</v>
      </c>
      <c r="B269">
        <v>1</v>
      </c>
      <c r="C269">
        <v>257</v>
      </c>
      <c r="D269">
        <v>1</v>
      </c>
      <c r="E269">
        <v>10101</v>
      </c>
      <c r="F269">
        <v>9</v>
      </c>
      <c r="G269">
        <v>61</v>
      </c>
      <c r="H269">
        <v>233</v>
      </c>
      <c r="I269" t="s">
        <v>1120</v>
      </c>
      <c r="J269">
        <v>4</v>
      </c>
      <c r="K269">
        <v>1010103</v>
      </c>
      <c r="L269">
        <v>19</v>
      </c>
      <c r="M269">
        <v>101010301</v>
      </c>
      <c r="N269">
        <v>43</v>
      </c>
      <c r="O269">
        <v>6112</v>
      </c>
      <c r="P269">
        <v>166</v>
      </c>
      <c r="Q269">
        <v>61122</v>
      </c>
      <c r="T269">
        <v>160</v>
      </c>
      <c r="V269" t="s">
        <v>814</v>
      </c>
      <c r="W269" t="s">
        <v>421</v>
      </c>
      <c r="X269">
        <v>2</v>
      </c>
      <c r="Y269" t="s">
        <v>448</v>
      </c>
      <c r="Z269">
        <v>1</v>
      </c>
      <c r="AA269" t="s">
        <v>422</v>
      </c>
      <c r="AB269">
        <v>40000</v>
      </c>
      <c r="AC269">
        <v>40000</v>
      </c>
      <c r="AD269">
        <v>1</v>
      </c>
      <c r="AE269">
        <v>40000</v>
      </c>
      <c r="AI269" t="s">
        <v>389</v>
      </c>
      <c r="AJ269">
        <v>0</v>
      </c>
      <c r="AK269">
        <v>0</v>
      </c>
      <c r="AL269">
        <v>0</v>
      </c>
    </row>
    <row r="270" spans="1:38">
      <c r="A270">
        <v>269</v>
      </c>
      <c r="B270">
        <v>1</v>
      </c>
      <c r="C270">
        <v>257</v>
      </c>
      <c r="D270">
        <v>1</v>
      </c>
      <c r="E270">
        <v>10101</v>
      </c>
      <c r="F270">
        <v>9</v>
      </c>
      <c r="G270">
        <v>61</v>
      </c>
      <c r="H270">
        <v>234</v>
      </c>
      <c r="I270" t="s">
        <v>1121</v>
      </c>
      <c r="J270">
        <v>4</v>
      </c>
      <c r="K270">
        <v>1010103</v>
      </c>
      <c r="L270">
        <v>19</v>
      </c>
      <c r="M270">
        <v>101010301</v>
      </c>
      <c r="N270">
        <v>43</v>
      </c>
      <c r="O270">
        <v>6112</v>
      </c>
      <c r="P270">
        <v>165</v>
      </c>
      <c r="Q270">
        <v>61121</v>
      </c>
      <c r="T270">
        <v>74</v>
      </c>
      <c r="V270" t="s">
        <v>507</v>
      </c>
      <c r="W270" t="s">
        <v>421</v>
      </c>
      <c r="X270">
        <v>2</v>
      </c>
      <c r="Y270" t="s">
        <v>448</v>
      </c>
      <c r="Z270">
        <v>1</v>
      </c>
      <c r="AA270" t="s">
        <v>422</v>
      </c>
      <c r="AB270">
        <v>40000</v>
      </c>
      <c r="AC270">
        <v>40000</v>
      </c>
      <c r="AD270">
        <v>1</v>
      </c>
      <c r="AE270">
        <v>40000</v>
      </c>
      <c r="AI270" t="s">
        <v>389</v>
      </c>
      <c r="AJ270">
        <v>0</v>
      </c>
      <c r="AK270">
        <v>0</v>
      </c>
      <c r="AL270">
        <v>0</v>
      </c>
    </row>
    <row r="271" spans="1:38">
      <c r="A271">
        <v>270</v>
      </c>
      <c r="B271">
        <v>1</v>
      </c>
      <c r="C271">
        <v>0</v>
      </c>
      <c r="D271">
        <v>1</v>
      </c>
      <c r="E271" t="s">
        <v>665</v>
      </c>
      <c r="F271" t="e">
        <v>#N/A</v>
      </c>
      <c r="G271" t="s">
        <v>665</v>
      </c>
      <c r="H271" t="s">
        <v>665</v>
      </c>
      <c r="I271" t="s">
        <v>665</v>
      </c>
      <c r="J271">
        <v>4</v>
      </c>
      <c r="K271" t="s">
        <v>665</v>
      </c>
      <c r="L271">
        <v>19</v>
      </c>
      <c r="N271" t="e">
        <v>#N/A</v>
      </c>
      <c r="O271" t="s">
        <v>665</v>
      </c>
      <c r="P271" t="e">
        <v>#N/A</v>
      </c>
      <c r="T271" t="e">
        <v>#N/A</v>
      </c>
      <c r="U271">
        <v>26</v>
      </c>
      <c r="V271" t="s">
        <v>632</v>
      </c>
      <c r="AE271">
        <v>20400000</v>
      </c>
      <c r="AI271" t="s">
        <v>830</v>
      </c>
      <c r="AJ271">
        <v>0</v>
      </c>
      <c r="AK271">
        <v>0</v>
      </c>
      <c r="AL271">
        <v>0</v>
      </c>
    </row>
    <row r="272" spans="1:38">
      <c r="A272">
        <v>271</v>
      </c>
      <c r="B272">
        <v>1</v>
      </c>
      <c r="C272">
        <v>269</v>
      </c>
      <c r="D272">
        <v>1</v>
      </c>
      <c r="E272">
        <v>10101</v>
      </c>
      <c r="F272">
        <v>9</v>
      </c>
      <c r="G272">
        <v>61</v>
      </c>
      <c r="H272">
        <v>235</v>
      </c>
      <c r="I272" t="s">
        <v>1122</v>
      </c>
      <c r="J272">
        <v>4</v>
      </c>
      <c r="K272">
        <v>1010103</v>
      </c>
      <c r="L272">
        <v>19</v>
      </c>
      <c r="M272">
        <v>101010301</v>
      </c>
      <c r="N272">
        <v>44</v>
      </c>
      <c r="O272">
        <v>6113</v>
      </c>
      <c r="P272">
        <v>169</v>
      </c>
      <c r="Q272">
        <v>61131</v>
      </c>
      <c r="T272">
        <v>161</v>
      </c>
      <c r="V272" t="s">
        <v>633</v>
      </c>
      <c r="W272" t="s">
        <v>421</v>
      </c>
      <c r="X272">
        <v>17</v>
      </c>
      <c r="Y272" t="s">
        <v>527</v>
      </c>
      <c r="Z272">
        <v>1</v>
      </c>
      <c r="AA272" t="s">
        <v>422</v>
      </c>
      <c r="AB272">
        <v>3500000</v>
      </c>
      <c r="AC272">
        <v>3500000</v>
      </c>
      <c r="AD272">
        <v>1</v>
      </c>
      <c r="AE272">
        <v>3500000</v>
      </c>
      <c r="AI272" t="s">
        <v>389</v>
      </c>
      <c r="AJ272">
        <v>0</v>
      </c>
      <c r="AK272">
        <v>0</v>
      </c>
      <c r="AL272">
        <v>0</v>
      </c>
    </row>
    <row r="273" spans="1:38">
      <c r="A273">
        <v>272</v>
      </c>
      <c r="B273">
        <v>1</v>
      </c>
      <c r="C273">
        <v>269</v>
      </c>
      <c r="D273">
        <v>1</v>
      </c>
      <c r="E273">
        <v>10101</v>
      </c>
      <c r="F273">
        <v>9</v>
      </c>
      <c r="G273">
        <v>61</v>
      </c>
      <c r="H273">
        <v>236</v>
      </c>
      <c r="I273" t="s">
        <v>1123</v>
      </c>
      <c r="J273">
        <v>4</v>
      </c>
      <c r="K273">
        <v>1010103</v>
      </c>
      <c r="L273">
        <v>19</v>
      </c>
      <c r="M273">
        <v>101010301</v>
      </c>
      <c r="N273">
        <v>44</v>
      </c>
      <c r="O273">
        <v>6113</v>
      </c>
      <c r="P273">
        <v>170</v>
      </c>
      <c r="Q273">
        <v>61132</v>
      </c>
      <c r="T273">
        <v>162</v>
      </c>
      <c r="V273" t="s">
        <v>634</v>
      </c>
      <c r="W273" t="s">
        <v>421</v>
      </c>
      <c r="X273">
        <v>2</v>
      </c>
      <c r="Y273" t="s">
        <v>448</v>
      </c>
      <c r="Z273">
        <v>3</v>
      </c>
      <c r="AA273" t="s">
        <v>422</v>
      </c>
      <c r="AB273">
        <v>1230000</v>
      </c>
      <c r="AC273">
        <v>3690000</v>
      </c>
      <c r="AD273">
        <v>1</v>
      </c>
      <c r="AE273">
        <v>3690000</v>
      </c>
      <c r="AI273" t="s">
        <v>389</v>
      </c>
      <c r="AJ273">
        <v>0</v>
      </c>
      <c r="AK273">
        <v>0</v>
      </c>
      <c r="AL273">
        <v>0</v>
      </c>
    </row>
    <row r="274" spans="1:38">
      <c r="A274">
        <v>273</v>
      </c>
      <c r="B274">
        <v>1</v>
      </c>
      <c r="C274">
        <v>269</v>
      </c>
      <c r="D274">
        <v>1</v>
      </c>
      <c r="E274">
        <v>10101</v>
      </c>
      <c r="F274">
        <v>9</v>
      </c>
      <c r="G274">
        <v>61</v>
      </c>
      <c r="H274">
        <v>237</v>
      </c>
      <c r="I274" t="s">
        <v>1124</v>
      </c>
      <c r="J274">
        <v>4</v>
      </c>
      <c r="K274">
        <v>1010103</v>
      </c>
      <c r="L274">
        <v>19</v>
      </c>
      <c r="M274">
        <v>101010301</v>
      </c>
      <c r="N274">
        <v>44</v>
      </c>
      <c r="O274">
        <v>6113</v>
      </c>
      <c r="P274">
        <v>170</v>
      </c>
      <c r="Q274">
        <v>61132</v>
      </c>
      <c r="T274">
        <v>163</v>
      </c>
      <c r="V274" t="s">
        <v>635</v>
      </c>
      <c r="W274" t="s">
        <v>421</v>
      </c>
      <c r="X274">
        <v>2</v>
      </c>
      <c r="Y274" t="s">
        <v>448</v>
      </c>
      <c r="Z274">
        <v>3</v>
      </c>
      <c r="AA274" t="s">
        <v>422</v>
      </c>
      <c r="AB274">
        <v>1000000</v>
      </c>
      <c r="AC274">
        <v>3000000</v>
      </c>
      <c r="AD274">
        <v>1</v>
      </c>
      <c r="AE274">
        <v>3000000</v>
      </c>
      <c r="AI274" t="s">
        <v>389</v>
      </c>
      <c r="AJ274">
        <v>0</v>
      </c>
      <c r="AK274">
        <v>0</v>
      </c>
      <c r="AL274">
        <v>0</v>
      </c>
    </row>
    <row r="275" spans="1:38">
      <c r="A275">
        <v>274</v>
      </c>
      <c r="B275">
        <v>1</v>
      </c>
      <c r="C275">
        <v>269</v>
      </c>
      <c r="D275">
        <v>1</v>
      </c>
      <c r="E275">
        <v>10101</v>
      </c>
      <c r="F275">
        <v>9</v>
      </c>
      <c r="G275">
        <v>61</v>
      </c>
      <c r="H275">
        <v>238</v>
      </c>
      <c r="I275" t="s">
        <v>1125</v>
      </c>
      <c r="J275">
        <v>4</v>
      </c>
      <c r="K275">
        <v>1010103</v>
      </c>
      <c r="L275">
        <v>19</v>
      </c>
      <c r="M275">
        <v>101010301</v>
      </c>
      <c r="N275">
        <v>44</v>
      </c>
      <c r="O275">
        <v>6113</v>
      </c>
      <c r="P275">
        <v>171</v>
      </c>
      <c r="Q275">
        <v>61133</v>
      </c>
      <c r="T275">
        <v>164</v>
      </c>
      <c r="V275" t="s">
        <v>636</v>
      </c>
      <c r="W275" t="s">
        <v>421</v>
      </c>
      <c r="X275">
        <v>2</v>
      </c>
      <c r="Y275" t="s">
        <v>448</v>
      </c>
      <c r="Z275">
        <v>1</v>
      </c>
      <c r="AA275" t="s">
        <v>422</v>
      </c>
      <c r="AB275">
        <v>10200000</v>
      </c>
      <c r="AC275">
        <v>10200000</v>
      </c>
      <c r="AD275">
        <v>1</v>
      </c>
      <c r="AE275">
        <v>10200000</v>
      </c>
      <c r="AI275" t="s">
        <v>389</v>
      </c>
      <c r="AJ275">
        <v>0</v>
      </c>
      <c r="AK275">
        <v>0</v>
      </c>
      <c r="AL275">
        <v>0</v>
      </c>
    </row>
    <row r="276" spans="1:38">
      <c r="A276">
        <v>275</v>
      </c>
      <c r="B276">
        <v>1</v>
      </c>
      <c r="C276">
        <v>269</v>
      </c>
      <c r="D276">
        <v>1</v>
      </c>
      <c r="E276">
        <v>10101</v>
      </c>
      <c r="F276">
        <v>9</v>
      </c>
      <c r="G276">
        <v>61</v>
      </c>
      <c r="H276">
        <v>239</v>
      </c>
      <c r="I276" t="s">
        <v>1126</v>
      </c>
      <c r="J276">
        <v>4</v>
      </c>
      <c r="K276">
        <v>1010103</v>
      </c>
      <c r="L276">
        <v>19</v>
      </c>
      <c r="M276">
        <v>101010301</v>
      </c>
      <c r="N276">
        <v>44</v>
      </c>
      <c r="O276">
        <v>6113</v>
      </c>
      <c r="P276">
        <v>170</v>
      </c>
      <c r="Q276">
        <v>61132</v>
      </c>
      <c r="T276">
        <v>165</v>
      </c>
      <c r="V276" t="s">
        <v>815</v>
      </c>
      <c r="W276" t="s">
        <v>421</v>
      </c>
      <c r="X276">
        <v>2</v>
      </c>
      <c r="Y276" t="s">
        <v>448</v>
      </c>
      <c r="Z276">
        <v>1</v>
      </c>
      <c r="AA276" t="s">
        <v>422</v>
      </c>
      <c r="AB276">
        <v>10000</v>
      </c>
      <c r="AC276">
        <v>10000</v>
      </c>
      <c r="AD276">
        <v>1</v>
      </c>
      <c r="AE276">
        <v>10000</v>
      </c>
      <c r="AI276" t="s">
        <v>389</v>
      </c>
      <c r="AJ276">
        <v>0</v>
      </c>
      <c r="AK276">
        <v>0</v>
      </c>
      <c r="AL276">
        <v>0</v>
      </c>
    </row>
    <row r="277" spans="1:38">
      <c r="A277">
        <v>276</v>
      </c>
      <c r="B277">
        <v>1</v>
      </c>
      <c r="D277">
        <v>1</v>
      </c>
      <c r="E277" t="s">
        <v>665</v>
      </c>
      <c r="F277" t="e">
        <v>#N/A</v>
      </c>
      <c r="G277" t="s">
        <v>665</v>
      </c>
      <c r="H277" t="s">
        <v>665</v>
      </c>
      <c r="I277" t="s">
        <v>665</v>
      </c>
      <c r="J277">
        <v>4</v>
      </c>
      <c r="K277" t="s">
        <v>665</v>
      </c>
      <c r="L277">
        <v>20</v>
      </c>
      <c r="M277">
        <v>101010302</v>
      </c>
      <c r="N277" t="e">
        <v>#N/A</v>
      </c>
      <c r="O277" t="s">
        <v>665</v>
      </c>
      <c r="P277" t="e">
        <v>#N/A</v>
      </c>
      <c r="T277" t="e">
        <v>#N/A</v>
      </c>
      <c r="V277" t="s">
        <v>869</v>
      </c>
      <c r="AE277">
        <v>17300000</v>
      </c>
      <c r="AI277" t="s">
        <v>830</v>
      </c>
      <c r="AJ277">
        <v>0</v>
      </c>
      <c r="AK277">
        <v>0</v>
      </c>
      <c r="AL277">
        <v>0</v>
      </c>
    </row>
    <row r="278" spans="1:38">
      <c r="A278">
        <v>277</v>
      </c>
      <c r="B278">
        <v>1</v>
      </c>
      <c r="C278">
        <v>0</v>
      </c>
      <c r="D278">
        <v>1</v>
      </c>
      <c r="E278" t="s">
        <v>665</v>
      </c>
      <c r="F278" t="e">
        <v>#N/A</v>
      </c>
      <c r="G278" t="s">
        <v>665</v>
      </c>
      <c r="H278" t="s">
        <v>665</v>
      </c>
      <c r="I278" t="s">
        <v>665</v>
      </c>
      <c r="J278">
        <v>4</v>
      </c>
      <c r="K278" t="s">
        <v>665</v>
      </c>
      <c r="L278">
        <v>20</v>
      </c>
      <c r="N278" t="e">
        <v>#N/A</v>
      </c>
      <c r="O278" t="s">
        <v>665</v>
      </c>
      <c r="P278" t="e">
        <v>#N/A</v>
      </c>
      <c r="T278" t="e">
        <v>#N/A</v>
      </c>
      <c r="U278">
        <v>27</v>
      </c>
      <c r="V278" t="s">
        <v>638</v>
      </c>
      <c r="AE278">
        <v>4000000</v>
      </c>
      <c r="AI278" t="s">
        <v>830</v>
      </c>
      <c r="AJ278">
        <v>0</v>
      </c>
      <c r="AK278">
        <v>0</v>
      </c>
      <c r="AL278">
        <v>0</v>
      </c>
    </row>
    <row r="279" spans="1:38">
      <c r="A279">
        <v>278</v>
      </c>
      <c r="B279">
        <v>1</v>
      </c>
      <c r="C279">
        <v>277</v>
      </c>
      <c r="D279">
        <v>1</v>
      </c>
      <c r="E279">
        <v>10101</v>
      </c>
      <c r="F279">
        <v>9</v>
      </c>
      <c r="G279">
        <v>61</v>
      </c>
      <c r="H279">
        <v>240</v>
      </c>
      <c r="I279" t="s">
        <v>1127</v>
      </c>
      <c r="J279">
        <v>4</v>
      </c>
      <c r="K279">
        <v>1010103</v>
      </c>
      <c r="L279">
        <v>20</v>
      </c>
      <c r="M279">
        <v>101010302</v>
      </c>
      <c r="N279">
        <v>41</v>
      </c>
      <c r="O279">
        <v>6110</v>
      </c>
      <c r="P279">
        <v>155</v>
      </c>
      <c r="Q279">
        <v>61103</v>
      </c>
      <c r="T279">
        <v>166</v>
      </c>
      <c r="V279" t="s">
        <v>639</v>
      </c>
      <c r="W279" t="s">
        <v>421</v>
      </c>
      <c r="X279">
        <v>2</v>
      </c>
      <c r="Y279" t="s">
        <v>448</v>
      </c>
      <c r="Z279">
        <v>40</v>
      </c>
      <c r="AA279" t="s">
        <v>422</v>
      </c>
      <c r="AB279">
        <v>40000</v>
      </c>
      <c r="AC279">
        <v>1600000</v>
      </c>
      <c r="AD279">
        <v>1</v>
      </c>
      <c r="AE279">
        <v>1600000</v>
      </c>
      <c r="AI279" t="s">
        <v>389</v>
      </c>
      <c r="AJ279">
        <v>0</v>
      </c>
      <c r="AK279">
        <v>0</v>
      </c>
      <c r="AL279">
        <v>0</v>
      </c>
    </row>
    <row r="280" spans="1:38">
      <c r="A280">
        <v>279</v>
      </c>
      <c r="B280">
        <v>1</v>
      </c>
      <c r="C280">
        <v>277</v>
      </c>
      <c r="D280">
        <v>1</v>
      </c>
      <c r="E280">
        <v>10101</v>
      </c>
      <c r="F280">
        <v>9</v>
      </c>
      <c r="G280">
        <v>61</v>
      </c>
      <c r="H280">
        <v>241</v>
      </c>
      <c r="I280" t="s">
        <v>1128</v>
      </c>
      <c r="J280">
        <v>4</v>
      </c>
      <c r="K280">
        <v>1010103</v>
      </c>
      <c r="L280">
        <v>20</v>
      </c>
      <c r="M280">
        <v>101010302</v>
      </c>
      <c r="N280">
        <v>41</v>
      </c>
      <c r="O280">
        <v>6110</v>
      </c>
      <c r="P280">
        <v>155</v>
      </c>
      <c r="Q280">
        <v>61103</v>
      </c>
      <c r="T280">
        <v>167</v>
      </c>
      <c r="V280" t="s">
        <v>640</v>
      </c>
      <c r="W280" t="s">
        <v>421</v>
      </c>
      <c r="X280">
        <v>2</v>
      </c>
      <c r="Y280" t="s">
        <v>448</v>
      </c>
      <c r="Z280">
        <v>3</v>
      </c>
      <c r="AA280" t="s">
        <v>422</v>
      </c>
      <c r="AB280">
        <v>160000</v>
      </c>
      <c r="AC280">
        <v>480000</v>
      </c>
      <c r="AD280">
        <v>1</v>
      </c>
      <c r="AE280">
        <v>480000</v>
      </c>
      <c r="AI280" t="s">
        <v>389</v>
      </c>
      <c r="AJ280">
        <v>0</v>
      </c>
      <c r="AK280">
        <v>0</v>
      </c>
      <c r="AL280">
        <v>0</v>
      </c>
    </row>
    <row r="281" spans="1:38">
      <c r="A281">
        <v>280</v>
      </c>
      <c r="B281">
        <v>1</v>
      </c>
      <c r="C281">
        <v>277</v>
      </c>
      <c r="D281">
        <v>1</v>
      </c>
      <c r="E281">
        <v>10101</v>
      </c>
      <c r="F281">
        <v>9</v>
      </c>
      <c r="G281">
        <v>61</v>
      </c>
      <c r="H281">
        <v>242</v>
      </c>
      <c r="I281" t="s">
        <v>1129</v>
      </c>
      <c r="J281">
        <v>4</v>
      </c>
      <c r="K281">
        <v>1010103</v>
      </c>
      <c r="L281">
        <v>20</v>
      </c>
      <c r="M281">
        <v>101010302</v>
      </c>
      <c r="N281">
        <v>41</v>
      </c>
      <c r="O281">
        <v>6110</v>
      </c>
      <c r="P281">
        <v>155</v>
      </c>
      <c r="Q281">
        <v>61103</v>
      </c>
      <c r="T281">
        <v>168</v>
      </c>
      <c r="V281" t="s">
        <v>641</v>
      </c>
      <c r="W281" t="s">
        <v>421</v>
      </c>
      <c r="X281">
        <v>2</v>
      </c>
      <c r="Y281" t="s">
        <v>448</v>
      </c>
      <c r="Z281">
        <v>1</v>
      </c>
      <c r="AA281" t="s">
        <v>422</v>
      </c>
      <c r="AB281">
        <v>80000</v>
      </c>
      <c r="AC281">
        <v>80000</v>
      </c>
      <c r="AD281">
        <v>1</v>
      </c>
      <c r="AE281">
        <v>80000</v>
      </c>
      <c r="AI281" t="s">
        <v>389</v>
      </c>
      <c r="AJ281">
        <v>0</v>
      </c>
      <c r="AK281">
        <v>0</v>
      </c>
      <c r="AL281">
        <v>0</v>
      </c>
    </row>
    <row r="282" spans="1:38">
      <c r="A282">
        <v>281</v>
      </c>
      <c r="B282">
        <v>1</v>
      </c>
      <c r="C282">
        <v>277</v>
      </c>
      <c r="D282">
        <v>1</v>
      </c>
      <c r="E282">
        <v>10101</v>
      </c>
      <c r="F282">
        <v>9</v>
      </c>
      <c r="G282">
        <v>61</v>
      </c>
      <c r="H282">
        <v>243</v>
      </c>
      <c r="I282" t="s">
        <v>1130</v>
      </c>
      <c r="J282">
        <v>4</v>
      </c>
      <c r="K282">
        <v>1010103</v>
      </c>
      <c r="L282">
        <v>20</v>
      </c>
      <c r="M282">
        <v>101010302</v>
      </c>
      <c r="N282">
        <v>41</v>
      </c>
      <c r="O282">
        <v>6110</v>
      </c>
      <c r="P282">
        <v>155</v>
      </c>
      <c r="Q282">
        <v>61103</v>
      </c>
      <c r="T282">
        <v>169</v>
      </c>
      <c r="V282" t="s">
        <v>642</v>
      </c>
      <c r="W282" t="s">
        <v>421</v>
      </c>
      <c r="X282">
        <v>2</v>
      </c>
      <c r="Y282" t="s">
        <v>448</v>
      </c>
      <c r="Z282">
        <v>1</v>
      </c>
      <c r="AA282" t="s">
        <v>422</v>
      </c>
      <c r="AB282">
        <v>40000</v>
      </c>
      <c r="AC282">
        <v>40000</v>
      </c>
      <c r="AD282">
        <v>1</v>
      </c>
      <c r="AE282">
        <v>40000</v>
      </c>
      <c r="AI282" t="s">
        <v>389</v>
      </c>
      <c r="AJ282">
        <v>0</v>
      </c>
      <c r="AK282">
        <v>0</v>
      </c>
      <c r="AL282">
        <v>0</v>
      </c>
    </row>
    <row r="283" spans="1:38">
      <c r="A283">
        <v>282</v>
      </c>
      <c r="B283">
        <v>1</v>
      </c>
      <c r="C283">
        <v>277</v>
      </c>
      <c r="D283">
        <v>1</v>
      </c>
      <c r="E283">
        <v>10101</v>
      </c>
      <c r="F283">
        <v>9</v>
      </c>
      <c r="G283">
        <v>61</v>
      </c>
      <c r="H283">
        <v>244</v>
      </c>
      <c r="I283" t="s">
        <v>1131</v>
      </c>
      <c r="J283">
        <v>4</v>
      </c>
      <c r="K283">
        <v>1010103</v>
      </c>
      <c r="L283">
        <v>20</v>
      </c>
      <c r="M283">
        <v>101010302</v>
      </c>
      <c r="N283">
        <v>41</v>
      </c>
      <c r="O283">
        <v>6110</v>
      </c>
      <c r="P283">
        <v>155</v>
      </c>
      <c r="Q283">
        <v>61103</v>
      </c>
      <c r="T283">
        <v>170</v>
      </c>
      <c r="V283" t="s">
        <v>643</v>
      </c>
      <c r="W283" t="s">
        <v>421</v>
      </c>
      <c r="X283">
        <v>2</v>
      </c>
      <c r="Y283" t="s">
        <v>448</v>
      </c>
      <c r="Z283">
        <v>40</v>
      </c>
      <c r="AA283" t="s">
        <v>422</v>
      </c>
      <c r="AB283">
        <v>40000</v>
      </c>
      <c r="AC283">
        <v>1600000</v>
      </c>
      <c r="AD283">
        <v>1</v>
      </c>
      <c r="AE283">
        <v>1600000</v>
      </c>
      <c r="AI283" t="s">
        <v>389</v>
      </c>
      <c r="AJ283">
        <v>0</v>
      </c>
      <c r="AK283">
        <v>0</v>
      </c>
      <c r="AL283">
        <v>0</v>
      </c>
    </row>
    <row r="284" spans="1:38">
      <c r="A284">
        <v>283</v>
      </c>
      <c r="B284">
        <v>1</v>
      </c>
      <c r="C284">
        <v>277</v>
      </c>
      <c r="D284">
        <v>1</v>
      </c>
      <c r="E284">
        <v>10101</v>
      </c>
      <c r="F284">
        <v>9</v>
      </c>
      <c r="G284">
        <v>61</v>
      </c>
      <c r="H284">
        <v>245</v>
      </c>
      <c r="I284" t="s">
        <v>1132</v>
      </c>
      <c r="J284">
        <v>4</v>
      </c>
      <c r="K284">
        <v>1010103</v>
      </c>
      <c r="L284">
        <v>20</v>
      </c>
      <c r="M284">
        <v>101010302</v>
      </c>
      <c r="N284">
        <v>41</v>
      </c>
      <c r="O284">
        <v>6110</v>
      </c>
      <c r="P284">
        <v>155</v>
      </c>
      <c r="Q284">
        <v>61103</v>
      </c>
      <c r="T284">
        <v>171</v>
      </c>
      <c r="V284" t="s">
        <v>644</v>
      </c>
      <c r="W284" t="s">
        <v>421</v>
      </c>
      <c r="X284">
        <v>2</v>
      </c>
      <c r="Y284" t="s">
        <v>448</v>
      </c>
      <c r="Z284">
        <v>1</v>
      </c>
      <c r="AA284" t="s">
        <v>422</v>
      </c>
      <c r="AB284">
        <v>200000</v>
      </c>
      <c r="AC284">
        <v>200000</v>
      </c>
      <c r="AD284">
        <v>1</v>
      </c>
      <c r="AE284">
        <v>200000</v>
      </c>
      <c r="AI284" t="s">
        <v>389</v>
      </c>
      <c r="AJ284">
        <v>0</v>
      </c>
      <c r="AK284">
        <v>0</v>
      </c>
      <c r="AL284">
        <v>0</v>
      </c>
    </row>
    <row r="285" spans="1:38">
      <c r="A285">
        <v>284</v>
      </c>
      <c r="B285">
        <v>1</v>
      </c>
      <c r="C285">
        <v>0</v>
      </c>
      <c r="D285">
        <v>1</v>
      </c>
      <c r="E285" t="s">
        <v>665</v>
      </c>
      <c r="F285" t="e">
        <v>#N/A</v>
      </c>
      <c r="G285" t="s">
        <v>665</v>
      </c>
      <c r="H285" t="s">
        <v>665</v>
      </c>
      <c r="I285" t="s">
        <v>665</v>
      </c>
      <c r="J285">
        <v>4</v>
      </c>
      <c r="K285" t="s">
        <v>665</v>
      </c>
      <c r="L285">
        <v>20</v>
      </c>
      <c r="N285" t="e">
        <v>#N/A</v>
      </c>
      <c r="O285" t="s">
        <v>665</v>
      </c>
      <c r="P285" t="e">
        <v>#N/A</v>
      </c>
      <c r="T285" t="e">
        <v>#VALUE!</v>
      </c>
      <c r="U285">
        <v>28</v>
      </c>
      <c r="V285" t="s">
        <v>645</v>
      </c>
      <c r="AE285">
        <v>2520000</v>
      </c>
      <c r="AI285" t="s">
        <v>830</v>
      </c>
      <c r="AJ285">
        <v>0</v>
      </c>
      <c r="AK285">
        <v>0</v>
      </c>
      <c r="AL285">
        <v>0</v>
      </c>
    </row>
    <row r="286" spans="1:38">
      <c r="A286">
        <v>285</v>
      </c>
      <c r="B286">
        <v>1</v>
      </c>
      <c r="C286">
        <v>284</v>
      </c>
      <c r="D286">
        <v>1</v>
      </c>
      <c r="E286">
        <v>10101</v>
      </c>
      <c r="F286">
        <v>9</v>
      </c>
      <c r="G286">
        <v>61</v>
      </c>
      <c r="H286">
        <v>246</v>
      </c>
      <c r="I286" t="s">
        <v>1133</v>
      </c>
      <c r="J286">
        <v>4</v>
      </c>
      <c r="K286">
        <v>1010103</v>
      </c>
      <c r="L286">
        <v>20</v>
      </c>
      <c r="M286">
        <v>101010302</v>
      </c>
      <c r="N286">
        <v>41</v>
      </c>
      <c r="O286">
        <v>6110</v>
      </c>
      <c r="P286">
        <v>155</v>
      </c>
      <c r="Q286">
        <v>61103</v>
      </c>
      <c r="T286">
        <v>172</v>
      </c>
      <c r="V286" t="s">
        <v>646</v>
      </c>
      <c r="W286" t="s">
        <v>421</v>
      </c>
      <c r="X286">
        <v>2</v>
      </c>
      <c r="Y286" t="s">
        <v>448</v>
      </c>
      <c r="Z286">
        <v>30</v>
      </c>
      <c r="AA286" t="s">
        <v>422</v>
      </c>
      <c r="AB286">
        <v>40000</v>
      </c>
      <c r="AC286">
        <v>1200000</v>
      </c>
      <c r="AD286">
        <v>1</v>
      </c>
      <c r="AE286">
        <v>1200000</v>
      </c>
      <c r="AI286" t="s">
        <v>389</v>
      </c>
      <c r="AJ286">
        <v>0</v>
      </c>
      <c r="AK286">
        <v>0</v>
      </c>
      <c r="AL286">
        <v>0</v>
      </c>
    </row>
    <row r="287" spans="1:38">
      <c r="A287">
        <v>286</v>
      </c>
      <c r="B287">
        <v>1</v>
      </c>
      <c r="C287">
        <v>284</v>
      </c>
      <c r="D287">
        <v>1</v>
      </c>
      <c r="E287">
        <v>10101</v>
      </c>
      <c r="F287">
        <v>9</v>
      </c>
      <c r="G287">
        <v>61</v>
      </c>
      <c r="H287">
        <v>247</v>
      </c>
      <c r="I287" t="s">
        <v>1134</v>
      </c>
      <c r="J287">
        <v>4</v>
      </c>
      <c r="K287">
        <v>1010103</v>
      </c>
      <c r="L287">
        <v>20</v>
      </c>
      <c r="M287">
        <v>101010302</v>
      </c>
      <c r="N287">
        <v>41</v>
      </c>
      <c r="O287">
        <v>6110</v>
      </c>
      <c r="P287">
        <v>155</v>
      </c>
      <c r="Q287">
        <v>61103</v>
      </c>
      <c r="T287">
        <v>173</v>
      </c>
      <c r="V287" t="s">
        <v>647</v>
      </c>
      <c r="W287" t="s">
        <v>421</v>
      </c>
      <c r="X287">
        <v>2</v>
      </c>
      <c r="Y287" t="s">
        <v>448</v>
      </c>
      <c r="Z287">
        <v>30</v>
      </c>
      <c r="AA287" t="s">
        <v>422</v>
      </c>
      <c r="AB287">
        <v>40000</v>
      </c>
      <c r="AC287">
        <v>1200000</v>
      </c>
      <c r="AD287">
        <v>1</v>
      </c>
      <c r="AE287">
        <v>1200000</v>
      </c>
      <c r="AI287" t="s">
        <v>389</v>
      </c>
      <c r="AJ287">
        <v>0</v>
      </c>
      <c r="AK287">
        <v>0</v>
      </c>
      <c r="AL287">
        <v>0</v>
      </c>
    </row>
    <row r="288" spans="1:38">
      <c r="A288">
        <v>287</v>
      </c>
      <c r="B288">
        <v>1</v>
      </c>
      <c r="C288">
        <v>284</v>
      </c>
      <c r="D288">
        <v>1</v>
      </c>
      <c r="E288">
        <v>10101</v>
      </c>
      <c r="F288">
        <v>9</v>
      </c>
      <c r="G288">
        <v>61</v>
      </c>
      <c r="H288">
        <v>248</v>
      </c>
      <c r="I288" t="s">
        <v>1135</v>
      </c>
      <c r="J288">
        <v>4</v>
      </c>
      <c r="K288">
        <v>1010103</v>
      </c>
      <c r="L288">
        <v>20</v>
      </c>
      <c r="M288">
        <v>101010302</v>
      </c>
      <c r="N288">
        <v>41</v>
      </c>
      <c r="O288">
        <v>6110</v>
      </c>
      <c r="P288">
        <v>155</v>
      </c>
      <c r="Q288">
        <v>61103</v>
      </c>
      <c r="T288">
        <v>171</v>
      </c>
      <c r="V288" t="s">
        <v>644</v>
      </c>
      <c r="W288" t="s">
        <v>421</v>
      </c>
      <c r="X288">
        <v>2</v>
      </c>
      <c r="Y288" t="s">
        <v>448</v>
      </c>
      <c r="Z288">
        <v>1</v>
      </c>
      <c r="AA288" t="s">
        <v>422</v>
      </c>
      <c r="AB288">
        <v>120000</v>
      </c>
      <c r="AC288">
        <v>120000</v>
      </c>
      <c r="AD288">
        <v>1</v>
      </c>
      <c r="AE288">
        <v>120000</v>
      </c>
      <c r="AI288" t="s">
        <v>389</v>
      </c>
      <c r="AJ288">
        <v>0</v>
      </c>
      <c r="AK288">
        <v>0</v>
      </c>
      <c r="AL288">
        <v>0</v>
      </c>
    </row>
    <row r="289" spans="1:38">
      <c r="A289">
        <v>288</v>
      </c>
      <c r="B289">
        <v>1</v>
      </c>
      <c r="C289">
        <v>0</v>
      </c>
      <c r="D289">
        <v>1</v>
      </c>
      <c r="E289" t="s">
        <v>665</v>
      </c>
      <c r="F289" t="e">
        <v>#N/A</v>
      </c>
      <c r="G289" t="s">
        <v>665</v>
      </c>
      <c r="H289" t="s">
        <v>665</v>
      </c>
      <c r="I289" t="s">
        <v>665</v>
      </c>
      <c r="J289">
        <v>4</v>
      </c>
      <c r="K289" t="s">
        <v>665</v>
      </c>
      <c r="L289">
        <v>20</v>
      </c>
      <c r="N289" t="e">
        <v>#N/A</v>
      </c>
      <c r="O289" t="s">
        <v>665</v>
      </c>
      <c r="P289" t="e">
        <v>#N/A</v>
      </c>
      <c r="T289" t="e">
        <v>#N/A</v>
      </c>
      <c r="U289">
        <v>29</v>
      </c>
      <c r="V289" t="s">
        <v>648</v>
      </c>
      <c r="AE289">
        <v>4000000</v>
      </c>
      <c r="AI289" t="s">
        <v>830</v>
      </c>
      <c r="AJ289">
        <v>0</v>
      </c>
      <c r="AK289">
        <v>0</v>
      </c>
      <c r="AL289">
        <v>0</v>
      </c>
    </row>
    <row r="290" spans="1:38">
      <c r="A290">
        <v>289</v>
      </c>
      <c r="B290">
        <v>1</v>
      </c>
      <c r="C290">
        <v>288</v>
      </c>
      <c r="D290">
        <v>1</v>
      </c>
      <c r="E290">
        <v>10101</v>
      </c>
      <c r="F290">
        <v>9</v>
      </c>
      <c r="G290">
        <v>61</v>
      </c>
      <c r="H290">
        <v>249</v>
      </c>
      <c r="I290" t="s">
        <v>1136</v>
      </c>
      <c r="J290">
        <v>4</v>
      </c>
      <c r="K290">
        <v>1010103</v>
      </c>
      <c r="L290">
        <v>20</v>
      </c>
      <c r="M290">
        <v>101010302</v>
      </c>
      <c r="N290">
        <v>41</v>
      </c>
      <c r="O290">
        <v>6110</v>
      </c>
      <c r="P290">
        <v>155</v>
      </c>
      <c r="Q290">
        <v>61103</v>
      </c>
      <c r="T290">
        <v>166</v>
      </c>
      <c r="V290" t="s">
        <v>639</v>
      </c>
      <c r="W290" t="s">
        <v>421</v>
      </c>
      <c r="X290">
        <v>2</v>
      </c>
      <c r="Y290" t="s">
        <v>448</v>
      </c>
      <c r="Z290">
        <v>40</v>
      </c>
      <c r="AA290" t="s">
        <v>422</v>
      </c>
      <c r="AB290">
        <v>40000</v>
      </c>
      <c r="AC290">
        <v>1600000</v>
      </c>
      <c r="AD290">
        <v>1</v>
      </c>
      <c r="AE290">
        <v>1600000</v>
      </c>
      <c r="AI290" t="s">
        <v>389</v>
      </c>
      <c r="AJ290">
        <v>0</v>
      </c>
      <c r="AK290">
        <v>0</v>
      </c>
      <c r="AL290">
        <v>0</v>
      </c>
    </row>
    <row r="291" spans="1:38">
      <c r="A291">
        <v>290</v>
      </c>
      <c r="B291">
        <v>1</v>
      </c>
      <c r="C291">
        <v>288</v>
      </c>
      <c r="D291">
        <v>1</v>
      </c>
      <c r="E291">
        <v>10101</v>
      </c>
      <c r="F291">
        <v>9</v>
      </c>
      <c r="G291">
        <v>61</v>
      </c>
      <c r="H291">
        <v>250</v>
      </c>
      <c r="I291" t="s">
        <v>1137</v>
      </c>
      <c r="J291">
        <v>4</v>
      </c>
      <c r="K291">
        <v>1010103</v>
      </c>
      <c r="L291">
        <v>20</v>
      </c>
      <c r="M291">
        <v>101010302</v>
      </c>
      <c r="N291">
        <v>41</v>
      </c>
      <c r="O291">
        <v>6110</v>
      </c>
      <c r="P291">
        <v>155</v>
      </c>
      <c r="Q291">
        <v>61103</v>
      </c>
      <c r="T291">
        <v>167</v>
      </c>
      <c r="V291" t="s">
        <v>640</v>
      </c>
      <c r="W291" t="s">
        <v>421</v>
      </c>
      <c r="X291">
        <v>2</v>
      </c>
      <c r="Y291" t="s">
        <v>448</v>
      </c>
      <c r="Z291">
        <v>3</v>
      </c>
      <c r="AA291" t="s">
        <v>422</v>
      </c>
      <c r="AB291">
        <v>160000</v>
      </c>
      <c r="AC291">
        <v>480000</v>
      </c>
      <c r="AD291">
        <v>1</v>
      </c>
      <c r="AE291">
        <v>480000</v>
      </c>
      <c r="AI291" t="s">
        <v>389</v>
      </c>
      <c r="AJ291">
        <v>0</v>
      </c>
      <c r="AK291">
        <v>0</v>
      </c>
      <c r="AL291">
        <v>0</v>
      </c>
    </row>
    <row r="292" spans="1:38">
      <c r="A292">
        <v>291</v>
      </c>
      <c r="B292">
        <v>1</v>
      </c>
      <c r="C292">
        <v>288</v>
      </c>
      <c r="D292">
        <v>1</v>
      </c>
      <c r="E292">
        <v>10101</v>
      </c>
      <c r="F292">
        <v>9</v>
      </c>
      <c r="G292">
        <v>61</v>
      </c>
      <c r="H292">
        <v>251</v>
      </c>
      <c r="I292" t="s">
        <v>1138</v>
      </c>
      <c r="J292">
        <v>4</v>
      </c>
      <c r="K292">
        <v>1010103</v>
      </c>
      <c r="L292">
        <v>20</v>
      </c>
      <c r="M292">
        <v>101010302</v>
      </c>
      <c r="N292">
        <v>41</v>
      </c>
      <c r="O292">
        <v>6110</v>
      </c>
      <c r="P292">
        <v>155</v>
      </c>
      <c r="Q292">
        <v>61103</v>
      </c>
      <c r="T292">
        <v>168</v>
      </c>
      <c r="V292" t="s">
        <v>641</v>
      </c>
      <c r="W292" t="s">
        <v>421</v>
      </c>
      <c r="X292">
        <v>2</v>
      </c>
      <c r="Y292" t="s">
        <v>448</v>
      </c>
      <c r="Z292">
        <v>1</v>
      </c>
      <c r="AA292" t="s">
        <v>422</v>
      </c>
      <c r="AB292">
        <v>80000</v>
      </c>
      <c r="AC292">
        <v>80000</v>
      </c>
      <c r="AD292">
        <v>1</v>
      </c>
      <c r="AE292">
        <v>80000</v>
      </c>
      <c r="AI292" t="s">
        <v>389</v>
      </c>
      <c r="AJ292">
        <v>0</v>
      </c>
      <c r="AK292">
        <v>0</v>
      </c>
      <c r="AL292">
        <v>0</v>
      </c>
    </row>
    <row r="293" spans="1:38">
      <c r="A293">
        <v>292</v>
      </c>
      <c r="B293">
        <v>1</v>
      </c>
      <c r="C293">
        <v>288</v>
      </c>
      <c r="D293">
        <v>1</v>
      </c>
      <c r="E293">
        <v>10101</v>
      </c>
      <c r="F293">
        <v>9</v>
      </c>
      <c r="G293">
        <v>61</v>
      </c>
      <c r="H293">
        <v>252</v>
      </c>
      <c r="I293" t="s">
        <v>1139</v>
      </c>
      <c r="J293">
        <v>4</v>
      </c>
      <c r="K293">
        <v>1010103</v>
      </c>
      <c r="L293">
        <v>20</v>
      </c>
      <c r="M293">
        <v>101010302</v>
      </c>
      <c r="N293">
        <v>41</v>
      </c>
      <c r="O293">
        <v>6110</v>
      </c>
      <c r="P293">
        <v>155</v>
      </c>
      <c r="Q293">
        <v>61103</v>
      </c>
      <c r="T293">
        <v>169</v>
      </c>
      <c r="V293" t="s">
        <v>642</v>
      </c>
      <c r="W293" t="s">
        <v>421</v>
      </c>
      <c r="X293">
        <v>2</v>
      </c>
      <c r="Y293" t="s">
        <v>448</v>
      </c>
      <c r="Z293">
        <v>1</v>
      </c>
      <c r="AA293" t="s">
        <v>422</v>
      </c>
      <c r="AB293">
        <v>40000</v>
      </c>
      <c r="AC293">
        <v>40000</v>
      </c>
      <c r="AD293">
        <v>1</v>
      </c>
      <c r="AE293">
        <v>40000</v>
      </c>
      <c r="AI293" t="s">
        <v>389</v>
      </c>
      <c r="AJ293">
        <v>0</v>
      </c>
      <c r="AK293">
        <v>0</v>
      </c>
      <c r="AL293">
        <v>0</v>
      </c>
    </row>
    <row r="294" spans="1:38">
      <c r="A294">
        <v>293</v>
      </c>
      <c r="B294">
        <v>1</v>
      </c>
      <c r="C294">
        <v>288</v>
      </c>
      <c r="D294">
        <v>1</v>
      </c>
      <c r="E294">
        <v>10101</v>
      </c>
      <c r="F294">
        <v>9</v>
      </c>
      <c r="G294">
        <v>61</v>
      </c>
      <c r="H294">
        <v>253</v>
      </c>
      <c r="I294" t="s">
        <v>1140</v>
      </c>
      <c r="J294">
        <v>4</v>
      </c>
      <c r="K294">
        <v>1010103</v>
      </c>
      <c r="L294">
        <v>20</v>
      </c>
      <c r="M294">
        <v>101010302</v>
      </c>
      <c r="N294">
        <v>41</v>
      </c>
      <c r="O294">
        <v>6110</v>
      </c>
      <c r="P294">
        <v>155</v>
      </c>
      <c r="Q294">
        <v>61103</v>
      </c>
      <c r="T294">
        <v>170</v>
      </c>
      <c r="V294" t="s">
        <v>643</v>
      </c>
      <c r="W294" t="s">
        <v>421</v>
      </c>
      <c r="X294">
        <v>2</v>
      </c>
      <c r="Y294" t="s">
        <v>448</v>
      </c>
      <c r="Z294">
        <v>40</v>
      </c>
      <c r="AA294" t="s">
        <v>422</v>
      </c>
      <c r="AB294">
        <v>40000</v>
      </c>
      <c r="AC294">
        <v>1600000</v>
      </c>
      <c r="AD294">
        <v>1</v>
      </c>
      <c r="AE294">
        <v>1600000</v>
      </c>
      <c r="AI294" t="s">
        <v>389</v>
      </c>
      <c r="AJ294">
        <v>0</v>
      </c>
      <c r="AK294">
        <v>0</v>
      </c>
      <c r="AL294">
        <v>0</v>
      </c>
    </row>
    <row r="295" spans="1:38">
      <c r="A295">
        <v>294</v>
      </c>
      <c r="B295">
        <v>1</v>
      </c>
      <c r="C295">
        <v>288</v>
      </c>
      <c r="D295">
        <v>1</v>
      </c>
      <c r="E295">
        <v>10101</v>
      </c>
      <c r="F295">
        <v>9</v>
      </c>
      <c r="G295">
        <v>61</v>
      </c>
      <c r="H295">
        <v>254</v>
      </c>
      <c r="I295" t="s">
        <v>1141</v>
      </c>
      <c r="J295">
        <v>4</v>
      </c>
      <c r="K295">
        <v>1010103</v>
      </c>
      <c r="L295">
        <v>20</v>
      </c>
      <c r="M295">
        <v>101010302</v>
      </c>
      <c r="N295">
        <v>41</v>
      </c>
      <c r="O295">
        <v>6110</v>
      </c>
      <c r="P295">
        <v>155</v>
      </c>
      <c r="Q295">
        <v>61103</v>
      </c>
      <c r="T295">
        <v>171</v>
      </c>
      <c r="V295" t="s">
        <v>644</v>
      </c>
      <c r="W295" t="s">
        <v>421</v>
      </c>
      <c r="X295">
        <v>2</v>
      </c>
      <c r="Y295" t="s">
        <v>448</v>
      </c>
      <c r="Z295">
        <v>1</v>
      </c>
      <c r="AA295" t="s">
        <v>422</v>
      </c>
      <c r="AB295">
        <v>200000</v>
      </c>
      <c r="AC295">
        <v>200000</v>
      </c>
      <c r="AD295">
        <v>1</v>
      </c>
      <c r="AE295">
        <v>200000</v>
      </c>
      <c r="AI295" t="s">
        <v>389</v>
      </c>
      <c r="AJ295">
        <v>0</v>
      </c>
      <c r="AK295">
        <v>0</v>
      </c>
      <c r="AL295">
        <v>0</v>
      </c>
    </row>
    <row r="296" spans="1:38">
      <c r="A296">
        <v>295</v>
      </c>
      <c r="B296">
        <v>1</v>
      </c>
      <c r="C296">
        <v>0</v>
      </c>
      <c r="D296">
        <v>1</v>
      </c>
      <c r="E296" t="s">
        <v>665</v>
      </c>
      <c r="F296" t="e">
        <v>#N/A</v>
      </c>
      <c r="G296" t="s">
        <v>665</v>
      </c>
      <c r="H296" t="s">
        <v>665</v>
      </c>
      <c r="I296" t="s">
        <v>665</v>
      </c>
      <c r="J296">
        <v>4</v>
      </c>
      <c r="K296" t="s">
        <v>665</v>
      </c>
      <c r="L296">
        <v>20</v>
      </c>
      <c r="N296" t="e">
        <v>#N/A</v>
      </c>
      <c r="O296" t="s">
        <v>665</v>
      </c>
      <c r="P296" t="e">
        <v>#N/A</v>
      </c>
      <c r="T296" t="e">
        <v>#N/A</v>
      </c>
      <c r="U296">
        <v>30</v>
      </c>
      <c r="V296" t="s">
        <v>649</v>
      </c>
      <c r="AE296">
        <v>6780000</v>
      </c>
      <c r="AI296" t="s">
        <v>830</v>
      </c>
      <c r="AJ296">
        <v>0</v>
      </c>
      <c r="AK296">
        <v>0</v>
      </c>
      <c r="AL296">
        <v>0</v>
      </c>
    </row>
    <row r="297" spans="1:38">
      <c r="A297">
        <v>296</v>
      </c>
      <c r="B297">
        <v>1</v>
      </c>
      <c r="C297">
        <v>295</v>
      </c>
      <c r="D297">
        <v>1</v>
      </c>
      <c r="E297">
        <v>10101</v>
      </c>
      <c r="F297">
        <v>9</v>
      </c>
      <c r="G297">
        <v>61</v>
      </c>
      <c r="H297">
        <v>255</v>
      </c>
      <c r="I297" t="s">
        <v>1142</v>
      </c>
      <c r="J297">
        <v>4</v>
      </c>
      <c r="K297">
        <v>1010103</v>
      </c>
      <c r="L297">
        <v>20</v>
      </c>
      <c r="M297">
        <v>101010302</v>
      </c>
      <c r="N297">
        <v>41</v>
      </c>
      <c r="O297">
        <v>6110</v>
      </c>
      <c r="P297">
        <v>155</v>
      </c>
      <c r="Q297">
        <v>61103</v>
      </c>
      <c r="T297">
        <v>172</v>
      </c>
      <c r="V297" t="s">
        <v>646</v>
      </c>
      <c r="W297" t="s">
        <v>421</v>
      </c>
      <c r="X297">
        <v>2</v>
      </c>
      <c r="Y297" t="s">
        <v>448</v>
      </c>
      <c r="Z297">
        <v>20</v>
      </c>
      <c r="AA297" t="s">
        <v>422</v>
      </c>
      <c r="AB297">
        <v>40000</v>
      </c>
      <c r="AC297">
        <v>800000</v>
      </c>
      <c r="AD297">
        <v>4</v>
      </c>
      <c r="AE297">
        <v>3200000</v>
      </c>
      <c r="AI297" t="s">
        <v>389</v>
      </c>
      <c r="AJ297">
        <v>0</v>
      </c>
      <c r="AK297">
        <v>0</v>
      </c>
      <c r="AL297">
        <v>0</v>
      </c>
    </row>
    <row r="298" spans="1:38">
      <c r="A298">
        <v>297</v>
      </c>
      <c r="B298">
        <v>1</v>
      </c>
      <c r="C298">
        <v>295</v>
      </c>
      <c r="D298">
        <v>1</v>
      </c>
      <c r="E298">
        <v>10101</v>
      </c>
      <c r="F298">
        <v>9</v>
      </c>
      <c r="G298">
        <v>61</v>
      </c>
      <c r="H298">
        <v>256</v>
      </c>
      <c r="I298" t="s">
        <v>1143</v>
      </c>
      <c r="J298">
        <v>4</v>
      </c>
      <c r="K298">
        <v>1010103</v>
      </c>
      <c r="L298">
        <v>20</v>
      </c>
      <c r="M298">
        <v>101010302</v>
      </c>
      <c r="N298">
        <v>41</v>
      </c>
      <c r="O298">
        <v>6110</v>
      </c>
      <c r="P298">
        <v>155</v>
      </c>
      <c r="Q298">
        <v>61103</v>
      </c>
      <c r="T298">
        <v>174</v>
      </c>
      <c r="V298" t="s">
        <v>650</v>
      </c>
      <c r="W298" t="s">
        <v>421</v>
      </c>
      <c r="X298">
        <v>2</v>
      </c>
      <c r="Y298" t="s">
        <v>448</v>
      </c>
      <c r="Z298">
        <v>20</v>
      </c>
      <c r="AA298" t="s">
        <v>422</v>
      </c>
      <c r="AB298">
        <v>40000</v>
      </c>
      <c r="AC298">
        <v>800000</v>
      </c>
      <c r="AD298">
        <v>4</v>
      </c>
      <c r="AE298">
        <v>3200000</v>
      </c>
      <c r="AI298" t="s">
        <v>389</v>
      </c>
      <c r="AJ298">
        <v>0</v>
      </c>
      <c r="AK298">
        <v>0</v>
      </c>
      <c r="AL298">
        <v>0</v>
      </c>
    </row>
    <row r="299" spans="1:38">
      <c r="A299">
        <v>298</v>
      </c>
      <c r="B299">
        <v>1</v>
      </c>
      <c r="C299">
        <v>295</v>
      </c>
      <c r="D299">
        <v>1</v>
      </c>
      <c r="E299">
        <v>10101</v>
      </c>
      <c r="F299">
        <v>9</v>
      </c>
      <c r="G299">
        <v>61</v>
      </c>
      <c r="H299">
        <v>257</v>
      </c>
      <c r="I299" t="s">
        <v>1144</v>
      </c>
      <c r="J299">
        <v>4</v>
      </c>
      <c r="K299">
        <v>1010103</v>
      </c>
      <c r="L299">
        <v>20</v>
      </c>
      <c r="M299">
        <v>101010302</v>
      </c>
      <c r="N299">
        <v>41</v>
      </c>
      <c r="O299">
        <v>6110</v>
      </c>
      <c r="P299">
        <v>155</v>
      </c>
      <c r="Q299">
        <v>61103</v>
      </c>
      <c r="T299">
        <v>171</v>
      </c>
      <c r="V299" t="s">
        <v>644</v>
      </c>
      <c r="W299" t="s">
        <v>421</v>
      </c>
      <c r="X299">
        <v>2</v>
      </c>
      <c r="Y299" t="s">
        <v>448</v>
      </c>
      <c r="Z299">
        <v>20</v>
      </c>
      <c r="AA299" t="s">
        <v>422</v>
      </c>
      <c r="AB299">
        <v>4000</v>
      </c>
      <c r="AC299">
        <v>80000</v>
      </c>
      <c r="AD299">
        <v>4</v>
      </c>
      <c r="AE299">
        <v>320000</v>
      </c>
      <c r="AI299" t="s">
        <v>389</v>
      </c>
      <c r="AJ299">
        <v>0</v>
      </c>
      <c r="AK299">
        <v>0</v>
      </c>
      <c r="AL299">
        <v>0</v>
      </c>
    </row>
    <row r="300" spans="1:38">
      <c r="A300">
        <v>299</v>
      </c>
      <c r="B300">
        <v>1</v>
      </c>
      <c r="C300">
        <v>295</v>
      </c>
      <c r="D300">
        <v>1</v>
      </c>
      <c r="E300">
        <v>10101</v>
      </c>
      <c r="F300">
        <v>9</v>
      </c>
      <c r="G300">
        <v>61</v>
      </c>
      <c r="H300">
        <v>258</v>
      </c>
      <c r="I300" t="s">
        <v>1145</v>
      </c>
      <c r="J300">
        <v>4</v>
      </c>
      <c r="K300">
        <v>1010103</v>
      </c>
      <c r="L300">
        <v>20</v>
      </c>
      <c r="M300">
        <v>101010302</v>
      </c>
      <c r="N300">
        <v>41</v>
      </c>
      <c r="O300">
        <v>6110</v>
      </c>
      <c r="P300">
        <v>155</v>
      </c>
      <c r="Q300">
        <v>61103</v>
      </c>
      <c r="T300">
        <v>175</v>
      </c>
      <c r="V300" t="s">
        <v>651</v>
      </c>
      <c r="W300" t="s">
        <v>421</v>
      </c>
      <c r="X300">
        <v>2</v>
      </c>
      <c r="Y300" t="s">
        <v>448</v>
      </c>
      <c r="Z300">
        <v>1</v>
      </c>
      <c r="AA300" t="s">
        <v>422</v>
      </c>
      <c r="AB300">
        <v>60000</v>
      </c>
      <c r="AC300">
        <v>60000</v>
      </c>
      <c r="AD300">
        <v>1</v>
      </c>
      <c r="AE300">
        <v>60000</v>
      </c>
      <c r="AI300" t="s">
        <v>389</v>
      </c>
      <c r="AJ300">
        <v>0</v>
      </c>
      <c r="AK300">
        <v>0</v>
      </c>
      <c r="AL300">
        <v>0</v>
      </c>
    </row>
    <row r="301" spans="1:38">
      <c r="A301">
        <v>300</v>
      </c>
      <c r="B301">
        <v>1</v>
      </c>
      <c r="D301">
        <v>1</v>
      </c>
      <c r="E301" t="s">
        <v>665</v>
      </c>
      <c r="F301" t="e">
        <v>#N/A</v>
      </c>
      <c r="G301" t="s">
        <v>665</v>
      </c>
      <c r="H301" t="s">
        <v>665</v>
      </c>
      <c r="I301" t="s">
        <v>665</v>
      </c>
      <c r="J301">
        <v>4</v>
      </c>
      <c r="K301" t="s">
        <v>665</v>
      </c>
      <c r="L301">
        <v>21</v>
      </c>
      <c r="M301">
        <v>101010303</v>
      </c>
      <c r="N301" t="e">
        <v>#N/A</v>
      </c>
      <c r="O301" t="s">
        <v>665</v>
      </c>
      <c r="P301" t="e">
        <v>#N/A</v>
      </c>
      <c r="T301" t="e">
        <v>#N/A</v>
      </c>
      <c r="V301" t="s">
        <v>652</v>
      </c>
      <c r="AE301">
        <v>22000000</v>
      </c>
      <c r="AI301" t="s">
        <v>830</v>
      </c>
      <c r="AJ301">
        <v>0</v>
      </c>
      <c r="AK301">
        <v>0</v>
      </c>
      <c r="AL301">
        <v>0</v>
      </c>
    </row>
    <row r="302" spans="1:38">
      <c r="A302">
        <v>301</v>
      </c>
      <c r="B302">
        <v>1</v>
      </c>
      <c r="C302">
        <v>0</v>
      </c>
      <c r="D302">
        <v>1</v>
      </c>
      <c r="E302" t="s">
        <v>665</v>
      </c>
      <c r="F302" t="e">
        <v>#N/A</v>
      </c>
      <c r="G302" t="s">
        <v>665</v>
      </c>
      <c r="H302" t="s">
        <v>665</v>
      </c>
      <c r="I302" t="s">
        <v>665</v>
      </c>
      <c r="J302">
        <v>4</v>
      </c>
      <c r="K302" t="s">
        <v>665</v>
      </c>
      <c r="L302">
        <v>21</v>
      </c>
      <c r="N302" t="e">
        <v>#N/A</v>
      </c>
      <c r="O302" t="s">
        <v>665</v>
      </c>
      <c r="P302" t="e">
        <v>#N/A</v>
      </c>
      <c r="T302" t="e">
        <v>#N/A</v>
      </c>
      <c r="U302">
        <v>31</v>
      </c>
      <c r="V302" t="s">
        <v>653</v>
      </c>
      <c r="AE302">
        <v>22000000</v>
      </c>
      <c r="AI302" t="s">
        <v>830</v>
      </c>
      <c r="AJ302">
        <v>0</v>
      </c>
      <c r="AK302">
        <v>0</v>
      </c>
      <c r="AL302">
        <v>0</v>
      </c>
    </row>
    <row r="303" spans="1:38">
      <c r="A303">
        <v>302</v>
      </c>
      <c r="B303">
        <v>1</v>
      </c>
      <c r="C303">
        <v>300</v>
      </c>
      <c r="D303">
        <v>1</v>
      </c>
      <c r="E303">
        <v>10101</v>
      </c>
      <c r="F303">
        <v>9</v>
      </c>
      <c r="G303">
        <v>61</v>
      </c>
      <c r="H303">
        <v>259</v>
      </c>
      <c r="I303" t="s">
        <v>1146</v>
      </c>
      <c r="J303">
        <v>4</v>
      </c>
      <c r="K303">
        <v>1010103</v>
      </c>
      <c r="L303">
        <v>21</v>
      </c>
      <c r="M303">
        <v>101010303</v>
      </c>
      <c r="N303">
        <v>43</v>
      </c>
      <c r="O303">
        <v>6112</v>
      </c>
      <c r="P303">
        <v>165</v>
      </c>
      <c r="Q303">
        <v>61121</v>
      </c>
      <c r="T303">
        <v>74</v>
      </c>
      <c r="V303" t="s">
        <v>507</v>
      </c>
      <c r="W303" t="s">
        <v>421</v>
      </c>
      <c r="X303">
        <v>2</v>
      </c>
      <c r="Y303" t="s">
        <v>448</v>
      </c>
      <c r="Z303">
        <v>2</v>
      </c>
      <c r="AA303" t="s">
        <v>422</v>
      </c>
      <c r="AB303">
        <v>125000</v>
      </c>
      <c r="AC303">
        <v>250000</v>
      </c>
      <c r="AD303">
        <v>1</v>
      </c>
      <c r="AE303">
        <v>250000</v>
      </c>
      <c r="AI303" t="s">
        <v>389</v>
      </c>
      <c r="AJ303">
        <v>0</v>
      </c>
      <c r="AK303">
        <v>0</v>
      </c>
      <c r="AL303">
        <v>0</v>
      </c>
    </row>
    <row r="304" spans="1:38">
      <c r="A304">
        <v>303</v>
      </c>
      <c r="B304">
        <v>1</v>
      </c>
      <c r="C304">
        <v>300</v>
      </c>
      <c r="D304">
        <v>1</v>
      </c>
      <c r="E304">
        <v>10101</v>
      </c>
      <c r="F304">
        <v>9</v>
      </c>
      <c r="G304">
        <v>61</v>
      </c>
      <c r="H304">
        <v>260</v>
      </c>
      <c r="I304" t="s">
        <v>1147</v>
      </c>
      <c r="J304">
        <v>4</v>
      </c>
      <c r="K304">
        <v>1010103</v>
      </c>
      <c r="L304">
        <v>21</v>
      </c>
      <c r="M304">
        <v>101010303</v>
      </c>
      <c r="N304">
        <v>43</v>
      </c>
      <c r="O304">
        <v>6112</v>
      </c>
      <c r="P304">
        <v>166</v>
      </c>
      <c r="Q304">
        <v>61122</v>
      </c>
      <c r="T304">
        <v>143</v>
      </c>
      <c r="V304" t="s">
        <v>607</v>
      </c>
      <c r="W304" t="s">
        <v>421</v>
      </c>
      <c r="X304">
        <v>2</v>
      </c>
      <c r="Y304" t="s">
        <v>448</v>
      </c>
      <c r="Z304">
        <v>2</v>
      </c>
      <c r="AA304" t="s">
        <v>422</v>
      </c>
      <c r="AB304">
        <v>220000</v>
      </c>
      <c r="AC304">
        <v>440000</v>
      </c>
      <c r="AD304">
        <v>1</v>
      </c>
      <c r="AE304">
        <v>440000</v>
      </c>
      <c r="AI304" t="s">
        <v>389</v>
      </c>
      <c r="AJ304">
        <v>0</v>
      </c>
      <c r="AK304">
        <v>0</v>
      </c>
      <c r="AL304">
        <v>0</v>
      </c>
    </row>
    <row r="305" spans="1:38">
      <c r="A305">
        <v>304</v>
      </c>
      <c r="B305">
        <v>1</v>
      </c>
      <c r="C305">
        <v>300</v>
      </c>
      <c r="D305">
        <v>1</v>
      </c>
      <c r="E305">
        <v>10101</v>
      </c>
      <c r="F305">
        <v>9</v>
      </c>
      <c r="G305">
        <v>61</v>
      </c>
      <c r="H305">
        <v>261</v>
      </c>
      <c r="I305" t="s">
        <v>1148</v>
      </c>
      <c r="J305">
        <v>4</v>
      </c>
      <c r="K305">
        <v>1010103</v>
      </c>
      <c r="L305">
        <v>21</v>
      </c>
      <c r="M305">
        <v>101010303</v>
      </c>
      <c r="N305">
        <v>43</v>
      </c>
      <c r="O305">
        <v>6112</v>
      </c>
      <c r="P305">
        <v>167</v>
      </c>
      <c r="Q305">
        <v>61123</v>
      </c>
      <c r="T305">
        <v>156</v>
      </c>
      <c r="V305" t="s">
        <v>629</v>
      </c>
      <c r="W305" t="s">
        <v>421</v>
      </c>
      <c r="X305">
        <v>2</v>
      </c>
      <c r="Y305" t="s">
        <v>448</v>
      </c>
      <c r="Z305">
        <v>2</v>
      </c>
      <c r="AA305" t="s">
        <v>422</v>
      </c>
      <c r="AB305">
        <v>1590000</v>
      </c>
      <c r="AC305">
        <v>3180000</v>
      </c>
      <c r="AD305">
        <v>1</v>
      </c>
      <c r="AE305">
        <v>3180000</v>
      </c>
      <c r="AI305" t="s">
        <v>389</v>
      </c>
      <c r="AJ305">
        <v>0</v>
      </c>
      <c r="AK305">
        <v>0</v>
      </c>
      <c r="AL305">
        <v>0</v>
      </c>
    </row>
    <row r="306" spans="1:38">
      <c r="A306">
        <v>305</v>
      </c>
      <c r="B306">
        <v>1</v>
      </c>
      <c r="C306">
        <v>300</v>
      </c>
      <c r="D306">
        <v>1</v>
      </c>
      <c r="E306">
        <v>10101</v>
      </c>
      <c r="F306">
        <v>9</v>
      </c>
      <c r="G306">
        <v>61</v>
      </c>
      <c r="H306">
        <v>262</v>
      </c>
      <c r="I306" t="s">
        <v>1149</v>
      </c>
      <c r="J306">
        <v>4</v>
      </c>
      <c r="K306">
        <v>1010103</v>
      </c>
      <c r="L306">
        <v>21</v>
      </c>
      <c r="M306">
        <v>101010303</v>
      </c>
      <c r="N306">
        <v>43</v>
      </c>
      <c r="O306">
        <v>6112</v>
      </c>
      <c r="P306">
        <v>165</v>
      </c>
      <c r="Q306">
        <v>61121</v>
      </c>
      <c r="T306">
        <v>74</v>
      </c>
      <c r="V306" t="s">
        <v>507</v>
      </c>
      <c r="W306" t="s">
        <v>421</v>
      </c>
      <c r="X306">
        <v>2</v>
      </c>
      <c r="Y306" t="s">
        <v>448</v>
      </c>
      <c r="Z306">
        <v>5</v>
      </c>
      <c r="AA306" t="s">
        <v>422</v>
      </c>
      <c r="AB306">
        <v>150000</v>
      </c>
      <c r="AC306">
        <v>750000</v>
      </c>
      <c r="AD306">
        <v>1</v>
      </c>
      <c r="AE306">
        <v>750000</v>
      </c>
      <c r="AI306" t="s">
        <v>389</v>
      </c>
      <c r="AJ306">
        <v>0</v>
      </c>
      <c r="AK306">
        <v>0</v>
      </c>
      <c r="AL306">
        <v>0</v>
      </c>
    </row>
    <row r="307" spans="1:38">
      <c r="A307">
        <v>306</v>
      </c>
      <c r="B307">
        <v>1</v>
      </c>
      <c r="C307">
        <v>300</v>
      </c>
      <c r="D307">
        <v>1</v>
      </c>
      <c r="E307">
        <v>10101</v>
      </c>
      <c r="F307">
        <v>9</v>
      </c>
      <c r="G307">
        <v>61</v>
      </c>
      <c r="H307">
        <v>263</v>
      </c>
      <c r="I307" t="s">
        <v>1150</v>
      </c>
      <c r="J307">
        <v>4</v>
      </c>
      <c r="K307">
        <v>1010103</v>
      </c>
      <c r="L307">
        <v>21</v>
      </c>
      <c r="M307">
        <v>101010303</v>
      </c>
      <c r="N307">
        <v>43</v>
      </c>
      <c r="O307">
        <v>6112</v>
      </c>
      <c r="P307">
        <v>166</v>
      </c>
      <c r="Q307">
        <v>61122</v>
      </c>
      <c r="T307">
        <v>157</v>
      </c>
      <c r="V307" t="s">
        <v>630</v>
      </c>
      <c r="W307" t="s">
        <v>421</v>
      </c>
      <c r="X307">
        <v>2</v>
      </c>
      <c r="Y307" t="s">
        <v>448</v>
      </c>
      <c r="Z307">
        <v>5</v>
      </c>
      <c r="AA307" t="s">
        <v>422</v>
      </c>
      <c r="AB307">
        <v>200000</v>
      </c>
      <c r="AC307">
        <v>1000000</v>
      </c>
      <c r="AD307">
        <v>1</v>
      </c>
      <c r="AE307">
        <v>1000000</v>
      </c>
      <c r="AI307" t="s">
        <v>389</v>
      </c>
      <c r="AJ307">
        <v>0</v>
      </c>
      <c r="AK307">
        <v>0</v>
      </c>
      <c r="AL307">
        <v>0</v>
      </c>
    </row>
    <row r="308" spans="1:38">
      <c r="A308">
        <v>307</v>
      </c>
      <c r="B308">
        <v>1</v>
      </c>
      <c r="C308">
        <v>300</v>
      </c>
      <c r="D308">
        <v>1</v>
      </c>
      <c r="E308">
        <v>10101</v>
      </c>
      <c r="F308">
        <v>9</v>
      </c>
      <c r="G308">
        <v>61</v>
      </c>
      <c r="H308">
        <v>264</v>
      </c>
      <c r="I308" t="s">
        <v>1151</v>
      </c>
      <c r="J308">
        <v>4</v>
      </c>
      <c r="K308">
        <v>1010103</v>
      </c>
      <c r="L308">
        <v>21</v>
      </c>
      <c r="M308">
        <v>101010303</v>
      </c>
      <c r="N308">
        <v>43</v>
      </c>
      <c r="O308">
        <v>6112</v>
      </c>
      <c r="P308">
        <v>167</v>
      </c>
      <c r="Q308">
        <v>61123</v>
      </c>
      <c r="T308">
        <v>156</v>
      </c>
      <c r="V308" t="s">
        <v>629</v>
      </c>
      <c r="W308" t="s">
        <v>421</v>
      </c>
      <c r="X308">
        <v>2</v>
      </c>
      <c r="Y308" t="s">
        <v>448</v>
      </c>
      <c r="Z308">
        <v>5</v>
      </c>
      <c r="AA308" t="s">
        <v>422</v>
      </c>
      <c r="AB308">
        <v>1320000</v>
      </c>
      <c r="AC308">
        <v>6600000</v>
      </c>
      <c r="AD308">
        <v>1</v>
      </c>
      <c r="AE308">
        <v>6600000</v>
      </c>
      <c r="AI308" t="s">
        <v>389</v>
      </c>
      <c r="AJ308">
        <v>0</v>
      </c>
      <c r="AK308">
        <v>0</v>
      </c>
      <c r="AL308">
        <v>0</v>
      </c>
    </row>
    <row r="309" spans="1:38">
      <c r="A309">
        <v>308</v>
      </c>
      <c r="B309">
        <v>1</v>
      </c>
      <c r="C309">
        <v>300</v>
      </c>
      <c r="D309">
        <v>1</v>
      </c>
      <c r="E309">
        <v>10101</v>
      </c>
      <c r="F309">
        <v>9</v>
      </c>
      <c r="G309">
        <v>61</v>
      </c>
      <c r="H309">
        <v>265</v>
      </c>
      <c r="I309" t="s">
        <v>1152</v>
      </c>
      <c r="J309">
        <v>4</v>
      </c>
      <c r="K309">
        <v>1010103</v>
      </c>
      <c r="L309">
        <v>21</v>
      </c>
      <c r="M309">
        <v>101010303</v>
      </c>
      <c r="N309">
        <v>43</v>
      </c>
      <c r="O309">
        <v>6112</v>
      </c>
      <c r="P309">
        <v>165</v>
      </c>
      <c r="Q309">
        <v>61121</v>
      </c>
      <c r="T309">
        <v>74</v>
      </c>
      <c r="V309" t="s">
        <v>507</v>
      </c>
      <c r="W309" t="s">
        <v>421</v>
      </c>
      <c r="X309">
        <v>2</v>
      </c>
      <c r="Y309" t="s">
        <v>448</v>
      </c>
      <c r="Z309">
        <v>6</v>
      </c>
      <c r="AA309" t="s">
        <v>422</v>
      </c>
      <c r="AB309">
        <v>150000</v>
      </c>
      <c r="AC309">
        <v>900000</v>
      </c>
      <c r="AD309">
        <v>1</v>
      </c>
      <c r="AE309">
        <v>900000</v>
      </c>
      <c r="AI309" t="s">
        <v>389</v>
      </c>
      <c r="AJ309">
        <v>0</v>
      </c>
      <c r="AK309">
        <v>0</v>
      </c>
      <c r="AL309">
        <v>0</v>
      </c>
    </row>
    <row r="310" spans="1:38">
      <c r="A310">
        <v>309</v>
      </c>
      <c r="B310">
        <v>1</v>
      </c>
      <c r="C310">
        <v>300</v>
      </c>
      <c r="D310">
        <v>1</v>
      </c>
      <c r="E310">
        <v>10101</v>
      </c>
      <c r="F310">
        <v>9</v>
      </c>
      <c r="G310">
        <v>61</v>
      </c>
      <c r="H310">
        <v>266</v>
      </c>
      <c r="I310" t="s">
        <v>1153</v>
      </c>
      <c r="J310">
        <v>4</v>
      </c>
      <c r="K310">
        <v>1010103</v>
      </c>
      <c r="L310">
        <v>21</v>
      </c>
      <c r="M310">
        <v>101010303</v>
      </c>
      <c r="N310">
        <v>43</v>
      </c>
      <c r="O310">
        <v>6112</v>
      </c>
      <c r="P310">
        <v>166</v>
      </c>
      <c r="Q310">
        <v>61122</v>
      </c>
      <c r="T310">
        <v>158</v>
      </c>
      <c r="V310" t="s">
        <v>631</v>
      </c>
      <c r="W310" t="s">
        <v>421</v>
      </c>
      <c r="X310">
        <v>2</v>
      </c>
      <c r="Y310" t="s">
        <v>448</v>
      </c>
      <c r="Z310">
        <v>6</v>
      </c>
      <c r="AA310" t="s">
        <v>422</v>
      </c>
      <c r="AB310">
        <v>160000</v>
      </c>
      <c r="AC310">
        <v>960000</v>
      </c>
      <c r="AD310">
        <v>1</v>
      </c>
      <c r="AE310">
        <v>960000</v>
      </c>
      <c r="AI310" t="s">
        <v>389</v>
      </c>
      <c r="AJ310">
        <v>0</v>
      </c>
      <c r="AK310">
        <v>0</v>
      </c>
      <c r="AL310">
        <v>0</v>
      </c>
    </row>
    <row r="311" spans="1:38">
      <c r="A311">
        <v>310</v>
      </c>
      <c r="B311">
        <v>1</v>
      </c>
      <c r="C311">
        <v>300</v>
      </c>
      <c r="D311">
        <v>1</v>
      </c>
      <c r="E311">
        <v>10101</v>
      </c>
      <c r="F311">
        <v>9</v>
      </c>
      <c r="G311">
        <v>61</v>
      </c>
      <c r="H311">
        <v>267</v>
      </c>
      <c r="I311" t="s">
        <v>1154</v>
      </c>
      <c r="J311">
        <v>4</v>
      </c>
      <c r="K311">
        <v>1010103</v>
      </c>
      <c r="L311">
        <v>21</v>
      </c>
      <c r="M311">
        <v>101010303</v>
      </c>
      <c r="N311">
        <v>43</v>
      </c>
      <c r="O311">
        <v>6112</v>
      </c>
      <c r="P311">
        <v>167</v>
      </c>
      <c r="Q311">
        <v>61123</v>
      </c>
      <c r="T311">
        <v>156</v>
      </c>
      <c r="V311" t="s">
        <v>629</v>
      </c>
      <c r="W311" t="s">
        <v>421</v>
      </c>
      <c r="X311">
        <v>2</v>
      </c>
      <c r="Y311" t="s">
        <v>448</v>
      </c>
      <c r="Z311">
        <v>6</v>
      </c>
      <c r="AA311" t="s">
        <v>422</v>
      </c>
      <c r="AB311">
        <v>1320000</v>
      </c>
      <c r="AC311">
        <v>7920000</v>
      </c>
      <c r="AD311">
        <v>1</v>
      </c>
      <c r="AE311">
        <v>7920000</v>
      </c>
      <c r="AI311" t="s">
        <v>389</v>
      </c>
      <c r="AJ311">
        <v>0</v>
      </c>
      <c r="AK311">
        <v>0</v>
      </c>
      <c r="AL311">
        <v>0</v>
      </c>
    </row>
    <row r="312" spans="1:38">
      <c r="A312">
        <v>311</v>
      </c>
      <c r="B312">
        <v>1</v>
      </c>
      <c r="C312">
        <v>0</v>
      </c>
      <c r="D312">
        <v>1</v>
      </c>
      <c r="E312" t="s">
        <v>665</v>
      </c>
      <c r="F312" t="e">
        <v>#N/A</v>
      </c>
      <c r="G312" t="s">
        <v>665</v>
      </c>
      <c r="H312" t="s">
        <v>665</v>
      </c>
      <c r="I312" t="s">
        <v>665</v>
      </c>
      <c r="J312">
        <v>4</v>
      </c>
      <c r="K312" t="s">
        <v>665</v>
      </c>
      <c r="L312">
        <v>21</v>
      </c>
      <c r="N312" t="e">
        <v>#N/A</v>
      </c>
      <c r="O312" t="s">
        <v>665</v>
      </c>
      <c r="P312" t="e">
        <v>#N/A</v>
      </c>
      <c r="T312" t="e">
        <v>#N/A</v>
      </c>
      <c r="U312">
        <v>32</v>
      </c>
      <c r="V312" t="s">
        <v>654</v>
      </c>
      <c r="W312" t="s">
        <v>421</v>
      </c>
      <c r="AC312" t="s">
        <v>665</v>
      </c>
      <c r="AE312">
        <v>0</v>
      </c>
      <c r="AI312" t="s">
        <v>830</v>
      </c>
      <c r="AJ312">
        <v>0</v>
      </c>
      <c r="AK312">
        <v>0</v>
      </c>
      <c r="AL312">
        <v>0</v>
      </c>
    </row>
    <row r="313" spans="1:38">
      <c r="A313">
        <v>312</v>
      </c>
      <c r="B313">
        <v>1</v>
      </c>
      <c r="C313">
        <v>310</v>
      </c>
      <c r="D313">
        <v>1</v>
      </c>
      <c r="E313">
        <v>10101</v>
      </c>
      <c r="F313">
        <v>9</v>
      </c>
      <c r="G313">
        <v>61</v>
      </c>
      <c r="H313">
        <v>268</v>
      </c>
      <c r="I313" t="s">
        <v>1155</v>
      </c>
      <c r="J313">
        <v>4</v>
      </c>
      <c r="K313">
        <v>1010103</v>
      </c>
      <c r="L313">
        <v>21</v>
      </c>
      <c r="M313">
        <v>101010303</v>
      </c>
      <c r="N313">
        <v>41</v>
      </c>
      <c r="O313">
        <v>6110</v>
      </c>
      <c r="P313">
        <v>155</v>
      </c>
      <c r="Q313">
        <v>61103</v>
      </c>
      <c r="T313">
        <v>172</v>
      </c>
      <c r="V313" t="s">
        <v>646</v>
      </c>
      <c r="W313" t="s">
        <v>421</v>
      </c>
      <c r="X313">
        <v>2</v>
      </c>
      <c r="Y313" t="s">
        <v>448</v>
      </c>
      <c r="AA313" t="s">
        <v>422</v>
      </c>
      <c r="AB313">
        <v>40000</v>
      </c>
      <c r="AC313">
        <v>0</v>
      </c>
      <c r="AE313">
        <v>0</v>
      </c>
      <c r="AI313" t="s">
        <v>389</v>
      </c>
      <c r="AJ313">
        <v>0</v>
      </c>
      <c r="AK313">
        <v>0</v>
      </c>
      <c r="AL313">
        <v>0</v>
      </c>
    </row>
    <row r="314" spans="1:38">
      <c r="A314">
        <v>313</v>
      </c>
      <c r="B314">
        <v>1</v>
      </c>
      <c r="C314">
        <v>310</v>
      </c>
      <c r="D314">
        <v>1</v>
      </c>
      <c r="E314">
        <v>10101</v>
      </c>
      <c r="F314">
        <v>9</v>
      </c>
      <c r="G314">
        <v>61</v>
      </c>
      <c r="H314">
        <v>269</v>
      </c>
      <c r="I314" t="s">
        <v>1156</v>
      </c>
      <c r="J314">
        <v>4</v>
      </c>
      <c r="K314">
        <v>1010103</v>
      </c>
      <c r="L314">
        <v>21</v>
      </c>
      <c r="M314">
        <v>101010303</v>
      </c>
      <c r="N314">
        <v>41</v>
      </c>
      <c r="O314">
        <v>6110</v>
      </c>
      <c r="P314">
        <v>155</v>
      </c>
      <c r="Q314">
        <v>61103</v>
      </c>
      <c r="T314">
        <v>176</v>
      </c>
      <c r="V314" t="s">
        <v>655</v>
      </c>
      <c r="W314" t="s">
        <v>421</v>
      </c>
      <c r="X314">
        <v>2</v>
      </c>
      <c r="Y314" t="s">
        <v>448</v>
      </c>
      <c r="AA314" t="s">
        <v>422</v>
      </c>
      <c r="AB314">
        <v>40000</v>
      </c>
      <c r="AC314">
        <v>0</v>
      </c>
      <c r="AE314">
        <v>0</v>
      </c>
      <c r="AI314" t="s">
        <v>389</v>
      </c>
      <c r="AJ314">
        <v>0</v>
      </c>
      <c r="AK314">
        <v>0</v>
      </c>
      <c r="AL314">
        <v>0</v>
      </c>
    </row>
    <row r="315" spans="1:38">
      <c r="A315">
        <v>314</v>
      </c>
      <c r="B315">
        <v>1</v>
      </c>
      <c r="C315">
        <v>310</v>
      </c>
      <c r="D315">
        <v>1</v>
      </c>
      <c r="E315">
        <v>10101</v>
      </c>
      <c r="F315">
        <v>9</v>
      </c>
      <c r="G315">
        <v>61</v>
      </c>
      <c r="H315">
        <v>270</v>
      </c>
      <c r="I315" t="s">
        <v>1157</v>
      </c>
      <c r="J315">
        <v>4</v>
      </c>
      <c r="K315">
        <v>1010103</v>
      </c>
      <c r="L315">
        <v>21</v>
      </c>
      <c r="M315">
        <v>101010303</v>
      </c>
      <c r="N315">
        <v>41</v>
      </c>
      <c r="O315">
        <v>6110</v>
      </c>
      <c r="P315">
        <v>155</v>
      </c>
      <c r="Q315">
        <v>61103</v>
      </c>
      <c r="T315">
        <v>177</v>
      </c>
      <c r="V315" t="s">
        <v>637</v>
      </c>
      <c r="W315" t="s">
        <v>421</v>
      </c>
      <c r="X315">
        <v>2</v>
      </c>
      <c r="Y315" t="s">
        <v>448</v>
      </c>
      <c r="AA315" t="s">
        <v>422</v>
      </c>
      <c r="AB315">
        <v>4000</v>
      </c>
      <c r="AC315">
        <v>0</v>
      </c>
      <c r="AE315">
        <v>0</v>
      </c>
      <c r="AI315" t="s">
        <v>389</v>
      </c>
      <c r="AJ315">
        <v>0</v>
      </c>
      <c r="AK315">
        <v>0</v>
      </c>
      <c r="AL315">
        <v>0</v>
      </c>
    </row>
    <row r="316" spans="1:38">
      <c r="A316">
        <v>315</v>
      </c>
      <c r="B316">
        <v>1</v>
      </c>
      <c r="C316">
        <v>0</v>
      </c>
      <c r="D316">
        <v>1</v>
      </c>
      <c r="E316" t="s">
        <v>665</v>
      </c>
      <c r="F316" t="e">
        <v>#N/A</v>
      </c>
      <c r="G316" t="s">
        <v>665</v>
      </c>
      <c r="H316" t="s">
        <v>665</v>
      </c>
      <c r="I316" t="s">
        <v>665</v>
      </c>
      <c r="J316">
        <v>4</v>
      </c>
      <c r="K316" t="s">
        <v>665</v>
      </c>
      <c r="L316">
        <v>21</v>
      </c>
      <c r="N316" t="e">
        <v>#N/A</v>
      </c>
      <c r="O316" t="s">
        <v>665</v>
      </c>
      <c r="P316" t="e">
        <v>#N/A</v>
      </c>
      <c r="T316" t="e">
        <v>#N/A</v>
      </c>
      <c r="U316">
        <v>33</v>
      </c>
      <c r="V316" t="s">
        <v>656</v>
      </c>
      <c r="W316" t="s">
        <v>421</v>
      </c>
      <c r="AC316" t="s">
        <v>665</v>
      </c>
      <c r="AE316">
        <v>0</v>
      </c>
      <c r="AI316" t="s">
        <v>830</v>
      </c>
      <c r="AJ316">
        <v>0</v>
      </c>
      <c r="AK316">
        <v>0</v>
      </c>
      <c r="AL316">
        <v>0</v>
      </c>
    </row>
    <row r="317" spans="1:38">
      <c r="A317">
        <v>316</v>
      </c>
      <c r="B317">
        <v>1</v>
      </c>
      <c r="C317">
        <v>316</v>
      </c>
      <c r="D317">
        <v>1</v>
      </c>
      <c r="E317">
        <v>10101</v>
      </c>
      <c r="F317">
        <v>9</v>
      </c>
      <c r="G317">
        <v>61</v>
      </c>
      <c r="H317">
        <v>271</v>
      </c>
      <c r="I317" t="s">
        <v>1158</v>
      </c>
      <c r="J317">
        <v>4</v>
      </c>
      <c r="K317">
        <v>1010103</v>
      </c>
      <c r="L317">
        <v>21</v>
      </c>
      <c r="M317">
        <v>101010303</v>
      </c>
      <c r="N317">
        <v>41</v>
      </c>
      <c r="O317">
        <v>6110</v>
      </c>
      <c r="P317">
        <v>155</v>
      </c>
      <c r="Q317">
        <v>61103</v>
      </c>
      <c r="T317">
        <v>178</v>
      </c>
      <c r="V317" t="s">
        <v>657</v>
      </c>
      <c r="W317" t="s">
        <v>421</v>
      </c>
      <c r="X317">
        <v>2</v>
      </c>
      <c r="Y317" t="s">
        <v>448</v>
      </c>
      <c r="AA317" t="s">
        <v>422</v>
      </c>
      <c r="AB317">
        <v>40000</v>
      </c>
      <c r="AC317">
        <v>0</v>
      </c>
      <c r="AE317">
        <v>0</v>
      </c>
      <c r="AI317" t="s">
        <v>389</v>
      </c>
      <c r="AJ317">
        <v>0</v>
      </c>
      <c r="AK317">
        <v>0</v>
      </c>
      <c r="AL317">
        <v>0</v>
      </c>
    </row>
    <row r="318" spans="1:38">
      <c r="A318">
        <v>317</v>
      </c>
      <c r="B318">
        <v>1</v>
      </c>
      <c r="C318">
        <v>316</v>
      </c>
      <c r="D318">
        <v>1</v>
      </c>
      <c r="E318">
        <v>10101</v>
      </c>
      <c r="F318">
        <v>9</v>
      </c>
      <c r="G318">
        <v>61</v>
      </c>
      <c r="H318">
        <v>272</v>
      </c>
      <c r="I318" t="s">
        <v>1159</v>
      </c>
      <c r="J318">
        <v>4</v>
      </c>
      <c r="K318">
        <v>1010103</v>
      </c>
      <c r="L318">
        <v>21</v>
      </c>
      <c r="M318">
        <v>101010303</v>
      </c>
      <c r="N318">
        <v>41</v>
      </c>
      <c r="O318">
        <v>6110</v>
      </c>
      <c r="P318">
        <v>155</v>
      </c>
      <c r="Q318">
        <v>61103</v>
      </c>
      <c r="T318">
        <v>176</v>
      </c>
      <c r="V318" t="s">
        <v>655</v>
      </c>
      <c r="W318" t="s">
        <v>421</v>
      </c>
      <c r="X318">
        <v>2</v>
      </c>
      <c r="Y318" t="s">
        <v>448</v>
      </c>
      <c r="AA318" t="s">
        <v>422</v>
      </c>
      <c r="AB318">
        <v>40000</v>
      </c>
      <c r="AC318">
        <v>0</v>
      </c>
      <c r="AE318">
        <v>0</v>
      </c>
      <c r="AI318" t="s">
        <v>389</v>
      </c>
      <c r="AJ318">
        <v>0</v>
      </c>
      <c r="AK318">
        <v>0</v>
      </c>
      <c r="AL318">
        <v>0</v>
      </c>
    </row>
    <row r="319" spans="1:38">
      <c r="A319">
        <v>318</v>
      </c>
      <c r="B319">
        <v>1</v>
      </c>
      <c r="C319">
        <v>316</v>
      </c>
      <c r="D319">
        <v>1</v>
      </c>
      <c r="E319">
        <v>10101</v>
      </c>
      <c r="F319">
        <v>9</v>
      </c>
      <c r="G319">
        <v>61</v>
      </c>
      <c r="H319">
        <v>273</v>
      </c>
      <c r="I319" t="s">
        <v>1160</v>
      </c>
      <c r="J319">
        <v>4</v>
      </c>
      <c r="K319">
        <v>1010103</v>
      </c>
      <c r="L319">
        <v>21</v>
      </c>
      <c r="M319">
        <v>101010303</v>
      </c>
      <c r="N319">
        <v>41</v>
      </c>
      <c r="O319">
        <v>6110</v>
      </c>
      <c r="P319">
        <v>155</v>
      </c>
      <c r="Q319">
        <v>61103</v>
      </c>
      <c r="T319">
        <v>177</v>
      </c>
      <c r="V319" t="s">
        <v>637</v>
      </c>
      <c r="W319" t="s">
        <v>421</v>
      </c>
      <c r="X319">
        <v>2</v>
      </c>
      <c r="Y319" t="s">
        <v>448</v>
      </c>
      <c r="AA319" t="s">
        <v>422</v>
      </c>
      <c r="AB319">
        <v>5000</v>
      </c>
      <c r="AC319">
        <v>0</v>
      </c>
      <c r="AE319">
        <v>0</v>
      </c>
      <c r="AI319" t="s">
        <v>389</v>
      </c>
      <c r="AJ319">
        <v>0</v>
      </c>
      <c r="AK319">
        <v>0</v>
      </c>
      <c r="AL319">
        <v>0</v>
      </c>
    </row>
    <row r="320" spans="1:38">
      <c r="A320">
        <v>319</v>
      </c>
      <c r="B320">
        <v>1</v>
      </c>
      <c r="D320">
        <v>1</v>
      </c>
      <c r="E320" t="s">
        <v>665</v>
      </c>
      <c r="F320" t="e">
        <v>#N/A</v>
      </c>
      <c r="G320" t="s">
        <v>665</v>
      </c>
      <c r="H320" t="s">
        <v>665</v>
      </c>
      <c r="I320" t="s">
        <v>665</v>
      </c>
      <c r="J320">
        <v>4</v>
      </c>
      <c r="K320" t="s">
        <v>665</v>
      </c>
      <c r="L320">
        <v>22</v>
      </c>
      <c r="M320">
        <v>101010304</v>
      </c>
      <c r="N320" t="e">
        <v>#N/A</v>
      </c>
      <c r="O320" t="s">
        <v>665</v>
      </c>
      <c r="P320" t="e">
        <v>#N/A</v>
      </c>
      <c r="T320" t="e">
        <v>#N/A</v>
      </c>
      <c r="V320" t="s">
        <v>847</v>
      </c>
      <c r="AE320">
        <v>44300000</v>
      </c>
      <c r="AI320" t="s">
        <v>830</v>
      </c>
      <c r="AJ320">
        <v>0</v>
      </c>
      <c r="AK320">
        <v>0</v>
      </c>
      <c r="AL320">
        <v>0</v>
      </c>
    </row>
    <row r="321" spans="1:38">
      <c r="A321">
        <v>320</v>
      </c>
      <c r="B321">
        <v>1</v>
      </c>
      <c r="C321">
        <v>0</v>
      </c>
      <c r="D321">
        <v>1</v>
      </c>
      <c r="E321" t="s">
        <v>665</v>
      </c>
      <c r="F321" t="e">
        <v>#N/A</v>
      </c>
      <c r="G321" t="s">
        <v>665</v>
      </c>
      <c r="H321" t="s">
        <v>665</v>
      </c>
      <c r="I321" t="s">
        <v>665</v>
      </c>
      <c r="J321">
        <v>4</v>
      </c>
      <c r="K321" t="s">
        <v>665</v>
      </c>
      <c r="L321">
        <v>22</v>
      </c>
      <c r="N321" t="e">
        <v>#N/A</v>
      </c>
      <c r="O321" t="s">
        <v>665</v>
      </c>
      <c r="P321" t="e">
        <v>#N/A</v>
      </c>
      <c r="T321" t="e">
        <v>#N/A</v>
      </c>
      <c r="U321">
        <v>34</v>
      </c>
      <c r="V321" t="s">
        <v>658</v>
      </c>
      <c r="AE321">
        <v>44300000</v>
      </c>
      <c r="AI321" t="s">
        <v>830</v>
      </c>
      <c r="AJ321">
        <v>0</v>
      </c>
      <c r="AK321">
        <v>0</v>
      </c>
      <c r="AL321">
        <v>0</v>
      </c>
    </row>
    <row r="322" spans="1:38">
      <c r="A322">
        <v>321</v>
      </c>
      <c r="B322">
        <v>1</v>
      </c>
      <c r="C322">
        <v>320</v>
      </c>
      <c r="D322">
        <v>1</v>
      </c>
      <c r="E322">
        <v>10101</v>
      </c>
      <c r="F322">
        <v>9</v>
      </c>
      <c r="G322">
        <v>61</v>
      </c>
      <c r="H322">
        <v>274</v>
      </c>
      <c r="I322" t="s">
        <v>1161</v>
      </c>
      <c r="J322">
        <v>4</v>
      </c>
      <c r="K322">
        <v>1010103</v>
      </c>
      <c r="L322">
        <v>22</v>
      </c>
      <c r="M322">
        <v>101010304</v>
      </c>
      <c r="N322">
        <v>43</v>
      </c>
      <c r="O322">
        <v>6112</v>
      </c>
      <c r="P322">
        <v>165</v>
      </c>
      <c r="Q322">
        <v>61121</v>
      </c>
      <c r="T322">
        <v>74</v>
      </c>
      <c r="V322" t="s">
        <v>507</v>
      </c>
      <c r="W322" t="s">
        <v>421</v>
      </c>
      <c r="X322">
        <v>2</v>
      </c>
      <c r="Y322" t="s">
        <v>448</v>
      </c>
      <c r="Z322">
        <v>2</v>
      </c>
      <c r="AA322" t="s">
        <v>422</v>
      </c>
      <c r="AB322">
        <v>150000</v>
      </c>
      <c r="AC322">
        <v>300000</v>
      </c>
      <c r="AD322">
        <v>2</v>
      </c>
      <c r="AE322">
        <v>600000</v>
      </c>
      <c r="AI322" t="s">
        <v>389</v>
      </c>
      <c r="AJ322">
        <v>0</v>
      </c>
      <c r="AK322">
        <v>0</v>
      </c>
      <c r="AL322">
        <v>0</v>
      </c>
    </row>
    <row r="323" spans="1:38">
      <c r="A323">
        <v>322</v>
      </c>
      <c r="B323">
        <v>1</v>
      </c>
      <c r="C323">
        <v>320</v>
      </c>
      <c r="D323">
        <v>1</v>
      </c>
      <c r="E323">
        <v>10101</v>
      </c>
      <c r="F323">
        <v>9</v>
      </c>
      <c r="G323">
        <v>61</v>
      </c>
      <c r="H323">
        <v>275</v>
      </c>
      <c r="I323" t="s">
        <v>1162</v>
      </c>
      <c r="J323">
        <v>4</v>
      </c>
      <c r="K323">
        <v>1010103</v>
      </c>
      <c r="L323">
        <v>22</v>
      </c>
      <c r="M323">
        <v>101010304</v>
      </c>
      <c r="N323">
        <v>43</v>
      </c>
      <c r="O323">
        <v>6112</v>
      </c>
      <c r="P323">
        <v>166</v>
      </c>
      <c r="Q323">
        <v>61122</v>
      </c>
      <c r="T323">
        <v>143</v>
      </c>
      <c r="V323" t="s">
        <v>607</v>
      </c>
      <c r="W323" t="s">
        <v>421</v>
      </c>
      <c r="X323">
        <v>2</v>
      </c>
      <c r="Y323" t="s">
        <v>448</v>
      </c>
      <c r="Z323">
        <v>2</v>
      </c>
      <c r="AA323" t="s">
        <v>422</v>
      </c>
      <c r="AB323">
        <v>240000</v>
      </c>
      <c r="AC323">
        <v>480000</v>
      </c>
      <c r="AD323">
        <v>2</v>
      </c>
      <c r="AE323">
        <v>960000</v>
      </c>
      <c r="AI323" t="s">
        <v>389</v>
      </c>
      <c r="AJ323">
        <v>0</v>
      </c>
      <c r="AK323">
        <v>0</v>
      </c>
      <c r="AL323">
        <v>0</v>
      </c>
    </row>
    <row r="324" spans="1:38">
      <c r="A324">
        <v>323</v>
      </c>
      <c r="B324">
        <v>1</v>
      </c>
      <c r="C324">
        <v>320</v>
      </c>
      <c r="D324">
        <v>1</v>
      </c>
      <c r="E324">
        <v>10101</v>
      </c>
      <c r="F324">
        <v>9</v>
      </c>
      <c r="G324">
        <v>61</v>
      </c>
      <c r="H324">
        <v>276</v>
      </c>
      <c r="I324" t="s">
        <v>1163</v>
      </c>
      <c r="J324">
        <v>4</v>
      </c>
      <c r="K324">
        <v>1010103</v>
      </c>
      <c r="L324">
        <v>22</v>
      </c>
      <c r="M324">
        <v>101010304</v>
      </c>
      <c r="N324">
        <v>43</v>
      </c>
      <c r="O324">
        <v>6112</v>
      </c>
      <c r="P324">
        <v>167</v>
      </c>
      <c r="Q324">
        <v>61123</v>
      </c>
      <c r="T324">
        <v>156</v>
      </c>
      <c r="V324" t="s">
        <v>629</v>
      </c>
      <c r="W324" t="s">
        <v>421</v>
      </c>
      <c r="X324">
        <v>2</v>
      </c>
      <c r="Y324" t="s">
        <v>448</v>
      </c>
      <c r="Z324">
        <v>2</v>
      </c>
      <c r="AA324" t="s">
        <v>422</v>
      </c>
      <c r="AB324">
        <v>1600000</v>
      </c>
      <c r="AC324">
        <v>3200000</v>
      </c>
      <c r="AD324">
        <v>2</v>
      </c>
      <c r="AE324">
        <v>6400000</v>
      </c>
      <c r="AI324" t="s">
        <v>389</v>
      </c>
      <c r="AJ324">
        <v>0</v>
      </c>
      <c r="AK324">
        <v>0</v>
      </c>
      <c r="AL324">
        <v>0</v>
      </c>
    </row>
    <row r="325" spans="1:38">
      <c r="A325">
        <v>324</v>
      </c>
      <c r="B325">
        <v>1</v>
      </c>
      <c r="C325">
        <v>320</v>
      </c>
      <c r="D325">
        <v>1</v>
      </c>
      <c r="E325">
        <v>10101</v>
      </c>
      <c r="F325">
        <v>9</v>
      </c>
      <c r="G325">
        <v>61</v>
      </c>
      <c r="H325">
        <v>277</v>
      </c>
      <c r="I325" t="s">
        <v>1164</v>
      </c>
      <c r="J325">
        <v>4</v>
      </c>
      <c r="K325">
        <v>1010103</v>
      </c>
      <c r="L325">
        <v>22</v>
      </c>
      <c r="M325">
        <v>101010304</v>
      </c>
      <c r="N325">
        <v>43</v>
      </c>
      <c r="O325">
        <v>6112</v>
      </c>
      <c r="P325">
        <v>165</v>
      </c>
      <c r="Q325">
        <v>61121</v>
      </c>
      <c r="T325">
        <v>74</v>
      </c>
      <c r="V325" t="s">
        <v>507</v>
      </c>
      <c r="W325" t="s">
        <v>421</v>
      </c>
      <c r="X325">
        <v>2</v>
      </c>
      <c r="Y325" t="s">
        <v>448</v>
      </c>
      <c r="Z325">
        <v>6</v>
      </c>
      <c r="AA325" t="s">
        <v>422</v>
      </c>
      <c r="AB325">
        <v>150000</v>
      </c>
      <c r="AC325">
        <v>900000</v>
      </c>
      <c r="AD325">
        <v>2</v>
      </c>
      <c r="AE325">
        <v>1800000</v>
      </c>
      <c r="AI325" t="s">
        <v>389</v>
      </c>
      <c r="AJ325">
        <v>0</v>
      </c>
      <c r="AK325">
        <v>0</v>
      </c>
      <c r="AL325">
        <v>0</v>
      </c>
    </row>
    <row r="326" spans="1:38">
      <c r="A326">
        <v>325</v>
      </c>
      <c r="B326">
        <v>1</v>
      </c>
      <c r="C326">
        <v>320</v>
      </c>
      <c r="D326">
        <v>1</v>
      </c>
      <c r="E326">
        <v>10101</v>
      </c>
      <c r="F326">
        <v>9</v>
      </c>
      <c r="G326">
        <v>61</v>
      </c>
      <c r="H326">
        <v>278</v>
      </c>
      <c r="I326" t="s">
        <v>1165</v>
      </c>
      <c r="J326">
        <v>4</v>
      </c>
      <c r="K326">
        <v>1010103</v>
      </c>
      <c r="L326">
        <v>22</v>
      </c>
      <c r="M326">
        <v>101010304</v>
      </c>
      <c r="N326">
        <v>43</v>
      </c>
      <c r="O326">
        <v>6112</v>
      </c>
      <c r="P326">
        <v>166</v>
      </c>
      <c r="Q326">
        <v>61122</v>
      </c>
      <c r="T326">
        <v>157</v>
      </c>
      <c r="V326" t="s">
        <v>630</v>
      </c>
      <c r="W326" t="s">
        <v>421</v>
      </c>
      <c r="X326">
        <v>2</v>
      </c>
      <c r="Y326" t="s">
        <v>448</v>
      </c>
      <c r="Z326">
        <v>6</v>
      </c>
      <c r="AA326" t="s">
        <v>422</v>
      </c>
      <c r="AB326">
        <v>195000</v>
      </c>
      <c r="AC326">
        <v>1170000</v>
      </c>
      <c r="AD326">
        <v>2</v>
      </c>
      <c r="AE326">
        <v>2340000</v>
      </c>
      <c r="AI326" t="s">
        <v>389</v>
      </c>
      <c r="AJ326">
        <v>0</v>
      </c>
      <c r="AK326">
        <v>0</v>
      </c>
      <c r="AL326">
        <v>0</v>
      </c>
    </row>
    <row r="327" spans="1:38">
      <c r="A327">
        <v>326</v>
      </c>
      <c r="B327">
        <v>1</v>
      </c>
      <c r="C327">
        <v>320</v>
      </c>
      <c r="D327">
        <v>1</v>
      </c>
      <c r="E327">
        <v>10101</v>
      </c>
      <c r="F327">
        <v>9</v>
      </c>
      <c r="G327">
        <v>61</v>
      </c>
      <c r="H327">
        <v>279</v>
      </c>
      <c r="I327" t="s">
        <v>1166</v>
      </c>
      <c r="J327">
        <v>4</v>
      </c>
      <c r="K327">
        <v>1010103</v>
      </c>
      <c r="L327">
        <v>22</v>
      </c>
      <c r="M327">
        <v>101010304</v>
      </c>
      <c r="N327">
        <v>43</v>
      </c>
      <c r="O327">
        <v>6112</v>
      </c>
      <c r="P327">
        <v>167</v>
      </c>
      <c r="Q327">
        <v>61123</v>
      </c>
      <c r="T327">
        <v>156</v>
      </c>
      <c r="V327" t="s">
        <v>629</v>
      </c>
      <c r="W327" t="s">
        <v>421</v>
      </c>
      <c r="X327">
        <v>2</v>
      </c>
      <c r="Y327" t="s">
        <v>448</v>
      </c>
      <c r="Z327">
        <v>6</v>
      </c>
      <c r="AA327" t="s">
        <v>422</v>
      </c>
      <c r="AB327">
        <v>1320000</v>
      </c>
      <c r="AC327">
        <v>7920000</v>
      </c>
      <c r="AD327">
        <v>2</v>
      </c>
      <c r="AE327">
        <v>15840000</v>
      </c>
      <c r="AI327" t="s">
        <v>389</v>
      </c>
      <c r="AJ327">
        <v>0</v>
      </c>
      <c r="AK327">
        <v>0</v>
      </c>
      <c r="AL327">
        <v>0</v>
      </c>
    </row>
    <row r="328" spans="1:38">
      <c r="A328">
        <v>327</v>
      </c>
      <c r="B328">
        <v>1</v>
      </c>
      <c r="C328">
        <v>320</v>
      </c>
      <c r="D328">
        <v>1</v>
      </c>
      <c r="E328">
        <v>10101</v>
      </c>
      <c r="F328">
        <v>9</v>
      </c>
      <c r="G328">
        <v>61</v>
      </c>
      <c r="H328">
        <v>280</v>
      </c>
      <c r="I328" t="s">
        <v>1167</v>
      </c>
      <c r="J328">
        <v>4</v>
      </c>
      <c r="K328">
        <v>1010103</v>
      </c>
      <c r="L328">
        <v>22</v>
      </c>
      <c r="M328">
        <v>101010304</v>
      </c>
      <c r="N328">
        <v>43</v>
      </c>
      <c r="O328">
        <v>6112</v>
      </c>
      <c r="P328">
        <v>165</v>
      </c>
      <c r="Q328">
        <v>61121</v>
      </c>
      <c r="T328">
        <v>74</v>
      </c>
      <c r="V328" t="s">
        <v>507</v>
      </c>
      <c r="W328" t="s">
        <v>421</v>
      </c>
      <c r="X328">
        <v>2</v>
      </c>
      <c r="Y328" t="s">
        <v>448</v>
      </c>
      <c r="Z328">
        <v>5</v>
      </c>
      <c r="AA328" t="s">
        <v>422</v>
      </c>
      <c r="AB328">
        <v>150000</v>
      </c>
      <c r="AC328">
        <v>750000</v>
      </c>
      <c r="AD328">
        <v>2</v>
      </c>
      <c r="AE328">
        <v>1500000</v>
      </c>
      <c r="AI328" t="s">
        <v>389</v>
      </c>
      <c r="AJ328">
        <v>0</v>
      </c>
      <c r="AK328">
        <v>0</v>
      </c>
      <c r="AL328">
        <v>0</v>
      </c>
    </row>
    <row r="329" spans="1:38">
      <c r="A329">
        <v>328</v>
      </c>
      <c r="B329">
        <v>1</v>
      </c>
      <c r="C329">
        <v>320</v>
      </c>
      <c r="D329">
        <v>1</v>
      </c>
      <c r="E329">
        <v>10101</v>
      </c>
      <c r="F329">
        <v>9</v>
      </c>
      <c r="G329">
        <v>61</v>
      </c>
      <c r="H329">
        <v>281</v>
      </c>
      <c r="I329" t="s">
        <v>1168</v>
      </c>
      <c r="J329">
        <v>4</v>
      </c>
      <c r="K329">
        <v>1010103</v>
      </c>
      <c r="L329">
        <v>22</v>
      </c>
      <c r="M329">
        <v>101010304</v>
      </c>
      <c r="N329">
        <v>43</v>
      </c>
      <c r="O329">
        <v>6112</v>
      </c>
      <c r="P329">
        <v>166</v>
      </c>
      <c r="Q329">
        <v>61122</v>
      </c>
      <c r="T329">
        <v>158</v>
      </c>
      <c r="V329" t="s">
        <v>631</v>
      </c>
      <c r="W329" t="s">
        <v>421</v>
      </c>
      <c r="X329">
        <v>2</v>
      </c>
      <c r="Y329" t="s">
        <v>448</v>
      </c>
      <c r="Z329">
        <v>5</v>
      </c>
      <c r="AA329" t="s">
        <v>422</v>
      </c>
      <c r="AB329">
        <v>160000</v>
      </c>
      <c r="AC329">
        <v>800000</v>
      </c>
      <c r="AD329">
        <v>2</v>
      </c>
      <c r="AE329">
        <v>1600000</v>
      </c>
      <c r="AI329" t="s">
        <v>389</v>
      </c>
      <c r="AJ329">
        <v>0</v>
      </c>
      <c r="AK329">
        <v>0</v>
      </c>
      <c r="AL329">
        <v>0</v>
      </c>
    </row>
    <row r="330" spans="1:38">
      <c r="A330">
        <v>329</v>
      </c>
      <c r="B330">
        <v>1</v>
      </c>
      <c r="C330">
        <v>320</v>
      </c>
      <c r="D330">
        <v>1</v>
      </c>
      <c r="E330">
        <v>10101</v>
      </c>
      <c r="F330">
        <v>9</v>
      </c>
      <c r="G330">
        <v>61</v>
      </c>
      <c r="H330">
        <v>282</v>
      </c>
      <c r="I330" t="s">
        <v>1169</v>
      </c>
      <c r="J330">
        <v>4</v>
      </c>
      <c r="K330">
        <v>1010103</v>
      </c>
      <c r="L330">
        <v>22</v>
      </c>
      <c r="M330">
        <v>101010304</v>
      </c>
      <c r="N330">
        <v>43</v>
      </c>
      <c r="O330">
        <v>6112</v>
      </c>
      <c r="P330">
        <v>167</v>
      </c>
      <c r="Q330">
        <v>61123</v>
      </c>
      <c r="T330">
        <v>156</v>
      </c>
      <c r="V330" t="s">
        <v>629</v>
      </c>
      <c r="W330" t="s">
        <v>421</v>
      </c>
      <c r="X330">
        <v>2</v>
      </c>
      <c r="Y330" t="s">
        <v>448</v>
      </c>
      <c r="Z330">
        <v>4</v>
      </c>
      <c r="AA330" t="s">
        <v>422</v>
      </c>
      <c r="AB330">
        <v>1320000</v>
      </c>
      <c r="AC330">
        <v>5280000</v>
      </c>
      <c r="AD330">
        <v>2</v>
      </c>
      <c r="AE330">
        <v>10560000</v>
      </c>
      <c r="AI330" t="s">
        <v>389</v>
      </c>
      <c r="AJ330">
        <v>0</v>
      </c>
      <c r="AK330">
        <v>0</v>
      </c>
      <c r="AL330">
        <v>0</v>
      </c>
    </row>
    <row r="331" spans="1:38">
      <c r="A331">
        <v>330</v>
      </c>
      <c r="B331">
        <v>1</v>
      </c>
      <c r="C331">
        <v>320</v>
      </c>
      <c r="D331">
        <v>1</v>
      </c>
      <c r="E331">
        <v>10101</v>
      </c>
      <c r="F331">
        <v>9</v>
      </c>
      <c r="G331">
        <v>61</v>
      </c>
      <c r="H331">
        <v>283</v>
      </c>
      <c r="I331" t="s">
        <v>1170</v>
      </c>
      <c r="J331">
        <v>4</v>
      </c>
      <c r="K331">
        <v>1010103</v>
      </c>
      <c r="L331">
        <v>22</v>
      </c>
      <c r="M331">
        <v>101010304</v>
      </c>
      <c r="N331">
        <v>43</v>
      </c>
      <c r="O331">
        <v>6112</v>
      </c>
      <c r="P331">
        <v>167</v>
      </c>
      <c r="Q331">
        <v>61123</v>
      </c>
      <c r="T331">
        <v>159</v>
      </c>
      <c r="V331" t="s">
        <v>817</v>
      </c>
      <c r="W331" t="s">
        <v>421</v>
      </c>
      <c r="X331">
        <v>2</v>
      </c>
      <c r="Y331" t="s">
        <v>448</v>
      </c>
      <c r="Z331">
        <v>1</v>
      </c>
      <c r="AA331" t="s">
        <v>422</v>
      </c>
      <c r="AB331">
        <v>2700000</v>
      </c>
      <c r="AC331">
        <v>2700000</v>
      </c>
      <c r="AD331">
        <v>1</v>
      </c>
      <c r="AE331">
        <v>2700000</v>
      </c>
      <c r="AI331" t="s">
        <v>389</v>
      </c>
      <c r="AJ331">
        <v>0</v>
      </c>
      <c r="AK331">
        <v>0</v>
      </c>
      <c r="AL331">
        <v>0</v>
      </c>
    </row>
    <row r="332" spans="1:38">
      <c r="A332">
        <v>331</v>
      </c>
      <c r="B332">
        <v>1</v>
      </c>
      <c r="D332">
        <v>1</v>
      </c>
      <c r="E332" t="s">
        <v>665</v>
      </c>
      <c r="F332" t="e">
        <v>#N/A</v>
      </c>
      <c r="G332" t="s">
        <v>665</v>
      </c>
      <c r="H332" t="s">
        <v>665</v>
      </c>
      <c r="I332" t="s">
        <v>665</v>
      </c>
      <c r="J332">
        <v>4</v>
      </c>
      <c r="K332" t="s">
        <v>665</v>
      </c>
      <c r="L332">
        <v>23</v>
      </c>
      <c r="M332">
        <v>101010305</v>
      </c>
      <c r="N332" t="e">
        <v>#N/A</v>
      </c>
      <c r="O332" t="s">
        <v>665</v>
      </c>
      <c r="P332" t="e">
        <v>#N/A</v>
      </c>
      <c r="T332" t="e">
        <v>#N/A</v>
      </c>
      <c r="V332" t="s">
        <v>870</v>
      </c>
      <c r="AE332">
        <v>172200000</v>
      </c>
      <c r="AI332" t="s">
        <v>830</v>
      </c>
      <c r="AJ332">
        <v>0</v>
      </c>
      <c r="AK332">
        <v>0</v>
      </c>
      <c r="AL332">
        <v>0</v>
      </c>
    </row>
    <row r="333" spans="1:38">
      <c r="A333">
        <v>332</v>
      </c>
      <c r="B333">
        <v>1</v>
      </c>
      <c r="C333">
        <v>320</v>
      </c>
      <c r="D333">
        <v>1</v>
      </c>
      <c r="E333">
        <v>10101</v>
      </c>
      <c r="F333">
        <v>12</v>
      </c>
      <c r="G333">
        <v>64</v>
      </c>
      <c r="H333">
        <v>284</v>
      </c>
      <c r="I333" t="s">
        <v>1171</v>
      </c>
      <c r="J333">
        <v>4</v>
      </c>
      <c r="K333">
        <v>1010103</v>
      </c>
      <c r="L333">
        <v>23</v>
      </c>
      <c r="M333">
        <v>101010305</v>
      </c>
      <c r="N333">
        <v>64</v>
      </c>
      <c r="O333">
        <v>6402</v>
      </c>
      <c r="P333">
        <v>239</v>
      </c>
      <c r="Q333">
        <v>64027</v>
      </c>
      <c r="T333">
        <v>179</v>
      </c>
      <c r="V333" t="s">
        <v>659</v>
      </c>
      <c r="W333" t="s">
        <v>421</v>
      </c>
      <c r="X333">
        <v>1</v>
      </c>
      <c r="Y333" t="s">
        <v>424</v>
      </c>
      <c r="Z333">
        <v>1</v>
      </c>
      <c r="AA333" t="s">
        <v>422</v>
      </c>
      <c r="AB333">
        <v>12300000</v>
      </c>
      <c r="AC333">
        <v>12300000</v>
      </c>
      <c r="AD333">
        <v>12</v>
      </c>
      <c r="AE333">
        <v>147600000</v>
      </c>
      <c r="AI333" t="s">
        <v>389</v>
      </c>
      <c r="AJ333">
        <v>0</v>
      </c>
      <c r="AK333">
        <v>0</v>
      </c>
      <c r="AL333">
        <v>0</v>
      </c>
    </row>
    <row r="334" spans="1:38">
      <c r="A334">
        <v>333</v>
      </c>
      <c r="B334">
        <v>1</v>
      </c>
      <c r="C334">
        <v>0</v>
      </c>
      <c r="D334">
        <v>1</v>
      </c>
      <c r="E334" t="s">
        <v>665</v>
      </c>
      <c r="F334" t="e">
        <v>#N/A</v>
      </c>
      <c r="G334" t="s">
        <v>665</v>
      </c>
      <c r="H334" t="s">
        <v>665</v>
      </c>
      <c r="I334" t="s">
        <v>665</v>
      </c>
      <c r="J334">
        <v>4</v>
      </c>
      <c r="K334" t="s">
        <v>665</v>
      </c>
      <c r="L334">
        <v>23</v>
      </c>
      <c r="N334" t="e">
        <v>#N/A</v>
      </c>
      <c r="O334" t="s">
        <v>665</v>
      </c>
      <c r="P334" t="e">
        <v>#N/A</v>
      </c>
      <c r="T334" t="e">
        <v>#N/A</v>
      </c>
      <c r="U334">
        <v>35</v>
      </c>
      <c r="V334" t="s">
        <v>660</v>
      </c>
      <c r="W334" t="s">
        <v>421</v>
      </c>
      <c r="AA334" t="s">
        <v>422</v>
      </c>
      <c r="AC334" t="s">
        <v>665</v>
      </c>
      <c r="AE334">
        <v>24600000</v>
      </c>
      <c r="AI334" t="s">
        <v>830</v>
      </c>
      <c r="AJ334">
        <v>0</v>
      </c>
      <c r="AK334">
        <v>0</v>
      </c>
      <c r="AL334">
        <v>0</v>
      </c>
    </row>
    <row r="335" spans="1:38">
      <c r="A335">
        <v>334</v>
      </c>
      <c r="B335">
        <v>1</v>
      </c>
      <c r="C335">
        <v>333</v>
      </c>
      <c r="D335">
        <v>1</v>
      </c>
      <c r="E335">
        <v>10101</v>
      </c>
      <c r="F335">
        <v>9</v>
      </c>
      <c r="G335">
        <v>61</v>
      </c>
      <c r="H335">
        <v>285</v>
      </c>
      <c r="I335" t="s">
        <v>1172</v>
      </c>
      <c r="J335">
        <v>4</v>
      </c>
      <c r="K335">
        <v>1010103</v>
      </c>
      <c r="L335">
        <v>23</v>
      </c>
      <c r="M335">
        <v>101010305</v>
      </c>
      <c r="N335">
        <v>43</v>
      </c>
      <c r="O335">
        <v>6112</v>
      </c>
      <c r="P335">
        <v>165</v>
      </c>
      <c r="Q335">
        <v>61121</v>
      </c>
      <c r="T335">
        <v>74</v>
      </c>
      <c r="V335" t="s">
        <v>507</v>
      </c>
      <c r="W335" t="s">
        <v>421</v>
      </c>
      <c r="X335">
        <v>2</v>
      </c>
      <c r="Y335" t="s">
        <v>448</v>
      </c>
      <c r="Z335">
        <v>2</v>
      </c>
      <c r="AA335" t="s">
        <v>422</v>
      </c>
      <c r="AB335">
        <v>150000</v>
      </c>
      <c r="AC335">
        <v>300000</v>
      </c>
      <c r="AD335">
        <v>2</v>
      </c>
      <c r="AE335">
        <v>600000</v>
      </c>
      <c r="AI335" t="s">
        <v>389</v>
      </c>
      <c r="AJ335">
        <v>0</v>
      </c>
      <c r="AK335">
        <v>0</v>
      </c>
      <c r="AL335">
        <v>0</v>
      </c>
    </row>
    <row r="336" spans="1:38">
      <c r="A336">
        <v>335</v>
      </c>
      <c r="B336">
        <v>1</v>
      </c>
      <c r="C336">
        <v>333</v>
      </c>
      <c r="D336">
        <v>1</v>
      </c>
      <c r="E336">
        <v>10101</v>
      </c>
      <c r="F336">
        <v>9</v>
      </c>
      <c r="G336">
        <v>61</v>
      </c>
      <c r="H336">
        <v>286</v>
      </c>
      <c r="I336" t="s">
        <v>1173</v>
      </c>
      <c r="J336">
        <v>4</v>
      </c>
      <c r="K336">
        <v>1010103</v>
      </c>
      <c r="L336">
        <v>23</v>
      </c>
      <c r="M336">
        <v>101010305</v>
      </c>
      <c r="N336">
        <v>43</v>
      </c>
      <c r="O336">
        <v>6112</v>
      </c>
      <c r="P336">
        <v>166</v>
      </c>
      <c r="Q336">
        <v>61122</v>
      </c>
      <c r="T336">
        <v>143</v>
      </c>
      <c r="V336" t="s">
        <v>607</v>
      </c>
      <c r="W336" t="s">
        <v>421</v>
      </c>
      <c r="X336">
        <v>2</v>
      </c>
      <c r="Y336" t="s">
        <v>448</v>
      </c>
      <c r="Z336">
        <v>2</v>
      </c>
      <c r="AA336" t="s">
        <v>422</v>
      </c>
      <c r="AB336">
        <v>240000</v>
      </c>
      <c r="AC336">
        <v>480000</v>
      </c>
      <c r="AD336">
        <v>2</v>
      </c>
      <c r="AE336">
        <v>960000</v>
      </c>
      <c r="AI336" t="s">
        <v>389</v>
      </c>
      <c r="AJ336">
        <v>0</v>
      </c>
      <c r="AK336">
        <v>0</v>
      </c>
      <c r="AL336">
        <v>0</v>
      </c>
    </row>
    <row r="337" spans="1:42">
      <c r="A337">
        <v>336</v>
      </c>
      <c r="B337">
        <v>1</v>
      </c>
      <c r="C337">
        <v>333</v>
      </c>
      <c r="D337">
        <v>1</v>
      </c>
      <c r="E337">
        <v>10101</v>
      </c>
      <c r="F337">
        <v>9</v>
      </c>
      <c r="G337">
        <v>61</v>
      </c>
      <c r="H337">
        <v>287</v>
      </c>
      <c r="I337" t="s">
        <v>1174</v>
      </c>
      <c r="J337">
        <v>4</v>
      </c>
      <c r="K337">
        <v>1010103</v>
      </c>
      <c r="L337">
        <v>23</v>
      </c>
      <c r="M337">
        <v>101010305</v>
      </c>
      <c r="N337">
        <v>43</v>
      </c>
      <c r="O337">
        <v>6112</v>
      </c>
      <c r="P337">
        <v>167</v>
      </c>
      <c r="Q337">
        <v>61123</v>
      </c>
      <c r="T337">
        <v>156</v>
      </c>
      <c r="V337" t="s">
        <v>629</v>
      </c>
      <c r="W337" t="s">
        <v>421</v>
      </c>
      <c r="X337">
        <v>2</v>
      </c>
      <c r="Y337" t="s">
        <v>448</v>
      </c>
      <c r="Z337">
        <v>2</v>
      </c>
      <c r="AA337" t="s">
        <v>422</v>
      </c>
      <c r="AB337">
        <v>1600000</v>
      </c>
      <c r="AC337">
        <v>3200000</v>
      </c>
      <c r="AD337">
        <v>2</v>
      </c>
      <c r="AE337">
        <v>6400000</v>
      </c>
      <c r="AI337" t="s">
        <v>389</v>
      </c>
      <c r="AJ337">
        <v>0</v>
      </c>
      <c r="AK337">
        <v>0</v>
      </c>
      <c r="AL337">
        <v>0</v>
      </c>
    </row>
    <row r="338" spans="1:42">
      <c r="A338">
        <v>337</v>
      </c>
      <c r="B338">
        <v>1</v>
      </c>
      <c r="C338">
        <v>333</v>
      </c>
      <c r="D338">
        <v>1</v>
      </c>
      <c r="E338">
        <v>10101</v>
      </c>
      <c r="F338">
        <v>9</v>
      </c>
      <c r="G338">
        <v>61</v>
      </c>
      <c r="H338">
        <v>288</v>
      </c>
      <c r="I338" t="s">
        <v>1175</v>
      </c>
      <c r="J338">
        <v>4</v>
      </c>
      <c r="K338">
        <v>1010103</v>
      </c>
      <c r="L338">
        <v>23</v>
      </c>
      <c r="M338">
        <v>101010305</v>
      </c>
      <c r="N338">
        <v>43</v>
      </c>
      <c r="O338">
        <v>6112</v>
      </c>
      <c r="P338">
        <v>165</v>
      </c>
      <c r="Q338">
        <v>61121</v>
      </c>
      <c r="T338">
        <v>74</v>
      </c>
      <c r="V338" t="s">
        <v>507</v>
      </c>
      <c r="W338" t="s">
        <v>421</v>
      </c>
      <c r="X338">
        <v>2</v>
      </c>
      <c r="Y338" t="s">
        <v>448</v>
      </c>
      <c r="Z338">
        <v>3</v>
      </c>
      <c r="AA338" t="s">
        <v>422</v>
      </c>
      <c r="AB338">
        <v>150000</v>
      </c>
      <c r="AC338">
        <v>450000</v>
      </c>
      <c r="AD338">
        <v>2</v>
      </c>
      <c r="AE338">
        <v>900000</v>
      </c>
      <c r="AI338" t="s">
        <v>389</v>
      </c>
      <c r="AJ338">
        <v>0</v>
      </c>
      <c r="AK338">
        <v>0</v>
      </c>
      <c r="AL338">
        <v>0</v>
      </c>
    </row>
    <row r="339" spans="1:42">
      <c r="A339">
        <v>338</v>
      </c>
      <c r="B339">
        <v>1</v>
      </c>
      <c r="C339">
        <v>333</v>
      </c>
      <c r="D339">
        <v>1</v>
      </c>
      <c r="E339">
        <v>10101</v>
      </c>
      <c r="F339">
        <v>9</v>
      </c>
      <c r="G339">
        <v>61</v>
      </c>
      <c r="H339">
        <v>289</v>
      </c>
      <c r="I339" t="s">
        <v>1176</v>
      </c>
      <c r="J339">
        <v>4</v>
      </c>
      <c r="K339">
        <v>1010103</v>
      </c>
      <c r="L339">
        <v>23</v>
      </c>
      <c r="M339">
        <v>101010305</v>
      </c>
      <c r="N339">
        <v>43</v>
      </c>
      <c r="O339">
        <v>6112</v>
      </c>
      <c r="P339">
        <v>166</v>
      </c>
      <c r="Q339">
        <v>61122</v>
      </c>
      <c r="T339">
        <v>157</v>
      </c>
      <c r="V339" t="s">
        <v>630</v>
      </c>
      <c r="W339" t="s">
        <v>421</v>
      </c>
      <c r="X339">
        <v>2</v>
      </c>
      <c r="Y339" t="s">
        <v>448</v>
      </c>
      <c r="Z339">
        <v>3</v>
      </c>
      <c r="AA339" t="s">
        <v>422</v>
      </c>
      <c r="AB339">
        <v>200000</v>
      </c>
      <c r="AC339">
        <v>600000</v>
      </c>
      <c r="AD339">
        <v>2</v>
      </c>
      <c r="AE339">
        <v>1200000</v>
      </c>
      <c r="AI339" t="s">
        <v>389</v>
      </c>
      <c r="AJ339">
        <v>0</v>
      </c>
      <c r="AK339">
        <v>0</v>
      </c>
      <c r="AL339">
        <v>0</v>
      </c>
    </row>
    <row r="340" spans="1:42">
      <c r="A340">
        <v>339</v>
      </c>
      <c r="B340">
        <v>1</v>
      </c>
      <c r="C340">
        <v>333</v>
      </c>
      <c r="D340">
        <v>1</v>
      </c>
      <c r="E340">
        <v>10101</v>
      </c>
      <c r="F340">
        <v>9</v>
      </c>
      <c r="G340">
        <v>61</v>
      </c>
      <c r="H340">
        <v>290</v>
      </c>
      <c r="I340" t="s">
        <v>1177</v>
      </c>
      <c r="J340">
        <v>4</v>
      </c>
      <c r="K340">
        <v>1010103</v>
      </c>
      <c r="L340">
        <v>23</v>
      </c>
      <c r="M340">
        <v>101010305</v>
      </c>
      <c r="N340">
        <v>43</v>
      </c>
      <c r="O340">
        <v>6112</v>
      </c>
      <c r="P340">
        <v>167</v>
      </c>
      <c r="Q340">
        <v>61123</v>
      </c>
      <c r="T340">
        <v>156</v>
      </c>
      <c r="V340" t="s">
        <v>629</v>
      </c>
      <c r="W340" t="s">
        <v>421</v>
      </c>
      <c r="X340">
        <v>2</v>
      </c>
      <c r="Y340" t="s">
        <v>448</v>
      </c>
      <c r="Z340">
        <v>3</v>
      </c>
      <c r="AA340" t="s">
        <v>422</v>
      </c>
      <c r="AB340">
        <v>1320000</v>
      </c>
      <c r="AC340">
        <v>3960000</v>
      </c>
      <c r="AD340">
        <v>2</v>
      </c>
      <c r="AE340">
        <v>7920000</v>
      </c>
      <c r="AI340" t="s">
        <v>389</v>
      </c>
      <c r="AJ340">
        <v>0</v>
      </c>
      <c r="AK340">
        <v>0</v>
      </c>
      <c r="AL340">
        <v>0</v>
      </c>
    </row>
    <row r="341" spans="1:42">
      <c r="A341">
        <v>340</v>
      </c>
      <c r="B341">
        <v>1</v>
      </c>
      <c r="C341">
        <v>333</v>
      </c>
      <c r="D341">
        <v>1</v>
      </c>
      <c r="E341">
        <v>10101</v>
      </c>
      <c r="F341">
        <v>9</v>
      </c>
      <c r="G341">
        <v>61</v>
      </c>
      <c r="H341">
        <v>291</v>
      </c>
      <c r="I341" t="s">
        <v>1178</v>
      </c>
      <c r="J341">
        <v>4</v>
      </c>
      <c r="K341">
        <v>1010103</v>
      </c>
      <c r="L341">
        <v>23</v>
      </c>
      <c r="M341">
        <v>101010305</v>
      </c>
      <c r="N341">
        <v>43</v>
      </c>
      <c r="O341">
        <v>6112</v>
      </c>
      <c r="P341">
        <v>165</v>
      </c>
      <c r="Q341">
        <v>61121</v>
      </c>
      <c r="T341">
        <v>74</v>
      </c>
      <c r="V341" t="s">
        <v>507</v>
      </c>
      <c r="W341" t="s">
        <v>421</v>
      </c>
      <c r="X341">
        <v>2</v>
      </c>
      <c r="Y341" t="s">
        <v>448</v>
      </c>
      <c r="Z341">
        <v>2</v>
      </c>
      <c r="AA341" t="s">
        <v>422</v>
      </c>
      <c r="AB341">
        <v>150000</v>
      </c>
      <c r="AC341">
        <v>300000</v>
      </c>
      <c r="AD341">
        <v>2</v>
      </c>
      <c r="AE341">
        <v>600000</v>
      </c>
      <c r="AI341" t="s">
        <v>389</v>
      </c>
      <c r="AJ341">
        <v>0</v>
      </c>
      <c r="AK341">
        <v>0</v>
      </c>
      <c r="AL341">
        <v>0</v>
      </c>
    </row>
    <row r="342" spans="1:42">
      <c r="A342">
        <v>341</v>
      </c>
      <c r="B342">
        <v>1</v>
      </c>
      <c r="C342">
        <v>333</v>
      </c>
      <c r="D342">
        <v>1</v>
      </c>
      <c r="E342">
        <v>10101</v>
      </c>
      <c r="F342">
        <v>9</v>
      </c>
      <c r="G342">
        <v>61</v>
      </c>
      <c r="H342">
        <v>292</v>
      </c>
      <c r="I342" t="s">
        <v>1179</v>
      </c>
      <c r="J342">
        <v>4</v>
      </c>
      <c r="K342">
        <v>1010103</v>
      </c>
      <c r="L342">
        <v>23</v>
      </c>
      <c r="M342">
        <v>101010305</v>
      </c>
      <c r="N342">
        <v>43</v>
      </c>
      <c r="O342">
        <v>6112</v>
      </c>
      <c r="P342">
        <v>166</v>
      </c>
      <c r="Q342">
        <v>61122</v>
      </c>
      <c r="T342">
        <v>158</v>
      </c>
      <c r="V342" t="s">
        <v>631</v>
      </c>
      <c r="W342" t="s">
        <v>421</v>
      </c>
      <c r="X342">
        <v>2</v>
      </c>
      <c r="Y342" t="s">
        <v>448</v>
      </c>
      <c r="Z342">
        <v>2</v>
      </c>
      <c r="AA342" t="s">
        <v>422</v>
      </c>
      <c r="AB342">
        <v>160000</v>
      </c>
      <c r="AC342">
        <v>320000</v>
      </c>
      <c r="AD342">
        <v>2</v>
      </c>
      <c r="AE342">
        <v>640000</v>
      </c>
      <c r="AI342" t="s">
        <v>389</v>
      </c>
      <c r="AJ342">
        <v>0</v>
      </c>
      <c r="AK342">
        <v>0</v>
      </c>
      <c r="AL342">
        <v>0</v>
      </c>
    </row>
    <row r="343" spans="1:42">
      <c r="A343">
        <v>342</v>
      </c>
      <c r="B343">
        <v>1</v>
      </c>
      <c r="C343">
        <v>333</v>
      </c>
      <c r="D343">
        <v>1</v>
      </c>
      <c r="E343">
        <v>10101</v>
      </c>
      <c r="F343">
        <v>9</v>
      </c>
      <c r="G343">
        <v>61</v>
      </c>
      <c r="H343">
        <v>293</v>
      </c>
      <c r="I343" t="s">
        <v>1180</v>
      </c>
      <c r="J343">
        <v>4</v>
      </c>
      <c r="K343">
        <v>1010103</v>
      </c>
      <c r="L343">
        <v>23</v>
      </c>
      <c r="M343">
        <v>101010305</v>
      </c>
      <c r="N343">
        <v>43</v>
      </c>
      <c r="O343">
        <v>6112</v>
      </c>
      <c r="P343">
        <v>167</v>
      </c>
      <c r="Q343">
        <v>61123</v>
      </c>
      <c r="T343">
        <v>156</v>
      </c>
      <c r="V343" t="s">
        <v>629</v>
      </c>
      <c r="W343" t="s">
        <v>421</v>
      </c>
      <c r="X343">
        <v>2</v>
      </c>
      <c r="Y343" t="s">
        <v>448</v>
      </c>
      <c r="Z343">
        <v>2</v>
      </c>
      <c r="AA343" t="s">
        <v>422</v>
      </c>
      <c r="AB343">
        <v>1320000</v>
      </c>
      <c r="AC343">
        <v>2640000</v>
      </c>
      <c r="AD343">
        <v>2</v>
      </c>
      <c r="AE343">
        <v>5280000</v>
      </c>
      <c r="AI343" t="s">
        <v>389</v>
      </c>
      <c r="AJ343">
        <v>0</v>
      </c>
      <c r="AK343">
        <v>0</v>
      </c>
      <c r="AL343">
        <v>0</v>
      </c>
    </row>
    <row r="344" spans="1:42">
      <c r="A344">
        <v>343</v>
      </c>
      <c r="B344">
        <v>1</v>
      </c>
      <c r="C344">
        <v>333</v>
      </c>
      <c r="D344">
        <v>1</v>
      </c>
      <c r="E344">
        <v>10101</v>
      </c>
      <c r="F344">
        <v>9</v>
      </c>
      <c r="G344">
        <v>61</v>
      </c>
      <c r="H344">
        <v>294</v>
      </c>
      <c r="I344" t="s">
        <v>1181</v>
      </c>
      <c r="J344">
        <v>4</v>
      </c>
      <c r="K344">
        <v>1010103</v>
      </c>
      <c r="L344">
        <v>23</v>
      </c>
      <c r="M344">
        <v>101010305</v>
      </c>
      <c r="N344">
        <v>43</v>
      </c>
      <c r="O344">
        <v>6112</v>
      </c>
      <c r="P344">
        <v>165</v>
      </c>
      <c r="Q344">
        <v>61121</v>
      </c>
      <c r="T344">
        <v>180</v>
      </c>
      <c r="V344" t="s">
        <v>816</v>
      </c>
      <c r="W344" t="s">
        <v>421</v>
      </c>
      <c r="X344">
        <v>2</v>
      </c>
      <c r="Y344" t="s">
        <v>448</v>
      </c>
      <c r="Z344">
        <v>1</v>
      </c>
      <c r="AA344" t="s">
        <v>422</v>
      </c>
      <c r="AC344">
        <v>0</v>
      </c>
      <c r="AD344">
        <v>1</v>
      </c>
      <c r="AE344">
        <v>0</v>
      </c>
      <c r="AI344" t="s">
        <v>389</v>
      </c>
      <c r="AJ344">
        <v>0</v>
      </c>
      <c r="AK344">
        <v>0</v>
      </c>
      <c r="AL344">
        <v>0</v>
      </c>
    </row>
    <row r="345" spans="1:42">
      <c r="A345">
        <v>344</v>
      </c>
      <c r="B345">
        <v>1</v>
      </c>
      <c r="C345">
        <v>333</v>
      </c>
      <c r="D345">
        <v>1</v>
      </c>
      <c r="E345">
        <v>10101</v>
      </c>
      <c r="F345">
        <v>9</v>
      </c>
      <c r="G345">
        <v>61</v>
      </c>
      <c r="H345">
        <v>295</v>
      </c>
      <c r="I345" t="s">
        <v>1182</v>
      </c>
      <c r="J345">
        <v>4</v>
      </c>
      <c r="K345">
        <v>1010103</v>
      </c>
      <c r="L345">
        <v>23</v>
      </c>
      <c r="M345">
        <v>101010305</v>
      </c>
      <c r="N345">
        <v>43</v>
      </c>
      <c r="O345">
        <v>6112</v>
      </c>
      <c r="P345">
        <v>166</v>
      </c>
      <c r="Q345">
        <v>61122</v>
      </c>
      <c r="T345">
        <v>160</v>
      </c>
      <c r="V345" t="s">
        <v>814</v>
      </c>
      <c r="W345" t="s">
        <v>421</v>
      </c>
      <c r="X345">
        <v>2</v>
      </c>
      <c r="Y345" t="s">
        <v>448</v>
      </c>
      <c r="Z345">
        <v>1</v>
      </c>
      <c r="AA345" t="s">
        <v>422</v>
      </c>
      <c r="AB345">
        <v>100000</v>
      </c>
      <c r="AC345">
        <v>100000</v>
      </c>
      <c r="AD345">
        <v>1</v>
      </c>
      <c r="AE345">
        <v>100000</v>
      </c>
      <c r="AI345" t="s">
        <v>389</v>
      </c>
      <c r="AJ345">
        <v>0</v>
      </c>
      <c r="AK345">
        <v>0</v>
      </c>
      <c r="AL345">
        <v>0</v>
      </c>
    </row>
    <row r="346" spans="1:42">
      <c r="A346">
        <v>345</v>
      </c>
      <c r="B346">
        <v>1</v>
      </c>
      <c r="C346">
        <v>333</v>
      </c>
      <c r="D346">
        <v>1</v>
      </c>
      <c r="E346">
        <v>10101</v>
      </c>
      <c r="F346">
        <v>9</v>
      </c>
      <c r="G346">
        <v>61</v>
      </c>
      <c r="H346">
        <v>296</v>
      </c>
      <c r="I346" t="s">
        <v>1183</v>
      </c>
      <c r="J346">
        <v>4</v>
      </c>
      <c r="K346">
        <v>1010103</v>
      </c>
      <c r="L346">
        <v>23</v>
      </c>
      <c r="M346">
        <v>101010305</v>
      </c>
      <c r="N346">
        <v>43</v>
      </c>
      <c r="O346">
        <v>6112</v>
      </c>
      <c r="P346">
        <v>167</v>
      </c>
      <c r="Q346">
        <v>61123</v>
      </c>
      <c r="T346">
        <v>159</v>
      </c>
      <c r="V346" t="s">
        <v>817</v>
      </c>
      <c r="W346" t="s">
        <v>421</v>
      </c>
      <c r="X346">
        <v>2</v>
      </c>
      <c r="Y346" t="s">
        <v>448</v>
      </c>
      <c r="AA346" t="s">
        <v>422</v>
      </c>
      <c r="AB346">
        <v>80000</v>
      </c>
      <c r="AC346">
        <v>0</v>
      </c>
      <c r="AD346">
        <v>1</v>
      </c>
      <c r="AE346">
        <v>0</v>
      </c>
      <c r="AI346" t="s">
        <v>389</v>
      </c>
      <c r="AJ346">
        <v>0</v>
      </c>
      <c r="AK346">
        <v>0</v>
      </c>
      <c r="AL346">
        <v>0</v>
      </c>
    </row>
    <row r="347" spans="1:42">
      <c r="A347">
        <v>346</v>
      </c>
      <c r="B347">
        <v>1</v>
      </c>
      <c r="D347">
        <v>1</v>
      </c>
      <c r="E347" t="s">
        <v>665</v>
      </c>
      <c r="F347" t="e">
        <v>#N/A</v>
      </c>
      <c r="G347" t="s">
        <v>665</v>
      </c>
      <c r="H347" t="s">
        <v>665</v>
      </c>
      <c r="I347" t="s">
        <v>665</v>
      </c>
      <c r="J347">
        <v>4</v>
      </c>
      <c r="K347" t="s">
        <v>665</v>
      </c>
      <c r="L347">
        <v>24</v>
      </c>
      <c r="M347">
        <v>101010306</v>
      </c>
      <c r="N347" t="e">
        <v>#N/A</v>
      </c>
      <c r="O347" t="s">
        <v>665</v>
      </c>
      <c r="P347" t="e">
        <v>#N/A</v>
      </c>
      <c r="T347" t="e">
        <v>#N/A</v>
      </c>
      <c r="V347" t="s">
        <v>871</v>
      </c>
      <c r="AC347" t="s">
        <v>665</v>
      </c>
      <c r="AE347">
        <v>13800000</v>
      </c>
      <c r="AI347" t="s">
        <v>830</v>
      </c>
      <c r="AJ347">
        <v>0</v>
      </c>
      <c r="AK347">
        <v>0</v>
      </c>
      <c r="AL347">
        <v>0</v>
      </c>
    </row>
    <row r="348" spans="1:42">
      <c r="A348">
        <v>347</v>
      </c>
      <c r="B348">
        <v>1</v>
      </c>
      <c r="C348">
        <v>0</v>
      </c>
      <c r="D348">
        <v>1</v>
      </c>
      <c r="E348" t="s">
        <v>665</v>
      </c>
      <c r="F348" t="e">
        <v>#N/A</v>
      </c>
      <c r="G348" t="s">
        <v>665</v>
      </c>
      <c r="H348" t="s">
        <v>665</v>
      </c>
      <c r="I348" t="s">
        <v>665</v>
      </c>
      <c r="J348">
        <v>4</v>
      </c>
      <c r="K348" t="s">
        <v>665</v>
      </c>
      <c r="L348">
        <v>24</v>
      </c>
      <c r="N348" t="e">
        <v>#N/A</v>
      </c>
      <c r="O348" t="s">
        <v>665</v>
      </c>
      <c r="P348" t="e">
        <v>#N/A</v>
      </c>
      <c r="T348" t="e">
        <v>#N/A</v>
      </c>
      <c r="U348">
        <v>36</v>
      </c>
      <c r="V348" t="s">
        <v>661</v>
      </c>
      <c r="AC348" t="s">
        <v>665</v>
      </c>
      <c r="AE348">
        <v>13800000</v>
      </c>
      <c r="AI348" t="s">
        <v>830</v>
      </c>
      <c r="AJ348">
        <v>0</v>
      </c>
      <c r="AK348">
        <v>0</v>
      </c>
      <c r="AL348">
        <v>0</v>
      </c>
      <c r="AN348" t="s">
        <v>806</v>
      </c>
      <c r="AO348" t="s">
        <v>804</v>
      </c>
      <c r="AP348" t="s">
        <v>807</v>
      </c>
    </row>
    <row r="349" spans="1:42">
      <c r="A349">
        <v>348</v>
      </c>
      <c r="B349">
        <v>1</v>
      </c>
      <c r="C349">
        <v>347</v>
      </c>
      <c r="D349">
        <v>1</v>
      </c>
      <c r="E349" t="s">
        <v>893</v>
      </c>
      <c r="F349">
        <v>8</v>
      </c>
      <c r="G349">
        <v>60</v>
      </c>
      <c r="H349">
        <v>297</v>
      </c>
      <c r="I349" t="s">
        <v>1184</v>
      </c>
      <c r="J349">
        <v>4</v>
      </c>
      <c r="K349">
        <v>1010103</v>
      </c>
      <c r="L349">
        <v>24</v>
      </c>
      <c r="M349">
        <v>101010306</v>
      </c>
      <c r="N349">
        <v>24</v>
      </c>
      <c r="O349">
        <v>6001</v>
      </c>
      <c r="P349">
        <v>88</v>
      </c>
      <c r="Q349">
        <v>60015</v>
      </c>
      <c r="T349">
        <v>181</v>
      </c>
      <c r="V349" t="s">
        <v>662</v>
      </c>
      <c r="W349" t="s">
        <v>421</v>
      </c>
      <c r="X349">
        <v>4</v>
      </c>
      <c r="Y349" t="s">
        <v>455</v>
      </c>
      <c r="Z349">
        <v>1833</v>
      </c>
      <c r="AA349" t="s">
        <v>422</v>
      </c>
      <c r="AB349">
        <v>5500</v>
      </c>
      <c r="AC349">
        <v>10081500</v>
      </c>
      <c r="AD349">
        <v>1</v>
      </c>
      <c r="AE349">
        <v>10081500</v>
      </c>
      <c r="AI349" t="s">
        <v>389</v>
      </c>
      <c r="AJ349">
        <v>0</v>
      </c>
      <c r="AK349">
        <v>0</v>
      </c>
      <c r="AL349">
        <v>0</v>
      </c>
      <c r="AN349">
        <v>8698500</v>
      </c>
      <c r="AO349">
        <v>10631500</v>
      </c>
      <c r="AP349">
        <v>1933000</v>
      </c>
    </row>
    <row r="350" spans="1:42">
      <c r="A350">
        <v>349</v>
      </c>
      <c r="B350">
        <v>1</v>
      </c>
      <c r="C350">
        <v>347</v>
      </c>
      <c r="D350">
        <v>1</v>
      </c>
      <c r="E350" t="s">
        <v>893</v>
      </c>
      <c r="F350">
        <v>8</v>
      </c>
      <c r="G350">
        <v>60</v>
      </c>
      <c r="H350">
        <v>298</v>
      </c>
      <c r="I350" t="s">
        <v>1185</v>
      </c>
      <c r="J350">
        <v>4</v>
      </c>
      <c r="K350">
        <v>1010103</v>
      </c>
      <c r="L350">
        <v>24</v>
      </c>
      <c r="M350">
        <v>101010306</v>
      </c>
      <c r="N350">
        <v>24</v>
      </c>
      <c r="O350">
        <v>6001</v>
      </c>
      <c r="P350">
        <v>88</v>
      </c>
      <c r="Q350">
        <v>60015</v>
      </c>
      <c r="T350">
        <v>182</v>
      </c>
      <c r="V350" t="s">
        <v>663</v>
      </c>
      <c r="W350" t="s">
        <v>421</v>
      </c>
      <c r="X350">
        <v>4</v>
      </c>
      <c r="Y350" t="s">
        <v>455</v>
      </c>
      <c r="Z350">
        <v>625</v>
      </c>
      <c r="AA350" t="s">
        <v>422</v>
      </c>
      <c r="AB350">
        <v>5500</v>
      </c>
      <c r="AC350">
        <v>3437500</v>
      </c>
      <c r="AD350">
        <v>1</v>
      </c>
      <c r="AE350">
        <v>3437500</v>
      </c>
      <c r="AI350" t="s">
        <v>389</v>
      </c>
      <c r="AJ350">
        <v>0</v>
      </c>
      <c r="AK350">
        <v>0</v>
      </c>
      <c r="AL350">
        <v>0</v>
      </c>
      <c r="AN350">
        <v>2500000</v>
      </c>
      <c r="AO350">
        <v>3437500</v>
      </c>
      <c r="AP350">
        <v>937500</v>
      </c>
    </row>
    <row r="351" spans="1:42">
      <c r="A351">
        <v>350</v>
      </c>
      <c r="B351">
        <v>1</v>
      </c>
      <c r="C351">
        <v>347</v>
      </c>
      <c r="D351">
        <v>1</v>
      </c>
      <c r="E351" t="s">
        <v>893</v>
      </c>
      <c r="F351">
        <v>8</v>
      </c>
      <c r="G351">
        <v>60</v>
      </c>
      <c r="H351">
        <v>299</v>
      </c>
      <c r="I351" t="s">
        <v>1186</v>
      </c>
      <c r="J351">
        <v>4</v>
      </c>
      <c r="K351">
        <v>1010103</v>
      </c>
      <c r="L351">
        <v>24</v>
      </c>
      <c r="M351">
        <v>101010306</v>
      </c>
      <c r="N351">
        <v>24</v>
      </c>
      <c r="O351">
        <v>6001</v>
      </c>
      <c r="P351">
        <v>88</v>
      </c>
      <c r="Q351">
        <v>60015</v>
      </c>
      <c r="T351">
        <v>183</v>
      </c>
      <c r="V351" t="s">
        <v>818</v>
      </c>
      <c r="W351" t="s">
        <v>421</v>
      </c>
      <c r="X351">
        <v>4</v>
      </c>
      <c r="Y351" t="s">
        <v>455</v>
      </c>
      <c r="Z351">
        <v>1</v>
      </c>
      <c r="AA351" t="s">
        <v>422</v>
      </c>
      <c r="AB351">
        <v>281000</v>
      </c>
      <c r="AC351">
        <v>281000</v>
      </c>
      <c r="AD351">
        <v>1</v>
      </c>
      <c r="AE351">
        <v>281000</v>
      </c>
      <c r="AI351" t="s">
        <v>389</v>
      </c>
      <c r="AJ351">
        <v>0</v>
      </c>
      <c r="AK351">
        <v>0</v>
      </c>
      <c r="AL351">
        <v>0</v>
      </c>
    </row>
    <row r="352" spans="1:42">
      <c r="A352">
        <v>351</v>
      </c>
      <c r="B352">
        <v>1</v>
      </c>
      <c r="D352">
        <v>1</v>
      </c>
      <c r="E352" t="s">
        <v>665</v>
      </c>
      <c r="F352" t="e">
        <v>#N/A</v>
      </c>
      <c r="G352" t="s">
        <v>665</v>
      </c>
      <c r="H352" t="s">
        <v>665</v>
      </c>
      <c r="I352" t="s">
        <v>665</v>
      </c>
      <c r="J352">
        <v>4</v>
      </c>
      <c r="K352" t="s">
        <v>665</v>
      </c>
      <c r="L352" t="e">
        <v>#N/A</v>
      </c>
      <c r="M352">
        <v>1010104</v>
      </c>
      <c r="N352" t="e">
        <v>#N/A</v>
      </c>
      <c r="O352" t="s">
        <v>665</v>
      </c>
      <c r="P352" t="e">
        <v>#N/A</v>
      </c>
      <c r="T352" t="e">
        <v>#N/A</v>
      </c>
      <c r="V352" t="s">
        <v>664</v>
      </c>
      <c r="AC352" t="s">
        <v>665</v>
      </c>
      <c r="AE352">
        <v>804100000</v>
      </c>
      <c r="AI352" t="s">
        <v>830</v>
      </c>
      <c r="AJ352">
        <v>0</v>
      </c>
      <c r="AK352">
        <v>0</v>
      </c>
      <c r="AL352">
        <v>0</v>
      </c>
    </row>
    <row r="353" spans="1:38">
      <c r="A353">
        <v>352</v>
      </c>
      <c r="B353">
        <v>1</v>
      </c>
      <c r="D353">
        <v>1</v>
      </c>
      <c r="E353" t="s">
        <v>665</v>
      </c>
      <c r="F353" t="e">
        <v>#N/A</v>
      </c>
      <c r="G353" t="s">
        <v>665</v>
      </c>
      <c r="H353" t="s">
        <v>665</v>
      </c>
      <c r="I353" t="s">
        <v>665</v>
      </c>
      <c r="J353">
        <v>4</v>
      </c>
      <c r="K353" t="s">
        <v>665</v>
      </c>
      <c r="L353">
        <v>25</v>
      </c>
      <c r="M353">
        <v>101010401</v>
      </c>
      <c r="N353" t="e">
        <v>#N/A</v>
      </c>
      <c r="O353" t="s">
        <v>665</v>
      </c>
      <c r="P353" t="e">
        <v>#N/A</v>
      </c>
      <c r="T353" t="e">
        <v>#N/A</v>
      </c>
      <c r="V353" t="s">
        <v>848</v>
      </c>
      <c r="AE353">
        <v>216500000</v>
      </c>
      <c r="AI353" t="s">
        <v>830</v>
      </c>
      <c r="AJ353">
        <v>0</v>
      </c>
      <c r="AK353">
        <v>0</v>
      </c>
      <c r="AL353">
        <v>0</v>
      </c>
    </row>
    <row r="354" spans="1:38">
      <c r="A354">
        <v>353</v>
      </c>
      <c r="B354">
        <v>1</v>
      </c>
      <c r="C354">
        <v>0</v>
      </c>
      <c r="D354">
        <v>1</v>
      </c>
      <c r="E354" t="s">
        <v>665</v>
      </c>
      <c r="F354" t="e">
        <v>#N/A</v>
      </c>
      <c r="G354" t="s">
        <v>665</v>
      </c>
      <c r="H354" t="s">
        <v>665</v>
      </c>
      <c r="I354" t="s">
        <v>665</v>
      </c>
      <c r="J354">
        <v>4</v>
      </c>
      <c r="K354" t="s">
        <v>665</v>
      </c>
      <c r="L354">
        <v>25</v>
      </c>
      <c r="N354" t="e">
        <v>#N/A</v>
      </c>
      <c r="O354" t="s">
        <v>665</v>
      </c>
      <c r="P354" t="e">
        <v>#N/A</v>
      </c>
      <c r="T354" t="e">
        <v>#N/A</v>
      </c>
      <c r="U354">
        <v>37</v>
      </c>
      <c r="V354" t="s">
        <v>666</v>
      </c>
      <c r="AC354" t="s">
        <v>665</v>
      </c>
      <c r="AE354">
        <v>21060000</v>
      </c>
      <c r="AI354" t="s">
        <v>830</v>
      </c>
      <c r="AJ354">
        <v>0</v>
      </c>
      <c r="AK354">
        <v>0</v>
      </c>
      <c r="AL354">
        <v>0</v>
      </c>
    </row>
    <row r="355" spans="1:38">
      <c r="A355">
        <v>354</v>
      </c>
      <c r="B355">
        <v>1</v>
      </c>
      <c r="C355">
        <v>353</v>
      </c>
      <c r="D355">
        <v>1</v>
      </c>
      <c r="E355" t="s">
        <v>893</v>
      </c>
      <c r="F355">
        <v>9</v>
      </c>
      <c r="G355">
        <v>61</v>
      </c>
      <c r="H355">
        <v>300</v>
      </c>
      <c r="I355" t="s">
        <v>1187</v>
      </c>
      <c r="J355">
        <v>5</v>
      </c>
      <c r="K355">
        <v>1010104</v>
      </c>
      <c r="L355">
        <v>25</v>
      </c>
      <c r="M355">
        <v>101010401</v>
      </c>
      <c r="N355">
        <v>44</v>
      </c>
      <c r="O355">
        <v>6113</v>
      </c>
      <c r="P355">
        <v>169</v>
      </c>
      <c r="Q355">
        <v>61131</v>
      </c>
      <c r="T355">
        <v>94</v>
      </c>
      <c r="V355" t="s">
        <v>550</v>
      </c>
      <c r="W355" t="s">
        <v>421</v>
      </c>
      <c r="X355">
        <v>2</v>
      </c>
      <c r="Y355" t="s">
        <v>448</v>
      </c>
      <c r="Z355">
        <v>3</v>
      </c>
      <c r="AA355" t="s">
        <v>422</v>
      </c>
      <c r="AB355">
        <v>200000</v>
      </c>
      <c r="AC355">
        <v>600000</v>
      </c>
      <c r="AD355">
        <v>1</v>
      </c>
      <c r="AE355">
        <v>600000</v>
      </c>
      <c r="AI355" t="s">
        <v>389</v>
      </c>
      <c r="AJ355">
        <v>0</v>
      </c>
      <c r="AK355">
        <v>0</v>
      </c>
      <c r="AL355">
        <v>0</v>
      </c>
    </row>
    <row r="356" spans="1:38">
      <c r="A356">
        <v>355</v>
      </c>
      <c r="B356">
        <v>1</v>
      </c>
      <c r="C356">
        <v>353</v>
      </c>
      <c r="D356">
        <v>1</v>
      </c>
      <c r="E356" t="s">
        <v>893</v>
      </c>
      <c r="F356">
        <v>9</v>
      </c>
      <c r="G356">
        <v>61</v>
      </c>
      <c r="H356">
        <v>301</v>
      </c>
      <c r="I356" t="s">
        <v>1188</v>
      </c>
      <c r="J356">
        <v>5</v>
      </c>
      <c r="K356">
        <v>1010104</v>
      </c>
      <c r="L356">
        <v>25</v>
      </c>
      <c r="M356">
        <v>101010401</v>
      </c>
      <c r="N356">
        <v>44</v>
      </c>
      <c r="O356">
        <v>6113</v>
      </c>
      <c r="P356">
        <v>169</v>
      </c>
      <c r="Q356">
        <v>61131</v>
      </c>
      <c r="T356">
        <v>72</v>
      </c>
      <c r="V356" t="s">
        <v>92</v>
      </c>
      <c r="W356" t="s">
        <v>421</v>
      </c>
      <c r="X356">
        <v>17</v>
      </c>
      <c r="Y356" t="s">
        <v>527</v>
      </c>
      <c r="Z356">
        <v>3</v>
      </c>
      <c r="AA356" t="s">
        <v>422</v>
      </c>
      <c r="AB356">
        <v>2400000</v>
      </c>
      <c r="AC356">
        <v>7200000</v>
      </c>
      <c r="AD356">
        <v>1</v>
      </c>
      <c r="AE356">
        <v>7200000</v>
      </c>
      <c r="AI356" t="s">
        <v>389</v>
      </c>
      <c r="AJ356">
        <v>0</v>
      </c>
      <c r="AK356">
        <v>0</v>
      </c>
      <c r="AL356">
        <v>0</v>
      </c>
    </row>
    <row r="357" spans="1:38">
      <c r="A357">
        <v>356</v>
      </c>
      <c r="B357">
        <v>1</v>
      </c>
      <c r="C357">
        <v>353</v>
      </c>
      <c r="D357">
        <v>1</v>
      </c>
      <c r="E357" t="s">
        <v>893</v>
      </c>
      <c r="F357">
        <v>9</v>
      </c>
      <c r="G357">
        <v>61</v>
      </c>
      <c r="H357">
        <v>302</v>
      </c>
      <c r="I357" t="s">
        <v>1189</v>
      </c>
      <c r="J357">
        <v>5</v>
      </c>
      <c r="K357">
        <v>1010104</v>
      </c>
      <c r="L357">
        <v>25</v>
      </c>
      <c r="M357">
        <v>101010401</v>
      </c>
      <c r="N357">
        <v>44</v>
      </c>
      <c r="O357">
        <v>6113</v>
      </c>
      <c r="P357">
        <v>170</v>
      </c>
      <c r="Q357">
        <v>61132</v>
      </c>
      <c r="T357">
        <v>184</v>
      </c>
      <c r="V357" t="s">
        <v>667</v>
      </c>
      <c r="W357" t="s">
        <v>421</v>
      </c>
      <c r="X357">
        <v>2</v>
      </c>
      <c r="Y357" t="s">
        <v>448</v>
      </c>
      <c r="Z357">
        <v>3</v>
      </c>
      <c r="AA357" t="s">
        <v>422</v>
      </c>
      <c r="AB357">
        <v>500000</v>
      </c>
      <c r="AC357">
        <v>1500000</v>
      </c>
      <c r="AD357">
        <v>1</v>
      </c>
      <c r="AE357">
        <v>1500000</v>
      </c>
      <c r="AI357" t="s">
        <v>389</v>
      </c>
      <c r="AJ357">
        <v>0</v>
      </c>
      <c r="AK357">
        <v>0</v>
      </c>
      <c r="AL357">
        <v>0</v>
      </c>
    </row>
    <row r="358" spans="1:38">
      <c r="A358">
        <v>357</v>
      </c>
      <c r="B358">
        <v>1</v>
      </c>
      <c r="C358">
        <v>353</v>
      </c>
      <c r="D358">
        <v>1</v>
      </c>
      <c r="E358" t="s">
        <v>893</v>
      </c>
      <c r="F358">
        <v>9</v>
      </c>
      <c r="G358">
        <v>61</v>
      </c>
      <c r="H358">
        <v>303</v>
      </c>
      <c r="I358" t="s">
        <v>1190</v>
      </c>
      <c r="J358">
        <v>5</v>
      </c>
      <c r="K358">
        <v>1010104</v>
      </c>
      <c r="L358">
        <v>25</v>
      </c>
      <c r="M358">
        <v>101010401</v>
      </c>
      <c r="N358">
        <v>44</v>
      </c>
      <c r="O358">
        <v>6113</v>
      </c>
      <c r="P358">
        <v>171</v>
      </c>
      <c r="Q358">
        <v>61133</v>
      </c>
      <c r="T358">
        <v>185</v>
      </c>
      <c r="V358" t="s">
        <v>668</v>
      </c>
      <c r="W358" t="s">
        <v>421</v>
      </c>
      <c r="X358">
        <v>2</v>
      </c>
      <c r="Y358" t="s">
        <v>448</v>
      </c>
      <c r="Z358">
        <v>3</v>
      </c>
      <c r="AA358" t="s">
        <v>422</v>
      </c>
      <c r="AB358">
        <v>2720000</v>
      </c>
      <c r="AC358">
        <v>8160000</v>
      </c>
      <c r="AD358">
        <v>1</v>
      </c>
      <c r="AE358">
        <v>8160000</v>
      </c>
      <c r="AI358" t="s">
        <v>389</v>
      </c>
      <c r="AJ358">
        <v>0</v>
      </c>
      <c r="AK358">
        <v>0</v>
      </c>
      <c r="AL358">
        <v>0</v>
      </c>
    </row>
    <row r="359" spans="1:38">
      <c r="A359">
        <v>358</v>
      </c>
      <c r="B359">
        <v>1</v>
      </c>
      <c r="C359">
        <v>353</v>
      </c>
      <c r="D359">
        <v>1</v>
      </c>
      <c r="E359" t="s">
        <v>893</v>
      </c>
      <c r="F359">
        <v>9</v>
      </c>
      <c r="G359">
        <v>61</v>
      </c>
      <c r="H359">
        <v>304</v>
      </c>
      <c r="I359" t="s">
        <v>1191</v>
      </c>
      <c r="J359">
        <v>5</v>
      </c>
      <c r="K359">
        <v>1010104</v>
      </c>
      <c r="L359">
        <v>25</v>
      </c>
      <c r="M359">
        <v>101010401</v>
      </c>
      <c r="N359">
        <v>44</v>
      </c>
      <c r="O359">
        <v>6113</v>
      </c>
      <c r="P359">
        <v>171</v>
      </c>
      <c r="Q359">
        <v>61133</v>
      </c>
      <c r="T359">
        <v>186</v>
      </c>
      <c r="V359" t="s">
        <v>669</v>
      </c>
      <c r="W359" t="s">
        <v>421</v>
      </c>
      <c r="X359">
        <v>2</v>
      </c>
      <c r="Y359" t="s">
        <v>448</v>
      </c>
      <c r="Z359">
        <v>3</v>
      </c>
      <c r="AA359" t="s">
        <v>422</v>
      </c>
      <c r="AB359">
        <v>1200000</v>
      </c>
      <c r="AC359">
        <v>3600000</v>
      </c>
      <c r="AD359">
        <v>1</v>
      </c>
      <c r="AE359">
        <v>3600000</v>
      </c>
      <c r="AI359" t="s">
        <v>389</v>
      </c>
      <c r="AJ359">
        <v>0</v>
      </c>
      <c r="AK359">
        <v>0</v>
      </c>
      <c r="AL359">
        <v>0</v>
      </c>
    </row>
    <row r="360" spans="1:38">
      <c r="A360">
        <v>359</v>
      </c>
      <c r="B360">
        <v>1</v>
      </c>
      <c r="C360">
        <v>0</v>
      </c>
      <c r="D360">
        <v>1</v>
      </c>
      <c r="E360" t="s">
        <v>665</v>
      </c>
      <c r="F360" t="e">
        <v>#N/A</v>
      </c>
      <c r="G360" t="s">
        <v>665</v>
      </c>
      <c r="H360" t="s">
        <v>665</v>
      </c>
      <c r="I360" t="s">
        <v>665</v>
      </c>
      <c r="J360">
        <v>5</v>
      </c>
      <c r="K360" t="s">
        <v>665</v>
      </c>
      <c r="L360">
        <v>25</v>
      </c>
      <c r="N360" t="e">
        <v>#N/A</v>
      </c>
      <c r="O360" t="s">
        <v>665</v>
      </c>
      <c r="P360" t="e">
        <v>#N/A</v>
      </c>
      <c r="T360" t="e">
        <v>#N/A</v>
      </c>
      <c r="U360">
        <v>38</v>
      </c>
      <c r="V360" t="s">
        <v>670</v>
      </c>
      <c r="AC360" t="s">
        <v>665</v>
      </c>
      <c r="AE360">
        <v>25860000</v>
      </c>
      <c r="AI360" t="s">
        <v>830</v>
      </c>
      <c r="AJ360">
        <v>0</v>
      </c>
      <c r="AK360">
        <v>0</v>
      </c>
      <c r="AL360">
        <v>0</v>
      </c>
    </row>
    <row r="361" spans="1:38">
      <c r="A361">
        <v>360</v>
      </c>
      <c r="B361">
        <v>1</v>
      </c>
      <c r="C361">
        <v>359</v>
      </c>
      <c r="D361">
        <v>1</v>
      </c>
      <c r="E361" t="s">
        <v>893</v>
      </c>
      <c r="F361">
        <v>9</v>
      </c>
      <c r="G361">
        <v>61</v>
      </c>
      <c r="H361">
        <v>305</v>
      </c>
      <c r="I361" t="s">
        <v>1192</v>
      </c>
      <c r="J361">
        <v>5</v>
      </c>
      <c r="K361">
        <v>1010104</v>
      </c>
      <c r="L361">
        <v>25</v>
      </c>
      <c r="M361">
        <v>101010401</v>
      </c>
      <c r="N361">
        <v>44</v>
      </c>
      <c r="O361">
        <v>6113</v>
      </c>
      <c r="P361">
        <v>169</v>
      </c>
      <c r="Q361">
        <v>61131</v>
      </c>
      <c r="T361">
        <v>94</v>
      </c>
      <c r="V361" t="s">
        <v>550</v>
      </c>
      <c r="W361" t="s">
        <v>421</v>
      </c>
      <c r="X361">
        <v>2</v>
      </c>
      <c r="Y361" t="s">
        <v>448</v>
      </c>
      <c r="Z361">
        <v>3</v>
      </c>
      <c r="AA361" t="s">
        <v>422</v>
      </c>
      <c r="AB361">
        <v>200000</v>
      </c>
      <c r="AC361">
        <v>600000</v>
      </c>
      <c r="AD361">
        <v>1</v>
      </c>
      <c r="AE361">
        <v>600000</v>
      </c>
      <c r="AI361" t="s">
        <v>389</v>
      </c>
      <c r="AJ361">
        <v>0</v>
      </c>
      <c r="AK361">
        <v>0</v>
      </c>
      <c r="AL361">
        <v>0</v>
      </c>
    </row>
    <row r="362" spans="1:38">
      <c r="A362">
        <v>361</v>
      </c>
      <c r="B362">
        <v>1</v>
      </c>
      <c r="C362">
        <v>359</v>
      </c>
      <c r="D362">
        <v>1</v>
      </c>
      <c r="E362" t="s">
        <v>893</v>
      </c>
      <c r="F362">
        <v>9</v>
      </c>
      <c r="G362">
        <v>61</v>
      </c>
      <c r="H362">
        <v>306</v>
      </c>
      <c r="I362" t="s">
        <v>1193</v>
      </c>
      <c r="J362">
        <v>5</v>
      </c>
      <c r="K362">
        <v>1010104</v>
      </c>
      <c r="L362">
        <v>25</v>
      </c>
      <c r="M362">
        <v>101010401</v>
      </c>
      <c r="N362">
        <v>44</v>
      </c>
      <c r="O362">
        <v>6113</v>
      </c>
      <c r="P362">
        <v>169</v>
      </c>
      <c r="Q362">
        <v>61131</v>
      </c>
      <c r="T362">
        <v>72</v>
      </c>
      <c r="V362" t="s">
        <v>92</v>
      </c>
      <c r="W362" t="s">
        <v>421</v>
      </c>
      <c r="X362">
        <v>17</v>
      </c>
      <c r="Y362" t="s">
        <v>527</v>
      </c>
      <c r="Z362">
        <v>3</v>
      </c>
      <c r="AA362" t="s">
        <v>422</v>
      </c>
      <c r="AB362">
        <v>3000000</v>
      </c>
      <c r="AC362">
        <v>9000000</v>
      </c>
      <c r="AD362">
        <v>1</v>
      </c>
      <c r="AE362">
        <v>9000000</v>
      </c>
      <c r="AI362" t="s">
        <v>389</v>
      </c>
      <c r="AJ362">
        <v>0</v>
      </c>
      <c r="AK362">
        <v>0</v>
      </c>
      <c r="AL362">
        <v>0</v>
      </c>
    </row>
    <row r="363" spans="1:38">
      <c r="A363">
        <v>362</v>
      </c>
      <c r="B363">
        <v>1</v>
      </c>
      <c r="C363">
        <v>359</v>
      </c>
      <c r="D363">
        <v>1</v>
      </c>
      <c r="E363" t="s">
        <v>893</v>
      </c>
      <c r="F363">
        <v>9</v>
      </c>
      <c r="G363">
        <v>61</v>
      </c>
      <c r="H363">
        <v>307</v>
      </c>
      <c r="I363" t="s">
        <v>1194</v>
      </c>
      <c r="J363">
        <v>5</v>
      </c>
      <c r="K363">
        <v>1010104</v>
      </c>
      <c r="L363">
        <v>25</v>
      </c>
      <c r="M363">
        <v>101010401</v>
      </c>
      <c r="N363">
        <v>44</v>
      </c>
      <c r="O363">
        <v>6113</v>
      </c>
      <c r="P363">
        <v>170</v>
      </c>
      <c r="Q363">
        <v>61132</v>
      </c>
      <c r="T363">
        <v>184</v>
      </c>
      <c r="V363" t="s">
        <v>667</v>
      </c>
      <c r="W363" t="s">
        <v>421</v>
      </c>
      <c r="X363">
        <v>2</v>
      </c>
      <c r="Y363" t="s">
        <v>448</v>
      </c>
      <c r="Z363">
        <v>3</v>
      </c>
      <c r="AA363" t="s">
        <v>422</v>
      </c>
      <c r="AB363">
        <v>500000</v>
      </c>
      <c r="AC363">
        <v>1500000</v>
      </c>
      <c r="AD363">
        <v>1</v>
      </c>
      <c r="AE363">
        <v>1500000</v>
      </c>
      <c r="AI363" t="s">
        <v>389</v>
      </c>
      <c r="AJ363">
        <v>0</v>
      </c>
      <c r="AK363">
        <v>0</v>
      </c>
      <c r="AL363">
        <v>0</v>
      </c>
    </row>
    <row r="364" spans="1:38">
      <c r="A364">
        <v>363</v>
      </c>
      <c r="B364">
        <v>1</v>
      </c>
      <c r="C364">
        <v>359</v>
      </c>
      <c r="D364">
        <v>1</v>
      </c>
      <c r="E364" t="s">
        <v>893</v>
      </c>
      <c r="F364">
        <v>9</v>
      </c>
      <c r="G364">
        <v>61</v>
      </c>
      <c r="H364">
        <v>308</v>
      </c>
      <c r="I364" t="s">
        <v>1195</v>
      </c>
      <c r="J364">
        <v>5</v>
      </c>
      <c r="K364">
        <v>1010104</v>
      </c>
      <c r="L364">
        <v>25</v>
      </c>
      <c r="M364">
        <v>101010401</v>
      </c>
      <c r="N364">
        <v>44</v>
      </c>
      <c r="O364">
        <v>6113</v>
      </c>
      <c r="P364">
        <v>171</v>
      </c>
      <c r="Q364">
        <v>61133</v>
      </c>
      <c r="T364">
        <v>185</v>
      </c>
      <c r="V364" t="s">
        <v>668</v>
      </c>
      <c r="W364" t="s">
        <v>421</v>
      </c>
      <c r="X364">
        <v>2</v>
      </c>
      <c r="Y364" t="s">
        <v>448</v>
      </c>
      <c r="Z364">
        <v>3</v>
      </c>
      <c r="AA364" t="s">
        <v>422</v>
      </c>
      <c r="AB364">
        <v>3520000</v>
      </c>
      <c r="AC364">
        <v>10560000</v>
      </c>
      <c r="AD364">
        <v>1</v>
      </c>
      <c r="AE364">
        <v>10560000</v>
      </c>
      <c r="AI364" t="s">
        <v>389</v>
      </c>
      <c r="AJ364">
        <v>0</v>
      </c>
      <c r="AK364">
        <v>0</v>
      </c>
      <c r="AL364">
        <v>0</v>
      </c>
    </row>
    <row r="365" spans="1:38">
      <c r="A365">
        <v>364</v>
      </c>
      <c r="B365">
        <v>1</v>
      </c>
      <c r="C365">
        <v>359</v>
      </c>
      <c r="D365">
        <v>1</v>
      </c>
      <c r="E365" t="s">
        <v>893</v>
      </c>
      <c r="F365">
        <v>9</v>
      </c>
      <c r="G365">
        <v>61</v>
      </c>
      <c r="H365">
        <v>309</v>
      </c>
      <c r="I365" t="s">
        <v>1196</v>
      </c>
      <c r="J365">
        <v>5</v>
      </c>
      <c r="K365">
        <v>1010104</v>
      </c>
      <c r="L365">
        <v>25</v>
      </c>
      <c r="M365">
        <v>101010401</v>
      </c>
      <c r="N365">
        <v>44</v>
      </c>
      <c r="O365">
        <v>6113</v>
      </c>
      <c r="P365">
        <v>171</v>
      </c>
      <c r="Q365">
        <v>61133</v>
      </c>
      <c r="T365">
        <v>186</v>
      </c>
      <c r="V365" t="s">
        <v>669</v>
      </c>
      <c r="W365" t="s">
        <v>421</v>
      </c>
      <c r="X365">
        <v>2</v>
      </c>
      <c r="Y365" t="s">
        <v>448</v>
      </c>
      <c r="Z365">
        <v>3</v>
      </c>
      <c r="AA365" t="s">
        <v>422</v>
      </c>
      <c r="AB365">
        <v>1400000</v>
      </c>
      <c r="AC365">
        <v>4200000</v>
      </c>
      <c r="AD365">
        <v>1</v>
      </c>
      <c r="AE365">
        <v>4200000</v>
      </c>
      <c r="AI365" t="s">
        <v>389</v>
      </c>
      <c r="AJ365">
        <v>0</v>
      </c>
      <c r="AK365">
        <v>0</v>
      </c>
      <c r="AL365">
        <v>0</v>
      </c>
    </row>
    <row r="366" spans="1:38">
      <c r="A366">
        <v>365</v>
      </c>
      <c r="B366">
        <v>1</v>
      </c>
      <c r="C366">
        <v>0</v>
      </c>
      <c r="D366">
        <v>1</v>
      </c>
      <c r="E366" t="s">
        <v>665</v>
      </c>
      <c r="F366" t="e">
        <v>#N/A</v>
      </c>
      <c r="G366" t="s">
        <v>665</v>
      </c>
      <c r="H366" t="s">
        <v>665</v>
      </c>
      <c r="I366" t="s">
        <v>665</v>
      </c>
      <c r="J366">
        <v>5</v>
      </c>
      <c r="K366" t="s">
        <v>665</v>
      </c>
      <c r="L366">
        <v>25</v>
      </c>
      <c r="N366" t="e">
        <v>#N/A</v>
      </c>
      <c r="O366" t="s">
        <v>665</v>
      </c>
      <c r="P366" t="e">
        <v>#N/A</v>
      </c>
      <c r="T366" t="e">
        <v>#N/A</v>
      </c>
      <c r="U366">
        <v>39</v>
      </c>
      <c r="V366" t="s">
        <v>671</v>
      </c>
      <c r="AC366" t="s">
        <v>665</v>
      </c>
      <c r="AE366">
        <v>17240000</v>
      </c>
      <c r="AI366" t="s">
        <v>830</v>
      </c>
      <c r="AJ366">
        <v>0</v>
      </c>
      <c r="AK366">
        <v>0</v>
      </c>
      <c r="AL366">
        <v>0</v>
      </c>
    </row>
    <row r="367" spans="1:38">
      <c r="A367">
        <v>366</v>
      </c>
      <c r="B367">
        <v>1</v>
      </c>
      <c r="C367">
        <v>365</v>
      </c>
      <c r="D367">
        <v>1</v>
      </c>
      <c r="E367" t="s">
        <v>893</v>
      </c>
      <c r="F367">
        <v>9</v>
      </c>
      <c r="G367">
        <v>61</v>
      </c>
      <c r="H367">
        <v>310</v>
      </c>
      <c r="I367" t="s">
        <v>1197</v>
      </c>
      <c r="J367">
        <v>5</v>
      </c>
      <c r="K367">
        <v>1010104</v>
      </c>
      <c r="L367">
        <v>25</v>
      </c>
      <c r="M367">
        <v>101010401</v>
      </c>
      <c r="N367">
        <v>44</v>
      </c>
      <c r="O367">
        <v>6113</v>
      </c>
      <c r="P367">
        <v>169</v>
      </c>
      <c r="Q367">
        <v>61131</v>
      </c>
      <c r="T367">
        <v>94</v>
      </c>
      <c r="V367" t="s">
        <v>550</v>
      </c>
      <c r="W367" t="s">
        <v>421</v>
      </c>
      <c r="X367">
        <v>2</v>
      </c>
      <c r="Y367" t="s">
        <v>448</v>
      </c>
      <c r="Z367">
        <v>2</v>
      </c>
      <c r="AA367" t="s">
        <v>422</v>
      </c>
      <c r="AB367">
        <v>200000</v>
      </c>
      <c r="AC367">
        <v>400000</v>
      </c>
      <c r="AD367">
        <v>1</v>
      </c>
      <c r="AE367">
        <v>400000</v>
      </c>
      <c r="AI367" t="s">
        <v>389</v>
      </c>
      <c r="AJ367">
        <v>0</v>
      </c>
      <c r="AK367">
        <v>0</v>
      </c>
      <c r="AL367">
        <v>0</v>
      </c>
    </row>
    <row r="368" spans="1:38">
      <c r="A368">
        <v>367</v>
      </c>
      <c r="B368">
        <v>1</v>
      </c>
      <c r="C368">
        <v>365</v>
      </c>
      <c r="D368">
        <v>1</v>
      </c>
      <c r="E368" t="s">
        <v>893</v>
      </c>
      <c r="F368">
        <v>9</v>
      </c>
      <c r="G368">
        <v>61</v>
      </c>
      <c r="H368">
        <v>311</v>
      </c>
      <c r="I368" t="s">
        <v>1198</v>
      </c>
      <c r="J368">
        <v>5</v>
      </c>
      <c r="K368">
        <v>1010104</v>
      </c>
      <c r="L368">
        <v>25</v>
      </c>
      <c r="M368">
        <v>101010401</v>
      </c>
      <c r="N368">
        <v>44</v>
      </c>
      <c r="O368">
        <v>6113</v>
      </c>
      <c r="P368">
        <v>169</v>
      </c>
      <c r="Q368">
        <v>61131</v>
      </c>
      <c r="T368">
        <v>72</v>
      </c>
      <c r="V368" t="s">
        <v>92</v>
      </c>
      <c r="W368" t="s">
        <v>421</v>
      </c>
      <c r="X368">
        <v>17</v>
      </c>
      <c r="Y368" t="s">
        <v>527</v>
      </c>
      <c r="Z368">
        <v>2</v>
      </c>
      <c r="AA368" t="s">
        <v>422</v>
      </c>
      <c r="AB368">
        <v>3000000</v>
      </c>
      <c r="AC368">
        <v>6000000</v>
      </c>
      <c r="AD368">
        <v>1</v>
      </c>
      <c r="AE368">
        <v>6000000</v>
      </c>
      <c r="AI368" t="s">
        <v>389</v>
      </c>
      <c r="AJ368">
        <v>0</v>
      </c>
      <c r="AK368">
        <v>0</v>
      </c>
      <c r="AL368">
        <v>0</v>
      </c>
    </row>
    <row r="369" spans="1:38">
      <c r="A369">
        <v>368</v>
      </c>
      <c r="B369">
        <v>1</v>
      </c>
      <c r="C369">
        <v>365</v>
      </c>
      <c r="D369">
        <v>1</v>
      </c>
      <c r="E369" t="s">
        <v>893</v>
      </c>
      <c r="F369">
        <v>9</v>
      </c>
      <c r="G369">
        <v>61</v>
      </c>
      <c r="H369">
        <v>312</v>
      </c>
      <c r="I369" t="s">
        <v>1199</v>
      </c>
      <c r="J369">
        <v>5</v>
      </c>
      <c r="K369">
        <v>1010104</v>
      </c>
      <c r="L369">
        <v>25</v>
      </c>
      <c r="M369">
        <v>101010401</v>
      </c>
      <c r="N369">
        <v>44</v>
      </c>
      <c r="O369">
        <v>6113</v>
      </c>
      <c r="P369">
        <v>170</v>
      </c>
      <c r="Q369">
        <v>61132</v>
      </c>
      <c r="T369">
        <v>184</v>
      </c>
      <c r="V369" t="s">
        <v>667</v>
      </c>
      <c r="W369" t="s">
        <v>421</v>
      </c>
      <c r="X369">
        <v>2</v>
      </c>
      <c r="Y369" t="s">
        <v>448</v>
      </c>
      <c r="Z369">
        <v>2</v>
      </c>
      <c r="AA369" t="s">
        <v>422</v>
      </c>
      <c r="AB369">
        <v>500000</v>
      </c>
      <c r="AC369">
        <v>1000000</v>
      </c>
      <c r="AD369">
        <v>1</v>
      </c>
      <c r="AE369">
        <v>1000000</v>
      </c>
      <c r="AI369" t="s">
        <v>389</v>
      </c>
      <c r="AJ369">
        <v>0</v>
      </c>
      <c r="AK369">
        <v>0</v>
      </c>
      <c r="AL369">
        <v>0</v>
      </c>
    </row>
    <row r="370" spans="1:38">
      <c r="A370">
        <v>369</v>
      </c>
      <c r="B370">
        <v>1</v>
      </c>
      <c r="C370">
        <v>365</v>
      </c>
      <c r="D370">
        <v>1</v>
      </c>
      <c r="E370" t="s">
        <v>893</v>
      </c>
      <c r="F370">
        <v>9</v>
      </c>
      <c r="G370">
        <v>61</v>
      </c>
      <c r="H370">
        <v>313</v>
      </c>
      <c r="I370" t="s">
        <v>1200</v>
      </c>
      <c r="J370">
        <v>5</v>
      </c>
      <c r="K370">
        <v>1010104</v>
      </c>
      <c r="L370">
        <v>25</v>
      </c>
      <c r="M370">
        <v>101010401</v>
      </c>
      <c r="N370">
        <v>44</v>
      </c>
      <c r="O370">
        <v>6113</v>
      </c>
      <c r="P370">
        <v>171</v>
      </c>
      <c r="Q370">
        <v>61133</v>
      </c>
      <c r="T370">
        <v>185</v>
      </c>
      <c r="V370" t="s">
        <v>668</v>
      </c>
      <c r="W370" t="s">
        <v>421</v>
      </c>
      <c r="X370">
        <v>2</v>
      </c>
      <c r="Y370" t="s">
        <v>448</v>
      </c>
      <c r="Z370">
        <v>2</v>
      </c>
      <c r="AA370" t="s">
        <v>422</v>
      </c>
      <c r="AB370">
        <v>3520000</v>
      </c>
      <c r="AC370">
        <v>7040000</v>
      </c>
      <c r="AD370">
        <v>1</v>
      </c>
      <c r="AE370">
        <v>7040000</v>
      </c>
      <c r="AI370" t="s">
        <v>389</v>
      </c>
      <c r="AJ370">
        <v>0</v>
      </c>
      <c r="AK370">
        <v>0</v>
      </c>
      <c r="AL370">
        <v>0</v>
      </c>
    </row>
    <row r="371" spans="1:38">
      <c r="A371">
        <v>370</v>
      </c>
      <c r="B371">
        <v>1</v>
      </c>
      <c r="C371">
        <v>365</v>
      </c>
      <c r="D371">
        <v>1</v>
      </c>
      <c r="E371" t="s">
        <v>893</v>
      </c>
      <c r="F371">
        <v>9</v>
      </c>
      <c r="G371">
        <v>61</v>
      </c>
      <c r="H371">
        <v>314</v>
      </c>
      <c r="I371" t="s">
        <v>1201</v>
      </c>
      <c r="J371">
        <v>5</v>
      </c>
      <c r="K371">
        <v>1010104</v>
      </c>
      <c r="L371">
        <v>25</v>
      </c>
      <c r="M371">
        <v>101010401</v>
      </c>
      <c r="N371">
        <v>44</v>
      </c>
      <c r="O371">
        <v>6113</v>
      </c>
      <c r="P371">
        <v>171</v>
      </c>
      <c r="Q371">
        <v>61133</v>
      </c>
      <c r="T371">
        <v>186</v>
      </c>
      <c r="V371" t="s">
        <v>669</v>
      </c>
      <c r="W371" t="s">
        <v>421</v>
      </c>
      <c r="X371">
        <v>2</v>
      </c>
      <c r="Y371" t="s">
        <v>448</v>
      </c>
      <c r="Z371">
        <v>2</v>
      </c>
      <c r="AA371" t="s">
        <v>422</v>
      </c>
      <c r="AB371">
        <v>1400000</v>
      </c>
      <c r="AC371">
        <v>2800000</v>
      </c>
      <c r="AD371">
        <v>1</v>
      </c>
      <c r="AE371">
        <v>2800000</v>
      </c>
      <c r="AI371" t="s">
        <v>389</v>
      </c>
      <c r="AJ371">
        <v>0</v>
      </c>
      <c r="AK371">
        <v>0</v>
      </c>
      <c r="AL371">
        <v>0</v>
      </c>
    </row>
    <row r="372" spans="1:38">
      <c r="A372">
        <v>371</v>
      </c>
      <c r="B372">
        <v>1</v>
      </c>
      <c r="C372">
        <v>0</v>
      </c>
      <c r="D372">
        <v>1</v>
      </c>
      <c r="E372" t="s">
        <v>665</v>
      </c>
      <c r="F372" t="e">
        <v>#N/A</v>
      </c>
      <c r="G372" t="s">
        <v>665</v>
      </c>
      <c r="H372" t="s">
        <v>665</v>
      </c>
      <c r="I372" t="s">
        <v>665</v>
      </c>
      <c r="J372">
        <v>5</v>
      </c>
      <c r="K372" t="s">
        <v>665</v>
      </c>
      <c r="L372">
        <v>25</v>
      </c>
      <c r="N372" t="e">
        <v>#N/A</v>
      </c>
      <c r="O372" t="s">
        <v>665</v>
      </c>
      <c r="P372" t="e">
        <v>#N/A</v>
      </c>
      <c r="T372" t="e">
        <v>#N/A</v>
      </c>
      <c r="U372">
        <v>40</v>
      </c>
      <c r="V372" t="s">
        <v>672</v>
      </c>
      <c r="AC372" t="s">
        <v>665</v>
      </c>
      <c r="AE372">
        <v>13240000</v>
      </c>
      <c r="AI372" t="s">
        <v>830</v>
      </c>
      <c r="AJ372">
        <v>0</v>
      </c>
      <c r="AK372">
        <v>0</v>
      </c>
      <c r="AL372">
        <v>0</v>
      </c>
    </row>
    <row r="373" spans="1:38">
      <c r="A373">
        <v>372</v>
      </c>
      <c r="B373">
        <v>1</v>
      </c>
      <c r="C373">
        <v>371</v>
      </c>
      <c r="D373">
        <v>1</v>
      </c>
      <c r="E373" t="s">
        <v>893</v>
      </c>
      <c r="F373">
        <v>9</v>
      </c>
      <c r="G373">
        <v>61</v>
      </c>
      <c r="H373">
        <v>315</v>
      </c>
      <c r="I373" t="s">
        <v>1202</v>
      </c>
      <c r="J373">
        <v>5</v>
      </c>
      <c r="K373">
        <v>1010104</v>
      </c>
      <c r="L373">
        <v>25</v>
      </c>
      <c r="M373">
        <v>101010401</v>
      </c>
      <c r="N373">
        <v>44</v>
      </c>
      <c r="O373">
        <v>6113</v>
      </c>
      <c r="P373">
        <v>169</v>
      </c>
      <c r="Q373">
        <v>61131</v>
      </c>
      <c r="T373">
        <v>94</v>
      </c>
      <c r="V373" t="s">
        <v>550</v>
      </c>
      <c r="W373" t="s">
        <v>421</v>
      </c>
      <c r="X373">
        <v>2</v>
      </c>
      <c r="Y373" t="s">
        <v>448</v>
      </c>
      <c r="Z373">
        <v>2</v>
      </c>
      <c r="AA373" t="s">
        <v>422</v>
      </c>
      <c r="AB373">
        <v>200000</v>
      </c>
      <c r="AC373">
        <v>400000</v>
      </c>
      <c r="AD373">
        <v>1</v>
      </c>
      <c r="AE373">
        <v>400000</v>
      </c>
      <c r="AI373" t="s">
        <v>389</v>
      </c>
      <c r="AJ373">
        <v>0</v>
      </c>
      <c r="AK373">
        <v>0</v>
      </c>
      <c r="AL373">
        <v>0</v>
      </c>
    </row>
    <row r="374" spans="1:38">
      <c r="A374">
        <v>373</v>
      </c>
      <c r="B374">
        <v>1</v>
      </c>
      <c r="C374">
        <v>371</v>
      </c>
      <c r="D374">
        <v>1</v>
      </c>
      <c r="E374" t="s">
        <v>893</v>
      </c>
      <c r="F374">
        <v>9</v>
      </c>
      <c r="G374">
        <v>61</v>
      </c>
      <c r="H374">
        <v>316</v>
      </c>
      <c r="I374" t="s">
        <v>1203</v>
      </c>
      <c r="J374">
        <v>5</v>
      </c>
      <c r="K374">
        <v>1010104</v>
      </c>
      <c r="L374">
        <v>25</v>
      </c>
      <c r="M374">
        <v>101010401</v>
      </c>
      <c r="N374">
        <v>44</v>
      </c>
      <c r="O374">
        <v>6113</v>
      </c>
      <c r="P374">
        <v>169</v>
      </c>
      <c r="Q374">
        <v>61131</v>
      </c>
      <c r="T374">
        <v>72</v>
      </c>
      <c r="V374" t="s">
        <v>92</v>
      </c>
      <c r="W374" t="s">
        <v>421</v>
      </c>
      <c r="X374">
        <v>17</v>
      </c>
      <c r="Y374" t="s">
        <v>527</v>
      </c>
      <c r="Z374">
        <v>2</v>
      </c>
      <c r="AA374" t="s">
        <v>422</v>
      </c>
      <c r="AB374">
        <v>2000000</v>
      </c>
      <c r="AC374">
        <v>4000000</v>
      </c>
      <c r="AD374">
        <v>1</v>
      </c>
      <c r="AE374">
        <v>4000000</v>
      </c>
      <c r="AI374" t="s">
        <v>389</v>
      </c>
      <c r="AJ374">
        <v>0</v>
      </c>
      <c r="AK374">
        <v>0</v>
      </c>
      <c r="AL374">
        <v>0</v>
      </c>
    </row>
    <row r="375" spans="1:38">
      <c r="A375">
        <v>374</v>
      </c>
      <c r="B375">
        <v>1</v>
      </c>
      <c r="C375">
        <v>371</v>
      </c>
      <c r="D375">
        <v>1</v>
      </c>
      <c r="E375" t="s">
        <v>893</v>
      </c>
      <c r="F375">
        <v>9</v>
      </c>
      <c r="G375">
        <v>61</v>
      </c>
      <c r="H375">
        <v>317</v>
      </c>
      <c r="I375" t="s">
        <v>1204</v>
      </c>
      <c r="J375">
        <v>5</v>
      </c>
      <c r="K375">
        <v>1010104</v>
      </c>
      <c r="L375">
        <v>25</v>
      </c>
      <c r="M375">
        <v>101010401</v>
      </c>
      <c r="N375">
        <v>44</v>
      </c>
      <c r="O375">
        <v>6113</v>
      </c>
      <c r="P375">
        <v>170</v>
      </c>
      <c r="Q375">
        <v>61132</v>
      </c>
      <c r="T375">
        <v>184</v>
      </c>
      <c r="V375" t="s">
        <v>667</v>
      </c>
      <c r="W375" t="s">
        <v>421</v>
      </c>
      <c r="X375">
        <v>2</v>
      </c>
      <c r="Y375" t="s">
        <v>448</v>
      </c>
      <c r="Z375">
        <v>2</v>
      </c>
      <c r="AA375" t="s">
        <v>422</v>
      </c>
      <c r="AB375">
        <v>500000</v>
      </c>
      <c r="AC375">
        <v>1000000</v>
      </c>
      <c r="AD375">
        <v>1</v>
      </c>
      <c r="AE375">
        <v>1000000</v>
      </c>
      <c r="AI375" t="s">
        <v>389</v>
      </c>
      <c r="AJ375">
        <v>0</v>
      </c>
      <c r="AK375">
        <v>0</v>
      </c>
      <c r="AL375">
        <v>0</v>
      </c>
    </row>
    <row r="376" spans="1:38">
      <c r="A376">
        <v>375</v>
      </c>
      <c r="B376">
        <v>1</v>
      </c>
      <c r="C376">
        <v>371</v>
      </c>
      <c r="D376">
        <v>1</v>
      </c>
      <c r="E376" t="s">
        <v>893</v>
      </c>
      <c r="F376">
        <v>9</v>
      </c>
      <c r="G376">
        <v>61</v>
      </c>
      <c r="H376">
        <v>318</v>
      </c>
      <c r="I376" t="s">
        <v>1205</v>
      </c>
      <c r="J376">
        <v>5</v>
      </c>
      <c r="K376">
        <v>1010104</v>
      </c>
      <c r="L376">
        <v>25</v>
      </c>
      <c r="M376">
        <v>101010401</v>
      </c>
      <c r="N376">
        <v>44</v>
      </c>
      <c r="O376">
        <v>6113</v>
      </c>
      <c r="P376">
        <v>171</v>
      </c>
      <c r="Q376">
        <v>61133</v>
      </c>
      <c r="T376">
        <v>185</v>
      </c>
      <c r="V376" t="s">
        <v>668</v>
      </c>
      <c r="W376" t="s">
        <v>421</v>
      </c>
      <c r="X376">
        <v>2</v>
      </c>
      <c r="Y376" t="s">
        <v>448</v>
      </c>
      <c r="Z376">
        <v>2</v>
      </c>
      <c r="AA376" t="s">
        <v>422</v>
      </c>
      <c r="AB376">
        <v>2720000</v>
      </c>
      <c r="AC376">
        <v>5440000</v>
      </c>
      <c r="AD376">
        <v>1</v>
      </c>
      <c r="AE376">
        <v>5440000</v>
      </c>
      <c r="AI376" t="s">
        <v>389</v>
      </c>
      <c r="AJ376">
        <v>0</v>
      </c>
      <c r="AK376">
        <v>0</v>
      </c>
      <c r="AL376">
        <v>0</v>
      </c>
    </row>
    <row r="377" spans="1:38">
      <c r="A377">
        <v>376</v>
      </c>
      <c r="B377">
        <v>1</v>
      </c>
      <c r="C377">
        <v>371</v>
      </c>
      <c r="D377">
        <v>1</v>
      </c>
      <c r="E377" t="s">
        <v>893</v>
      </c>
      <c r="F377">
        <v>9</v>
      </c>
      <c r="G377">
        <v>61</v>
      </c>
      <c r="H377">
        <v>319</v>
      </c>
      <c r="I377" t="s">
        <v>1206</v>
      </c>
      <c r="J377">
        <v>5</v>
      </c>
      <c r="K377">
        <v>1010104</v>
      </c>
      <c r="L377">
        <v>25</v>
      </c>
      <c r="M377">
        <v>101010401</v>
      </c>
      <c r="N377">
        <v>44</v>
      </c>
      <c r="O377">
        <v>6113</v>
      </c>
      <c r="P377">
        <v>171</v>
      </c>
      <c r="Q377">
        <v>61133</v>
      </c>
      <c r="T377">
        <v>186</v>
      </c>
      <c r="V377" t="s">
        <v>669</v>
      </c>
      <c r="W377" t="s">
        <v>421</v>
      </c>
      <c r="X377">
        <v>2</v>
      </c>
      <c r="Y377" t="s">
        <v>448</v>
      </c>
      <c r="Z377">
        <v>2</v>
      </c>
      <c r="AA377" t="s">
        <v>422</v>
      </c>
      <c r="AB377">
        <v>1200000</v>
      </c>
      <c r="AC377">
        <v>2400000</v>
      </c>
      <c r="AD377">
        <v>1</v>
      </c>
      <c r="AE377">
        <v>2400000</v>
      </c>
      <c r="AI377" t="s">
        <v>389</v>
      </c>
      <c r="AJ377">
        <v>0</v>
      </c>
      <c r="AK377">
        <v>0</v>
      </c>
      <c r="AL377">
        <v>0</v>
      </c>
    </row>
    <row r="378" spans="1:38">
      <c r="A378">
        <v>377</v>
      </c>
      <c r="B378">
        <v>1</v>
      </c>
      <c r="C378">
        <v>0</v>
      </c>
      <c r="D378">
        <v>1</v>
      </c>
      <c r="E378" t="s">
        <v>665</v>
      </c>
      <c r="F378" t="e">
        <v>#N/A</v>
      </c>
      <c r="G378" t="s">
        <v>665</v>
      </c>
      <c r="H378" t="s">
        <v>665</v>
      </c>
      <c r="I378" t="s">
        <v>665</v>
      </c>
      <c r="J378">
        <v>5</v>
      </c>
      <c r="K378" t="s">
        <v>665</v>
      </c>
      <c r="L378">
        <v>25</v>
      </c>
      <c r="N378" t="e">
        <v>#N/A</v>
      </c>
      <c r="O378" t="s">
        <v>665</v>
      </c>
      <c r="P378" t="e">
        <v>#N/A</v>
      </c>
      <c r="T378" t="e">
        <v>#N/A</v>
      </c>
      <c r="U378">
        <v>41</v>
      </c>
      <c r="V378" t="s">
        <v>673</v>
      </c>
      <c r="AC378" t="s">
        <v>665</v>
      </c>
      <c r="AE378">
        <v>13240000</v>
      </c>
      <c r="AI378" t="s">
        <v>830</v>
      </c>
      <c r="AJ378">
        <v>0</v>
      </c>
      <c r="AK378">
        <v>0</v>
      </c>
      <c r="AL378">
        <v>0</v>
      </c>
    </row>
    <row r="379" spans="1:38">
      <c r="A379">
        <v>378</v>
      </c>
      <c r="B379">
        <v>1</v>
      </c>
      <c r="C379">
        <v>377</v>
      </c>
      <c r="D379">
        <v>1</v>
      </c>
      <c r="E379" t="s">
        <v>893</v>
      </c>
      <c r="F379">
        <v>9</v>
      </c>
      <c r="G379">
        <v>61</v>
      </c>
      <c r="H379">
        <v>320</v>
      </c>
      <c r="I379" t="s">
        <v>1207</v>
      </c>
      <c r="J379">
        <v>5</v>
      </c>
      <c r="K379">
        <v>1010104</v>
      </c>
      <c r="L379">
        <v>25</v>
      </c>
      <c r="M379">
        <v>101010401</v>
      </c>
      <c r="N379">
        <v>44</v>
      </c>
      <c r="O379">
        <v>6113</v>
      </c>
      <c r="P379">
        <v>169</v>
      </c>
      <c r="Q379">
        <v>61131</v>
      </c>
      <c r="T379">
        <v>94</v>
      </c>
      <c r="V379" t="s">
        <v>550</v>
      </c>
      <c r="W379" t="s">
        <v>421</v>
      </c>
      <c r="X379">
        <v>2</v>
      </c>
      <c r="Y379" t="s">
        <v>448</v>
      </c>
      <c r="Z379">
        <v>2</v>
      </c>
      <c r="AA379" t="s">
        <v>422</v>
      </c>
      <c r="AB379">
        <v>200000</v>
      </c>
      <c r="AC379">
        <v>400000</v>
      </c>
      <c r="AD379">
        <v>1</v>
      </c>
      <c r="AE379">
        <v>400000</v>
      </c>
      <c r="AI379" t="s">
        <v>389</v>
      </c>
      <c r="AJ379">
        <v>0</v>
      </c>
      <c r="AK379">
        <v>0</v>
      </c>
      <c r="AL379">
        <v>0</v>
      </c>
    </row>
    <row r="380" spans="1:38">
      <c r="A380">
        <v>379</v>
      </c>
      <c r="B380">
        <v>1</v>
      </c>
      <c r="C380">
        <v>377</v>
      </c>
      <c r="D380">
        <v>1</v>
      </c>
      <c r="E380" t="s">
        <v>893</v>
      </c>
      <c r="F380">
        <v>9</v>
      </c>
      <c r="G380">
        <v>61</v>
      </c>
      <c r="H380">
        <v>321</v>
      </c>
      <c r="I380" t="s">
        <v>1208</v>
      </c>
      <c r="J380">
        <v>5</v>
      </c>
      <c r="K380">
        <v>1010104</v>
      </c>
      <c r="L380">
        <v>25</v>
      </c>
      <c r="M380">
        <v>101010401</v>
      </c>
      <c r="N380">
        <v>44</v>
      </c>
      <c r="O380">
        <v>6113</v>
      </c>
      <c r="P380">
        <v>169</v>
      </c>
      <c r="Q380">
        <v>61131</v>
      </c>
      <c r="T380">
        <v>72</v>
      </c>
      <c r="V380" t="s">
        <v>92</v>
      </c>
      <c r="W380" t="s">
        <v>421</v>
      </c>
      <c r="X380">
        <v>17</v>
      </c>
      <c r="Y380" t="s">
        <v>527</v>
      </c>
      <c r="Z380">
        <v>2</v>
      </c>
      <c r="AA380" t="s">
        <v>422</v>
      </c>
      <c r="AB380">
        <v>2000000</v>
      </c>
      <c r="AC380">
        <v>4000000</v>
      </c>
      <c r="AD380">
        <v>1</v>
      </c>
      <c r="AE380">
        <v>4000000</v>
      </c>
      <c r="AI380" t="s">
        <v>389</v>
      </c>
      <c r="AJ380">
        <v>0</v>
      </c>
      <c r="AK380">
        <v>0</v>
      </c>
      <c r="AL380">
        <v>0</v>
      </c>
    </row>
    <row r="381" spans="1:38">
      <c r="A381">
        <v>380</v>
      </c>
      <c r="B381">
        <v>1</v>
      </c>
      <c r="C381">
        <v>377</v>
      </c>
      <c r="D381">
        <v>1</v>
      </c>
      <c r="E381" t="s">
        <v>893</v>
      </c>
      <c r="F381">
        <v>9</v>
      </c>
      <c r="G381">
        <v>61</v>
      </c>
      <c r="H381">
        <v>322</v>
      </c>
      <c r="I381" t="s">
        <v>1209</v>
      </c>
      <c r="J381">
        <v>5</v>
      </c>
      <c r="K381">
        <v>1010104</v>
      </c>
      <c r="L381">
        <v>25</v>
      </c>
      <c r="M381">
        <v>101010401</v>
      </c>
      <c r="N381">
        <v>44</v>
      </c>
      <c r="O381">
        <v>6113</v>
      </c>
      <c r="P381">
        <v>170</v>
      </c>
      <c r="Q381">
        <v>61132</v>
      </c>
      <c r="T381">
        <v>184</v>
      </c>
      <c r="V381" t="s">
        <v>667</v>
      </c>
      <c r="W381" t="s">
        <v>421</v>
      </c>
      <c r="X381">
        <v>2</v>
      </c>
      <c r="Y381" t="s">
        <v>448</v>
      </c>
      <c r="Z381">
        <v>2</v>
      </c>
      <c r="AA381" t="s">
        <v>422</v>
      </c>
      <c r="AB381">
        <v>500000</v>
      </c>
      <c r="AC381">
        <v>1000000</v>
      </c>
      <c r="AD381">
        <v>1</v>
      </c>
      <c r="AE381">
        <v>1000000</v>
      </c>
      <c r="AI381" t="s">
        <v>389</v>
      </c>
      <c r="AJ381">
        <v>0</v>
      </c>
      <c r="AK381">
        <v>0</v>
      </c>
      <c r="AL381">
        <v>0</v>
      </c>
    </row>
    <row r="382" spans="1:38">
      <c r="A382">
        <v>381</v>
      </c>
      <c r="B382">
        <v>1</v>
      </c>
      <c r="C382">
        <v>377</v>
      </c>
      <c r="D382">
        <v>1</v>
      </c>
      <c r="E382" t="s">
        <v>893</v>
      </c>
      <c r="F382">
        <v>9</v>
      </c>
      <c r="G382">
        <v>61</v>
      </c>
      <c r="H382">
        <v>323</v>
      </c>
      <c r="I382" t="s">
        <v>1210</v>
      </c>
      <c r="J382">
        <v>5</v>
      </c>
      <c r="K382">
        <v>1010104</v>
      </c>
      <c r="L382">
        <v>25</v>
      </c>
      <c r="M382">
        <v>101010401</v>
      </c>
      <c r="N382">
        <v>44</v>
      </c>
      <c r="O382">
        <v>6113</v>
      </c>
      <c r="P382">
        <v>171</v>
      </c>
      <c r="Q382">
        <v>61133</v>
      </c>
      <c r="T382">
        <v>185</v>
      </c>
      <c r="V382" t="s">
        <v>668</v>
      </c>
      <c r="W382" t="s">
        <v>421</v>
      </c>
      <c r="X382">
        <v>2</v>
      </c>
      <c r="Y382" t="s">
        <v>448</v>
      </c>
      <c r="Z382">
        <v>2</v>
      </c>
      <c r="AA382" t="s">
        <v>422</v>
      </c>
      <c r="AB382">
        <v>2720000</v>
      </c>
      <c r="AC382">
        <v>5440000</v>
      </c>
      <c r="AD382">
        <v>1</v>
      </c>
      <c r="AE382">
        <v>5440000</v>
      </c>
      <c r="AI382" t="s">
        <v>389</v>
      </c>
      <c r="AJ382">
        <v>0</v>
      </c>
      <c r="AK382">
        <v>0</v>
      </c>
      <c r="AL382">
        <v>0</v>
      </c>
    </row>
    <row r="383" spans="1:38">
      <c r="A383">
        <v>382</v>
      </c>
      <c r="B383">
        <v>1</v>
      </c>
      <c r="C383">
        <v>377</v>
      </c>
      <c r="D383">
        <v>1</v>
      </c>
      <c r="E383" t="s">
        <v>893</v>
      </c>
      <c r="F383">
        <v>9</v>
      </c>
      <c r="G383">
        <v>61</v>
      </c>
      <c r="H383">
        <v>324</v>
      </c>
      <c r="I383" t="s">
        <v>1211</v>
      </c>
      <c r="J383">
        <v>5</v>
      </c>
      <c r="K383">
        <v>1010104</v>
      </c>
      <c r="L383">
        <v>25</v>
      </c>
      <c r="M383">
        <v>101010401</v>
      </c>
      <c r="N383">
        <v>44</v>
      </c>
      <c r="O383">
        <v>6113</v>
      </c>
      <c r="P383">
        <v>171</v>
      </c>
      <c r="Q383">
        <v>61133</v>
      </c>
      <c r="T383">
        <v>186</v>
      </c>
      <c r="V383" t="s">
        <v>669</v>
      </c>
      <c r="W383" t="s">
        <v>421</v>
      </c>
      <c r="X383">
        <v>2</v>
      </c>
      <c r="Y383" t="s">
        <v>448</v>
      </c>
      <c r="Z383">
        <v>2</v>
      </c>
      <c r="AA383" t="s">
        <v>422</v>
      </c>
      <c r="AB383">
        <v>1200000</v>
      </c>
      <c r="AC383">
        <v>2400000</v>
      </c>
      <c r="AD383">
        <v>1</v>
      </c>
      <c r="AE383">
        <v>2400000</v>
      </c>
      <c r="AI383" t="s">
        <v>389</v>
      </c>
      <c r="AJ383">
        <v>0</v>
      </c>
      <c r="AK383">
        <v>0</v>
      </c>
      <c r="AL383">
        <v>0</v>
      </c>
    </row>
    <row r="384" spans="1:38">
      <c r="A384">
        <v>383</v>
      </c>
      <c r="B384">
        <v>1</v>
      </c>
      <c r="C384">
        <v>0</v>
      </c>
      <c r="D384">
        <v>1</v>
      </c>
      <c r="E384" t="s">
        <v>665</v>
      </c>
      <c r="F384" t="e">
        <v>#N/A</v>
      </c>
      <c r="G384" t="s">
        <v>665</v>
      </c>
      <c r="H384" t="s">
        <v>665</v>
      </c>
      <c r="I384" t="s">
        <v>665</v>
      </c>
      <c r="J384">
        <v>5</v>
      </c>
      <c r="K384" t="s">
        <v>665</v>
      </c>
      <c r="L384">
        <v>25</v>
      </c>
      <c r="N384" t="e">
        <v>#N/A</v>
      </c>
      <c r="O384" t="s">
        <v>665</v>
      </c>
      <c r="P384" t="e">
        <v>#N/A</v>
      </c>
      <c r="T384" t="e">
        <v>#N/A</v>
      </c>
      <c r="U384">
        <v>42</v>
      </c>
      <c r="V384" t="s">
        <v>674</v>
      </c>
      <c r="AC384" t="s">
        <v>665</v>
      </c>
      <c r="AE384">
        <v>17240000</v>
      </c>
      <c r="AI384" t="s">
        <v>830</v>
      </c>
      <c r="AJ384">
        <v>0</v>
      </c>
      <c r="AK384">
        <v>0</v>
      </c>
      <c r="AL384">
        <v>0</v>
      </c>
    </row>
    <row r="385" spans="1:38">
      <c r="A385">
        <v>384</v>
      </c>
      <c r="B385">
        <v>1</v>
      </c>
      <c r="C385">
        <v>383</v>
      </c>
      <c r="D385">
        <v>1</v>
      </c>
      <c r="E385" t="s">
        <v>893</v>
      </c>
      <c r="F385">
        <v>9</v>
      </c>
      <c r="G385">
        <v>61</v>
      </c>
      <c r="H385">
        <v>325</v>
      </c>
      <c r="I385" t="s">
        <v>1212</v>
      </c>
      <c r="J385">
        <v>5</v>
      </c>
      <c r="K385">
        <v>1010104</v>
      </c>
      <c r="L385">
        <v>25</v>
      </c>
      <c r="M385">
        <v>101010401</v>
      </c>
      <c r="N385">
        <v>44</v>
      </c>
      <c r="O385">
        <v>6113</v>
      </c>
      <c r="P385">
        <v>169</v>
      </c>
      <c r="Q385">
        <v>61131</v>
      </c>
      <c r="T385">
        <v>94</v>
      </c>
      <c r="V385" t="s">
        <v>550</v>
      </c>
      <c r="W385" t="s">
        <v>421</v>
      </c>
      <c r="X385">
        <v>2</v>
      </c>
      <c r="Y385" t="s">
        <v>448</v>
      </c>
      <c r="Z385">
        <v>2</v>
      </c>
      <c r="AA385" t="s">
        <v>422</v>
      </c>
      <c r="AB385">
        <v>200000</v>
      </c>
      <c r="AC385">
        <v>400000</v>
      </c>
      <c r="AD385">
        <v>1</v>
      </c>
      <c r="AE385">
        <v>400000</v>
      </c>
      <c r="AI385" t="s">
        <v>389</v>
      </c>
      <c r="AJ385">
        <v>0</v>
      </c>
      <c r="AK385">
        <v>0</v>
      </c>
      <c r="AL385">
        <v>0</v>
      </c>
    </row>
    <row r="386" spans="1:38">
      <c r="A386">
        <v>385</v>
      </c>
      <c r="B386">
        <v>1</v>
      </c>
      <c r="C386">
        <v>383</v>
      </c>
      <c r="D386">
        <v>1</v>
      </c>
      <c r="E386" t="s">
        <v>893</v>
      </c>
      <c r="F386">
        <v>9</v>
      </c>
      <c r="G386">
        <v>61</v>
      </c>
      <c r="H386">
        <v>326</v>
      </c>
      <c r="I386" t="s">
        <v>1213</v>
      </c>
      <c r="J386">
        <v>5</v>
      </c>
      <c r="K386">
        <v>1010104</v>
      </c>
      <c r="L386">
        <v>25</v>
      </c>
      <c r="M386">
        <v>101010401</v>
      </c>
      <c r="N386">
        <v>44</v>
      </c>
      <c r="O386">
        <v>6113</v>
      </c>
      <c r="P386">
        <v>169</v>
      </c>
      <c r="Q386">
        <v>61131</v>
      </c>
      <c r="T386">
        <v>72</v>
      </c>
      <c r="V386" t="s">
        <v>92</v>
      </c>
      <c r="W386" t="s">
        <v>421</v>
      </c>
      <c r="X386">
        <v>17</v>
      </c>
      <c r="Y386" t="s">
        <v>527</v>
      </c>
      <c r="Z386">
        <v>2</v>
      </c>
      <c r="AA386" t="s">
        <v>422</v>
      </c>
      <c r="AB386">
        <v>3000000</v>
      </c>
      <c r="AC386">
        <v>6000000</v>
      </c>
      <c r="AD386">
        <v>1</v>
      </c>
      <c r="AE386">
        <v>6000000</v>
      </c>
      <c r="AI386" t="s">
        <v>389</v>
      </c>
      <c r="AJ386">
        <v>0</v>
      </c>
      <c r="AK386">
        <v>0</v>
      </c>
      <c r="AL386">
        <v>0</v>
      </c>
    </row>
    <row r="387" spans="1:38">
      <c r="A387">
        <v>386</v>
      </c>
      <c r="B387">
        <v>1</v>
      </c>
      <c r="C387">
        <v>383</v>
      </c>
      <c r="D387">
        <v>1</v>
      </c>
      <c r="E387" t="s">
        <v>893</v>
      </c>
      <c r="F387">
        <v>9</v>
      </c>
      <c r="G387">
        <v>61</v>
      </c>
      <c r="H387">
        <v>327</v>
      </c>
      <c r="I387" t="s">
        <v>1214</v>
      </c>
      <c r="J387">
        <v>5</v>
      </c>
      <c r="K387">
        <v>1010104</v>
      </c>
      <c r="L387">
        <v>25</v>
      </c>
      <c r="M387">
        <v>101010401</v>
      </c>
      <c r="N387">
        <v>44</v>
      </c>
      <c r="O387">
        <v>6113</v>
      </c>
      <c r="P387">
        <v>170</v>
      </c>
      <c r="Q387">
        <v>61132</v>
      </c>
      <c r="T387">
        <v>184</v>
      </c>
      <c r="V387" t="s">
        <v>667</v>
      </c>
      <c r="W387" t="s">
        <v>421</v>
      </c>
      <c r="X387">
        <v>2</v>
      </c>
      <c r="Y387" t="s">
        <v>448</v>
      </c>
      <c r="Z387">
        <v>2</v>
      </c>
      <c r="AA387" t="s">
        <v>422</v>
      </c>
      <c r="AB387">
        <v>500000</v>
      </c>
      <c r="AC387">
        <v>1000000</v>
      </c>
      <c r="AD387">
        <v>1</v>
      </c>
      <c r="AE387">
        <v>1000000</v>
      </c>
      <c r="AI387" t="s">
        <v>389</v>
      </c>
      <c r="AJ387">
        <v>0</v>
      </c>
      <c r="AK387">
        <v>0</v>
      </c>
      <c r="AL387">
        <v>0</v>
      </c>
    </row>
    <row r="388" spans="1:38">
      <c r="A388">
        <v>387</v>
      </c>
      <c r="B388">
        <v>1</v>
      </c>
      <c r="C388">
        <v>383</v>
      </c>
      <c r="D388">
        <v>1</v>
      </c>
      <c r="E388" t="s">
        <v>893</v>
      </c>
      <c r="F388">
        <v>9</v>
      </c>
      <c r="G388">
        <v>61</v>
      </c>
      <c r="H388">
        <v>328</v>
      </c>
      <c r="I388" t="s">
        <v>1215</v>
      </c>
      <c r="J388">
        <v>5</v>
      </c>
      <c r="K388">
        <v>1010104</v>
      </c>
      <c r="L388">
        <v>25</v>
      </c>
      <c r="M388">
        <v>101010401</v>
      </c>
      <c r="N388">
        <v>44</v>
      </c>
      <c r="O388">
        <v>6113</v>
      </c>
      <c r="P388">
        <v>171</v>
      </c>
      <c r="Q388">
        <v>61133</v>
      </c>
      <c r="T388">
        <v>185</v>
      </c>
      <c r="V388" t="s">
        <v>668</v>
      </c>
      <c r="W388" t="s">
        <v>421</v>
      </c>
      <c r="X388">
        <v>2</v>
      </c>
      <c r="Y388" t="s">
        <v>448</v>
      </c>
      <c r="Z388">
        <v>2</v>
      </c>
      <c r="AA388" t="s">
        <v>422</v>
      </c>
      <c r="AB388">
        <v>3520000</v>
      </c>
      <c r="AC388">
        <v>7040000</v>
      </c>
      <c r="AD388">
        <v>1</v>
      </c>
      <c r="AE388">
        <v>7040000</v>
      </c>
      <c r="AI388" t="s">
        <v>389</v>
      </c>
      <c r="AJ388">
        <v>0</v>
      </c>
      <c r="AK388">
        <v>0</v>
      </c>
      <c r="AL388">
        <v>0</v>
      </c>
    </row>
    <row r="389" spans="1:38">
      <c r="A389">
        <v>388</v>
      </c>
      <c r="B389">
        <v>1</v>
      </c>
      <c r="C389">
        <v>383</v>
      </c>
      <c r="D389">
        <v>1</v>
      </c>
      <c r="E389" t="s">
        <v>893</v>
      </c>
      <c r="F389">
        <v>9</v>
      </c>
      <c r="G389">
        <v>61</v>
      </c>
      <c r="H389">
        <v>329</v>
      </c>
      <c r="I389" t="s">
        <v>1216</v>
      </c>
      <c r="J389">
        <v>5</v>
      </c>
      <c r="K389">
        <v>1010104</v>
      </c>
      <c r="L389">
        <v>25</v>
      </c>
      <c r="M389">
        <v>101010401</v>
      </c>
      <c r="N389">
        <v>44</v>
      </c>
      <c r="O389">
        <v>6113</v>
      </c>
      <c r="P389">
        <v>171</v>
      </c>
      <c r="Q389">
        <v>61133</v>
      </c>
      <c r="T389">
        <v>186</v>
      </c>
      <c r="V389" t="s">
        <v>669</v>
      </c>
      <c r="W389" t="s">
        <v>421</v>
      </c>
      <c r="X389">
        <v>2</v>
      </c>
      <c r="Y389" t="s">
        <v>448</v>
      </c>
      <c r="Z389">
        <v>2</v>
      </c>
      <c r="AA389" t="s">
        <v>422</v>
      </c>
      <c r="AB389">
        <v>1400000</v>
      </c>
      <c r="AC389">
        <v>2800000</v>
      </c>
      <c r="AD389">
        <v>1</v>
      </c>
      <c r="AE389">
        <v>2800000</v>
      </c>
      <c r="AI389" t="s">
        <v>389</v>
      </c>
      <c r="AJ389">
        <v>0</v>
      </c>
      <c r="AK389">
        <v>0</v>
      </c>
      <c r="AL389">
        <v>0</v>
      </c>
    </row>
    <row r="390" spans="1:38">
      <c r="A390">
        <v>389</v>
      </c>
      <c r="B390">
        <v>1</v>
      </c>
      <c r="C390">
        <v>0</v>
      </c>
      <c r="D390">
        <v>1</v>
      </c>
      <c r="E390" t="s">
        <v>665</v>
      </c>
      <c r="F390" t="e">
        <v>#N/A</v>
      </c>
      <c r="G390" t="s">
        <v>665</v>
      </c>
      <c r="H390" t="s">
        <v>665</v>
      </c>
      <c r="I390" t="s">
        <v>665</v>
      </c>
      <c r="J390">
        <v>5</v>
      </c>
      <c r="K390" t="s">
        <v>665</v>
      </c>
      <c r="L390">
        <v>25</v>
      </c>
      <c r="N390" t="e">
        <v>#N/A</v>
      </c>
      <c r="O390" t="s">
        <v>665</v>
      </c>
      <c r="P390" t="e">
        <v>#N/A</v>
      </c>
      <c r="T390" t="e">
        <v>#N/A</v>
      </c>
      <c r="U390">
        <v>43</v>
      </c>
      <c r="V390" t="s">
        <v>675</v>
      </c>
      <c r="AC390" t="s">
        <v>665</v>
      </c>
      <c r="AE390">
        <v>13240000</v>
      </c>
      <c r="AI390" t="s">
        <v>830</v>
      </c>
      <c r="AJ390">
        <v>0</v>
      </c>
      <c r="AK390">
        <v>0</v>
      </c>
      <c r="AL390">
        <v>0</v>
      </c>
    </row>
    <row r="391" spans="1:38">
      <c r="A391">
        <v>390</v>
      </c>
      <c r="B391">
        <v>1</v>
      </c>
      <c r="C391">
        <v>389</v>
      </c>
      <c r="D391">
        <v>1</v>
      </c>
      <c r="E391" t="s">
        <v>893</v>
      </c>
      <c r="F391">
        <v>9</v>
      </c>
      <c r="G391">
        <v>61</v>
      </c>
      <c r="H391">
        <v>330</v>
      </c>
      <c r="I391" t="s">
        <v>1217</v>
      </c>
      <c r="J391">
        <v>5</v>
      </c>
      <c r="K391">
        <v>1010104</v>
      </c>
      <c r="L391">
        <v>25</v>
      </c>
      <c r="M391">
        <v>101010401</v>
      </c>
      <c r="N391">
        <v>44</v>
      </c>
      <c r="O391">
        <v>6113</v>
      </c>
      <c r="P391">
        <v>169</v>
      </c>
      <c r="Q391">
        <v>61131</v>
      </c>
      <c r="T391">
        <v>94</v>
      </c>
      <c r="V391" t="s">
        <v>550</v>
      </c>
      <c r="W391" t="s">
        <v>421</v>
      </c>
      <c r="X391">
        <v>2</v>
      </c>
      <c r="Y391" t="s">
        <v>448</v>
      </c>
      <c r="Z391">
        <v>2</v>
      </c>
      <c r="AA391" t="s">
        <v>422</v>
      </c>
      <c r="AB391">
        <v>200000</v>
      </c>
      <c r="AC391">
        <v>400000</v>
      </c>
      <c r="AD391">
        <v>1</v>
      </c>
      <c r="AE391">
        <v>400000</v>
      </c>
      <c r="AI391" t="s">
        <v>389</v>
      </c>
      <c r="AJ391">
        <v>0</v>
      </c>
      <c r="AK391">
        <v>0</v>
      </c>
      <c r="AL391">
        <v>0</v>
      </c>
    </row>
    <row r="392" spans="1:38">
      <c r="A392">
        <v>391</v>
      </c>
      <c r="B392">
        <v>1</v>
      </c>
      <c r="C392">
        <v>389</v>
      </c>
      <c r="D392">
        <v>1</v>
      </c>
      <c r="E392" t="s">
        <v>893</v>
      </c>
      <c r="F392">
        <v>9</v>
      </c>
      <c r="G392">
        <v>61</v>
      </c>
      <c r="H392">
        <v>331</v>
      </c>
      <c r="I392" t="s">
        <v>1218</v>
      </c>
      <c r="J392">
        <v>5</v>
      </c>
      <c r="K392">
        <v>1010104</v>
      </c>
      <c r="L392">
        <v>25</v>
      </c>
      <c r="M392">
        <v>101010401</v>
      </c>
      <c r="N392">
        <v>44</v>
      </c>
      <c r="O392">
        <v>6113</v>
      </c>
      <c r="P392">
        <v>169</v>
      </c>
      <c r="Q392">
        <v>61131</v>
      </c>
      <c r="T392">
        <v>72</v>
      </c>
      <c r="V392" t="s">
        <v>92</v>
      </c>
      <c r="W392" t="s">
        <v>421</v>
      </c>
      <c r="X392">
        <v>17</v>
      </c>
      <c r="Y392" t="s">
        <v>527</v>
      </c>
      <c r="Z392">
        <v>2</v>
      </c>
      <c r="AA392" t="s">
        <v>422</v>
      </c>
      <c r="AB392">
        <v>2000000</v>
      </c>
      <c r="AC392">
        <v>4000000</v>
      </c>
      <c r="AD392">
        <v>1</v>
      </c>
      <c r="AE392">
        <v>4000000</v>
      </c>
      <c r="AI392" t="s">
        <v>389</v>
      </c>
      <c r="AJ392">
        <v>0</v>
      </c>
      <c r="AK392">
        <v>0</v>
      </c>
      <c r="AL392">
        <v>0</v>
      </c>
    </row>
    <row r="393" spans="1:38">
      <c r="A393">
        <v>392</v>
      </c>
      <c r="B393">
        <v>1</v>
      </c>
      <c r="C393">
        <v>389</v>
      </c>
      <c r="D393">
        <v>1</v>
      </c>
      <c r="E393" t="s">
        <v>893</v>
      </c>
      <c r="F393">
        <v>9</v>
      </c>
      <c r="G393">
        <v>61</v>
      </c>
      <c r="H393">
        <v>332</v>
      </c>
      <c r="I393" t="s">
        <v>1219</v>
      </c>
      <c r="J393">
        <v>5</v>
      </c>
      <c r="K393">
        <v>1010104</v>
      </c>
      <c r="L393">
        <v>25</v>
      </c>
      <c r="M393">
        <v>101010401</v>
      </c>
      <c r="N393">
        <v>44</v>
      </c>
      <c r="O393">
        <v>6113</v>
      </c>
      <c r="P393">
        <v>170</v>
      </c>
      <c r="Q393">
        <v>61132</v>
      </c>
      <c r="T393">
        <v>184</v>
      </c>
      <c r="V393" t="s">
        <v>667</v>
      </c>
      <c r="W393" t="s">
        <v>421</v>
      </c>
      <c r="X393">
        <v>2</v>
      </c>
      <c r="Y393" t="s">
        <v>448</v>
      </c>
      <c r="Z393">
        <v>2</v>
      </c>
      <c r="AA393" t="s">
        <v>422</v>
      </c>
      <c r="AB393">
        <v>500000</v>
      </c>
      <c r="AC393">
        <v>1000000</v>
      </c>
      <c r="AD393">
        <v>1</v>
      </c>
      <c r="AE393">
        <v>1000000</v>
      </c>
      <c r="AI393" t="s">
        <v>389</v>
      </c>
      <c r="AJ393">
        <v>0</v>
      </c>
      <c r="AK393">
        <v>0</v>
      </c>
      <c r="AL393">
        <v>0</v>
      </c>
    </row>
    <row r="394" spans="1:38">
      <c r="A394">
        <v>393</v>
      </c>
      <c r="B394">
        <v>1</v>
      </c>
      <c r="C394">
        <v>389</v>
      </c>
      <c r="D394">
        <v>1</v>
      </c>
      <c r="E394" t="s">
        <v>893</v>
      </c>
      <c r="F394">
        <v>9</v>
      </c>
      <c r="G394">
        <v>61</v>
      </c>
      <c r="H394">
        <v>333</v>
      </c>
      <c r="I394" t="s">
        <v>1220</v>
      </c>
      <c r="J394">
        <v>5</v>
      </c>
      <c r="K394">
        <v>1010104</v>
      </c>
      <c r="L394">
        <v>25</v>
      </c>
      <c r="M394">
        <v>101010401</v>
      </c>
      <c r="N394">
        <v>44</v>
      </c>
      <c r="O394">
        <v>6113</v>
      </c>
      <c r="P394">
        <v>171</v>
      </c>
      <c r="Q394">
        <v>61133</v>
      </c>
      <c r="T394">
        <v>185</v>
      </c>
      <c r="V394" t="s">
        <v>668</v>
      </c>
      <c r="W394" t="s">
        <v>421</v>
      </c>
      <c r="X394">
        <v>2</v>
      </c>
      <c r="Y394" t="s">
        <v>448</v>
      </c>
      <c r="Z394">
        <v>2</v>
      </c>
      <c r="AA394" t="s">
        <v>422</v>
      </c>
      <c r="AB394">
        <v>2720000</v>
      </c>
      <c r="AC394">
        <v>5440000</v>
      </c>
      <c r="AD394">
        <v>1</v>
      </c>
      <c r="AE394">
        <v>5440000</v>
      </c>
      <c r="AI394" t="s">
        <v>389</v>
      </c>
      <c r="AJ394">
        <v>0</v>
      </c>
      <c r="AK394">
        <v>0</v>
      </c>
      <c r="AL394">
        <v>0</v>
      </c>
    </row>
    <row r="395" spans="1:38">
      <c r="A395">
        <v>394</v>
      </c>
      <c r="B395">
        <v>1</v>
      </c>
      <c r="C395">
        <v>389</v>
      </c>
      <c r="D395">
        <v>1</v>
      </c>
      <c r="E395" t="s">
        <v>893</v>
      </c>
      <c r="F395">
        <v>9</v>
      </c>
      <c r="G395">
        <v>61</v>
      </c>
      <c r="H395">
        <v>334</v>
      </c>
      <c r="I395" t="s">
        <v>1221</v>
      </c>
      <c r="J395">
        <v>5</v>
      </c>
      <c r="K395">
        <v>1010104</v>
      </c>
      <c r="L395">
        <v>25</v>
      </c>
      <c r="M395">
        <v>101010401</v>
      </c>
      <c r="N395">
        <v>44</v>
      </c>
      <c r="O395">
        <v>6113</v>
      </c>
      <c r="P395">
        <v>171</v>
      </c>
      <c r="Q395">
        <v>61133</v>
      </c>
      <c r="T395">
        <v>186</v>
      </c>
      <c r="V395" t="s">
        <v>669</v>
      </c>
      <c r="W395" t="s">
        <v>421</v>
      </c>
      <c r="X395">
        <v>2</v>
      </c>
      <c r="Y395" t="s">
        <v>448</v>
      </c>
      <c r="Z395">
        <v>2</v>
      </c>
      <c r="AA395" t="s">
        <v>422</v>
      </c>
      <c r="AB395">
        <v>1200000</v>
      </c>
      <c r="AC395">
        <v>2400000</v>
      </c>
      <c r="AD395">
        <v>1</v>
      </c>
      <c r="AE395">
        <v>2400000</v>
      </c>
      <c r="AI395" t="s">
        <v>389</v>
      </c>
      <c r="AJ395">
        <v>0</v>
      </c>
      <c r="AK395">
        <v>0</v>
      </c>
      <c r="AL395">
        <v>0</v>
      </c>
    </row>
    <row r="396" spans="1:38">
      <c r="A396">
        <v>395</v>
      </c>
      <c r="B396">
        <v>1</v>
      </c>
      <c r="C396">
        <v>0</v>
      </c>
      <c r="D396">
        <v>1</v>
      </c>
      <c r="E396" t="s">
        <v>665</v>
      </c>
      <c r="F396" t="e">
        <v>#N/A</v>
      </c>
      <c r="G396" t="s">
        <v>665</v>
      </c>
      <c r="H396" t="s">
        <v>665</v>
      </c>
      <c r="I396" t="s">
        <v>665</v>
      </c>
      <c r="J396">
        <v>5</v>
      </c>
      <c r="K396" t="s">
        <v>665</v>
      </c>
      <c r="L396">
        <v>25</v>
      </c>
      <c r="N396" t="e">
        <v>#N/A</v>
      </c>
      <c r="O396" t="s">
        <v>665</v>
      </c>
      <c r="P396" t="e">
        <v>#N/A</v>
      </c>
      <c r="T396" t="e">
        <v>#N/A</v>
      </c>
      <c r="U396">
        <v>44</v>
      </c>
      <c r="V396" t="s">
        <v>676</v>
      </c>
      <c r="AC396" t="s">
        <v>665</v>
      </c>
      <c r="AE396">
        <v>13240000</v>
      </c>
      <c r="AI396" t="s">
        <v>830</v>
      </c>
      <c r="AJ396">
        <v>0</v>
      </c>
      <c r="AK396">
        <v>0</v>
      </c>
      <c r="AL396">
        <v>0</v>
      </c>
    </row>
    <row r="397" spans="1:38">
      <c r="A397">
        <v>396</v>
      </c>
      <c r="B397">
        <v>1</v>
      </c>
      <c r="C397">
        <v>395</v>
      </c>
      <c r="D397">
        <v>1</v>
      </c>
      <c r="E397" t="s">
        <v>893</v>
      </c>
      <c r="F397">
        <v>9</v>
      </c>
      <c r="G397">
        <v>61</v>
      </c>
      <c r="H397">
        <v>335</v>
      </c>
      <c r="I397" t="s">
        <v>1222</v>
      </c>
      <c r="J397">
        <v>5</v>
      </c>
      <c r="K397">
        <v>1010104</v>
      </c>
      <c r="L397">
        <v>25</v>
      </c>
      <c r="M397">
        <v>101010401</v>
      </c>
      <c r="N397">
        <v>44</v>
      </c>
      <c r="O397">
        <v>6113</v>
      </c>
      <c r="P397">
        <v>169</v>
      </c>
      <c r="Q397">
        <v>61131</v>
      </c>
      <c r="T397">
        <v>94</v>
      </c>
      <c r="V397" t="s">
        <v>550</v>
      </c>
      <c r="W397" t="s">
        <v>421</v>
      </c>
      <c r="X397">
        <v>2</v>
      </c>
      <c r="Y397" t="s">
        <v>448</v>
      </c>
      <c r="Z397">
        <v>2</v>
      </c>
      <c r="AA397" t="s">
        <v>422</v>
      </c>
      <c r="AB397">
        <v>200000</v>
      </c>
      <c r="AC397">
        <v>400000</v>
      </c>
      <c r="AD397">
        <v>1</v>
      </c>
      <c r="AE397">
        <v>400000</v>
      </c>
      <c r="AI397" t="s">
        <v>389</v>
      </c>
      <c r="AJ397">
        <v>0</v>
      </c>
      <c r="AK397">
        <v>0</v>
      </c>
      <c r="AL397">
        <v>0</v>
      </c>
    </row>
    <row r="398" spans="1:38">
      <c r="A398">
        <v>397</v>
      </c>
      <c r="B398">
        <v>1</v>
      </c>
      <c r="C398">
        <v>395</v>
      </c>
      <c r="D398">
        <v>1</v>
      </c>
      <c r="E398">
        <v>10101</v>
      </c>
      <c r="F398">
        <v>9</v>
      </c>
      <c r="G398">
        <v>61</v>
      </c>
      <c r="H398">
        <v>336</v>
      </c>
      <c r="I398" t="s">
        <v>1223</v>
      </c>
      <c r="J398">
        <v>5</v>
      </c>
      <c r="K398">
        <v>1010104</v>
      </c>
      <c r="L398">
        <v>25</v>
      </c>
      <c r="M398">
        <v>101010401</v>
      </c>
      <c r="N398">
        <v>44</v>
      </c>
      <c r="O398">
        <v>6113</v>
      </c>
      <c r="P398">
        <v>169</v>
      </c>
      <c r="Q398">
        <v>61131</v>
      </c>
      <c r="T398">
        <v>72</v>
      </c>
      <c r="V398" t="s">
        <v>92</v>
      </c>
      <c r="W398" t="s">
        <v>421</v>
      </c>
      <c r="X398">
        <v>17</v>
      </c>
      <c r="Y398" t="s">
        <v>527</v>
      </c>
      <c r="Z398">
        <v>2</v>
      </c>
      <c r="AA398" t="s">
        <v>422</v>
      </c>
      <c r="AB398">
        <v>2000000</v>
      </c>
      <c r="AC398">
        <v>4000000</v>
      </c>
      <c r="AD398">
        <v>1</v>
      </c>
      <c r="AE398">
        <v>4000000</v>
      </c>
      <c r="AI398" t="s">
        <v>389</v>
      </c>
      <c r="AJ398">
        <v>0</v>
      </c>
      <c r="AK398">
        <v>0</v>
      </c>
      <c r="AL398">
        <v>0</v>
      </c>
    </row>
    <row r="399" spans="1:38">
      <c r="A399">
        <v>398</v>
      </c>
      <c r="B399">
        <v>1</v>
      </c>
      <c r="C399">
        <v>395</v>
      </c>
      <c r="D399">
        <v>1</v>
      </c>
      <c r="E399">
        <v>10101</v>
      </c>
      <c r="F399">
        <v>9</v>
      </c>
      <c r="G399">
        <v>61</v>
      </c>
      <c r="H399">
        <v>337</v>
      </c>
      <c r="I399" t="s">
        <v>1224</v>
      </c>
      <c r="J399">
        <v>5</v>
      </c>
      <c r="K399">
        <v>1010104</v>
      </c>
      <c r="L399">
        <v>25</v>
      </c>
      <c r="M399">
        <v>101010401</v>
      </c>
      <c r="N399">
        <v>44</v>
      </c>
      <c r="O399">
        <v>6113</v>
      </c>
      <c r="P399">
        <v>170</v>
      </c>
      <c r="Q399">
        <v>61132</v>
      </c>
      <c r="T399">
        <v>184</v>
      </c>
      <c r="V399" t="s">
        <v>667</v>
      </c>
      <c r="W399" t="s">
        <v>421</v>
      </c>
      <c r="X399">
        <v>2</v>
      </c>
      <c r="Y399" t="s">
        <v>448</v>
      </c>
      <c r="Z399">
        <v>2</v>
      </c>
      <c r="AA399" t="s">
        <v>422</v>
      </c>
      <c r="AB399">
        <v>500000</v>
      </c>
      <c r="AC399">
        <v>1000000</v>
      </c>
      <c r="AD399">
        <v>1</v>
      </c>
      <c r="AE399">
        <v>1000000</v>
      </c>
      <c r="AI399" t="s">
        <v>389</v>
      </c>
      <c r="AJ399">
        <v>0</v>
      </c>
      <c r="AK399">
        <v>0</v>
      </c>
      <c r="AL399">
        <v>0</v>
      </c>
    </row>
    <row r="400" spans="1:38">
      <c r="A400">
        <v>399</v>
      </c>
      <c r="B400">
        <v>1</v>
      </c>
      <c r="C400">
        <v>395</v>
      </c>
      <c r="D400">
        <v>1</v>
      </c>
      <c r="E400">
        <v>10101</v>
      </c>
      <c r="F400">
        <v>9</v>
      </c>
      <c r="G400">
        <v>61</v>
      </c>
      <c r="H400">
        <v>338</v>
      </c>
      <c r="I400" t="s">
        <v>1225</v>
      </c>
      <c r="J400">
        <v>5</v>
      </c>
      <c r="K400">
        <v>1010104</v>
      </c>
      <c r="L400">
        <v>25</v>
      </c>
      <c r="M400">
        <v>101010401</v>
      </c>
      <c r="N400">
        <v>44</v>
      </c>
      <c r="O400">
        <v>6113</v>
      </c>
      <c r="P400">
        <v>171</v>
      </c>
      <c r="Q400">
        <v>61133</v>
      </c>
      <c r="T400">
        <v>185</v>
      </c>
      <c r="V400" t="s">
        <v>668</v>
      </c>
      <c r="W400" t="s">
        <v>421</v>
      </c>
      <c r="X400">
        <v>2</v>
      </c>
      <c r="Y400" t="s">
        <v>448</v>
      </c>
      <c r="Z400">
        <v>2</v>
      </c>
      <c r="AA400" t="s">
        <v>422</v>
      </c>
      <c r="AB400">
        <v>2720000</v>
      </c>
      <c r="AC400">
        <v>5440000</v>
      </c>
      <c r="AD400">
        <v>1</v>
      </c>
      <c r="AE400">
        <v>5440000</v>
      </c>
      <c r="AI400" t="s">
        <v>389</v>
      </c>
      <c r="AJ400">
        <v>0</v>
      </c>
      <c r="AK400">
        <v>0</v>
      </c>
      <c r="AL400">
        <v>0</v>
      </c>
    </row>
    <row r="401" spans="1:38">
      <c r="A401">
        <v>400</v>
      </c>
      <c r="B401">
        <v>1</v>
      </c>
      <c r="C401">
        <v>395</v>
      </c>
      <c r="D401">
        <v>1</v>
      </c>
      <c r="E401">
        <v>10101</v>
      </c>
      <c r="F401">
        <v>9</v>
      </c>
      <c r="G401">
        <v>61</v>
      </c>
      <c r="H401">
        <v>339</v>
      </c>
      <c r="I401" t="s">
        <v>1226</v>
      </c>
      <c r="J401">
        <v>5</v>
      </c>
      <c r="K401">
        <v>1010104</v>
      </c>
      <c r="L401">
        <v>25</v>
      </c>
      <c r="M401">
        <v>101010401</v>
      </c>
      <c r="N401">
        <v>44</v>
      </c>
      <c r="O401">
        <v>6113</v>
      </c>
      <c r="P401">
        <v>171</v>
      </c>
      <c r="Q401">
        <v>61133</v>
      </c>
      <c r="T401">
        <v>186</v>
      </c>
      <c r="V401" t="s">
        <v>669</v>
      </c>
      <c r="W401" t="s">
        <v>421</v>
      </c>
      <c r="X401">
        <v>2</v>
      </c>
      <c r="Y401" t="s">
        <v>448</v>
      </c>
      <c r="Z401">
        <v>2</v>
      </c>
      <c r="AA401" t="s">
        <v>422</v>
      </c>
      <c r="AB401">
        <v>1200000</v>
      </c>
      <c r="AC401">
        <v>2400000</v>
      </c>
      <c r="AD401">
        <v>1</v>
      </c>
      <c r="AE401">
        <v>2400000</v>
      </c>
      <c r="AI401" t="s">
        <v>389</v>
      </c>
      <c r="AJ401">
        <v>0</v>
      </c>
      <c r="AK401">
        <v>0</v>
      </c>
      <c r="AL401">
        <v>0</v>
      </c>
    </row>
    <row r="402" spans="1:38">
      <c r="A402">
        <v>401</v>
      </c>
      <c r="B402">
        <v>1</v>
      </c>
      <c r="C402">
        <v>0</v>
      </c>
      <c r="D402">
        <v>1</v>
      </c>
      <c r="E402" t="s">
        <v>665</v>
      </c>
      <c r="F402" t="e">
        <v>#N/A</v>
      </c>
      <c r="G402" t="s">
        <v>665</v>
      </c>
      <c r="H402" t="s">
        <v>665</v>
      </c>
      <c r="I402" t="s">
        <v>665</v>
      </c>
      <c r="J402">
        <v>5</v>
      </c>
      <c r="K402" t="s">
        <v>665</v>
      </c>
      <c r="L402">
        <v>25</v>
      </c>
      <c r="N402" t="e">
        <v>#N/A</v>
      </c>
      <c r="O402" t="s">
        <v>665</v>
      </c>
      <c r="P402" t="e">
        <v>#N/A</v>
      </c>
      <c r="T402" t="e">
        <v>#N/A</v>
      </c>
      <c r="U402">
        <v>45</v>
      </c>
      <c r="V402" t="s">
        <v>677</v>
      </c>
      <c r="AC402" t="s">
        <v>665</v>
      </c>
      <c r="AE402">
        <v>13240000</v>
      </c>
      <c r="AI402" t="s">
        <v>830</v>
      </c>
      <c r="AJ402">
        <v>0</v>
      </c>
      <c r="AK402">
        <v>0</v>
      </c>
      <c r="AL402">
        <v>0</v>
      </c>
    </row>
    <row r="403" spans="1:38">
      <c r="A403">
        <v>402</v>
      </c>
      <c r="B403">
        <v>1</v>
      </c>
      <c r="C403">
        <v>401</v>
      </c>
      <c r="D403">
        <v>1</v>
      </c>
      <c r="E403">
        <v>10101</v>
      </c>
      <c r="F403">
        <v>9</v>
      </c>
      <c r="G403">
        <v>61</v>
      </c>
      <c r="H403">
        <v>340</v>
      </c>
      <c r="I403" t="s">
        <v>1227</v>
      </c>
      <c r="J403">
        <v>5</v>
      </c>
      <c r="K403">
        <v>1010104</v>
      </c>
      <c r="L403">
        <v>25</v>
      </c>
      <c r="M403">
        <v>101010401</v>
      </c>
      <c r="N403">
        <v>44</v>
      </c>
      <c r="O403">
        <v>6113</v>
      </c>
      <c r="P403">
        <v>169</v>
      </c>
      <c r="Q403">
        <v>61131</v>
      </c>
      <c r="T403">
        <v>94</v>
      </c>
      <c r="V403" t="s">
        <v>550</v>
      </c>
      <c r="W403" t="s">
        <v>421</v>
      </c>
      <c r="X403">
        <v>2</v>
      </c>
      <c r="Y403" t="s">
        <v>448</v>
      </c>
      <c r="Z403">
        <v>2</v>
      </c>
      <c r="AA403" t="s">
        <v>422</v>
      </c>
      <c r="AB403">
        <v>200000</v>
      </c>
      <c r="AC403">
        <v>400000</v>
      </c>
      <c r="AD403">
        <v>1</v>
      </c>
      <c r="AE403">
        <v>400000</v>
      </c>
      <c r="AI403" t="s">
        <v>389</v>
      </c>
      <c r="AJ403">
        <v>0</v>
      </c>
      <c r="AK403">
        <v>0</v>
      </c>
      <c r="AL403">
        <v>0</v>
      </c>
    </row>
    <row r="404" spans="1:38">
      <c r="A404">
        <v>403</v>
      </c>
      <c r="B404">
        <v>1</v>
      </c>
      <c r="C404">
        <v>401</v>
      </c>
      <c r="D404">
        <v>1</v>
      </c>
      <c r="E404">
        <v>10101</v>
      </c>
      <c r="F404">
        <v>9</v>
      </c>
      <c r="G404">
        <v>61</v>
      </c>
      <c r="H404">
        <v>341</v>
      </c>
      <c r="I404" t="s">
        <v>1228</v>
      </c>
      <c r="J404">
        <v>5</v>
      </c>
      <c r="K404">
        <v>1010104</v>
      </c>
      <c r="L404">
        <v>25</v>
      </c>
      <c r="M404">
        <v>101010401</v>
      </c>
      <c r="N404">
        <v>44</v>
      </c>
      <c r="O404">
        <v>6113</v>
      </c>
      <c r="P404">
        <v>169</v>
      </c>
      <c r="Q404">
        <v>61131</v>
      </c>
      <c r="T404">
        <v>72</v>
      </c>
      <c r="V404" t="s">
        <v>92</v>
      </c>
      <c r="W404" t="s">
        <v>421</v>
      </c>
      <c r="X404">
        <v>17</v>
      </c>
      <c r="Y404" t="s">
        <v>527</v>
      </c>
      <c r="Z404">
        <v>2</v>
      </c>
      <c r="AA404" t="s">
        <v>422</v>
      </c>
      <c r="AB404">
        <v>2000000</v>
      </c>
      <c r="AC404">
        <v>4000000</v>
      </c>
      <c r="AD404">
        <v>1</v>
      </c>
      <c r="AE404">
        <v>4000000</v>
      </c>
      <c r="AI404" t="s">
        <v>389</v>
      </c>
      <c r="AJ404">
        <v>0</v>
      </c>
      <c r="AK404">
        <v>0</v>
      </c>
      <c r="AL404">
        <v>0</v>
      </c>
    </row>
    <row r="405" spans="1:38">
      <c r="A405">
        <v>404</v>
      </c>
      <c r="B405">
        <v>1</v>
      </c>
      <c r="C405">
        <v>401</v>
      </c>
      <c r="D405">
        <v>1</v>
      </c>
      <c r="E405">
        <v>10101</v>
      </c>
      <c r="F405">
        <v>9</v>
      </c>
      <c r="G405">
        <v>61</v>
      </c>
      <c r="H405">
        <v>342</v>
      </c>
      <c r="I405" t="s">
        <v>1229</v>
      </c>
      <c r="J405">
        <v>5</v>
      </c>
      <c r="K405">
        <v>1010104</v>
      </c>
      <c r="L405">
        <v>25</v>
      </c>
      <c r="M405">
        <v>101010401</v>
      </c>
      <c r="N405">
        <v>44</v>
      </c>
      <c r="O405">
        <v>6113</v>
      </c>
      <c r="P405">
        <v>170</v>
      </c>
      <c r="Q405">
        <v>61132</v>
      </c>
      <c r="T405">
        <v>184</v>
      </c>
      <c r="V405" t="s">
        <v>667</v>
      </c>
      <c r="W405" t="s">
        <v>421</v>
      </c>
      <c r="X405">
        <v>2</v>
      </c>
      <c r="Y405" t="s">
        <v>448</v>
      </c>
      <c r="Z405">
        <v>2</v>
      </c>
      <c r="AA405" t="s">
        <v>422</v>
      </c>
      <c r="AB405">
        <v>500000</v>
      </c>
      <c r="AC405">
        <v>1000000</v>
      </c>
      <c r="AD405">
        <v>1</v>
      </c>
      <c r="AE405">
        <v>1000000</v>
      </c>
      <c r="AI405" t="s">
        <v>389</v>
      </c>
      <c r="AJ405">
        <v>0</v>
      </c>
      <c r="AK405">
        <v>0</v>
      </c>
      <c r="AL405">
        <v>0</v>
      </c>
    </row>
    <row r="406" spans="1:38">
      <c r="A406">
        <v>405</v>
      </c>
      <c r="B406">
        <v>1</v>
      </c>
      <c r="C406">
        <v>401</v>
      </c>
      <c r="D406">
        <v>1</v>
      </c>
      <c r="E406">
        <v>10101</v>
      </c>
      <c r="F406">
        <v>9</v>
      </c>
      <c r="G406">
        <v>61</v>
      </c>
      <c r="H406">
        <v>343</v>
      </c>
      <c r="I406" t="s">
        <v>1230</v>
      </c>
      <c r="J406">
        <v>5</v>
      </c>
      <c r="K406">
        <v>1010104</v>
      </c>
      <c r="L406">
        <v>25</v>
      </c>
      <c r="M406">
        <v>101010401</v>
      </c>
      <c r="N406">
        <v>44</v>
      </c>
      <c r="O406">
        <v>6113</v>
      </c>
      <c r="P406">
        <v>171</v>
      </c>
      <c r="Q406">
        <v>61133</v>
      </c>
      <c r="T406">
        <v>185</v>
      </c>
      <c r="V406" t="s">
        <v>668</v>
      </c>
      <c r="W406" t="s">
        <v>421</v>
      </c>
      <c r="X406">
        <v>2</v>
      </c>
      <c r="Y406" t="s">
        <v>448</v>
      </c>
      <c r="Z406">
        <v>2</v>
      </c>
      <c r="AA406" t="s">
        <v>422</v>
      </c>
      <c r="AB406">
        <v>2720000</v>
      </c>
      <c r="AC406">
        <v>5440000</v>
      </c>
      <c r="AD406">
        <v>1</v>
      </c>
      <c r="AE406">
        <v>5440000</v>
      </c>
      <c r="AI406" t="s">
        <v>389</v>
      </c>
      <c r="AJ406">
        <v>0</v>
      </c>
      <c r="AK406">
        <v>0</v>
      </c>
      <c r="AL406">
        <v>0</v>
      </c>
    </row>
    <row r="407" spans="1:38">
      <c r="A407">
        <v>406</v>
      </c>
      <c r="B407">
        <v>1</v>
      </c>
      <c r="C407">
        <v>401</v>
      </c>
      <c r="D407">
        <v>1</v>
      </c>
      <c r="E407">
        <v>10101</v>
      </c>
      <c r="F407">
        <v>9</v>
      </c>
      <c r="G407">
        <v>61</v>
      </c>
      <c r="H407">
        <v>344</v>
      </c>
      <c r="I407" t="s">
        <v>1231</v>
      </c>
      <c r="J407">
        <v>5</v>
      </c>
      <c r="K407">
        <v>1010104</v>
      </c>
      <c r="L407">
        <v>25</v>
      </c>
      <c r="M407">
        <v>101010401</v>
      </c>
      <c r="N407">
        <v>44</v>
      </c>
      <c r="O407">
        <v>6113</v>
      </c>
      <c r="P407">
        <v>171</v>
      </c>
      <c r="Q407">
        <v>61133</v>
      </c>
      <c r="T407">
        <v>186</v>
      </c>
      <c r="V407" t="s">
        <v>669</v>
      </c>
      <c r="W407" t="s">
        <v>421</v>
      </c>
      <c r="X407">
        <v>2</v>
      </c>
      <c r="Y407" t="s">
        <v>448</v>
      </c>
      <c r="Z407">
        <v>2</v>
      </c>
      <c r="AA407" t="s">
        <v>422</v>
      </c>
      <c r="AB407">
        <v>1200000</v>
      </c>
      <c r="AC407">
        <v>2400000</v>
      </c>
      <c r="AD407">
        <v>1</v>
      </c>
      <c r="AE407">
        <v>2400000</v>
      </c>
      <c r="AI407" t="s">
        <v>389</v>
      </c>
      <c r="AJ407">
        <v>0</v>
      </c>
      <c r="AK407">
        <v>0</v>
      </c>
      <c r="AL407">
        <v>0</v>
      </c>
    </row>
    <row r="408" spans="1:38">
      <c r="A408">
        <v>407</v>
      </c>
      <c r="B408">
        <v>1</v>
      </c>
      <c r="C408">
        <v>0</v>
      </c>
      <c r="D408">
        <v>1</v>
      </c>
      <c r="E408" t="s">
        <v>665</v>
      </c>
      <c r="F408" t="e">
        <v>#N/A</v>
      </c>
      <c r="G408" t="s">
        <v>665</v>
      </c>
      <c r="H408" t="s">
        <v>665</v>
      </c>
      <c r="I408" t="s">
        <v>665</v>
      </c>
      <c r="J408">
        <v>5</v>
      </c>
      <c r="K408" t="s">
        <v>665</v>
      </c>
      <c r="L408">
        <v>25</v>
      </c>
      <c r="N408" t="e">
        <v>#N/A</v>
      </c>
      <c r="O408" t="s">
        <v>665</v>
      </c>
      <c r="P408" t="e">
        <v>#N/A</v>
      </c>
      <c r="T408" t="e">
        <v>#N/A</v>
      </c>
      <c r="U408">
        <v>46</v>
      </c>
      <c r="V408" t="s">
        <v>678</v>
      </c>
      <c r="AC408" t="s">
        <v>665</v>
      </c>
      <c r="AE408">
        <v>13240000</v>
      </c>
      <c r="AI408" t="s">
        <v>830</v>
      </c>
      <c r="AJ408">
        <v>0</v>
      </c>
      <c r="AK408">
        <v>0</v>
      </c>
      <c r="AL408">
        <v>0</v>
      </c>
    </row>
    <row r="409" spans="1:38">
      <c r="A409">
        <v>408</v>
      </c>
      <c r="B409">
        <v>1</v>
      </c>
      <c r="C409">
        <v>407</v>
      </c>
      <c r="D409">
        <v>1</v>
      </c>
      <c r="E409">
        <v>10101</v>
      </c>
      <c r="F409">
        <v>9</v>
      </c>
      <c r="G409">
        <v>61</v>
      </c>
      <c r="H409">
        <v>345</v>
      </c>
      <c r="I409" t="s">
        <v>1232</v>
      </c>
      <c r="J409">
        <v>5</v>
      </c>
      <c r="K409">
        <v>1010104</v>
      </c>
      <c r="L409">
        <v>25</v>
      </c>
      <c r="M409">
        <v>101010401</v>
      </c>
      <c r="N409">
        <v>44</v>
      </c>
      <c r="O409">
        <v>6113</v>
      </c>
      <c r="P409">
        <v>169</v>
      </c>
      <c r="Q409">
        <v>61131</v>
      </c>
      <c r="T409">
        <v>94</v>
      </c>
      <c r="V409" t="s">
        <v>550</v>
      </c>
      <c r="W409" t="s">
        <v>421</v>
      </c>
      <c r="X409">
        <v>2</v>
      </c>
      <c r="Y409" t="s">
        <v>448</v>
      </c>
      <c r="Z409">
        <v>2</v>
      </c>
      <c r="AA409" t="s">
        <v>422</v>
      </c>
      <c r="AB409">
        <v>200000</v>
      </c>
      <c r="AC409">
        <v>400000</v>
      </c>
      <c r="AD409">
        <v>1</v>
      </c>
      <c r="AE409">
        <v>400000</v>
      </c>
      <c r="AI409" t="s">
        <v>389</v>
      </c>
      <c r="AJ409">
        <v>0</v>
      </c>
      <c r="AK409">
        <v>0</v>
      </c>
      <c r="AL409">
        <v>0</v>
      </c>
    </row>
    <row r="410" spans="1:38">
      <c r="A410">
        <v>409</v>
      </c>
      <c r="B410">
        <v>1</v>
      </c>
      <c r="C410">
        <v>407</v>
      </c>
      <c r="D410">
        <v>1</v>
      </c>
      <c r="E410">
        <v>10101</v>
      </c>
      <c r="F410">
        <v>9</v>
      </c>
      <c r="G410">
        <v>61</v>
      </c>
      <c r="H410">
        <v>346</v>
      </c>
      <c r="I410" t="s">
        <v>1233</v>
      </c>
      <c r="J410">
        <v>5</v>
      </c>
      <c r="K410">
        <v>1010104</v>
      </c>
      <c r="L410">
        <v>25</v>
      </c>
      <c r="M410">
        <v>101010401</v>
      </c>
      <c r="N410">
        <v>44</v>
      </c>
      <c r="O410">
        <v>6113</v>
      </c>
      <c r="P410">
        <v>169</v>
      </c>
      <c r="Q410">
        <v>61131</v>
      </c>
      <c r="T410">
        <v>72</v>
      </c>
      <c r="V410" t="s">
        <v>92</v>
      </c>
      <c r="W410" t="s">
        <v>421</v>
      </c>
      <c r="X410">
        <v>17</v>
      </c>
      <c r="Y410" t="s">
        <v>527</v>
      </c>
      <c r="Z410">
        <v>2</v>
      </c>
      <c r="AA410" t="s">
        <v>422</v>
      </c>
      <c r="AB410">
        <v>2000000</v>
      </c>
      <c r="AC410">
        <v>4000000</v>
      </c>
      <c r="AD410">
        <v>1</v>
      </c>
      <c r="AE410">
        <v>4000000</v>
      </c>
      <c r="AI410" t="s">
        <v>389</v>
      </c>
      <c r="AJ410">
        <v>0</v>
      </c>
      <c r="AK410">
        <v>0</v>
      </c>
      <c r="AL410">
        <v>0</v>
      </c>
    </row>
    <row r="411" spans="1:38">
      <c r="A411">
        <v>410</v>
      </c>
      <c r="B411">
        <v>1</v>
      </c>
      <c r="C411">
        <v>407</v>
      </c>
      <c r="D411">
        <v>1</v>
      </c>
      <c r="E411">
        <v>10101</v>
      </c>
      <c r="F411">
        <v>9</v>
      </c>
      <c r="G411">
        <v>61</v>
      </c>
      <c r="H411">
        <v>347</v>
      </c>
      <c r="I411" t="s">
        <v>1234</v>
      </c>
      <c r="J411">
        <v>5</v>
      </c>
      <c r="K411">
        <v>1010104</v>
      </c>
      <c r="L411">
        <v>25</v>
      </c>
      <c r="M411">
        <v>101010401</v>
      </c>
      <c r="N411">
        <v>44</v>
      </c>
      <c r="O411">
        <v>6113</v>
      </c>
      <c r="P411">
        <v>170</v>
      </c>
      <c r="Q411">
        <v>61132</v>
      </c>
      <c r="T411">
        <v>184</v>
      </c>
      <c r="V411" t="s">
        <v>667</v>
      </c>
      <c r="W411" t="s">
        <v>421</v>
      </c>
      <c r="X411">
        <v>2</v>
      </c>
      <c r="Y411" t="s">
        <v>448</v>
      </c>
      <c r="Z411">
        <v>2</v>
      </c>
      <c r="AA411" t="s">
        <v>422</v>
      </c>
      <c r="AB411">
        <v>500000</v>
      </c>
      <c r="AC411">
        <v>1000000</v>
      </c>
      <c r="AD411">
        <v>1</v>
      </c>
      <c r="AE411">
        <v>1000000</v>
      </c>
      <c r="AI411" t="s">
        <v>389</v>
      </c>
      <c r="AJ411">
        <v>0</v>
      </c>
      <c r="AK411">
        <v>0</v>
      </c>
      <c r="AL411">
        <v>0</v>
      </c>
    </row>
    <row r="412" spans="1:38">
      <c r="A412">
        <v>411</v>
      </c>
      <c r="B412">
        <v>1</v>
      </c>
      <c r="C412">
        <v>407</v>
      </c>
      <c r="D412">
        <v>1</v>
      </c>
      <c r="E412">
        <v>10101</v>
      </c>
      <c r="F412">
        <v>9</v>
      </c>
      <c r="G412">
        <v>61</v>
      </c>
      <c r="H412">
        <v>348</v>
      </c>
      <c r="I412" t="s">
        <v>1235</v>
      </c>
      <c r="J412">
        <v>5</v>
      </c>
      <c r="K412">
        <v>1010104</v>
      </c>
      <c r="L412">
        <v>25</v>
      </c>
      <c r="M412">
        <v>101010401</v>
      </c>
      <c r="N412">
        <v>44</v>
      </c>
      <c r="O412">
        <v>6113</v>
      </c>
      <c r="P412">
        <v>171</v>
      </c>
      <c r="Q412">
        <v>61133</v>
      </c>
      <c r="T412">
        <v>185</v>
      </c>
      <c r="V412" t="s">
        <v>668</v>
      </c>
      <c r="W412" t="s">
        <v>421</v>
      </c>
      <c r="X412">
        <v>2</v>
      </c>
      <c r="Y412" t="s">
        <v>448</v>
      </c>
      <c r="Z412">
        <v>2</v>
      </c>
      <c r="AA412" t="s">
        <v>422</v>
      </c>
      <c r="AB412">
        <v>2720000</v>
      </c>
      <c r="AC412">
        <v>5440000</v>
      </c>
      <c r="AD412">
        <v>1</v>
      </c>
      <c r="AE412">
        <v>5440000</v>
      </c>
      <c r="AI412" t="s">
        <v>389</v>
      </c>
      <c r="AJ412">
        <v>0</v>
      </c>
      <c r="AK412">
        <v>0</v>
      </c>
      <c r="AL412">
        <v>0</v>
      </c>
    </row>
    <row r="413" spans="1:38">
      <c r="A413">
        <v>412</v>
      </c>
      <c r="B413">
        <v>1</v>
      </c>
      <c r="C413">
        <v>407</v>
      </c>
      <c r="D413">
        <v>1</v>
      </c>
      <c r="E413">
        <v>10101</v>
      </c>
      <c r="F413">
        <v>9</v>
      </c>
      <c r="G413">
        <v>61</v>
      </c>
      <c r="H413">
        <v>349</v>
      </c>
      <c r="I413" t="s">
        <v>1236</v>
      </c>
      <c r="J413">
        <v>5</v>
      </c>
      <c r="K413">
        <v>1010104</v>
      </c>
      <c r="L413">
        <v>25</v>
      </c>
      <c r="M413">
        <v>101010401</v>
      </c>
      <c r="N413">
        <v>44</v>
      </c>
      <c r="O413">
        <v>6113</v>
      </c>
      <c r="P413">
        <v>171</v>
      </c>
      <c r="Q413">
        <v>61133</v>
      </c>
      <c r="T413">
        <v>186</v>
      </c>
      <c r="V413" t="s">
        <v>669</v>
      </c>
      <c r="W413" t="s">
        <v>421</v>
      </c>
      <c r="X413">
        <v>2</v>
      </c>
      <c r="Y413" t="s">
        <v>448</v>
      </c>
      <c r="Z413">
        <v>2</v>
      </c>
      <c r="AA413" t="s">
        <v>422</v>
      </c>
      <c r="AB413">
        <v>1200000</v>
      </c>
      <c r="AC413">
        <v>2400000</v>
      </c>
      <c r="AD413">
        <v>1</v>
      </c>
      <c r="AE413">
        <v>2400000</v>
      </c>
      <c r="AI413" t="s">
        <v>389</v>
      </c>
      <c r="AJ413">
        <v>0</v>
      </c>
      <c r="AK413">
        <v>0</v>
      </c>
      <c r="AL413">
        <v>0</v>
      </c>
    </row>
    <row r="414" spans="1:38">
      <c r="A414">
        <v>413</v>
      </c>
      <c r="B414">
        <v>1</v>
      </c>
      <c r="C414">
        <v>0</v>
      </c>
      <c r="D414">
        <v>1</v>
      </c>
      <c r="E414" t="s">
        <v>665</v>
      </c>
      <c r="F414" t="e">
        <v>#N/A</v>
      </c>
      <c r="G414" t="s">
        <v>665</v>
      </c>
      <c r="H414" t="s">
        <v>665</v>
      </c>
      <c r="I414" t="s">
        <v>665</v>
      </c>
      <c r="J414">
        <v>5</v>
      </c>
      <c r="K414" t="s">
        <v>665</v>
      </c>
      <c r="L414">
        <v>25</v>
      </c>
      <c r="N414" t="e">
        <v>#N/A</v>
      </c>
      <c r="P414" t="e">
        <v>#N/A</v>
      </c>
      <c r="T414" t="e">
        <v>#N/A</v>
      </c>
      <c r="U414">
        <v>47</v>
      </c>
      <c r="V414" t="s">
        <v>679</v>
      </c>
      <c r="AC414" t="s">
        <v>665</v>
      </c>
      <c r="AE414">
        <v>13240000</v>
      </c>
      <c r="AI414" t="s">
        <v>830</v>
      </c>
      <c r="AJ414">
        <v>0</v>
      </c>
      <c r="AK414">
        <v>0</v>
      </c>
      <c r="AL414">
        <v>0</v>
      </c>
    </row>
    <row r="415" spans="1:38">
      <c r="A415">
        <v>414</v>
      </c>
      <c r="B415">
        <v>1</v>
      </c>
      <c r="C415">
        <v>413</v>
      </c>
      <c r="D415">
        <v>1</v>
      </c>
      <c r="E415">
        <v>10101</v>
      </c>
      <c r="F415">
        <v>9</v>
      </c>
      <c r="G415">
        <v>61</v>
      </c>
      <c r="H415">
        <v>350</v>
      </c>
      <c r="I415" t="s">
        <v>1237</v>
      </c>
      <c r="J415">
        <v>5</v>
      </c>
      <c r="K415">
        <v>1010104</v>
      </c>
      <c r="L415">
        <v>25</v>
      </c>
      <c r="M415">
        <v>101010401</v>
      </c>
      <c r="N415">
        <v>44</v>
      </c>
      <c r="O415">
        <v>6113</v>
      </c>
      <c r="P415">
        <v>169</v>
      </c>
      <c r="Q415">
        <v>61131</v>
      </c>
      <c r="T415">
        <v>94</v>
      </c>
      <c r="V415" t="s">
        <v>550</v>
      </c>
      <c r="W415" t="s">
        <v>421</v>
      </c>
      <c r="X415">
        <v>2</v>
      </c>
      <c r="Y415" t="s">
        <v>448</v>
      </c>
      <c r="Z415">
        <v>2</v>
      </c>
      <c r="AA415" t="s">
        <v>422</v>
      </c>
      <c r="AB415">
        <v>200000</v>
      </c>
      <c r="AC415">
        <v>400000</v>
      </c>
      <c r="AD415">
        <v>1</v>
      </c>
      <c r="AE415">
        <v>400000</v>
      </c>
      <c r="AI415" t="s">
        <v>389</v>
      </c>
      <c r="AJ415">
        <v>0</v>
      </c>
      <c r="AK415">
        <v>0</v>
      </c>
      <c r="AL415">
        <v>0</v>
      </c>
    </row>
    <row r="416" spans="1:38">
      <c r="A416">
        <v>415</v>
      </c>
      <c r="B416">
        <v>1</v>
      </c>
      <c r="C416">
        <v>413</v>
      </c>
      <c r="D416">
        <v>1</v>
      </c>
      <c r="E416">
        <v>10101</v>
      </c>
      <c r="F416">
        <v>9</v>
      </c>
      <c r="G416">
        <v>61</v>
      </c>
      <c r="H416">
        <v>351</v>
      </c>
      <c r="I416" t="s">
        <v>1238</v>
      </c>
      <c r="J416">
        <v>5</v>
      </c>
      <c r="K416">
        <v>1010104</v>
      </c>
      <c r="L416">
        <v>25</v>
      </c>
      <c r="M416">
        <v>101010401</v>
      </c>
      <c r="N416">
        <v>44</v>
      </c>
      <c r="O416">
        <v>6113</v>
      </c>
      <c r="P416">
        <v>169</v>
      </c>
      <c r="Q416">
        <v>61131</v>
      </c>
      <c r="T416">
        <v>72</v>
      </c>
      <c r="V416" t="s">
        <v>92</v>
      </c>
      <c r="W416" t="s">
        <v>421</v>
      </c>
      <c r="X416">
        <v>17</v>
      </c>
      <c r="Y416" t="s">
        <v>527</v>
      </c>
      <c r="Z416">
        <v>2</v>
      </c>
      <c r="AA416" t="s">
        <v>422</v>
      </c>
      <c r="AB416">
        <v>2000000</v>
      </c>
      <c r="AC416">
        <v>4000000</v>
      </c>
      <c r="AD416">
        <v>1</v>
      </c>
      <c r="AE416">
        <v>4000000</v>
      </c>
      <c r="AI416" t="s">
        <v>389</v>
      </c>
      <c r="AJ416">
        <v>0</v>
      </c>
      <c r="AK416">
        <v>0</v>
      </c>
      <c r="AL416">
        <v>0</v>
      </c>
    </row>
    <row r="417" spans="1:38">
      <c r="A417">
        <v>416</v>
      </c>
      <c r="B417">
        <v>1</v>
      </c>
      <c r="C417">
        <v>413</v>
      </c>
      <c r="D417">
        <v>1</v>
      </c>
      <c r="E417">
        <v>10101</v>
      </c>
      <c r="F417">
        <v>9</v>
      </c>
      <c r="G417">
        <v>61</v>
      </c>
      <c r="H417">
        <v>352</v>
      </c>
      <c r="I417" t="s">
        <v>1239</v>
      </c>
      <c r="J417">
        <v>5</v>
      </c>
      <c r="K417">
        <v>1010104</v>
      </c>
      <c r="L417">
        <v>25</v>
      </c>
      <c r="M417">
        <v>101010401</v>
      </c>
      <c r="N417">
        <v>44</v>
      </c>
      <c r="O417">
        <v>6113</v>
      </c>
      <c r="P417">
        <v>170</v>
      </c>
      <c r="Q417">
        <v>61132</v>
      </c>
      <c r="T417">
        <v>184</v>
      </c>
      <c r="V417" t="s">
        <v>667</v>
      </c>
      <c r="W417" t="s">
        <v>421</v>
      </c>
      <c r="X417">
        <v>2</v>
      </c>
      <c r="Y417" t="s">
        <v>448</v>
      </c>
      <c r="Z417">
        <v>2</v>
      </c>
      <c r="AA417" t="s">
        <v>422</v>
      </c>
      <c r="AB417">
        <v>500000</v>
      </c>
      <c r="AC417">
        <v>1000000</v>
      </c>
      <c r="AD417">
        <v>1</v>
      </c>
      <c r="AE417">
        <v>1000000</v>
      </c>
      <c r="AI417" t="s">
        <v>389</v>
      </c>
      <c r="AJ417">
        <v>0</v>
      </c>
      <c r="AK417">
        <v>0</v>
      </c>
      <c r="AL417">
        <v>0</v>
      </c>
    </row>
    <row r="418" spans="1:38">
      <c r="A418">
        <v>417</v>
      </c>
      <c r="B418">
        <v>1</v>
      </c>
      <c r="C418">
        <v>413</v>
      </c>
      <c r="D418">
        <v>1</v>
      </c>
      <c r="E418">
        <v>10101</v>
      </c>
      <c r="F418">
        <v>9</v>
      </c>
      <c r="G418">
        <v>61</v>
      </c>
      <c r="H418">
        <v>353</v>
      </c>
      <c r="I418" t="s">
        <v>1240</v>
      </c>
      <c r="J418">
        <v>5</v>
      </c>
      <c r="K418">
        <v>1010104</v>
      </c>
      <c r="L418">
        <v>25</v>
      </c>
      <c r="M418">
        <v>101010401</v>
      </c>
      <c r="N418">
        <v>44</v>
      </c>
      <c r="O418">
        <v>6113</v>
      </c>
      <c r="P418">
        <v>171</v>
      </c>
      <c r="Q418">
        <v>61133</v>
      </c>
      <c r="T418">
        <v>185</v>
      </c>
      <c r="V418" t="s">
        <v>668</v>
      </c>
      <c r="W418" t="s">
        <v>421</v>
      </c>
      <c r="X418">
        <v>2</v>
      </c>
      <c r="Y418" t="s">
        <v>448</v>
      </c>
      <c r="Z418">
        <v>2</v>
      </c>
      <c r="AA418" t="s">
        <v>422</v>
      </c>
      <c r="AB418">
        <v>2720000</v>
      </c>
      <c r="AC418">
        <v>5440000</v>
      </c>
      <c r="AD418">
        <v>1</v>
      </c>
      <c r="AE418">
        <v>5440000</v>
      </c>
      <c r="AI418" t="s">
        <v>389</v>
      </c>
      <c r="AJ418">
        <v>0</v>
      </c>
      <c r="AK418">
        <v>0</v>
      </c>
      <c r="AL418">
        <v>0</v>
      </c>
    </row>
    <row r="419" spans="1:38">
      <c r="A419">
        <v>418</v>
      </c>
      <c r="B419">
        <v>1</v>
      </c>
      <c r="C419">
        <v>413</v>
      </c>
      <c r="D419">
        <v>1</v>
      </c>
      <c r="E419">
        <v>10101</v>
      </c>
      <c r="F419">
        <v>9</v>
      </c>
      <c r="G419">
        <v>61</v>
      </c>
      <c r="H419">
        <v>354</v>
      </c>
      <c r="I419" t="s">
        <v>1241</v>
      </c>
      <c r="J419">
        <v>5</v>
      </c>
      <c r="K419">
        <v>1010104</v>
      </c>
      <c r="L419">
        <v>25</v>
      </c>
      <c r="M419">
        <v>101010401</v>
      </c>
      <c r="N419">
        <v>44</v>
      </c>
      <c r="O419">
        <v>6113</v>
      </c>
      <c r="P419">
        <v>171</v>
      </c>
      <c r="Q419">
        <v>61133</v>
      </c>
      <c r="T419">
        <v>186</v>
      </c>
      <c r="V419" t="s">
        <v>669</v>
      </c>
      <c r="W419" t="s">
        <v>421</v>
      </c>
      <c r="X419">
        <v>2</v>
      </c>
      <c r="Y419" t="s">
        <v>448</v>
      </c>
      <c r="Z419">
        <v>2</v>
      </c>
      <c r="AA419" t="s">
        <v>422</v>
      </c>
      <c r="AB419">
        <v>1200000</v>
      </c>
      <c r="AC419">
        <v>2400000</v>
      </c>
      <c r="AD419">
        <v>1</v>
      </c>
      <c r="AE419">
        <v>2400000</v>
      </c>
      <c r="AI419" t="s">
        <v>389</v>
      </c>
      <c r="AJ419">
        <v>0</v>
      </c>
      <c r="AK419">
        <v>0</v>
      </c>
      <c r="AL419">
        <v>0</v>
      </c>
    </row>
    <row r="420" spans="1:38">
      <c r="A420">
        <v>419</v>
      </c>
      <c r="B420">
        <v>1</v>
      </c>
      <c r="C420">
        <v>0</v>
      </c>
      <c r="D420">
        <v>1</v>
      </c>
      <c r="E420" t="s">
        <v>665</v>
      </c>
      <c r="F420" t="e">
        <v>#N/A</v>
      </c>
      <c r="G420" t="s">
        <v>665</v>
      </c>
      <c r="H420" t="s">
        <v>665</v>
      </c>
      <c r="I420" t="s">
        <v>665</v>
      </c>
      <c r="J420">
        <v>5</v>
      </c>
      <c r="K420" t="s">
        <v>665</v>
      </c>
      <c r="L420">
        <v>25</v>
      </c>
      <c r="N420" t="e">
        <v>#N/A</v>
      </c>
      <c r="O420" t="s">
        <v>665</v>
      </c>
      <c r="P420" t="e">
        <v>#N/A</v>
      </c>
      <c r="T420" t="e">
        <v>#N/A</v>
      </c>
      <c r="U420">
        <v>48</v>
      </c>
      <c r="V420" t="s">
        <v>680</v>
      </c>
      <c r="AC420" t="s">
        <v>665</v>
      </c>
      <c r="AE420">
        <v>17240000</v>
      </c>
      <c r="AI420" t="s">
        <v>830</v>
      </c>
      <c r="AJ420">
        <v>0</v>
      </c>
      <c r="AK420">
        <v>0</v>
      </c>
      <c r="AL420">
        <v>0</v>
      </c>
    </row>
    <row r="421" spans="1:38">
      <c r="A421">
        <v>420</v>
      </c>
      <c r="B421">
        <v>1</v>
      </c>
      <c r="C421">
        <v>419</v>
      </c>
      <c r="D421">
        <v>1</v>
      </c>
      <c r="E421">
        <v>10101</v>
      </c>
      <c r="F421">
        <v>9</v>
      </c>
      <c r="G421">
        <v>61</v>
      </c>
      <c r="H421">
        <v>355</v>
      </c>
      <c r="I421" t="s">
        <v>1242</v>
      </c>
      <c r="J421">
        <v>5</v>
      </c>
      <c r="K421">
        <v>1010104</v>
      </c>
      <c r="L421">
        <v>25</v>
      </c>
      <c r="M421">
        <v>101010401</v>
      </c>
      <c r="N421">
        <v>44</v>
      </c>
      <c r="O421">
        <v>6113</v>
      </c>
      <c r="P421">
        <v>169</v>
      </c>
      <c r="Q421">
        <v>61131</v>
      </c>
      <c r="T421">
        <v>94</v>
      </c>
      <c r="V421" t="s">
        <v>550</v>
      </c>
      <c r="W421" t="s">
        <v>421</v>
      </c>
      <c r="X421">
        <v>2</v>
      </c>
      <c r="Y421" t="s">
        <v>448</v>
      </c>
      <c r="Z421">
        <v>2</v>
      </c>
      <c r="AA421" t="s">
        <v>422</v>
      </c>
      <c r="AB421">
        <v>200000</v>
      </c>
      <c r="AC421">
        <v>400000</v>
      </c>
      <c r="AD421">
        <v>1</v>
      </c>
      <c r="AE421">
        <v>400000</v>
      </c>
      <c r="AI421" t="s">
        <v>389</v>
      </c>
      <c r="AJ421">
        <v>0</v>
      </c>
      <c r="AK421">
        <v>0</v>
      </c>
      <c r="AL421">
        <v>0</v>
      </c>
    </row>
    <row r="422" spans="1:38">
      <c r="A422">
        <v>421</v>
      </c>
      <c r="B422">
        <v>1</v>
      </c>
      <c r="C422">
        <v>419</v>
      </c>
      <c r="D422">
        <v>1</v>
      </c>
      <c r="E422">
        <v>10101</v>
      </c>
      <c r="F422">
        <v>9</v>
      </c>
      <c r="G422">
        <v>61</v>
      </c>
      <c r="H422">
        <v>356</v>
      </c>
      <c r="I422" t="s">
        <v>1243</v>
      </c>
      <c r="J422">
        <v>5</v>
      </c>
      <c r="K422">
        <v>1010104</v>
      </c>
      <c r="L422">
        <v>25</v>
      </c>
      <c r="M422">
        <v>101010401</v>
      </c>
      <c r="N422">
        <v>44</v>
      </c>
      <c r="O422">
        <v>6113</v>
      </c>
      <c r="P422">
        <v>169</v>
      </c>
      <c r="Q422">
        <v>61131</v>
      </c>
      <c r="T422">
        <v>72</v>
      </c>
      <c r="V422" t="s">
        <v>92</v>
      </c>
      <c r="W422" t="s">
        <v>421</v>
      </c>
      <c r="X422">
        <v>17</v>
      </c>
      <c r="Y422" t="s">
        <v>527</v>
      </c>
      <c r="Z422">
        <v>2</v>
      </c>
      <c r="AA422" t="s">
        <v>422</v>
      </c>
      <c r="AB422">
        <v>3000000</v>
      </c>
      <c r="AC422">
        <v>6000000</v>
      </c>
      <c r="AD422">
        <v>1</v>
      </c>
      <c r="AE422">
        <v>6000000</v>
      </c>
      <c r="AI422" t="s">
        <v>389</v>
      </c>
      <c r="AJ422">
        <v>0</v>
      </c>
      <c r="AK422">
        <v>0</v>
      </c>
      <c r="AL422">
        <v>0</v>
      </c>
    </row>
    <row r="423" spans="1:38">
      <c r="A423">
        <v>422</v>
      </c>
      <c r="B423">
        <v>1</v>
      </c>
      <c r="C423">
        <v>419</v>
      </c>
      <c r="D423">
        <v>1</v>
      </c>
      <c r="E423">
        <v>10101</v>
      </c>
      <c r="F423">
        <v>9</v>
      </c>
      <c r="G423">
        <v>61</v>
      </c>
      <c r="H423">
        <v>357</v>
      </c>
      <c r="I423" t="s">
        <v>1244</v>
      </c>
      <c r="J423">
        <v>5</v>
      </c>
      <c r="K423">
        <v>1010104</v>
      </c>
      <c r="L423">
        <v>25</v>
      </c>
      <c r="M423">
        <v>101010401</v>
      </c>
      <c r="N423">
        <v>44</v>
      </c>
      <c r="O423">
        <v>6113</v>
      </c>
      <c r="P423">
        <v>170</v>
      </c>
      <c r="Q423">
        <v>61132</v>
      </c>
      <c r="T423">
        <v>184</v>
      </c>
      <c r="V423" t="s">
        <v>667</v>
      </c>
      <c r="W423" t="s">
        <v>421</v>
      </c>
      <c r="X423">
        <v>2</v>
      </c>
      <c r="Y423" t="s">
        <v>448</v>
      </c>
      <c r="Z423">
        <v>2</v>
      </c>
      <c r="AA423" t="s">
        <v>422</v>
      </c>
      <c r="AB423">
        <v>500000</v>
      </c>
      <c r="AC423">
        <v>1000000</v>
      </c>
      <c r="AD423">
        <v>1</v>
      </c>
      <c r="AE423">
        <v>1000000</v>
      </c>
      <c r="AI423" t="s">
        <v>389</v>
      </c>
      <c r="AJ423">
        <v>0</v>
      </c>
      <c r="AK423">
        <v>0</v>
      </c>
      <c r="AL423">
        <v>0</v>
      </c>
    </row>
    <row r="424" spans="1:38">
      <c r="A424">
        <v>423</v>
      </c>
      <c r="B424">
        <v>1</v>
      </c>
      <c r="C424">
        <v>419</v>
      </c>
      <c r="D424">
        <v>1</v>
      </c>
      <c r="E424">
        <v>10101</v>
      </c>
      <c r="F424">
        <v>9</v>
      </c>
      <c r="G424">
        <v>61</v>
      </c>
      <c r="H424">
        <v>358</v>
      </c>
      <c r="I424" t="s">
        <v>1245</v>
      </c>
      <c r="J424">
        <v>5</v>
      </c>
      <c r="K424">
        <v>1010104</v>
      </c>
      <c r="L424">
        <v>25</v>
      </c>
      <c r="M424">
        <v>101010401</v>
      </c>
      <c r="N424">
        <v>44</v>
      </c>
      <c r="O424">
        <v>6113</v>
      </c>
      <c r="P424">
        <v>171</v>
      </c>
      <c r="Q424">
        <v>61133</v>
      </c>
      <c r="T424">
        <v>185</v>
      </c>
      <c r="V424" t="s">
        <v>668</v>
      </c>
      <c r="W424" t="s">
        <v>421</v>
      </c>
      <c r="X424">
        <v>2</v>
      </c>
      <c r="Y424" t="s">
        <v>448</v>
      </c>
      <c r="Z424">
        <v>2</v>
      </c>
      <c r="AA424" t="s">
        <v>422</v>
      </c>
      <c r="AB424">
        <v>3520000</v>
      </c>
      <c r="AC424">
        <v>7040000</v>
      </c>
      <c r="AD424">
        <v>1</v>
      </c>
      <c r="AE424">
        <v>7040000</v>
      </c>
      <c r="AI424" t="s">
        <v>389</v>
      </c>
      <c r="AJ424">
        <v>0</v>
      </c>
      <c r="AK424">
        <v>0</v>
      </c>
      <c r="AL424">
        <v>0</v>
      </c>
    </row>
    <row r="425" spans="1:38">
      <c r="A425">
        <v>424</v>
      </c>
      <c r="B425">
        <v>1</v>
      </c>
      <c r="C425">
        <v>419</v>
      </c>
      <c r="D425">
        <v>1</v>
      </c>
      <c r="E425">
        <v>10101</v>
      </c>
      <c r="F425">
        <v>9</v>
      </c>
      <c r="G425">
        <v>61</v>
      </c>
      <c r="H425">
        <v>359</v>
      </c>
      <c r="I425" t="s">
        <v>1246</v>
      </c>
      <c r="J425">
        <v>5</v>
      </c>
      <c r="K425">
        <v>1010104</v>
      </c>
      <c r="L425">
        <v>25</v>
      </c>
      <c r="M425">
        <v>101010401</v>
      </c>
      <c r="N425">
        <v>44</v>
      </c>
      <c r="O425">
        <v>6113</v>
      </c>
      <c r="P425">
        <v>171</v>
      </c>
      <c r="Q425">
        <v>61133</v>
      </c>
      <c r="T425">
        <v>186</v>
      </c>
      <c r="V425" t="s">
        <v>669</v>
      </c>
      <c r="W425" t="s">
        <v>421</v>
      </c>
      <c r="X425">
        <v>2</v>
      </c>
      <c r="Y425" t="s">
        <v>448</v>
      </c>
      <c r="Z425">
        <v>2</v>
      </c>
      <c r="AA425" t="s">
        <v>422</v>
      </c>
      <c r="AB425">
        <v>1400000</v>
      </c>
      <c r="AC425">
        <v>2800000</v>
      </c>
      <c r="AD425">
        <v>1</v>
      </c>
      <c r="AE425">
        <v>2800000</v>
      </c>
      <c r="AI425" t="s">
        <v>389</v>
      </c>
      <c r="AJ425">
        <v>0</v>
      </c>
      <c r="AK425">
        <v>0</v>
      </c>
      <c r="AL425">
        <v>0</v>
      </c>
    </row>
    <row r="426" spans="1:38">
      <c r="A426">
        <v>425</v>
      </c>
      <c r="B426">
        <v>1</v>
      </c>
      <c r="C426">
        <v>0</v>
      </c>
      <c r="D426">
        <v>1</v>
      </c>
      <c r="E426" t="s">
        <v>665</v>
      </c>
      <c r="F426" t="e">
        <v>#N/A</v>
      </c>
      <c r="G426" t="s">
        <v>665</v>
      </c>
      <c r="H426" t="s">
        <v>665</v>
      </c>
      <c r="I426" t="s">
        <v>665</v>
      </c>
      <c r="J426">
        <v>5</v>
      </c>
      <c r="K426" t="s">
        <v>665</v>
      </c>
      <c r="L426">
        <v>25</v>
      </c>
      <c r="N426" t="e">
        <v>#N/A</v>
      </c>
      <c r="O426" t="s">
        <v>665</v>
      </c>
      <c r="P426" t="e">
        <v>#N/A</v>
      </c>
      <c r="T426" t="e">
        <v>#N/A</v>
      </c>
      <c r="U426">
        <v>49</v>
      </c>
      <c r="V426" t="s">
        <v>681</v>
      </c>
      <c r="AC426" t="s">
        <v>665</v>
      </c>
      <c r="AE426">
        <v>19140000</v>
      </c>
      <c r="AI426" t="s">
        <v>830</v>
      </c>
      <c r="AJ426">
        <v>0</v>
      </c>
      <c r="AK426">
        <v>0</v>
      </c>
      <c r="AL426">
        <v>0</v>
      </c>
    </row>
    <row r="427" spans="1:38">
      <c r="A427">
        <v>426</v>
      </c>
      <c r="B427">
        <v>1</v>
      </c>
      <c r="C427">
        <v>424</v>
      </c>
      <c r="D427">
        <v>1</v>
      </c>
      <c r="E427">
        <v>10101</v>
      </c>
      <c r="F427">
        <v>9</v>
      </c>
      <c r="G427">
        <v>61</v>
      </c>
      <c r="H427">
        <v>360</v>
      </c>
      <c r="I427" t="s">
        <v>1247</v>
      </c>
      <c r="J427">
        <v>5</v>
      </c>
      <c r="K427">
        <v>1010104</v>
      </c>
      <c r="L427">
        <v>25</v>
      </c>
      <c r="M427">
        <v>101010401</v>
      </c>
      <c r="N427">
        <v>44</v>
      </c>
      <c r="O427">
        <v>6113</v>
      </c>
      <c r="P427">
        <v>169</v>
      </c>
      <c r="Q427">
        <v>61131</v>
      </c>
      <c r="T427">
        <v>94</v>
      </c>
      <c r="V427" t="s">
        <v>550</v>
      </c>
      <c r="W427" t="s">
        <v>421</v>
      </c>
      <c r="X427">
        <v>2</v>
      </c>
      <c r="Y427" t="s">
        <v>448</v>
      </c>
      <c r="Z427">
        <v>2</v>
      </c>
      <c r="AA427" t="s">
        <v>422</v>
      </c>
      <c r="AB427">
        <v>200000</v>
      </c>
      <c r="AC427">
        <v>400000</v>
      </c>
      <c r="AD427">
        <v>1</v>
      </c>
      <c r="AE427">
        <v>400000</v>
      </c>
      <c r="AI427" t="s">
        <v>389</v>
      </c>
      <c r="AJ427">
        <v>0</v>
      </c>
      <c r="AK427">
        <v>0</v>
      </c>
      <c r="AL427">
        <v>0</v>
      </c>
    </row>
    <row r="428" spans="1:38">
      <c r="A428">
        <v>427</v>
      </c>
      <c r="B428">
        <v>1</v>
      </c>
      <c r="C428">
        <v>424</v>
      </c>
      <c r="D428">
        <v>1</v>
      </c>
      <c r="E428">
        <v>10101</v>
      </c>
      <c r="F428">
        <v>9</v>
      </c>
      <c r="G428">
        <v>61</v>
      </c>
      <c r="H428">
        <v>361</v>
      </c>
      <c r="I428" t="s">
        <v>1248</v>
      </c>
      <c r="J428">
        <v>5</v>
      </c>
      <c r="K428">
        <v>1010104</v>
      </c>
      <c r="L428">
        <v>25</v>
      </c>
      <c r="M428">
        <v>101010401</v>
      </c>
      <c r="N428">
        <v>44</v>
      </c>
      <c r="O428">
        <v>6113</v>
      </c>
      <c r="P428">
        <v>169</v>
      </c>
      <c r="Q428">
        <v>61131</v>
      </c>
      <c r="T428">
        <v>72</v>
      </c>
      <c r="V428" t="s">
        <v>92</v>
      </c>
      <c r="W428" t="s">
        <v>421</v>
      </c>
      <c r="X428">
        <v>17</v>
      </c>
      <c r="Y428" t="s">
        <v>527</v>
      </c>
      <c r="Z428">
        <v>2</v>
      </c>
      <c r="AA428" t="s">
        <v>422</v>
      </c>
      <c r="AB428">
        <v>3000000</v>
      </c>
      <c r="AC428">
        <v>6000000</v>
      </c>
      <c r="AD428">
        <v>1</v>
      </c>
      <c r="AE428">
        <v>6000000</v>
      </c>
      <c r="AI428" t="s">
        <v>389</v>
      </c>
      <c r="AJ428">
        <v>0</v>
      </c>
      <c r="AK428">
        <v>0</v>
      </c>
      <c r="AL428">
        <v>0</v>
      </c>
    </row>
    <row r="429" spans="1:38">
      <c r="A429">
        <v>428</v>
      </c>
      <c r="B429">
        <v>1</v>
      </c>
      <c r="C429">
        <v>424</v>
      </c>
      <c r="D429">
        <v>1</v>
      </c>
      <c r="E429">
        <v>10101</v>
      </c>
      <c r="F429">
        <v>9</v>
      </c>
      <c r="G429">
        <v>61</v>
      </c>
      <c r="H429">
        <v>362</v>
      </c>
      <c r="I429" t="s">
        <v>1249</v>
      </c>
      <c r="J429">
        <v>5</v>
      </c>
      <c r="K429">
        <v>1010104</v>
      </c>
      <c r="L429">
        <v>25</v>
      </c>
      <c r="M429">
        <v>101010401</v>
      </c>
      <c r="N429">
        <v>44</v>
      </c>
      <c r="O429">
        <v>6113</v>
      </c>
      <c r="P429">
        <v>169</v>
      </c>
      <c r="Q429">
        <v>61131</v>
      </c>
      <c r="T429">
        <v>187</v>
      </c>
      <c r="V429" t="s">
        <v>831</v>
      </c>
      <c r="W429" t="s">
        <v>421</v>
      </c>
      <c r="X429">
        <v>17</v>
      </c>
      <c r="Y429" t="s">
        <v>527</v>
      </c>
      <c r="Z429">
        <v>1</v>
      </c>
      <c r="AA429" t="s">
        <v>422</v>
      </c>
      <c r="AB429">
        <v>1900000</v>
      </c>
      <c r="AC429">
        <v>1900000</v>
      </c>
      <c r="AD429">
        <v>1</v>
      </c>
      <c r="AE429">
        <v>1900000</v>
      </c>
      <c r="AJ429">
        <v>0</v>
      </c>
      <c r="AK429">
        <v>0</v>
      </c>
      <c r="AL429">
        <v>0</v>
      </c>
    </row>
    <row r="430" spans="1:38">
      <c r="A430">
        <v>429</v>
      </c>
      <c r="B430">
        <v>1</v>
      </c>
      <c r="C430">
        <v>424</v>
      </c>
      <c r="D430">
        <v>1</v>
      </c>
      <c r="E430">
        <v>10101</v>
      </c>
      <c r="F430">
        <v>9</v>
      </c>
      <c r="G430">
        <v>61</v>
      </c>
      <c r="H430">
        <v>363</v>
      </c>
      <c r="I430" t="s">
        <v>1250</v>
      </c>
      <c r="J430">
        <v>5</v>
      </c>
      <c r="K430">
        <v>1010104</v>
      </c>
      <c r="L430">
        <v>25</v>
      </c>
      <c r="M430">
        <v>101010401</v>
      </c>
      <c r="N430">
        <v>44</v>
      </c>
      <c r="O430">
        <v>6113</v>
      </c>
      <c r="P430">
        <v>170</v>
      </c>
      <c r="Q430">
        <v>61132</v>
      </c>
      <c r="T430">
        <v>184</v>
      </c>
      <c r="V430" t="s">
        <v>667</v>
      </c>
      <c r="W430" t="s">
        <v>421</v>
      </c>
      <c r="X430">
        <v>2</v>
      </c>
      <c r="Y430" t="s">
        <v>448</v>
      </c>
      <c r="Z430">
        <v>2</v>
      </c>
      <c r="AA430" t="s">
        <v>422</v>
      </c>
      <c r="AB430">
        <v>500000</v>
      </c>
      <c r="AC430">
        <v>1000000</v>
      </c>
      <c r="AD430">
        <v>1</v>
      </c>
      <c r="AE430">
        <v>1000000</v>
      </c>
      <c r="AI430" t="s">
        <v>389</v>
      </c>
      <c r="AJ430">
        <v>0</v>
      </c>
      <c r="AK430">
        <v>0</v>
      </c>
      <c r="AL430">
        <v>0</v>
      </c>
    </row>
    <row r="431" spans="1:38">
      <c r="A431">
        <v>430</v>
      </c>
      <c r="B431">
        <v>1</v>
      </c>
      <c r="C431">
        <v>424</v>
      </c>
      <c r="D431">
        <v>1</v>
      </c>
      <c r="E431">
        <v>10101</v>
      </c>
      <c r="F431">
        <v>9</v>
      </c>
      <c r="G431">
        <v>61</v>
      </c>
      <c r="H431">
        <v>364</v>
      </c>
      <c r="I431" t="s">
        <v>1251</v>
      </c>
      <c r="J431">
        <v>5</v>
      </c>
      <c r="K431">
        <v>1010104</v>
      </c>
      <c r="L431">
        <v>25</v>
      </c>
      <c r="M431">
        <v>101010401</v>
      </c>
      <c r="N431">
        <v>44</v>
      </c>
      <c r="O431">
        <v>6113</v>
      </c>
      <c r="P431">
        <v>171</v>
      </c>
      <c r="Q431">
        <v>61133</v>
      </c>
      <c r="T431">
        <v>185</v>
      </c>
      <c r="V431" t="s">
        <v>668</v>
      </c>
      <c r="W431" t="s">
        <v>421</v>
      </c>
      <c r="X431">
        <v>2</v>
      </c>
      <c r="Y431" t="s">
        <v>448</v>
      </c>
      <c r="Z431">
        <v>2</v>
      </c>
      <c r="AA431" t="s">
        <v>422</v>
      </c>
      <c r="AB431">
        <v>3520000</v>
      </c>
      <c r="AC431">
        <v>7040000</v>
      </c>
      <c r="AD431">
        <v>1</v>
      </c>
      <c r="AE431">
        <v>7040000</v>
      </c>
      <c r="AI431" t="s">
        <v>389</v>
      </c>
      <c r="AJ431">
        <v>0</v>
      </c>
      <c r="AK431">
        <v>0</v>
      </c>
      <c r="AL431">
        <v>0</v>
      </c>
    </row>
    <row r="432" spans="1:38">
      <c r="A432">
        <v>431</v>
      </c>
      <c r="B432">
        <v>1</v>
      </c>
      <c r="C432">
        <v>424</v>
      </c>
      <c r="D432">
        <v>1</v>
      </c>
      <c r="E432">
        <v>10101</v>
      </c>
      <c r="F432">
        <v>9</v>
      </c>
      <c r="G432">
        <v>61</v>
      </c>
      <c r="H432">
        <v>365</v>
      </c>
      <c r="I432" t="s">
        <v>1252</v>
      </c>
      <c r="J432">
        <v>5</v>
      </c>
      <c r="K432">
        <v>1010104</v>
      </c>
      <c r="L432">
        <v>25</v>
      </c>
      <c r="M432">
        <v>101010401</v>
      </c>
      <c r="N432">
        <v>44</v>
      </c>
      <c r="O432">
        <v>6113</v>
      </c>
      <c r="P432">
        <v>171</v>
      </c>
      <c r="Q432">
        <v>61133</v>
      </c>
      <c r="T432">
        <v>186</v>
      </c>
      <c r="V432" t="s">
        <v>669</v>
      </c>
      <c r="W432" t="s">
        <v>421</v>
      </c>
      <c r="X432">
        <v>2</v>
      </c>
      <c r="Y432" t="s">
        <v>448</v>
      </c>
      <c r="Z432">
        <v>2</v>
      </c>
      <c r="AA432" t="s">
        <v>422</v>
      </c>
      <c r="AB432">
        <v>1400000</v>
      </c>
      <c r="AC432">
        <v>2800000</v>
      </c>
      <c r="AD432">
        <v>1</v>
      </c>
      <c r="AE432">
        <v>2800000</v>
      </c>
      <c r="AI432" t="s">
        <v>389</v>
      </c>
      <c r="AJ432">
        <v>0</v>
      </c>
      <c r="AK432">
        <v>0</v>
      </c>
      <c r="AL432">
        <v>0</v>
      </c>
    </row>
    <row r="433" spans="1:38">
      <c r="A433">
        <v>432</v>
      </c>
      <c r="B433">
        <v>1</v>
      </c>
      <c r="C433">
        <v>0</v>
      </c>
      <c r="D433">
        <v>1</v>
      </c>
      <c r="E433" t="s">
        <v>665</v>
      </c>
      <c r="F433" t="e">
        <v>#N/A</v>
      </c>
      <c r="G433" t="s">
        <v>665</v>
      </c>
      <c r="H433" t="s">
        <v>665</v>
      </c>
      <c r="I433" t="s">
        <v>665</v>
      </c>
      <c r="J433">
        <v>5</v>
      </c>
      <c r="K433" t="s">
        <v>665</v>
      </c>
      <c r="L433">
        <v>25</v>
      </c>
      <c r="N433" t="e">
        <v>#N/A</v>
      </c>
      <c r="O433" t="s">
        <v>1607</v>
      </c>
      <c r="P433">
        <v>171</v>
      </c>
      <c r="Q433">
        <v>61133</v>
      </c>
      <c r="T433">
        <v>188</v>
      </c>
      <c r="U433">
        <v>50</v>
      </c>
      <c r="V433" t="s">
        <v>682</v>
      </c>
      <c r="X433" t="e">
        <v>#N/A</v>
      </c>
      <c r="AC433">
        <v>0</v>
      </c>
      <c r="AE433">
        <v>0</v>
      </c>
      <c r="AI433" t="s">
        <v>830</v>
      </c>
      <c r="AJ433">
        <v>0</v>
      </c>
      <c r="AK433">
        <v>0</v>
      </c>
      <c r="AL433">
        <v>0</v>
      </c>
    </row>
    <row r="434" spans="1:38">
      <c r="A434">
        <v>433</v>
      </c>
      <c r="B434">
        <v>1</v>
      </c>
      <c r="C434">
        <v>432</v>
      </c>
      <c r="D434">
        <v>1</v>
      </c>
      <c r="E434">
        <v>10101</v>
      </c>
      <c r="F434">
        <v>9</v>
      </c>
      <c r="G434">
        <v>61</v>
      </c>
      <c r="H434">
        <v>366</v>
      </c>
      <c r="I434" t="s">
        <v>1253</v>
      </c>
      <c r="J434">
        <v>5</v>
      </c>
      <c r="K434">
        <v>1010104</v>
      </c>
      <c r="L434">
        <v>25</v>
      </c>
      <c r="M434">
        <v>101010401</v>
      </c>
      <c r="N434" t="e">
        <v>#N/A</v>
      </c>
      <c r="O434" t="s">
        <v>1607</v>
      </c>
      <c r="P434">
        <v>171</v>
      </c>
      <c r="Q434">
        <v>61133</v>
      </c>
      <c r="T434">
        <v>12</v>
      </c>
      <c r="V434" t="s">
        <v>511</v>
      </c>
      <c r="W434" t="s">
        <v>421</v>
      </c>
      <c r="X434">
        <v>2</v>
      </c>
      <c r="Y434" t="s">
        <v>448</v>
      </c>
      <c r="AA434" t="s">
        <v>422</v>
      </c>
      <c r="AC434">
        <v>0</v>
      </c>
      <c r="AE434">
        <v>0</v>
      </c>
      <c r="AI434" t="s">
        <v>389</v>
      </c>
      <c r="AJ434">
        <v>0</v>
      </c>
      <c r="AK434">
        <v>0</v>
      </c>
      <c r="AL434">
        <v>0</v>
      </c>
    </row>
    <row r="435" spans="1:38">
      <c r="A435">
        <v>434</v>
      </c>
      <c r="B435">
        <v>1</v>
      </c>
      <c r="C435">
        <v>432</v>
      </c>
      <c r="D435">
        <v>1</v>
      </c>
      <c r="E435">
        <v>10101</v>
      </c>
      <c r="F435">
        <v>9</v>
      </c>
      <c r="G435">
        <v>61</v>
      </c>
      <c r="H435">
        <v>367</v>
      </c>
      <c r="I435" t="s">
        <v>1254</v>
      </c>
      <c r="J435">
        <v>5</v>
      </c>
      <c r="K435">
        <v>1010104</v>
      </c>
      <c r="L435">
        <v>25</v>
      </c>
      <c r="M435">
        <v>101010401</v>
      </c>
      <c r="N435" t="e">
        <v>#N/A</v>
      </c>
      <c r="O435" t="s">
        <v>1607</v>
      </c>
      <c r="P435">
        <v>171</v>
      </c>
      <c r="Q435">
        <v>61133</v>
      </c>
      <c r="T435">
        <v>72</v>
      </c>
      <c r="V435" t="s">
        <v>92</v>
      </c>
      <c r="W435" t="s">
        <v>421</v>
      </c>
      <c r="X435">
        <v>17</v>
      </c>
      <c r="Y435" t="s">
        <v>527</v>
      </c>
      <c r="AA435" t="s">
        <v>422</v>
      </c>
      <c r="AC435">
        <v>0</v>
      </c>
      <c r="AE435">
        <v>0</v>
      </c>
      <c r="AI435" t="s">
        <v>389</v>
      </c>
      <c r="AJ435">
        <v>0</v>
      </c>
      <c r="AK435">
        <v>0</v>
      </c>
      <c r="AL435">
        <v>0</v>
      </c>
    </row>
    <row r="436" spans="1:38">
      <c r="A436">
        <v>435</v>
      </c>
      <c r="B436">
        <v>1</v>
      </c>
      <c r="C436">
        <v>432</v>
      </c>
      <c r="D436">
        <v>1</v>
      </c>
      <c r="E436">
        <v>10101</v>
      </c>
      <c r="F436">
        <v>9</v>
      </c>
      <c r="G436">
        <v>61</v>
      </c>
      <c r="H436">
        <v>368</v>
      </c>
      <c r="I436" t="s">
        <v>1255</v>
      </c>
      <c r="J436">
        <v>5</v>
      </c>
      <c r="K436">
        <v>1010104</v>
      </c>
      <c r="L436">
        <v>25</v>
      </c>
      <c r="M436">
        <v>101010401</v>
      </c>
      <c r="N436" t="e">
        <v>#N/A</v>
      </c>
      <c r="O436" t="s">
        <v>1607</v>
      </c>
      <c r="P436">
        <v>171</v>
      </c>
      <c r="Q436">
        <v>61133</v>
      </c>
      <c r="T436">
        <v>189</v>
      </c>
      <c r="V436" t="s">
        <v>683</v>
      </c>
      <c r="W436" t="s">
        <v>421</v>
      </c>
      <c r="X436">
        <v>2</v>
      </c>
      <c r="Y436" t="s">
        <v>448</v>
      </c>
      <c r="AA436" t="s">
        <v>422</v>
      </c>
      <c r="AC436">
        <v>0</v>
      </c>
      <c r="AE436">
        <v>0</v>
      </c>
      <c r="AI436" t="s">
        <v>389</v>
      </c>
      <c r="AJ436">
        <v>0</v>
      </c>
      <c r="AK436">
        <v>0</v>
      </c>
      <c r="AL436">
        <v>0</v>
      </c>
    </row>
    <row r="437" spans="1:38">
      <c r="A437">
        <v>436</v>
      </c>
      <c r="B437">
        <v>1</v>
      </c>
      <c r="C437">
        <v>432</v>
      </c>
      <c r="D437">
        <v>1</v>
      </c>
      <c r="E437">
        <v>10101</v>
      </c>
      <c r="F437">
        <v>9</v>
      </c>
      <c r="G437">
        <v>61</v>
      </c>
      <c r="H437">
        <v>369</v>
      </c>
      <c r="I437" t="s">
        <v>1256</v>
      </c>
      <c r="J437">
        <v>5</v>
      </c>
      <c r="K437">
        <v>1010104</v>
      </c>
      <c r="L437">
        <v>25</v>
      </c>
      <c r="M437">
        <v>101010401</v>
      </c>
      <c r="N437" t="e">
        <v>#N/A</v>
      </c>
      <c r="O437" t="s">
        <v>1607</v>
      </c>
      <c r="P437">
        <v>171</v>
      </c>
      <c r="Q437">
        <v>61133</v>
      </c>
      <c r="T437">
        <v>190</v>
      </c>
      <c r="V437" t="s">
        <v>684</v>
      </c>
      <c r="W437" t="s">
        <v>421</v>
      </c>
      <c r="X437">
        <v>2</v>
      </c>
      <c r="Y437" t="s">
        <v>448</v>
      </c>
      <c r="AA437" t="s">
        <v>422</v>
      </c>
      <c r="AC437">
        <v>0</v>
      </c>
      <c r="AE437">
        <v>0</v>
      </c>
      <c r="AI437" t="s">
        <v>389</v>
      </c>
      <c r="AJ437">
        <v>0</v>
      </c>
      <c r="AK437">
        <v>0</v>
      </c>
      <c r="AL437">
        <v>0</v>
      </c>
    </row>
    <row r="438" spans="1:38">
      <c r="A438">
        <v>437</v>
      </c>
      <c r="B438">
        <v>1</v>
      </c>
      <c r="C438">
        <v>432</v>
      </c>
      <c r="D438">
        <v>1</v>
      </c>
      <c r="E438">
        <v>10101</v>
      </c>
      <c r="F438">
        <v>9</v>
      </c>
      <c r="G438">
        <v>61</v>
      </c>
      <c r="H438">
        <v>370</v>
      </c>
      <c r="I438" t="s">
        <v>1257</v>
      </c>
      <c r="J438">
        <v>5</v>
      </c>
      <c r="K438">
        <v>1010104</v>
      </c>
      <c r="L438">
        <v>25</v>
      </c>
      <c r="M438">
        <v>101010401</v>
      </c>
      <c r="N438" t="e">
        <v>#N/A</v>
      </c>
      <c r="O438" t="s">
        <v>1607</v>
      </c>
      <c r="P438">
        <v>171</v>
      </c>
      <c r="Q438">
        <v>61133</v>
      </c>
      <c r="T438">
        <v>191</v>
      </c>
      <c r="V438" t="s">
        <v>685</v>
      </c>
      <c r="W438" t="s">
        <v>421</v>
      </c>
      <c r="X438">
        <v>2</v>
      </c>
      <c r="Y438" t="s">
        <v>448</v>
      </c>
      <c r="AA438" t="s">
        <v>422</v>
      </c>
      <c r="AC438">
        <v>0</v>
      </c>
      <c r="AE438">
        <v>0</v>
      </c>
      <c r="AI438" t="s">
        <v>389</v>
      </c>
      <c r="AJ438">
        <v>0</v>
      </c>
      <c r="AK438">
        <v>0</v>
      </c>
      <c r="AL438">
        <v>0</v>
      </c>
    </row>
    <row r="439" spans="1:38">
      <c r="A439">
        <v>438</v>
      </c>
      <c r="B439">
        <v>1</v>
      </c>
      <c r="C439">
        <v>0</v>
      </c>
      <c r="D439">
        <v>1</v>
      </c>
      <c r="E439" t="s">
        <v>665</v>
      </c>
      <c r="F439" t="e">
        <v>#N/A</v>
      </c>
      <c r="G439" t="s">
        <v>665</v>
      </c>
      <c r="H439" t="s">
        <v>665</v>
      </c>
      <c r="I439" t="s">
        <v>665</v>
      </c>
      <c r="J439">
        <v>5</v>
      </c>
      <c r="K439" t="s">
        <v>665</v>
      </c>
      <c r="L439">
        <v>25</v>
      </c>
      <c r="N439" t="e">
        <v>#N/A</v>
      </c>
      <c r="O439" t="s">
        <v>1607</v>
      </c>
      <c r="P439">
        <v>171</v>
      </c>
      <c r="Q439">
        <v>61133</v>
      </c>
      <c r="T439">
        <v>192</v>
      </c>
      <c r="U439">
        <v>51</v>
      </c>
      <c r="V439" t="s">
        <v>686</v>
      </c>
      <c r="X439" t="e">
        <v>#N/A</v>
      </c>
      <c r="AC439">
        <v>0</v>
      </c>
      <c r="AE439">
        <v>0</v>
      </c>
      <c r="AI439" t="s">
        <v>830</v>
      </c>
      <c r="AJ439">
        <v>0</v>
      </c>
      <c r="AK439">
        <v>0</v>
      </c>
      <c r="AL439">
        <v>0</v>
      </c>
    </row>
    <row r="440" spans="1:38">
      <c r="A440">
        <v>439</v>
      </c>
      <c r="B440">
        <v>1</v>
      </c>
      <c r="C440">
        <v>438</v>
      </c>
      <c r="D440">
        <v>1</v>
      </c>
      <c r="E440">
        <v>10101</v>
      </c>
      <c r="F440">
        <v>9</v>
      </c>
      <c r="G440">
        <v>61</v>
      </c>
      <c r="H440">
        <v>371</v>
      </c>
      <c r="I440" t="s">
        <v>1258</v>
      </c>
      <c r="J440">
        <v>5</v>
      </c>
      <c r="K440">
        <v>1010104</v>
      </c>
      <c r="L440">
        <v>25</v>
      </c>
      <c r="M440">
        <v>101010401</v>
      </c>
      <c r="N440" t="e">
        <v>#N/A</v>
      </c>
      <c r="O440" t="s">
        <v>1607</v>
      </c>
      <c r="P440">
        <v>171</v>
      </c>
      <c r="Q440">
        <v>61133</v>
      </c>
      <c r="T440">
        <v>12</v>
      </c>
      <c r="V440" t="s">
        <v>511</v>
      </c>
      <c r="W440" t="s">
        <v>421</v>
      </c>
      <c r="X440">
        <v>2</v>
      </c>
      <c r="Y440" t="s">
        <v>448</v>
      </c>
      <c r="AA440" t="s">
        <v>422</v>
      </c>
      <c r="AC440">
        <v>0</v>
      </c>
      <c r="AE440">
        <v>0</v>
      </c>
      <c r="AI440" t="s">
        <v>389</v>
      </c>
      <c r="AJ440">
        <v>0</v>
      </c>
      <c r="AK440">
        <v>0</v>
      </c>
      <c r="AL440">
        <v>0</v>
      </c>
    </row>
    <row r="441" spans="1:38">
      <c r="A441">
        <v>440</v>
      </c>
      <c r="B441">
        <v>1</v>
      </c>
      <c r="C441">
        <v>438</v>
      </c>
      <c r="D441">
        <v>1</v>
      </c>
      <c r="E441">
        <v>10101</v>
      </c>
      <c r="F441">
        <v>9</v>
      </c>
      <c r="G441">
        <v>61</v>
      </c>
      <c r="H441">
        <v>372</v>
      </c>
      <c r="I441" t="s">
        <v>1259</v>
      </c>
      <c r="J441">
        <v>5</v>
      </c>
      <c r="K441">
        <v>1010104</v>
      </c>
      <c r="L441">
        <v>25</v>
      </c>
      <c r="M441">
        <v>101010401</v>
      </c>
      <c r="N441" t="e">
        <v>#N/A</v>
      </c>
      <c r="O441" t="s">
        <v>1607</v>
      </c>
      <c r="P441">
        <v>171</v>
      </c>
      <c r="Q441">
        <v>61133</v>
      </c>
      <c r="T441">
        <v>72</v>
      </c>
      <c r="V441" t="s">
        <v>92</v>
      </c>
      <c r="W441" t="s">
        <v>421</v>
      </c>
      <c r="X441">
        <v>17</v>
      </c>
      <c r="Y441" t="s">
        <v>527</v>
      </c>
      <c r="AA441" t="s">
        <v>422</v>
      </c>
      <c r="AC441">
        <v>0</v>
      </c>
      <c r="AE441">
        <v>0</v>
      </c>
      <c r="AI441" t="s">
        <v>389</v>
      </c>
      <c r="AJ441">
        <v>0</v>
      </c>
      <c r="AK441">
        <v>0</v>
      </c>
      <c r="AL441">
        <v>0</v>
      </c>
    </row>
    <row r="442" spans="1:38">
      <c r="A442">
        <v>441</v>
      </c>
      <c r="B442">
        <v>1</v>
      </c>
      <c r="C442">
        <v>438</v>
      </c>
      <c r="D442">
        <v>1</v>
      </c>
      <c r="E442">
        <v>10101</v>
      </c>
      <c r="F442">
        <v>9</v>
      </c>
      <c r="G442">
        <v>61</v>
      </c>
      <c r="H442">
        <v>373</v>
      </c>
      <c r="I442" t="s">
        <v>1260</v>
      </c>
      <c r="J442">
        <v>5</v>
      </c>
      <c r="K442">
        <v>1010104</v>
      </c>
      <c r="L442">
        <v>25</v>
      </c>
      <c r="M442">
        <v>101010401</v>
      </c>
      <c r="N442" t="e">
        <v>#N/A</v>
      </c>
      <c r="O442" t="s">
        <v>1607</v>
      </c>
      <c r="P442">
        <v>171</v>
      </c>
      <c r="Q442">
        <v>61133</v>
      </c>
      <c r="T442">
        <v>36</v>
      </c>
      <c r="V442" t="s">
        <v>813</v>
      </c>
      <c r="W442" t="s">
        <v>421</v>
      </c>
      <c r="X442">
        <v>2</v>
      </c>
      <c r="Y442" t="s">
        <v>448</v>
      </c>
      <c r="Z442">
        <v>1</v>
      </c>
      <c r="AA442" t="s">
        <v>422</v>
      </c>
      <c r="AB442">
        <v>6040000</v>
      </c>
      <c r="AC442">
        <v>6040000</v>
      </c>
      <c r="AD442">
        <v>1</v>
      </c>
      <c r="AE442">
        <v>6040000</v>
      </c>
      <c r="AI442" t="s">
        <v>389</v>
      </c>
      <c r="AJ442">
        <v>0</v>
      </c>
      <c r="AK442">
        <v>0</v>
      </c>
      <c r="AL442">
        <v>0</v>
      </c>
    </row>
    <row r="443" spans="1:38">
      <c r="A443">
        <v>442</v>
      </c>
      <c r="B443">
        <v>1</v>
      </c>
      <c r="C443">
        <v>438</v>
      </c>
      <c r="D443">
        <v>1</v>
      </c>
      <c r="E443">
        <v>10101</v>
      </c>
      <c r="F443">
        <v>9</v>
      </c>
      <c r="G443">
        <v>61</v>
      </c>
      <c r="H443">
        <v>374</v>
      </c>
      <c r="I443" t="s">
        <v>1261</v>
      </c>
      <c r="J443">
        <v>5</v>
      </c>
      <c r="K443">
        <v>1010104</v>
      </c>
      <c r="L443">
        <v>25</v>
      </c>
      <c r="M443">
        <v>101010401</v>
      </c>
      <c r="N443" t="e">
        <v>#N/A</v>
      </c>
      <c r="O443" t="s">
        <v>1606</v>
      </c>
      <c r="P443">
        <v>167</v>
      </c>
      <c r="Q443">
        <v>61123</v>
      </c>
      <c r="T443">
        <v>190</v>
      </c>
      <c r="V443" t="s">
        <v>684</v>
      </c>
      <c r="W443" t="s">
        <v>421</v>
      </c>
      <c r="X443">
        <v>2</v>
      </c>
      <c r="Y443" t="s">
        <v>448</v>
      </c>
      <c r="AA443" t="s">
        <v>422</v>
      </c>
      <c r="AC443">
        <v>0</v>
      </c>
      <c r="AI443" t="s">
        <v>389</v>
      </c>
      <c r="AJ443">
        <v>0</v>
      </c>
      <c r="AK443">
        <v>0</v>
      </c>
      <c r="AL443">
        <v>0</v>
      </c>
    </row>
    <row r="444" spans="1:38">
      <c r="A444">
        <v>443</v>
      </c>
      <c r="B444">
        <v>1</v>
      </c>
      <c r="C444">
        <v>438</v>
      </c>
      <c r="D444">
        <v>1</v>
      </c>
      <c r="E444">
        <v>10101</v>
      </c>
      <c r="F444">
        <v>9</v>
      </c>
      <c r="G444">
        <v>61</v>
      </c>
      <c r="H444">
        <v>375</v>
      </c>
      <c r="I444" t="s">
        <v>1262</v>
      </c>
      <c r="J444">
        <v>5</v>
      </c>
      <c r="K444">
        <v>1010104</v>
      </c>
      <c r="L444">
        <v>25</v>
      </c>
      <c r="M444">
        <v>101010401</v>
      </c>
      <c r="N444" t="e">
        <v>#N/A</v>
      </c>
      <c r="O444" t="s">
        <v>1606</v>
      </c>
      <c r="P444">
        <v>167</v>
      </c>
      <c r="Q444">
        <v>61123</v>
      </c>
      <c r="T444">
        <v>191</v>
      </c>
      <c r="V444" t="s">
        <v>685</v>
      </c>
      <c r="W444" t="s">
        <v>421</v>
      </c>
      <c r="X444">
        <v>2</v>
      </c>
      <c r="Y444" t="s">
        <v>448</v>
      </c>
      <c r="AA444" t="s">
        <v>422</v>
      </c>
      <c r="AC444">
        <v>0</v>
      </c>
      <c r="AI444" t="s">
        <v>389</v>
      </c>
      <c r="AJ444">
        <v>0</v>
      </c>
      <c r="AK444">
        <v>0</v>
      </c>
      <c r="AL444">
        <v>0</v>
      </c>
    </row>
    <row r="445" spans="1:38">
      <c r="A445">
        <v>444</v>
      </c>
      <c r="B445">
        <v>1</v>
      </c>
      <c r="D445">
        <v>1</v>
      </c>
      <c r="E445" t="s">
        <v>665</v>
      </c>
      <c r="F445" t="e">
        <v>#N/A</v>
      </c>
      <c r="G445" t="s">
        <v>665</v>
      </c>
      <c r="H445" t="s">
        <v>665</v>
      </c>
      <c r="I445" t="s">
        <v>665</v>
      </c>
      <c r="J445">
        <v>5</v>
      </c>
      <c r="K445" t="s">
        <v>665</v>
      </c>
      <c r="L445">
        <v>26</v>
      </c>
      <c r="M445">
        <v>101010402</v>
      </c>
      <c r="N445" t="e">
        <v>#N/A</v>
      </c>
      <c r="O445" t="s">
        <v>665</v>
      </c>
      <c r="P445" t="e">
        <v>#N/A</v>
      </c>
      <c r="T445" t="e">
        <v>#N/A</v>
      </c>
      <c r="V445" t="s">
        <v>849</v>
      </c>
      <c r="AE445">
        <v>299900000</v>
      </c>
      <c r="AI445" t="s">
        <v>830</v>
      </c>
      <c r="AJ445">
        <v>0</v>
      </c>
      <c r="AK445">
        <v>0</v>
      </c>
      <c r="AL445">
        <v>0</v>
      </c>
    </row>
    <row r="446" spans="1:38">
      <c r="A446">
        <v>445</v>
      </c>
      <c r="B446">
        <v>1</v>
      </c>
      <c r="C446">
        <v>0</v>
      </c>
      <c r="D446">
        <v>1</v>
      </c>
      <c r="E446" t="s">
        <v>665</v>
      </c>
      <c r="F446" t="e">
        <v>#N/A</v>
      </c>
      <c r="G446" t="s">
        <v>665</v>
      </c>
      <c r="H446" t="s">
        <v>665</v>
      </c>
      <c r="I446" t="s">
        <v>665</v>
      </c>
      <c r="J446">
        <v>5</v>
      </c>
      <c r="K446" t="s">
        <v>665</v>
      </c>
      <c r="L446">
        <v>26</v>
      </c>
      <c r="N446" t="e">
        <v>#N/A</v>
      </c>
      <c r="O446" t="s">
        <v>665</v>
      </c>
      <c r="P446" t="e">
        <v>#N/A</v>
      </c>
      <c r="T446" t="e">
        <v>#N/A</v>
      </c>
      <c r="U446">
        <v>52</v>
      </c>
      <c r="V446" t="s">
        <v>687</v>
      </c>
      <c r="AC446" t="s">
        <v>665</v>
      </c>
      <c r="AE446">
        <v>2150000</v>
      </c>
      <c r="AI446" t="s">
        <v>830</v>
      </c>
      <c r="AJ446">
        <v>0</v>
      </c>
      <c r="AK446">
        <v>0</v>
      </c>
      <c r="AL446">
        <v>0</v>
      </c>
    </row>
    <row r="447" spans="1:38">
      <c r="A447">
        <v>446</v>
      </c>
      <c r="B447">
        <v>1</v>
      </c>
      <c r="C447">
        <v>445</v>
      </c>
      <c r="D447">
        <v>1</v>
      </c>
      <c r="E447">
        <v>10101</v>
      </c>
      <c r="F447">
        <v>9</v>
      </c>
      <c r="G447">
        <v>61</v>
      </c>
      <c r="H447">
        <v>376</v>
      </c>
      <c r="I447" t="s">
        <v>1263</v>
      </c>
      <c r="J447">
        <v>5</v>
      </c>
      <c r="K447">
        <v>1010104</v>
      </c>
      <c r="L447">
        <v>26</v>
      </c>
      <c r="M447">
        <v>101010402</v>
      </c>
      <c r="N447">
        <v>43</v>
      </c>
      <c r="O447">
        <v>6112</v>
      </c>
      <c r="P447">
        <v>165</v>
      </c>
      <c r="Q447">
        <v>61121</v>
      </c>
      <c r="T447">
        <v>12</v>
      </c>
      <c r="V447" t="s">
        <v>511</v>
      </c>
      <c r="W447" t="s">
        <v>421</v>
      </c>
      <c r="X447">
        <v>2</v>
      </c>
      <c r="Y447" t="s">
        <v>448</v>
      </c>
      <c r="Z447">
        <v>1</v>
      </c>
      <c r="AA447" t="s">
        <v>422</v>
      </c>
      <c r="AB447">
        <v>20000</v>
      </c>
      <c r="AC447">
        <v>20000</v>
      </c>
      <c r="AD447">
        <v>1</v>
      </c>
      <c r="AE447">
        <v>20000</v>
      </c>
      <c r="AI447" t="s">
        <v>389</v>
      </c>
      <c r="AJ447">
        <v>0</v>
      </c>
      <c r="AK447">
        <v>0</v>
      </c>
      <c r="AL447">
        <v>0</v>
      </c>
    </row>
    <row r="448" spans="1:38">
      <c r="A448">
        <v>447</v>
      </c>
      <c r="B448">
        <v>1</v>
      </c>
      <c r="C448">
        <v>445</v>
      </c>
      <c r="D448">
        <v>1</v>
      </c>
      <c r="E448">
        <v>10101</v>
      </c>
      <c r="F448">
        <v>9</v>
      </c>
      <c r="G448">
        <v>61</v>
      </c>
      <c r="H448">
        <v>377</v>
      </c>
      <c r="I448" t="s">
        <v>1264</v>
      </c>
      <c r="J448">
        <v>5</v>
      </c>
      <c r="K448">
        <v>1010104</v>
      </c>
      <c r="L448">
        <v>26</v>
      </c>
      <c r="M448">
        <v>101010402</v>
      </c>
      <c r="N448">
        <v>43</v>
      </c>
      <c r="O448">
        <v>6112</v>
      </c>
      <c r="P448">
        <v>165</v>
      </c>
      <c r="Q448">
        <v>61121</v>
      </c>
      <c r="T448">
        <v>72</v>
      </c>
      <c r="V448" t="s">
        <v>92</v>
      </c>
      <c r="W448" t="s">
        <v>421</v>
      </c>
      <c r="X448">
        <v>17</v>
      </c>
      <c r="Y448" t="s">
        <v>527</v>
      </c>
      <c r="Z448">
        <v>1</v>
      </c>
      <c r="AA448" t="s">
        <v>422</v>
      </c>
      <c r="AB448">
        <v>160000</v>
      </c>
      <c r="AC448">
        <v>160000</v>
      </c>
      <c r="AD448">
        <v>1</v>
      </c>
      <c r="AE448">
        <v>160000</v>
      </c>
      <c r="AI448" t="s">
        <v>389</v>
      </c>
      <c r="AJ448">
        <v>0</v>
      </c>
      <c r="AK448">
        <v>0</v>
      </c>
      <c r="AL448">
        <v>0</v>
      </c>
    </row>
    <row r="449" spans="1:38">
      <c r="A449">
        <v>448</v>
      </c>
      <c r="B449">
        <v>1</v>
      </c>
      <c r="C449">
        <v>445</v>
      </c>
      <c r="D449">
        <v>1</v>
      </c>
      <c r="E449">
        <v>10101</v>
      </c>
      <c r="F449">
        <v>9</v>
      </c>
      <c r="G449">
        <v>61</v>
      </c>
      <c r="H449">
        <v>378</v>
      </c>
      <c r="I449" t="s">
        <v>1265</v>
      </c>
      <c r="J449">
        <v>5</v>
      </c>
      <c r="K449">
        <v>1010104</v>
      </c>
      <c r="L449">
        <v>26</v>
      </c>
      <c r="M449">
        <v>101010402</v>
      </c>
      <c r="N449">
        <v>43</v>
      </c>
      <c r="O449">
        <v>6112</v>
      </c>
      <c r="P449">
        <v>166</v>
      </c>
      <c r="Q449">
        <v>61122</v>
      </c>
      <c r="T449">
        <v>193</v>
      </c>
      <c r="V449" t="s">
        <v>690</v>
      </c>
      <c r="W449" t="s">
        <v>421</v>
      </c>
      <c r="X449">
        <v>2</v>
      </c>
      <c r="Y449" t="s">
        <v>448</v>
      </c>
      <c r="Z449">
        <v>1</v>
      </c>
      <c r="AA449" t="s">
        <v>422</v>
      </c>
      <c r="AB449">
        <v>280000</v>
      </c>
      <c r="AC449">
        <v>280000</v>
      </c>
      <c r="AD449">
        <v>1</v>
      </c>
      <c r="AE449">
        <v>280000</v>
      </c>
      <c r="AI449" t="s">
        <v>389</v>
      </c>
      <c r="AJ449">
        <v>0</v>
      </c>
      <c r="AK449">
        <v>0</v>
      </c>
      <c r="AL449">
        <v>0</v>
      </c>
    </row>
    <row r="450" spans="1:38">
      <c r="A450">
        <v>449</v>
      </c>
      <c r="B450">
        <v>1</v>
      </c>
      <c r="C450">
        <v>445</v>
      </c>
      <c r="D450">
        <v>1</v>
      </c>
      <c r="E450">
        <v>10101</v>
      </c>
      <c r="F450">
        <v>9</v>
      </c>
      <c r="G450">
        <v>61</v>
      </c>
      <c r="H450">
        <v>379</v>
      </c>
      <c r="I450" t="s">
        <v>1266</v>
      </c>
      <c r="J450">
        <v>5</v>
      </c>
      <c r="K450">
        <v>1010104</v>
      </c>
      <c r="L450">
        <v>26</v>
      </c>
      <c r="M450">
        <v>101010402</v>
      </c>
      <c r="N450">
        <v>43</v>
      </c>
      <c r="O450">
        <v>6112</v>
      </c>
      <c r="P450">
        <v>167</v>
      </c>
      <c r="Q450">
        <v>61123</v>
      </c>
      <c r="T450">
        <v>194</v>
      </c>
      <c r="V450" t="s">
        <v>691</v>
      </c>
      <c r="W450" t="s">
        <v>421</v>
      </c>
      <c r="X450">
        <v>2</v>
      </c>
      <c r="Y450" t="s">
        <v>448</v>
      </c>
      <c r="Z450">
        <v>1</v>
      </c>
      <c r="AA450" t="s">
        <v>422</v>
      </c>
      <c r="AB450">
        <v>1200000</v>
      </c>
      <c r="AC450">
        <v>1200000</v>
      </c>
      <c r="AD450">
        <v>1</v>
      </c>
      <c r="AE450">
        <v>1200000</v>
      </c>
      <c r="AI450" t="s">
        <v>389</v>
      </c>
      <c r="AJ450">
        <v>0</v>
      </c>
      <c r="AK450">
        <v>0</v>
      </c>
      <c r="AL450">
        <v>0</v>
      </c>
    </row>
    <row r="451" spans="1:38">
      <c r="A451">
        <v>450</v>
      </c>
      <c r="B451">
        <v>1</v>
      </c>
      <c r="C451">
        <v>445</v>
      </c>
      <c r="D451">
        <v>1</v>
      </c>
      <c r="E451">
        <v>10101</v>
      </c>
      <c r="F451">
        <v>9</v>
      </c>
      <c r="G451">
        <v>61</v>
      </c>
      <c r="H451">
        <v>380</v>
      </c>
      <c r="I451" t="s">
        <v>1267</v>
      </c>
      <c r="J451">
        <v>5</v>
      </c>
      <c r="K451">
        <v>1010104</v>
      </c>
      <c r="L451">
        <v>26</v>
      </c>
      <c r="M451">
        <v>101010402</v>
      </c>
      <c r="N451">
        <v>43</v>
      </c>
      <c r="O451">
        <v>6112</v>
      </c>
      <c r="P451">
        <v>167</v>
      </c>
      <c r="Q451">
        <v>61123</v>
      </c>
      <c r="T451">
        <v>195</v>
      </c>
      <c r="V451" t="s">
        <v>692</v>
      </c>
      <c r="W451" t="s">
        <v>421</v>
      </c>
      <c r="X451">
        <v>2</v>
      </c>
      <c r="Y451" t="s">
        <v>448</v>
      </c>
      <c r="Z451">
        <v>1</v>
      </c>
      <c r="AA451" t="s">
        <v>422</v>
      </c>
      <c r="AB451">
        <v>490000</v>
      </c>
      <c r="AC451">
        <v>490000</v>
      </c>
      <c r="AD451">
        <v>1</v>
      </c>
      <c r="AE451">
        <v>490000</v>
      </c>
      <c r="AI451" t="s">
        <v>389</v>
      </c>
      <c r="AJ451">
        <v>0</v>
      </c>
      <c r="AK451">
        <v>0</v>
      </c>
      <c r="AL451">
        <v>0</v>
      </c>
    </row>
    <row r="452" spans="1:38">
      <c r="A452">
        <v>451</v>
      </c>
      <c r="B452">
        <v>1</v>
      </c>
      <c r="C452">
        <v>0</v>
      </c>
      <c r="D452">
        <v>1</v>
      </c>
      <c r="E452" t="s">
        <v>665</v>
      </c>
      <c r="F452" t="e">
        <v>#N/A</v>
      </c>
      <c r="G452" t="s">
        <v>665</v>
      </c>
      <c r="H452" t="s">
        <v>665</v>
      </c>
      <c r="I452" t="s">
        <v>665</v>
      </c>
      <c r="J452">
        <v>5</v>
      </c>
      <c r="K452" t="s">
        <v>665</v>
      </c>
      <c r="L452">
        <v>26</v>
      </c>
      <c r="N452" t="e">
        <v>#N/A</v>
      </c>
      <c r="O452" t="s">
        <v>665</v>
      </c>
      <c r="P452" t="e">
        <v>#N/A</v>
      </c>
      <c r="T452" t="e">
        <v>#N/A</v>
      </c>
      <c r="U452">
        <v>53</v>
      </c>
      <c r="V452" t="s">
        <v>824</v>
      </c>
      <c r="AC452" t="s">
        <v>665</v>
      </c>
      <c r="AE452">
        <v>5310000</v>
      </c>
      <c r="AI452" t="s">
        <v>830</v>
      </c>
      <c r="AJ452">
        <v>0</v>
      </c>
      <c r="AK452">
        <v>0</v>
      </c>
      <c r="AL452">
        <v>0</v>
      </c>
    </row>
    <row r="453" spans="1:38">
      <c r="A453">
        <v>452</v>
      </c>
      <c r="B453">
        <v>1</v>
      </c>
      <c r="C453">
        <v>451</v>
      </c>
      <c r="D453">
        <v>1</v>
      </c>
      <c r="E453">
        <v>10101</v>
      </c>
      <c r="F453">
        <v>9</v>
      </c>
      <c r="G453">
        <v>61</v>
      </c>
      <c r="H453">
        <v>381</v>
      </c>
      <c r="I453" t="s">
        <v>1268</v>
      </c>
      <c r="J453">
        <v>5</v>
      </c>
      <c r="K453">
        <v>1010104</v>
      </c>
      <c r="L453">
        <v>26</v>
      </c>
      <c r="M453">
        <v>101010402</v>
      </c>
      <c r="N453">
        <v>43</v>
      </c>
      <c r="O453">
        <v>6112</v>
      </c>
      <c r="P453">
        <v>165</v>
      </c>
      <c r="Q453">
        <v>61121</v>
      </c>
      <c r="T453">
        <v>12</v>
      </c>
      <c r="V453" t="s">
        <v>511</v>
      </c>
      <c r="W453" t="s">
        <v>421</v>
      </c>
      <c r="X453">
        <v>2</v>
      </c>
      <c r="Y453" t="s">
        <v>448</v>
      </c>
      <c r="Z453">
        <v>3</v>
      </c>
      <c r="AA453" t="s">
        <v>422</v>
      </c>
      <c r="AB453">
        <v>20000</v>
      </c>
      <c r="AC453">
        <v>60000</v>
      </c>
      <c r="AD453">
        <v>1</v>
      </c>
      <c r="AE453">
        <v>60000</v>
      </c>
      <c r="AI453" t="s">
        <v>389</v>
      </c>
      <c r="AJ453">
        <v>0</v>
      </c>
      <c r="AK453">
        <v>0</v>
      </c>
      <c r="AL453">
        <v>0</v>
      </c>
    </row>
    <row r="454" spans="1:38">
      <c r="A454">
        <v>453</v>
      </c>
      <c r="B454">
        <v>1</v>
      </c>
      <c r="C454">
        <v>451</v>
      </c>
      <c r="D454">
        <v>1</v>
      </c>
      <c r="E454">
        <v>10101</v>
      </c>
      <c r="F454">
        <v>9</v>
      </c>
      <c r="G454">
        <v>61</v>
      </c>
      <c r="H454">
        <v>382</v>
      </c>
      <c r="I454" t="s">
        <v>1269</v>
      </c>
      <c r="J454">
        <v>5</v>
      </c>
      <c r="K454">
        <v>1010104</v>
      </c>
      <c r="L454">
        <v>26</v>
      </c>
      <c r="M454">
        <v>101010402</v>
      </c>
      <c r="N454">
        <v>43</v>
      </c>
      <c r="O454">
        <v>6112</v>
      </c>
      <c r="P454">
        <v>165</v>
      </c>
      <c r="Q454">
        <v>61121</v>
      </c>
      <c r="T454">
        <v>72</v>
      </c>
      <c r="V454" t="s">
        <v>92</v>
      </c>
      <c r="W454" t="s">
        <v>421</v>
      </c>
      <c r="X454">
        <v>17</v>
      </c>
      <c r="Y454" t="s">
        <v>527</v>
      </c>
      <c r="Z454">
        <v>3</v>
      </c>
      <c r="AA454" t="s">
        <v>422</v>
      </c>
      <c r="AB454">
        <v>160000</v>
      </c>
      <c r="AC454">
        <v>480000</v>
      </c>
      <c r="AD454">
        <v>1</v>
      </c>
      <c r="AE454">
        <v>480000</v>
      </c>
      <c r="AI454" t="s">
        <v>389</v>
      </c>
      <c r="AJ454">
        <v>0</v>
      </c>
      <c r="AK454">
        <v>0</v>
      </c>
      <c r="AL454">
        <v>0</v>
      </c>
    </row>
    <row r="455" spans="1:38">
      <c r="A455">
        <v>454</v>
      </c>
      <c r="B455">
        <v>1</v>
      </c>
      <c r="C455">
        <v>451</v>
      </c>
      <c r="D455">
        <v>1</v>
      </c>
      <c r="E455">
        <v>10101</v>
      </c>
      <c r="F455">
        <v>9</v>
      </c>
      <c r="G455">
        <v>61</v>
      </c>
      <c r="H455">
        <v>383</v>
      </c>
      <c r="I455" t="s">
        <v>1270</v>
      </c>
      <c r="J455">
        <v>5</v>
      </c>
      <c r="K455">
        <v>1010104</v>
      </c>
      <c r="L455">
        <v>26</v>
      </c>
      <c r="M455">
        <v>101010402</v>
      </c>
      <c r="N455">
        <v>43</v>
      </c>
      <c r="O455">
        <v>6112</v>
      </c>
      <c r="P455">
        <v>166</v>
      </c>
      <c r="Q455">
        <v>61122</v>
      </c>
      <c r="T455">
        <v>193</v>
      </c>
      <c r="V455" t="s">
        <v>690</v>
      </c>
      <c r="W455" t="s">
        <v>421</v>
      </c>
      <c r="X455">
        <v>2</v>
      </c>
      <c r="Y455" t="s">
        <v>448</v>
      </c>
      <c r="Z455">
        <v>3</v>
      </c>
      <c r="AA455" t="s">
        <v>422</v>
      </c>
      <c r="AB455">
        <v>210000</v>
      </c>
      <c r="AC455">
        <v>630000</v>
      </c>
      <c r="AD455">
        <v>1</v>
      </c>
      <c r="AE455">
        <v>630000</v>
      </c>
      <c r="AI455" t="s">
        <v>389</v>
      </c>
      <c r="AJ455">
        <v>0</v>
      </c>
      <c r="AK455">
        <v>0</v>
      </c>
      <c r="AL455">
        <v>0</v>
      </c>
    </row>
    <row r="456" spans="1:38">
      <c r="A456">
        <v>455</v>
      </c>
      <c r="B456">
        <v>1</v>
      </c>
      <c r="C456">
        <v>451</v>
      </c>
      <c r="D456">
        <v>1</v>
      </c>
      <c r="E456">
        <v>10101</v>
      </c>
      <c r="F456">
        <v>9</v>
      </c>
      <c r="G456">
        <v>61</v>
      </c>
      <c r="H456">
        <v>384</v>
      </c>
      <c r="I456" t="s">
        <v>1271</v>
      </c>
      <c r="J456">
        <v>5</v>
      </c>
      <c r="K456">
        <v>1010104</v>
      </c>
      <c r="L456">
        <v>26</v>
      </c>
      <c r="M456">
        <v>101010402</v>
      </c>
      <c r="N456">
        <v>43</v>
      </c>
      <c r="O456">
        <v>6112</v>
      </c>
      <c r="P456">
        <v>167</v>
      </c>
      <c r="Q456">
        <v>61123</v>
      </c>
      <c r="T456">
        <v>194</v>
      </c>
      <c r="V456" t="s">
        <v>691</v>
      </c>
      <c r="W456" t="s">
        <v>421</v>
      </c>
      <c r="X456">
        <v>2</v>
      </c>
      <c r="Y456" t="s">
        <v>448</v>
      </c>
      <c r="Z456">
        <v>3</v>
      </c>
      <c r="AA456" t="s">
        <v>422</v>
      </c>
      <c r="AB456">
        <v>960000</v>
      </c>
      <c r="AC456">
        <v>2880000</v>
      </c>
      <c r="AD456">
        <v>1</v>
      </c>
      <c r="AE456">
        <v>2880000</v>
      </c>
      <c r="AI456" t="s">
        <v>389</v>
      </c>
      <c r="AJ456">
        <v>0</v>
      </c>
      <c r="AK456">
        <v>0</v>
      </c>
      <c r="AL456">
        <v>0</v>
      </c>
    </row>
    <row r="457" spans="1:38">
      <c r="A457">
        <v>456</v>
      </c>
      <c r="B457">
        <v>1</v>
      </c>
      <c r="C457">
        <v>451</v>
      </c>
      <c r="D457">
        <v>1</v>
      </c>
      <c r="E457">
        <v>10101</v>
      </c>
      <c r="F457">
        <v>9</v>
      </c>
      <c r="G457">
        <v>61</v>
      </c>
      <c r="H457">
        <v>385</v>
      </c>
      <c r="I457" t="s">
        <v>1272</v>
      </c>
      <c r="J457">
        <v>5</v>
      </c>
      <c r="K457">
        <v>1010104</v>
      </c>
      <c r="L457">
        <v>26</v>
      </c>
      <c r="M457">
        <v>101010402</v>
      </c>
      <c r="N457">
        <v>43</v>
      </c>
      <c r="O457">
        <v>6112</v>
      </c>
      <c r="P457">
        <v>167</v>
      </c>
      <c r="Q457">
        <v>61123</v>
      </c>
      <c r="T457">
        <v>195</v>
      </c>
      <c r="V457" t="s">
        <v>692</v>
      </c>
      <c r="W457" t="s">
        <v>421</v>
      </c>
      <c r="X457">
        <v>2</v>
      </c>
      <c r="Y457" t="s">
        <v>448</v>
      </c>
      <c r="Z457">
        <v>3</v>
      </c>
      <c r="AA457" t="s">
        <v>422</v>
      </c>
      <c r="AB457">
        <v>420000</v>
      </c>
      <c r="AC457">
        <v>1260000</v>
      </c>
      <c r="AD457">
        <v>1</v>
      </c>
      <c r="AE457">
        <v>1260000</v>
      </c>
      <c r="AI457" t="s">
        <v>389</v>
      </c>
      <c r="AJ457">
        <v>0</v>
      </c>
      <c r="AK457">
        <v>0</v>
      </c>
      <c r="AL457">
        <v>0</v>
      </c>
    </row>
    <row r="458" spans="1:38">
      <c r="A458">
        <v>457</v>
      </c>
      <c r="B458">
        <v>1</v>
      </c>
      <c r="C458">
        <v>0</v>
      </c>
      <c r="D458">
        <v>1</v>
      </c>
      <c r="E458" t="s">
        <v>665</v>
      </c>
      <c r="F458" t="e">
        <v>#N/A</v>
      </c>
      <c r="G458" t="s">
        <v>665</v>
      </c>
      <c r="H458" t="s">
        <v>665</v>
      </c>
      <c r="I458" t="s">
        <v>665</v>
      </c>
      <c r="J458">
        <v>5</v>
      </c>
      <c r="K458" t="s">
        <v>665</v>
      </c>
      <c r="L458">
        <v>26</v>
      </c>
      <c r="N458" t="e">
        <v>#N/A</v>
      </c>
      <c r="O458" t="s">
        <v>665</v>
      </c>
      <c r="P458" t="e">
        <v>#N/A</v>
      </c>
      <c r="T458" t="e">
        <v>#N/A</v>
      </c>
      <c r="U458">
        <v>54</v>
      </c>
      <c r="V458" t="s">
        <v>824</v>
      </c>
      <c r="AC458" t="s">
        <v>665</v>
      </c>
      <c r="AE458">
        <v>2920000</v>
      </c>
      <c r="AI458" t="s">
        <v>830</v>
      </c>
      <c r="AJ458">
        <v>0</v>
      </c>
      <c r="AK458">
        <v>0</v>
      </c>
      <c r="AL458">
        <v>0</v>
      </c>
    </row>
    <row r="459" spans="1:38">
      <c r="A459">
        <v>458</v>
      </c>
      <c r="B459">
        <v>1</v>
      </c>
      <c r="C459">
        <v>457</v>
      </c>
      <c r="D459">
        <v>1</v>
      </c>
      <c r="E459">
        <v>10101</v>
      </c>
      <c r="F459">
        <v>9</v>
      </c>
      <c r="G459">
        <v>61</v>
      </c>
      <c r="H459">
        <v>386</v>
      </c>
      <c r="I459" t="s">
        <v>1273</v>
      </c>
      <c r="J459">
        <v>5</v>
      </c>
      <c r="K459">
        <v>1010104</v>
      </c>
      <c r="L459">
        <v>26</v>
      </c>
      <c r="M459">
        <v>101010402</v>
      </c>
      <c r="N459">
        <v>43</v>
      </c>
      <c r="O459">
        <v>6112</v>
      </c>
      <c r="P459">
        <v>165</v>
      </c>
      <c r="Q459">
        <v>61121</v>
      </c>
      <c r="T459">
        <v>12</v>
      </c>
      <c r="V459" t="s">
        <v>511</v>
      </c>
      <c r="W459" t="s">
        <v>421</v>
      </c>
      <c r="X459">
        <v>2</v>
      </c>
      <c r="Y459" t="s">
        <v>448</v>
      </c>
      <c r="Z459">
        <v>2</v>
      </c>
      <c r="AA459" t="s">
        <v>422</v>
      </c>
      <c r="AB459">
        <v>20000</v>
      </c>
      <c r="AC459">
        <v>40000</v>
      </c>
      <c r="AD459">
        <v>1</v>
      </c>
      <c r="AE459">
        <v>40000</v>
      </c>
      <c r="AI459" t="s">
        <v>389</v>
      </c>
      <c r="AJ459">
        <v>0</v>
      </c>
      <c r="AK459">
        <v>0</v>
      </c>
      <c r="AL459">
        <v>0</v>
      </c>
    </row>
    <row r="460" spans="1:38">
      <c r="A460">
        <v>459</v>
      </c>
      <c r="B460">
        <v>1</v>
      </c>
      <c r="C460">
        <v>457</v>
      </c>
      <c r="D460">
        <v>1</v>
      </c>
      <c r="E460">
        <v>10101</v>
      </c>
      <c r="F460">
        <v>9</v>
      </c>
      <c r="G460">
        <v>61</v>
      </c>
      <c r="H460">
        <v>387</v>
      </c>
      <c r="I460" t="s">
        <v>1274</v>
      </c>
      <c r="J460">
        <v>5</v>
      </c>
      <c r="K460">
        <v>1010104</v>
      </c>
      <c r="L460">
        <v>26</v>
      </c>
      <c r="M460">
        <v>101010402</v>
      </c>
      <c r="N460">
        <v>43</v>
      </c>
      <c r="O460">
        <v>6112</v>
      </c>
      <c r="P460">
        <v>165</v>
      </c>
      <c r="Q460">
        <v>61121</v>
      </c>
      <c r="T460">
        <v>72</v>
      </c>
      <c r="V460" t="s">
        <v>92</v>
      </c>
      <c r="W460" t="s">
        <v>421</v>
      </c>
      <c r="X460">
        <v>17</v>
      </c>
      <c r="Y460" t="s">
        <v>527</v>
      </c>
      <c r="Z460">
        <v>2</v>
      </c>
      <c r="AA460" t="s">
        <v>422</v>
      </c>
      <c r="AB460">
        <v>160000</v>
      </c>
      <c r="AC460">
        <v>320000</v>
      </c>
      <c r="AD460">
        <v>1</v>
      </c>
      <c r="AE460">
        <v>320000</v>
      </c>
      <c r="AI460" t="s">
        <v>389</v>
      </c>
      <c r="AJ460">
        <v>0</v>
      </c>
      <c r="AK460">
        <v>0</v>
      </c>
      <c r="AL460">
        <v>0</v>
      </c>
    </row>
    <row r="461" spans="1:38">
      <c r="A461">
        <v>460</v>
      </c>
      <c r="B461">
        <v>1</v>
      </c>
      <c r="C461">
        <v>457</v>
      </c>
      <c r="D461">
        <v>1</v>
      </c>
      <c r="E461">
        <v>10101</v>
      </c>
      <c r="F461">
        <v>9</v>
      </c>
      <c r="G461">
        <v>61</v>
      </c>
      <c r="H461">
        <v>388</v>
      </c>
      <c r="I461" t="s">
        <v>1275</v>
      </c>
      <c r="J461">
        <v>5</v>
      </c>
      <c r="K461">
        <v>1010104</v>
      </c>
      <c r="L461">
        <v>26</v>
      </c>
      <c r="M461">
        <v>101010402</v>
      </c>
      <c r="N461">
        <v>43</v>
      </c>
      <c r="O461">
        <v>6112</v>
      </c>
      <c r="P461">
        <v>166</v>
      </c>
      <c r="Q461">
        <v>61122</v>
      </c>
      <c r="T461">
        <v>193</v>
      </c>
      <c r="V461" t="s">
        <v>690</v>
      </c>
      <c r="W461" t="s">
        <v>421</v>
      </c>
      <c r="X461">
        <v>2</v>
      </c>
      <c r="Y461" t="s">
        <v>448</v>
      </c>
      <c r="Z461">
        <v>2</v>
      </c>
      <c r="AA461" t="s">
        <v>422</v>
      </c>
      <c r="AB461">
        <v>140000</v>
      </c>
      <c r="AC461">
        <v>280000</v>
      </c>
      <c r="AD461">
        <v>1</v>
      </c>
      <c r="AE461">
        <v>280000</v>
      </c>
      <c r="AI461" t="s">
        <v>389</v>
      </c>
      <c r="AJ461">
        <v>0</v>
      </c>
      <c r="AK461">
        <v>0</v>
      </c>
      <c r="AL461">
        <v>0</v>
      </c>
    </row>
    <row r="462" spans="1:38">
      <c r="A462">
        <v>461</v>
      </c>
      <c r="B462">
        <v>1</v>
      </c>
      <c r="C462">
        <v>457</v>
      </c>
      <c r="D462">
        <v>1</v>
      </c>
      <c r="E462">
        <v>10101</v>
      </c>
      <c r="F462">
        <v>9</v>
      </c>
      <c r="G462">
        <v>61</v>
      </c>
      <c r="H462">
        <v>389</v>
      </c>
      <c r="I462" t="s">
        <v>1276</v>
      </c>
      <c r="J462">
        <v>5</v>
      </c>
      <c r="K462">
        <v>1010104</v>
      </c>
      <c r="L462">
        <v>26</v>
      </c>
      <c r="M462">
        <v>101010402</v>
      </c>
      <c r="N462">
        <v>43</v>
      </c>
      <c r="O462">
        <v>6112</v>
      </c>
      <c r="P462">
        <v>167</v>
      </c>
      <c r="Q462">
        <v>61123</v>
      </c>
      <c r="T462">
        <v>194</v>
      </c>
      <c r="V462" t="s">
        <v>691</v>
      </c>
      <c r="W462" t="s">
        <v>421</v>
      </c>
      <c r="X462">
        <v>2</v>
      </c>
      <c r="Y462" t="s">
        <v>448</v>
      </c>
      <c r="Z462">
        <v>2</v>
      </c>
      <c r="AA462" t="s">
        <v>422</v>
      </c>
      <c r="AB462">
        <v>720000</v>
      </c>
      <c r="AC462">
        <v>1440000</v>
      </c>
      <c r="AD462">
        <v>1</v>
      </c>
      <c r="AE462">
        <v>1440000</v>
      </c>
      <c r="AI462" t="s">
        <v>389</v>
      </c>
      <c r="AJ462">
        <v>0</v>
      </c>
      <c r="AK462">
        <v>0</v>
      </c>
      <c r="AL462">
        <v>0</v>
      </c>
    </row>
    <row r="463" spans="1:38">
      <c r="A463">
        <v>462</v>
      </c>
      <c r="B463">
        <v>1</v>
      </c>
      <c r="C463">
        <v>457</v>
      </c>
      <c r="D463">
        <v>1</v>
      </c>
      <c r="E463">
        <v>10101</v>
      </c>
      <c r="F463">
        <v>9</v>
      </c>
      <c r="G463">
        <v>61</v>
      </c>
      <c r="H463">
        <v>390</v>
      </c>
      <c r="I463" t="s">
        <v>1277</v>
      </c>
      <c r="J463">
        <v>5</v>
      </c>
      <c r="K463">
        <v>1010104</v>
      </c>
      <c r="L463">
        <v>26</v>
      </c>
      <c r="M463">
        <v>101010402</v>
      </c>
      <c r="N463">
        <v>43</v>
      </c>
      <c r="O463">
        <v>6112</v>
      </c>
      <c r="P463">
        <v>167</v>
      </c>
      <c r="Q463">
        <v>61123</v>
      </c>
      <c r="T463">
        <v>195</v>
      </c>
      <c r="V463" t="s">
        <v>692</v>
      </c>
      <c r="W463" t="s">
        <v>421</v>
      </c>
      <c r="X463">
        <v>2</v>
      </c>
      <c r="Y463" t="s">
        <v>448</v>
      </c>
      <c r="Z463">
        <v>2</v>
      </c>
      <c r="AA463" t="s">
        <v>422</v>
      </c>
      <c r="AB463">
        <v>420000</v>
      </c>
      <c r="AC463">
        <v>840000</v>
      </c>
      <c r="AD463">
        <v>1</v>
      </c>
      <c r="AE463">
        <v>840000</v>
      </c>
      <c r="AI463" t="s">
        <v>389</v>
      </c>
      <c r="AJ463">
        <v>0</v>
      </c>
      <c r="AK463">
        <v>0</v>
      </c>
      <c r="AL463">
        <v>0</v>
      </c>
    </row>
    <row r="464" spans="1:38">
      <c r="A464">
        <v>463</v>
      </c>
      <c r="B464">
        <v>1</v>
      </c>
      <c r="C464">
        <v>0</v>
      </c>
      <c r="D464">
        <v>1</v>
      </c>
      <c r="E464" t="s">
        <v>665</v>
      </c>
      <c r="F464" t="e">
        <v>#N/A</v>
      </c>
      <c r="G464" t="s">
        <v>665</v>
      </c>
      <c r="H464" t="s">
        <v>665</v>
      </c>
      <c r="I464" t="s">
        <v>665</v>
      </c>
      <c r="J464">
        <v>5</v>
      </c>
      <c r="K464" t="s">
        <v>665</v>
      </c>
      <c r="L464">
        <v>26</v>
      </c>
      <c r="N464" t="e">
        <v>#N/A</v>
      </c>
      <c r="O464" t="s">
        <v>665</v>
      </c>
      <c r="P464" t="e">
        <v>#N/A</v>
      </c>
      <c r="T464" t="e">
        <v>#N/A</v>
      </c>
      <c r="U464">
        <v>55</v>
      </c>
      <c r="V464" t="s">
        <v>825</v>
      </c>
      <c r="AC464" t="s">
        <v>665</v>
      </c>
      <c r="AE464">
        <v>1220000</v>
      </c>
      <c r="AI464" t="s">
        <v>830</v>
      </c>
      <c r="AJ464">
        <v>0</v>
      </c>
      <c r="AK464">
        <v>0</v>
      </c>
      <c r="AL464">
        <v>0</v>
      </c>
    </row>
    <row r="465" spans="1:38">
      <c r="A465">
        <v>464</v>
      </c>
      <c r="B465">
        <v>1</v>
      </c>
      <c r="C465">
        <v>463</v>
      </c>
      <c r="D465">
        <v>1</v>
      </c>
      <c r="E465">
        <v>10101</v>
      </c>
      <c r="F465">
        <v>9</v>
      </c>
      <c r="G465">
        <v>61</v>
      </c>
      <c r="H465">
        <v>391</v>
      </c>
      <c r="I465" t="s">
        <v>1278</v>
      </c>
      <c r="J465">
        <v>5</v>
      </c>
      <c r="K465">
        <v>1010104</v>
      </c>
      <c r="L465">
        <v>26</v>
      </c>
      <c r="M465">
        <v>101010402</v>
      </c>
      <c r="N465">
        <v>43</v>
      </c>
      <c r="O465">
        <v>6112</v>
      </c>
      <c r="P465">
        <v>165</v>
      </c>
      <c r="Q465">
        <v>61121</v>
      </c>
      <c r="T465">
        <v>12</v>
      </c>
      <c r="V465" t="s">
        <v>511</v>
      </c>
      <c r="W465" t="s">
        <v>421</v>
      </c>
      <c r="X465">
        <v>2</v>
      </c>
      <c r="Y465" t="s">
        <v>448</v>
      </c>
      <c r="Z465">
        <v>1</v>
      </c>
      <c r="AA465" t="s">
        <v>422</v>
      </c>
      <c r="AB465">
        <v>20000</v>
      </c>
      <c r="AC465">
        <v>20000</v>
      </c>
      <c r="AD465">
        <v>1</v>
      </c>
      <c r="AE465">
        <v>20000</v>
      </c>
      <c r="AI465" t="s">
        <v>389</v>
      </c>
      <c r="AJ465">
        <v>0</v>
      </c>
      <c r="AK465">
        <v>0</v>
      </c>
      <c r="AL465">
        <v>0</v>
      </c>
    </row>
    <row r="466" spans="1:38">
      <c r="A466">
        <v>465</v>
      </c>
      <c r="B466">
        <v>1</v>
      </c>
      <c r="C466">
        <v>463</v>
      </c>
      <c r="D466">
        <v>1</v>
      </c>
      <c r="E466">
        <v>10101</v>
      </c>
      <c r="F466">
        <v>9</v>
      </c>
      <c r="G466">
        <v>61</v>
      </c>
      <c r="H466">
        <v>392</v>
      </c>
      <c r="I466" t="s">
        <v>1279</v>
      </c>
      <c r="J466">
        <v>5</v>
      </c>
      <c r="K466">
        <v>1010104</v>
      </c>
      <c r="L466">
        <v>26</v>
      </c>
      <c r="M466">
        <v>101010402</v>
      </c>
      <c r="N466">
        <v>43</v>
      </c>
      <c r="O466">
        <v>6112</v>
      </c>
      <c r="P466">
        <v>165</v>
      </c>
      <c r="Q466">
        <v>61121</v>
      </c>
      <c r="T466">
        <v>72</v>
      </c>
      <c r="V466" t="s">
        <v>92</v>
      </c>
      <c r="W466" t="s">
        <v>421</v>
      </c>
      <c r="X466">
        <v>17</v>
      </c>
      <c r="Y466" t="s">
        <v>527</v>
      </c>
      <c r="Z466">
        <v>1</v>
      </c>
      <c r="AA466" t="s">
        <v>422</v>
      </c>
      <c r="AB466">
        <v>160000</v>
      </c>
      <c r="AC466">
        <v>160000</v>
      </c>
      <c r="AD466">
        <v>1</v>
      </c>
      <c r="AE466">
        <v>160000</v>
      </c>
      <c r="AI466" t="s">
        <v>389</v>
      </c>
      <c r="AJ466">
        <v>0</v>
      </c>
      <c r="AK466">
        <v>0</v>
      </c>
      <c r="AL466">
        <v>0</v>
      </c>
    </row>
    <row r="467" spans="1:38">
      <c r="A467">
        <v>466</v>
      </c>
      <c r="B467">
        <v>1</v>
      </c>
      <c r="C467">
        <v>463</v>
      </c>
      <c r="D467">
        <v>1</v>
      </c>
      <c r="E467">
        <v>10101</v>
      </c>
      <c r="F467">
        <v>9</v>
      </c>
      <c r="G467">
        <v>61</v>
      </c>
      <c r="H467">
        <v>393</v>
      </c>
      <c r="I467" t="s">
        <v>1280</v>
      </c>
      <c r="J467">
        <v>5</v>
      </c>
      <c r="K467">
        <v>1010104</v>
      </c>
      <c r="L467">
        <v>26</v>
      </c>
      <c r="M467">
        <v>101010402</v>
      </c>
      <c r="N467">
        <v>43</v>
      </c>
      <c r="O467">
        <v>6112</v>
      </c>
      <c r="P467">
        <v>166</v>
      </c>
      <c r="Q467">
        <v>61122</v>
      </c>
      <c r="T467">
        <v>189</v>
      </c>
      <c r="V467" t="s">
        <v>683</v>
      </c>
      <c r="W467" t="s">
        <v>421</v>
      </c>
      <c r="X467">
        <v>2</v>
      </c>
      <c r="Y467" t="s">
        <v>448</v>
      </c>
      <c r="Z467">
        <v>1</v>
      </c>
      <c r="AA467" t="s">
        <v>422</v>
      </c>
      <c r="AB467">
        <v>160000</v>
      </c>
      <c r="AC467">
        <v>160000</v>
      </c>
      <c r="AD467">
        <v>1</v>
      </c>
      <c r="AE467">
        <v>160000</v>
      </c>
      <c r="AI467" t="s">
        <v>389</v>
      </c>
      <c r="AJ467">
        <v>0</v>
      </c>
      <c r="AK467">
        <v>0</v>
      </c>
      <c r="AL467">
        <v>0</v>
      </c>
    </row>
    <row r="468" spans="1:38">
      <c r="A468">
        <v>467</v>
      </c>
      <c r="B468">
        <v>1</v>
      </c>
      <c r="C468">
        <v>463</v>
      </c>
      <c r="D468">
        <v>1</v>
      </c>
      <c r="E468">
        <v>10101</v>
      </c>
      <c r="F468">
        <v>9</v>
      </c>
      <c r="G468">
        <v>61</v>
      </c>
      <c r="H468">
        <v>394</v>
      </c>
      <c r="I468" t="s">
        <v>1281</v>
      </c>
      <c r="J468">
        <v>5</v>
      </c>
      <c r="K468">
        <v>1010104</v>
      </c>
      <c r="L468">
        <v>26</v>
      </c>
      <c r="M468">
        <v>101010402</v>
      </c>
      <c r="N468">
        <v>43</v>
      </c>
      <c r="O468">
        <v>6112</v>
      </c>
      <c r="P468">
        <v>167</v>
      </c>
      <c r="Q468">
        <v>61123</v>
      </c>
      <c r="T468">
        <v>196</v>
      </c>
      <c r="V468" t="s">
        <v>826</v>
      </c>
      <c r="W468" t="s">
        <v>421</v>
      </c>
      <c r="X468">
        <v>2</v>
      </c>
      <c r="Y468" t="s">
        <v>448</v>
      </c>
      <c r="Z468">
        <v>1</v>
      </c>
      <c r="AA468" t="s">
        <v>422</v>
      </c>
      <c r="AB468">
        <v>600000</v>
      </c>
      <c r="AC468">
        <v>600000</v>
      </c>
      <c r="AD468">
        <v>1</v>
      </c>
      <c r="AE468">
        <v>600000</v>
      </c>
      <c r="AI468" t="s">
        <v>389</v>
      </c>
      <c r="AJ468">
        <v>0</v>
      </c>
      <c r="AK468">
        <v>0</v>
      </c>
      <c r="AL468">
        <v>0</v>
      </c>
    </row>
    <row r="469" spans="1:38">
      <c r="A469">
        <v>468</v>
      </c>
      <c r="B469">
        <v>1</v>
      </c>
      <c r="C469">
        <v>463</v>
      </c>
      <c r="D469">
        <v>1</v>
      </c>
      <c r="E469">
        <v>10101</v>
      </c>
      <c r="F469">
        <v>9</v>
      </c>
      <c r="G469">
        <v>61</v>
      </c>
      <c r="H469">
        <v>395</v>
      </c>
      <c r="I469" t="s">
        <v>1282</v>
      </c>
      <c r="J469">
        <v>5</v>
      </c>
      <c r="K469">
        <v>1010104</v>
      </c>
      <c r="L469">
        <v>26</v>
      </c>
      <c r="M469">
        <v>101010402</v>
      </c>
      <c r="N469">
        <v>43</v>
      </c>
      <c r="O469">
        <v>6112</v>
      </c>
      <c r="P469">
        <v>167</v>
      </c>
      <c r="Q469">
        <v>61123</v>
      </c>
      <c r="T469">
        <v>191</v>
      </c>
      <c r="V469" t="s">
        <v>685</v>
      </c>
      <c r="W469" t="s">
        <v>421</v>
      </c>
      <c r="X469">
        <v>2</v>
      </c>
      <c r="Y469" t="s">
        <v>448</v>
      </c>
      <c r="Z469">
        <v>1</v>
      </c>
      <c r="AA469" t="s">
        <v>422</v>
      </c>
      <c r="AB469">
        <v>280000</v>
      </c>
      <c r="AC469">
        <v>280000</v>
      </c>
      <c r="AD469">
        <v>1</v>
      </c>
      <c r="AE469">
        <v>280000</v>
      </c>
      <c r="AI469" t="s">
        <v>389</v>
      </c>
      <c r="AJ469">
        <v>0</v>
      </c>
      <c r="AK469">
        <v>0</v>
      </c>
      <c r="AL469">
        <v>0</v>
      </c>
    </row>
    <row r="470" spans="1:38">
      <c r="A470">
        <v>469</v>
      </c>
      <c r="B470">
        <v>1</v>
      </c>
      <c r="C470">
        <v>0</v>
      </c>
      <c r="D470">
        <v>1</v>
      </c>
      <c r="E470" t="s">
        <v>665</v>
      </c>
      <c r="F470" t="e">
        <v>#N/A</v>
      </c>
      <c r="G470" t="s">
        <v>665</v>
      </c>
      <c r="H470" t="s">
        <v>665</v>
      </c>
      <c r="I470" t="s">
        <v>665</v>
      </c>
      <c r="J470">
        <v>5</v>
      </c>
      <c r="K470" t="s">
        <v>665</v>
      </c>
      <c r="L470">
        <v>26</v>
      </c>
      <c r="N470" t="e">
        <v>#N/A</v>
      </c>
      <c r="O470" t="s">
        <v>665</v>
      </c>
      <c r="P470" t="e">
        <v>#N/A</v>
      </c>
      <c r="T470" t="e">
        <v>#N/A</v>
      </c>
      <c r="U470">
        <v>56</v>
      </c>
      <c r="V470" t="s">
        <v>825</v>
      </c>
      <c r="AC470" t="s">
        <v>665</v>
      </c>
      <c r="AE470">
        <v>3060000</v>
      </c>
      <c r="AI470" t="s">
        <v>830</v>
      </c>
      <c r="AJ470">
        <v>0</v>
      </c>
      <c r="AK470">
        <v>0</v>
      </c>
      <c r="AL470">
        <v>0</v>
      </c>
    </row>
    <row r="471" spans="1:38">
      <c r="A471">
        <v>470</v>
      </c>
      <c r="B471">
        <v>1</v>
      </c>
      <c r="C471">
        <v>469</v>
      </c>
      <c r="D471">
        <v>1</v>
      </c>
      <c r="E471">
        <v>10101</v>
      </c>
      <c r="F471">
        <v>9</v>
      </c>
      <c r="G471">
        <v>61</v>
      </c>
      <c r="H471">
        <v>396</v>
      </c>
      <c r="I471" t="s">
        <v>1283</v>
      </c>
      <c r="J471">
        <v>5</v>
      </c>
      <c r="K471">
        <v>1010104</v>
      </c>
      <c r="L471">
        <v>26</v>
      </c>
      <c r="M471">
        <v>101010402</v>
      </c>
      <c r="N471">
        <v>43</v>
      </c>
      <c r="O471">
        <v>6112</v>
      </c>
      <c r="P471">
        <v>165</v>
      </c>
      <c r="Q471">
        <v>61121</v>
      </c>
      <c r="T471">
        <v>12</v>
      </c>
      <c r="V471" t="s">
        <v>511</v>
      </c>
      <c r="W471" t="s">
        <v>421</v>
      </c>
      <c r="X471">
        <v>2</v>
      </c>
      <c r="Y471" t="s">
        <v>448</v>
      </c>
      <c r="Z471">
        <v>3</v>
      </c>
      <c r="AA471" t="s">
        <v>422</v>
      </c>
      <c r="AB471">
        <v>20000</v>
      </c>
      <c r="AC471">
        <v>60000</v>
      </c>
      <c r="AD471">
        <v>1</v>
      </c>
      <c r="AE471">
        <v>60000</v>
      </c>
      <c r="AI471" t="s">
        <v>389</v>
      </c>
      <c r="AJ471">
        <v>0</v>
      </c>
      <c r="AK471">
        <v>0</v>
      </c>
      <c r="AL471">
        <v>0</v>
      </c>
    </row>
    <row r="472" spans="1:38">
      <c r="A472">
        <v>471</v>
      </c>
      <c r="B472">
        <v>1</v>
      </c>
      <c r="C472">
        <v>469</v>
      </c>
      <c r="D472">
        <v>1</v>
      </c>
      <c r="E472">
        <v>10101</v>
      </c>
      <c r="F472">
        <v>9</v>
      </c>
      <c r="G472">
        <v>61</v>
      </c>
      <c r="H472">
        <v>397</v>
      </c>
      <c r="I472" t="s">
        <v>1284</v>
      </c>
      <c r="J472">
        <v>5</v>
      </c>
      <c r="K472">
        <v>1010104</v>
      </c>
      <c r="L472">
        <v>26</v>
      </c>
      <c r="M472">
        <v>101010402</v>
      </c>
      <c r="N472">
        <v>43</v>
      </c>
      <c r="O472">
        <v>6112</v>
      </c>
      <c r="P472">
        <v>165</v>
      </c>
      <c r="Q472">
        <v>61121</v>
      </c>
      <c r="T472">
        <v>72</v>
      </c>
      <c r="V472" t="s">
        <v>92</v>
      </c>
      <c r="W472" t="s">
        <v>421</v>
      </c>
      <c r="X472">
        <v>17</v>
      </c>
      <c r="Y472" t="s">
        <v>527</v>
      </c>
      <c r="Z472">
        <v>3</v>
      </c>
      <c r="AA472" t="s">
        <v>422</v>
      </c>
      <c r="AB472">
        <v>160000</v>
      </c>
      <c r="AC472">
        <v>480000</v>
      </c>
      <c r="AD472">
        <v>1</v>
      </c>
      <c r="AE472">
        <v>480000</v>
      </c>
      <c r="AI472" t="s">
        <v>389</v>
      </c>
      <c r="AJ472">
        <v>0</v>
      </c>
      <c r="AK472">
        <v>0</v>
      </c>
      <c r="AL472">
        <v>0</v>
      </c>
    </row>
    <row r="473" spans="1:38">
      <c r="A473">
        <v>472</v>
      </c>
      <c r="B473">
        <v>1</v>
      </c>
      <c r="C473">
        <v>469</v>
      </c>
      <c r="D473">
        <v>1</v>
      </c>
      <c r="E473">
        <v>10101</v>
      </c>
      <c r="F473">
        <v>9</v>
      </c>
      <c r="G473">
        <v>61</v>
      </c>
      <c r="H473">
        <v>398</v>
      </c>
      <c r="I473" t="s">
        <v>1285</v>
      </c>
      <c r="J473">
        <v>5</v>
      </c>
      <c r="K473">
        <v>1010104</v>
      </c>
      <c r="L473">
        <v>26</v>
      </c>
      <c r="M473">
        <v>101010402</v>
      </c>
      <c r="N473">
        <v>43</v>
      </c>
      <c r="O473">
        <v>6112</v>
      </c>
      <c r="P473">
        <v>166</v>
      </c>
      <c r="Q473">
        <v>61122</v>
      </c>
      <c r="T473">
        <v>189</v>
      </c>
      <c r="V473" t="s">
        <v>683</v>
      </c>
      <c r="W473" t="s">
        <v>421</v>
      </c>
      <c r="X473">
        <v>2</v>
      </c>
      <c r="Y473" t="s">
        <v>448</v>
      </c>
      <c r="Z473">
        <v>3</v>
      </c>
      <c r="AA473" t="s">
        <v>422</v>
      </c>
      <c r="AB473">
        <v>120000</v>
      </c>
      <c r="AC473">
        <v>360000</v>
      </c>
      <c r="AD473">
        <v>1</v>
      </c>
      <c r="AE473">
        <v>360000</v>
      </c>
      <c r="AI473" t="s">
        <v>389</v>
      </c>
      <c r="AJ473">
        <v>0</v>
      </c>
      <c r="AK473">
        <v>0</v>
      </c>
      <c r="AL473">
        <v>0</v>
      </c>
    </row>
    <row r="474" spans="1:38">
      <c r="A474">
        <v>473</v>
      </c>
      <c r="B474">
        <v>1</v>
      </c>
      <c r="C474">
        <v>469</v>
      </c>
      <c r="D474">
        <v>1</v>
      </c>
      <c r="E474">
        <v>10101</v>
      </c>
      <c r="F474">
        <v>9</v>
      </c>
      <c r="G474">
        <v>61</v>
      </c>
      <c r="H474">
        <v>399</v>
      </c>
      <c r="I474" t="s">
        <v>1286</v>
      </c>
      <c r="J474">
        <v>5</v>
      </c>
      <c r="K474">
        <v>1010104</v>
      </c>
      <c r="L474">
        <v>26</v>
      </c>
      <c r="M474">
        <v>101010402</v>
      </c>
      <c r="N474">
        <v>43</v>
      </c>
      <c r="O474">
        <v>6112</v>
      </c>
      <c r="P474">
        <v>167</v>
      </c>
      <c r="Q474">
        <v>61123</v>
      </c>
      <c r="T474">
        <v>196</v>
      </c>
      <c r="V474" t="s">
        <v>826</v>
      </c>
      <c r="W474" t="s">
        <v>421</v>
      </c>
      <c r="X474">
        <v>2</v>
      </c>
      <c r="Y474" t="s">
        <v>448</v>
      </c>
      <c r="Z474">
        <v>3</v>
      </c>
      <c r="AA474" t="s">
        <v>422</v>
      </c>
      <c r="AB474">
        <v>480000</v>
      </c>
      <c r="AC474">
        <v>1440000</v>
      </c>
      <c r="AD474">
        <v>1</v>
      </c>
      <c r="AE474">
        <v>1440000</v>
      </c>
      <c r="AI474" t="s">
        <v>389</v>
      </c>
      <c r="AJ474">
        <v>0</v>
      </c>
      <c r="AK474">
        <v>0</v>
      </c>
      <c r="AL474">
        <v>0</v>
      </c>
    </row>
    <row r="475" spans="1:38">
      <c r="A475">
        <v>474</v>
      </c>
      <c r="B475">
        <v>1</v>
      </c>
      <c r="C475">
        <v>469</v>
      </c>
      <c r="D475">
        <v>1</v>
      </c>
      <c r="E475">
        <v>10101</v>
      </c>
      <c r="F475">
        <v>9</v>
      </c>
      <c r="G475">
        <v>61</v>
      </c>
      <c r="H475">
        <v>400</v>
      </c>
      <c r="I475" t="s">
        <v>1287</v>
      </c>
      <c r="J475">
        <v>5</v>
      </c>
      <c r="K475">
        <v>1010104</v>
      </c>
      <c r="L475">
        <v>26</v>
      </c>
      <c r="M475">
        <v>101010402</v>
      </c>
      <c r="N475">
        <v>43</v>
      </c>
      <c r="O475">
        <v>6112</v>
      </c>
      <c r="P475">
        <v>167</v>
      </c>
      <c r="Q475">
        <v>61123</v>
      </c>
      <c r="T475">
        <v>191</v>
      </c>
      <c r="V475" t="s">
        <v>685</v>
      </c>
      <c r="W475" t="s">
        <v>421</v>
      </c>
      <c r="X475">
        <v>2</v>
      </c>
      <c r="Y475" t="s">
        <v>448</v>
      </c>
      <c r="Z475">
        <v>3</v>
      </c>
      <c r="AA475" t="s">
        <v>422</v>
      </c>
      <c r="AB475">
        <v>240000</v>
      </c>
      <c r="AC475">
        <v>720000</v>
      </c>
      <c r="AD475">
        <v>1</v>
      </c>
      <c r="AE475">
        <v>720000</v>
      </c>
      <c r="AI475" t="s">
        <v>389</v>
      </c>
      <c r="AJ475">
        <v>0</v>
      </c>
      <c r="AK475">
        <v>0</v>
      </c>
      <c r="AL475">
        <v>0</v>
      </c>
    </row>
    <row r="476" spans="1:38">
      <c r="A476">
        <v>475</v>
      </c>
      <c r="B476">
        <v>1</v>
      </c>
      <c r="C476">
        <v>0</v>
      </c>
      <c r="D476">
        <v>1</v>
      </c>
      <c r="E476" t="s">
        <v>665</v>
      </c>
      <c r="F476" t="e">
        <v>#N/A</v>
      </c>
      <c r="G476" t="s">
        <v>665</v>
      </c>
      <c r="H476" t="s">
        <v>665</v>
      </c>
      <c r="I476" t="s">
        <v>665</v>
      </c>
      <c r="J476">
        <v>5</v>
      </c>
      <c r="K476" t="s">
        <v>665</v>
      </c>
      <c r="L476">
        <v>26</v>
      </c>
      <c r="N476" t="e">
        <v>#N/A</v>
      </c>
      <c r="O476" t="s">
        <v>665</v>
      </c>
      <c r="P476" t="e">
        <v>#N/A</v>
      </c>
      <c r="T476" t="e">
        <v>#N/A</v>
      </c>
      <c r="U476">
        <v>57</v>
      </c>
      <c r="V476" t="s">
        <v>825</v>
      </c>
      <c r="AC476" t="s">
        <v>665</v>
      </c>
      <c r="AE476">
        <v>1670000</v>
      </c>
      <c r="AI476" t="s">
        <v>830</v>
      </c>
      <c r="AJ476">
        <v>0</v>
      </c>
      <c r="AK476">
        <v>0</v>
      </c>
      <c r="AL476">
        <v>0</v>
      </c>
    </row>
    <row r="477" spans="1:38">
      <c r="A477">
        <v>476</v>
      </c>
      <c r="B477">
        <v>1</v>
      </c>
      <c r="C477">
        <v>475</v>
      </c>
      <c r="D477">
        <v>1</v>
      </c>
      <c r="E477">
        <v>10101</v>
      </c>
      <c r="F477">
        <v>9</v>
      </c>
      <c r="G477">
        <v>61</v>
      </c>
      <c r="H477">
        <v>401</v>
      </c>
      <c r="I477" t="s">
        <v>1288</v>
      </c>
      <c r="J477">
        <v>5</v>
      </c>
      <c r="K477">
        <v>1010104</v>
      </c>
      <c r="L477">
        <v>26</v>
      </c>
      <c r="M477">
        <v>101010402</v>
      </c>
      <c r="N477">
        <v>43</v>
      </c>
      <c r="O477">
        <v>6112</v>
      </c>
      <c r="P477">
        <v>165</v>
      </c>
      <c r="Q477">
        <v>61121</v>
      </c>
      <c r="T477">
        <v>12</v>
      </c>
      <c r="V477" t="s">
        <v>511</v>
      </c>
      <c r="W477" t="s">
        <v>421</v>
      </c>
      <c r="X477">
        <v>2</v>
      </c>
      <c r="Y477" t="s">
        <v>448</v>
      </c>
      <c r="Z477">
        <v>2</v>
      </c>
      <c r="AA477" t="s">
        <v>422</v>
      </c>
      <c r="AB477">
        <v>20000</v>
      </c>
      <c r="AC477">
        <v>40000</v>
      </c>
      <c r="AD477">
        <v>1</v>
      </c>
      <c r="AE477">
        <v>40000</v>
      </c>
      <c r="AI477" t="s">
        <v>389</v>
      </c>
      <c r="AJ477">
        <v>0</v>
      </c>
      <c r="AK477">
        <v>0</v>
      </c>
      <c r="AL477">
        <v>0</v>
      </c>
    </row>
    <row r="478" spans="1:38">
      <c r="A478">
        <v>477</v>
      </c>
      <c r="B478">
        <v>1</v>
      </c>
      <c r="C478">
        <v>475</v>
      </c>
      <c r="D478">
        <v>1</v>
      </c>
      <c r="E478">
        <v>10101</v>
      </c>
      <c r="F478">
        <v>9</v>
      </c>
      <c r="G478">
        <v>61</v>
      </c>
      <c r="H478">
        <v>402</v>
      </c>
      <c r="I478" t="s">
        <v>1289</v>
      </c>
      <c r="J478">
        <v>5</v>
      </c>
      <c r="K478">
        <v>1010104</v>
      </c>
      <c r="L478">
        <v>26</v>
      </c>
      <c r="M478">
        <v>101010402</v>
      </c>
      <c r="N478">
        <v>43</v>
      </c>
      <c r="O478">
        <v>6112</v>
      </c>
      <c r="P478">
        <v>165</v>
      </c>
      <c r="Q478">
        <v>61121</v>
      </c>
      <c r="T478">
        <v>72</v>
      </c>
      <c r="V478" t="s">
        <v>92</v>
      </c>
      <c r="W478" t="s">
        <v>421</v>
      </c>
      <c r="X478">
        <v>17</v>
      </c>
      <c r="Y478" t="s">
        <v>527</v>
      </c>
      <c r="Z478">
        <v>2</v>
      </c>
      <c r="AA478" t="s">
        <v>422</v>
      </c>
      <c r="AB478">
        <v>160000</v>
      </c>
      <c r="AC478">
        <v>320000</v>
      </c>
      <c r="AD478">
        <v>1</v>
      </c>
      <c r="AE478">
        <v>320000</v>
      </c>
      <c r="AI478" t="s">
        <v>389</v>
      </c>
      <c r="AJ478">
        <v>0</v>
      </c>
      <c r="AK478">
        <v>0</v>
      </c>
      <c r="AL478">
        <v>0</v>
      </c>
    </row>
    <row r="479" spans="1:38">
      <c r="A479">
        <v>478</v>
      </c>
      <c r="B479">
        <v>1</v>
      </c>
      <c r="C479">
        <v>475</v>
      </c>
      <c r="D479">
        <v>1</v>
      </c>
      <c r="E479">
        <v>10101</v>
      </c>
      <c r="F479">
        <v>9</v>
      </c>
      <c r="G479">
        <v>61</v>
      </c>
      <c r="H479">
        <v>403</v>
      </c>
      <c r="I479" t="s">
        <v>1290</v>
      </c>
      <c r="J479">
        <v>5</v>
      </c>
      <c r="K479">
        <v>1010104</v>
      </c>
      <c r="L479">
        <v>26</v>
      </c>
      <c r="M479">
        <v>101010402</v>
      </c>
      <c r="N479">
        <v>43</v>
      </c>
      <c r="O479">
        <v>6112</v>
      </c>
      <c r="P479">
        <v>166</v>
      </c>
      <c r="Q479">
        <v>61122</v>
      </c>
      <c r="T479">
        <v>189</v>
      </c>
      <c r="V479" t="s">
        <v>683</v>
      </c>
      <c r="W479" t="s">
        <v>421</v>
      </c>
      <c r="X479">
        <v>2</v>
      </c>
      <c r="Y479" t="s">
        <v>448</v>
      </c>
      <c r="Z479">
        <v>2</v>
      </c>
      <c r="AA479" t="s">
        <v>422</v>
      </c>
      <c r="AB479">
        <v>80000</v>
      </c>
      <c r="AC479">
        <v>160000</v>
      </c>
      <c r="AD479">
        <v>1</v>
      </c>
      <c r="AE479">
        <v>160000</v>
      </c>
      <c r="AI479" t="s">
        <v>389</v>
      </c>
      <c r="AJ479">
        <v>0</v>
      </c>
      <c r="AK479">
        <v>0</v>
      </c>
      <c r="AL479">
        <v>0</v>
      </c>
    </row>
    <row r="480" spans="1:38">
      <c r="A480">
        <v>479</v>
      </c>
      <c r="B480">
        <v>1</v>
      </c>
      <c r="C480">
        <v>475</v>
      </c>
      <c r="D480">
        <v>1</v>
      </c>
      <c r="E480">
        <v>10101</v>
      </c>
      <c r="F480">
        <v>9</v>
      </c>
      <c r="G480">
        <v>61</v>
      </c>
      <c r="H480">
        <v>404</v>
      </c>
      <c r="I480" t="s">
        <v>1291</v>
      </c>
      <c r="J480">
        <v>5</v>
      </c>
      <c r="K480">
        <v>1010104</v>
      </c>
      <c r="L480">
        <v>26</v>
      </c>
      <c r="M480">
        <v>101010402</v>
      </c>
      <c r="N480">
        <v>43</v>
      </c>
      <c r="O480">
        <v>6112</v>
      </c>
      <c r="P480">
        <v>167</v>
      </c>
      <c r="Q480">
        <v>61123</v>
      </c>
      <c r="T480">
        <v>196</v>
      </c>
      <c r="V480" t="s">
        <v>826</v>
      </c>
      <c r="W480" t="s">
        <v>421</v>
      </c>
      <c r="X480">
        <v>2</v>
      </c>
      <c r="Y480" t="s">
        <v>448</v>
      </c>
      <c r="Z480">
        <v>2</v>
      </c>
      <c r="AA480" t="s">
        <v>422</v>
      </c>
      <c r="AB480">
        <v>335000</v>
      </c>
      <c r="AC480">
        <v>670000</v>
      </c>
      <c r="AD480">
        <v>1</v>
      </c>
      <c r="AE480">
        <v>670000</v>
      </c>
      <c r="AI480" t="s">
        <v>389</v>
      </c>
      <c r="AJ480">
        <v>0</v>
      </c>
      <c r="AK480">
        <v>0</v>
      </c>
      <c r="AL480">
        <v>0</v>
      </c>
    </row>
    <row r="481" spans="1:38">
      <c r="A481">
        <v>480</v>
      </c>
      <c r="B481">
        <v>1</v>
      </c>
      <c r="C481">
        <v>475</v>
      </c>
      <c r="D481">
        <v>1</v>
      </c>
      <c r="E481">
        <v>10101</v>
      </c>
      <c r="F481">
        <v>9</v>
      </c>
      <c r="G481">
        <v>61</v>
      </c>
      <c r="H481">
        <v>405</v>
      </c>
      <c r="I481" t="s">
        <v>1292</v>
      </c>
      <c r="J481">
        <v>5</v>
      </c>
      <c r="K481">
        <v>1010104</v>
      </c>
      <c r="L481">
        <v>26</v>
      </c>
      <c r="M481">
        <v>101010402</v>
      </c>
      <c r="N481">
        <v>43</v>
      </c>
      <c r="O481">
        <v>6112</v>
      </c>
      <c r="P481">
        <v>167</v>
      </c>
      <c r="Q481">
        <v>61123</v>
      </c>
      <c r="T481">
        <v>191</v>
      </c>
      <c r="V481" t="s">
        <v>685</v>
      </c>
      <c r="W481" t="s">
        <v>421</v>
      </c>
      <c r="X481">
        <v>2</v>
      </c>
      <c r="Y481" t="s">
        <v>448</v>
      </c>
      <c r="Z481">
        <v>2</v>
      </c>
      <c r="AA481" t="s">
        <v>422</v>
      </c>
      <c r="AB481">
        <v>240000</v>
      </c>
      <c r="AC481">
        <v>480000</v>
      </c>
      <c r="AD481">
        <v>1</v>
      </c>
      <c r="AE481">
        <v>480000</v>
      </c>
      <c r="AI481" t="s">
        <v>389</v>
      </c>
      <c r="AJ481">
        <v>0</v>
      </c>
      <c r="AK481">
        <v>0</v>
      </c>
      <c r="AL481">
        <v>0</v>
      </c>
    </row>
    <row r="482" spans="1:38">
      <c r="A482">
        <v>481</v>
      </c>
      <c r="B482">
        <v>1</v>
      </c>
      <c r="C482">
        <v>0</v>
      </c>
      <c r="D482">
        <v>1</v>
      </c>
      <c r="E482" t="s">
        <v>665</v>
      </c>
      <c r="F482" t="e">
        <v>#N/A</v>
      </c>
      <c r="G482" t="s">
        <v>665</v>
      </c>
      <c r="H482" t="s">
        <v>665</v>
      </c>
      <c r="I482" t="s">
        <v>665</v>
      </c>
      <c r="J482">
        <v>5</v>
      </c>
      <c r="K482" t="s">
        <v>665</v>
      </c>
      <c r="L482" t="e">
        <v>#N/A</v>
      </c>
      <c r="N482" t="e">
        <v>#N/A</v>
      </c>
      <c r="O482" t="s">
        <v>665</v>
      </c>
      <c r="P482" t="e">
        <v>#N/A</v>
      </c>
      <c r="T482" t="e">
        <v>#N/A</v>
      </c>
      <c r="U482">
        <v>58</v>
      </c>
      <c r="AE482">
        <v>70000</v>
      </c>
      <c r="AI482" t="s">
        <v>830</v>
      </c>
      <c r="AJ482">
        <v>0</v>
      </c>
      <c r="AK482">
        <v>0</v>
      </c>
      <c r="AL482">
        <v>0</v>
      </c>
    </row>
    <row r="483" spans="1:38">
      <c r="A483">
        <v>482</v>
      </c>
      <c r="B483">
        <v>1</v>
      </c>
      <c r="C483">
        <v>481</v>
      </c>
      <c r="D483">
        <v>1</v>
      </c>
      <c r="E483">
        <v>10101</v>
      </c>
      <c r="F483">
        <v>9</v>
      </c>
      <c r="G483">
        <v>61</v>
      </c>
      <c r="H483">
        <v>406</v>
      </c>
      <c r="I483" t="s">
        <v>1293</v>
      </c>
      <c r="J483">
        <v>5</v>
      </c>
      <c r="K483">
        <v>1010104</v>
      </c>
      <c r="L483">
        <v>26</v>
      </c>
      <c r="M483">
        <v>101010402</v>
      </c>
      <c r="N483">
        <v>43</v>
      </c>
      <c r="O483">
        <v>6112</v>
      </c>
      <c r="P483">
        <v>165</v>
      </c>
      <c r="Q483">
        <v>61121</v>
      </c>
      <c r="T483">
        <v>197</v>
      </c>
      <c r="V483" t="s">
        <v>828</v>
      </c>
      <c r="W483" t="s">
        <v>421</v>
      </c>
      <c r="X483">
        <v>2</v>
      </c>
      <c r="Y483" t="s">
        <v>448</v>
      </c>
      <c r="Z483">
        <v>1</v>
      </c>
      <c r="AA483" t="s">
        <v>422</v>
      </c>
      <c r="AB483">
        <v>40000</v>
      </c>
      <c r="AC483">
        <v>40000</v>
      </c>
      <c r="AD483">
        <v>1</v>
      </c>
      <c r="AE483">
        <v>40000</v>
      </c>
      <c r="AI483" t="s">
        <v>389</v>
      </c>
      <c r="AJ483">
        <v>0</v>
      </c>
      <c r="AK483">
        <v>0</v>
      </c>
      <c r="AL483">
        <v>0</v>
      </c>
    </row>
    <row r="484" spans="1:38">
      <c r="A484">
        <v>483</v>
      </c>
      <c r="B484">
        <v>1</v>
      </c>
      <c r="C484">
        <v>481</v>
      </c>
      <c r="D484">
        <v>1</v>
      </c>
      <c r="E484">
        <v>10101</v>
      </c>
      <c r="F484">
        <v>9</v>
      </c>
      <c r="G484">
        <v>61</v>
      </c>
      <c r="H484">
        <v>407</v>
      </c>
      <c r="I484" t="s">
        <v>1294</v>
      </c>
      <c r="J484">
        <v>5</v>
      </c>
      <c r="K484">
        <v>1010104</v>
      </c>
      <c r="L484">
        <v>26</v>
      </c>
      <c r="M484">
        <v>101010402</v>
      </c>
      <c r="N484">
        <v>43</v>
      </c>
      <c r="O484">
        <v>6112</v>
      </c>
      <c r="P484">
        <v>166</v>
      </c>
      <c r="Q484">
        <v>61122</v>
      </c>
      <c r="T484">
        <v>198</v>
      </c>
      <c r="V484" t="s">
        <v>827</v>
      </c>
      <c r="W484" t="s">
        <v>421</v>
      </c>
      <c r="X484">
        <v>2</v>
      </c>
      <c r="Y484" t="s">
        <v>448</v>
      </c>
      <c r="Z484">
        <v>1</v>
      </c>
      <c r="AA484" t="s">
        <v>422</v>
      </c>
      <c r="AB484">
        <v>30000</v>
      </c>
      <c r="AC484">
        <v>30000</v>
      </c>
      <c r="AD484">
        <v>1</v>
      </c>
      <c r="AE484">
        <v>30000</v>
      </c>
      <c r="AI484" t="s">
        <v>389</v>
      </c>
      <c r="AJ484">
        <v>0</v>
      </c>
      <c r="AK484">
        <v>0</v>
      </c>
      <c r="AL484">
        <v>0</v>
      </c>
    </row>
    <row r="485" spans="1:38">
      <c r="A485">
        <v>484</v>
      </c>
      <c r="B485">
        <v>1</v>
      </c>
      <c r="C485">
        <v>0</v>
      </c>
      <c r="D485">
        <v>1</v>
      </c>
      <c r="E485" t="s">
        <v>665</v>
      </c>
      <c r="F485" t="e">
        <v>#N/A</v>
      </c>
      <c r="G485" t="s">
        <v>665</v>
      </c>
      <c r="H485" t="s">
        <v>665</v>
      </c>
      <c r="I485" t="s">
        <v>665</v>
      </c>
      <c r="J485">
        <v>5</v>
      </c>
      <c r="K485" t="s">
        <v>665</v>
      </c>
      <c r="L485">
        <v>26</v>
      </c>
      <c r="N485" t="e">
        <v>#N/A</v>
      </c>
      <c r="O485" t="s">
        <v>665</v>
      </c>
      <c r="P485" t="e">
        <v>#N/A</v>
      </c>
      <c r="T485" t="e">
        <v>#N/A</v>
      </c>
      <c r="U485">
        <v>59</v>
      </c>
      <c r="V485" t="s">
        <v>832</v>
      </c>
      <c r="AC485" t="s">
        <v>665</v>
      </c>
      <c r="AE485">
        <v>19890000</v>
      </c>
      <c r="AI485" t="s">
        <v>830</v>
      </c>
      <c r="AJ485">
        <v>0</v>
      </c>
      <c r="AK485">
        <v>0</v>
      </c>
      <c r="AL485">
        <v>0</v>
      </c>
    </row>
    <row r="486" spans="1:38">
      <c r="A486">
        <v>485</v>
      </c>
      <c r="B486">
        <v>1</v>
      </c>
      <c r="C486">
        <v>484</v>
      </c>
      <c r="D486">
        <v>1</v>
      </c>
      <c r="E486">
        <v>10101</v>
      </c>
      <c r="F486">
        <v>9</v>
      </c>
      <c r="G486">
        <v>61</v>
      </c>
      <c r="H486">
        <v>408</v>
      </c>
      <c r="I486" t="s">
        <v>1295</v>
      </c>
      <c r="J486">
        <v>5</v>
      </c>
      <c r="K486">
        <v>1010104</v>
      </c>
      <c r="L486">
        <v>26</v>
      </c>
      <c r="M486">
        <v>101010402</v>
      </c>
      <c r="N486">
        <v>44</v>
      </c>
      <c r="O486">
        <v>6113</v>
      </c>
      <c r="P486">
        <v>169</v>
      </c>
      <c r="Q486">
        <v>61131</v>
      </c>
      <c r="T486">
        <v>94</v>
      </c>
      <c r="V486" t="s">
        <v>550</v>
      </c>
      <c r="W486" t="s">
        <v>421</v>
      </c>
      <c r="X486">
        <v>2</v>
      </c>
      <c r="Y486" t="s">
        <v>448</v>
      </c>
      <c r="Z486">
        <v>3</v>
      </c>
      <c r="AA486" t="s">
        <v>422</v>
      </c>
      <c r="AB486">
        <v>200000</v>
      </c>
      <c r="AC486">
        <v>600000</v>
      </c>
      <c r="AD486">
        <v>1</v>
      </c>
      <c r="AE486">
        <v>600000</v>
      </c>
      <c r="AI486" t="s">
        <v>389</v>
      </c>
      <c r="AJ486">
        <v>0</v>
      </c>
      <c r="AK486">
        <v>0</v>
      </c>
      <c r="AL486">
        <v>0</v>
      </c>
    </row>
    <row r="487" spans="1:38">
      <c r="A487">
        <v>486</v>
      </c>
      <c r="B487">
        <v>1</v>
      </c>
      <c r="C487">
        <v>484</v>
      </c>
      <c r="D487">
        <v>1</v>
      </c>
      <c r="E487">
        <v>10101</v>
      </c>
      <c r="F487">
        <v>9</v>
      </c>
      <c r="G487">
        <v>61</v>
      </c>
      <c r="H487">
        <v>409</v>
      </c>
      <c r="I487" t="s">
        <v>1296</v>
      </c>
      <c r="J487">
        <v>5</v>
      </c>
      <c r="K487">
        <v>1010104</v>
      </c>
      <c r="L487">
        <v>26</v>
      </c>
      <c r="M487">
        <v>101010402</v>
      </c>
      <c r="N487">
        <v>44</v>
      </c>
      <c r="O487">
        <v>6113</v>
      </c>
      <c r="P487">
        <v>169</v>
      </c>
      <c r="Q487">
        <v>61131</v>
      </c>
      <c r="T487">
        <v>72</v>
      </c>
      <c r="V487" t="s">
        <v>92</v>
      </c>
      <c r="W487" t="s">
        <v>421</v>
      </c>
      <c r="X487">
        <v>17</v>
      </c>
      <c r="Y487" t="s">
        <v>527</v>
      </c>
      <c r="Z487">
        <v>3</v>
      </c>
      <c r="AA487" t="s">
        <v>422</v>
      </c>
      <c r="AB487">
        <v>2000000</v>
      </c>
      <c r="AC487">
        <v>6000000</v>
      </c>
      <c r="AD487">
        <v>1</v>
      </c>
      <c r="AE487">
        <v>6000000</v>
      </c>
      <c r="AI487" t="s">
        <v>389</v>
      </c>
      <c r="AJ487">
        <v>0</v>
      </c>
      <c r="AK487">
        <v>0</v>
      </c>
      <c r="AL487">
        <v>0</v>
      </c>
    </row>
    <row r="488" spans="1:38">
      <c r="A488">
        <v>487</v>
      </c>
      <c r="B488">
        <v>1</v>
      </c>
      <c r="C488">
        <v>484</v>
      </c>
      <c r="D488">
        <v>1</v>
      </c>
      <c r="E488">
        <v>10101</v>
      </c>
      <c r="F488">
        <v>9</v>
      </c>
      <c r="G488">
        <v>61</v>
      </c>
      <c r="H488">
        <v>410</v>
      </c>
      <c r="I488" t="s">
        <v>1297</v>
      </c>
      <c r="J488">
        <v>5</v>
      </c>
      <c r="K488">
        <v>1010104</v>
      </c>
      <c r="L488">
        <v>26</v>
      </c>
      <c r="M488">
        <v>101010402</v>
      </c>
      <c r="N488">
        <v>44</v>
      </c>
      <c r="O488">
        <v>6113</v>
      </c>
      <c r="P488">
        <v>170</v>
      </c>
      <c r="Q488">
        <v>61132</v>
      </c>
      <c r="T488">
        <v>184</v>
      </c>
      <c r="V488" t="s">
        <v>667</v>
      </c>
      <c r="W488" t="s">
        <v>421</v>
      </c>
      <c r="X488">
        <v>2</v>
      </c>
      <c r="Y488" t="s">
        <v>448</v>
      </c>
      <c r="Z488">
        <v>3</v>
      </c>
      <c r="AA488" t="s">
        <v>422</v>
      </c>
      <c r="AB488">
        <v>500000</v>
      </c>
      <c r="AC488">
        <v>1500000</v>
      </c>
      <c r="AD488">
        <v>1</v>
      </c>
      <c r="AE488">
        <v>1500000</v>
      </c>
      <c r="AI488" t="s">
        <v>389</v>
      </c>
      <c r="AJ488">
        <v>0</v>
      </c>
      <c r="AK488">
        <v>0</v>
      </c>
      <c r="AL488">
        <v>0</v>
      </c>
    </row>
    <row r="489" spans="1:38">
      <c r="A489">
        <v>488</v>
      </c>
      <c r="B489">
        <v>1</v>
      </c>
      <c r="C489">
        <v>484</v>
      </c>
      <c r="D489">
        <v>1</v>
      </c>
      <c r="E489">
        <v>10101</v>
      </c>
      <c r="F489">
        <v>9</v>
      </c>
      <c r="G489">
        <v>61</v>
      </c>
      <c r="H489">
        <v>411</v>
      </c>
      <c r="I489" t="s">
        <v>1298</v>
      </c>
      <c r="J489">
        <v>5</v>
      </c>
      <c r="K489">
        <v>1010104</v>
      </c>
      <c r="L489">
        <v>26</v>
      </c>
      <c r="M489">
        <v>101010402</v>
      </c>
      <c r="N489">
        <v>44</v>
      </c>
      <c r="O489">
        <v>6113</v>
      </c>
      <c r="P489">
        <v>171</v>
      </c>
      <c r="Q489">
        <v>61133</v>
      </c>
      <c r="T489">
        <v>185</v>
      </c>
      <c r="V489" t="s">
        <v>668</v>
      </c>
      <c r="W489" t="s">
        <v>421</v>
      </c>
      <c r="X489">
        <v>2</v>
      </c>
      <c r="Y489" t="s">
        <v>448</v>
      </c>
      <c r="Z489">
        <v>3</v>
      </c>
      <c r="AA489" t="s">
        <v>422</v>
      </c>
      <c r="AB489">
        <v>2730000</v>
      </c>
      <c r="AC489">
        <v>8190000</v>
      </c>
      <c r="AD489">
        <v>1</v>
      </c>
      <c r="AE489">
        <v>8190000</v>
      </c>
      <c r="AI489" t="s">
        <v>389</v>
      </c>
      <c r="AJ489">
        <v>0</v>
      </c>
      <c r="AK489">
        <v>0</v>
      </c>
      <c r="AL489">
        <v>0</v>
      </c>
    </row>
    <row r="490" spans="1:38">
      <c r="A490">
        <v>489</v>
      </c>
      <c r="B490">
        <v>1</v>
      </c>
      <c r="C490">
        <v>484</v>
      </c>
      <c r="D490">
        <v>1</v>
      </c>
      <c r="E490">
        <v>10101</v>
      </c>
      <c r="F490">
        <v>9</v>
      </c>
      <c r="G490">
        <v>61</v>
      </c>
      <c r="H490">
        <v>412</v>
      </c>
      <c r="I490" t="s">
        <v>1299</v>
      </c>
      <c r="J490">
        <v>5</v>
      </c>
      <c r="K490">
        <v>1010104</v>
      </c>
      <c r="L490">
        <v>26</v>
      </c>
      <c r="M490">
        <v>101010402</v>
      </c>
      <c r="N490">
        <v>44</v>
      </c>
      <c r="O490">
        <v>6113</v>
      </c>
      <c r="P490">
        <v>171</v>
      </c>
      <c r="Q490">
        <v>61133</v>
      </c>
      <c r="T490">
        <v>186</v>
      </c>
      <c r="V490" t="s">
        <v>669</v>
      </c>
      <c r="W490" t="s">
        <v>421</v>
      </c>
      <c r="X490">
        <v>2</v>
      </c>
      <c r="Y490" t="s">
        <v>448</v>
      </c>
      <c r="Z490">
        <v>3</v>
      </c>
      <c r="AA490" t="s">
        <v>422</v>
      </c>
      <c r="AB490">
        <v>1200000</v>
      </c>
      <c r="AC490">
        <v>3600000</v>
      </c>
      <c r="AD490">
        <v>1</v>
      </c>
      <c r="AE490">
        <v>3600000</v>
      </c>
      <c r="AI490" t="s">
        <v>389</v>
      </c>
      <c r="AJ490">
        <v>0</v>
      </c>
      <c r="AK490">
        <v>0</v>
      </c>
      <c r="AL490">
        <v>0</v>
      </c>
    </row>
    <row r="491" spans="1:38">
      <c r="A491">
        <v>490</v>
      </c>
      <c r="B491">
        <v>1</v>
      </c>
      <c r="C491">
        <v>0</v>
      </c>
      <c r="D491">
        <v>1</v>
      </c>
      <c r="E491" t="s">
        <v>665</v>
      </c>
      <c r="F491" t="e">
        <v>#N/A</v>
      </c>
      <c r="G491" t="s">
        <v>665</v>
      </c>
      <c r="H491" t="s">
        <v>665</v>
      </c>
      <c r="I491" t="s">
        <v>665</v>
      </c>
      <c r="J491">
        <v>5</v>
      </c>
      <c r="K491" t="s">
        <v>665</v>
      </c>
      <c r="L491">
        <v>26</v>
      </c>
      <c r="N491" t="e">
        <v>#N/A</v>
      </c>
      <c r="O491" t="s">
        <v>665</v>
      </c>
      <c r="P491" t="e">
        <v>#N/A</v>
      </c>
      <c r="T491" t="e">
        <v>#N/A</v>
      </c>
      <c r="U491">
        <v>60</v>
      </c>
      <c r="V491" t="s">
        <v>833</v>
      </c>
      <c r="AC491" t="s">
        <v>665</v>
      </c>
      <c r="AE491">
        <v>19860000</v>
      </c>
      <c r="AI491" t="s">
        <v>830</v>
      </c>
      <c r="AJ491">
        <v>0</v>
      </c>
      <c r="AK491">
        <v>0</v>
      </c>
      <c r="AL491">
        <v>0</v>
      </c>
    </row>
    <row r="492" spans="1:38">
      <c r="A492">
        <v>491</v>
      </c>
      <c r="B492">
        <v>1</v>
      </c>
      <c r="C492">
        <v>490</v>
      </c>
      <c r="D492">
        <v>1</v>
      </c>
      <c r="E492">
        <v>10101</v>
      </c>
      <c r="F492">
        <v>9</v>
      </c>
      <c r="G492">
        <v>61</v>
      </c>
      <c r="H492">
        <v>413</v>
      </c>
      <c r="I492" t="s">
        <v>1300</v>
      </c>
      <c r="J492">
        <v>5</v>
      </c>
      <c r="K492">
        <v>1010104</v>
      </c>
      <c r="L492">
        <v>26</v>
      </c>
      <c r="M492">
        <v>101010402</v>
      </c>
      <c r="N492">
        <v>44</v>
      </c>
      <c r="O492">
        <v>6113</v>
      </c>
      <c r="P492">
        <v>169</v>
      </c>
      <c r="Q492">
        <v>61131</v>
      </c>
      <c r="T492">
        <v>94</v>
      </c>
      <c r="V492" t="s">
        <v>550</v>
      </c>
      <c r="W492" t="s">
        <v>421</v>
      </c>
      <c r="X492">
        <v>2</v>
      </c>
      <c r="Y492" t="s">
        <v>448</v>
      </c>
      <c r="Z492">
        <v>3</v>
      </c>
      <c r="AA492" t="s">
        <v>422</v>
      </c>
      <c r="AB492">
        <v>200000</v>
      </c>
      <c r="AC492">
        <v>600000</v>
      </c>
      <c r="AD492">
        <v>1</v>
      </c>
      <c r="AE492">
        <v>600000</v>
      </c>
      <c r="AI492" t="s">
        <v>389</v>
      </c>
      <c r="AJ492">
        <v>0</v>
      </c>
      <c r="AK492">
        <v>0</v>
      </c>
      <c r="AL492">
        <v>0</v>
      </c>
    </row>
    <row r="493" spans="1:38">
      <c r="A493">
        <v>492</v>
      </c>
      <c r="B493">
        <v>1</v>
      </c>
      <c r="C493">
        <v>490</v>
      </c>
      <c r="D493">
        <v>1</v>
      </c>
      <c r="E493">
        <v>10101</v>
      </c>
      <c r="F493">
        <v>9</v>
      </c>
      <c r="G493">
        <v>61</v>
      </c>
      <c r="H493">
        <v>414</v>
      </c>
      <c r="I493" t="s">
        <v>1301</v>
      </c>
      <c r="J493">
        <v>5</v>
      </c>
      <c r="K493">
        <v>1010104</v>
      </c>
      <c r="L493">
        <v>26</v>
      </c>
      <c r="M493">
        <v>101010402</v>
      </c>
      <c r="N493">
        <v>44</v>
      </c>
      <c r="O493">
        <v>6113</v>
      </c>
      <c r="P493">
        <v>169</v>
      </c>
      <c r="Q493">
        <v>61131</v>
      </c>
      <c r="T493">
        <v>72</v>
      </c>
      <c r="V493" t="s">
        <v>92</v>
      </c>
      <c r="W493" t="s">
        <v>421</v>
      </c>
      <c r="X493">
        <v>17</v>
      </c>
      <c r="Y493" t="s">
        <v>527</v>
      </c>
      <c r="Z493">
        <v>3</v>
      </c>
      <c r="AA493" t="s">
        <v>422</v>
      </c>
      <c r="AB493">
        <v>2000000</v>
      </c>
      <c r="AC493">
        <v>6000000</v>
      </c>
      <c r="AD493">
        <v>1</v>
      </c>
      <c r="AE493">
        <v>6000000</v>
      </c>
      <c r="AI493" t="s">
        <v>389</v>
      </c>
      <c r="AJ493">
        <v>0</v>
      </c>
      <c r="AK493">
        <v>0</v>
      </c>
      <c r="AL493">
        <v>0</v>
      </c>
    </row>
    <row r="494" spans="1:38">
      <c r="A494">
        <v>493</v>
      </c>
      <c r="B494">
        <v>1</v>
      </c>
      <c r="C494">
        <v>490</v>
      </c>
      <c r="D494">
        <v>1</v>
      </c>
      <c r="E494">
        <v>10101</v>
      </c>
      <c r="F494">
        <v>9</v>
      </c>
      <c r="G494">
        <v>61</v>
      </c>
      <c r="H494">
        <v>415</v>
      </c>
      <c r="I494" t="s">
        <v>1302</v>
      </c>
      <c r="J494">
        <v>5</v>
      </c>
      <c r="K494">
        <v>1010104</v>
      </c>
      <c r="L494">
        <v>26</v>
      </c>
      <c r="M494">
        <v>101010402</v>
      </c>
      <c r="N494">
        <v>44</v>
      </c>
      <c r="O494">
        <v>6113</v>
      </c>
      <c r="P494">
        <v>170</v>
      </c>
      <c r="Q494">
        <v>61132</v>
      </c>
      <c r="T494">
        <v>184</v>
      </c>
      <c r="V494" t="s">
        <v>667</v>
      </c>
      <c r="W494" t="s">
        <v>421</v>
      </c>
      <c r="X494">
        <v>2</v>
      </c>
      <c r="Y494" t="s">
        <v>448</v>
      </c>
      <c r="Z494">
        <v>3</v>
      </c>
      <c r="AA494" t="s">
        <v>422</v>
      </c>
      <c r="AB494">
        <v>500000</v>
      </c>
      <c r="AC494">
        <v>1500000</v>
      </c>
      <c r="AD494">
        <v>1</v>
      </c>
      <c r="AE494">
        <v>1500000</v>
      </c>
      <c r="AI494" t="s">
        <v>389</v>
      </c>
      <c r="AJ494">
        <v>0</v>
      </c>
      <c r="AK494">
        <v>0</v>
      </c>
      <c r="AL494">
        <v>0</v>
      </c>
    </row>
    <row r="495" spans="1:38">
      <c r="A495">
        <v>494</v>
      </c>
      <c r="B495">
        <v>1</v>
      </c>
      <c r="C495">
        <v>490</v>
      </c>
      <c r="D495">
        <v>1</v>
      </c>
      <c r="E495">
        <v>10101</v>
      </c>
      <c r="F495">
        <v>9</v>
      </c>
      <c r="G495">
        <v>61</v>
      </c>
      <c r="H495">
        <v>416</v>
      </c>
      <c r="I495" t="s">
        <v>1303</v>
      </c>
      <c r="J495">
        <v>5</v>
      </c>
      <c r="K495">
        <v>1010104</v>
      </c>
      <c r="L495">
        <v>26</v>
      </c>
      <c r="M495">
        <v>101010402</v>
      </c>
      <c r="N495">
        <v>44</v>
      </c>
      <c r="O495">
        <v>6113</v>
      </c>
      <c r="P495">
        <v>171</v>
      </c>
      <c r="Q495">
        <v>61133</v>
      </c>
      <c r="T495">
        <v>185</v>
      </c>
      <c r="V495" t="s">
        <v>668</v>
      </c>
      <c r="W495" t="s">
        <v>421</v>
      </c>
      <c r="X495">
        <v>2</v>
      </c>
      <c r="Y495" t="s">
        <v>448</v>
      </c>
      <c r="Z495">
        <v>3</v>
      </c>
      <c r="AA495" t="s">
        <v>422</v>
      </c>
      <c r="AB495">
        <v>2720000</v>
      </c>
      <c r="AC495">
        <v>8160000</v>
      </c>
      <c r="AD495">
        <v>1</v>
      </c>
      <c r="AE495">
        <v>8160000</v>
      </c>
      <c r="AI495" t="s">
        <v>389</v>
      </c>
      <c r="AJ495">
        <v>0</v>
      </c>
      <c r="AK495">
        <v>0</v>
      </c>
      <c r="AL495">
        <v>0</v>
      </c>
    </row>
    <row r="496" spans="1:38">
      <c r="A496">
        <v>495</v>
      </c>
      <c r="B496">
        <v>1</v>
      </c>
      <c r="C496">
        <v>490</v>
      </c>
      <c r="D496">
        <v>1</v>
      </c>
      <c r="E496">
        <v>10101</v>
      </c>
      <c r="F496">
        <v>9</v>
      </c>
      <c r="G496">
        <v>61</v>
      </c>
      <c r="H496">
        <v>417</v>
      </c>
      <c r="I496" t="s">
        <v>1304</v>
      </c>
      <c r="J496">
        <v>5</v>
      </c>
      <c r="K496">
        <v>1010104</v>
      </c>
      <c r="L496">
        <v>26</v>
      </c>
      <c r="M496">
        <v>101010402</v>
      </c>
      <c r="N496">
        <v>44</v>
      </c>
      <c r="O496">
        <v>6113</v>
      </c>
      <c r="P496">
        <v>171</v>
      </c>
      <c r="Q496">
        <v>61133</v>
      </c>
      <c r="T496">
        <v>186</v>
      </c>
      <c r="V496" t="s">
        <v>669</v>
      </c>
      <c r="W496" t="s">
        <v>421</v>
      </c>
      <c r="X496">
        <v>2</v>
      </c>
      <c r="Y496" t="s">
        <v>448</v>
      </c>
      <c r="Z496">
        <v>3</v>
      </c>
      <c r="AA496" t="s">
        <v>422</v>
      </c>
      <c r="AB496">
        <v>1200000</v>
      </c>
      <c r="AC496">
        <v>3600000</v>
      </c>
      <c r="AD496">
        <v>1</v>
      </c>
      <c r="AE496">
        <v>3600000</v>
      </c>
      <c r="AI496" t="s">
        <v>389</v>
      </c>
      <c r="AJ496">
        <v>0</v>
      </c>
      <c r="AK496">
        <v>0</v>
      </c>
      <c r="AL496">
        <v>0</v>
      </c>
    </row>
    <row r="497" spans="1:38">
      <c r="A497">
        <v>496</v>
      </c>
      <c r="B497">
        <v>1</v>
      </c>
      <c r="C497">
        <v>0</v>
      </c>
      <c r="D497">
        <v>1</v>
      </c>
      <c r="E497" t="s">
        <v>665</v>
      </c>
      <c r="F497" t="e">
        <v>#N/A</v>
      </c>
      <c r="G497" t="s">
        <v>665</v>
      </c>
      <c r="H497" t="s">
        <v>665</v>
      </c>
      <c r="I497" t="s">
        <v>665</v>
      </c>
      <c r="J497">
        <v>5</v>
      </c>
      <c r="K497" t="s">
        <v>665</v>
      </c>
      <c r="L497">
        <v>26</v>
      </c>
      <c r="N497" t="e">
        <v>#N/A</v>
      </c>
      <c r="O497" t="s">
        <v>665</v>
      </c>
      <c r="P497" t="e">
        <v>#N/A</v>
      </c>
      <c r="T497" t="e">
        <v>#N/A</v>
      </c>
      <c r="U497">
        <v>61</v>
      </c>
      <c r="V497" t="s">
        <v>834</v>
      </c>
      <c r="AC497" t="s">
        <v>665</v>
      </c>
      <c r="AE497">
        <v>13240000</v>
      </c>
      <c r="AI497" t="s">
        <v>830</v>
      </c>
      <c r="AJ497">
        <v>0</v>
      </c>
      <c r="AK497">
        <v>0</v>
      </c>
      <c r="AL497">
        <v>0</v>
      </c>
    </row>
    <row r="498" spans="1:38">
      <c r="A498">
        <v>497</v>
      </c>
      <c r="B498">
        <v>1</v>
      </c>
      <c r="C498">
        <v>496</v>
      </c>
      <c r="D498">
        <v>1</v>
      </c>
      <c r="E498">
        <v>10101</v>
      </c>
      <c r="F498">
        <v>9</v>
      </c>
      <c r="G498">
        <v>61</v>
      </c>
      <c r="H498">
        <v>418</v>
      </c>
      <c r="I498" t="s">
        <v>1305</v>
      </c>
      <c r="J498">
        <v>5</v>
      </c>
      <c r="K498">
        <v>1010104</v>
      </c>
      <c r="L498">
        <v>26</v>
      </c>
      <c r="M498">
        <v>101010402</v>
      </c>
      <c r="N498">
        <v>44</v>
      </c>
      <c r="O498">
        <v>6113</v>
      </c>
      <c r="P498">
        <v>169</v>
      </c>
      <c r="Q498">
        <v>61131</v>
      </c>
      <c r="T498">
        <v>94</v>
      </c>
      <c r="V498" t="s">
        <v>550</v>
      </c>
      <c r="W498" t="s">
        <v>421</v>
      </c>
      <c r="X498">
        <v>2</v>
      </c>
      <c r="Y498" t="s">
        <v>448</v>
      </c>
      <c r="Z498">
        <v>2</v>
      </c>
      <c r="AA498" t="s">
        <v>422</v>
      </c>
      <c r="AB498">
        <v>200000</v>
      </c>
      <c r="AC498">
        <v>400000</v>
      </c>
      <c r="AD498">
        <v>1</v>
      </c>
      <c r="AE498">
        <v>400000</v>
      </c>
      <c r="AI498" t="s">
        <v>389</v>
      </c>
      <c r="AJ498">
        <v>0</v>
      </c>
      <c r="AK498">
        <v>0</v>
      </c>
      <c r="AL498">
        <v>0</v>
      </c>
    </row>
    <row r="499" spans="1:38">
      <c r="A499">
        <v>498</v>
      </c>
      <c r="B499">
        <v>1</v>
      </c>
      <c r="C499">
        <v>496</v>
      </c>
      <c r="D499">
        <v>1</v>
      </c>
      <c r="E499">
        <v>10101</v>
      </c>
      <c r="F499">
        <v>9</v>
      </c>
      <c r="G499">
        <v>61</v>
      </c>
      <c r="H499">
        <v>419</v>
      </c>
      <c r="I499" t="s">
        <v>1306</v>
      </c>
      <c r="J499">
        <v>5</v>
      </c>
      <c r="K499">
        <v>1010104</v>
      </c>
      <c r="L499">
        <v>26</v>
      </c>
      <c r="M499">
        <v>101010402</v>
      </c>
      <c r="N499">
        <v>44</v>
      </c>
      <c r="O499">
        <v>6113</v>
      </c>
      <c r="P499">
        <v>169</v>
      </c>
      <c r="Q499">
        <v>61131</v>
      </c>
      <c r="T499">
        <v>72</v>
      </c>
      <c r="V499" t="s">
        <v>92</v>
      </c>
      <c r="W499" t="s">
        <v>421</v>
      </c>
      <c r="X499">
        <v>17</v>
      </c>
      <c r="Y499" t="s">
        <v>527</v>
      </c>
      <c r="Z499">
        <v>2</v>
      </c>
      <c r="AA499" t="s">
        <v>422</v>
      </c>
      <c r="AB499">
        <v>2000000</v>
      </c>
      <c r="AC499">
        <v>4000000</v>
      </c>
      <c r="AD499">
        <v>1</v>
      </c>
      <c r="AE499">
        <v>4000000</v>
      </c>
      <c r="AI499" t="s">
        <v>389</v>
      </c>
      <c r="AJ499">
        <v>0</v>
      </c>
      <c r="AK499">
        <v>0</v>
      </c>
      <c r="AL499">
        <v>0</v>
      </c>
    </row>
    <row r="500" spans="1:38">
      <c r="A500">
        <v>499</v>
      </c>
      <c r="B500">
        <v>1</v>
      </c>
      <c r="C500">
        <v>496</v>
      </c>
      <c r="D500">
        <v>1</v>
      </c>
      <c r="E500">
        <v>10101</v>
      </c>
      <c r="F500">
        <v>9</v>
      </c>
      <c r="G500">
        <v>61</v>
      </c>
      <c r="H500">
        <v>420</v>
      </c>
      <c r="I500" t="s">
        <v>1307</v>
      </c>
      <c r="J500">
        <v>5</v>
      </c>
      <c r="K500">
        <v>1010104</v>
      </c>
      <c r="L500">
        <v>26</v>
      </c>
      <c r="M500">
        <v>101010402</v>
      </c>
      <c r="N500">
        <v>44</v>
      </c>
      <c r="O500">
        <v>6113</v>
      </c>
      <c r="P500">
        <v>170</v>
      </c>
      <c r="Q500">
        <v>61132</v>
      </c>
      <c r="T500">
        <v>184</v>
      </c>
      <c r="V500" t="s">
        <v>667</v>
      </c>
      <c r="W500" t="s">
        <v>421</v>
      </c>
      <c r="X500">
        <v>2</v>
      </c>
      <c r="Y500" t="s">
        <v>448</v>
      </c>
      <c r="Z500">
        <v>2</v>
      </c>
      <c r="AA500" t="s">
        <v>422</v>
      </c>
      <c r="AB500">
        <v>500000</v>
      </c>
      <c r="AC500">
        <v>1000000</v>
      </c>
      <c r="AD500">
        <v>1</v>
      </c>
      <c r="AE500">
        <v>1000000</v>
      </c>
      <c r="AI500" t="s">
        <v>389</v>
      </c>
      <c r="AJ500">
        <v>0</v>
      </c>
      <c r="AK500">
        <v>0</v>
      </c>
      <c r="AL500">
        <v>0</v>
      </c>
    </row>
    <row r="501" spans="1:38">
      <c r="A501">
        <v>500</v>
      </c>
      <c r="B501">
        <v>1</v>
      </c>
      <c r="C501">
        <v>496</v>
      </c>
      <c r="D501">
        <v>1</v>
      </c>
      <c r="E501">
        <v>10101</v>
      </c>
      <c r="F501">
        <v>9</v>
      </c>
      <c r="G501">
        <v>61</v>
      </c>
      <c r="H501">
        <v>421</v>
      </c>
      <c r="I501" t="s">
        <v>1308</v>
      </c>
      <c r="J501">
        <v>5</v>
      </c>
      <c r="K501">
        <v>1010104</v>
      </c>
      <c r="L501">
        <v>26</v>
      </c>
      <c r="M501">
        <v>101010402</v>
      </c>
      <c r="N501">
        <v>44</v>
      </c>
      <c r="O501">
        <v>6113</v>
      </c>
      <c r="P501">
        <v>171</v>
      </c>
      <c r="Q501">
        <v>61133</v>
      </c>
      <c r="T501">
        <v>185</v>
      </c>
      <c r="V501" t="s">
        <v>668</v>
      </c>
      <c r="W501" t="s">
        <v>421</v>
      </c>
      <c r="X501">
        <v>2</v>
      </c>
      <c r="Y501" t="s">
        <v>448</v>
      </c>
      <c r="Z501">
        <v>2</v>
      </c>
      <c r="AA501" t="s">
        <v>422</v>
      </c>
      <c r="AB501">
        <v>2720000</v>
      </c>
      <c r="AC501">
        <v>5440000</v>
      </c>
      <c r="AD501">
        <v>1</v>
      </c>
      <c r="AE501">
        <v>5440000</v>
      </c>
      <c r="AI501" t="s">
        <v>389</v>
      </c>
      <c r="AJ501">
        <v>0</v>
      </c>
      <c r="AK501">
        <v>0</v>
      </c>
      <c r="AL501">
        <v>0</v>
      </c>
    </row>
    <row r="502" spans="1:38">
      <c r="A502">
        <v>501</v>
      </c>
      <c r="B502">
        <v>1</v>
      </c>
      <c r="C502">
        <v>496</v>
      </c>
      <c r="D502">
        <v>1</v>
      </c>
      <c r="E502">
        <v>10101</v>
      </c>
      <c r="F502">
        <v>9</v>
      </c>
      <c r="G502">
        <v>61</v>
      </c>
      <c r="H502">
        <v>422</v>
      </c>
      <c r="I502" t="s">
        <v>1309</v>
      </c>
      <c r="J502">
        <v>5</v>
      </c>
      <c r="K502">
        <v>1010104</v>
      </c>
      <c r="L502">
        <v>26</v>
      </c>
      <c r="M502">
        <v>101010402</v>
      </c>
      <c r="N502">
        <v>44</v>
      </c>
      <c r="O502">
        <v>6113</v>
      </c>
      <c r="P502">
        <v>171</v>
      </c>
      <c r="Q502">
        <v>61133</v>
      </c>
      <c r="T502">
        <v>186</v>
      </c>
      <c r="V502" t="s">
        <v>669</v>
      </c>
      <c r="W502" t="s">
        <v>421</v>
      </c>
      <c r="X502">
        <v>2</v>
      </c>
      <c r="Y502" t="s">
        <v>448</v>
      </c>
      <c r="Z502">
        <v>2</v>
      </c>
      <c r="AA502" t="s">
        <v>422</v>
      </c>
      <c r="AB502">
        <v>1200000</v>
      </c>
      <c r="AC502">
        <v>2400000</v>
      </c>
      <c r="AD502">
        <v>1</v>
      </c>
      <c r="AE502">
        <v>2400000</v>
      </c>
      <c r="AI502" t="s">
        <v>389</v>
      </c>
      <c r="AJ502">
        <v>0</v>
      </c>
      <c r="AK502">
        <v>0</v>
      </c>
      <c r="AL502">
        <v>0</v>
      </c>
    </row>
    <row r="503" spans="1:38">
      <c r="A503">
        <v>502</v>
      </c>
      <c r="B503">
        <v>1</v>
      </c>
      <c r="C503">
        <v>0</v>
      </c>
      <c r="D503">
        <v>1</v>
      </c>
      <c r="E503" t="s">
        <v>665</v>
      </c>
      <c r="F503" t="e">
        <v>#N/A</v>
      </c>
      <c r="G503" t="s">
        <v>665</v>
      </c>
      <c r="H503" t="s">
        <v>665</v>
      </c>
      <c r="I503" t="s">
        <v>665</v>
      </c>
      <c r="J503">
        <v>5</v>
      </c>
      <c r="K503" t="s">
        <v>665</v>
      </c>
      <c r="L503">
        <v>26</v>
      </c>
      <c r="N503">
        <v>44</v>
      </c>
      <c r="O503">
        <v>6113</v>
      </c>
      <c r="P503" t="e">
        <v>#N/A</v>
      </c>
      <c r="T503" t="e">
        <v>#N/A</v>
      </c>
      <c r="U503">
        <v>62</v>
      </c>
      <c r="V503" t="s">
        <v>835</v>
      </c>
      <c r="AC503" t="s">
        <v>665</v>
      </c>
      <c r="AE503">
        <v>13240000</v>
      </c>
      <c r="AI503" t="s">
        <v>830</v>
      </c>
      <c r="AJ503">
        <v>0</v>
      </c>
      <c r="AK503">
        <v>0</v>
      </c>
      <c r="AL503">
        <v>0</v>
      </c>
    </row>
    <row r="504" spans="1:38">
      <c r="A504">
        <v>503</v>
      </c>
      <c r="B504">
        <v>1</v>
      </c>
      <c r="C504">
        <v>502</v>
      </c>
      <c r="D504">
        <v>1</v>
      </c>
      <c r="E504">
        <v>10101</v>
      </c>
      <c r="F504">
        <v>9</v>
      </c>
      <c r="G504">
        <v>61</v>
      </c>
      <c r="H504">
        <v>423</v>
      </c>
      <c r="I504" t="s">
        <v>1310</v>
      </c>
      <c r="J504">
        <v>5</v>
      </c>
      <c r="K504">
        <v>1010104</v>
      </c>
      <c r="L504">
        <v>26</v>
      </c>
      <c r="M504">
        <v>101010402</v>
      </c>
      <c r="N504">
        <v>44</v>
      </c>
      <c r="O504">
        <v>6113</v>
      </c>
      <c r="P504">
        <v>169</v>
      </c>
      <c r="Q504">
        <v>61131</v>
      </c>
      <c r="T504">
        <v>94</v>
      </c>
      <c r="V504" t="s">
        <v>550</v>
      </c>
      <c r="W504" t="s">
        <v>421</v>
      </c>
      <c r="X504">
        <v>2</v>
      </c>
      <c r="Y504" t="s">
        <v>448</v>
      </c>
      <c r="Z504">
        <v>2</v>
      </c>
      <c r="AA504" t="s">
        <v>422</v>
      </c>
      <c r="AB504">
        <v>200000</v>
      </c>
      <c r="AC504">
        <v>400000</v>
      </c>
      <c r="AD504">
        <v>1</v>
      </c>
      <c r="AE504">
        <v>400000</v>
      </c>
      <c r="AI504" t="s">
        <v>389</v>
      </c>
      <c r="AJ504">
        <v>0</v>
      </c>
      <c r="AK504">
        <v>0</v>
      </c>
      <c r="AL504">
        <v>0</v>
      </c>
    </row>
    <row r="505" spans="1:38">
      <c r="A505">
        <v>504</v>
      </c>
      <c r="B505">
        <v>1</v>
      </c>
      <c r="C505">
        <v>502</v>
      </c>
      <c r="D505">
        <v>1</v>
      </c>
      <c r="E505">
        <v>10101</v>
      </c>
      <c r="F505">
        <v>9</v>
      </c>
      <c r="G505">
        <v>61</v>
      </c>
      <c r="H505">
        <v>424</v>
      </c>
      <c r="I505" t="s">
        <v>1311</v>
      </c>
      <c r="J505">
        <v>5</v>
      </c>
      <c r="K505">
        <v>1010104</v>
      </c>
      <c r="L505">
        <v>26</v>
      </c>
      <c r="M505">
        <v>101010402</v>
      </c>
      <c r="N505">
        <v>44</v>
      </c>
      <c r="O505">
        <v>6113</v>
      </c>
      <c r="P505">
        <v>169</v>
      </c>
      <c r="Q505">
        <v>61131</v>
      </c>
      <c r="T505">
        <v>72</v>
      </c>
      <c r="V505" t="s">
        <v>92</v>
      </c>
      <c r="W505" t="s">
        <v>421</v>
      </c>
      <c r="X505">
        <v>17</v>
      </c>
      <c r="Y505" t="s">
        <v>527</v>
      </c>
      <c r="Z505">
        <v>2</v>
      </c>
      <c r="AA505" t="s">
        <v>422</v>
      </c>
      <c r="AB505">
        <v>2000000</v>
      </c>
      <c r="AC505">
        <v>4000000</v>
      </c>
      <c r="AD505">
        <v>1</v>
      </c>
      <c r="AE505">
        <v>4000000</v>
      </c>
      <c r="AI505" t="s">
        <v>389</v>
      </c>
      <c r="AJ505">
        <v>0</v>
      </c>
      <c r="AK505">
        <v>0</v>
      </c>
      <c r="AL505">
        <v>0</v>
      </c>
    </row>
    <row r="506" spans="1:38">
      <c r="A506">
        <v>505</v>
      </c>
      <c r="B506">
        <v>1</v>
      </c>
      <c r="C506">
        <v>502</v>
      </c>
      <c r="D506">
        <v>1</v>
      </c>
      <c r="E506">
        <v>10101</v>
      </c>
      <c r="F506">
        <v>9</v>
      </c>
      <c r="G506">
        <v>61</v>
      </c>
      <c r="H506">
        <v>425</v>
      </c>
      <c r="I506" t="s">
        <v>1312</v>
      </c>
      <c r="J506">
        <v>5</v>
      </c>
      <c r="K506">
        <v>1010104</v>
      </c>
      <c r="L506">
        <v>26</v>
      </c>
      <c r="M506">
        <v>101010402</v>
      </c>
      <c r="N506">
        <v>44</v>
      </c>
      <c r="O506">
        <v>6113</v>
      </c>
      <c r="P506">
        <v>170</v>
      </c>
      <c r="Q506">
        <v>61132</v>
      </c>
      <c r="T506">
        <v>184</v>
      </c>
      <c r="V506" t="s">
        <v>667</v>
      </c>
      <c r="W506" t="s">
        <v>421</v>
      </c>
      <c r="X506">
        <v>2</v>
      </c>
      <c r="Y506" t="s">
        <v>448</v>
      </c>
      <c r="Z506">
        <v>2</v>
      </c>
      <c r="AA506" t="s">
        <v>422</v>
      </c>
      <c r="AB506">
        <v>500000</v>
      </c>
      <c r="AC506">
        <v>1000000</v>
      </c>
      <c r="AD506">
        <v>1</v>
      </c>
      <c r="AE506">
        <v>1000000</v>
      </c>
      <c r="AI506" t="s">
        <v>389</v>
      </c>
      <c r="AJ506">
        <v>0</v>
      </c>
      <c r="AK506">
        <v>0</v>
      </c>
      <c r="AL506">
        <v>0</v>
      </c>
    </row>
    <row r="507" spans="1:38">
      <c r="A507">
        <v>506</v>
      </c>
      <c r="B507">
        <v>1</v>
      </c>
      <c r="C507">
        <v>502</v>
      </c>
      <c r="D507">
        <v>1</v>
      </c>
      <c r="E507">
        <v>10101</v>
      </c>
      <c r="F507">
        <v>9</v>
      </c>
      <c r="G507">
        <v>61</v>
      </c>
      <c r="H507">
        <v>426</v>
      </c>
      <c r="I507" t="s">
        <v>1313</v>
      </c>
      <c r="J507">
        <v>5</v>
      </c>
      <c r="K507">
        <v>1010104</v>
      </c>
      <c r="L507">
        <v>26</v>
      </c>
      <c r="M507">
        <v>101010402</v>
      </c>
      <c r="N507">
        <v>44</v>
      </c>
      <c r="O507">
        <v>6113</v>
      </c>
      <c r="P507">
        <v>171</v>
      </c>
      <c r="Q507">
        <v>61133</v>
      </c>
      <c r="T507">
        <v>185</v>
      </c>
      <c r="V507" t="s">
        <v>668</v>
      </c>
      <c r="W507" t="s">
        <v>421</v>
      </c>
      <c r="X507">
        <v>2</v>
      </c>
      <c r="Y507" t="s">
        <v>448</v>
      </c>
      <c r="Z507">
        <v>2</v>
      </c>
      <c r="AA507" t="s">
        <v>422</v>
      </c>
      <c r="AB507">
        <v>2720000</v>
      </c>
      <c r="AC507">
        <v>5440000</v>
      </c>
      <c r="AD507">
        <v>1</v>
      </c>
      <c r="AE507">
        <v>5440000</v>
      </c>
      <c r="AI507" t="s">
        <v>389</v>
      </c>
      <c r="AJ507">
        <v>0</v>
      </c>
      <c r="AK507">
        <v>0</v>
      </c>
      <c r="AL507">
        <v>0</v>
      </c>
    </row>
    <row r="508" spans="1:38">
      <c r="A508">
        <v>507</v>
      </c>
      <c r="B508">
        <v>1</v>
      </c>
      <c r="C508">
        <v>502</v>
      </c>
      <c r="D508">
        <v>1</v>
      </c>
      <c r="E508">
        <v>10101</v>
      </c>
      <c r="F508">
        <v>9</v>
      </c>
      <c r="G508">
        <v>61</v>
      </c>
      <c r="H508">
        <v>427</v>
      </c>
      <c r="I508" t="s">
        <v>1314</v>
      </c>
      <c r="J508">
        <v>5</v>
      </c>
      <c r="K508">
        <v>1010104</v>
      </c>
      <c r="L508">
        <v>26</v>
      </c>
      <c r="M508">
        <v>101010402</v>
      </c>
      <c r="N508">
        <v>44</v>
      </c>
      <c r="O508">
        <v>6113</v>
      </c>
      <c r="P508">
        <v>171</v>
      </c>
      <c r="Q508">
        <v>61133</v>
      </c>
      <c r="T508">
        <v>186</v>
      </c>
      <c r="V508" t="s">
        <v>669</v>
      </c>
      <c r="W508" t="s">
        <v>421</v>
      </c>
      <c r="X508">
        <v>2</v>
      </c>
      <c r="Y508" t="s">
        <v>448</v>
      </c>
      <c r="Z508">
        <v>2</v>
      </c>
      <c r="AA508" t="s">
        <v>422</v>
      </c>
      <c r="AB508">
        <v>1200000</v>
      </c>
      <c r="AC508">
        <v>2400000</v>
      </c>
      <c r="AD508">
        <v>1</v>
      </c>
      <c r="AE508">
        <v>2400000</v>
      </c>
      <c r="AI508" t="s">
        <v>389</v>
      </c>
      <c r="AJ508">
        <v>0</v>
      </c>
      <c r="AK508">
        <v>0</v>
      </c>
      <c r="AL508">
        <v>0</v>
      </c>
    </row>
    <row r="509" spans="1:38">
      <c r="A509">
        <v>508</v>
      </c>
      <c r="B509">
        <v>1</v>
      </c>
      <c r="C509">
        <v>0</v>
      </c>
      <c r="D509">
        <v>1</v>
      </c>
      <c r="E509" t="s">
        <v>665</v>
      </c>
      <c r="F509" t="e">
        <v>#N/A</v>
      </c>
      <c r="G509" t="s">
        <v>665</v>
      </c>
      <c r="H509" t="s">
        <v>665</v>
      </c>
      <c r="I509" t="s">
        <v>665</v>
      </c>
      <c r="J509">
        <v>5</v>
      </c>
      <c r="K509" t="s">
        <v>665</v>
      </c>
      <c r="L509">
        <v>26</v>
      </c>
      <c r="N509">
        <v>44</v>
      </c>
      <c r="O509">
        <v>6113</v>
      </c>
      <c r="P509" t="e">
        <v>#N/A</v>
      </c>
      <c r="T509" t="e">
        <v>#N/A</v>
      </c>
      <c r="U509">
        <v>63</v>
      </c>
      <c r="V509" t="s">
        <v>836</v>
      </c>
      <c r="AC509" t="s">
        <v>665</v>
      </c>
      <c r="AE509">
        <v>19860000</v>
      </c>
      <c r="AI509" t="s">
        <v>830</v>
      </c>
      <c r="AJ509">
        <v>0</v>
      </c>
      <c r="AK509">
        <v>0</v>
      </c>
      <c r="AL509">
        <v>0</v>
      </c>
    </row>
    <row r="510" spans="1:38">
      <c r="A510">
        <v>509</v>
      </c>
      <c r="B510">
        <v>1</v>
      </c>
      <c r="C510">
        <v>508</v>
      </c>
      <c r="D510">
        <v>1</v>
      </c>
      <c r="E510">
        <v>10101</v>
      </c>
      <c r="F510">
        <v>9</v>
      </c>
      <c r="G510">
        <v>61</v>
      </c>
      <c r="H510">
        <v>428</v>
      </c>
      <c r="I510" t="s">
        <v>1315</v>
      </c>
      <c r="J510">
        <v>5</v>
      </c>
      <c r="K510">
        <v>1010104</v>
      </c>
      <c r="L510">
        <v>26</v>
      </c>
      <c r="M510">
        <v>101010402</v>
      </c>
      <c r="N510">
        <v>44</v>
      </c>
      <c r="O510">
        <v>6113</v>
      </c>
      <c r="P510">
        <v>169</v>
      </c>
      <c r="Q510">
        <v>61131</v>
      </c>
      <c r="T510">
        <v>94</v>
      </c>
      <c r="V510" t="s">
        <v>550</v>
      </c>
      <c r="W510" t="s">
        <v>421</v>
      </c>
      <c r="X510">
        <v>2</v>
      </c>
      <c r="Y510" t="s">
        <v>448</v>
      </c>
      <c r="Z510">
        <v>3</v>
      </c>
      <c r="AA510" t="s">
        <v>422</v>
      </c>
      <c r="AB510">
        <v>200000</v>
      </c>
      <c r="AC510">
        <v>600000</v>
      </c>
      <c r="AD510">
        <v>1</v>
      </c>
      <c r="AE510">
        <v>600000</v>
      </c>
      <c r="AI510" t="s">
        <v>389</v>
      </c>
      <c r="AJ510">
        <v>0</v>
      </c>
      <c r="AK510">
        <v>0</v>
      </c>
      <c r="AL510">
        <v>0</v>
      </c>
    </row>
    <row r="511" spans="1:38">
      <c r="A511">
        <v>510</v>
      </c>
      <c r="B511">
        <v>1</v>
      </c>
      <c r="C511">
        <v>508</v>
      </c>
      <c r="D511">
        <v>1</v>
      </c>
      <c r="E511">
        <v>10101</v>
      </c>
      <c r="F511">
        <v>9</v>
      </c>
      <c r="G511">
        <v>61</v>
      </c>
      <c r="H511">
        <v>429</v>
      </c>
      <c r="I511" t="s">
        <v>1316</v>
      </c>
      <c r="J511">
        <v>5</v>
      </c>
      <c r="K511">
        <v>1010104</v>
      </c>
      <c r="L511">
        <v>26</v>
      </c>
      <c r="M511">
        <v>101010402</v>
      </c>
      <c r="N511">
        <v>44</v>
      </c>
      <c r="O511">
        <v>6113</v>
      </c>
      <c r="P511">
        <v>169</v>
      </c>
      <c r="Q511">
        <v>61131</v>
      </c>
      <c r="T511">
        <v>72</v>
      </c>
      <c r="V511" t="s">
        <v>92</v>
      </c>
      <c r="W511" t="s">
        <v>421</v>
      </c>
      <c r="X511">
        <v>17</v>
      </c>
      <c r="Y511" t="s">
        <v>527</v>
      </c>
      <c r="Z511">
        <v>3</v>
      </c>
      <c r="AA511" t="s">
        <v>422</v>
      </c>
      <c r="AB511">
        <v>2000000</v>
      </c>
      <c r="AC511">
        <v>6000000</v>
      </c>
      <c r="AD511">
        <v>1</v>
      </c>
      <c r="AE511">
        <v>6000000</v>
      </c>
      <c r="AI511" t="s">
        <v>389</v>
      </c>
      <c r="AJ511">
        <v>0</v>
      </c>
      <c r="AK511">
        <v>0</v>
      </c>
      <c r="AL511">
        <v>0</v>
      </c>
    </row>
    <row r="512" spans="1:38">
      <c r="A512">
        <v>511</v>
      </c>
      <c r="B512">
        <v>1</v>
      </c>
      <c r="C512">
        <v>508</v>
      </c>
      <c r="D512">
        <v>1</v>
      </c>
      <c r="E512">
        <v>10101</v>
      </c>
      <c r="F512">
        <v>9</v>
      </c>
      <c r="G512">
        <v>61</v>
      </c>
      <c r="H512">
        <v>430</v>
      </c>
      <c r="I512" t="s">
        <v>1317</v>
      </c>
      <c r="J512">
        <v>5</v>
      </c>
      <c r="K512">
        <v>1010104</v>
      </c>
      <c r="L512">
        <v>26</v>
      </c>
      <c r="M512">
        <v>101010402</v>
      </c>
      <c r="N512">
        <v>44</v>
      </c>
      <c r="O512">
        <v>6113</v>
      </c>
      <c r="P512">
        <v>170</v>
      </c>
      <c r="Q512">
        <v>61132</v>
      </c>
      <c r="T512">
        <v>184</v>
      </c>
      <c r="V512" t="s">
        <v>667</v>
      </c>
      <c r="W512" t="s">
        <v>421</v>
      </c>
      <c r="X512">
        <v>2</v>
      </c>
      <c r="Y512" t="s">
        <v>448</v>
      </c>
      <c r="Z512">
        <v>3</v>
      </c>
      <c r="AA512" t="s">
        <v>422</v>
      </c>
      <c r="AB512">
        <v>500000</v>
      </c>
      <c r="AC512">
        <v>1500000</v>
      </c>
      <c r="AD512">
        <v>1</v>
      </c>
      <c r="AE512">
        <v>1500000</v>
      </c>
      <c r="AI512" t="s">
        <v>389</v>
      </c>
      <c r="AJ512">
        <v>0</v>
      </c>
      <c r="AK512">
        <v>0</v>
      </c>
      <c r="AL512">
        <v>0</v>
      </c>
    </row>
    <row r="513" spans="1:38">
      <c r="A513">
        <v>512</v>
      </c>
      <c r="B513">
        <v>1</v>
      </c>
      <c r="C513">
        <v>508</v>
      </c>
      <c r="D513">
        <v>1</v>
      </c>
      <c r="E513">
        <v>10101</v>
      </c>
      <c r="F513">
        <v>9</v>
      </c>
      <c r="G513">
        <v>61</v>
      </c>
      <c r="H513">
        <v>431</v>
      </c>
      <c r="I513" t="s">
        <v>1318</v>
      </c>
      <c r="J513">
        <v>5</v>
      </c>
      <c r="K513">
        <v>1010104</v>
      </c>
      <c r="L513">
        <v>26</v>
      </c>
      <c r="M513">
        <v>101010402</v>
      </c>
      <c r="N513">
        <v>44</v>
      </c>
      <c r="O513">
        <v>6113</v>
      </c>
      <c r="P513">
        <v>171</v>
      </c>
      <c r="Q513">
        <v>61133</v>
      </c>
      <c r="T513">
        <v>185</v>
      </c>
      <c r="V513" t="s">
        <v>668</v>
      </c>
      <c r="W513" t="s">
        <v>421</v>
      </c>
      <c r="X513">
        <v>2</v>
      </c>
      <c r="Y513" t="s">
        <v>448</v>
      </c>
      <c r="Z513">
        <v>3</v>
      </c>
      <c r="AA513" t="s">
        <v>422</v>
      </c>
      <c r="AB513">
        <v>2720000</v>
      </c>
      <c r="AC513">
        <v>8160000</v>
      </c>
      <c r="AD513">
        <v>1</v>
      </c>
      <c r="AE513">
        <v>8160000</v>
      </c>
      <c r="AI513" t="s">
        <v>389</v>
      </c>
      <c r="AJ513">
        <v>0</v>
      </c>
      <c r="AK513">
        <v>0</v>
      </c>
      <c r="AL513">
        <v>0</v>
      </c>
    </row>
    <row r="514" spans="1:38">
      <c r="A514">
        <v>513</v>
      </c>
      <c r="B514">
        <v>1</v>
      </c>
      <c r="C514">
        <v>508</v>
      </c>
      <c r="D514">
        <v>1</v>
      </c>
      <c r="E514">
        <v>10101</v>
      </c>
      <c r="F514">
        <v>9</v>
      </c>
      <c r="G514">
        <v>61</v>
      </c>
      <c r="H514">
        <v>432</v>
      </c>
      <c r="I514" t="s">
        <v>1319</v>
      </c>
      <c r="J514">
        <v>5</v>
      </c>
      <c r="K514">
        <v>1010104</v>
      </c>
      <c r="L514">
        <v>26</v>
      </c>
      <c r="M514">
        <v>101010402</v>
      </c>
      <c r="N514">
        <v>44</v>
      </c>
      <c r="O514">
        <v>6113</v>
      </c>
      <c r="P514">
        <v>171</v>
      </c>
      <c r="Q514">
        <v>61133</v>
      </c>
      <c r="T514">
        <v>186</v>
      </c>
      <c r="V514" t="s">
        <v>669</v>
      </c>
      <c r="W514" t="s">
        <v>421</v>
      </c>
      <c r="X514">
        <v>2</v>
      </c>
      <c r="Y514" t="s">
        <v>448</v>
      </c>
      <c r="Z514">
        <v>3</v>
      </c>
      <c r="AA514" t="s">
        <v>422</v>
      </c>
      <c r="AB514">
        <v>1200000</v>
      </c>
      <c r="AC514">
        <v>3600000</v>
      </c>
      <c r="AD514">
        <v>1</v>
      </c>
      <c r="AE514">
        <v>3600000</v>
      </c>
      <c r="AI514" t="s">
        <v>389</v>
      </c>
      <c r="AJ514">
        <v>0</v>
      </c>
      <c r="AK514">
        <v>0</v>
      </c>
      <c r="AL514">
        <v>0</v>
      </c>
    </row>
    <row r="515" spans="1:38">
      <c r="A515">
        <v>514</v>
      </c>
      <c r="B515">
        <v>1</v>
      </c>
      <c r="C515">
        <v>0</v>
      </c>
      <c r="D515">
        <v>1</v>
      </c>
      <c r="E515" t="s">
        <v>665</v>
      </c>
      <c r="F515" t="e">
        <v>#N/A</v>
      </c>
      <c r="G515" t="s">
        <v>665</v>
      </c>
      <c r="H515" t="s">
        <v>665</v>
      </c>
      <c r="I515" t="s">
        <v>665</v>
      </c>
      <c r="J515">
        <v>5</v>
      </c>
      <c r="K515" t="s">
        <v>665</v>
      </c>
      <c r="L515">
        <v>26</v>
      </c>
      <c r="N515">
        <v>44</v>
      </c>
      <c r="O515">
        <v>6113</v>
      </c>
      <c r="P515" t="e">
        <v>#N/A</v>
      </c>
      <c r="T515" t="e">
        <v>#N/A</v>
      </c>
      <c r="U515">
        <v>64</v>
      </c>
      <c r="V515" t="s">
        <v>837</v>
      </c>
      <c r="AC515" t="s">
        <v>665</v>
      </c>
      <c r="AE515">
        <v>13240000</v>
      </c>
      <c r="AI515" t="s">
        <v>830</v>
      </c>
      <c r="AJ515">
        <v>0</v>
      </c>
      <c r="AK515">
        <v>0</v>
      </c>
      <c r="AL515">
        <v>0</v>
      </c>
    </row>
    <row r="516" spans="1:38">
      <c r="A516">
        <v>515</v>
      </c>
      <c r="B516">
        <v>1</v>
      </c>
      <c r="C516">
        <v>514</v>
      </c>
      <c r="D516">
        <v>1</v>
      </c>
      <c r="E516">
        <v>10101</v>
      </c>
      <c r="F516">
        <v>9</v>
      </c>
      <c r="G516">
        <v>61</v>
      </c>
      <c r="H516">
        <v>433</v>
      </c>
      <c r="I516" t="s">
        <v>1320</v>
      </c>
      <c r="J516">
        <v>5</v>
      </c>
      <c r="K516">
        <v>1010104</v>
      </c>
      <c r="L516">
        <v>26</v>
      </c>
      <c r="M516">
        <v>101010402</v>
      </c>
      <c r="N516">
        <v>44</v>
      </c>
      <c r="O516">
        <v>6113</v>
      </c>
      <c r="P516">
        <v>169</v>
      </c>
      <c r="Q516">
        <v>61131</v>
      </c>
      <c r="T516">
        <v>94</v>
      </c>
      <c r="V516" t="s">
        <v>550</v>
      </c>
      <c r="W516" t="s">
        <v>421</v>
      </c>
      <c r="X516">
        <v>2</v>
      </c>
      <c r="Y516" t="s">
        <v>448</v>
      </c>
      <c r="Z516">
        <v>2</v>
      </c>
      <c r="AA516" t="s">
        <v>422</v>
      </c>
      <c r="AB516">
        <v>200000</v>
      </c>
      <c r="AC516">
        <v>400000</v>
      </c>
      <c r="AD516">
        <v>1</v>
      </c>
      <c r="AE516">
        <v>400000</v>
      </c>
      <c r="AI516" t="s">
        <v>389</v>
      </c>
      <c r="AJ516">
        <v>0</v>
      </c>
      <c r="AK516">
        <v>0</v>
      </c>
      <c r="AL516">
        <v>0</v>
      </c>
    </row>
    <row r="517" spans="1:38">
      <c r="A517">
        <v>516</v>
      </c>
      <c r="B517">
        <v>1</v>
      </c>
      <c r="C517">
        <v>514</v>
      </c>
      <c r="D517">
        <v>1</v>
      </c>
      <c r="E517">
        <v>10101</v>
      </c>
      <c r="F517">
        <v>9</v>
      </c>
      <c r="G517">
        <v>61</v>
      </c>
      <c r="H517">
        <v>434</v>
      </c>
      <c r="I517" t="s">
        <v>1321</v>
      </c>
      <c r="J517">
        <v>5</v>
      </c>
      <c r="K517">
        <v>1010104</v>
      </c>
      <c r="L517">
        <v>26</v>
      </c>
      <c r="M517">
        <v>101010402</v>
      </c>
      <c r="N517">
        <v>44</v>
      </c>
      <c r="O517">
        <v>6113</v>
      </c>
      <c r="P517">
        <v>169</v>
      </c>
      <c r="Q517">
        <v>61131</v>
      </c>
      <c r="T517">
        <v>72</v>
      </c>
      <c r="V517" t="s">
        <v>92</v>
      </c>
      <c r="W517" t="s">
        <v>421</v>
      </c>
      <c r="X517">
        <v>17</v>
      </c>
      <c r="Y517" t="s">
        <v>527</v>
      </c>
      <c r="Z517">
        <v>2</v>
      </c>
      <c r="AA517" t="s">
        <v>422</v>
      </c>
      <c r="AB517">
        <v>2000000</v>
      </c>
      <c r="AC517">
        <v>4000000</v>
      </c>
      <c r="AD517">
        <v>1</v>
      </c>
      <c r="AE517">
        <v>4000000</v>
      </c>
      <c r="AI517" t="s">
        <v>389</v>
      </c>
      <c r="AJ517">
        <v>0</v>
      </c>
      <c r="AK517">
        <v>0</v>
      </c>
      <c r="AL517">
        <v>0</v>
      </c>
    </row>
    <row r="518" spans="1:38">
      <c r="A518">
        <v>517</v>
      </c>
      <c r="B518">
        <v>1</v>
      </c>
      <c r="C518">
        <v>514</v>
      </c>
      <c r="D518">
        <v>1</v>
      </c>
      <c r="E518">
        <v>10101</v>
      </c>
      <c r="F518">
        <v>9</v>
      </c>
      <c r="G518">
        <v>61</v>
      </c>
      <c r="H518">
        <v>435</v>
      </c>
      <c r="I518" t="s">
        <v>1322</v>
      </c>
      <c r="J518">
        <v>5</v>
      </c>
      <c r="K518">
        <v>1010104</v>
      </c>
      <c r="L518">
        <v>26</v>
      </c>
      <c r="M518">
        <v>101010402</v>
      </c>
      <c r="N518">
        <v>44</v>
      </c>
      <c r="O518">
        <v>6113</v>
      </c>
      <c r="P518">
        <v>170</v>
      </c>
      <c r="Q518">
        <v>61132</v>
      </c>
      <c r="T518">
        <v>184</v>
      </c>
      <c r="V518" t="s">
        <v>667</v>
      </c>
      <c r="W518" t="s">
        <v>421</v>
      </c>
      <c r="X518">
        <v>2</v>
      </c>
      <c r="Y518" t="s">
        <v>448</v>
      </c>
      <c r="Z518">
        <v>2</v>
      </c>
      <c r="AA518" t="s">
        <v>422</v>
      </c>
      <c r="AB518">
        <v>500000</v>
      </c>
      <c r="AC518">
        <v>1000000</v>
      </c>
      <c r="AD518">
        <v>1</v>
      </c>
      <c r="AE518">
        <v>1000000</v>
      </c>
      <c r="AI518" t="s">
        <v>389</v>
      </c>
      <c r="AJ518">
        <v>0</v>
      </c>
      <c r="AK518">
        <v>0</v>
      </c>
      <c r="AL518">
        <v>0</v>
      </c>
    </row>
    <row r="519" spans="1:38">
      <c r="A519">
        <v>518</v>
      </c>
      <c r="B519">
        <v>1</v>
      </c>
      <c r="C519">
        <v>514</v>
      </c>
      <c r="D519">
        <v>1</v>
      </c>
      <c r="E519">
        <v>10101</v>
      </c>
      <c r="F519">
        <v>9</v>
      </c>
      <c r="G519">
        <v>61</v>
      </c>
      <c r="H519">
        <v>436</v>
      </c>
      <c r="I519" t="s">
        <v>1323</v>
      </c>
      <c r="J519">
        <v>5</v>
      </c>
      <c r="K519">
        <v>1010104</v>
      </c>
      <c r="L519">
        <v>26</v>
      </c>
      <c r="M519">
        <v>101010402</v>
      </c>
      <c r="N519">
        <v>44</v>
      </c>
      <c r="O519">
        <v>6113</v>
      </c>
      <c r="P519">
        <v>171</v>
      </c>
      <c r="Q519">
        <v>61133</v>
      </c>
      <c r="T519">
        <v>185</v>
      </c>
      <c r="V519" t="s">
        <v>668</v>
      </c>
      <c r="W519" t="s">
        <v>421</v>
      </c>
      <c r="X519">
        <v>2</v>
      </c>
      <c r="Y519" t="s">
        <v>448</v>
      </c>
      <c r="Z519">
        <v>2</v>
      </c>
      <c r="AA519" t="s">
        <v>422</v>
      </c>
      <c r="AB519">
        <v>2720000</v>
      </c>
      <c r="AC519">
        <v>5440000</v>
      </c>
      <c r="AD519">
        <v>1</v>
      </c>
      <c r="AE519">
        <v>5440000</v>
      </c>
      <c r="AI519" t="s">
        <v>389</v>
      </c>
      <c r="AJ519">
        <v>0</v>
      </c>
      <c r="AK519">
        <v>0</v>
      </c>
      <c r="AL519">
        <v>0</v>
      </c>
    </row>
    <row r="520" spans="1:38">
      <c r="A520">
        <v>519</v>
      </c>
      <c r="B520">
        <v>1</v>
      </c>
      <c r="C520">
        <v>514</v>
      </c>
      <c r="D520">
        <v>1</v>
      </c>
      <c r="E520">
        <v>10101</v>
      </c>
      <c r="F520">
        <v>9</v>
      </c>
      <c r="G520">
        <v>61</v>
      </c>
      <c r="H520">
        <v>437</v>
      </c>
      <c r="I520" t="s">
        <v>1324</v>
      </c>
      <c r="J520">
        <v>5</v>
      </c>
      <c r="K520">
        <v>1010104</v>
      </c>
      <c r="L520">
        <v>26</v>
      </c>
      <c r="M520">
        <v>101010402</v>
      </c>
      <c r="N520">
        <v>44</v>
      </c>
      <c r="O520">
        <v>6113</v>
      </c>
      <c r="P520">
        <v>171</v>
      </c>
      <c r="Q520">
        <v>61133</v>
      </c>
      <c r="T520">
        <v>186</v>
      </c>
      <c r="V520" t="s">
        <v>669</v>
      </c>
      <c r="W520" t="s">
        <v>421</v>
      </c>
      <c r="X520">
        <v>2</v>
      </c>
      <c r="Y520" t="s">
        <v>448</v>
      </c>
      <c r="Z520">
        <v>2</v>
      </c>
      <c r="AA520" t="s">
        <v>422</v>
      </c>
      <c r="AB520">
        <v>1200000</v>
      </c>
      <c r="AC520">
        <v>2400000</v>
      </c>
      <c r="AD520">
        <v>1</v>
      </c>
      <c r="AE520">
        <v>2400000</v>
      </c>
      <c r="AI520" t="s">
        <v>389</v>
      </c>
      <c r="AJ520">
        <v>0</v>
      </c>
      <c r="AK520">
        <v>0</v>
      </c>
      <c r="AL520">
        <v>0</v>
      </c>
    </row>
    <row r="521" spans="1:38">
      <c r="A521">
        <v>520</v>
      </c>
      <c r="B521">
        <v>1</v>
      </c>
      <c r="C521">
        <v>0</v>
      </c>
      <c r="D521">
        <v>1</v>
      </c>
      <c r="E521" t="s">
        <v>665</v>
      </c>
      <c r="F521" t="e">
        <v>#N/A</v>
      </c>
      <c r="G521" t="s">
        <v>665</v>
      </c>
      <c r="H521" t="s">
        <v>665</v>
      </c>
      <c r="I521" t="s">
        <v>665</v>
      </c>
      <c r="J521">
        <v>5</v>
      </c>
      <c r="K521" t="s">
        <v>665</v>
      </c>
      <c r="L521">
        <v>26</v>
      </c>
      <c r="N521">
        <v>44</v>
      </c>
      <c r="O521">
        <v>6113</v>
      </c>
      <c r="P521" t="e">
        <v>#N/A</v>
      </c>
      <c r="T521" t="e">
        <v>#N/A</v>
      </c>
      <c r="U521">
        <v>65</v>
      </c>
      <c r="V521" t="s">
        <v>838</v>
      </c>
      <c r="AC521" t="s">
        <v>665</v>
      </c>
      <c r="AE521">
        <v>17240000</v>
      </c>
      <c r="AI521" t="s">
        <v>830</v>
      </c>
      <c r="AJ521">
        <v>0</v>
      </c>
      <c r="AK521">
        <v>0</v>
      </c>
      <c r="AL521">
        <v>0</v>
      </c>
    </row>
    <row r="522" spans="1:38">
      <c r="A522">
        <v>521</v>
      </c>
      <c r="B522">
        <v>1</v>
      </c>
      <c r="C522">
        <v>520</v>
      </c>
      <c r="D522">
        <v>1</v>
      </c>
      <c r="E522">
        <v>10101</v>
      </c>
      <c r="F522">
        <v>9</v>
      </c>
      <c r="G522">
        <v>61</v>
      </c>
      <c r="H522">
        <v>438</v>
      </c>
      <c r="I522" t="s">
        <v>1325</v>
      </c>
      <c r="J522">
        <v>5</v>
      </c>
      <c r="K522">
        <v>1010104</v>
      </c>
      <c r="L522">
        <v>26</v>
      </c>
      <c r="M522">
        <v>101010402</v>
      </c>
      <c r="N522">
        <v>44</v>
      </c>
      <c r="O522">
        <v>6113</v>
      </c>
      <c r="P522">
        <v>169</v>
      </c>
      <c r="Q522">
        <v>61131</v>
      </c>
      <c r="T522">
        <v>94</v>
      </c>
      <c r="V522" t="s">
        <v>550</v>
      </c>
      <c r="W522" t="s">
        <v>421</v>
      </c>
      <c r="X522">
        <v>2</v>
      </c>
      <c r="Y522" t="s">
        <v>448</v>
      </c>
      <c r="Z522">
        <v>2</v>
      </c>
      <c r="AA522" t="s">
        <v>422</v>
      </c>
      <c r="AB522">
        <v>200000</v>
      </c>
      <c r="AC522">
        <v>400000</v>
      </c>
      <c r="AD522">
        <v>1</v>
      </c>
      <c r="AE522">
        <v>400000</v>
      </c>
      <c r="AI522" t="s">
        <v>389</v>
      </c>
      <c r="AJ522">
        <v>0</v>
      </c>
      <c r="AK522">
        <v>0</v>
      </c>
      <c r="AL522">
        <v>0</v>
      </c>
    </row>
    <row r="523" spans="1:38">
      <c r="A523">
        <v>522</v>
      </c>
      <c r="B523">
        <v>1</v>
      </c>
      <c r="C523">
        <v>520</v>
      </c>
      <c r="D523">
        <v>1</v>
      </c>
      <c r="E523">
        <v>10101</v>
      </c>
      <c r="F523">
        <v>9</v>
      </c>
      <c r="G523">
        <v>61</v>
      </c>
      <c r="H523">
        <v>439</v>
      </c>
      <c r="I523" t="s">
        <v>1326</v>
      </c>
      <c r="J523">
        <v>5</v>
      </c>
      <c r="K523">
        <v>1010104</v>
      </c>
      <c r="L523">
        <v>26</v>
      </c>
      <c r="M523">
        <v>101010402</v>
      </c>
      <c r="N523">
        <v>44</v>
      </c>
      <c r="O523">
        <v>6113</v>
      </c>
      <c r="P523">
        <v>169</v>
      </c>
      <c r="Q523">
        <v>61131</v>
      </c>
      <c r="T523">
        <v>72</v>
      </c>
      <c r="V523" t="s">
        <v>92</v>
      </c>
      <c r="W523" t="s">
        <v>421</v>
      </c>
      <c r="X523">
        <v>17</v>
      </c>
      <c r="Y523" t="s">
        <v>527</v>
      </c>
      <c r="Z523">
        <v>2</v>
      </c>
      <c r="AA523" t="s">
        <v>422</v>
      </c>
      <c r="AB523">
        <v>3000000</v>
      </c>
      <c r="AC523">
        <v>6000000</v>
      </c>
      <c r="AD523">
        <v>1</v>
      </c>
      <c r="AE523">
        <v>6000000</v>
      </c>
      <c r="AI523" t="s">
        <v>389</v>
      </c>
      <c r="AJ523">
        <v>0</v>
      </c>
      <c r="AK523">
        <v>0</v>
      </c>
      <c r="AL523">
        <v>0</v>
      </c>
    </row>
    <row r="524" spans="1:38">
      <c r="A524">
        <v>523</v>
      </c>
      <c r="B524">
        <v>1</v>
      </c>
      <c r="C524">
        <v>520</v>
      </c>
      <c r="D524">
        <v>1</v>
      </c>
      <c r="E524">
        <v>10101</v>
      </c>
      <c r="F524">
        <v>9</v>
      </c>
      <c r="G524">
        <v>61</v>
      </c>
      <c r="H524">
        <v>440</v>
      </c>
      <c r="I524" t="s">
        <v>1327</v>
      </c>
      <c r="J524">
        <v>5</v>
      </c>
      <c r="K524">
        <v>1010104</v>
      </c>
      <c r="L524">
        <v>26</v>
      </c>
      <c r="M524">
        <v>101010402</v>
      </c>
      <c r="N524">
        <v>44</v>
      </c>
      <c r="O524">
        <v>6113</v>
      </c>
      <c r="P524">
        <v>170</v>
      </c>
      <c r="Q524">
        <v>61132</v>
      </c>
      <c r="T524">
        <v>184</v>
      </c>
      <c r="V524" t="s">
        <v>667</v>
      </c>
      <c r="W524" t="s">
        <v>421</v>
      </c>
      <c r="X524">
        <v>2</v>
      </c>
      <c r="Y524" t="s">
        <v>448</v>
      </c>
      <c r="Z524">
        <v>2</v>
      </c>
      <c r="AA524" t="s">
        <v>422</v>
      </c>
      <c r="AB524">
        <v>500000</v>
      </c>
      <c r="AC524">
        <v>1000000</v>
      </c>
      <c r="AD524">
        <v>1</v>
      </c>
      <c r="AE524">
        <v>1000000</v>
      </c>
      <c r="AI524" t="s">
        <v>389</v>
      </c>
      <c r="AJ524">
        <v>0</v>
      </c>
      <c r="AK524">
        <v>0</v>
      </c>
      <c r="AL524">
        <v>0</v>
      </c>
    </row>
    <row r="525" spans="1:38">
      <c r="A525">
        <v>524</v>
      </c>
      <c r="B525">
        <v>1</v>
      </c>
      <c r="C525">
        <v>520</v>
      </c>
      <c r="D525">
        <v>1</v>
      </c>
      <c r="E525">
        <v>10101</v>
      </c>
      <c r="F525">
        <v>9</v>
      </c>
      <c r="G525">
        <v>61</v>
      </c>
      <c r="H525">
        <v>441</v>
      </c>
      <c r="I525" t="s">
        <v>1328</v>
      </c>
      <c r="J525">
        <v>5</v>
      </c>
      <c r="K525">
        <v>1010104</v>
      </c>
      <c r="L525">
        <v>26</v>
      </c>
      <c r="M525">
        <v>101010402</v>
      </c>
      <c r="N525">
        <v>44</v>
      </c>
      <c r="O525">
        <v>6113</v>
      </c>
      <c r="P525">
        <v>171</v>
      </c>
      <c r="Q525">
        <v>61133</v>
      </c>
      <c r="T525">
        <v>185</v>
      </c>
      <c r="V525" t="s">
        <v>668</v>
      </c>
      <c r="W525" t="s">
        <v>421</v>
      </c>
      <c r="X525">
        <v>2</v>
      </c>
      <c r="Y525" t="s">
        <v>448</v>
      </c>
      <c r="Z525">
        <v>2</v>
      </c>
      <c r="AA525" t="s">
        <v>422</v>
      </c>
      <c r="AB525">
        <v>3520000</v>
      </c>
      <c r="AC525">
        <v>7040000</v>
      </c>
      <c r="AD525">
        <v>1</v>
      </c>
      <c r="AE525">
        <v>7040000</v>
      </c>
      <c r="AI525" t="s">
        <v>389</v>
      </c>
      <c r="AJ525">
        <v>0</v>
      </c>
      <c r="AK525">
        <v>0</v>
      </c>
      <c r="AL525">
        <v>0</v>
      </c>
    </row>
    <row r="526" spans="1:38">
      <c r="A526">
        <v>525</v>
      </c>
      <c r="B526">
        <v>1</v>
      </c>
      <c r="C526">
        <v>520</v>
      </c>
      <c r="D526">
        <v>1</v>
      </c>
      <c r="E526">
        <v>10101</v>
      </c>
      <c r="F526">
        <v>9</v>
      </c>
      <c r="G526">
        <v>61</v>
      </c>
      <c r="H526">
        <v>442</v>
      </c>
      <c r="I526" t="s">
        <v>1329</v>
      </c>
      <c r="J526">
        <v>5</v>
      </c>
      <c r="K526">
        <v>1010104</v>
      </c>
      <c r="L526">
        <v>26</v>
      </c>
      <c r="M526">
        <v>101010402</v>
      </c>
      <c r="N526">
        <v>44</v>
      </c>
      <c r="O526">
        <v>6113</v>
      </c>
      <c r="P526">
        <v>171</v>
      </c>
      <c r="Q526">
        <v>61133</v>
      </c>
      <c r="T526">
        <v>186</v>
      </c>
      <c r="V526" t="s">
        <v>669</v>
      </c>
      <c r="W526" t="s">
        <v>421</v>
      </c>
      <c r="X526">
        <v>2</v>
      </c>
      <c r="Y526" t="s">
        <v>448</v>
      </c>
      <c r="Z526">
        <v>2</v>
      </c>
      <c r="AA526" t="s">
        <v>422</v>
      </c>
      <c r="AB526">
        <v>1400000</v>
      </c>
      <c r="AC526">
        <v>2800000</v>
      </c>
      <c r="AD526">
        <v>1</v>
      </c>
      <c r="AE526">
        <v>2800000</v>
      </c>
      <c r="AI526" t="s">
        <v>389</v>
      </c>
      <c r="AJ526">
        <v>0</v>
      </c>
      <c r="AK526">
        <v>0</v>
      </c>
      <c r="AL526">
        <v>0</v>
      </c>
    </row>
    <row r="527" spans="1:38">
      <c r="A527">
        <v>526</v>
      </c>
      <c r="B527">
        <v>1</v>
      </c>
      <c r="C527">
        <v>0</v>
      </c>
      <c r="D527">
        <v>1</v>
      </c>
      <c r="E527" t="s">
        <v>665</v>
      </c>
      <c r="F527" t="e">
        <v>#N/A</v>
      </c>
      <c r="G527" t="s">
        <v>665</v>
      </c>
      <c r="H527" t="s">
        <v>665</v>
      </c>
      <c r="I527" t="s">
        <v>665</v>
      </c>
      <c r="J527">
        <v>5</v>
      </c>
      <c r="K527" t="s">
        <v>665</v>
      </c>
      <c r="L527">
        <v>26</v>
      </c>
      <c r="N527">
        <v>44</v>
      </c>
      <c r="O527">
        <v>6113</v>
      </c>
      <c r="P527" t="e">
        <v>#N/A</v>
      </c>
      <c r="T527" t="e">
        <v>#N/A</v>
      </c>
      <c r="U527">
        <v>66</v>
      </c>
      <c r="V527" t="s">
        <v>839</v>
      </c>
      <c r="AC527" t="s">
        <v>665</v>
      </c>
      <c r="AE527">
        <v>17240000</v>
      </c>
      <c r="AI527" t="s">
        <v>830</v>
      </c>
      <c r="AJ527">
        <v>0</v>
      </c>
      <c r="AK527">
        <v>0</v>
      </c>
      <c r="AL527">
        <v>0</v>
      </c>
    </row>
    <row r="528" spans="1:38">
      <c r="A528">
        <v>527</v>
      </c>
      <c r="B528">
        <v>1</v>
      </c>
      <c r="C528">
        <v>526</v>
      </c>
      <c r="D528">
        <v>1</v>
      </c>
      <c r="E528">
        <v>10101</v>
      </c>
      <c r="F528">
        <v>9</v>
      </c>
      <c r="G528">
        <v>61</v>
      </c>
      <c r="H528">
        <v>443</v>
      </c>
      <c r="I528" t="s">
        <v>1330</v>
      </c>
      <c r="J528">
        <v>5</v>
      </c>
      <c r="K528">
        <v>1010104</v>
      </c>
      <c r="L528">
        <v>26</v>
      </c>
      <c r="M528">
        <v>101010402</v>
      </c>
      <c r="N528">
        <v>44</v>
      </c>
      <c r="O528">
        <v>6113</v>
      </c>
      <c r="P528">
        <v>169</v>
      </c>
      <c r="Q528">
        <v>61131</v>
      </c>
      <c r="T528">
        <v>94</v>
      </c>
      <c r="V528" t="s">
        <v>550</v>
      </c>
      <c r="W528" t="s">
        <v>421</v>
      </c>
      <c r="X528">
        <v>2</v>
      </c>
      <c r="Y528" t="s">
        <v>448</v>
      </c>
      <c r="Z528">
        <v>2</v>
      </c>
      <c r="AA528" t="s">
        <v>422</v>
      </c>
      <c r="AB528">
        <v>200000</v>
      </c>
      <c r="AC528">
        <v>400000</v>
      </c>
      <c r="AD528">
        <v>1</v>
      </c>
      <c r="AE528">
        <v>400000</v>
      </c>
      <c r="AI528" t="s">
        <v>389</v>
      </c>
      <c r="AJ528">
        <v>0</v>
      </c>
      <c r="AK528">
        <v>0</v>
      </c>
      <c r="AL528">
        <v>0</v>
      </c>
    </row>
    <row r="529" spans="1:38">
      <c r="A529">
        <v>528</v>
      </c>
      <c r="B529">
        <v>1</v>
      </c>
      <c r="C529">
        <v>526</v>
      </c>
      <c r="D529">
        <v>1</v>
      </c>
      <c r="E529">
        <v>10101</v>
      </c>
      <c r="F529">
        <v>9</v>
      </c>
      <c r="G529">
        <v>61</v>
      </c>
      <c r="H529">
        <v>444</v>
      </c>
      <c r="I529" t="s">
        <v>1331</v>
      </c>
      <c r="J529">
        <v>5</v>
      </c>
      <c r="K529">
        <v>1010104</v>
      </c>
      <c r="L529">
        <v>26</v>
      </c>
      <c r="M529">
        <v>101010402</v>
      </c>
      <c r="N529">
        <v>44</v>
      </c>
      <c r="O529">
        <v>6113</v>
      </c>
      <c r="P529">
        <v>169</v>
      </c>
      <c r="Q529">
        <v>61131</v>
      </c>
      <c r="T529">
        <v>72</v>
      </c>
      <c r="V529" t="s">
        <v>92</v>
      </c>
      <c r="W529" t="s">
        <v>421</v>
      </c>
      <c r="X529">
        <v>17</v>
      </c>
      <c r="Y529" t="s">
        <v>527</v>
      </c>
      <c r="Z529">
        <v>2</v>
      </c>
      <c r="AA529" t="s">
        <v>422</v>
      </c>
      <c r="AB529">
        <v>3000000</v>
      </c>
      <c r="AC529">
        <v>6000000</v>
      </c>
      <c r="AD529">
        <v>1</v>
      </c>
      <c r="AE529">
        <v>6000000</v>
      </c>
      <c r="AI529" t="s">
        <v>389</v>
      </c>
      <c r="AJ529">
        <v>0</v>
      </c>
      <c r="AK529">
        <v>0</v>
      </c>
      <c r="AL529">
        <v>0</v>
      </c>
    </row>
    <row r="530" spans="1:38">
      <c r="A530">
        <v>529</v>
      </c>
      <c r="B530">
        <v>1</v>
      </c>
      <c r="C530">
        <v>526</v>
      </c>
      <c r="D530">
        <v>1</v>
      </c>
      <c r="E530">
        <v>10101</v>
      </c>
      <c r="F530">
        <v>9</v>
      </c>
      <c r="G530">
        <v>61</v>
      </c>
      <c r="H530">
        <v>445</v>
      </c>
      <c r="I530" t="s">
        <v>1332</v>
      </c>
      <c r="J530">
        <v>5</v>
      </c>
      <c r="K530">
        <v>1010104</v>
      </c>
      <c r="L530">
        <v>26</v>
      </c>
      <c r="M530">
        <v>101010402</v>
      </c>
      <c r="N530">
        <v>44</v>
      </c>
      <c r="O530">
        <v>6113</v>
      </c>
      <c r="P530">
        <v>170</v>
      </c>
      <c r="Q530">
        <v>61132</v>
      </c>
      <c r="T530">
        <v>184</v>
      </c>
      <c r="V530" t="s">
        <v>667</v>
      </c>
      <c r="W530" t="s">
        <v>421</v>
      </c>
      <c r="X530">
        <v>2</v>
      </c>
      <c r="Y530" t="s">
        <v>448</v>
      </c>
      <c r="Z530">
        <v>2</v>
      </c>
      <c r="AA530" t="s">
        <v>422</v>
      </c>
      <c r="AB530">
        <v>500000</v>
      </c>
      <c r="AC530">
        <v>1000000</v>
      </c>
      <c r="AD530">
        <v>1</v>
      </c>
      <c r="AE530">
        <v>1000000</v>
      </c>
      <c r="AI530" t="s">
        <v>389</v>
      </c>
      <c r="AJ530">
        <v>0</v>
      </c>
      <c r="AK530">
        <v>0</v>
      </c>
      <c r="AL530">
        <v>0</v>
      </c>
    </row>
    <row r="531" spans="1:38">
      <c r="A531">
        <v>530</v>
      </c>
      <c r="B531">
        <v>1</v>
      </c>
      <c r="C531">
        <v>526</v>
      </c>
      <c r="D531">
        <v>1</v>
      </c>
      <c r="E531">
        <v>10101</v>
      </c>
      <c r="F531">
        <v>9</v>
      </c>
      <c r="G531">
        <v>61</v>
      </c>
      <c r="H531">
        <v>446</v>
      </c>
      <c r="I531" t="s">
        <v>1333</v>
      </c>
      <c r="J531">
        <v>5</v>
      </c>
      <c r="K531">
        <v>1010104</v>
      </c>
      <c r="L531">
        <v>26</v>
      </c>
      <c r="M531">
        <v>101010402</v>
      </c>
      <c r="N531">
        <v>44</v>
      </c>
      <c r="O531">
        <v>6113</v>
      </c>
      <c r="P531">
        <v>171</v>
      </c>
      <c r="Q531">
        <v>61133</v>
      </c>
      <c r="T531">
        <v>185</v>
      </c>
      <c r="V531" t="s">
        <v>668</v>
      </c>
      <c r="W531" t="s">
        <v>421</v>
      </c>
      <c r="X531">
        <v>2</v>
      </c>
      <c r="Y531" t="s">
        <v>448</v>
      </c>
      <c r="Z531">
        <v>2</v>
      </c>
      <c r="AA531" t="s">
        <v>422</v>
      </c>
      <c r="AB531">
        <v>3520000</v>
      </c>
      <c r="AC531">
        <v>7040000</v>
      </c>
      <c r="AD531">
        <v>1</v>
      </c>
      <c r="AE531">
        <v>7040000</v>
      </c>
      <c r="AI531" t="s">
        <v>389</v>
      </c>
      <c r="AJ531">
        <v>0</v>
      </c>
      <c r="AK531">
        <v>0</v>
      </c>
      <c r="AL531">
        <v>0</v>
      </c>
    </row>
    <row r="532" spans="1:38">
      <c r="A532">
        <v>531</v>
      </c>
      <c r="B532">
        <v>1</v>
      </c>
      <c r="C532">
        <v>526</v>
      </c>
      <c r="D532">
        <v>1</v>
      </c>
      <c r="E532">
        <v>10101</v>
      </c>
      <c r="F532">
        <v>9</v>
      </c>
      <c r="G532">
        <v>61</v>
      </c>
      <c r="H532">
        <v>447</v>
      </c>
      <c r="I532" t="s">
        <v>1334</v>
      </c>
      <c r="J532">
        <v>5</v>
      </c>
      <c r="K532">
        <v>1010104</v>
      </c>
      <c r="L532">
        <v>26</v>
      </c>
      <c r="M532">
        <v>101010402</v>
      </c>
      <c r="N532">
        <v>44</v>
      </c>
      <c r="O532">
        <v>6113</v>
      </c>
      <c r="P532">
        <v>171</v>
      </c>
      <c r="Q532">
        <v>61133</v>
      </c>
      <c r="T532">
        <v>186</v>
      </c>
      <c r="V532" t="s">
        <v>669</v>
      </c>
      <c r="W532" t="s">
        <v>421</v>
      </c>
      <c r="X532">
        <v>2</v>
      </c>
      <c r="Y532" t="s">
        <v>448</v>
      </c>
      <c r="Z532">
        <v>2</v>
      </c>
      <c r="AA532" t="s">
        <v>422</v>
      </c>
      <c r="AB532">
        <v>1400000</v>
      </c>
      <c r="AC532">
        <v>2800000</v>
      </c>
      <c r="AD532">
        <v>1</v>
      </c>
      <c r="AE532">
        <v>2800000</v>
      </c>
      <c r="AI532" t="s">
        <v>389</v>
      </c>
      <c r="AJ532">
        <v>0</v>
      </c>
      <c r="AK532">
        <v>0</v>
      </c>
      <c r="AL532">
        <v>0</v>
      </c>
    </row>
    <row r="533" spans="1:38">
      <c r="A533">
        <v>532</v>
      </c>
      <c r="B533">
        <v>1</v>
      </c>
      <c r="C533">
        <v>0</v>
      </c>
      <c r="D533">
        <v>1</v>
      </c>
      <c r="E533" t="s">
        <v>665</v>
      </c>
      <c r="F533" t="e">
        <v>#N/A</v>
      </c>
      <c r="G533" t="s">
        <v>665</v>
      </c>
      <c r="H533" t="s">
        <v>665</v>
      </c>
      <c r="I533" t="s">
        <v>665</v>
      </c>
      <c r="J533">
        <v>5</v>
      </c>
      <c r="K533" t="s">
        <v>665</v>
      </c>
      <c r="L533">
        <v>26</v>
      </c>
      <c r="N533">
        <v>44</v>
      </c>
      <c r="O533">
        <v>6113</v>
      </c>
      <c r="P533" t="e">
        <v>#N/A</v>
      </c>
      <c r="T533" t="e">
        <v>#N/A</v>
      </c>
      <c r="U533">
        <v>67</v>
      </c>
      <c r="V533" t="s">
        <v>840</v>
      </c>
      <c r="AC533" t="s">
        <v>665</v>
      </c>
      <c r="AE533">
        <v>17240000</v>
      </c>
      <c r="AI533" t="s">
        <v>830</v>
      </c>
      <c r="AJ533">
        <v>0</v>
      </c>
      <c r="AK533">
        <v>0</v>
      </c>
      <c r="AL533">
        <v>0</v>
      </c>
    </row>
    <row r="534" spans="1:38">
      <c r="A534">
        <v>533</v>
      </c>
      <c r="B534">
        <v>1</v>
      </c>
      <c r="C534">
        <v>532</v>
      </c>
      <c r="D534">
        <v>1</v>
      </c>
      <c r="E534">
        <v>10101</v>
      </c>
      <c r="F534">
        <v>9</v>
      </c>
      <c r="G534">
        <v>61</v>
      </c>
      <c r="H534">
        <v>448</v>
      </c>
      <c r="I534" t="s">
        <v>1335</v>
      </c>
      <c r="J534">
        <v>5</v>
      </c>
      <c r="K534">
        <v>1010104</v>
      </c>
      <c r="L534">
        <v>26</v>
      </c>
      <c r="M534">
        <v>101010402</v>
      </c>
      <c r="N534">
        <v>44</v>
      </c>
      <c r="O534">
        <v>6113</v>
      </c>
      <c r="P534">
        <v>169</v>
      </c>
      <c r="Q534">
        <v>61131</v>
      </c>
      <c r="T534">
        <v>94</v>
      </c>
      <c r="V534" t="s">
        <v>550</v>
      </c>
      <c r="W534" t="s">
        <v>421</v>
      </c>
      <c r="X534">
        <v>2</v>
      </c>
      <c r="Y534" t="s">
        <v>448</v>
      </c>
      <c r="Z534">
        <v>2</v>
      </c>
      <c r="AA534" t="s">
        <v>422</v>
      </c>
      <c r="AB534">
        <v>200000</v>
      </c>
      <c r="AC534">
        <v>400000</v>
      </c>
      <c r="AD534">
        <v>1</v>
      </c>
      <c r="AE534">
        <v>400000</v>
      </c>
      <c r="AI534" t="s">
        <v>389</v>
      </c>
      <c r="AJ534">
        <v>0</v>
      </c>
      <c r="AK534">
        <v>0</v>
      </c>
      <c r="AL534">
        <v>0</v>
      </c>
    </row>
    <row r="535" spans="1:38">
      <c r="A535">
        <v>534</v>
      </c>
      <c r="B535">
        <v>1</v>
      </c>
      <c r="C535">
        <v>532</v>
      </c>
      <c r="D535">
        <v>1</v>
      </c>
      <c r="E535">
        <v>10101</v>
      </c>
      <c r="F535">
        <v>9</v>
      </c>
      <c r="G535">
        <v>61</v>
      </c>
      <c r="H535">
        <v>449</v>
      </c>
      <c r="I535" t="s">
        <v>1336</v>
      </c>
      <c r="J535">
        <v>5</v>
      </c>
      <c r="K535">
        <v>1010104</v>
      </c>
      <c r="L535">
        <v>26</v>
      </c>
      <c r="M535">
        <v>101010402</v>
      </c>
      <c r="N535">
        <v>44</v>
      </c>
      <c r="O535">
        <v>6113</v>
      </c>
      <c r="P535">
        <v>169</v>
      </c>
      <c r="Q535">
        <v>61131</v>
      </c>
      <c r="T535">
        <v>72</v>
      </c>
      <c r="V535" t="s">
        <v>92</v>
      </c>
      <c r="W535" t="s">
        <v>421</v>
      </c>
      <c r="X535">
        <v>17</v>
      </c>
      <c r="Y535" t="s">
        <v>527</v>
      </c>
      <c r="Z535">
        <v>2</v>
      </c>
      <c r="AA535" t="s">
        <v>422</v>
      </c>
      <c r="AB535">
        <v>3000000</v>
      </c>
      <c r="AC535">
        <v>6000000</v>
      </c>
      <c r="AD535">
        <v>1</v>
      </c>
      <c r="AE535">
        <v>6000000</v>
      </c>
      <c r="AI535" t="s">
        <v>389</v>
      </c>
      <c r="AJ535">
        <v>0</v>
      </c>
      <c r="AK535">
        <v>0</v>
      </c>
      <c r="AL535">
        <v>0</v>
      </c>
    </row>
    <row r="536" spans="1:38">
      <c r="A536">
        <v>535</v>
      </c>
      <c r="B536">
        <v>1</v>
      </c>
      <c r="C536">
        <v>532</v>
      </c>
      <c r="D536">
        <v>1</v>
      </c>
      <c r="E536">
        <v>10101</v>
      </c>
      <c r="F536">
        <v>9</v>
      </c>
      <c r="G536">
        <v>61</v>
      </c>
      <c r="H536">
        <v>450</v>
      </c>
      <c r="I536" t="s">
        <v>1337</v>
      </c>
      <c r="J536">
        <v>5</v>
      </c>
      <c r="K536">
        <v>1010104</v>
      </c>
      <c r="L536">
        <v>26</v>
      </c>
      <c r="M536">
        <v>101010402</v>
      </c>
      <c r="N536">
        <v>44</v>
      </c>
      <c r="O536">
        <v>6113</v>
      </c>
      <c r="P536">
        <v>170</v>
      </c>
      <c r="Q536">
        <v>61132</v>
      </c>
      <c r="T536">
        <v>184</v>
      </c>
      <c r="V536" t="s">
        <v>667</v>
      </c>
      <c r="W536" t="s">
        <v>421</v>
      </c>
      <c r="X536">
        <v>2</v>
      </c>
      <c r="Y536" t="s">
        <v>448</v>
      </c>
      <c r="Z536">
        <v>2</v>
      </c>
      <c r="AA536" t="s">
        <v>422</v>
      </c>
      <c r="AB536">
        <v>500000</v>
      </c>
      <c r="AC536">
        <v>1000000</v>
      </c>
      <c r="AD536">
        <v>1</v>
      </c>
      <c r="AE536">
        <v>1000000</v>
      </c>
      <c r="AI536" t="s">
        <v>389</v>
      </c>
      <c r="AJ536">
        <v>0</v>
      </c>
      <c r="AK536">
        <v>0</v>
      </c>
      <c r="AL536">
        <v>0</v>
      </c>
    </row>
    <row r="537" spans="1:38">
      <c r="A537">
        <v>536</v>
      </c>
      <c r="B537">
        <v>1</v>
      </c>
      <c r="C537">
        <v>532</v>
      </c>
      <c r="D537">
        <v>1</v>
      </c>
      <c r="E537">
        <v>10101</v>
      </c>
      <c r="F537">
        <v>9</v>
      </c>
      <c r="G537">
        <v>61</v>
      </c>
      <c r="H537">
        <v>451</v>
      </c>
      <c r="I537" t="s">
        <v>1338</v>
      </c>
      <c r="J537">
        <v>5</v>
      </c>
      <c r="K537">
        <v>1010104</v>
      </c>
      <c r="L537">
        <v>26</v>
      </c>
      <c r="M537">
        <v>101010402</v>
      </c>
      <c r="N537">
        <v>44</v>
      </c>
      <c r="O537">
        <v>6113</v>
      </c>
      <c r="P537">
        <v>171</v>
      </c>
      <c r="Q537">
        <v>61133</v>
      </c>
      <c r="T537">
        <v>185</v>
      </c>
      <c r="V537" t="s">
        <v>668</v>
      </c>
      <c r="W537" t="s">
        <v>421</v>
      </c>
      <c r="X537">
        <v>2</v>
      </c>
      <c r="Y537" t="s">
        <v>448</v>
      </c>
      <c r="Z537">
        <v>2</v>
      </c>
      <c r="AA537" t="s">
        <v>422</v>
      </c>
      <c r="AB537">
        <v>3520000</v>
      </c>
      <c r="AC537">
        <v>7040000</v>
      </c>
      <c r="AD537">
        <v>1</v>
      </c>
      <c r="AE537">
        <v>7040000</v>
      </c>
      <c r="AI537" t="s">
        <v>389</v>
      </c>
      <c r="AJ537">
        <v>0</v>
      </c>
      <c r="AK537">
        <v>0</v>
      </c>
      <c r="AL537">
        <v>0</v>
      </c>
    </row>
    <row r="538" spans="1:38">
      <c r="A538">
        <v>537</v>
      </c>
      <c r="B538">
        <v>1</v>
      </c>
      <c r="C538">
        <v>532</v>
      </c>
      <c r="D538">
        <v>1</v>
      </c>
      <c r="E538">
        <v>10101</v>
      </c>
      <c r="F538">
        <v>9</v>
      </c>
      <c r="G538">
        <v>61</v>
      </c>
      <c r="H538">
        <v>452</v>
      </c>
      <c r="I538" t="s">
        <v>1339</v>
      </c>
      <c r="J538">
        <v>5</v>
      </c>
      <c r="K538">
        <v>1010104</v>
      </c>
      <c r="L538">
        <v>26</v>
      </c>
      <c r="M538">
        <v>101010402</v>
      </c>
      <c r="N538">
        <v>44</v>
      </c>
      <c r="O538">
        <v>6113</v>
      </c>
      <c r="P538">
        <v>171</v>
      </c>
      <c r="Q538">
        <v>61133</v>
      </c>
      <c r="T538">
        <v>186</v>
      </c>
      <c r="V538" t="s">
        <v>669</v>
      </c>
      <c r="W538" t="s">
        <v>421</v>
      </c>
      <c r="X538">
        <v>2</v>
      </c>
      <c r="Y538" t="s">
        <v>448</v>
      </c>
      <c r="Z538">
        <v>2</v>
      </c>
      <c r="AA538" t="s">
        <v>422</v>
      </c>
      <c r="AB538">
        <v>1400000</v>
      </c>
      <c r="AC538">
        <v>2800000</v>
      </c>
      <c r="AD538">
        <v>1</v>
      </c>
      <c r="AE538">
        <v>2800000</v>
      </c>
      <c r="AI538" t="s">
        <v>389</v>
      </c>
      <c r="AJ538">
        <v>0</v>
      </c>
      <c r="AK538">
        <v>0</v>
      </c>
      <c r="AL538">
        <v>0</v>
      </c>
    </row>
    <row r="539" spans="1:38">
      <c r="A539">
        <v>538</v>
      </c>
      <c r="B539">
        <v>1</v>
      </c>
      <c r="C539">
        <v>0</v>
      </c>
      <c r="D539">
        <v>1</v>
      </c>
      <c r="E539" t="s">
        <v>665</v>
      </c>
      <c r="F539" t="e">
        <v>#N/A</v>
      </c>
      <c r="G539" t="s">
        <v>665</v>
      </c>
      <c r="H539" t="s">
        <v>665</v>
      </c>
      <c r="I539" t="s">
        <v>665</v>
      </c>
      <c r="J539">
        <v>5</v>
      </c>
      <c r="K539" t="s">
        <v>665</v>
      </c>
      <c r="L539">
        <v>26</v>
      </c>
      <c r="N539">
        <v>44</v>
      </c>
      <c r="O539">
        <v>6113</v>
      </c>
      <c r="P539" t="e">
        <v>#N/A</v>
      </c>
      <c r="T539" t="e">
        <v>#N/A</v>
      </c>
      <c r="U539">
        <v>68</v>
      </c>
      <c r="V539" t="s">
        <v>841</v>
      </c>
      <c r="AC539" t="s">
        <v>665</v>
      </c>
      <c r="AE539">
        <v>24640000</v>
      </c>
      <c r="AI539" t="s">
        <v>830</v>
      </c>
      <c r="AJ539">
        <v>0</v>
      </c>
      <c r="AK539">
        <v>0</v>
      </c>
      <c r="AL539">
        <v>0</v>
      </c>
    </row>
    <row r="540" spans="1:38">
      <c r="A540">
        <v>539</v>
      </c>
      <c r="B540">
        <v>1</v>
      </c>
      <c r="C540">
        <v>538</v>
      </c>
      <c r="D540">
        <v>1</v>
      </c>
      <c r="E540">
        <v>10101</v>
      </c>
      <c r="F540">
        <v>9</v>
      </c>
      <c r="G540">
        <v>61</v>
      </c>
      <c r="H540">
        <v>453</v>
      </c>
      <c r="I540" t="s">
        <v>1340</v>
      </c>
      <c r="J540">
        <v>5</v>
      </c>
      <c r="K540">
        <v>1010104</v>
      </c>
      <c r="L540">
        <v>26</v>
      </c>
      <c r="M540">
        <v>101010402</v>
      </c>
      <c r="N540">
        <v>44</v>
      </c>
      <c r="O540">
        <v>6113</v>
      </c>
      <c r="P540">
        <v>169</v>
      </c>
      <c r="Q540">
        <v>61131</v>
      </c>
      <c r="T540">
        <v>94</v>
      </c>
      <c r="V540" t="s">
        <v>550</v>
      </c>
      <c r="W540" t="s">
        <v>421</v>
      </c>
      <c r="X540">
        <v>2</v>
      </c>
      <c r="Y540" t="s">
        <v>448</v>
      </c>
      <c r="Z540">
        <v>3</v>
      </c>
      <c r="AA540" t="s">
        <v>422</v>
      </c>
      <c r="AB540">
        <v>200000</v>
      </c>
      <c r="AC540">
        <v>600000</v>
      </c>
      <c r="AD540">
        <v>1</v>
      </c>
      <c r="AE540">
        <v>600000</v>
      </c>
      <c r="AI540" t="s">
        <v>389</v>
      </c>
      <c r="AJ540">
        <v>0</v>
      </c>
      <c r="AK540">
        <v>0</v>
      </c>
      <c r="AL540">
        <v>0</v>
      </c>
    </row>
    <row r="541" spans="1:38">
      <c r="A541">
        <v>540</v>
      </c>
      <c r="B541">
        <v>1</v>
      </c>
      <c r="C541">
        <v>538</v>
      </c>
      <c r="D541">
        <v>1</v>
      </c>
      <c r="E541">
        <v>10101</v>
      </c>
      <c r="F541">
        <v>9</v>
      </c>
      <c r="G541">
        <v>61</v>
      </c>
      <c r="H541">
        <v>454</v>
      </c>
      <c r="I541" t="s">
        <v>1341</v>
      </c>
      <c r="J541">
        <v>5</v>
      </c>
      <c r="K541">
        <v>1010104</v>
      </c>
      <c r="L541">
        <v>26</v>
      </c>
      <c r="M541">
        <v>101010402</v>
      </c>
      <c r="N541">
        <v>44</v>
      </c>
      <c r="O541">
        <v>6113</v>
      </c>
      <c r="P541">
        <v>169</v>
      </c>
      <c r="Q541">
        <v>61131</v>
      </c>
      <c r="T541">
        <v>72</v>
      </c>
      <c r="V541" t="s">
        <v>92</v>
      </c>
      <c r="W541" t="s">
        <v>421</v>
      </c>
      <c r="X541">
        <v>17</v>
      </c>
      <c r="Y541" t="s">
        <v>527</v>
      </c>
      <c r="Z541">
        <v>2</v>
      </c>
      <c r="AA541" t="s">
        <v>422</v>
      </c>
      <c r="AB541">
        <v>4800000</v>
      </c>
      <c r="AC541">
        <v>9600000</v>
      </c>
      <c r="AD541">
        <v>1</v>
      </c>
      <c r="AE541">
        <v>9600000</v>
      </c>
      <c r="AI541" t="s">
        <v>389</v>
      </c>
      <c r="AJ541">
        <v>0</v>
      </c>
      <c r="AK541">
        <v>0</v>
      </c>
      <c r="AL541">
        <v>0</v>
      </c>
    </row>
    <row r="542" spans="1:38">
      <c r="A542">
        <v>541</v>
      </c>
      <c r="B542">
        <v>1</v>
      </c>
      <c r="C542">
        <v>538</v>
      </c>
      <c r="D542">
        <v>1</v>
      </c>
      <c r="E542">
        <v>10101</v>
      </c>
      <c r="F542">
        <v>9</v>
      </c>
      <c r="G542">
        <v>61</v>
      </c>
      <c r="H542">
        <v>455</v>
      </c>
      <c r="I542" t="s">
        <v>1342</v>
      </c>
      <c r="J542">
        <v>5</v>
      </c>
      <c r="K542">
        <v>1010104</v>
      </c>
      <c r="L542">
        <v>26</v>
      </c>
      <c r="M542">
        <v>101010402</v>
      </c>
      <c r="N542">
        <v>44</v>
      </c>
      <c r="O542">
        <v>6113</v>
      </c>
      <c r="P542">
        <v>170</v>
      </c>
      <c r="Q542">
        <v>61132</v>
      </c>
      <c r="T542">
        <v>184</v>
      </c>
      <c r="V542" t="s">
        <v>667</v>
      </c>
      <c r="W542" t="s">
        <v>421</v>
      </c>
      <c r="X542">
        <v>2</v>
      </c>
      <c r="Y542" t="s">
        <v>448</v>
      </c>
      <c r="Z542">
        <v>2</v>
      </c>
      <c r="AA542" t="s">
        <v>422</v>
      </c>
      <c r="AB542">
        <v>500000</v>
      </c>
      <c r="AC542">
        <v>1000000</v>
      </c>
      <c r="AD542">
        <v>1</v>
      </c>
      <c r="AE542">
        <v>1000000</v>
      </c>
      <c r="AI542" t="s">
        <v>389</v>
      </c>
      <c r="AJ542">
        <v>0</v>
      </c>
      <c r="AK542">
        <v>0</v>
      </c>
      <c r="AL542">
        <v>0</v>
      </c>
    </row>
    <row r="543" spans="1:38">
      <c r="A543">
        <v>542</v>
      </c>
      <c r="B543">
        <v>1</v>
      </c>
      <c r="C543">
        <v>538</v>
      </c>
      <c r="D543">
        <v>1</v>
      </c>
      <c r="E543">
        <v>10101</v>
      </c>
      <c r="F543">
        <v>9</v>
      </c>
      <c r="G543">
        <v>61</v>
      </c>
      <c r="H543">
        <v>456</v>
      </c>
      <c r="I543" t="s">
        <v>1343</v>
      </c>
      <c r="J543">
        <v>5</v>
      </c>
      <c r="K543">
        <v>1010104</v>
      </c>
      <c r="L543">
        <v>26</v>
      </c>
      <c r="M543">
        <v>101010402</v>
      </c>
      <c r="N543">
        <v>44</v>
      </c>
      <c r="O543">
        <v>6113</v>
      </c>
      <c r="P543">
        <v>171</v>
      </c>
      <c r="Q543">
        <v>61133</v>
      </c>
      <c r="T543">
        <v>185</v>
      </c>
      <c r="V543" t="s">
        <v>668</v>
      </c>
      <c r="W543" t="s">
        <v>421</v>
      </c>
      <c r="X543">
        <v>2</v>
      </c>
      <c r="Y543" t="s">
        <v>448</v>
      </c>
      <c r="Z543">
        <v>2</v>
      </c>
      <c r="AA543" t="s">
        <v>422</v>
      </c>
      <c r="AB543">
        <v>4320000</v>
      </c>
      <c r="AC543">
        <v>8640000</v>
      </c>
      <c r="AD543">
        <v>1</v>
      </c>
      <c r="AE543">
        <v>8640000</v>
      </c>
      <c r="AI543" t="s">
        <v>389</v>
      </c>
      <c r="AJ543">
        <v>0</v>
      </c>
      <c r="AK543">
        <v>0</v>
      </c>
      <c r="AL543">
        <v>0</v>
      </c>
    </row>
    <row r="544" spans="1:38">
      <c r="A544">
        <v>543</v>
      </c>
      <c r="B544">
        <v>1</v>
      </c>
      <c r="C544">
        <v>538</v>
      </c>
      <c r="D544">
        <v>1</v>
      </c>
      <c r="E544">
        <v>10101</v>
      </c>
      <c r="F544">
        <v>9</v>
      </c>
      <c r="G544">
        <v>61</v>
      </c>
      <c r="H544">
        <v>457</v>
      </c>
      <c r="I544" t="s">
        <v>1344</v>
      </c>
      <c r="J544">
        <v>5</v>
      </c>
      <c r="K544">
        <v>1010104</v>
      </c>
      <c r="L544">
        <v>26</v>
      </c>
      <c r="M544">
        <v>101010402</v>
      </c>
      <c r="N544">
        <v>44</v>
      </c>
      <c r="O544">
        <v>6113</v>
      </c>
      <c r="P544">
        <v>171</v>
      </c>
      <c r="Q544">
        <v>61133</v>
      </c>
      <c r="T544">
        <v>186</v>
      </c>
      <c r="V544" t="s">
        <v>669</v>
      </c>
      <c r="W544" t="s">
        <v>421</v>
      </c>
      <c r="X544">
        <v>2</v>
      </c>
      <c r="Y544" t="s">
        <v>448</v>
      </c>
      <c r="Z544">
        <v>3</v>
      </c>
      <c r="AA544" t="s">
        <v>422</v>
      </c>
      <c r="AB544">
        <v>1600000</v>
      </c>
      <c r="AC544">
        <v>4800000</v>
      </c>
      <c r="AD544">
        <v>1</v>
      </c>
      <c r="AE544">
        <v>4800000</v>
      </c>
      <c r="AI544" t="s">
        <v>389</v>
      </c>
      <c r="AJ544">
        <v>0</v>
      </c>
      <c r="AK544">
        <v>0</v>
      </c>
      <c r="AL544">
        <v>0</v>
      </c>
    </row>
    <row r="545" spans="1:38">
      <c r="A545">
        <v>544</v>
      </c>
      <c r="B545">
        <v>1</v>
      </c>
      <c r="C545">
        <v>0</v>
      </c>
      <c r="D545">
        <v>1</v>
      </c>
      <c r="E545" t="s">
        <v>665</v>
      </c>
      <c r="F545" t="e">
        <v>#N/A</v>
      </c>
      <c r="G545" t="s">
        <v>665</v>
      </c>
      <c r="H545" t="s">
        <v>665</v>
      </c>
      <c r="I545" t="s">
        <v>665</v>
      </c>
      <c r="J545">
        <v>5</v>
      </c>
      <c r="K545" t="s">
        <v>665</v>
      </c>
      <c r="L545">
        <v>26</v>
      </c>
      <c r="N545">
        <v>44</v>
      </c>
      <c r="O545">
        <v>6113</v>
      </c>
      <c r="P545" t="e">
        <v>#N/A</v>
      </c>
      <c r="T545" t="e">
        <v>#N/A</v>
      </c>
      <c r="U545">
        <v>69</v>
      </c>
      <c r="V545" t="s">
        <v>688</v>
      </c>
      <c r="AC545" t="s">
        <v>665</v>
      </c>
      <c r="AE545">
        <v>17440000</v>
      </c>
      <c r="AI545" t="s">
        <v>830</v>
      </c>
      <c r="AJ545">
        <v>0</v>
      </c>
      <c r="AK545">
        <v>0</v>
      </c>
      <c r="AL545">
        <v>0</v>
      </c>
    </row>
    <row r="546" spans="1:38">
      <c r="A546">
        <v>545</v>
      </c>
      <c r="B546">
        <v>1</v>
      </c>
      <c r="C546">
        <v>544</v>
      </c>
      <c r="D546">
        <v>1</v>
      </c>
      <c r="E546">
        <v>10101</v>
      </c>
      <c r="F546">
        <v>9</v>
      </c>
      <c r="G546">
        <v>61</v>
      </c>
      <c r="H546">
        <v>458</v>
      </c>
      <c r="I546" t="s">
        <v>1345</v>
      </c>
      <c r="J546">
        <v>5</v>
      </c>
      <c r="K546">
        <v>1010104</v>
      </c>
      <c r="L546">
        <v>26</v>
      </c>
      <c r="M546">
        <v>101010402</v>
      </c>
      <c r="N546">
        <v>44</v>
      </c>
      <c r="O546">
        <v>6113</v>
      </c>
      <c r="P546">
        <v>169</v>
      </c>
      <c r="Q546">
        <v>61131</v>
      </c>
      <c r="T546">
        <v>94</v>
      </c>
      <c r="V546" t="s">
        <v>550</v>
      </c>
      <c r="W546" t="s">
        <v>421</v>
      </c>
      <c r="X546">
        <v>2</v>
      </c>
      <c r="Y546" t="s">
        <v>448</v>
      </c>
      <c r="Z546">
        <v>3</v>
      </c>
      <c r="AA546" t="s">
        <v>422</v>
      </c>
      <c r="AB546">
        <v>200000</v>
      </c>
      <c r="AC546">
        <v>600000</v>
      </c>
      <c r="AD546">
        <v>1</v>
      </c>
      <c r="AE546">
        <v>600000</v>
      </c>
      <c r="AI546" t="s">
        <v>389</v>
      </c>
      <c r="AJ546">
        <v>0</v>
      </c>
      <c r="AK546">
        <v>0</v>
      </c>
      <c r="AL546">
        <v>0</v>
      </c>
    </row>
    <row r="547" spans="1:38">
      <c r="A547">
        <v>546</v>
      </c>
      <c r="B547">
        <v>1</v>
      </c>
      <c r="C547">
        <v>544</v>
      </c>
      <c r="D547">
        <v>1</v>
      </c>
      <c r="E547">
        <v>10101</v>
      </c>
      <c r="F547">
        <v>9</v>
      </c>
      <c r="G547">
        <v>61</v>
      </c>
      <c r="H547">
        <v>459</v>
      </c>
      <c r="I547" t="s">
        <v>1346</v>
      </c>
      <c r="J547">
        <v>5</v>
      </c>
      <c r="K547">
        <v>1010104</v>
      </c>
      <c r="L547">
        <v>26</v>
      </c>
      <c r="M547">
        <v>101010402</v>
      </c>
      <c r="N547">
        <v>44</v>
      </c>
      <c r="O547">
        <v>6113</v>
      </c>
      <c r="P547">
        <v>169</v>
      </c>
      <c r="Q547">
        <v>61131</v>
      </c>
      <c r="T547">
        <v>72</v>
      </c>
      <c r="V547" t="s">
        <v>92</v>
      </c>
      <c r="W547" t="s">
        <v>421</v>
      </c>
      <c r="X547">
        <v>17</v>
      </c>
      <c r="Y547" t="s">
        <v>527</v>
      </c>
      <c r="Z547">
        <v>2</v>
      </c>
      <c r="AA547" t="s">
        <v>422</v>
      </c>
      <c r="AB547">
        <v>3000000</v>
      </c>
      <c r="AC547">
        <v>6000000</v>
      </c>
      <c r="AD547">
        <v>1</v>
      </c>
      <c r="AE547">
        <v>6000000</v>
      </c>
      <c r="AI547" t="s">
        <v>389</v>
      </c>
      <c r="AJ547">
        <v>0</v>
      </c>
      <c r="AK547">
        <v>0</v>
      </c>
      <c r="AL547">
        <v>0</v>
      </c>
    </row>
    <row r="548" spans="1:38">
      <c r="A548">
        <v>547</v>
      </c>
      <c r="B548">
        <v>1</v>
      </c>
      <c r="C548">
        <v>544</v>
      </c>
      <c r="D548">
        <v>1</v>
      </c>
      <c r="E548">
        <v>10101</v>
      </c>
      <c r="F548">
        <v>9</v>
      </c>
      <c r="G548">
        <v>61</v>
      </c>
      <c r="H548">
        <v>460</v>
      </c>
      <c r="I548" t="s">
        <v>1347</v>
      </c>
      <c r="J548">
        <v>5</v>
      </c>
      <c r="K548">
        <v>1010104</v>
      </c>
      <c r="L548">
        <v>26</v>
      </c>
      <c r="M548">
        <v>101010402</v>
      </c>
      <c r="N548">
        <v>44</v>
      </c>
      <c r="O548">
        <v>6113</v>
      </c>
      <c r="P548">
        <v>170</v>
      </c>
      <c r="Q548">
        <v>61132</v>
      </c>
      <c r="T548">
        <v>184</v>
      </c>
      <c r="V548" t="s">
        <v>667</v>
      </c>
      <c r="W548" t="s">
        <v>421</v>
      </c>
      <c r="X548">
        <v>2</v>
      </c>
      <c r="Y548" t="s">
        <v>448</v>
      </c>
      <c r="Z548">
        <v>2</v>
      </c>
      <c r="AA548" t="s">
        <v>422</v>
      </c>
      <c r="AB548">
        <v>500000</v>
      </c>
      <c r="AC548">
        <v>1000000</v>
      </c>
      <c r="AD548">
        <v>1</v>
      </c>
      <c r="AE548">
        <v>1000000</v>
      </c>
      <c r="AI548" t="s">
        <v>389</v>
      </c>
      <c r="AJ548">
        <v>0</v>
      </c>
      <c r="AK548">
        <v>0</v>
      </c>
      <c r="AL548">
        <v>0</v>
      </c>
    </row>
    <row r="549" spans="1:38">
      <c r="A549">
        <v>548</v>
      </c>
      <c r="B549">
        <v>1</v>
      </c>
      <c r="C549">
        <v>544</v>
      </c>
      <c r="D549">
        <v>1</v>
      </c>
      <c r="E549">
        <v>10101</v>
      </c>
      <c r="F549">
        <v>9</v>
      </c>
      <c r="G549">
        <v>61</v>
      </c>
      <c r="H549">
        <v>461</v>
      </c>
      <c r="I549" t="s">
        <v>1348</v>
      </c>
      <c r="J549">
        <v>5</v>
      </c>
      <c r="K549">
        <v>1010104</v>
      </c>
      <c r="L549">
        <v>26</v>
      </c>
      <c r="M549">
        <v>101010402</v>
      </c>
      <c r="N549">
        <v>44</v>
      </c>
      <c r="O549">
        <v>6113</v>
      </c>
      <c r="P549">
        <v>171</v>
      </c>
      <c r="Q549">
        <v>61133</v>
      </c>
      <c r="T549">
        <v>185</v>
      </c>
      <c r="V549" t="s">
        <v>668</v>
      </c>
      <c r="W549" t="s">
        <v>421</v>
      </c>
      <c r="X549">
        <v>2</v>
      </c>
      <c r="Y549" t="s">
        <v>448</v>
      </c>
      <c r="Z549">
        <v>2</v>
      </c>
      <c r="AA549" t="s">
        <v>422</v>
      </c>
      <c r="AB549">
        <v>3520000</v>
      </c>
      <c r="AC549">
        <v>7040000</v>
      </c>
      <c r="AD549">
        <v>1</v>
      </c>
      <c r="AE549">
        <v>7040000</v>
      </c>
      <c r="AI549" t="s">
        <v>389</v>
      </c>
      <c r="AJ549">
        <v>0</v>
      </c>
      <c r="AK549">
        <v>0</v>
      </c>
      <c r="AL549">
        <v>0</v>
      </c>
    </row>
    <row r="550" spans="1:38">
      <c r="A550">
        <v>549</v>
      </c>
      <c r="B550">
        <v>1</v>
      </c>
      <c r="C550">
        <v>544</v>
      </c>
      <c r="D550">
        <v>1</v>
      </c>
      <c r="E550">
        <v>10101</v>
      </c>
      <c r="F550">
        <v>9</v>
      </c>
      <c r="G550">
        <v>61</v>
      </c>
      <c r="H550">
        <v>462</v>
      </c>
      <c r="I550" t="s">
        <v>1349</v>
      </c>
      <c r="J550">
        <v>5</v>
      </c>
      <c r="K550">
        <v>1010104</v>
      </c>
      <c r="L550">
        <v>26</v>
      </c>
      <c r="M550">
        <v>101010402</v>
      </c>
      <c r="N550">
        <v>44</v>
      </c>
      <c r="O550">
        <v>6113</v>
      </c>
      <c r="P550">
        <v>171</v>
      </c>
      <c r="Q550">
        <v>61133</v>
      </c>
      <c r="T550">
        <v>186</v>
      </c>
      <c r="V550" t="s">
        <v>669</v>
      </c>
      <c r="W550" t="s">
        <v>421</v>
      </c>
      <c r="X550">
        <v>2</v>
      </c>
      <c r="Y550" t="s">
        <v>448</v>
      </c>
      <c r="Z550">
        <v>2</v>
      </c>
      <c r="AA550" t="s">
        <v>422</v>
      </c>
      <c r="AB550">
        <v>1400000</v>
      </c>
      <c r="AC550">
        <v>2800000</v>
      </c>
      <c r="AD550">
        <v>1</v>
      </c>
      <c r="AE550">
        <v>2800000</v>
      </c>
      <c r="AI550" t="s">
        <v>389</v>
      </c>
      <c r="AJ550">
        <v>0</v>
      </c>
      <c r="AK550">
        <v>0</v>
      </c>
      <c r="AL550">
        <v>0</v>
      </c>
    </row>
    <row r="551" spans="1:38">
      <c r="A551">
        <v>550</v>
      </c>
      <c r="B551">
        <v>1</v>
      </c>
      <c r="C551">
        <v>0</v>
      </c>
      <c r="D551">
        <v>1</v>
      </c>
      <c r="E551" t="s">
        <v>665</v>
      </c>
      <c r="F551" t="e">
        <v>#N/A</v>
      </c>
      <c r="G551" t="s">
        <v>665</v>
      </c>
      <c r="H551" t="s">
        <v>665</v>
      </c>
      <c r="I551" t="s">
        <v>665</v>
      </c>
      <c r="J551">
        <v>5</v>
      </c>
      <c r="K551" t="s">
        <v>665</v>
      </c>
      <c r="L551">
        <v>26</v>
      </c>
      <c r="N551">
        <v>44</v>
      </c>
      <c r="O551">
        <v>6113</v>
      </c>
      <c r="P551" t="e">
        <v>#N/A</v>
      </c>
      <c r="T551" t="e">
        <v>#N/A</v>
      </c>
      <c r="U551">
        <v>70</v>
      </c>
      <c r="V551" t="s">
        <v>842</v>
      </c>
      <c r="AC551" t="s">
        <v>665</v>
      </c>
      <c r="AE551">
        <v>25860000</v>
      </c>
      <c r="AI551" t="s">
        <v>830</v>
      </c>
      <c r="AJ551">
        <v>0</v>
      </c>
      <c r="AK551">
        <v>0</v>
      </c>
      <c r="AL551">
        <v>0</v>
      </c>
    </row>
    <row r="552" spans="1:38">
      <c r="A552">
        <v>551</v>
      </c>
      <c r="B552">
        <v>1</v>
      </c>
      <c r="C552">
        <v>550</v>
      </c>
      <c r="D552">
        <v>1</v>
      </c>
      <c r="E552">
        <v>10101</v>
      </c>
      <c r="F552">
        <v>9</v>
      </c>
      <c r="G552">
        <v>61</v>
      </c>
      <c r="H552">
        <v>463</v>
      </c>
      <c r="I552" t="s">
        <v>1350</v>
      </c>
      <c r="J552">
        <v>5</v>
      </c>
      <c r="K552">
        <v>1010104</v>
      </c>
      <c r="L552">
        <v>26</v>
      </c>
      <c r="M552">
        <v>101010402</v>
      </c>
      <c r="N552">
        <v>44</v>
      </c>
      <c r="O552">
        <v>6113</v>
      </c>
      <c r="P552">
        <v>169</v>
      </c>
      <c r="Q552">
        <v>61131</v>
      </c>
      <c r="T552">
        <v>94</v>
      </c>
      <c r="V552" t="s">
        <v>550</v>
      </c>
      <c r="W552" t="s">
        <v>421</v>
      </c>
      <c r="X552">
        <v>2</v>
      </c>
      <c r="Y552" t="s">
        <v>448</v>
      </c>
      <c r="Z552">
        <v>3</v>
      </c>
      <c r="AA552" t="s">
        <v>422</v>
      </c>
      <c r="AB552">
        <v>200000</v>
      </c>
      <c r="AC552">
        <v>600000</v>
      </c>
      <c r="AD552">
        <v>1</v>
      </c>
      <c r="AE552">
        <v>600000</v>
      </c>
      <c r="AI552" t="s">
        <v>389</v>
      </c>
      <c r="AJ552">
        <v>0</v>
      </c>
      <c r="AK552">
        <v>0</v>
      </c>
      <c r="AL552">
        <v>0</v>
      </c>
    </row>
    <row r="553" spans="1:38">
      <c r="A553">
        <v>552</v>
      </c>
      <c r="B553">
        <v>1</v>
      </c>
      <c r="C553">
        <v>550</v>
      </c>
      <c r="D553">
        <v>1</v>
      </c>
      <c r="E553">
        <v>10101</v>
      </c>
      <c r="F553">
        <v>9</v>
      </c>
      <c r="G553">
        <v>61</v>
      </c>
      <c r="H553">
        <v>464</v>
      </c>
      <c r="I553" t="s">
        <v>1351</v>
      </c>
      <c r="J553">
        <v>5</v>
      </c>
      <c r="K553">
        <v>1010104</v>
      </c>
      <c r="L553">
        <v>26</v>
      </c>
      <c r="M553">
        <v>101010402</v>
      </c>
      <c r="N553">
        <v>44</v>
      </c>
      <c r="O553">
        <v>6113</v>
      </c>
      <c r="P553">
        <v>169</v>
      </c>
      <c r="Q553">
        <v>61131</v>
      </c>
      <c r="T553">
        <v>72</v>
      </c>
      <c r="V553" t="s">
        <v>92</v>
      </c>
      <c r="W553" t="s">
        <v>421</v>
      </c>
      <c r="X553">
        <v>17</v>
      </c>
      <c r="Y553" t="s">
        <v>527</v>
      </c>
      <c r="Z553">
        <v>3</v>
      </c>
      <c r="AA553" t="s">
        <v>422</v>
      </c>
      <c r="AB553">
        <v>3000000</v>
      </c>
      <c r="AC553">
        <v>9000000</v>
      </c>
      <c r="AD553">
        <v>1</v>
      </c>
      <c r="AE553">
        <v>9000000</v>
      </c>
      <c r="AI553" t="s">
        <v>389</v>
      </c>
      <c r="AJ553">
        <v>0</v>
      </c>
      <c r="AK553">
        <v>0</v>
      </c>
      <c r="AL553">
        <v>0</v>
      </c>
    </row>
    <row r="554" spans="1:38">
      <c r="A554">
        <v>553</v>
      </c>
      <c r="B554">
        <v>1</v>
      </c>
      <c r="C554">
        <v>550</v>
      </c>
      <c r="D554">
        <v>1</v>
      </c>
      <c r="E554">
        <v>10101</v>
      </c>
      <c r="F554">
        <v>9</v>
      </c>
      <c r="G554">
        <v>61</v>
      </c>
      <c r="H554">
        <v>465</v>
      </c>
      <c r="I554" t="s">
        <v>1352</v>
      </c>
      <c r="J554">
        <v>5</v>
      </c>
      <c r="K554">
        <v>1010104</v>
      </c>
      <c r="L554">
        <v>26</v>
      </c>
      <c r="M554">
        <v>101010402</v>
      </c>
      <c r="N554">
        <v>44</v>
      </c>
      <c r="O554">
        <v>6113</v>
      </c>
      <c r="P554">
        <v>170</v>
      </c>
      <c r="Q554">
        <v>61132</v>
      </c>
      <c r="T554">
        <v>184</v>
      </c>
      <c r="V554" t="s">
        <v>667</v>
      </c>
      <c r="W554" t="s">
        <v>421</v>
      </c>
      <c r="X554">
        <v>2</v>
      </c>
      <c r="Y554" t="s">
        <v>448</v>
      </c>
      <c r="Z554">
        <v>3</v>
      </c>
      <c r="AA554" t="s">
        <v>422</v>
      </c>
      <c r="AB554">
        <v>500000</v>
      </c>
      <c r="AC554">
        <v>1500000</v>
      </c>
      <c r="AD554">
        <v>1</v>
      </c>
      <c r="AE554">
        <v>1500000</v>
      </c>
      <c r="AI554" t="s">
        <v>389</v>
      </c>
      <c r="AJ554">
        <v>0</v>
      </c>
      <c r="AK554">
        <v>0</v>
      </c>
      <c r="AL554">
        <v>0</v>
      </c>
    </row>
    <row r="555" spans="1:38">
      <c r="A555">
        <v>554</v>
      </c>
      <c r="B555">
        <v>1</v>
      </c>
      <c r="C555">
        <v>550</v>
      </c>
      <c r="D555">
        <v>1</v>
      </c>
      <c r="E555">
        <v>10101</v>
      </c>
      <c r="F555">
        <v>9</v>
      </c>
      <c r="G555">
        <v>61</v>
      </c>
      <c r="H555">
        <v>466</v>
      </c>
      <c r="I555" t="s">
        <v>1353</v>
      </c>
      <c r="J555">
        <v>5</v>
      </c>
      <c r="K555">
        <v>1010104</v>
      </c>
      <c r="L555">
        <v>26</v>
      </c>
      <c r="M555">
        <v>101010402</v>
      </c>
      <c r="N555">
        <v>44</v>
      </c>
      <c r="O555">
        <v>6113</v>
      </c>
      <c r="P555">
        <v>171</v>
      </c>
      <c r="Q555">
        <v>61133</v>
      </c>
      <c r="T555">
        <v>185</v>
      </c>
      <c r="V555" t="s">
        <v>668</v>
      </c>
      <c r="W555" t="s">
        <v>421</v>
      </c>
      <c r="X555">
        <v>2</v>
      </c>
      <c r="Y555" t="s">
        <v>448</v>
      </c>
      <c r="Z555">
        <v>3</v>
      </c>
      <c r="AA555" t="s">
        <v>422</v>
      </c>
      <c r="AB555">
        <v>3520000</v>
      </c>
      <c r="AC555">
        <v>10560000</v>
      </c>
      <c r="AD555">
        <v>1</v>
      </c>
      <c r="AE555">
        <v>10560000</v>
      </c>
      <c r="AI555" t="s">
        <v>389</v>
      </c>
      <c r="AJ555">
        <v>0</v>
      </c>
      <c r="AK555">
        <v>0</v>
      </c>
      <c r="AL555">
        <v>0</v>
      </c>
    </row>
    <row r="556" spans="1:38">
      <c r="A556">
        <v>555</v>
      </c>
      <c r="B556">
        <v>1</v>
      </c>
      <c r="C556">
        <v>550</v>
      </c>
      <c r="D556">
        <v>1</v>
      </c>
      <c r="E556">
        <v>10101</v>
      </c>
      <c r="F556">
        <v>9</v>
      </c>
      <c r="G556">
        <v>61</v>
      </c>
      <c r="H556">
        <v>467</v>
      </c>
      <c r="I556" t="s">
        <v>1354</v>
      </c>
      <c r="J556">
        <v>5</v>
      </c>
      <c r="K556">
        <v>1010104</v>
      </c>
      <c r="L556">
        <v>26</v>
      </c>
      <c r="M556">
        <v>101010402</v>
      </c>
      <c r="N556">
        <v>44</v>
      </c>
      <c r="O556">
        <v>6113</v>
      </c>
      <c r="P556">
        <v>171</v>
      </c>
      <c r="Q556">
        <v>61133</v>
      </c>
      <c r="T556">
        <v>186</v>
      </c>
      <c r="V556" t="s">
        <v>669</v>
      </c>
      <c r="W556" t="s">
        <v>421</v>
      </c>
      <c r="X556">
        <v>2</v>
      </c>
      <c r="Y556" t="s">
        <v>448</v>
      </c>
      <c r="Z556">
        <v>3</v>
      </c>
      <c r="AA556" t="s">
        <v>422</v>
      </c>
      <c r="AB556">
        <v>1400000</v>
      </c>
      <c r="AC556">
        <v>4200000</v>
      </c>
      <c r="AD556">
        <v>1</v>
      </c>
      <c r="AE556">
        <v>4200000</v>
      </c>
      <c r="AI556" t="s">
        <v>389</v>
      </c>
      <c r="AJ556">
        <v>0</v>
      </c>
      <c r="AK556">
        <v>0</v>
      </c>
      <c r="AL556">
        <v>0</v>
      </c>
    </row>
    <row r="557" spans="1:38">
      <c r="A557">
        <v>556</v>
      </c>
      <c r="B557">
        <v>1</v>
      </c>
      <c r="C557">
        <v>0</v>
      </c>
      <c r="D557">
        <v>1</v>
      </c>
      <c r="E557" t="s">
        <v>665</v>
      </c>
      <c r="F557" t="e">
        <v>#N/A</v>
      </c>
      <c r="G557" t="s">
        <v>665</v>
      </c>
      <c r="H557" t="s">
        <v>665</v>
      </c>
      <c r="I557" t="s">
        <v>665</v>
      </c>
      <c r="J557">
        <v>5</v>
      </c>
      <c r="K557" t="s">
        <v>665</v>
      </c>
      <c r="L557">
        <v>26</v>
      </c>
      <c r="N557">
        <v>44</v>
      </c>
      <c r="O557">
        <v>6113</v>
      </c>
      <c r="P557" t="e">
        <v>#N/A</v>
      </c>
      <c r="T557" t="e">
        <v>#N/A</v>
      </c>
      <c r="U557">
        <v>71</v>
      </c>
      <c r="V557" t="s">
        <v>843</v>
      </c>
      <c r="AC557" t="s">
        <v>665</v>
      </c>
      <c r="AE557">
        <v>17240000</v>
      </c>
      <c r="AI557" t="s">
        <v>830</v>
      </c>
      <c r="AJ557">
        <v>0</v>
      </c>
      <c r="AK557">
        <v>0</v>
      </c>
      <c r="AL557">
        <v>0</v>
      </c>
    </row>
    <row r="558" spans="1:38">
      <c r="A558">
        <v>557</v>
      </c>
      <c r="B558">
        <v>1</v>
      </c>
      <c r="C558">
        <v>556</v>
      </c>
      <c r="D558">
        <v>1</v>
      </c>
      <c r="E558">
        <v>10101</v>
      </c>
      <c r="F558">
        <v>9</v>
      </c>
      <c r="G558">
        <v>61</v>
      </c>
      <c r="H558">
        <v>468</v>
      </c>
      <c r="I558" t="s">
        <v>1355</v>
      </c>
      <c r="J558">
        <v>5</v>
      </c>
      <c r="K558">
        <v>1010104</v>
      </c>
      <c r="L558">
        <v>26</v>
      </c>
      <c r="M558">
        <v>101010402</v>
      </c>
      <c r="N558">
        <v>44</v>
      </c>
      <c r="O558">
        <v>6113</v>
      </c>
      <c r="P558">
        <v>169</v>
      </c>
      <c r="Q558">
        <v>61131</v>
      </c>
      <c r="T558">
        <v>94</v>
      </c>
      <c r="V558" t="s">
        <v>550</v>
      </c>
      <c r="W558" t="s">
        <v>421</v>
      </c>
      <c r="X558">
        <v>2</v>
      </c>
      <c r="Y558" t="s">
        <v>448</v>
      </c>
      <c r="Z558">
        <v>2</v>
      </c>
      <c r="AA558" t="s">
        <v>422</v>
      </c>
      <c r="AB558">
        <v>200000</v>
      </c>
      <c r="AC558">
        <v>400000</v>
      </c>
      <c r="AD558">
        <v>1</v>
      </c>
      <c r="AE558">
        <v>400000</v>
      </c>
      <c r="AI558" t="s">
        <v>389</v>
      </c>
      <c r="AJ558">
        <v>0</v>
      </c>
      <c r="AK558">
        <v>0</v>
      </c>
      <c r="AL558">
        <v>0</v>
      </c>
    </row>
    <row r="559" spans="1:38">
      <c r="A559">
        <v>558</v>
      </c>
      <c r="B559">
        <v>1</v>
      </c>
      <c r="C559">
        <v>556</v>
      </c>
      <c r="D559">
        <v>1</v>
      </c>
      <c r="E559">
        <v>10101</v>
      </c>
      <c r="F559">
        <v>9</v>
      </c>
      <c r="G559">
        <v>61</v>
      </c>
      <c r="H559">
        <v>469</v>
      </c>
      <c r="I559" t="s">
        <v>1356</v>
      </c>
      <c r="J559">
        <v>5</v>
      </c>
      <c r="K559">
        <v>1010104</v>
      </c>
      <c r="L559">
        <v>26</v>
      </c>
      <c r="M559">
        <v>101010402</v>
      </c>
      <c r="N559">
        <v>44</v>
      </c>
      <c r="O559">
        <v>6113</v>
      </c>
      <c r="P559">
        <v>169</v>
      </c>
      <c r="Q559">
        <v>61131</v>
      </c>
      <c r="T559">
        <v>72</v>
      </c>
      <c r="V559" t="s">
        <v>92</v>
      </c>
      <c r="W559" t="s">
        <v>421</v>
      </c>
      <c r="X559">
        <v>17</v>
      </c>
      <c r="Y559" t="s">
        <v>527</v>
      </c>
      <c r="Z559">
        <v>2</v>
      </c>
      <c r="AA559" t="s">
        <v>422</v>
      </c>
      <c r="AB559">
        <v>3000000</v>
      </c>
      <c r="AC559">
        <v>6000000</v>
      </c>
      <c r="AD559">
        <v>1</v>
      </c>
      <c r="AE559">
        <v>6000000</v>
      </c>
      <c r="AI559" t="s">
        <v>389</v>
      </c>
      <c r="AJ559">
        <v>0</v>
      </c>
      <c r="AK559">
        <v>0</v>
      </c>
      <c r="AL559">
        <v>0</v>
      </c>
    </row>
    <row r="560" spans="1:38">
      <c r="A560">
        <v>559</v>
      </c>
      <c r="B560">
        <v>1</v>
      </c>
      <c r="C560">
        <v>556</v>
      </c>
      <c r="D560">
        <v>1</v>
      </c>
      <c r="E560">
        <v>10101</v>
      </c>
      <c r="F560">
        <v>9</v>
      </c>
      <c r="G560">
        <v>61</v>
      </c>
      <c r="H560">
        <v>470</v>
      </c>
      <c r="I560" t="s">
        <v>1357</v>
      </c>
      <c r="J560">
        <v>5</v>
      </c>
      <c r="K560">
        <v>1010104</v>
      </c>
      <c r="L560">
        <v>26</v>
      </c>
      <c r="M560">
        <v>101010402</v>
      </c>
      <c r="N560">
        <v>44</v>
      </c>
      <c r="O560">
        <v>6113</v>
      </c>
      <c r="P560">
        <v>170</v>
      </c>
      <c r="Q560">
        <v>61132</v>
      </c>
      <c r="T560">
        <v>184</v>
      </c>
      <c r="V560" t="s">
        <v>667</v>
      </c>
      <c r="W560" t="s">
        <v>421</v>
      </c>
      <c r="X560">
        <v>2</v>
      </c>
      <c r="Y560" t="s">
        <v>448</v>
      </c>
      <c r="Z560">
        <v>2</v>
      </c>
      <c r="AA560" t="s">
        <v>422</v>
      </c>
      <c r="AB560">
        <v>500000</v>
      </c>
      <c r="AC560">
        <v>1000000</v>
      </c>
      <c r="AD560">
        <v>1</v>
      </c>
      <c r="AE560">
        <v>1000000</v>
      </c>
      <c r="AI560" t="s">
        <v>389</v>
      </c>
      <c r="AJ560">
        <v>0</v>
      </c>
      <c r="AK560">
        <v>0</v>
      </c>
      <c r="AL560">
        <v>0</v>
      </c>
    </row>
    <row r="561" spans="1:38">
      <c r="A561">
        <v>560</v>
      </c>
      <c r="B561">
        <v>1</v>
      </c>
      <c r="C561">
        <v>556</v>
      </c>
      <c r="D561">
        <v>1</v>
      </c>
      <c r="E561">
        <v>10101</v>
      </c>
      <c r="F561">
        <v>9</v>
      </c>
      <c r="G561">
        <v>61</v>
      </c>
      <c r="H561">
        <v>471</v>
      </c>
      <c r="I561" t="s">
        <v>1358</v>
      </c>
      <c r="J561">
        <v>5</v>
      </c>
      <c r="K561">
        <v>1010104</v>
      </c>
      <c r="L561">
        <v>26</v>
      </c>
      <c r="M561">
        <v>101010402</v>
      </c>
      <c r="N561">
        <v>44</v>
      </c>
      <c r="O561">
        <v>6113</v>
      </c>
      <c r="P561">
        <v>171</v>
      </c>
      <c r="Q561">
        <v>61133</v>
      </c>
      <c r="T561">
        <v>185</v>
      </c>
      <c r="V561" t="s">
        <v>668</v>
      </c>
      <c r="W561" t="s">
        <v>421</v>
      </c>
      <c r="X561">
        <v>2</v>
      </c>
      <c r="Y561" t="s">
        <v>448</v>
      </c>
      <c r="Z561">
        <v>2</v>
      </c>
      <c r="AA561" t="s">
        <v>422</v>
      </c>
      <c r="AB561">
        <v>3520000</v>
      </c>
      <c r="AC561">
        <v>7040000</v>
      </c>
      <c r="AD561">
        <v>1</v>
      </c>
      <c r="AE561">
        <v>7040000</v>
      </c>
      <c r="AI561" t="s">
        <v>389</v>
      </c>
      <c r="AJ561">
        <v>0</v>
      </c>
      <c r="AK561">
        <v>0</v>
      </c>
      <c r="AL561">
        <v>0</v>
      </c>
    </row>
    <row r="562" spans="1:38">
      <c r="A562">
        <v>561</v>
      </c>
      <c r="B562">
        <v>1</v>
      </c>
      <c r="C562">
        <v>556</v>
      </c>
      <c r="D562">
        <v>1</v>
      </c>
      <c r="E562">
        <v>10101</v>
      </c>
      <c r="F562">
        <v>9</v>
      </c>
      <c r="G562">
        <v>61</v>
      </c>
      <c r="H562">
        <v>472</v>
      </c>
      <c r="I562" t="s">
        <v>1359</v>
      </c>
      <c r="J562">
        <v>5</v>
      </c>
      <c r="K562">
        <v>1010104</v>
      </c>
      <c r="L562">
        <v>26</v>
      </c>
      <c r="M562">
        <v>101010402</v>
      </c>
      <c r="N562">
        <v>44</v>
      </c>
      <c r="O562">
        <v>6113</v>
      </c>
      <c r="P562">
        <v>171</v>
      </c>
      <c r="Q562">
        <v>61133</v>
      </c>
      <c r="T562">
        <v>186</v>
      </c>
      <c r="V562" t="s">
        <v>669</v>
      </c>
      <c r="W562" t="s">
        <v>421</v>
      </c>
      <c r="X562">
        <v>2</v>
      </c>
      <c r="Y562" t="s">
        <v>448</v>
      </c>
      <c r="Z562">
        <v>2</v>
      </c>
      <c r="AA562" t="s">
        <v>422</v>
      </c>
      <c r="AB562">
        <v>1400000</v>
      </c>
      <c r="AC562">
        <v>2800000</v>
      </c>
      <c r="AD562">
        <v>1</v>
      </c>
      <c r="AE562">
        <v>2800000</v>
      </c>
      <c r="AI562" t="s">
        <v>389</v>
      </c>
      <c r="AJ562">
        <v>0</v>
      </c>
      <c r="AK562">
        <v>0</v>
      </c>
      <c r="AL562">
        <v>0</v>
      </c>
    </row>
    <row r="563" spans="1:38">
      <c r="A563">
        <v>562</v>
      </c>
      <c r="B563">
        <v>1</v>
      </c>
      <c r="C563">
        <v>0</v>
      </c>
      <c r="D563">
        <v>1</v>
      </c>
      <c r="E563" t="s">
        <v>665</v>
      </c>
      <c r="F563" t="e">
        <v>#N/A</v>
      </c>
      <c r="G563" t="s">
        <v>665</v>
      </c>
      <c r="H563" t="s">
        <v>665</v>
      </c>
      <c r="I563" t="s">
        <v>665</v>
      </c>
      <c r="J563">
        <v>5</v>
      </c>
      <c r="K563" t="s">
        <v>665</v>
      </c>
      <c r="L563">
        <v>26</v>
      </c>
      <c r="N563">
        <v>44</v>
      </c>
      <c r="O563">
        <v>6113</v>
      </c>
      <c r="P563" t="e">
        <v>#N/A</v>
      </c>
      <c r="T563" t="e">
        <v>#N/A</v>
      </c>
      <c r="U563">
        <v>72</v>
      </c>
      <c r="V563" t="s">
        <v>844</v>
      </c>
      <c r="AC563" t="s">
        <v>665</v>
      </c>
      <c r="AE563">
        <v>17240000</v>
      </c>
      <c r="AI563" t="s">
        <v>830</v>
      </c>
      <c r="AJ563">
        <v>0</v>
      </c>
      <c r="AK563">
        <v>0</v>
      </c>
      <c r="AL563">
        <v>0</v>
      </c>
    </row>
    <row r="564" spans="1:38">
      <c r="A564">
        <v>563</v>
      </c>
      <c r="B564">
        <v>1</v>
      </c>
      <c r="C564">
        <v>562</v>
      </c>
      <c r="D564">
        <v>1</v>
      </c>
      <c r="E564">
        <v>10101</v>
      </c>
      <c r="F564">
        <v>9</v>
      </c>
      <c r="G564">
        <v>61</v>
      </c>
      <c r="H564">
        <v>473</v>
      </c>
      <c r="I564" t="s">
        <v>1360</v>
      </c>
      <c r="J564">
        <v>5</v>
      </c>
      <c r="K564">
        <v>1010104</v>
      </c>
      <c r="L564">
        <v>26</v>
      </c>
      <c r="M564">
        <v>101010402</v>
      </c>
      <c r="N564">
        <v>44</v>
      </c>
      <c r="O564">
        <v>6113</v>
      </c>
      <c r="P564">
        <v>169</v>
      </c>
      <c r="Q564">
        <v>61131</v>
      </c>
      <c r="T564">
        <v>94</v>
      </c>
      <c r="V564" t="s">
        <v>550</v>
      </c>
      <c r="W564" t="s">
        <v>421</v>
      </c>
      <c r="X564">
        <v>2</v>
      </c>
      <c r="Y564" t="s">
        <v>448</v>
      </c>
      <c r="Z564">
        <v>2</v>
      </c>
      <c r="AA564" t="s">
        <v>422</v>
      </c>
      <c r="AB564">
        <v>200000</v>
      </c>
      <c r="AC564">
        <v>400000</v>
      </c>
      <c r="AD564">
        <v>1</v>
      </c>
      <c r="AE564">
        <v>400000</v>
      </c>
      <c r="AI564" t="s">
        <v>389</v>
      </c>
      <c r="AJ564">
        <v>0</v>
      </c>
      <c r="AK564">
        <v>0</v>
      </c>
      <c r="AL564">
        <v>0</v>
      </c>
    </row>
    <row r="565" spans="1:38">
      <c r="A565">
        <v>564</v>
      </c>
      <c r="B565">
        <v>1</v>
      </c>
      <c r="C565">
        <v>562</v>
      </c>
      <c r="D565">
        <v>1</v>
      </c>
      <c r="E565">
        <v>10101</v>
      </c>
      <c r="F565">
        <v>9</v>
      </c>
      <c r="G565">
        <v>61</v>
      </c>
      <c r="H565">
        <v>474</v>
      </c>
      <c r="I565" t="s">
        <v>1361</v>
      </c>
      <c r="J565">
        <v>5</v>
      </c>
      <c r="K565">
        <v>1010104</v>
      </c>
      <c r="L565">
        <v>26</v>
      </c>
      <c r="M565">
        <v>101010402</v>
      </c>
      <c r="N565">
        <v>44</v>
      </c>
      <c r="O565">
        <v>6113</v>
      </c>
      <c r="P565">
        <v>169</v>
      </c>
      <c r="Q565">
        <v>61131</v>
      </c>
      <c r="T565">
        <v>72</v>
      </c>
      <c r="V565" t="s">
        <v>92</v>
      </c>
      <c r="W565" t="s">
        <v>421</v>
      </c>
      <c r="X565">
        <v>17</v>
      </c>
      <c r="Y565" t="s">
        <v>527</v>
      </c>
      <c r="Z565">
        <v>2</v>
      </c>
      <c r="AA565" t="s">
        <v>422</v>
      </c>
      <c r="AB565">
        <v>3000000</v>
      </c>
      <c r="AC565">
        <v>6000000</v>
      </c>
      <c r="AD565">
        <v>1</v>
      </c>
      <c r="AE565">
        <v>6000000</v>
      </c>
      <c r="AI565" t="s">
        <v>389</v>
      </c>
      <c r="AJ565">
        <v>0</v>
      </c>
      <c r="AK565">
        <v>0</v>
      </c>
      <c r="AL565">
        <v>0</v>
      </c>
    </row>
    <row r="566" spans="1:38">
      <c r="A566">
        <v>565</v>
      </c>
      <c r="B566">
        <v>1</v>
      </c>
      <c r="C566">
        <v>562</v>
      </c>
      <c r="D566">
        <v>1</v>
      </c>
      <c r="E566">
        <v>10101</v>
      </c>
      <c r="F566">
        <v>9</v>
      </c>
      <c r="G566">
        <v>61</v>
      </c>
      <c r="H566">
        <v>475</v>
      </c>
      <c r="I566" t="s">
        <v>1362</v>
      </c>
      <c r="J566">
        <v>5</v>
      </c>
      <c r="K566">
        <v>1010104</v>
      </c>
      <c r="L566">
        <v>26</v>
      </c>
      <c r="M566">
        <v>101010402</v>
      </c>
      <c r="N566">
        <v>44</v>
      </c>
      <c r="O566">
        <v>6113</v>
      </c>
      <c r="P566">
        <v>170</v>
      </c>
      <c r="Q566">
        <v>61132</v>
      </c>
      <c r="T566">
        <v>184</v>
      </c>
      <c r="V566" t="s">
        <v>667</v>
      </c>
      <c r="W566" t="s">
        <v>421</v>
      </c>
      <c r="X566">
        <v>2</v>
      </c>
      <c r="Y566" t="s">
        <v>448</v>
      </c>
      <c r="Z566">
        <v>2</v>
      </c>
      <c r="AA566" t="s">
        <v>422</v>
      </c>
      <c r="AB566">
        <v>500000</v>
      </c>
      <c r="AC566">
        <v>1000000</v>
      </c>
      <c r="AD566">
        <v>1</v>
      </c>
      <c r="AE566">
        <v>1000000</v>
      </c>
      <c r="AI566" t="s">
        <v>389</v>
      </c>
      <c r="AJ566">
        <v>0</v>
      </c>
      <c r="AK566">
        <v>0</v>
      </c>
      <c r="AL566">
        <v>0</v>
      </c>
    </row>
    <row r="567" spans="1:38">
      <c r="A567">
        <v>566</v>
      </c>
      <c r="B567">
        <v>1</v>
      </c>
      <c r="C567">
        <v>562</v>
      </c>
      <c r="D567">
        <v>1</v>
      </c>
      <c r="E567">
        <v>10101</v>
      </c>
      <c r="F567">
        <v>9</v>
      </c>
      <c r="G567">
        <v>61</v>
      </c>
      <c r="H567">
        <v>476</v>
      </c>
      <c r="I567" t="s">
        <v>1363</v>
      </c>
      <c r="J567">
        <v>5</v>
      </c>
      <c r="K567">
        <v>1010104</v>
      </c>
      <c r="L567">
        <v>26</v>
      </c>
      <c r="M567">
        <v>101010402</v>
      </c>
      <c r="N567">
        <v>44</v>
      </c>
      <c r="O567">
        <v>6113</v>
      </c>
      <c r="P567">
        <v>171</v>
      </c>
      <c r="Q567">
        <v>61133</v>
      </c>
      <c r="T567">
        <v>185</v>
      </c>
      <c r="V567" t="s">
        <v>668</v>
      </c>
      <c r="W567" t="s">
        <v>421</v>
      </c>
      <c r="X567">
        <v>2</v>
      </c>
      <c r="Y567" t="s">
        <v>448</v>
      </c>
      <c r="Z567">
        <v>2</v>
      </c>
      <c r="AA567" t="s">
        <v>422</v>
      </c>
      <c r="AB567">
        <v>3520000</v>
      </c>
      <c r="AC567">
        <v>7040000</v>
      </c>
      <c r="AD567">
        <v>1</v>
      </c>
      <c r="AE567">
        <v>7040000</v>
      </c>
      <c r="AI567" t="s">
        <v>389</v>
      </c>
      <c r="AJ567">
        <v>0</v>
      </c>
      <c r="AK567">
        <v>0</v>
      </c>
      <c r="AL567">
        <v>0</v>
      </c>
    </row>
    <row r="568" spans="1:38">
      <c r="A568">
        <v>567</v>
      </c>
      <c r="B568">
        <v>1</v>
      </c>
      <c r="C568">
        <v>562</v>
      </c>
      <c r="D568">
        <v>1</v>
      </c>
      <c r="E568">
        <v>10101</v>
      </c>
      <c r="F568">
        <v>9</v>
      </c>
      <c r="G568">
        <v>61</v>
      </c>
      <c r="H568">
        <v>477</v>
      </c>
      <c r="I568" t="s">
        <v>1364</v>
      </c>
      <c r="J568">
        <v>5</v>
      </c>
      <c r="K568">
        <v>1010104</v>
      </c>
      <c r="L568">
        <v>26</v>
      </c>
      <c r="M568">
        <v>101010402</v>
      </c>
      <c r="N568">
        <v>44</v>
      </c>
      <c r="O568">
        <v>6113</v>
      </c>
      <c r="P568">
        <v>171</v>
      </c>
      <c r="Q568">
        <v>61133</v>
      </c>
      <c r="T568">
        <v>186</v>
      </c>
      <c r="V568" t="s">
        <v>669</v>
      </c>
      <c r="W568" t="s">
        <v>421</v>
      </c>
      <c r="X568">
        <v>2</v>
      </c>
      <c r="Y568" t="s">
        <v>448</v>
      </c>
      <c r="Z568">
        <v>2</v>
      </c>
      <c r="AA568" t="s">
        <v>422</v>
      </c>
      <c r="AB568">
        <v>1400000</v>
      </c>
      <c r="AC568">
        <v>2800000</v>
      </c>
      <c r="AD568">
        <v>1</v>
      </c>
      <c r="AE568">
        <v>2800000</v>
      </c>
      <c r="AI568" t="s">
        <v>389</v>
      </c>
      <c r="AJ568">
        <v>0</v>
      </c>
      <c r="AK568">
        <v>0</v>
      </c>
      <c r="AL568">
        <v>0</v>
      </c>
    </row>
    <row r="569" spans="1:38">
      <c r="A569">
        <v>568</v>
      </c>
      <c r="B569">
        <v>1</v>
      </c>
      <c r="C569">
        <v>0</v>
      </c>
      <c r="D569">
        <v>1</v>
      </c>
      <c r="E569" t="s">
        <v>665</v>
      </c>
      <c r="F569" t="e">
        <v>#N/A</v>
      </c>
      <c r="G569" t="s">
        <v>665</v>
      </c>
      <c r="H569" t="s">
        <v>665</v>
      </c>
      <c r="I569" t="s">
        <v>665</v>
      </c>
      <c r="J569">
        <v>5</v>
      </c>
      <c r="K569" t="s">
        <v>665</v>
      </c>
      <c r="L569">
        <v>26</v>
      </c>
      <c r="N569">
        <v>44</v>
      </c>
      <c r="O569">
        <v>6113</v>
      </c>
      <c r="P569" t="e">
        <v>#N/A</v>
      </c>
      <c r="T569" t="e">
        <v>#N/A</v>
      </c>
      <c r="U569">
        <v>73</v>
      </c>
      <c r="V569" t="s">
        <v>845</v>
      </c>
      <c r="AC569" t="s">
        <v>665</v>
      </c>
      <c r="AE569">
        <v>13230000</v>
      </c>
      <c r="AI569" t="s">
        <v>830</v>
      </c>
      <c r="AJ569">
        <v>0</v>
      </c>
      <c r="AK569">
        <v>0</v>
      </c>
      <c r="AL569">
        <v>0</v>
      </c>
    </row>
    <row r="570" spans="1:38">
      <c r="A570">
        <v>569</v>
      </c>
      <c r="B570">
        <v>1</v>
      </c>
      <c r="C570">
        <v>568</v>
      </c>
      <c r="D570">
        <v>1</v>
      </c>
      <c r="E570">
        <v>10101</v>
      </c>
      <c r="F570">
        <v>9</v>
      </c>
      <c r="G570">
        <v>61</v>
      </c>
      <c r="H570">
        <v>478</v>
      </c>
      <c r="I570" t="s">
        <v>1365</v>
      </c>
      <c r="J570">
        <v>5</v>
      </c>
      <c r="K570">
        <v>1010104</v>
      </c>
      <c r="L570">
        <v>26</v>
      </c>
      <c r="M570">
        <v>101010402</v>
      </c>
      <c r="N570">
        <v>44</v>
      </c>
      <c r="O570">
        <v>6113</v>
      </c>
      <c r="P570">
        <v>169</v>
      </c>
      <c r="Q570">
        <v>61131</v>
      </c>
      <c r="T570">
        <v>94</v>
      </c>
      <c r="V570" t="s">
        <v>550</v>
      </c>
      <c r="W570" t="s">
        <v>421</v>
      </c>
      <c r="X570">
        <v>2</v>
      </c>
      <c r="Y570" t="s">
        <v>448</v>
      </c>
      <c r="Z570">
        <v>2</v>
      </c>
      <c r="AA570" t="s">
        <v>422</v>
      </c>
      <c r="AB570">
        <v>200000</v>
      </c>
      <c r="AC570">
        <v>400000</v>
      </c>
      <c r="AD570">
        <v>1</v>
      </c>
      <c r="AE570">
        <v>400000</v>
      </c>
      <c r="AI570" t="s">
        <v>389</v>
      </c>
      <c r="AJ570">
        <v>0</v>
      </c>
      <c r="AK570">
        <v>0</v>
      </c>
      <c r="AL570">
        <v>0</v>
      </c>
    </row>
    <row r="571" spans="1:38">
      <c r="A571">
        <v>570</v>
      </c>
      <c r="B571">
        <v>1</v>
      </c>
      <c r="C571">
        <v>568</v>
      </c>
      <c r="D571">
        <v>1</v>
      </c>
      <c r="E571">
        <v>10101</v>
      </c>
      <c r="F571">
        <v>9</v>
      </c>
      <c r="G571">
        <v>61</v>
      </c>
      <c r="H571">
        <v>479</v>
      </c>
      <c r="I571" t="s">
        <v>1366</v>
      </c>
      <c r="J571">
        <v>5</v>
      </c>
      <c r="K571">
        <v>1010104</v>
      </c>
      <c r="L571">
        <v>26</v>
      </c>
      <c r="M571">
        <v>101010402</v>
      </c>
      <c r="N571">
        <v>44</v>
      </c>
      <c r="O571">
        <v>6113</v>
      </c>
      <c r="P571">
        <v>169</v>
      </c>
      <c r="Q571">
        <v>61131</v>
      </c>
      <c r="T571">
        <v>72</v>
      </c>
      <c r="V571" t="s">
        <v>92</v>
      </c>
      <c r="W571" t="s">
        <v>421</v>
      </c>
      <c r="X571">
        <v>17</v>
      </c>
      <c r="Y571" t="s">
        <v>527</v>
      </c>
      <c r="Z571">
        <v>2</v>
      </c>
      <c r="AA571" t="s">
        <v>422</v>
      </c>
      <c r="AB571">
        <v>2000000</v>
      </c>
      <c r="AC571">
        <v>4000000</v>
      </c>
      <c r="AD571">
        <v>1</v>
      </c>
      <c r="AE571">
        <v>4000000</v>
      </c>
      <c r="AI571" t="s">
        <v>389</v>
      </c>
      <c r="AJ571">
        <v>0</v>
      </c>
      <c r="AK571">
        <v>0</v>
      </c>
      <c r="AL571">
        <v>0</v>
      </c>
    </row>
    <row r="572" spans="1:38">
      <c r="A572">
        <v>571</v>
      </c>
      <c r="B572">
        <v>1</v>
      </c>
      <c r="C572">
        <v>568</v>
      </c>
      <c r="D572">
        <v>1</v>
      </c>
      <c r="E572">
        <v>10101</v>
      </c>
      <c r="F572">
        <v>9</v>
      </c>
      <c r="G572">
        <v>61</v>
      </c>
      <c r="H572">
        <v>480</v>
      </c>
      <c r="I572" t="s">
        <v>1367</v>
      </c>
      <c r="J572">
        <v>5</v>
      </c>
      <c r="K572">
        <v>1010104</v>
      </c>
      <c r="L572">
        <v>26</v>
      </c>
      <c r="M572">
        <v>101010402</v>
      </c>
      <c r="N572">
        <v>44</v>
      </c>
      <c r="O572">
        <v>6113</v>
      </c>
      <c r="P572">
        <v>170</v>
      </c>
      <c r="Q572">
        <v>61132</v>
      </c>
      <c r="T572">
        <v>184</v>
      </c>
      <c r="V572" t="s">
        <v>667</v>
      </c>
      <c r="W572" t="s">
        <v>421</v>
      </c>
      <c r="X572">
        <v>2</v>
      </c>
      <c r="Y572" t="s">
        <v>448</v>
      </c>
      <c r="Z572">
        <v>2</v>
      </c>
      <c r="AA572" t="s">
        <v>422</v>
      </c>
      <c r="AB572">
        <v>500000</v>
      </c>
      <c r="AC572">
        <v>1000000</v>
      </c>
      <c r="AD572">
        <v>1</v>
      </c>
      <c r="AE572">
        <v>1000000</v>
      </c>
      <c r="AI572" t="s">
        <v>389</v>
      </c>
      <c r="AJ572">
        <v>0</v>
      </c>
      <c r="AK572">
        <v>0</v>
      </c>
      <c r="AL572">
        <v>0</v>
      </c>
    </row>
    <row r="573" spans="1:38">
      <c r="A573">
        <v>572</v>
      </c>
      <c r="B573">
        <v>1</v>
      </c>
      <c r="C573">
        <v>568</v>
      </c>
      <c r="D573">
        <v>1</v>
      </c>
      <c r="E573">
        <v>10101</v>
      </c>
      <c r="F573">
        <v>9</v>
      </c>
      <c r="G573">
        <v>61</v>
      </c>
      <c r="H573">
        <v>481</v>
      </c>
      <c r="I573" t="s">
        <v>1368</v>
      </c>
      <c r="J573">
        <v>5</v>
      </c>
      <c r="K573">
        <v>1010104</v>
      </c>
      <c r="L573">
        <v>26</v>
      </c>
      <c r="M573">
        <v>101010402</v>
      </c>
      <c r="N573">
        <v>44</v>
      </c>
      <c r="O573">
        <v>6113</v>
      </c>
      <c r="P573">
        <v>171</v>
      </c>
      <c r="Q573">
        <v>61133</v>
      </c>
      <c r="T573">
        <v>185</v>
      </c>
      <c r="V573" t="s">
        <v>668</v>
      </c>
      <c r="W573" t="s">
        <v>421</v>
      </c>
      <c r="X573">
        <v>2</v>
      </c>
      <c r="Y573" t="s">
        <v>448</v>
      </c>
      <c r="Z573">
        <v>2</v>
      </c>
      <c r="AA573" t="s">
        <v>422</v>
      </c>
      <c r="AB573">
        <v>2715000</v>
      </c>
      <c r="AC573">
        <v>5430000</v>
      </c>
      <c r="AD573">
        <v>1</v>
      </c>
      <c r="AE573">
        <v>5430000</v>
      </c>
      <c r="AI573" t="s">
        <v>389</v>
      </c>
      <c r="AJ573">
        <v>0</v>
      </c>
      <c r="AK573">
        <v>0</v>
      </c>
      <c r="AL573">
        <v>0</v>
      </c>
    </row>
    <row r="574" spans="1:38">
      <c r="A574">
        <v>573</v>
      </c>
      <c r="B574">
        <v>1</v>
      </c>
      <c r="C574">
        <v>568</v>
      </c>
      <c r="D574">
        <v>1</v>
      </c>
      <c r="E574">
        <v>10101</v>
      </c>
      <c r="F574">
        <v>9</v>
      </c>
      <c r="G574">
        <v>61</v>
      </c>
      <c r="H574">
        <v>482</v>
      </c>
      <c r="I574" t="s">
        <v>1369</v>
      </c>
      <c r="J574">
        <v>5</v>
      </c>
      <c r="K574">
        <v>1010104</v>
      </c>
      <c r="L574">
        <v>26</v>
      </c>
      <c r="M574">
        <v>101010402</v>
      </c>
      <c r="N574">
        <v>44</v>
      </c>
      <c r="O574">
        <v>6113</v>
      </c>
      <c r="P574">
        <v>171</v>
      </c>
      <c r="Q574">
        <v>61133</v>
      </c>
      <c r="T574">
        <v>186</v>
      </c>
      <c r="V574" t="s">
        <v>669</v>
      </c>
      <c r="W574" t="s">
        <v>421</v>
      </c>
      <c r="X574">
        <v>2</v>
      </c>
      <c r="Y574" t="s">
        <v>448</v>
      </c>
      <c r="Z574">
        <v>2</v>
      </c>
      <c r="AA574" t="s">
        <v>422</v>
      </c>
      <c r="AB574">
        <v>1200000</v>
      </c>
      <c r="AC574">
        <v>2400000</v>
      </c>
      <c r="AD574">
        <v>1</v>
      </c>
      <c r="AE574">
        <v>2400000</v>
      </c>
      <c r="AI574" t="s">
        <v>389</v>
      </c>
      <c r="AJ574">
        <v>0</v>
      </c>
      <c r="AK574">
        <v>0</v>
      </c>
      <c r="AL574">
        <v>0</v>
      </c>
    </row>
    <row r="575" spans="1:38">
      <c r="A575">
        <v>574</v>
      </c>
      <c r="B575">
        <v>1</v>
      </c>
      <c r="C575">
        <v>0</v>
      </c>
      <c r="D575">
        <v>1</v>
      </c>
      <c r="E575" t="s">
        <v>665</v>
      </c>
      <c r="F575" t="e">
        <v>#N/A</v>
      </c>
      <c r="G575" t="s">
        <v>665</v>
      </c>
      <c r="H575" t="s">
        <v>665</v>
      </c>
      <c r="I575" t="s">
        <v>665</v>
      </c>
      <c r="J575">
        <v>5</v>
      </c>
      <c r="K575" t="s">
        <v>665</v>
      </c>
      <c r="L575">
        <v>26</v>
      </c>
      <c r="N575">
        <v>44</v>
      </c>
      <c r="O575">
        <v>6113</v>
      </c>
      <c r="P575" t="e">
        <v>#N/A</v>
      </c>
      <c r="T575" t="e">
        <v>#N/A</v>
      </c>
      <c r="U575">
        <v>74</v>
      </c>
      <c r="V575" t="s">
        <v>846</v>
      </c>
      <c r="AC575" t="s">
        <v>665</v>
      </c>
      <c r="AE575">
        <v>16800000</v>
      </c>
      <c r="AI575" t="s">
        <v>830</v>
      </c>
      <c r="AJ575">
        <v>0</v>
      </c>
      <c r="AK575">
        <v>0</v>
      </c>
      <c r="AL575">
        <v>0</v>
      </c>
    </row>
    <row r="576" spans="1:38">
      <c r="A576">
        <v>575</v>
      </c>
      <c r="B576">
        <v>1</v>
      </c>
      <c r="C576">
        <v>574</v>
      </c>
      <c r="D576">
        <v>1</v>
      </c>
      <c r="E576">
        <v>10101</v>
      </c>
      <c r="F576">
        <v>9</v>
      </c>
      <c r="G576">
        <v>61</v>
      </c>
      <c r="H576">
        <v>483</v>
      </c>
      <c r="I576" t="s">
        <v>1370</v>
      </c>
      <c r="J576">
        <v>5</v>
      </c>
      <c r="K576">
        <v>1010104</v>
      </c>
      <c r="L576">
        <v>26</v>
      </c>
      <c r="M576">
        <v>101010402</v>
      </c>
      <c r="N576">
        <v>44</v>
      </c>
      <c r="O576">
        <v>6113</v>
      </c>
      <c r="P576">
        <v>169</v>
      </c>
      <c r="Q576">
        <v>61131</v>
      </c>
      <c r="T576">
        <v>94</v>
      </c>
      <c r="V576" t="s">
        <v>550</v>
      </c>
      <c r="W576" t="s">
        <v>421</v>
      </c>
      <c r="X576">
        <v>2</v>
      </c>
      <c r="Y576" t="s">
        <v>448</v>
      </c>
      <c r="Z576">
        <v>3</v>
      </c>
      <c r="AA576" t="s">
        <v>422</v>
      </c>
      <c r="AB576">
        <v>200000</v>
      </c>
      <c r="AC576">
        <v>600000</v>
      </c>
      <c r="AD576">
        <v>1</v>
      </c>
      <c r="AE576">
        <v>600000</v>
      </c>
      <c r="AI576" t="s">
        <v>389</v>
      </c>
      <c r="AJ576">
        <v>0</v>
      </c>
      <c r="AK576">
        <v>0</v>
      </c>
      <c r="AL576">
        <v>0</v>
      </c>
    </row>
    <row r="577" spans="1:42">
      <c r="A577">
        <v>576</v>
      </c>
      <c r="B577">
        <v>1</v>
      </c>
      <c r="C577">
        <v>574</v>
      </c>
      <c r="D577">
        <v>1</v>
      </c>
      <c r="E577">
        <v>10101</v>
      </c>
      <c r="F577">
        <v>9</v>
      </c>
      <c r="G577">
        <v>61</v>
      </c>
      <c r="H577">
        <v>484</v>
      </c>
      <c r="I577" t="s">
        <v>1371</v>
      </c>
      <c r="J577">
        <v>5</v>
      </c>
      <c r="K577">
        <v>1010104</v>
      </c>
      <c r="L577">
        <v>26</v>
      </c>
      <c r="M577">
        <v>101010402</v>
      </c>
      <c r="N577">
        <v>44</v>
      </c>
      <c r="O577">
        <v>6113</v>
      </c>
      <c r="P577">
        <v>169</v>
      </c>
      <c r="Q577">
        <v>61131</v>
      </c>
      <c r="T577">
        <v>72</v>
      </c>
      <c r="V577" t="s">
        <v>92</v>
      </c>
      <c r="W577" t="s">
        <v>421</v>
      </c>
      <c r="X577">
        <v>17</v>
      </c>
      <c r="Y577" t="s">
        <v>527</v>
      </c>
      <c r="Z577">
        <v>3</v>
      </c>
      <c r="AA577" t="s">
        <v>422</v>
      </c>
      <c r="AB577">
        <v>2000000</v>
      </c>
      <c r="AC577">
        <v>6000000</v>
      </c>
      <c r="AD577">
        <v>1</v>
      </c>
      <c r="AE577">
        <v>6000000</v>
      </c>
      <c r="AI577" t="s">
        <v>389</v>
      </c>
      <c r="AJ577">
        <v>0</v>
      </c>
      <c r="AK577">
        <v>0</v>
      </c>
      <c r="AL577">
        <v>0</v>
      </c>
    </row>
    <row r="578" spans="1:42">
      <c r="A578">
        <v>577</v>
      </c>
      <c r="B578">
        <v>1</v>
      </c>
      <c r="C578">
        <v>574</v>
      </c>
      <c r="D578">
        <v>1</v>
      </c>
      <c r="E578">
        <v>10101</v>
      </c>
      <c r="F578">
        <v>9</v>
      </c>
      <c r="G578">
        <v>61</v>
      </c>
      <c r="H578">
        <v>485</v>
      </c>
      <c r="I578" t="s">
        <v>1372</v>
      </c>
      <c r="J578">
        <v>5</v>
      </c>
      <c r="K578">
        <v>1010104</v>
      </c>
      <c r="L578">
        <v>26</v>
      </c>
      <c r="M578">
        <v>101010402</v>
      </c>
      <c r="N578">
        <v>44</v>
      </c>
      <c r="O578">
        <v>6113</v>
      </c>
      <c r="P578">
        <v>170</v>
      </c>
      <c r="Q578">
        <v>61132</v>
      </c>
      <c r="T578">
        <v>189</v>
      </c>
      <c r="V578" t="s">
        <v>683</v>
      </c>
      <c r="W578" t="s">
        <v>421</v>
      </c>
      <c r="X578">
        <v>2</v>
      </c>
      <c r="Y578" t="s">
        <v>448</v>
      </c>
      <c r="Z578">
        <v>3</v>
      </c>
      <c r="AA578" t="s">
        <v>422</v>
      </c>
      <c r="AB578">
        <v>400000</v>
      </c>
      <c r="AC578">
        <v>1200000</v>
      </c>
      <c r="AD578">
        <v>1</v>
      </c>
      <c r="AE578">
        <v>1200000</v>
      </c>
      <c r="AI578" t="s">
        <v>389</v>
      </c>
      <c r="AJ578">
        <v>0</v>
      </c>
      <c r="AK578">
        <v>0</v>
      </c>
      <c r="AL578">
        <v>0</v>
      </c>
    </row>
    <row r="579" spans="1:42">
      <c r="A579">
        <v>578</v>
      </c>
      <c r="B579">
        <v>1</v>
      </c>
      <c r="C579">
        <v>574</v>
      </c>
      <c r="D579">
        <v>1</v>
      </c>
      <c r="E579">
        <v>10101</v>
      </c>
      <c r="F579">
        <v>9</v>
      </c>
      <c r="G579">
        <v>61</v>
      </c>
      <c r="H579">
        <v>486</v>
      </c>
      <c r="I579" t="s">
        <v>1373</v>
      </c>
      <c r="J579">
        <v>5</v>
      </c>
      <c r="K579">
        <v>1010104</v>
      </c>
      <c r="L579">
        <v>26</v>
      </c>
      <c r="M579">
        <v>101010402</v>
      </c>
      <c r="N579">
        <v>44</v>
      </c>
      <c r="O579">
        <v>6113</v>
      </c>
      <c r="P579">
        <v>171</v>
      </c>
      <c r="Q579">
        <v>61133</v>
      </c>
      <c r="T579">
        <v>190</v>
      </c>
      <c r="V579" t="s">
        <v>684</v>
      </c>
      <c r="W579" t="s">
        <v>421</v>
      </c>
      <c r="X579">
        <v>2</v>
      </c>
      <c r="Y579" t="s">
        <v>448</v>
      </c>
      <c r="Z579">
        <v>3</v>
      </c>
      <c r="AA579" t="s">
        <v>422</v>
      </c>
      <c r="AB579">
        <v>2040000</v>
      </c>
      <c r="AC579">
        <v>6120000</v>
      </c>
      <c r="AD579">
        <v>1</v>
      </c>
      <c r="AE579">
        <v>6120000</v>
      </c>
      <c r="AI579" t="s">
        <v>389</v>
      </c>
      <c r="AJ579">
        <v>0</v>
      </c>
      <c r="AK579">
        <v>0</v>
      </c>
      <c r="AL579">
        <v>0</v>
      </c>
    </row>
    <row r="580" spans="1:42">
      <c r="A580">
        <v>579</v>
      </c>
      <c r="B580">
        <v>1</v>
      </c>
      <c r="C580">
        <v>574</v>
      </c>
      <c r="D580">
        <v>1</v>
      </c>
      <c r="E580">
        <v>10101</v>
      </c>
      <c r="F580">
        <v>9</v>
      </c>
      <c r="G580">
        <v>61</v>
      </c>
      <c r="H580">
        <v>487</v>
      </c>
      <c r="I580" t="s">
        <v>1374</v>
      </c>
      <c r="J580">
        <v>5</v>
      </c>
      <c r="K580">
        <v>1010104</v>
      </c>
      <c r="L580">
        <v>26</v>
      </c>
      <c r="M580">
        <v>101010402</v>
      </c>
      <c r="N580">
        <v>44</v>
      </c>
      <c r="O580">
        <v>6113</v>
      </c>
      <c r="P580">
        <v>171</v>
      </c>
      <c r="Q580">
        <v>61133</v>
      </c>
      <c r="T580">
        <v>199</v>
      </c>
      <c r="V580" t="s">
        <v>689</v>
      </c>
      <c r="W580" t="s">
        <v>421</v>
      </c>
      <c r="X580">
        <v>2</v>
      </c>
      <c r="Y580" t="s">
        <v>448</v>
      </c>
      <c r="Z580">
        <v>3</v>
      </c>
      <c r="AA580" t="s">
        <v>422</v>
      </c>
      <c r="AB580">
        <v>960000</v>
      </c>
      <c r="AC580">
        <v>2880000</v>
      </c>
      <c r="AD580">
        <v>1</v>
      </c>
      <c r="AE580">
        <v>2880000</v>
      </c>
      <c r="AI580" t="s">
        <v>389</v>
      </c>
      <c r="AJ580">
        <v>0</v>
      </c>
      <c r="AK580">
        <v>0</v>
      </c>
      <c r="AL580">
        <v>0</v>
      </c>
    </row>
    <row r="581" spans="1:42">
      <c r="A581">
        <v>580</v>
      </c>
      <c r="B581">
        <v>1</v>
      </c>
      <c r="D581">
        <v>1</v>
      </c>
      <c r="E581" t="s">
        <v>665</v>
      </c>
      <c r="F581" t="e">
        <v>#N/A</v>
      </c>
      <c r="G581" t="s">
        <v>665</v>
      </c>
      <c r="H581" t="s">
        <v>665</v>
      </c>
      <c r="I581" t="s">
        <v>665</v>
      </c>
      <c r="J581">
        <v>5</v>
      </c>
      <c r="K581" t="s">
        <v>665</v>
      </c>
      <c r="L581">
        <v>27</v>
      </c>
      <c r="M581">
        <v>101010403</v>
      </c>
      <c r="N581" t="e">
        <v>#N/A</v>
      </c>
      <c r="O581" t="s">
        <v>665</v>
      </c>
      <c r="P581" t="e">
        <v>#N/A</v>
      </c>
      <c r="T581" t="e">
        <v>#N/A</v>
      </c>
      <c r="V581" t="s">
        <v>850</v>
      </c>
      <c r="AE581">
        <v>132400000</v>
      </c>
      <c r="AI581" t="s">
        <v>830</v>
      </c>
      <c r="AJ581">
        <v>0</v>
      </c>
      <c r="AK581">
        <v>0</v>
      </c>
      <c r="AL581">
        <v>0</v>
      </c>
    </row>
    <row r="582" spans="1:42">
      <c r="A582">
        <v>581</v>
      </c>
      <c r="B582">
        <v>1</v>
      </c>
      <c r="C582">
        <v>0</v>
      </c>
      <c r="D582">
        <v>1</v>
      </c>
      <c r="E582" t="s">
        <v>665</v>
      </c>
      <c r="F582" t="e">
        <v>#N/A</v>
      </c>
      <c r="G582" t="s">
        <v>665</v>
      </c>
      <c r="H582" t="s">
        <v>665</v>
      </c>
      <c r="I582" t="s">
        <v>665</v>
      </c>
      <c r="J582">
        <v>5</v>
      </c>
      <c r="K582" t="s">
        <v>665</v>
      </c>
      <c r="L582">
        <v>27</v>
      </c>
      <c r="N582" t="e">
        <v>#N/A</v>
      </c>
      <c r="O582" t="s">
        <v>665</v>
      </c>
      <c r="P582" t="e">
        <v>#N/A</v>
      </c>
      <c r="T582" t="e">
        <v>#N/A</v>
      </c>
      <c r="U582">
        <v>75</v>
      </c>
      <c r="V582" t="s">
        <v>610</v>
      </c>
      <c r="AC582" t="s">
        <v>665</v>
      </c>
      <c r="AE582">
        <v>132400000</v>
      </c>
      <c r="AI582" t="s">
        <v>830</v>
      </c>
      <c r="AJ582">
        <v>0</v>
      </c>
      <c r="AK582">
        <v>0</v>
      </c>
      <c r="AL582">
        <v>0</v>
      </c>
    </row>
    <row r="583" spans="1:42">
      <c r="A583">
        <v>582</v>
      </c>
      <c r="B583">
        <v>1</v>
      </c>
      <c r="C583">
        <v>581</v>
      </c>
      <c r="D583">
        <v>1</v>
      </c>
      <c r="E583">
        <v>10101</v>
      </c>
      <c r="F583">
        <v>8</v>
      </c>
      <c r="G583">
        <v>60</v>
      </c>
      <c r="H583">
        <v>488</v>
      </c>
      <c r="I583" t="s">
        <v>1375</v>
      </c>
      <c r="J583">
        <v>5</v>
      </c>
      <c r="K583">
        <v>1010104</v>
      </c>
      <c r="L583">
        <v>27</v>
      </c>
      <c r="M583">
        <v>101010403</v>
      </c>
      <c r="N583">
        <v>24</v>
      </c>
      <c r="O583">
        <v>6001</v>
      </c>
      <c r="P583">
        <v>84</v>
      </c>
      <c r="Q583">
        <v>60011</v>
      </c>
      <c r="T583">
        <v>200</v>
      </c>
      <c r="V583" t="s">
        <v>693</v>
      </c>
      <c r="W583" t="s">
        <v>421</v>
      </c>
      <c r="X583">
        <v>13</v>
      </c>
      <c r="Y583" t="s">
        <v>482</v>
      </c>
      <c r="Z583">
        <v>1</v>
      </c>
      <c r="AA583" t="s">
        <v>422</v>
      </c>
      <c r="AB583">
        <v>1250000</v>
      </c>
      <c r="AC583">
        <v>1250000</v>
      </c>
      <c r="AD583">
        <v>12</v>
      </c>
      <c r="AE583">
        <v>15000000</v>
      </c>
      <c r="AI583" t="s">
        <v>389</v>
      </c>
      <c r="AJ583">
        <v>0</v>
      </c>
      <c r="AK583">
        <v>0</v>
      </c>
      <c r="AL583">
        <v>0</v>
      </c>
      <c r="AN583" t="s">
        <v>803</v>
      </c>
      <c r="AO583" t="s">
        <v>804</v>
      </c>
      <c r="AP583" t="s">
        <v>805</v>
      </c>
    </row>
    <row r="584" spans="1:42">
      <c r="A584">
        <v>583</v>
      </c>
      <c r="B584">
        <v>1</v>
      </c>
      <c r="C584">
        <v>581</v>
      </c>
      <c r="D584">
        <v>1</v>
      </c>
      <c r="E584">
        <v>10101</v>
      </c>
      <c r="F584">
        <v>8</v>
      </c>
      <c r="G584">
        <v>60</v>
      </c>
      <c r="H584">
        <v>489</v>
      </c>
      <c r="I584" t="s">
        <v>1376</v>
      </c>
      <c r="J584">
        <v>5</v>
      </c>
      <c r="K584">
        <v>1010104</v>
      </c>
      <c r="L584">
        <v>27</v>
      </c>
      <c r="M584">
        <v>101010403</v>
      </c>
      <c r="N584">
        <v>24</v>
      </c>
      <c r="O584">
        <v>6001</v>
      </c>
      <c r="P584">
        <v>88</v>
      </c>
      <c r="Q584">
        <v>60015</v>
      </c>
      <c r="T584">
        <v>201</v>
      </c>
      <c r="V584" t="s">
        <v>694</v>
      </c>
      <c r="W584" t="s">
        <v>421</v>
      </c>
      <c r="X584">
        <v>4</v>
      </c>
      <c r="Y584" t="s">
        <v>455</v>
      </c>
      <c r="Z584">
        <v>480</v>
      </c>
      <c r="AA584" t="s">
        <v>422</v>
      </c>
      <c r="AB584">
        <v>5500</v>
      </c>
      <c r="AC584">
        <v>2640000</v>
      </c>
      <c r="AD584">
        <v>4</v>
      </c>
      <c r="AE584">
        <v>10560000</v>
      </c>
      <c r="AI584" t="s">
        <v>389</v>
      </c>
      <c r="AJ584">
        <v>0</v>
      </c>
      <c r="AK584">
        <v>0</v>
      </c>
      <c r="AL584">
        <v>0</v>
      </c>
      <c r="AN584">
        <v>6750000</v>
      </c>
      <c r="AO584">
        <v>8250000</v>
      </c>
      <c r="AP584">
        <v>1500000</v>
      </c>
    </row>
    <row r="585" spans="1:42">
      <c r="A585">
        <v>584</v>
      </c>
      <c r="B585">
        <v>1</v>
      </c>
      <c r="C585">
        <v>581</v>
      </c>
      <c r="D585">
        <v>1</v>
      </c>
      <c r="E585">
        <v>10101</v>
      </c>
      <c r="F585">
        <v>8</v>
      </c>
      <c r="G585">
        <v>60</v>
      </c>
      <c r="H585">
        <v>490</v>
      </c>
      <c r="I585" t="s">
        <v>1377</v>
      </c>
      <c r="J585">
        <v>5</v>
      </c>
      <c r="K585">
        <v>1010104</v>
      </c>
      <c r="L585">
        <v>27</v>
      </c>
      <c r="M585">
        <v>101010403</v>
      </c>
      <c r="N585">
        <v>24</v>
      </c>
      <c r="O585">
        <v>6001</v>
      </c>
      <c r="P585">
        <v>88</v>
      </c>
      <c r="Q585">
        <v>60015</v>
      </c>
      <c r="T585">
        <v>202</v>
      </c>
      <c r="V585" t="s">
        <v>879</v>
      </c>
      <c r="W585" t="s">
        <v>421</v>
      </c>
      <c r="X585">
        <v>4</v>
      </c>
      <c r="Y585" t="s">
        <v>455</v>
      </c>
      <c r="Z585">
        <v>1</v>
      </c>
      <c r="AA585" t="s">
        <v>422</v>
      </c>
      <c r="AB585">
        <v>40000</v>
      </c>
      <c r="AC585">
        <v>40000</v>
      </c>
      <c r="AD585">
        <v>1</v>
      </c>
      <c r="AE585">
        <v>40000</v>
      </c>
      <c r="AK585">
        <v>0</v>
      </c>
      <c r="AL585">
        <v>0</v>
      </c>
    </row>
    <row r="586" spans="1:42">
      <c r="A586">
        <v>585</v>
      </c>
      <c r="B586">
        <v>1</v>
      </c>
      <c r="C586">
        <v>581</v>
      </c>
      <c r="D586">
        <v>1</v>
      </c>
      <c r="E586">
        <v>10101</v>
      </c>
      <c r="F586">
        <v>8</v>
      </c>
      <c r="G586">
        <v>60</v>
      </c>
      <c r="H586">
        <v>491</v>
      </c>
      <c r="I586" t="s">
        <v>1378</v>
      </c>
      <c r="J586">
        <v>5</v>
      </c>
      <c r="K586">
        <v>1010104</v>
      </c>
      <c r="L586">
        <v>27</v>
      </c>
      <c r="M586">
        <v>101010403</v>
      </c>
      <c r="N586">
        <v>25</v>
      </c>
      <c r="O586">
        <v>6002</v>
      </c>
      <c r="P586">
        <v>90</v>
      </c>
      <c r="Q586">
        <v>60021</v>
      </c>
      <c r="T586">
        <v>203</v>
      </c>
      <c r="V586" t="s">
        <v>695</v>
      </c>
      <c r="W586" t="s">
        <v>421</v>
      </c>
      <c r="X586">
        <v>6</v>
      </c>
      <c r="Y586" t="s">
        <v>459</v>
      </c>
      <c r="Z586">
        <v>10</v>
      </c>
      <c r="AA586" t="s">
        <v>422</v>
      </c>
      <c r="AB586">
        <v>72000</v>
      </c>
      <c r="AC586">
        <v>720000</v>
      </c>
      <c r="AD586">
        <v>3</v>
      </c>
      <c r="AE586">
        <v>2160000</v>
      </c>
      <c r="AI586" t="s">
        <v>389</v>
      </c>
      <c r="AJ586">
        <v>0</v>
      </c>
      <c r="AK586">
        <v>0</v>
      </c>
      <c r="AL586">
        <v>0</v>
      </c>
    </row>
    <row r="587" spans="1:42">
      <c r="A587">
        <v>586</v>
      </c>
      <c r="B587">
        <v>1</v>
      </c>
      <c r="C587">
        <v>581</v>
      </c>
      <c r="D587">
        <v>1</v>
      </c>
      <c r="E587">
        <v>10101</v>
      </c>
      <c r="F587">
        <v>8</v>
      </c>
      <c r="G587">
        <v>60</v>
      </c>
      <c r="H587">
        <v>492</v>
      </c>
      <c r="I587" t="s">
        <v>1379</v>
      </c>
      <c r="J587">
        <v>5</v>
      </c>
      <c r="K587">
        <v>1010104</v>
      </c>
      <c r="L587">
        <v>27</v>
      </c>
      <c r="M587">
        <v>101010403</v>
      </c>
      <c r="N587">
        <v>25</v>
      </c>
      <c r="O587">
        <v>6002</v>
      </c>
      <c r="P587">
        <v>90</v>
      </c>
      <c r="Q587">
        <v>60021</v>
      </c>
      <c r="T587">
        <v>204</v>
      </c>
      <c r="V587" t="s">
        <v>696</v>
      </c>
      <c r="W587" t="s">
        <v>421</v>
      </c>
      <c r="X587">
        <v>6</v>
      </c>
      <c r="Y587" t="s">
        <v>459</v>
      </c>
      <c r="Z587">
        <v>4</v>
      </c>
      <c r="AA587" t="s">
        <v>422</v>
      </c>
      <c r="AB587">
        <v>13125</v>
      </c>
      <c r="AC587">
        <v>52500</v>
      </c>
      <c r="AD587">
        <v>2</v>
      </c>
      <c r="AE587">
        <v>105000</v>
      </c>
      <c r="AI587" t="s">
        <v>389</v>
      </c>
      <c r="AJ587">
        <v>0</v>
      </c>
      <c r="AK587">
        <v>0</v>
      </c>
      <c r="AL587">
        <v>0</v>
      </c>
    </row>
    <row r="588" spans="1:42">
      <c r="A588">
        <v>587</v>
      </c>
      <c r="B588">
        <v>1</v>
      </c>
      <c r="C588">
        <v>581</v>
      </c>
      <c r="D588">
        <v>1</v>
      </c>
      <c r="E588">
        <v>10101</v>
      </c>
      <c r="F588">
        <v>8</v>
      </c>
      <c r="G588">
        <v>60</v>
      </c>
      <c r="H588">
        <v>493</v>
      </c>
      <c r="I588" t="s">
        <v>1380</v>
      </c>
      <c r="J588">
        <v>5</v>
      </c>
      <c r="K588">
        <v>1010104</v>
      </c>
      <c r="L588">
        <v>27</v>
      </c>
      <c r="M588">
        <v>101010403</v>
      </c>
      <c r="N588">
        <v>25</v>
      </c>
      <c r="O588">
        <v>6002</v>
      </c>
      <c r="P588">
        <v>90</v>
      </c>
      <c r="Q588">
        <v>60021</v>
      </c>
      <c r="T588">
        <v>205</v>
      </c>
      <c r="V588" t="s">
        <v>697</v>
      </c>
      <c r="W588" t="s">
        <v>421</v>
      </c>
      <c r="X588">
        <v>6</v>
      </c>
      <c r="Y588" t="s">
        <v>459</v>
      </c>
      <c r="Z588">
        <v>2</v>
      </c>
      <c r="AA588" t="s">
        <v>422</v>
      </c>
      <c r="AB588">
        <v>40000</v>
      </c>
      <c r="AC588">
        <v>80000</v>
      </c>
      <c r="AD588">
        <v>2</v>
      </c>
      <c r="AE588">
        <v>160000</v>
      </c>
      <c r="AI588" t="s">
        <v>389</v>
      </c>
      <c r="AJ588">
        <v>0</v>
      </c>
      <c r="AK588">
        <v>0</v>
      </c>
      <c r="AL588">
        <v>0</v>
      </c>
    </row>
    <row r="589" spans="1:42">
      <c r="A589">
        <v>588</v>
      </c>
      <c r="B589">
        <v>1</v>
      </c>
      <c r="C589">
        <v>581</v>
      </c>
      <c r="D589">
        <v>1</v>
      </c>
      <c r="E589">
        <v>10101</v>
      </c>
      <c r="F589">
        <v>8</v>
      </c>
      <c r="G589">
        <v>60</v>
      </c>
      <c r="H589">
        <v>494</v>
      </c>
      <c r="I589" t="s">
        <v>1381</v>
      </c>
      <c r="J589">
        <v>5</v>
      </c>
      <c r="K589">
        <v>1010104</v>
      </c>
      <c r="L589">
        <v>27</v>
      </c>
      <c r="M589">
        <v>101010403</v>
      </c>
      <c r="N589">
        <v>25</v>
      </c>
      <c r="O589">
        <v>6002</v>
      </c>
      <c r="P589">
        <v>90</v>
      </c>
      <c r="Q589">
        <v>60021</v>
      </c>
      <c r="T589">
        <v>206</v>
      </c>
      <c r="V589" t="s">
        <v>698</v>
      </c>
      <c r="W589" t="s">
        <v>421</v>
      </c>
      <c r="X589">
        <v>11</v>
      </c>
      <c r="Y589" t="s">
        <v>478</v>
      </c>
      <c r="Z589">
        <v>10</v>
      </c>
      <c r="AA589" t="s">
        <v>422</v>
      </c>
      <c r="AB589">
        <v>4000</v>
      </c>
      <c r="AC589">
        <v>40000</v>
      </c>
      <c r="AD589">
        <v>2</v>
      </c>
      <c r="AE589">
        <v>80000</v>
      </c>
      <c r="AI589" t="s">
        <v>389</v>
      </c>
      <c r="AJ589">
        <v>0</v>
      </c>
      <c r="AK589">
        <v>0</v>
      </c>
      <c r="AL589">
        <v>0</v>
      </c>
    </row>
    <row r="590" spans="1:42">
      <c r="A590">
        <v>589</v>
      </c>
      <c r="B590">
        <v>1</v>
      </c>
      <c r="C590">
        <v>581</v>
      </c>
      <c r="D590">
        <v>1</v>
      </c>
      <c r="E590">
        <v>10101</v>
      </c>
      <c r="F590">
        <v>8</v>
      </c>
      <c r="G590">
        <v>60</v>
      </c>
      <c r="H590">
        <v>495</v>
      </c>
      <c r="I590" t="s">
        <v>1382</v>
      </c>
      <c r="J590">
        <v>5</v>
      </c>
      <c r="K590">
        <v>1010104</v>
      </c>
      <c r="L590">
        <v>27</v>
      </c>
      <c r="M590">
        <v>101010403</v>
      </c>
      <c r="N590">
        <v>25</v>
      </c>
      <c r="O590">
        <v>6002</v>
      </c>
      <c r="P590">
        <v>90</v>
      </c>
      <c r="Q590">
        <v>60021</v>
      </c>
      <c r="T590">
        <v>125</v>
      </c>
      <c r="V590" t="s">
        <v>699</v>
      </c>
      <c r="W590" t="s">
        <v>421</v>
      </c>
      <c r="X590">
        <v>21</v>
      </c>
      <c r="Y590" t="s">
        <v>584</v>
      </c>
      <c r="Z590">
        <v>40</v>
      </c>
      <c r="AA590" t="s">
        <v>422</v>
      </c>
      <c r="AB590">
        <v>12000</v>
      </c>
      <c r="AC590">
        <v>480000</v>
      </c>
      <c r="AD590">
        <v>2</v>
      </c>
      <c r="AE590">
        <v>960000</v>
      </c>
      <c r="AI590" t="s">
        <v>389</v>
      </c>
      <c r="AJ590">
        <v>0</v>
      </c>
      <c r="AK590">
        <v>0</v>
      </c>
      <c r="AL590">
        <v>0</v>
      </c>
    </row>
    <row r="591" spans="1:42">
      <c r="A591">
        <v>590</v>
      </c>
      <c r="B591">
        <v>1</v>
      </c>
      <c r="C591">
        <v>581</v>
      </c>
      <c r="D591">
        <v>1</v>
      </c>
      <c r="E591">
        <v>10101</v>
      </c>
      <c r="F591">
        <v>8</v>
      </c>
      <c r="G591">
        <v>60</v>
      </c>
      <c r="H591">
        <v>496</v>
      </c>
      <c r="I591" t="s">
        <v>1383</v>
      </c>
      <c r="J591">
        <v>5</v>
      </c>
      <c r="K591">
        <v>1010104</v>
      </c>
      <c r="L591">
        <v>27</v>
      </c>
      <c r="M591">
        <v>101010403</v>
      </c>
      <c r="N591">
        <v>25</v>
      </c>
      <c r="O591">
        <v>6002</v>
      </c>
      <c r="P591">
        <v>90</v>
      </c>
      <c r="Q591">
        <v>60021</v>
      </c>
      <c r="T591">
        <v>207</v>
      </c>
      <c r="V591" t="s">
        <v>700</v>
      </c>
      <c r="W591" t="s">
        <v>421</v>
      </c>
      <c r="X591">
        <v>9</v>
      </c>
      <c r="Y591" t="s">
        <v>474</v>
      </c>
      <c r="Z591">
        <v>12</v>
      </c>
      <c r="AA591" t="s">
        <v>422</v>
      </c>
      <c r="AB591">
        <v>65000</v>
      </c>
      <c r="AC591">
        <v>780000</v>
      </c>
      <c r="AD591">
        <v>2</v>
      </c>
      <c r="AE591">
        <v>1560000</v>
      </c>
      <c r="AI591" t="s">
        <v>389</v>
      </c>
      <c r="AJ591">
        <v>0</v>
      </c>
      <c r="AK591">
        <v>0</v>
      </c>
      <c r="AL591">
        <v>0</v>
      </c>
    </row>
    <row r="592" spans="1:42">
      <c r="A592">
        <v>591</v>
      </c>
      <c r="B592">
        <v>1</v>
      </c>
      <c r="C592">
        <v>581</v>
      </c>
      <c r="D592">
        <v>1</v>
      </c>
      <c r="E592">
        <v>10101</v>
      </c>
      <c r="F592">
        <v>8</v>
      </c>
      <c r="G592">
        <v>60</v>
      </c>
      <c r="H592">
        <v>497</v>
      </c>
      <c r="I592" t="s">
        <v>1384</v>
      </c>
      <c r="J592">
        <v>5</v>
      </c>
      <c r="K592">
        <v>1010104</v>
      </c>
      <c r="L592">
        <v>27</v>
      </c>
      <c r="M592">
        <v>101010403</v>
      </c>
      <c r="N592">
        <v>25</v>
      </c>
      <c r="O592">
        <v>6002</v>
      </c>
      <c r="P592">
        <v>90</v>
      </c>
      <c r="Q592">
        <v>60021</v>
      </c>
      <c r="T592">
        <v>208</v>
      </c>
      <c r="V592" t="s">
        <v>701</v>
      </c>
      <c r="W592" t="s">
        <v>421</v>
      </c>
      <c r="X592">
        <v>14</v>
      </c>
      <c r="Y592" t="s">
        <v>485</v>
      </c>
      <c r="Z592">
        <v>3</v>
      </c>
      <c r="AA592" t="s">
        <v>422</v>
      </c>
      <c r="AB592">
        <v>120000</v>
      </c>
      <c r="AC592">
        <v>360000</v>
      </c>
      <c r="AD592">
        <v>2</v>
      </c>
      <c r="AE592">
        <v>720000</v>
      </c>
      <c r="AI592" t="s">
        <v>389</v>
      </c>
      <c r="AJ592">
        <v>0</v>
      </c>
      <c r="AK592">
        <v>0</v>
      </c>
      <c r="AL592">
        <v>0</v>
      </c>
    </row>
    <row r="593" spans="1:38">
      <c r="A593">
        <v>592</v>
      </c>
      <c r="B593">
        <v>1</v>
      </c>
      <c r="C593">
        <v>581</v>
      </c>
      <c r="D593">
        <v>1</v>
      </c>
      <c r="E593">
        <v>10101</v>
      </c>
      <c r="F593">
        <v>8</v>
      </c>
      <c r="G593">
        <v>60</v>
      </c>
      <c r="H593">
        <v>498</v>
      </c>
      <c r="I593" t="s">
        <v>1385</v>
      </c>
      <c r="J593">
        <v>5</v>
      </c>
      <c r="K593">
        <v>1010104</v>
      </c>
      <c r="L593">
        <v>27</v>
      </c>
      <c r="M593">
        <v>101010403</v>
      </c>
      <c r="N593">
        <v>25</v>
      </c>
      <c r="O593">
        <v>6002</v>
      </c>
      <c r="P593">
        <v>90</v>
      </c>
      <c r="Q593">
        <v>60021</v>
      </c>
      <c r="T593">
        <v>209</v>
      </c>
      <c r="V593" t="s">
        <v>702</v>
      </c>
      <c r="W593" t="s">
        <v>421</v>
      </c>
      <c r="X593">
        <v>14</v>
      </c>
      <c r="Y593" t="s">
        <v>485</v>
      </c>
      <c r="Z593">
        <v>4</v>
      </c>
      <c r="AA593" t="s">
        <v>422</v>
      </c>
      <c r="AB593">
        <v>80000</v>
      </c>
      <c r="AC593">
        <v>320000</v>
      </c>
      <c r="AD593">
        <v>2</v>
      </c>
      <c r="AE593">
        <v>640000</v>
      </c>
      <c r="AI593" t="s">
        <v>389</v>
      </c>
      <c r="AJ593">
        <v>0</v>
      </c>
      <c r="AK593">
        <v>0</v>
      </c>
      <c r="AL593">
        <v>0</v>
      </c>
    </row>
    <row r="594" spans="1:38">
      <c r="A594">
        <v>593</v>
      </c>
      <c r="B594">
        <v>1</v>
      </c>
      <c r="C594">
        <v>581</v>
      </c>
      <c r="D594">
        <v>1</v>
      </c>
      <c r="E594">
        <v>10101</v>
      </c>
      <c r="F594">
        <v>8</v>
      </c>
      <c r="G594">
        <v>60</v>
      </c>
      <c r="H594">
        <v>499</v>
      </c>
      <c r="I594" t="s">
        <v>1386</v>
      </c>
      <c r="J594">
        <v>5</v>
      </c>
      <c r="K594">
        <v>1010104</v>
      </c>
      <c r="L594">
        <v>27</v>
      </c>
      <c r="M594">
        <v>101010403</v>
      </c>
      <c r="N594">
        <v>25</v>
      </c>
      <c r="O594">
        <v>6002</v>
      </c>
      <c r="P594">
        <v>90</v>
      </c>
      <c r="Q594">
        <v>60021</v>
      </c>
      <c r="T594">
        <v>210</v>
      </c>
      <c r="V594" t="s">
        <v>703</v>
      </c>
      <c r="W594" t="s">
        <v>421</v>
      </c>
      <c r="X594">
        <v>11</v>
      </c>
      <c r="Y594" t="s">
        <v>478</v>
      </c>
      <c r="Z594">
        <v>35</v>
      </c>
      <c r="AA594" t="s">
        <v>422</v>
      </c>
      <c r="AB594">
        <v>1500</v>
      </c>
      <c r="AC594">
        <v>52500</v>
      </c>
      <c r="AD594">
        <v>2</v>
      </c>
      <c r="AE594">
        <v>105000</v>
      </c>
      <c r="AI594" t="s">
        <v>389</v>
      </c>
      <c r="AJ594">
        <v>0</v>
      </c>
      <c r="AK594">
        <v>0</v>
      </c>
      <c r="AL594">
        <v>0</v>
      </c>
    </row>
    <row r="595" spans="1:38">
      <c r="A595">
        <v>594</v>
      </c>
      <c r="B595">
        <v>1</v>
      </c>
      <c r="C595">
        <v>581</v>
      </c>
      <c r="D595">
        <v>1</v>
      </c>
      <c r="E595">
        <v>10101</v>
      </c>
      <c r="F595">
        <v>8</v>
      </c>
      <c r="G595">
        <v>60</v>
      </c>
      <c r="H595">
        <v>500</v>
      </c>
      <c r="I595" t="s">
        <v>1387</v>
      </c>
      <c r="J595">
        <v>5</v>
      </c>
      <c r="K595">
        <v>1010104</v>
      </c>
      <c r="L595">
        <v>27</v>
      </c>
      <c r="M595">
        <v>101010403</v>
      </c>
      <c r="N595">
        <v>25</v>
      </c>
      <c r="O595">
        <v>6002</v>
      </c>
      <c r="P595">
        <v>90</v>
      </c>
      <c r="Q595">
        <v>60021</v>
      </c>
      <c r="T595">
        <v>211</v>
      </c>
      <c r="V595" t="s">
        <v>704</v>
      </c>
      <c r="W595" t="s">
        <v>421</v>
      </c>
      <c r="X595">
        <v>6</v>
      </c>
      <c r="Y595" t="s">
        <v>459</v>
      </c>
      <c r="Z595">
        <v>20</v>
      </c>
      <c r="AA595" t="s">
        <v>422</v>
      </c>
      <c r="AB595">
        <v>2000</v>
      </c>
      <c r="AC595">
        <v>40000</v>
      </c>
      <c r="AD595">
        <v>2</v>
      </c>
      <c r="AE595">
        <v>80000</v>
      </c>
      <c r="AI595" t="s">
        <v>389</v>
      </c>
      <c r="AJ595">
        <v>0</v>
      </c>
      <c r="AK595">
        <v>0</v>
      </c>
      <c r="AL595">
        <v>0</v>
      </c>
    </row>
    <row r="596" spans="1:38">
      <c r="A596">
        <v>595</v>
      </c>
      <c r="B596">
        <v>1</v>
      </c>
      <c r="C596">
        <v>581</v>
      </c>
      <c r="D596">
        <v>1</v>
      </c>
      <c r="E596">
        <v>10101</v>
      </c>
      <c r="F596">
        <v>8</v>
      </c>
      <c r="G596">
        <v>60</v>
      </c>
      <c r="H596">
        <v>501</v>
      </c>
      <c r="I596" t="s">
        <v>1388</v>
      </c>
      <c r="J596">
        <v>5</v>
      </c>
      <c r="K596">
        <v>1010104</v>
      </c>
      <c r="L596">
        <v>27</v>
      </c>
      <c r="M596">
        <v>101010403</v>
      </c>
      <c r="N596">
        <v>25</v>
      </c>
      <c r="O596">
        <v>6002</v>
      </c>
      <c r="P596">
        <v>90</v>
      </c>
      <c r="Q596">
        <v>60021</v>
      </c>
      <c r="T596">
        <v>212</v>
      </c>
      <c r="V596" t="s">
        <v>705</v>
      </c>
      <c r="W596" t="s">
        <v>421</v>
      </c>
      <c r="X596">
        <v>6</v>
      </c>
      <c r="Y596" t="s">
        <v>459</v>
      </c>
      <c r="Z596">
        <v>16</v>
      </c>
      <c r="AA596" t="s">
        <v>422</v>
      </c>
      <c r="AB596">
        <v>2500</v>
      </c>
      <c r="AC596">
        <v>40000</v>
      </c>
      <c r="AD596">
        <v>2</v>
      </c>
      <c r="AE596">
        <v>80000</v>
      </c>
      <c r="AI596" t="s">
        <v>389</v>
      </c>
      <c r="AJ596">
        <v>0</v>
      </c>
      <c r="AK596">
        <v>0</v>
      </c>
      <c r="AL596">
        <v>0</v>
      </c>
    </row>
    <row r="597" spans="1:38">
      <c r="A597">
        <v>596</v>
      </c>
      <c r="B597">
        <v>1</v>
      </c>
      <c r="C597">
        <v>581</v>
      </c>
      <c r="D597">
        <v>1</v>
      </c>
      <c r="E597">
        <v>10101</v>
      </c>
      <c r="F597">
        <v>8</v>
      </c>
      <c r="G597">
        <v>60</v>
      </c>
      <c r="H597">
        <v>502</v>
      </c>
      <c r="I597" t="s">
        <v>1389</v>
      </c>
      <c r="J597">
        <v>5</v>
      </c>
      <c r="K597">
        <v>1010104</v>
      </c>
      <c r="L597">
        <v>27</v>
      </c>
      <c r="M597">
        <v>101010403</v>
      </c>
      <c r="N597">
        <v>25</v>
      </c>
      <c r="O597">
        <v>6002</v>
      </c>
      <c r="P597">
        <v>90</v>
      </c>
      <c r="Q597">
        <v>60021</v>
      </c>
      <c r="T597">
        <v>213</v>
      </c>
      <c r="V597" t="s">
        <v>706</v>
      </c>
      <c r="W597" t="s">
        <v>421</v>
      </c>
      <c r="X597">
        <v>25</v>
      </c>
      <c r="Y597" t="s">
        <v>707</v>
      </c>
      <c r="Z597">
        <v>20</v>
      </c>
      <c r="AA597" t="s">
        <v>422</v>
      </c>
      <c r="AB597">
        <v>3000</v>
      </c>
      <c r="AC597">
        <v>60000</v>
      </c>
      <c r="AD597">
        <v>2</v>
      </c>
      <c r="AE597">
        <v>120000</v>
      </c>
      <c r="AI597" t="s">
        <v>389</v>
      </c>
      <c r="AJ597">
        <v>0</v>
      </c>
      <c r="AK597">
        <v>0</v>
      </c>
      <c r="AL597">
        <v>0</v>
      </c>
    </row>
    <row r="598" spans="1:38">
      <c r="A598">
        <v>597</v>
      </c>
      <c r="B598">
        <v>1</v>
      </c>
      <c r="C598">
        <v>581</v>
      </c>
      <c r="D598">
        <v>1</v>
      </c>
      <c r="E598">
        <v>10101</v>
      </c>
      <c r="F598">
        <v>8</v>
      </c>
      <c r="G598">
        <v>60</v>
      </c>
      <c r="H598">
        <v>503</v>
      </c>
      <c r="I598" t="s">
        <v>1390</v>
      </c>
      <c r="J598">
        <v>5</v>
      </c>
      <c r="K598">
        <v>1010104</v>
      </c>
      <c r="L598">
        <v>27</v>
      </c>
      <c r="M598">
        <v>101010403</v>
      </c>
      <c r="N598">
        <v>25</v>
      </c>
      <c r="O598">
        <v>6002</v>
      </c>
      <c r="P598">
        <v>90</v>
      </c>
      <c r="Q598">
        <v>60021</v>
      </c>
      <c r="T598">
        <v>214</v>
      </c>
      <c r="V598" t="s">
        <v>708</v>
      </c>
      <c r="W598" t="s">
        <v>421</v>
      </c>
      <c r="X598">
        <v>6</v>
      </c>
      <c r="Y598" t="s">
        <v>459</v>
      </c>
      <c r="Z598">
        <v>4</v>
      </c>
      <c r="AA598" t="s">
        <v>422</v>
      </c>
      <c r="AB598">
        <v>15000</v>
      </c>
      <c r="AC598">
        <v>60000</v>
      </c>
      <c r="AD598">
        <v>2</v>
      </c>
      <c r="AE598">
        <v>120000</v>
      </c>
      <c r="AI598" t="s">
        <v>389</v>
      </c>
      <c r="AJ598">
        <v>0</v>
      </c>
      <c r="AK598">
        <v>0</v>
      </c>
      <c r="AL598">
        <v>0</v>
      </c>
    </row>
    <row r="599" spans="1:38">
      <c r="A599">
        <v>598</v>
      </c>
      <c r="B599">
        <v>1</v>
      </c>
      <c r="C599">
        <v>581</v>
      </c>
      <c r="D599">
        <v>1</v>
      </c>
      <c r="E599">
        <v>10101</v>
      </c>
      <c r="F599">
        <v>8</v>
      </c>
      <c r="G599">
        <v>60</v>
      </c>
      <c r="H599">
        <v>504</v>
      </c>
      <c r="I599" t="s">
        <v>1391</v>
      </c>
      <c r="J599">
        <v>5</v>
      </c>
      <c r="K599">
        <v>1010104</v>
      </c>
      <c r="L599">
        <v>27</v>
      </c>
      <c r="M599">
        <v>101010403</v>
      </c>
      <c r="N599">
        <v>25</v>
      </c>
      <c r="O599">
        <v>6002</v>
      </c>
      <c r="P599">
        <v>90</v>
      </c>
      <c r="Q599">
        <v>60021</v>
      </c>
      <c r="T599">
        <v>215</v>
      </c>
      <c r="V599" t="s">
        <v>709</v>
      </c>
      <c r="W599" t="s">
        <v>421</v>
      </c>
      <c r="X599">
        <v>26</v>
      </c>
      <c r="Y599" t="s">
        <v>710</v>
      </c>
      <c r="Z599">
        <v>5</v>
      </c>
      <c r="AA599" t="s">
        <v>422</v>
      </c>
      <c r="AB599">
        <v>15000</v>
      </c>
      <c r="AC599">
        <v>75000</v>
      </c>
      <c r="AD599">
        <v>2</v>
      </c>
      <c r="AE599">
        <v>150000</v>
      </c>
      <c r="AI599" t="s">
        <v>389</v>
      </c>
      <c r="AJ599">
        <v>0</v>
      </c>
      <c r="AK599">
        <v>0</v>
      </c>
      <c r="AL599">
        <v>0</v>
      </c>
    </row>
    <row r="600" spans="1:38">
      <c r="A600">
        <v>599</v>
      </c>
      <c r="B600">
        <v>1</v>
      </c>
      <c r="C600">
        <v>581</v>
      </c>
      <c r="D600">
        <v>1</v>
      </c>
      <c r="E600">
        <v>10101</v>
      </c>
      <c r="F600">
        <v>8</v>
      </c>
      <c r="G600">
        <v>60</v>
      </c>
      <c r="H600">
        <v>505</v>
      </c>
      <c r="I600" t="s">
        <v>1392</v>
      </c>
      <c r="J600">
        <v>5</v>
      </c>
      <c r="K600">
        <v>1010104</v>
      </c>
      <c r="L600">
        <v>27</v>
      </c>
      <c r="M600">
        <v>101010403</v>
      </c>
      <c r="N600">
        <v>25</v>
      </c>
      <c r="O600">
        <v>6002</v>
      </c>
      <c r="P600">
        <v>90</v>
      </c>
      <c r="Q600">
        <v>60021</v>
      </c>
      <c r="T600">
        <v>216</v>
      </c>
      <c r="V600" t="s">
        <v>711</v>
      </c>
      <c r="W600" t="s">
        <v>421</v>
      </c>
      <c r="X600">
        <v>9</v>
      </c>
      <c r="Y600" t="s">
        <v>474</v>
      </c>
      <c r="Z600">
        <v>4</v>
      </c>
      <c r="AA600" t="s">
        <v>422</v>
      </c>
      <c r="AB600">
        <v>12500</v>
      </c>
      <c r="AC600">
        <v>50000</v>
      </c>
      <c r="AD600">
        <v>2</v>
      </c>
      <c r="AE600">
        <v>100000</v>
      </c>
      <c r="AI600" t="s">
        <v>389</v>
      </c>
      <c r="AJ600">
        <v>0</v>
      </c>
      <c r="AK600">
        <v>0</v>
      </c>
      <c r="AL600">
        <v>0</v>
      </c>
    </row>
    <row r="601" spans="1:38">
      <c r="A601">
        <v>600</v>
      </c>
      <c r="B601">
        <v>1</v>
      </c>
      <c r="C601">
        <v>581</v>
      </c>
      <c r="D601">
        <v>1</v>
      </c>
      <c r="E601">
        <v>10101</v>
      </c>
      <c r="F601">
        <v>8</v>
      </c>
      <c r="G601">
        <v>60</v>
      </c>
      <c r="H601">
        <v>506</v>
      </c>
      <c r="I601" t="s">
        <v>1393</v>
      </c>
      <c r="J601">
        <v>5</v>
      </c>
      <c r="K601">
        <v>1010104</v>
      </c>
      <c r="L601">
        <v>27</v>
      </c>
      <c r="M601">
        <v>101010403</v>
      </c>
      <c r="N601">
        <v>25</v>
      </c>
      <c r="O601">
        <v>6002</v>
      </c>
      <c r="P601">
        <v>90</v>
      </c>
      <c r="Q601">
        <v>60021</v>
      </c>
      <c r="T601">
        <v>217</v>
      </c>
      <c r="V601" t="s">
        <v>712</v>
      </c>
      <c r="W601" t="s">
        <v>421</v>
      </c>
      <c r="X601">
        <v>6</v>
      </c>
      <c r="Y601" t="s">
        <v>459</v>
      </c>
      <c r="Z601">
        <v>5</v>
      </c>
      <c r="AA601" t="s">
        <v>422</v>
      </c>
      <c r="AB601">
        <v>15000</v>
      </c>
      <c r="AC601">
        <v>75000</v>
      </c>
      <c r="AD601">
        <v>2</v>
      </c>
      <c r="AE601">
        <v>150000</v>
      </c>
      <c r="AI601" t="s">
        <v>389</v>
      </c>
      <c r="AJ601">
        <v>0</v>
      </c>
      <c r="AK601">
        <v>0</v>
      </c>
      <c r="AL601">
        <v>0</v>
      </c>
    </row>
    <row r="602" spans="1:38">
      <c r="A602">
        <v>601</v>
      </c>
      <c r="B602">
        <v>1</v>
      </c>
      <c r="C602">
        <v>581</v>
      </c>
      <c r="D602">
        <v>1</v>
      </c>
      <c r="E602">
        <v>10101</v>
      </c>
      <c r="F602">
        <v>8</v>
      </c>
      <c r="G602">
        <v>60</v>
      </c>
      <c r="H602">
        <v>507</v>
      </c>
      <c r="I602" t="s">
        <v>1394</v>
      </c>
      <c r="J602">
        <v>5</v>
      </c>
      <c r="K602">
        <v>1010104</v>
      </c>
      <c r="L602">
        <v>27</v>
      </c>
      <c r="M602">
        <v>101010403</v>
      </c>
      <c r="N602">
        <v>25</v>
      </c>
      <c r="O602">
        <v>6002</v>
      </c>
      <c r="P602">
        <v>90</v>
      </c>
      <c r="Q602">
        <v>60021</v>
      </c>
      <c r="T602">
        <v>218</v>
      </c>
      <c r="V602" t="s">
        <v>713</v>
      </c>
      <c r="W602" t="s">
        <v>421</v>
      </c>
      <c r="X602">
        <v>9</v>
      </c>
      <c r="Y602" t="s">
        <v>474</v>
      </c>
      <c r="Z602">
        <v>5</v>
      </c>
      <c r="AA602" t="s">
        <v>422</v>
      </c>
      <c r="AB602">
        <v>60000</v>
      </c>
      <c r="AC602">
        <v>300000</v>
      </c>
      <c r="AD602">
        <v>2</v>
      </c>
      <c r="AE602">
        <v>600000</v>
      </c>
      <c r="AI602" t="s">
        <v>389</v>
      </c>
      <c r="AJ602">
        <v>0</v>
      </c>
      <c r="AK602">
        <v>0</v>
      </c>
      <c r="AL602">
        <v>0</v>
      </c>
    </row>
    <row r="603" spans="1:38">
      <c r="A603">
        <v>602</v>
      </c>
      <c r="B603">
        <v>1</v>
      </c>
      <c r="C603">
        <v>581</v>
      </c>
      <c r="D603">
        <v>1</v>
      </c>
      <c r="E603">
        <v>10101</v>
      </c>
      <c r="F603">
        <v>8</v>
      </c>
      <c r="G603">
        <v>60</v>
      </c>
      <c r="H603">
        <v>508</v>
      </c>
      <c r="I603" t="s">
        <v>1395</v>
      </c>
      <c r="J603">
        <v>5</v>
      </c>
      <c r="K603">
        <v>1010104</v>
      </c>
      <c r="L603">
        <v>27</v>
      </c>
      <c r="M603">
        <v>101010403</v>
      </c>
      <c r="N603">
        <v>25</v>
      </c>
      <c r="O603">
        <v>6002</v>
      </c>
      <c r="P603">
        <v>90</v>
      </c>
      <c r="Q603">
        <v>60021</v>
      </c>
      <c r="T603">
        <v>219</v>
      </c>
      <c r="V603" t="s">
        <v>714</v>
      </c>
      <c r="W603" t="s">
        <v>421</v>
      </c>
      <c r="X603">
        <v>9</v>
      </c>
      <c r="Y603" t="s">
        <v>474</v>
      </c>
      <c r="Z603">
        <v>7</v>
      </c>
      <c r="AA603" t="s">
        <v>422</v>
      </c>
      <c r="AB603">
        <v>70000</v>
      </c>
      <c r="AC603">
        <v>490000</v>
      </c>
      <c r="AD603">
        <v>2</v>
      </c>
      <c r="AE603">
        <v>980000</v>
      </c>
      <c r="AI603" t="s">
        <v>389</v>
      </c>
      <c r="AJ603">
        <v>0</v>
      </c>
      <c r="AK603">
        <v>0</v>
      </c>
      <c r="AL603">
        <v>0</v>
      </c>
    </row>
    <row r="604" spans="1:38">
      <c r="A604">
        <v>603</v>
      </c>
      <c r="B604">
        <v>1</v>
      </c>
      <c r="C604">
        <v>581</v>
      </c>
      <c r="D604">
        <v>1</v>
      </c>
      <c r="E604">
        <v>10101</v>
      </c>
      <c r="F604">
        <v>8</v>
      </c>
      <c r="G604">
        <v>60</v>
      </c>
      <c r="H604">
        <v>509</v>
      </c>
      <c r="I604" t="s">
        <v>1396</v>
      </c>
      <c r="J604">
        <v>5</v>
      </c>
      <c r="K604">
        <v>1010104</v>
      </c>
      <c r="L604">
        <v>27</v>
      </c>
      <c r="M604">
        <v>101010403</v>
      </c>
      <c r="N604">
        <v>25</v>
      </c>
      <c r="O604">
        <v>6002</v>
      </c>
      <c r="P604">
        <v>90</v>
      </c>
      <c r="Q604">
        <v>60021</v>
      </c>
      <c r="T604">
        <v>220</v>
      </c>
      <c r="V604" t="s">
        <v>715</v>
      </c>
      <c r="W604" t="s">
        <v>421</v>
      </c>
      <c r="X604">
        <v>6</v>
      </c>
      <c r="Y604" t="s">
        <v>459</v>
      </c>
      <c r="Z604">
        <v>2</v>
      </c>
      <c r="AA604" t="s">
        <v>422</v>
      </c>
      <c r="AB604">
        <v>70000</v>
      </c>
      <c r="AC604">
        <v>140000</v>
      </c>
      <c r="AD604">
        <v>2</v>
      </c>
      <c r="AE604">
        <v>280000</v>
      </c>
      <c r="AI604" t="s">
        <v>389</v>
      </c>
      <c r="AJ604">
        <v>0</v>
      </c>
      <c r="AK604">
        <v>0</v>
      </c>
      <c r="AL604">
        <v>0</v>
      </c>
    </row>
    <row r="605" spans="1:38">
      <c r="A605">
        <v>604</v>
      </c>
      <c r="B605">
        <v>1</v>
      </c>
      <c r="C605">
        <v>581</v>
      </c>
      <c r="D605">
        <v>1</v>
      </c>
      <c r="E605">
        <v>10101</v>
      </c>
      <c r="F605">
        <v>8</v>
      </c>
      <c r="G605">
        <v>60</v>
      </c>
      <c r="H605">
        <v>510</v>
      </c>
      <c r="I605" t="s">
        <v>1397</v>
      </c>
      <c r="J605">
        <v>5</v>
      </c>
      <c r="K605">
        <v>1010104</v>
      </c>
      <c r="L605">
        <v>27</v>
      </c>
      <c r="M605">
        <v>101010403</v>
      </c>
      <c r="N605">
        <v>25</v>
      </c>
      <c r="O605">
        <v>6002</v>
      </c>
      <c r="P605">
        <v>90</v>
      </c>
      <c r="Q605">
        <v>60021</v>
      </c>
      <c r="T605">
        <v>221</v>
      </c>
      <c r="V605" t="s">
        <v>716</v>
      </c>
      <c r="W605" t="s">
        <v>421</v>
      </c>
      <c r="X605">
        <v>14</v>
      </c>
      <c r="Y605" t="s">
        <v>485</v>
      </c>
      <c r="Z605">
        <v>5</v>
      </c>
      <c r="AA605" t="s">
        <v>422</v>
      </c>
      <c r="AB605">
        <v>36000</v>
      </c>
      <c r="AC605">
        <v>180000</v>
      </c>
      <c r="AD605">
        <v>2</v>
      </c>
      <c r="AE605">
        <v>360000</v>
      </c>
      <c r="AI605" t="s">
        <v>389</v>
      </c>
      <c r="AJ605">
        <v>0</v>
      </c>
      <c r="AK605">
        <v>0</v>
      </c>
      <c r="AL605">
        <v>0</v>
      </c>
    </row>
    <row r="606" spans="1:38">
      <c r="A606">
        <v>605</v>
      </c>
      <c r="B606">
        <v>1</v>
      </c>
      <c r="C606">
        <v>581</v>
      </c>
      <c r="D606">
        <v>1</v>
      </c>
      <c r="E606">
        <v>10101</v>
      </c>
      <c r="F606">
        <v>8</v>
      </c>
      <c r="G606">
        <v>60</v>
      </c>
      <c r="H606">
        <v>511</v>
      </c>
      <c r="I606" t="s">
        <v>1398</v>
      </c>
      <c r="J606">
        <v>5</v>
      </c>
      <c r="K606">
        <v>1010104</v>
      </c>
      <c r="L606">
        <v>27</v>
      </c>
      <c r="M606">
        <v>101010403</v>
      </c>
      <c r="N606">
        <v>25</v>
      </c>
      <c r="O606">
        <v>6002</v>
      </c>
      <c r="P606">
        <v>90</v>
      </c>
      <c r="Q606">
        <v>60021</v>
      </c>
      <c r="T606">
        <v>222</v>
      </c>
      <c r="V606" t="s">
        <v>717</v>
      </c>
      <c r="W606" t="s">
        <v>421</v>
      </c>
      <c r="X606">
        <v>6</v>
      </c>
      <c r="Y606" t="s">
        <v>459</v>
      </c>
      <c r="Z606">
        <v>100</v>
      </c>
      <c r="AA606" t="s">
        <v>422</v>
      </c>
      <c r="AB606">
        <v>8000</v>
      </c>
      <c r="AC606">
        <v>800000</v>
      </c>
      <c r="AD606">
        <v>2</v>
      </c>
      <c r="AE606">
        <v>1600000</v>
      </c>
      <c r="AI606" t="s">
        <v>389</v>
      </c>
      <c r="AJ606">
        <v>0</v>
      </c>
      <c r="AK606">
        <v>0</v>
      </c>
      <c r="AL606">
        <v>0</v>
      </c>
    </row>
    <row r="607" spans="1:38">
      <c r="A607">
        <v>606</v>
      </c>
      <c r="B607">
        <v>1</v>
      </c>
      <c r="C607">
        <v>581</v>
      </c>
      <c r="D607">
        <v>1</v>
      </c>
      <c r="E607">
        <v>10101</v>
      </c>
      <c r="F607">
        <v>8</v>
      </c>
      <c r="G607">
        <v>60</v>
      </c>
      <c r="H607">
        <v>512</v>
      </c>
      <c r="I607" t="s">
        <v>1399</v>
      </c>
      <c r="J607">
        <v>5</v>
      </c>
      <c r="K607">
        <v>1010104</v>
      </c>
      <c r="L607">
        <v>27</v>
      </c>
      <c r="M607">
        <v>101010403</v>
      </c>
      <c r="N607">
        <v>25</v>
      </c>
      <c r="O607">
        <v>6002</v>
      </c>
      <c r="P607">
        <v>90</v>
      </c>
      <c r="Q607">
        <v>60021</v>
      </c>
      <c r="T607">
        <v>223</v>
      </c>
      <c r="V607" t="s">
        <v>718</v>
      </c>
      <c r="W607" t="s">
        <v>421</v>
      </c>
      <c r="X607">
        <v>6</v>
      </c>
      <c r="Y607" t="s">
        <v>459</v>
      </c>
      <c r="Z607">
        <v>36</v>
      </c>
      <c r="AA607" t="s">
        <v>422</v>
      </c>
      <c r="AB607">
        <v>10000</v>
      </c>
      <c r="AC607">
        <v>360000</v>
      </c>
      <c r="AD607">
        <v>2</v>
      </c>
      <c r="AE607">
        <v>720000</v>
      </c>
      <c r="AI607" t="s">
        <v>389</v>
      </c>
      <c r="AJ607">
        <v>0</v>
      </c>
      <c r="AK607">
        <v>0</v>
      </c>
      <c r="AL607">
        <v>0</v>
      </c>
    </row>
    <row r="608" spans="1:38">
      <c r="A608">
        <v>607</v>
      </c>
      <c r="B608">
        <v>1</v>
      </c>
      <c r="C608">
        <v>581</v>
      </c>
      <c r="D608">
        <v>1</v>
      </c>
      <c r="E608">
        <v>10101</v>
      </c>
      <c r="F608">
        <v>8</v>
      </c>
      <c r="G608">
        <v>60</v>
      </c>
      <c r="H608">
        <v>513</v>
      </c>
      <c r="I608" t="s">
        <v>1400</v>
      </c>
      <c r="J608">
        <v>5</v>
      </c>
      <c r="K608">
        <v>1010104</v>
      </c>
      <c r="L608">
        <v>27</v>
      </c>
      <c r="M608">
        <v>101010403</v>
      </c>
      <c r="N608">
        <v>25</v>
      </c>
      <c r="O608">
        <v>6002</v>
      </c>
      <c r="P608">
        <v>90</v>
      </c>
      <c r="Q608">
        <v>60021</v>
      </c>
      <c r="T608">
        <v>224</v>
      </c>
      <c r="V608" t="s">
        <v>719</v>
      </c>
      <c r="W608" t="s">
        <v>421</v>
      </c>
      <c r="X608">
        <v>14</v>
      </c>
      <c r="Y608" t="s">
        <v>485</v>
      </c>
      <c r="Z608">
        <v>2</v>
      </c>
      <c r="AA608" t="s">
        <v>422</v>
      </c>
      <c r="AB608">
        <v>445000</v>
      </c>
      <c r="AC608">
        <v>890000</v>
      </c>
      <c r="AD608">
        <v>1</v>
      </c>
      <c r="AE608">
        <v>890000</v>
      </c>
      <c r="AI608" t="s">
        <v>389</v>
      </c>
      <c r="AJ608">
        <v>0</v>
      </c>
      <c r="AK608">
        <v>0</v>
      </c>
      <c r="AL608">
        <v>0</v>
      </c>
    </row>
    <row r="609" spans="1:38">
      <c r="A609">
        <v>608</v>
      </c>
      <c r="B609">
        <v>1</v>
      </c>
      <c r="C609">
        <v>581</v>
      </c>
      <c r="D609">
        <v>1</v>
      </c>
      <c r="E609">
        <v>10101</v>
      </c>
      <c r="F609">
        <v>8</v>
      </c>
      <c r="G609">
        <v>60</v>
      </c>
      <c r="H609">
        <v>514</v>
      </c>
      <c r="I609" t="s">
        <v>1401</v>
      </c>
      <c r="J609">
        <v>5</v>
      </c>
      <c r="K609">
        <v>1010104</v>
      </c>
      <c r="L609">
        <v>27</v>
      </c>
      <c r="M609">
        <v>101010403</v>
      </c>
      <c r="N609">
        <v>25</v>
      </c>
      <c r="O609">
        <v>6002</v>
      </c>
      <c r="P609">
        <v>90</v>
      </c>
      <c r="Q609">
        <v>60021</v>
      </c>
      <c r="T609">
        <v>225</v>
      </c>
      <c r="V609" t="s">
        <v>720</v>
      </c>
      <c r="W609" t="s">
        <v>421</v>
      </c>
      <c r="X609">
        <v>14</v>
      </c>
      <c r="Y609" t="s">
        <v>485</v>
      </c>
      <c r="Z609">
        <v>2</v>
      </c>
      <c r="AA609" t="s">
        <v>422</v>
      </c>
      <c r="AB609">
        <v>450000</v>
      </c>
      <c r="AC609">
        <v>900000</v>
      </c>
      <c r="AD609">
        <v>2</v>
      </c>
      <c r="AE609">
        <v>1800000</v>
      </c>
      <c r="AI609" t="s">
        <v>389</v>
      </c>
      <c r="AJ609">
        <v>0</v>
      </c>
      <c r="AK609">
        <v>0</v>
      </c>
      <c r="AL609">
        <v>0</v>
      </c>
    </row>
    <row r="610" spans="1:38">
      <c r="A610">
        <v>609</v>
      </c>
      <c r="B610">
        <v>1</v>
      </c>
      <c r="C610">
        <v>581</v>
      </c>
      <c r="D610">
        <v>1</v>
      </c>
      <c r="E610">
        <v>10101</v>
      </c>
      <c r="F610">
        <v>8</v>
      </c>
      <c r="G610">
        <v>60</v>
      </c>
      <c r="H610">
        <v>515</v>
      </c>
      <c r="I610" t="s">
        <v>1402</v>
      </c>
      <c r="J610">
        <v>5</v>
      </c>
      <c r="K610">
        <v>1010104</v>
      </c>
      <c r="L610">
        <v>27</v>
      </c>
      <c r="M610">
        <v>101010403</v>
      </c>
      <c r="N610">
        <v>25</v>
      </c>
      <c r="O610">
        <v>6002</v>
      </c>
      <c r="P610">
        <v>90</v>
      </c>
      <c r="Q610">
        <v>60021</v>
      </c>
      <c r="T610">
        <v>226</v>
      </c>
      <c r="V610" t="s">
        <v>721</v>
      </c>
      <c r="W610" t="s">
        <v>421</v>
      </c>
      <c r="X610">
        <v>14</v>
      </c>
      <c r="Y610" t="s">
        <v>485</v>
      </c>
      <c r="Z610">
        <v>2</v>
      </c>
      <c r="AA610" t="s">
        <v>422</v>
      </c>
      <c r="AB610">
        <v>450000</v>
      </c>
      <c r="AC610">
        <v>900000</v>
      </c>
      <c r="AD610">
        <v>2</v>
      </c>
      <c r="AE610">
        <v>1800000</v>
      </c>
      <c r="AI610" t="s">
        <v>389</v>
      </c>
      <c r="AJ610">
        <v>0</v>
      </c>
      <c r="AK610">
        <v>0</v>
      </c>
      <c r="AL610">
        <v>0</v>
      </c>
    </row>
    <row r="611" spans="1:38">
      <c r="A611">
        <v>610</v>
      </c>
      <c r="B611">
        <v>1</v>
      </c>
      <c r="C611">
        <v>581</v>
      </c>
      <c r="D611">
        <v>1</v>
      </c>
      <c r="E611">
        <v>10101</v>
      </c>
      <c r="F611">
        <v>8</v>
      </c>
      <c r="G611">
        <v>60</v>
      </c>
      <c r="H611">
        <v>516</v>
      </c>
      <c r="I611" t="s">
        <v>1403</v>
      </c>
      <c r="J611">
        <v>5</v>
      </c>
      <c r="K611">
        <v>1010104</v>
      </c>
      <c r="L611">
        <v>27</v>
      </c>
      <c r="M611">
        <v>101010403</v>
      </c>
      <c r="N611">
        <v>25</v>
      </c>
      <c r="O611">
        <v>6002</v>
      </c>
      <c r="P611">
        <v>90</v>
      </c>
      <c r="Q611">
        <v>60021</v>
      </c>
      <c r="T611">
        <v>227</v>
      </c>
      <c r="V611" t="s">
        <v>722</v>
      </c>
      <c r="W611" t="s">
        <v>421</v>
      </c>
      <c r="X611">
        <v>14</v>
      </c>
      <c r="Y611" t="s">
        <v>485</v>
      </c>
      <c r="Z611">
        <v>2</v>
      </c>
      <c r="AA611" t="s">
        <v>422</v>
      </c>
      <c r="AB611">
        <v>450000</v>
      </c>
      <c r="AC611">
        <v>900000</v>
      </c>
      <c r="AD611">
        <v>2</v>
      </c>
      <c r="AE611">
        <v>1800000</v>
      </c>
      <c r="AI611" t="s">
        <v>389</v>
      </c>
      <c r="AJ611">
        <v>0</v>
      </c>
      <c r="AK611">
        <v>0</v>
      </c>
      <c r="AL611">
        <v>0</v>
      </c>
    </row>
    <row r="612" spans="1:38">
      <c r="A612">
        <v>611</v>
      </c>
      <c r="B612">
        <v>1</v>
      </c>
      <c r="C612">
        <v>581</v>
      </c>
      <c r="D612">
        <v>1</v>
      </c>
      <c r="E612">
        <v>10101</v>
      </c>
      <c r="F612">
        <v>8</v>
      </c>
      <c r="G612">
        <v>60</v>
      </c>
      <c r="H612">
        <v>517</v>
      </c>
      <c r="I612" t="s">
        <v>1404</v>
      </c>
      <c r="J612">
        <v>5</v>
      </c>
      <c r="K612">
        <v>1010104</v>
      </c>
      <c r="L612">
        <v>27</v>
      </c>
      <c r="M612">
        <v>101010403</v>
      </c>
      <c r="N612">
        <v>25</v>
      </c>
      <c r="O612">
        <v>6002</v>
      </c>
      <c r="P612">
        <v>90</v>
      </c>
      <c r="Q612">
        <v>60021</v>
      </c>
      <c r="T612">
        <v>228</v>
      </c>
      <c r="V612" t="s">
        <v>723</v>
      </c>
      <c r="W612" t="s">
        <v>421</v>
      </c>
      <c r="X612">
        <v>14</v>
      </c>
      <c r="Y612" t="s">
        <v>485</v>
      </c>
      <c r="Z612">
        <v>2</v>
      </c>
      <c r="AA612" t="s">
        <v>422</v>
      </c>
      <c r="AB612">
        <v>450000</v>
      </c>
      <c r="AC612">
        <v>900000</v>
      </c>
      <c r="AD612">
        <v>2</v>
      </c>
      <c r="AE612">
        <v>1800000</v>
      </c>
      <c r="AI612" t="s">
        <v>389</v>
      </c>
      <c r="AJ612">
        <v>0</v>
      </c>
      <c r="AK612">
        <v>0</v>
      </c>
      <c r="AL612">
        <v>0</v>
      </c>
    </row>
    <row r="613" spans="1:38">
      <c r="A613">
        <v>612</v>
      </c>
      <c r="B613">
        <v>1</v>
      </c>
      <c r="C613">
        <v>581</v>
      </c>
      <c r="D613">
        <v>1</v>
      </c>
      <c r="E613">
        <v>10101</v>
      </c>
      <c r="F613">
        <v>8</v>
      </c>
      <c r="G613">
        <v>60</v>
      </c>
      <c r="H613">
        <v>518</v>
      </c>
      <c r="I613" t="s">
        <v>1405</v>
      </c>
      <c r="J613">
        <v>5</v>
      </c>
      <c r="K613">
        <v>1010104</v>
      </c>
      <c r="L613">
        <v>27</v>
      </c>
      <c r="M613">
        <v>101010403</v>
      </c>
      <c r="N613">
        <v>25</v>
      </c>
      <c r="O613">
        <v>6002</v>
      </c>
      <c r="P613">
        <v>90</v>
      </c>
      <c r="Q613">
        <v>60021</v>
      </c>
      <c r="T613">
        <v>229</v>
      </c>
      <c r="V613" t="s">
        <v>724</v>
      </c>
      <c r="W613" t="s">
        <v>421</v>
      </c>
      <c r="X613">
        <v>14</v>
      </c>
      <c r="Y613" t="s">
        <v>485</v>
      </c>
      <c r="Z613">
        <v>2</v>
      </c>
      <c r="AA613" t="s">
        <v>422</v>
      </c>
      <c r="AB613">
        <v>450000</v>
      </c>
      <c r="AC613">
        <v>900000</v>
      </c>
      <c r="AD613">
        <v>2</v>
      </c>
      <c r="AE613">
        <v>1800000</v>
      </c>
      <c r="AI613" t="s">
        <v>389</v>
      </c>
      <c r="AJ613">
        <v>0</v>
      </c>
      <c r="AK613">
        <v>0</v>
      </c>
      <c r="AL613">
        <v>0</v>
      </c>
    </row>
    <row r="614" spans="1:38">
      <c r="A614">
        <v>613</v>
      </c>
      <c r="B614">
        <v>1</v>
      </c>
      <c r="C614">
        <v>581</v>
      </c>
      <c r="D614">
        <v>1</v>
      </c>
      <c r="E614">
        <v>10101</v>
      </c>
      <c r="F614">
        <v>8</v>
      </c>
      <c r="G614">
        <v>60</v>
      </c>
      <c r="H614">
        <v>519</v>
      </c>
      <c r="I614" t="s">
        <v>1406</v>
      </c>
      <c r="J614">
        <v>5</v>
      </c>
      <c r="K614">
        <v>1010104</v>
      </c>
      <c r="L614">
        <v>27</v>
      </c>
      <c r="M614">
        <v>101010403</v>
      </c>
      <c r="N614">
        <v>25</v>
      </c>
      <c r="O614">
        <v>6002</v>
      </c>
      <c r="P614">
        <v>90</v>
      </c>
      <c r="Q614">
        <v>60021</v>
      </c>
      <c r="T614">
        <v>230</v>
      </c>
      <c r="V614" t="s">
        <v>725</v>
      </c>
      <c r="W614" t="s">
        <v>421</v>
      </c>
      <c r="X614">
        <v>14</v>
      </c>
      <c r="Y614" t="s">
        <v>485</v>
      </c>
      <c r="Z614">
        <v>2</v>
      </c>
      <c r="AA614" t="s">
        <v>422</v>
      </c>
      <c r="AB614">
        <v>445000</v>
      </c>
      <c r="AC614">
        <v>890000</v>
      </c>
      <c r="AD614">
        <v>1</v>
      </c>
      <c r="AE614">
        <v>890000</v>
      </c>
      <c r="AI614" t="s">
        <v>389</v>
      </c>
      <c r="AJ614">
        <v>0</v>
      </c>
      <c r="AK614">
        <v>0</v>
      </c>
      <c r="AL614">
        <v>0</v>
      </c>
    </row>
    <row r="615" spans="1:38">
      <c r="A615">
        <v>614</v>
      </c>
      <c r="B615">
        <v>1</v>
      </c>
      <c r="C615">
        <v>581</v>
      </c>
      <c r="D615">
        <v>1</v>
      </c>
      <c r="E615">
        <v>10101</v>
      </c>
      <c r="F615">
        <v>8</v>
      </c>
      <c r="G615">
        <v>60</v>
      </c>
      <c r="H615">
        <v>520</v>
      </c>
      <c r="I615" t="s">
        <v>1407</v>
      </c>
      <c r="J615">
        <v>5</v>
      </c>
      <c r="K615">
        <v>1010104</v>
      </c>
      <c r="L615">
        <v>27</v>
      </c>
      <c r="M615">
        <v>101010403</v>
      </c>
      <c r="N615">
        <v>25</v>
      </c>
      <c r="O615">
        <v>6002</v>
      </c>
      <c r="P615">
        <v>90</v>
      </c>
      <c r="Q615">
        <v>60021</v>
      </c>
      <c r="T615">
        <v>231</v>
      </c>
      <c r="V615" t="s">
        <v>726</v>
      </c>
      <c r="W615" t="s">
        <v>421</v>
      </c>
      <c r="X615">
        <v>14</v>
      </c>
      <c r="Y615" t="s">
        <v>485</v>
      </c>
      <c r="Z615">
        <v>2</v>
      </c>
      <c r="AA615" t="s">
        <v>422</v>
      </c>
      <c r="AB615">
        <v>450000</v>
      </c>
      <c r="AC615">
        <v>900000</v>
      </c>
      <c r="AD615">
        <v>2</v>
      </c>
      <c r="AE615">
        <v>1800000</v>
      </c>
      <c r="AI615" t="s">
        <v>389</v>
      </c>
      <c r="AJ615">
        <v>0</v>
      </c>
      <c r="AK615">
        <v>0</v>
      </c>
      <c r="AL615">
        <v>0</v>
      </c>
    </row>
    <row r="616" spans="1:38">
      <c r="A616">
        <v>615</v>
      </c>
      <c r="B616">
        <v>1</v>
      </c>
      <c r="C616">
        <v>581</v>
      </c>
      <c r="D616">
        <v>1</v>
      </c>
      <c r="E616">
        <v>10101</v>
      </c>
      <c r="F616">
        <v>8</v>
      </c>
      <c r="G616">
        <v>60</v>
      </c>
      <c r="H616">
        <v>521</v>
      </c>
      <c r="I616" t="s">
        <v>1408</v>
      </c>
      <c r="J616">
        <v>5</v>
      </c>
      <c r="K616">
        <v>1010104</v>
      </c>
      <c r="L616">
        <v>27</v>
      </c>
      <c r="M616">
        <v>101010403</v>
      </c>
      <c r="N616">
        <v>25</v>
      </c>
      <c r="O616">
        <v>6002</v>
      </c>
      <c r="P616">
        <v>90</v>
      </c>
      <c r="Q616">
        <v>60021</v>
      </c>
      <c r="T616">
        <v>232</v>
      </c>
      <c r="V616" t="s">
        <v>727</v>
      </c>
      <c r="W616" t="s">
        <v>421</v>
      </c>
      <c r="X616">
        <v>14</v>
      </c>
      <c r="Y616" t="s">
        <v>485</v>
      </c>
      <c r="Z616">
        <v>3</v>
      </c>
      <c r="AA616" t="s">
        <v>422</v>
      </c>
      <c r="AB616">
        <v>450000</v>
      </c>
      <c r="AC616">
        <v>1350000</v>
      </c>
      <c r="AD616">
        <v>2</v>
      </c>
      <c r="AE616">
        <v>2700000</v>
      </c>
      <c r="AI616" t="s">
        <v>389</v>
      </c>
      <c r="AJ616">
        <v>0</v>
      </c>
      <c r="AK616">
        <v>0</v>
      </c>
      <c r="AL616">
        <v>0</v>
      </c>
    </row>
    <row r="617" spans="1:38">
      <c r="A617">
        <v>616</v>
      </c>
      <c r="B617">
        <v>1</v>
      </c>
      <c r="C617">
        <v>581</v>
      </c>
      <c r="D617">
        <v>1</v>
      </c>
      <c r="E617">
        <v>10101</v>
      </c>
      <c r="F617">
        <v>8</v>
      </c>
      <c r="G617">
        <v>60</v>
      </c>
      <c r="H617">
        <v>522</v>
      </c>
      <c r="I617" t="s">
        <v>1409</v>
      </c>
      <c r="J617">
        <v>5</v>
      </c>
      <c r="K617">
        <v>1010104</v>
      </c>
      <c r="L617">
        <v>27</v>
      </c>
      <c r="M617">
        <v>101010403</v>
      </c>
      <c r="N617">
        <v>25</v>
      </c>
      <c r="O617">
        <v>6002</v>
      </c>
      <c r="P617">
        <v>90</v>
      </c>
      <c r="Q617">
        <v>60021</v>
      </c>
      <c r="T617">
        <v>233</v>
      </c>
      <c r="V617" t="s">
        <v>728</v>
      </c>
      <c r="W617" t="s">
        <v>421</v>
      </c>
      <c r="X617">
        <v>14</v>
      </c>
      <c r="Y617" t="s">
        <v>485</v>
      </c>
      <c r="Z617">
        <v>2</v>
      </c>
      <c r="AA617" t="s">
        <v>422</v>
      </c>
      <c r="AB617">
        <v>500000</v>
      </c>
      <c r="AC617">
        <v>1000000</v>
      </c>
      <c r="AD617">
        <v>2</v>
      </c>
      <c r="AE617">
        <v>2000000</v>
      </c>
      <c r="AI617" t="s">
        <v>389</v>
      </c>
      <c r="AJ617">
        <v>0</v>
      </c>
      <c r="AK617">
        <v>0</v>
      </c>
      <c r="AL617">
        <v>0</v>
      </c>
    </row>
    <row r="618" spans="1:38">
      <c r="A618">
        <v>617</v>
      </c>
      <c r="B618">
        <v>1</v>
      </c>
      <c r="C618">
        <v>581</v>
      </c>
      <c r="D618">
        <v>1</v>
      </c>
      <c r="E618">
        <v>10101</v>
      </c>
      <c r="F618">
        <v>8</v>
      </c>
      <c r="G618">
        <v>60</v>
      </c>
      <c r="H618">
        <v>523</v>
      </c>
      <c r="I618" t="s">
        <v>1410</v>
      </c>
      <c r="J618">
        <v>5</v>
      </c>
      <c r="K618">
        <v>1010104</v>
      </c>
      <c r="L618">
        <v>27</v>
      </c>
      <c r="M618">
        <v>101010403</v>
      </c>
      <c r="N618">
        <v>25</v>
      </c>
      <c r="O618">
        <v>6002</v>
      </c>
      <c r="P618">
        <v>90</v>
      </c>
      <c r="Q618">
        <v>60021</v>
      </c>
      <c r="T618">
        <v>234</v>
      </c>
      <c r="V618" t="s">
        <v>729</v>
      </c>
      <c r="W618" t="s">
        <v>421</v>
      </c>
      <c r="X618">
        <v>14</v>
      </c>
      <c r="Y618" t="s">
        <v>485</v>
      </c>
      <c r="Z618">
        <v>2</v>
      </c>
      <c r="AA618" t="s">
        <v>422</v>
      </c>
      <c r="AB618">
        <v>500000</v>
      </c>
      <c r="AC618">
        <v>1000000</v>
      </c>
      <c r="AD618">
        <v>2</v>
      </c>
      <c r="AE618">
        <v>2000000</v>
      </c>
      <c r="AI618" t="s">
        <v>389</v>
      </c>
      <c r="AJ618">
        <v>0</v>
      </c>
      <c r="AK618">
        <v>0</v>
      </c>
      <c r="AL618">
        <v>0</v>
      </c>
    </row>
    <row r="619" spans="1:38">
      <c r="A619">
        <v>618</v>
      </c>
      <c r="B619">
        <v>1</v>
      </c>
      <c r="C619">
        <v>581</v>
      </c>
      <c r="D619">
        <v>1</v>
      </c>
      <c r="E619">
        <v>10101</v>
      </c>
      <c r="F619">
        <v>8</v>
      </c>
      <c r="G619">
        <v>60</v>
      </c>
      <c r="H619">
        <v>524</v>
      </c>
      <c r="I619" t="s">
        <v>1411</v>
      </c>
      <c r="J619">
        <v>5</v>
      </c>
      <c r="K619">
        <v>1010104</v>
      </c>
      <c r="L619">
        <v>27</v>
      </c>
      <c r="M619">
        <v>101010403</v>
      </c>
      <c r="N619">
        <v>25</v>
      </c>
      <c r="O619">
        <v>6002</v>
      </c>
      <c r="P619">
        <v>90</v>
      </c>
      <c r="Q619">
        <v>60021</v>
      </c>
      <c r="T619">
        <v>235</v>
      </c>
      <c r="V619" t="s">
        <v>730</v>
      </c>
      <c r="W619" t="s">
        <v>421</v>
      </c>
      <c r="X619">
        <v>14</v>
      </c>
      <c r="Y619" t="s">
        <v>485</v>
      </c>
      <c r="Z619">
        <v>2</v>
      </c>
      <c r="AA619" t="s">
        <v>422</v>
      </c>
      <c r="AB619">
        <v>500000</v>
      </c>
      <c r="AC619">
        <v>1000000</v>
      </c>
      <c r="AD619">
        <v>2</v>
      </c>
      <c r="AE619">
        <v>2000000</v>
      </c>
      <c r="AI619" t="s">
        <v>389</v>
      </c>
      <c r="AJ619">
        <v>0</v>
      </c>
      <c r="AK619">
        <v>0</v>
      </c>
      <c r="AL619">
        <v>0</v>
      </c>
    </row>
    <row r="620" spans="1:38">
      <c r="A620">
        <v>619</v>
      </c>
      <c r="B620">
        <v>1</v>
      </c>
      <c r="C620">
        <v>581</v>
      </c>
      <c r="D620">
        <v>1</v>
      </c>
      <c r="E620">
        <v>10101</v>
      </c>
      <c r="F620">
        <v>8</v>
      </c>
      <c r="G620">
        <v>60</v>
      </c>
      <c r="H620">
        <v>525</v>
      </c>
      <c r="I620" t="s">
        <v>1412</v>
      </c>
      <c r="J620">
        <v>5</v>
      </c>
      <c r="K620">
        <v>1010104</v>
      </c>
      <c r="L620">
        <v>27</v>
      </c>
      <c r="M620">
        <v>101010403</v>
      </c>
      <c r="N620">
        <v>25</v>
      </c>
      <c r="O620">
        <v>6002</v>
      </c>
      <c r="P620">
        <v>90</v>
      </c>
      <c r="Q620">
        <v>60021</v>
      </c>
      <c r="T620">
        <v>236</v>
      </c>
      <c r="V620" t="s">
        <v>731</v>
      </c>
      <c r="W620" t="s">
        <v>421</v>
      </c>
      <c r="X620">
        <v>6</v>
      </c>
      <c r="Y620" t="s">
        <v>459</v>
      </c>
      <c r="Z620">
        <v>5</v>
      </c>
      <c r="AA620" t="s">
        <v>422</v>
      </c>
      <c r="AB620">
        <v>60000</v>
      </c>
      <c r="AC620">
        <v>300000</v>
      </c>
      <c r="AD620">
        <v>2</v>
      </c>
      <c r="AE620">
        <v>600000</v>
      </c>
      <c r="AI620" t="s">
        <v>389</v>
      </c>
      <c r="AJ620">
        <v>0</v>
      </c>
      <c r="AK620">
        <v>0</v>
      </c>
      <c r="AL620">
        <v>0</v>
      </c>
    </row>
    <row r="621" spans="1:38">
      <c r="A621">
        <v>620</v>
      </c>
      <c r="B621">
        <v>1</v>
      </c>
      <c r="C621">
        <v>581</v>
      </c>
      <c r="D621">
        <v>1</v>
      </c>
      <c r="E621">
        <v>10101</v>
      </c>
      <c r="F621">
        <v>8</v>
      </c>
      <c r="G621">
        <v>60</v>
      </c>
      <c r="H621">
        <v>526</v>
      </c>
      <c r="I621" t="s">
        <v>1413</v>
      </c>
      <c r="J621">
        <v>5</v>
      </c>
      <c r="K621">
        <v>1010104</v>
      </c>
      <c r="L621">
        <v>27</v>
      </c>
      <c r="M621">
        <v>101010403</v>
      </c>
      <c r="N621">
        <v>25</v>
      </c>
      <c r="O621">
        <v>6002</v>
      </c>
      <c r="P621">
        <v>90</v>
      </c>
      <c r="Q621">
        <v>60021</v>
      </c>
      <c r="T621">
        <v>237</v>
      </c>
      <c r="V621" t="s">
        <v>732</v>
      </c>
      <c r="W621" t="s">
        <v>421</v>
      </c>
      <c r="X621">
        <v>6</v>
      </c>
      <c r="Y621" t="s">
        <v>459</v>
      </c>
      <c r="Z621">
        <v>4</v>
      </c>
      <c r="AA621" t="s">
        <v>422</v>
      </c>
      <c r="AB621">
        <v>60000</v>
      </c>
      <c r="AC621">
        <v>240000</v>
      </c>
      <c r="AD621">
        <v>2</v>
      </c>
      <c r="AE621">
        <v>480000</v>
      </c>
      <c r="AI621" t="s">
        <v>389</v>
      </c>
      <c r="AJ621">
        <v>0</v>
      </c>
      <c r="AK621">
        <v>0</v>
      </c>
      <c r="AL621">
        <v>0</v>
      </c>
    </row>
    <row r="622" spans="1:38">
      <c r="A622">
        <v>621</v>
      </c>
      <c r="B622">
        <v>1</v>
      </c>
      <c r="C622">
        <v>581</v>
      </c>
      <c r="D622">
        <v>1</v>
      </c>
      <c r="E622">
        <v>10101</v>
      </c>
      <c r="F622">
        <v>8</v>
      </c>
      <c r="G622">
        <v>60</v>
      </c>
      <c r="H622">
        <v>527</v>
      </c>
      <c r="I622" t="s">
        <v>1414</v>
      </c>
      <c r="J622">
        <v>5</v>
      </c>
      <c r="K622">
        <v>1010104</v>
      </c>
      <c r="L622">
        <v>27</v>
      </c>
      <c r="M622">
        <v>101010403</v>
      </c>
      <c r="N622">
        <v>25</v>
      </c>
      <c r="O622">
        <v>6002</v>
      </c>
      <c r="P622">
        <v>90</v>
      </c>
      <c r="Q622">
        <v>60021</v>
      </c>
      <c r="T622">
        <v>238</v>
      </c>
      <c r="V622" t="s">
        <v>733</v>
      </c>
      <c r="W622" t="s">
        <v>421</v>
      </c>
      <c r="X622">
        <v>14</v>
      </c>
      <c r="Y622" t="s">
        <v>485</v>
      </c>
      <c r="Z622">
        <v>15</v>
      </c>
      <c r="AA622" t="s">
        <v>422</v>
      </c>
      <c r="AB622">
        <v>40000</v>
      </c>
      <c r="AC622">
        <v>600000</v>
      </c>
      <c r="AD622">
        <v>2</v>
      </c>
      <c r="AE622">
        <v>1200000</v>
      </c>
      <c r="AI622" t="s">
        <v>389</v>
      </c>
      <c r="AJ622">
        <v>0</v>
      </c>
      <c r="AK622">
        <v>0</v>
      </c>
      <c r="AL622">
        <v>0</v>
      </c>
    </row>
    <row r="623" spans="1:38">
      <c r="A623">
        <v>622</v>
      </c>
      <c r="B623">
        <v>1</v>
      </c>
      <c r="C623">
        <v>581</v>
      </c>
      <c r="D623">
        <v>1</v>
      </c>
      <c r="E623">
        <v>10101</v>
      </c>
      <c r="F623">
        <v>8</v>
      </c>
      <c r="G623">
        <v>60</v>
      </c>
      <c r="H623">
        <v>528</v>
      </c>
      <c r="I623" t="s">
        <v>1415</v>
      </c>
      <c r="J623">
        <v>5</v>
      </c>
      <c r="K623">
        <v>1010104</v>
      </c>
      <c r="L623">
        <v>27</v>
      </c>
      <c r="M623">
        <v>101010403</v>
      </c>
      <c r="N623">
        <v>25</v>
      </c>
      <c r="O623">
        <v>6002</v>
      </c>
      <c r="P623">
        <v>90</v>
      </c>
      <c r="Q623">
        <v>60021</v>
      </c>
      <c r="T623">
        <v>239</v>
      </c>
      <c r="V623" t="s">
        <v>734</v>
      </c>
      <c r="W623" t="s">
        <v>421</v>
      </c>
      <c r="X623">
        <v>14</v>
      </c>
      <c r="Y623" t="s">
        <v>485</v>
      </c>
      <c r="Z623">
        <v>5</v>
      </c>
      <c r="AA623" t="s">
        <v>422</v>
      </c>
      <c r="AB623">
        <v>40000</v>
      </c>
      <c r="AC623">
        <v>200000</v>
      </c>
      <c r="AD623">
        <v>2</v>
      </c>
      <c r="AE623">
        <v>400000</v>
      </c>
      <c r="AI623" t="s">
        <v>389</v>
      </c>
      <c r="AJ623">
        <v>0</v>
      </c>
      <c r="AK623">
        <v>0</v>
      </c>
      <c r="AL623">
        <v>0</v>
      </c>
    </row>
    <row r="624" spans="1:38">
      <c r="A624">
        <v>623</v>
      </c>
      <c r="B624">
        <v>1</v>
      </c>
      <c r="C624">
        <v>581</v>
      </c>
      <c r="D624">
        <v>1</v>
      </c>
      <c r="E624">
        <v>10101</v>
      </c>
      <c r="F624">
        <v>8</v>
      </c>
      <c r="G624">
        <v>60</v>
      </c>
      <c r="H624">
        <v>529</v>
      </c>
      <c r="I624" t="s">
        <v>1416</v>
      </c>
      <c r="J624">
        <v>5</v>
      </c>
      <c r="K624">
        <v>1010104</v>
      </c>
      <c r="L624">
        <v>27</v>
      </c>
      <c r="M624">
        <v>101010403</v>
      </c>
      <c r="N624">
        <v>25</v>
      </c>
      <c r="O624">
        <v>6002</v>
      </c>
      <c r="P624">
        <v>90</v>
      </c>
      <c r="Q624">
        <v>60021</v>
      </c>
      <c r="T624">
        <v>240</v>
      </c>
      <c r="V624" t="s">
        <v>735</v>
      </c>
      <c r="W624" t="s">
        <v>421</v>
      </c>
      <c r="X624">
        <v>6</v>
      </c>
      <c r="Y624" t="s">
        <v>459</v>
      </c>
      <c r="Z624">
        <v>5</v>
      </c>
      <c r="AA624" t="s">
        <v>422</v>
      </c>
      <c r="AB624">
        <v>12000</v>
      </c>
      <c r="AC624">
        <v>60000</v>
      </c>
      <c r="AD624">
        <v>2</v>
      </c>
      <c r="AE624">
        <v>120000</v>
      </c>
      <c r="AI624" t="s">
        <v>389</v>
      </c>
      <c r="AJ624">
        <v>0</v>
      </c>
      <c r="AK624">
        <v>0</v>
      </c>
      <c r="AL624">
        <v>0</v>
      </c>
    </row>
    <row r="625" spans="1:38">
      <c r="A625">
        <v>624</v>
      </c>
      <c r="B625">
        <v>1</v>
      </c>
      <c r="C625">
        <v>581</v>
      </c>
      <c r="D625">
        <v>1</v>
      </c>
      <c r="E625">
        <v>10101</v>
      </c>
      <c r="F625">
        <v>8</v>
      </c>
      <c r="G625">
        <v>60</v>
      </c>
      <c r="H625">
        <v>530</v>
      </c>
      <c r="I625" t="s">
        <v>1417</v>
      </c>
      <c r="J625">
        <v>5</v>
      </c>
      <c r="K625">
        <v>1010104</v>
      </c>
      <c r="L625">
        <v>27</v>
      </c>
      <c r="M625">
        <v>101010403</v>
      </c>
      <c r="N625">
        <v>25</v>
      </c>
      <c r="O625">
        <v>6002</v>
      </c>
      <c r="P625">
        <v>90</v>
      </c>
      <c r="Q625">
        <v>60021</v>
      </c>
      <c r="T625">
        <v>241</v>
      </c>
      <c r="V625" t="s">
        <v>736</v>
      </c>
      <c r="W625" t="s">
        <v>421</v>
      </c>
      <c r="X625">
        <v>6</v>
      </c>
      <c r="Y625" t="s">
        <v>459</v>
      </c>
      <c r="Z625">
        <v>5</v>
      </c>
      <c r="AA625" t="s">
        <v>422</v>
      </c>
      <c r="AB625">
        <v>48000</v>
      </c>
      <c r="AC625">
        <v>240000</v>
      </c>
      <c r="AD625">
        <v>2</v>
      </c>
      <c r="AE625">
        <v>480000</v>
      </c>
      <c r="AI625" t="s">
        <v>389</v>
      </c>
      <c r="AJ625">
        <v>0</v>
      </c>
      <c r="AK625">
        <v>0</v>
      </c>
      <c r="AL625">
        <v>0</v>
      </c>
    </row>
    <row r="626" spans="1:38">
      <c r="A626">
        <v>625</v>
      </c>
      <c r="B626">
        <v>1</v>
      </c>
      <c r="C626">
        <v>581</v>
      </c>
      <c r="D626">
        <v>1</v>
      </c>
      <c r="E626">
        <v>10101</v>
      </c>
      <c r="F626">
        <v>8</v>
      </c>
      <c r="G626">
        <v>60</v>
      </c>
      <c r="H626">
        <v>531</v>
      </c>
      <c r="I626" t="s">
        <v>1418</v>
      </c>
      <c r="J626">
        <v>5</v>
      </c>
      <c r="K626">
        <v>1010104</v>
      </c>
      <c r="L626">
        <v>27</v>
      </c>
      <c r="M626">
        <v>101010403</v>
      </c>
      <c r="N626">
        <v>25</v>
      </c>
      <c r="O626">
        <v>6002</v>
      </c>
      <c r="P626">
        <v>90</v>
      </c>
      <c r="Q626">
        <v>60021</v>
      </c>
      <c r="T626">
        <v>242</v>
      </c>
      <c r="V626" t="s">
        <v>737</v>
      </c>
      <c r="W626" t="s">
        <v>421</v>
      </c>
      <c r="X626">
        <v>6</v>
      </c>
      <c r="Y626" t="s">
        <v>459</v>
      </c>
      <c r="Z626">
        <v>5</v>
      </c>
      <c r="AA626" t="s">
        <v>422</v>
      </c>
      <c r="AB626">
        <v>48000</v>
      </c>
      <c r="AC626">
        <v>240000</v>
      </c>
      <c r="AD626">
        <v>2</v>
      </c>
      <c r="AE626">
        <v>480000</v>
      </c>
      <c r="AI626" t="s">
        <v>389</v>
      </c>
      <c r="AJ626">
        <v>0</v>
      </c>
      <c r="AK626">
        <v>0</v>
      </c>
      <c r="AL626">
        <v>0</v>
      </c>
    </row>
    <row r="627" spans="1:38">
      <c r="A627">
        <v>626</v>
      </c>
      <c r="B627">
        <v>1</v>
      </c>
      <c r="C627">
        <v>581</v>
      </c>
      <c r="D627">
        <v>1</v>
      </c>
      <c r="E627">
        <v>10101</v>
      </c>
      <c r="F627">
        <v>8</v>
      </c>
      <c r="G627">
        <v>60</v>
      </c>
      <c r="H627">
        <v>532</v>
      </c>
      <c r="I627" t="s">
        <v>1419</v>
      </c>
      <c r="J627">
        <v>5</v>
      </c>
      <c r="K627">
        <v>1010104</v>
      </c>
      <c r="L627">
        <v>27</v>
      </c>
      <c r="M627">
        <v>101010403</v>
      </c>
      <c r="N627">
        <v>25</v>
      </c>
      <c r="O627">
        <v>6002</v>
      </c>
      <c r="P627">
        <v>90</v>
      </c>
      <c r="Q627">
        <v>60021</v>
      </c>
      <c r="T627">
        <v>243</v>
      </c>
      <c r="V627" t="s">
        <v>738</v>
      </c>
      <c r="W627" t="s">
        <v>421</v>
      </c>
      <c r="X627">
        <v>6</v>
      </c>
      <c r="Y627" t="s">
        <v>459</v>
      </c>
      <c r="Z627">
        <v>3</v>
      </c>
      <c r="AA627" t="s">
        <v>422</v>
      </c>
      <c r="AB627">
        <v>52000</v>
      </c>
      <c r="AC627">
        <v>156000</v>
      </c>
      <c r="AD627">
        <v>2</v>
      </c>
      <c r="AE627">
        <v>312000</v>
      </c>
      <c r="AI627" t="s">
        <v>389</v>
      </c>
      <c r="AJ627">
        <v>0</v>
      </c>
      <c r="AK627">
        <v>0</v>
      </c>
      <c r="AL627">
        <v>0</v>
      </c>
    </row>
    <row r="628" spans="1:38">
      <c r="A628">
        <v>627</v>
      </c>
      <c r="B628">
        <v>1</v>
      </c>
      <c r="C628">
        <v>581</v>
      </c>
      <c r="D628">
        <v>1</v>
      </c>
      <c r="E628">
        <v>10101</v>
      </c>
      <c r="F628">
        <v>8</v>
      </c>
      <c r="G628">
        <v>60</v>
      </c>
      <c r="H628">
        <v>533</v>
      </c>
      <c r="I628" t="s">
        <v>1420</v>
      </c>
      <c r="J628">
        <v>5</v>
      </c>
      <c r="K628">
        <v>1010104</v>
      </c>
      <c r="L628">
        <v>27</v>
      </c>
      <c r="M628">
        <v>101010403</v>
      </c>
      <c r="N628">
        <v>25</v>
      </c>
      <c r="O628">
        <v>6002</v>
      </c>
      <c r="P628">
        <v>90</v>
      </c>
      <c r="Q628">
        <v>60021</v>
      </c>
      <c r="T628">
        <v>244</v>
      </c>
      <c r="V628" t="s">
        <v>739</v>
      </c>
      <c r="W628" t="s">
        <v>421</v>
      </c>
      <c r="X628">
        <v>6</v>
      </c>
      <c r="Y628" t="s">
        <v>459</v>
      </c>
      <c r="Z628">
        <v>2</v>
      </c>
      <c r="AA628" t="s">
        <v>422</v>
      </c>
      <c r="AB628">
        <v>40000</v>
      </c>
      <c r="AC628">
        <v>80000</v>
      </c>
      <c r="AD628">
        <v>2</v>
      </c>
      <c r="AE628">
        <v>160000</v>
      </c>
      <c r="AI628" t="s">
        <v>389</v>
      </c>
      <c r="AJ628">
        <v>0</v>
      </c>
      <c r="AK628">
        <v>0</v>
      </c>
      <c r="AL628">
        <v>0</v>
      </c>
    </row>
    <row r="629" spans="1:38">
      <c r="A629">
        <v>628</v>
      </c>
      <c r="B629">
        <v>1</v>
      </c>
      <c r="C629">
        <v>581</v>
      </c>
      <c r="D629">
        <v>1</v>
      </c>
      <c r="E629">
        <v>10101</v>
      </c>
      <c r="F629">
        <v>8</v>
      </c>
      <c r="G629">
        <v>60</v>
      </c>
      <c r="H629">
        <v>534</v>
      </c>
      <c r="I629" t="s">
        <v>1421</v>
      </c>
      <c r="J629">
        <v>5</v>
      </c>
      <c r="K629">
        <v>1010104</v>
      </c>
      <c r="L629">
        <v>27</v>
      </c>
      <c r="M629">
        <v>101010403</v>
      </c>
      <c r="N629">
        <v>25</v>
      </c>
      <c r="O629">
        <v>6002</v>
      </c>
      <c r="P629">
        <v>90</v>
      </c>
      <c r="Q629">
        <v>60021</v>
      </c>
      <c r="T629">
        <v>245</v>
      </c>
      <c r="V629" t="s">
        <v>740</v>
      </c>
      <c r="W629" t="s">
        <v>421</v>
      </c>
      <c r="X629">
        <v>6</v>
      </c>
      <c r="Y629" t="s">
        <v>459</v>
      </c>
      <c r="Z629">
        <v>3</v>
      </c>
      <c r="AA629" t="s">
        <v>422</v>
      </c>
      <c r="AB629">
        <v>28000</v>
      </c>
      <c r="AC629">
        <v>84000</v>
      </c>
      <c r="AD629">
        <v>2</v>
      </c>
      <c r="AE629">
        <v>168000</v>
      </c>
      <c r="AI629" t="s">
        <v>389</v>
      </c>
      <c r="AJ629">
        <v>0</v>
      </c>
      <c r="AK629">
        <v>0</v>
      </c>
      <c r="AL629">
        <v>0</v>
      </c>
    </row>
    <row r="630" spans="1:38">
      <c r="A630">
        <v>629</v>
      </c>
      <c r="B630">
        <v>1</v>
      </c>
      <c r="C630">
        <v>581</v>
      </c>
      <c r="D630">
        <v>1</v>
      </c>
      <c r="E630">
        <v>10101</v>
      </c>
      <c r="F630">
        <v>8</v>
      </c>
      <c r="G630">
        <v>60</v>
      </c>
      <c r="H630">
        <v>535</v>
      </c>
      <c r="I630" t="s">
        <v>1422</v>
      </c>
      <c r="J630">
        <v>5</v>
      </c>
      <c r="K630">
        <v>1010104</v>
      </c>
      <c r="L630">
        <v>27</v>
      </c>
      <c r="M630">
        <v>101010403</v>
      </c>
      <c r="N630">
        <v>25</v>
      </c>
      <c r="O630">
        <v>6002</v>
      </c>
      <c r="P630">
        <v>90</v>
      </c>
      <c r="Q630">
        <v>60021</v>
      </c>
      <c r="T630">
        <v>246</v>
      </c>
      <c r="V630" t="s">
        <v>741</v>
      </c>
      <c r="W630" t="s">
        <v>421</v>
      </c>
      <c r="X630">
        <v>6</v>
      </c>
      <c r="Y630" t="s">
        <v>459</v>
      </c>
      <c r="Z630">
        <v>3</v>
      </c>
      <c r="AA630" t="s">
        <v>422</v>
      </c>
      <c r="AB630">
        <v>25000</v>
      </c>
      <c r="AC630">
        <v>75000</v>
      </c>
      <c r="AD630">
        <v>2</v>
      </c>
      <c r="AE630">
        <v>150000</v>
      </c>
      <c r="AI630" t="s">
        <v>389</v>
      </c>
      <c r="AJ630">
        <v>0</v>
      </c>
      <c r="AK630">
        <v>0</v>
      </c>
      <c r="AL630">
        <v>0</v>
      </c>
    </row>
    <row r="631" spans="1:38">
      <c r="A631">
        <v>630</v>
      </c>
      <c r="B631">
        <v>1</v>
      </c>
      <c r="C631">
        <v>581</v>
      </c>
      <c r="D631">
        <v>1</v>
      </c>
      <c r="E631">
        <v>10101</v>
      </c>
      <c r="F631">
        <v>8</v>
      </c>
      <c r="G631">
        <v>60</v>
      </c>
      <c r="H631">
        <v>536</v>
      </c>
      <c r="I631" t="s">
        <v>1423</v>
      </c>
      <c r="J631">
        <v>5</v>
      </c>
      <c r="K631">
        <v>1010104</v>
      </c>
      <c r="L631">
        <v>27</v>
      </c>
      <c r="M631">
        <v>101010403</v>
      </c>
      <c r="N631">
        <v>25</v>
      </c>
      <c r="O631">
        <v>6002</v>
      </c>
      <c r="P631">
        <v>90</v>
      </c>
      <c r="Q631">
        <v>60021</v>
      </c>
      <c r="T631">
        <v>247</v>
      </c>
      <c r="V631" t="s">
        <v>742</v>
      </c>
      <c r="W631" t="s">
        <v>421</v>
      </c>
      <c r="X631">
        <v>6</v>
      </c>
      <c r="Y631" t="s">
        <v>459</v>
      </c>
      <c r="Z631">
        <v>3</v>
      </c>
      <c r="AA631" t="s">
        <v>422</v>
      </c>
      <c r="AB631">
        <v>20000</v>
      </c>
      <c r="AC631">
        <v>60000</v>
      </c>
      <c r="AD631">
        <v>2</v>
      </c>
      <c r="AE631">
        <v>120000</v>
      </c>
      <c r="AI631" t="s">
        <v>389</v>
      </c>
      <c r="AJ631">
        <v>0</v>
      </c>
      <c r="AK631">
        <v>0</v>
      </c>
      <c r="AL631">
        <v>0</v>
      </c>
    </row>
    <row r="632" spans="1:38">
      <c r="A632">
        <v>631</v>
      </c>
      <c r="B632">
        <v>1</v>
      </c>
      <c r="C632">
        <v>581</v>
      </c>
      <c r="D632">
        <v>1</v>
      </c>
      <c r="E632">
        <v>10101</v>
      </c>
      <c r="F632">
        <v>8</v>
      </c>
      <c r="G632">
        <v>60</v>
      </c>
      <c r="H632">
        <v>537</v>
      </c>
      <c r="I632" t="s">
        <v>1424</v>
      </c>
      <c r="J632">
        <v>5</v>
      </c>
      <c r="K632">
        <v>1010104</v>
      </c>
      <c r="L632">
        <v>27</v>
      </c>
      <c r="M632">
        <v>101010403</v>
      </c>
      <c r="N632">
        <v>25</v>
      </c>
      <c r="O632">
        <v>6002</v>
      </c>
      <c r="P632">
        <v>90</v>
      </c>
      <c r="Q632">
        <v>60021</v>
      </c>
      <c r="T632">
        <v>248</v>
      </c>
      <c r="V632" t="s">
        <v>743</v>
      </c>
      <c r="W632" t="s">
        <v>421</v>
      </c>
      <c r="X632">
        <v>6</v>
      </c>
      <c r="Y632" t="s">
        <v>459</v>
      </c>
      <c r="Z632">
        <v>3</v>
      </c>
      <c r="AA632" t="s">
        <v>422</v>
      </c>
      <c r="AB632">
        <v>12000</v>
      </c>
      <c r="AC632">
        <v>36000</v>
      </c>
      <c r="AD632">
        <v>2</v>
      </c>
      <c r="AE632">
        <v>72000</v>
      </c>
      <c r="AI632" t="s">
        <v>389</v>
      </c>
      <c r="AJ632">
        <v>0</v>
      </c>
      <c r="AK632">
        <v>0</v>
      </c>
      <c r="AL632">
        <v>0</v>
      </c>
    </row>
    <row r="633" spans="1:38">
      <c r="A633">
        <v>632</v>
      </c>
      <c r="B633">
        <v>1</v>
      </c>
      <c r="C633">
        <v>581</v>
      </c>
      <c r="D633">
        <v>1</v>
      </c>
      <c r="E633">
        <v>10101</v>
      </c>
      <c r="F633">
        <v>8</v>
      </c>
      <c r="G633">
        <v>60</v>
      </c>
      <c r="H633">
        <v>538</v>
      </c>
      <c r="I633" t="s">
        <v>1425</v>
      </c>
      <c r="J633">
        <v>5</v>
      </c>
      <c r="K633">
        <v>1010104</v>
      </c>
      <c r="L633">
        <v>27</v>
      </c>
      <c r="M633">
        <v>101010403</v>
      </c>
      <c r="N633">
        <v>25</v>
      </c>
      <c r="O633">
        <v>6002</v>
      </c>
      <c r="P633">
        <v>90</v>
      </c>
      <c r="Q633">
        <v>60021</v>
      </c>
      <c r="T633">
        <v>249</v>
      </c>
      <c r="V633" t="s">
        <v>744</v>
      </c>
      <c r="W633" t="s">
        <v>421</v>
      </c>
      <c r="X633">
        <v>14</v>
      </c>
      <c r="Y633" t="s">
        <v>485</v>
      </c>
      <c r="Z633">
        <v>2</v>
      </c>
      <c r="AA633" t="s">
        <v>422</v>
      </c>
      <c r="AB633">
        <v>67000</v>
      </c>
      <c r="AC633">
        <v>134000</v>
      </c>
      <c r="AD633">
        <v>2</v>
      </c>
      <c r="AE633">
        <v>268000</v>
      </c>
      <c r="AI633" t="s">
        <v>389</v>
      </c>
      <c r="AJ633">
        <v>0</v>
      </c>
      <c r="AK633">
        <v>0</v>
      </c>
      <c r="AL633">
        <v>0</v>
      </c>
    </row>
    <row r="634" spans="1:38">
      <c r="A634">
        <v>633</v>
      </c>
      <c r="B634">
        <v>1</v>
      </c>
      <c r="C634">
        <v>581</v>
      </c>
      <c r="D634">
        <v>1</v>
      </c>
      <c r="E634">
        <v>10101</v>
      </c>
      <c r="F634">
        <v>8</v>
      </c>
      <c r="G634">
        <v>60</v>
      </c>
      <c r="H634">
        <v>539</v>
      </c>
      <c r="I634" t="s">
        <v>1426</v>
      </c>
      <c r="J634">
        <v>5</v>
      </c>
      <c r="K634">
        <v>1010104</v>
      </c>
      <c r="L634">
        <v>27</v>
      </c>
      <c r="M634">
        <v>101010403</v>
      </c>
      <c r="N634">
        <v>25</v>
      </c>
      <c r="O634">
        <v>6002</v>
      </c>
      <c r="P634">
        <v>90</v>
      </c>
      <c r="Q634">
        <v>60021</v>
      </c>
      <c r="T634">
        <v>250</v>
      </c>
      <c r="V634" t="s">
        <v>745</v>
      </c>
      <c r="W634" t="s">
        <v>421</v>
      </c>
      <c r="X634">
        <v>14</v>
      </c>
      <c r="Y634" t="s">
        <v>485</v>
      </c>
      <c r="Z634">
        <v>2</v>
      </c>
      <c r="AA634" t="s">
        <v>422</v>
      </c>
      <c r="AB634">
        <v>70000</v>
      </c>
      <c r="AC634">
        <v>140000</v>
      </c>
      <c r="AD634">
        <v>2</v>
      </c>
      <c r="AE634">
        <v>280000</v>
      </c>
      <c r="AI634" t="s">
        <v>389</v>
      </c>
      <c r="AJ634">
        <v>0</v>
      </c>
      <c r="AK634">
        <v>0</v>
      </c>
      <c r="AL634">
        <v>0</v>
      </c>
    </row>
    <row r="635" spans="1:38">
      <c r="A635">
        <v>634</v>
      </c>
      <c r="B635">
        <v>1</v>
      </c>
      <c r="C635">
        <v>581</v>
      </c>
      <c r="D635">
        <v>1</v>
      </c>
      <c r="E635">
        <v>10101</v>
      </c>
      <c r="F635">
        <v>8</v>
      </c>
      <c r="G635">
        <v>60</v>
      </c>
      <c r="H635">
        <v>540</v>
      </c>
      <c r="I635" t="s">
        <v>1427</v>
      </c>
      <c r="J635">
        <v>5</v>
      </c>
      <c r="K635">
        <v>1010104</v>
      </c>
      <c r="L635">
        <v>27</v>
      </c>
      <c r="M635">
        <v>101010403</v>
      </c>
      <c r="N635">
        <v>25</v>
      </c>
      <c r="O635">
        <v>6002</v>
      </c>
      <c r="P635">
        <v>90</v>
      </c>
      <c r="Q635">
        <v>60021</v>
      </c>
      <c r="T635">
        <v>251</v>
      </c>
      <c r="V635" t="s">
        <v>746</v>
      </c>
      <c r="W635" t="s">
        <v>421</v>
      </c>
      <c r="X635">
        <v>14</v>
      </c>
      <c r="Y635" t="s">
        <v>485</v>
      </c>
      <c r="Z635">
        <v>2</v>
      </c>
      <c r="AA635" t="s">
        <v>422</v>
      </c>
      <c r="AB635">
        <v>70000</v>
      </c>
      <c r="AC635">
        <v>140000</v>
      </c>
      <c r="AD635">
        <v>2</v>
      </c>
      <c r="AE635">
        <v>280000</v>
      </c>
      <c r="AI635" t="s">
        <v>389</v>
      </c>
      <c r="AJ635">
        <v>0</v>
      </c>
      <c r="AK635">
        <v>0</v>
      </c>
      <c r="AL635">
        <v>0</v>
      </c>
    </row>
    <row r="636" spans="1:38">
      <c r="A636">
        <v>635</v>
      </c>
      <c r="B636">
        <v>1</v>
      </c>
      <c r="C636">
        <v>581</v>
      </c>
      <c r="D636">
        <v>1</v>
      </c>
      <c r="E636">
        <v>10101</v>
      </c>
      <c r="F636">
        <v>8</v>
      </c>
      <c r="G636">
        <v>60</v>
      </c>
      <c r="H636">
        <v>541</v>
      </c>
      <c r="I636" t="s">
        <v>1428</v>
      </c>
      <c r="J636">
        <v>5</v>
      </c>
      <c r="K636">
        <v>1010104</v>
      </c>
      <c r="L636">
        <v>27</v>
      </c>
      <c r="M636">
        <v>101010403</v>
      </c>
      <c r="N636">
        <v>25</v>
      </c>
      <c r="O636">
        <v>6002</v>
      </c>
      <c r="P636">
        <v>90</v>
      </c>
      <c r="Q636">
        <v>60021</v>
      </c>
      <c r="T636">
        <v>252</v>
      </c>
      <c r="V636" t="s">
        <v>747</v>
      </c>
      <c r="W636" t="s">
        <v>421</v>
      </c>
      <c r="X636">
        <v>14</v>
      </c>
      <c r="Y636" t="s">
        <v>485</v>
      </c>
      <c r="Z636">
        <v>2</v>
      </c>
      <c r="AA636" t="s">
        <v>422</v>
      </c>
      <c r="AB636">
        <v>70000</v>
      </c>
      <c r="AC636">
        <v>140000</v>
      </c>
      <c r="AD636">
        <v>2</v>
      </c>
      <c r="AE636">
        <v>280000</v>
      </c>
      <c r="AI636" t="s">
        <v>389</v>
      </c>
      <c r="AJ636">
        <v>0</v>
      </c>
      <c r="AK636">
        <v>0</v>
      </c>
      <c r="AL636">
        <v>0</v>
      </c>
    </row>
    <row r="637" spans="1:38">
      <c r="A637">
        <v>636</v>
      </c>
      <c r="B637">
        <v>1</v>
      </c>
      <c r="C637">
        <v>581</v>
      </c>
      <c r="D637">
        <v>1</v>
      </c>
      <c r="E637">
        <v>10101</v>
      </c>
      <c r="F637">
        <v>8</v>
      </c>
      <c r="G637">
        <v>60</v>
      </c>
      <c r="H637">
        <v>542</v>
      </c>
      <c r="I637" t="s">
        <v>1429</v>
      </c>
      <c r="J637">
        <v>5</v>
      </c>
      <c r="K637">
        <v>1010104</v>
      </c>
      <c r="L637">
        <v>27</v>
      </c>
      <c r="M637">
        <v>101010403</v>
      </c>
      <c r="N637">
        <v>25</v>
      </c>
      <c r="O637">
        <v>6002</v>
      </c>
      <c r="P637">
        <v>90</v>
      </c>
      <c r="Q637">
        <v>60021</v>
      </c>
      <c r="T637">
        <v>253</v>
      </c>
      <c r="V637" t="s">
        <v>748</v>
      </c>
      <c r="W637" t="s">
        <v>421</v>
      </c>
      <c r="X637">
        <v>14</v>
      </c>
      <c r="Y637" t="s">
        <v>485</v>
      </c>
      <c r="Z637">
        <v>2</v>
      </c>
      <c r="AA637" t="s">
        <v>422</v>
      </c>
      <c r="AB637">
        <v>70000</v>
      </c>
      <c r="AC637">
        <v>140000</v>
      </c>
      <c r="AD637">
        <v>2</v>
      </c>
      <c r="AE637">
        <v>280000</v>
      </c>
      <c r="AI637" t="s">
        <v>389</v>
      </c>
      <c r="AJ637">
        <v>0</v>
      </c>
      <c r="AK637">
        <v>0</v>
      </c>
      <c r="AL637">
        <v>0</v>
      </c>
    </row>
    <row r="638" spans="1:38">
      <c r="A638">
        <v>637</v>
      </c>
      <c r="B638">
        <v>1</v>
      </c>
      <c r="C638">
        <v>581</v>
      </c>
      <c r="D638">
        <v>1</v>
      </c>
      <c r="E638">
        <v>10101</v>
      </c>
      <c r="F638">
        <v>8</v>
      </c>
      <c r="G638">
        <v>60</v>
      </c>
      <c r="H638">
        <v>543</v>
      </c>
      <c r="I638" t="s">
        <v>1430</v>
      </c>
      <c r="J638">
        <v>5</v>
      </c>
      <c r="K638">
        <v>1010104</v>
      </c>
      <c r="L638">
        <v>27</v>
      </c>
      <c r="M638">
        <v>101010403</v>
      </c>
      <c r="N638">
        <v>25</v>
      </c>
      <c r="O638">
        <v>6002</v>
      </c>
      <c r="P638">
        <v>90</v>
      </c>
      <c r="Q638">
        <v>60021</v>
      </c>
      <c r="T638">
        <v>254</v>
      </c>
      <c r="V638" t="s">
        <v>749</v>
      </c>
      <c r="W638" t="s">
        <v>421</v>
      </c>
      <c r="X638">
        <v>14</v>
      </c>
      <c r="Y638" t="s">
        <v>485</v>
      </c>
      <c r="Z638">
        <v>2</v>
      </c>
      <c r="AA638" t="s">
        <v>422</v>
      </c>
      <c r="AB638">
        <v>70000</v>
      </c>
      <c r="AC638">
        <v>140000</v>
      </c>
      <c r="AD638">
        <v>4</v>
      </c>
      <c r="AE638">
        <v>560000</v>
      </c>
      <c r="AI638" t="s">
        <v>389</v>
      </c>
      <c r="AJ638">
        <v>0</v>
      </c>
      <c r="AK638">
        <v>0</v>
      </c>
      <c r="AL638">
        <v>0</v>
      </c>
    </row>
    <row r="639" spans="1:38">
      <c r="A639">
        <v>638</v>
      </c>
      <c r="B639">
        <v>1</v>
      </c>
      <c r="C639">
        <v>581</v>
      </c>
      <c r="D639">
        <v>1</v>
      </c>
      <c r="E639">
        <v>10101</v>
      </c>
      <c r="F639">
        <v>8</v>
      </c>
      <c r="G639">
        <v>60</v>
      </c>
      <c r="H639">
        <v>544</v>
      </c>
      <c r="I639" t="s">
        <v>1431</v>
      </c>
      <c r="J639">
        <v>5</v>
      </c>
      <c r="K639">
        <v>1010104</v>
      </c>
      <c r="L639">
        <v>27</v>
      </c>
      <c r="M639">
        <v>101010403</v>
      </c>
      <c r="N639">
        <v>25</v>
      </c>
      <c r="O639">
        <v>6002</v>
      </c>
      <c r="P639">
        <v>90</v>
      </c>
      <c r="Q639">
        <v>60021</v>
      </c>
      <c r="T639">
        <v>255</v>
      </c>
      <c r="V639" t="s">
        <v>750</v>
      </c>
      <c r="W639" t="s">
        <v>421</v>
      </c>
      <c r="X639">
        <v>14</v>
      </c>
      <c r="Y639" t="s">
        <v>485</v>
      </c>
      <c r="Z639">
        <v>2</v>
      </c>
      <c r="AA639" t="s">
        <v>422</v>
      </c>
      <c r="AB639">
        <v>70000</v>
      </c>
      <c r="AC639">
        <v>140000</v>
      </c>
      <c r="AD639">
        <v>4</v>
      </c>
      <c r="AE639">
        <v>560000</v>
      </c>
      <c r="AI639" t="s">
        <v>389</v>
      </c>
      <c r="AJ639">
        <v>0</v>
      </c>
      <c r="AK639">
        <v>0</v>
      </c>
      <c r="AL639">
        <v>0</v>
      </c>
    </row>
    <row r="640" spans="1:38">
      <c r="A640">
        <v>639</v>
      </c>
      <c r="B640">
        <v>1</v>
      </c>
      <c r="C640">
        <v>581</v>
      </c>
      <c r="D640">
        <v>1</v>
      </c>
      <c r="E640">
        <v>10101</v>
      </c>
      <c r="F640">
        <v>8</v>
      </c>
      <c r="G640">
        <v>60</v>
      </c>
      <c r="H640">
        <v>545</v>
      </c>
      <c r="I640" t="s">
        <v>1432</v>
      </c>
      <c r="J640">
        <v>5</v>
      </c>
      <c r="K640">
        <v>1010104</v>
      </c>
      <c r="L640">
        <v>27</v>
      </c>
      <c r="M640">
        <v>101010403</v>
      </c>
      <c r="N640">
        <v>25</v>
      </c>
      <c r="O640">
        <v>6002</v>
      </c>
      <c r="P640">
        <v>90</v>
      </c>
      <c r="Q640">
        <v>60021</v>
      </c>
      <c r="T640">
        <v>256</v>
      </c>
      <c r="V640" t="s">
        <v>751</v>
      </c>
      <c r="W640" t="s">
        <v>421</v>
      </c>
      <c r="X640">
        <v>14</v>
      </c>
      <c r="Y640" t="s">
        <v>485</v>
      </c>
      <c r="Z640">
        <v>2</v>
      </c>
      <c r="AA640" t="s">
        <v>422</v>
      </c>
      <c r="AB640">
        <v>84000</v>
      </c>
      <c r="AC640">
        <v>168000</v>
      </c>
      <c r="AD640">
        <v>4</v>
      </c>
      <c r="AE640">
        <v>672000</v>
      </c>
      <c r="AI640" t="s">
        <v>389</v>
      </c>
      <c r="AJ640">
        <v>0</v>
      </c>
      <c r="AK640">
        <v>0</v>
      </c>
      <c r="AL640">
        <v>0</v>
      </c>
    </row>
    <row r="641" spans="1:38">
      <c r="A641">
        <v>640</v>
      </c>
      <c r="B641">
        <v>1</v>
      </c>
      <c r="C641">
        <v>581</v>
      </c>
      <c r="D641">
        <v>1</v>
      </c>
      <c r="E641">
        <v>10101</v>
      </c>
      <c r="F641">
        <v>8</v>
      </c>
      <c r="G641">
        <v>60</v>
      </c>
      <c r="H641">
        <v>546</v>
      </c>
      <c r="I641" t="s">
        <v>1433</v>
      </c>
      <c r="J641">
        <v>5</v>
      </c>
      <c r="K641">
        <v>1010104</v>
      </c>
      <c r="L641">
        <v>27</v>
      </c>
      <c r="M641">
        <v>101010403</v>
      </c>
      <c r="N641">
        <v>25</v>
      </c>
      <c r="O641">
        <v>6002</v>
      </c>
      <c r="P641">
        <v>90</v>
      </c>
      <c r="Q641">
        <v>60021</v>
      </c>
      <c r="T641">
        <v>257</v>
      </c>
      <c r="V641" t="s">
        <v>752</v>
      </c>
      <c r="W641" t="s">
        <v>421</v>
      </c>
      <c r="X641">
        <v>14</v>
      </c>
      <c r="Y641" t="s">
        <v>485</v>
      </c>
      <c r="Z641">
        <v>2</v>
      </c>
      <c r="AA641" t="s">
        <v>422</v>
      </c>
      <c r="AB641">
        <v>11000</v>
      </c>
      <c r="AC641">
        <v>22000</v>
      </c>
      <c r="AD641">
        <v>3</v>
      </c>
      <c r="AE641">
        <v>66000</v>
      </c>
      <c r="AI641" t="s">
        <v>389</v>
      </c>
      <c r="AJ641">
        <v>0</v>
      </c>
      <c r="AK641">
        <v>0</v>
      </c>
      <c r="AL641">
        <v>0</v>
      </c>
    </row>
    <row r="642" spans="1:38">
      <c r="A642">
        <v>641</v>
      </c>
      <c r="B642">
        <v>1</v>
      </c>
      <c r="C642">
        <v>581</v>
      </c>
      <c r="D642">
        <v>1</v>
      </c>
      <c r="E642">
        <v>10101</v>
      </c>
      <c r="F642">
        <v>8</v>
      </c>
      <c r="G642">
        <v>60</v>
      </c>
      <c r="H642">
        <v>547</v>
      </c>
      <c r="I642" t="s">
        <v>1434</v>
      </c>
      <c r="J642">
        <v>5</v>
      </c>
      <c r="K642">
        <v>1010104</v>
      </c>
      <c r="L642">
        <v>27</v>
      </c>
      <c r="M642">
        <v>101010403</v>
      </c>
      <c r="N642">
        <v>25</v>
      </c>
      <c r="O642">
        <v>6002</v>
      </c>
      <c r="P642">
        <v>90</v>
      </c>
      <c r="Q642">
        <v>60021</v>
      </c>
      <c r="T642">
        <v>258</v>
      </c>
      <c r="V642" t="s">
        <v>753</v>
      </c>
      <c r="W642" t="s">
        <v>421</v>
      </c>
      <c r="X642">
        <v>14</v>
      </c>
      <c r="Y642" t="s">
        <v>485</v>
      </c>
      <c r="Z642">
        <v>2</v>
      </c>
      <c r="AA642" t="s">
        <v>422</v>
      </c>
      <c r="AB642">
        <v>12000</v>
      </c>
      <c r="AC642">
        <v>24000</v>
      </c>
      <c r="AD642">
        <v>4</v>
      </c>
      <c r="AE642">
        <v>96000</v>
      </c>
      <c r="AI642" t="s">
        <v>389</v>
      </c>
      <c r="AJ642">
        <v>0</v>
      </c>
      <c r="AK642">
        <v>0</v>
      </c>
      <c r="AL642">
        <v>0</v>
      </c>
    </row>
    <row r="643" spans="1:38">
      <c r="A643">
        <v>642</v>
      </c>
      <c r="B643">
        <v>1</v>
      </c>
      <c r="C643">
        <v>581</v>
      </c>
      <c r="D643">
        <v>1</v>
      </c>
      <c r="E643">
        <v>10101</v>
      </c>
      <c r="F643">
        <v>8</v>
      </c>
      <c r="G643">
        <v>60</v>
      </c>
      <c r="H643">
        <v>548</v>
      </c>
      <c r="I643" t="s">
        <v>1435</v>
      </c>
      <c r="J643">
        <v>5</v>
      </c>
      <c r="K643">
        <v>1010104</v>
      </c>
      <c r="L643">
        <v>27</v>
      </c>
      <c r="M643">
        <v>101010403</v>
      </c>
      <c r="N643">
        <v>25</v>
      </c>
      <c r="O643">
        <v>6002</v>
      </c>
      <c r="P643">
        <v>90</v>
      </c>
      <c r="Q643">
        <v>60021</v>
      </c>
      <c r="T643">
        <v>259</v>
      </c>
      <c r="V643" t="s">
        <v>754</v>
      </c>
      <c r="W643" t="s">
        <v>421</v>
      </c>
      <c r="X643">
        <v>14</v>
      </c>
      <c r="Y643" t="s">
        <v>485</v>
      </c>
      <c r="Z643">
        <v>4</v>
      </c>
      <c r="AA643" t="s">
        <v>422</v>
      </c>
      <c r="AB643">
        <v>25000</v>
      </c>
      <c r="AC643">
        <v>100000</v>
      </c>
      <c r="AD643">
        <v>4</v>
      </c>
      <c r="AE643">
        <v>400000</v>
      </c>
      <c r="AI643" t="s">
        <v>389</v>
      </c>
      <c r="AJ643">
        <v>0</v>
      </c>
      <c r="AK643">
        <v>0</v>
      </c>
      <c r="AL643">
        <v>0</v>
      </c>
    </row>
    <row r="644" spans="1:38">
      <c r="A644">
        <v>643</v>
      </c>
      <c r="B644">
        <v>1</v>
      </c>
      <c r="C644">
        <v>581</v>
      </c>
      <c r="D644">
        <v>1</v>
      </c>
      <c r="E644">
        <v>10101</v>
      </c>
      <c r="F644">
        <v>8</v>
      </c>
      <c r="G644">
        <v>60</v>
      </c>
      <c r="H644">
        <v>549</v>
      </c>
      <c r="I644" t="s">
        <v>1436</v>
      </c>
      <c r="J644">
        <v>5</v>
      </c>
      <c r="K644">
        <v>1010104</v>
      </c>
      <c r="L644">
        <v>27</v>
      </c>
      <c r="M644">
        <v>101010403</v>
      </c>
      <c r="N644">
        <v>25</v>
      </c>
      <c r="O644">
        <v>6002</v>
      </c>
      <c r="P644">
        <v>90</v>
      </c>
      <c r="Q644">
        <v>60021</v>
      </c>
      <c r="T644">
        <v>260</v>
      </c>
      <c r="V644" t="s">
        <v>755</v>
      </c>
      <c r="W644" t="s">
        <v>421</v>
      </c>
      <c r="X644">
        <v>14</v>
      </c>
      <c r="Y644" t="s">
        <v>485</v>
      </c>
      <c r="Z644">
        <v>20</v>
      </c>
      <c r="AA644" t="s">
        <v>422</v>
      </c>
      <c r="AB644">
        <v>4000</v>
      </c>
      <c r="AC644">
        <v>80000</v>
      </c>
      <c r="AD644">
        <v>1</v>
      </c>
      <c r="AE644">
        <v>80000</v>
      </c>
      <c r="AI644" t="s">
        <v>389</v>
      </c>
      <c r="AJ644">
        <v>0</v>
      </c>
      <c r="AK644">
        <v>0</v>
      </c>
      <c r="AL644">
        <v>0</v>
      </c>
    </row>
    <row r="645" spans="1:38">
      <c r="A645">
        <v>644</v>
      </c>
      <c r="B645">
        <v>1</v>
      </c>
      <c r="C645">
        <v>581</v>
      </c>
      <c r="D645">
        <v>1</v>
      </c>
      <c r="E645">
        <v>10101</v>
      </c>
      <c r="F645">
        <v>8</v>
      </c>
      <c r="G645">
        <v>60</v>
      </c>
      <c r="H645">
        <v>550</v>
      </c>
      <c r="I645" t="s">
        <v>1437</v>
      </c>
      <c r="J645">
        <v>5</v>
      </c>
      <c r="K645">
        <v>1010104</v>
      </c>
      <c r="L645">
        <v>27</v>
      </c>
      <c r="M645">
        <v>101010403</v>
      </c>
      <c r="N645">
        <v>25</v>
      </c>
      <c r="O645">
        <v>6002</v>
      </c>
      <c r="P645">
        <v>90</v>
      </c>
      <c r="Q645">
        <v>60021</v>
      </c>
      <c r="T645">
        <v>261</v>
      </c>
      <c r="V645" t="s">
        <v>756</v>
      </c>
      <c r="W645" t="s">
        <v>421</v>
      </c>
      <c r="X645">
        <v>14</v>
      </c>
      <c r="Y645" t="s">
        <v>485</v>
      </c>
      <c r="Z645">
        <v>7</v>
      </c>
      <c r="AA645" t="s">
        <v>422</v>
      </c>
      <c r="AB645">
        <v>18000</v>
      </c>
      <c r="AC645">
        <v>126000</v>
      </c>
      <c r="AD645">
        <v>1</v>
      </c>
      <c r="AE645">
        <v>126000</v>
      </c>
      <c r="AI645" t="s">
        <v>389</v>
      </c>
      <c r="AJ645">
        <v>0</v>
      </c>
      <c r="AK645">
        <v>0</v>
      </c>
      <c r="AL645">
        <v>0</v>
      </c>
    </row>
    <row r="646" spans="1:38">
      <c r="A646">
        <v>645</v>
      </c>
      <c r="B646">
        <v>1</v>
      </c>
      <c r="C646">
        <v>581</v>
      </c>
      <c r="D646">
        <v>1</v>
      </c>
      <c r="E646">
        <v>10101</v>
      </c>
      <c r="F646">
        <v>8</v>
      </c>
      <c r="G646">
        <v>60</v>
      </c>
      <c r="H646">
        <v>551</v>
      </c>
      <c r="I646" t="s">
        <v>1438</v>
      </c>
      <c r="J646">
        <v>5</v>
      </c>
      <c r="K646">
        <v>1010104</v>
      </c>
      <c r="L646">
        <v>27</v>
      </c>
      <c r="M646">
        <v>101010403</v>
      </c>
      <c r="N646">
        <v>25</v>
      </c>
      <c r="O646">
        <v>6002</v>
      </c>
      <c r="P646">
        <v>92</v>
      </c>
      <c r="Q646">
        <v>60023</v>
      </c>
      <c r="T646">
        <v>262</v>
      </c>
      <c r="V646" t="s">
        <v>757</v>
      </c>
      <c r="W646" t="s">
        <v>421</v>
      </c>
      <c r="X646">
        <v>14</v>
      </c>
      <c r="Y646" t="s">
        <v>485</v>
      </c>
      <c r="Z646">
        <v>0</v>
      </c>
      <c r="AA646" t="s">
        <v>422</v>
      </c>
      <c r="AB646">
        <v>7000000</v>
      </c>
      <c r="AC646">
        <v>0</v>
      </c>
      <c r="AD646">
        <v>1</v>
      </c>
      <c r="AE646">
        <v>0</v>
      </c>
      <c r="AI646" t="s">
        <v>389</v>
      </c>
      <c r="AJ646">
        <v>0</v>
      </c>
      <c r="AK646">
        <v>0</v>
      </c>
      <c r="AL646">
        <v>0</v>
      </c>
    </row>
    <row r="647" spans="1:38">
      <c r="A647">
        <v>646</v>
      </c>
      <c r="B647">
        <v>1</v>
      </c>
      <c r="C647">
        <v>581</v>
      </c>
      <c r="D647">
        <v>1</v>
      </c>
      <c r="E647">
        <v>10101</v>
      </c>
      <c r="F647">
        <v>8</v>
      </c>
      <c r="G647">
        <v>60</v>
      </c>
      <c r="H647">
        <v>552</v>
      </c>
      <c r="I647" t="s">
        <v>1439</v>
      </c>
      <c r="J647">
        <v>5</v>
      </c>
      <c r="K647">
        <v>1010104</v>
      </c>
      <c r="L647">
        <v>27</v>
      </c>
      <c r="M647">
        <v>101010403</v>
      </c>
      <c r="N647">
        <v>26</v>
      </c>
      <c r="O647">
        <v>6003</v>
      </c>
      <c r="P647">
        <v>100</v>
      </c>
      <c r="Q647">
        <v>60037</v>
      </c>
      <c r="T647">
        <v>87</v>
      </c>
      <c r="V647" t="s">
        <v>36</v>
      </c>
      <c r="W647" t="s">
        <v>421</v>
      </c>
      <c r="X647">
        <v>14</v>
      </c>
      <c r="Y647" t="s">
        <v>485</v>
      </c>
      <c r="Z647">
        <v>1</v>
      </c>
      <c r="AA647" t="s">
        <v>422</v>
      </c>
      <c r="AB647">
        <v>2750000</v>
      </c>
      <c r="AC647">
        <v>2750000</v>
      </c>
      <c r="AD647">
        <v>4</v>
      </c>
      <c r="AE647">
        <v>11000000</v>
      </c>
      <c r="AI647" t="s">
        <v>389</v>
      </c>
      <c r="AJ647">
        <v>0</v>
      </c>
      <c r="AK647">
        <v>0</v>
      </c>
      <c r="AL647">
        <v>0</v>
      </c>
    </row>
    <row r="648" spans="1:38">
      <c r="A648">
        <v>647</v>
      </c>
      <c r="B648">
        <v>1</v>
      </c>
      <c r="C648">
        <v>581</v>
      </c>
      <c r="D648">
        <v>1</v>
      </c>
      <c r="E648">
        <v>10101</v>
      </c>
      <c r="F648">
        <v>8</v>
      </c>
      <c r="G648">
        <v>60</v>
      </c>
      <c r="H648">
        <v>553</v>
      </c>
      <c r="I648" t="s">
        <v>1440</v>
      </c>
      <c r="J648">
        <v>5</v>
      </c>
      <c r="K648">
        <v>1010104</v>
      </c>
      <c r="L648">
        <v>27</v>
      </c>
      <c r="M648">
        <v>101010403</v>
      </c>
      <c r="N648">
        <v>28</v>
      </c>
      <c r="O648">
        <v>6005</v>
      </c>
      <c r="P648">
        <v>107</v>
      </c>
      <c r="Q648">
        <v>60052</v>
      </c>
      <c r="T648">
        <v>263</v>
      </c>
      <c r="V648" t="s">
        <v>45</v>
      </c>
      <c r="W648" t="s">
        <v>423</v>
      </c>
      <c r="X648">
        <v>14</v>
      </c>
      <c r="Y648" t="s">
        <v>485</v>
      </c>
      <c r="Z648">
        <v>1</v>
      </c>
      <c r="AA648" t="s">
        <v>422</v>
      </c>
      <c r="AB648">
        <v>4000000</v>
      </c>
      <c r="AC648">
        <v>4000000</v>
      </c>
      <c r="AD648">
        <v>2</v>
      </c>
      <c r="AE648">
        <v>8000000</v>
      </c>
      <c r="AI648" t="s">
        <v>389</v>
      </c>
      <c r="AJ648">
        <v>0</v>
      </c>
      <c r="AK648">
        <v>0</v>
      </c>
      <c r="AL648">
        <v>0</v>
      </c>
    </row>
    <row r="649" spans="1:38">
      <c r="A649">
        <v>648</v>
      </c>
      <c r="B649">
        <v>1</v>
      </c>
      <c r="C649">
        <v>581</v>
      </c>
      <c r="D649">
        <v>1</v>
      </c>
      <c r="E649">
        <v>10101</v>
      </c>
      <c r="F649">
        <v>8</v>
      </c>
      <c r="G649">
        <v>60</v>
      </c>
      <c r="H649">
        <v>554</v>
      </c>
      <c r="I649" t="s">
        <v>1441</v>
      </c>
      <c r="J649">
        <v>5</v>
      </c>
      <c r="K649">
        <v>1010104</v>
      </c>
      <c r="L649">
        <v>27</v>
      </c>
      <c r="M649">
        <v>101010403</v>
      </c>
      <c r="N649">
        <v>28</v>
      </c>
      <c r="O649">
        <v>6005</v>
      </c>
      <c r="P649">
        <v>108</v>
      </c>
      <c r="Q649">
        <v>60053</v>
      </c>
      <c r="T649">
        <v>264</v>
      </c>
      <c r="V649" t="s">
        <v>758</v>
      </c>
      <c r="W649" t="s">
        <v>421</v>
      </c>
      <c r="X649">
        <v>14</v>
      </c>
      <c r="Y649" t="s">
        <v>485</v>
      </c>
      <c r="Z649">
        <v>1</v>
      </c>
      <c r="AA649" t="s">
        <v>422</v>
      </c>
      <c r="AB649">
        <v>2000000</v>
      </c>
      <c r="AC649">
        <v>2000000</v>
      </c>
      <c r="AD649">
        <v>4</v>
      </c>
      <c r="AE649">
        <v>8000000</v>
      </c>
      <c r="AI649" t="s">
        <v>389</v>
      </c>
      <c r="AJ649">
        <v>0</v>
      </c>
      <c r="AK649">
        <v>0</v>
      </c>
      <c r="AL649">
        <v>0</v>
      </c>
    </row>
    <row r="650" spans="1:38">
      <c r="A650">
        <v>649</v>
      </c>
      <c r="B650">
        <v>1</v>
      </c>
      <c r="C650">
        <v>581</v>
      </c>
      <c r="D650">
        <v>1</v>
      </c>
      <c r="E650">
        <v>10101</v>
      </c>
      <c r="F650">
        <v>8</v>
      </c>
      <c r="G650">
        <v>60</v>
      </c>
      <c r="H650">
        <v>555</v>
      </c>
      <c r="I650" t="s">
        <v>1442</v>
      </c>
      <c r="J650">
        <v>5</v>
      </c>
      <c r="K650">
        <v>1010104</v>
      </c>
      <c r="L650">
        <v>27</v>
      </c>
      <c r="M650">
        <v>101010403</v>
      </c>
      <c r="N650">
        <v>28</v>
      </c>
      <c r="O650">
        <v>6005</v>
      </c>
      <c r="P650">
        <v>110</v>
      </c>
      <c r="Q650">
        <v>60055</v>
      </c>
      <c r="T650">
        <v>265</v>
      </c>
      <c r="V650" t="s">
        <v>759</v>
      </c>
      <c r="W650" t="s">
        <v>423</v>
      </c>
      <c r="X650">
        <v>14</v>
      </c>
      <c r="Y650" t="s">
        <v>485</v>
      </c>
      <c r="Z650">
        <v>1</v>
      </c>
      <c r="AA650" t="s">
        <v>422</v>
      </c>
      <c r="AB650">
        <v>4000000</v>
      </c>
      <c r="AC650">
        <v>4000000</v>
      </c>
      <c r="AD650">
        <v>2</v>
      </c>
      <c r="AE650">
        <v>8000000</v>
      </c>
      <c r="AI650" t="s">
        <v>389</v>
      </c>
      <c r="AJ650">
        <v>0</v>
      </c>
      <c r="AK650">
        <v>0</v>
      </c>
      <c r="AL650">
        <v>0</v>
      </c>
    </row>
    <row r="651" spans="1:38">
      <c r="A651">
        <v>650</v>
      </c>
      <c r="B651">
        <v>1</v>
      </c>
      <c r="C651">
        <v>581</v>
      </c>
      <c r="D651">
        <v>1</v>
      </c>
      <c r="E651">
        <v>10101</v>
      </c>
      <c r="F651">
        <v>8</v>
      </c>
      <c r="G651">
        <v>60</v>
      </c>
      <c r="H651">
        <v>556</v>
      </c>
      <c r="I651" t="s">
        <v>1443</v>
      </c>
      <c r="J651">
        <v>5</v>
      </c>
      <c r="K651">
        <v>1010104</v>
      </c>
      <c r="L651">
        <v>27</v>
      </c>
      <c r="M651">
        <v>101010403</v>
      </c>
      <c r="N651">
        <v>28</v>
      </c>
      <c r="O651">
        <v>6005</v>
      </c>
      <c r="P651">
        <v>111</v>
      </c>
      <c r="Q651">
        <v>60058</v>
      </c>
      <c r="T651">
        <v>266</v>
      </c>
      <c r="V651" t="s">
        <v>49</v>
      </c>
      <c r="W651" t="s">
        <v>421</v>
      </c>
      <c r="X651">
        <v>14</v>
      </c>
      <c r="Y651" t="s">
        <v>485</v>
      </c>
      <c r="Z651">
        <v>1</v>
      </c>
      <c r="AA651" t="s">
        <v>422</v>
      </c>
      <c r="AB651">
        <v>2000000</v>
      </c>
      <c r="AC651">
        <v>2000000</v>
      </c>
      <c r="AD651">
        <v>4</v>
      </c>
      <c r="AE651">
        <v>8000000</v>
      </c>
      <c r="AI651" t="s">
        <v>389</v>
      </c>
      <c r="AJ651">
        <v>0</v>
      </c>
      <c r="AK651">
        <v>0</v>
      </c>
      <c r="AL651">
        <v>0</v>
      </c>
    </row>
    <row r="652" spans="1:38">
      <c r="A652">
        <v>651</v>
      </c>
      <c r="B652">
        <v>1</v>
      </c>
      <c r="C652">
        <v>581</v>
      </c>
      <c r="D652">
        <v>1</v>
      </c>
      <c r="E652">
        <v>10101</v>
      </c>
      <c r="F652">
        <v>9</v>
      </c>
      <c r="G652">
        <v>61</v>
      </c>
      <c r="H652">
        <v>557</v>
      </c>
      <c r="I652" t="s">
        <v>1444</v>
      </c>
      <c r="J652">
        <v>5</v>
      </c>
      <c r="K652">
        <v>1010104</v>
      </c>
      <c r="L652">
        <v>27</v>
      </c>
      <c r="M652">
        <v>101010403</v>
      </c>
      <c r="N652">
        <v>36</v>
      </c>
      <c r="O652">
        <v>6105</v>
      </c>
      <c r="P652">
        <v>134</v>
      </c>
      <c r="Q652">
        <v>61056</v>
      </c>
      <c r="T652">
        <v>267</v>
      </c>
      <c r="V652" t="s">
        <v>760</v>
      </c>
      <c r="W652" t="s">
        <v>421</v>
      </c>
      <c r="X652">
        <v>14</v>
      </c>
      <c r="Y652" t="s">
        <v>485</v>
      </c>
      <c r="Z652">
        <v>1</v>
      </c>
      <c r="AA652" t="s">
        <v>422</v>
      </c>
      <c r="AB652">
        <v>2500000</v>
      </c>
      <c r="AC652">
        <v>2500000</v>
      </c>
      <c r="AD652">
        <v>4</v>
      </c>
      <c r="AE652">
        <v>10000000</v>
      </c>
      <c r="AI652" t="s">
        <v>389</v>
      </c>
      <c r="AJ652">
        <v>0</v>
      </c>
      <c r="AK652">
        <v>0</v>
      </c>
      <c r="AL652">
        <v>0</v>
      </c>
    </row>
    <row r="653" spans="1:38">
      <c r="A653">
        <v>652</v>
      </c>
      <c r="B653">
        <v>1</v>
      </c>
      <c r="C653">
        <v>581</v>
      </c>
      <c r="D653">
        <v>1</v>
      </c>
      <c r="E653">
        <v>10101</v>
      </c>
      <c r="F653">
        <v>9</v>
      </c>
      <c r="G653">
        <v>61</v>
      </c>
      <c r="H653">
        <v>558</v>
      </c>
      <c r="I653" t="s">
        <v>1445</v>
      </c>
      <c r="J653">
        <v>5</v>
      </c>
      <c r="K653">
        <v>1010104</v>
      </c>
      <c r="L653">
        <v>27</v>
      </c>
      <c r="M653">
        <v>101010403</v>
      </c>
      <c r="N653">
        <v>36</v>
      </c>
      <c r="O653">
        <v>6105</v>
      </c>
      <c r="P653">
        <v>135</v>
      </c>
      <c r="Q653">
        <v>61057</v>
      </c>
      <c r="T653">
        <v>268</v>
      </c>
      <c r="V653" t="s">
        <v>761</v>
      </c>
      <c r="W653" t="s">
        <v>421</v>
      </c>
      <c r="X653">
        <v>14</v>
      </c>
      <c r="Y653" t="s">
        <v>485</v>
      </c>
      <c r="Z653">
        <v>1</v>
      </c>
      <c r="AA653" t="s">
        <v>422</v>
      </c>
      <c r="AB653">
        <v>3000000</v>
      </c>
      <c r="AC653">
        <v>3000000</v>
      </c>
      <c r="AD653">
        <v>4</v>
      </c>
      <c r="AE653">
        <v>12000000</v>
      </c>
      <c r="AI653" t="s">
        <v>389</v>
      </c>
      <c r="AJ653">
        <v>0</v>
      </c>
      <c r="AK653">
        <v>0</v>
      </c>
      <c r="AL653">
        <v>0</v>
      </c>
    </row>
    <row r="654" spans="1:38">
      <c r="A654">
        <v>653</v>
      </c>
      <c r="B654">
        <v>1</v>
      </c>
      <c r="D654">
        <v>1</v>
      </c>
      <c r="E654" t="s">
        <v>665</v>
      </c>
      <c r="F654" t="e">
        <v>#N/A</v>
      </c>
      <c r="G654" t="s">
        <v>665</v>
      </c>
      <c r="H654" t="s">
        <v>665</v>
      </c>
      <c r="I654" t="s">
        <v>665</v>
      </c>
      <c r="J654">
        <v>5</v>
      </c>
      <c r="K654" t="s">
        <v>665</v>
      </c>
      <c r="L654">
        <v>27</v>
      </c>
      <c r="M654">
        <v>101010403</v>
      </c>
      <c r="N654" t="e">
        <v>#N/A</v>
      </c>
      <c r="O654" t="s">
        <v>665</v>
      </c>
      <c r="P654" t="e">
        <v>#N/A</v>
      </c>
      <c r="T654" t="e">
        <v>#N/A</v>
      </c>
      <c r="W654" t="s">
        <v>421</v>
      </c>
      <c r="AA654" t="s">
        <v>422</v>
      </c>
      <c r="AC654">
        <v>0</v>
      </c>
      <c r="AE654" t="s">
        <v>665</v>
      </c>
      <c r="AI654" t="s">
        <v>830</v>
      </c>
      <c r="AJ654">
        <v>0</v>
      </c>
      <c r="AK654">
        <v>0</v>
      </c>
      <c r="AL654">
        <v>0</v>
      </c>
    </row>
    <row r="655" spans="1:38">
      <c r="A655">
        <v>654</v>
      </c>
      <c r="B655">
        <v>1</v>
      </c>
      <c r="D655">
        <v>1</v>
      </c>
      <c r="E655" t="s">
        <v>665</v>
      </c>
      <c r="F655" t="e">
        <v>#N/A</v>
      </c>
      <c r="G655" t="s">
        <v>665</v>
      </c>
      <c r="H655" t="s">
        <v>665</v>
      </c>
      <c r="I655" t="s">
        <v>665</v>
      </c>
      <c r="J655">
        <v>5</v>
      </c>
      <c r="K655" t="s">
        <v>665</v>
      </c>
      <c r="L655">
        <v>28</v>
      </c>
      <c r="M655">
        <v>101010404</v>
      </c>
      <c r="N655" t="e">
        <v>#N/A</v>
      </c>
      <c r="O655" t="s">
        <v>665</v>
      </c>
      <c r="P655" t="e">
        <v>#N/A</v>
      </c>
      <c r="T655" t="e">
        <v>#N/A</v>
      </c>
      <c r="V655" t="s">
        <v>762</v>
      </c>
      <c r="AE655">
        <v>155300000</v>
      </c>
      <c r="AI655" t="s">
        <v>830</v>
      </c>
      <c r="AJ655">
        <v>0</v>
      </c>
      <c r="AK655">
        <v>0</v>
      </c>
      <c r="AL655">
        <v>0</v>
      </c>
    </row>
    <row r="656" spans="1:38">
      <c r="A656">
        <v>655</v>
      </c>
      <c r="B656">
        <v>1</v>
      </c>
      <c r="C656">
        <v>0</v>
      </c>
      <c r="D656">
        <v>1</v>
      </c>
      <c r="E656" t="s">
        <v>665</v>
      </c>
      <c r="F656" t="e">
        <v>#N/A</v>
      </c>
      <c r="G656" t="s">
        <v>665</v>
      </c>
      <c r="H656" t="s">
        <v>665</v>
      </c>
      <c r="I656" t="s">
        <v>665</v>
      </c>
      <c r="J656">
        <v>5</v>
      </c>
      <c r="K656" t="s">
        <v>665</v>
      </c>
      <c r="L656">
        <v>28</v>
      </c>
      <c r="N656" t="e">
        <v>#N/A</v>
      </c>
      <c r="O656" t="s">
        <v>665</v>
      </c>
      <c r="P656" t="e">
        <v>#N/A</v>
      </c>
      <c r="T656" t="e">
        <v>#N/A</v>
      </c>
      <c r="U656">
        <v>76</v>
      </c>
      <c r="V656" t="s">
        <v>763</v>
      </c>
      <c r="AE656">
        <v>113849000</v>
      </c>
      <c r="AI656" t="s">
        <v>830</v>
      </c>
      <c r="AJ656">
        <v>0</v>
      </c>
      <c r="AK656">
        <v>0</v>
      </c>
      <c r="AL656">
        <v>0</v>
      </c>
    </row>
    <row r="657" spans="1:38">
      <c r="A657">
        <v>656</v>
      </c>
      <c r="B657">
        <v>1</v>
      </c>
      <c r="C657">
        <v>655</v>
      </c>
      <c r="D657">
        <v>1</v>
      </c>
      <c r="E657">
        <v>10101</v>
      </c>
      <c r="F657">
        <v>9</v>
      </c>
      <c r="G657">
        <v>61</v>
      </c>
      <c r="H657">
        <v>559</v>
      </c>
      <c r="I657" t="s">
        <v>1446</v>
      </c>
      <c r="J657">
        <v>5</v>
      </c>
      <c r="K657">
        <v>1010104</v>
      </c>
      <c r="L657">
        <v>28</v>
      </c>
      <c r="M657">
        <v>101010404</v>
      </c>
      <c r="N657">
        <v>41</v>
      </c>
      <c r="O657">
        <v>6110</v>
      </c>
      <c r="P657">
        <v>155</v>
      </c>
      <c r="Q657">
        <v>61103</v>
      </c>
      <c r="T657">
        <v>269</v>
      </c>
      <c r="V657" t="s">
        <v>764</v>
      </c>
      <c r="W657" t="s">
        <v>421</v>
      </c>
      <c r="X657">
        <v>21</v>
      </c>
      <c r="Y657" t="s">
        <v>584</v>
      </c>
      <c r="Z657">
        <v>25</v>
      </c>
      <c r="AA657" t="s">
        <v>422</v>
      </c>
      <c r="AB657">
        <v>73000</v>
      </c>
      <c r="AC657">
        <v>1825000</v>
      </c>
      <c r="AD657">
        <v>1</v>
      </c>
      <c r="AE657">
        <v>1825000</v>
      </c>
      <c r="AI657" t="s">
        <v>389</v>
      </c>
      <c r="AJ657">
        <v>0</v>
      </c>
      <c r="AK657">
        <v>0</v>
      </c>
      <c r="AL657">
        <v>0</v>
      </c>
    </row>
    <row r="658" spans="1:38">
      <c r="A658">
        <v>657</v>
      </c>
      <c r="B658">
        <v>1</v>
      </c>
      <c r="C658">
        <v>655</v>
      </c>
      <c r="D658">
        <v>1</v>
      </c>
      <c r="E658">
        <v>10101</v>
      </c>
      <c r="F658">
        <v>9</v>
      </c>
      <c r="G658">
        <v>61</v>
      </c>
      <c r="H658">
        <v>560</v>
      </c>
      <c r="I658" t="s">
        <v>1447</v>
      </c>
      <c r="J658">
        <v>5</v>
      </c>
      <c r="K658">
        <v>1010104</v>
      </c>
      <c r="L658">
        <v>28</v>
      </c>
      <c r="M658">
        <v>101010404</v>
      </c>
      <c r="N658">
        <v>41</v>
      </c>
      <c r="O658">
        <v>6110</v>
      </c>
      <c r="P658">
        <v>155</v>
      </c>
      <c r="Q658">
        <v>61103</v>
      </c>
      <c r="T658">
        <v>270</v>
      </c>
      <c r="V658" t="s">
        <v>765</v>
      </c>
      <c r="W658" t="s">
        <v>421</v>
      </c>
      <c r="X658">
        <v>9</v>
      </c>
      <c r="Y658" t="s">
        <v>474</v>
      </c>
      <c r="Z658">
        <v>10</v>
      </c>
      <c r="AA658" t="s">
        <v>422</v>
      </c>
      <c r="AB658">
        <v>8000</v>
      </c>
      <c r="AC658">
        <v>80000</v>
      </c>
      <c r="AD658">
        <v>1</v>
      </c>
      <c r="AE658">
        <v>80000</v>
      </c>
      <c r="AI658" t="s">
        <v>389</v>
      </c>
      <c r="AJ658">
        <v>0</v>
      </c>
      <c r="AK658">
        <v>0</v>
      </c>
      <c r="AL658">
        <v>0</v>
      </c>
    </row>
    <row r="659" spans="1:38">
      <c r="A659">
        <v>658</v>
      </c>
      <c r="B659">
        <v>1</v>
      </c>
      <c r="C659">
        <v>655</v>
      </c>
      <c r="D659">
        <v>1</v>
      </c>
      <c r="E659">
        <v>10101</v>
      </c>
      <c r="F659">
        <v>9</v>
      </c>
      <c r="G659">
        <v>61</v>
      </c>
      <c r="H659">
        <v>561</v>
      </c>
      <c r="I659" t="s">
        <v>1448</v>
      </c>
      <c r="J659">
        <v>5</v>
      </c>
      <c r="K659">
        <v>1010104</v>
      </c>
      <c r="L659">
        <v>28</v>
      </c>
      <c r="M659">
        <v>101010404</v>
      </c>
      <c r="N659">
        <v>41</v>
      </c>
      <c r="O659">
        <v>6110</v>
      </c>
      <c r="P659">
        <v>155</v>
      </c>
      <c r="Q659">
        <v>61103</v>
      </c>
      <c r="T659">
        <v>271</v>
      </c>
      <c r="V659" t="s">
        <v>766</v>
      </c>
      <c r="W659" t="s">
        <v>421</v>
      </c>
      <c r="X659">
        <v>6</v>
      </c>
      <c r="Y659" t="s">
        <v>459</v>
      </c>
      <c r="Z659">
        <v>5</v>
      </c>
      <c r="AA659" t="s">
        <v>422</v>
      </c>
      <c r="AB659">
        <v>40000</v>
      </c>
      <c r="AC659">
        <v>200000</v>
      </c>
      <c r="AD659">
        <v>1</v>
      </c>
      <c r="AE659">
        <v>200000</v>
      </c>
      <c r="AI659" t="s">
        <v>389</v>
      </c>
      <c r="AJ659">
        <v>0</v>
      </c>
      <c r="AK659">
        <v>0</v>
      </c>
      <c r="AL659">
        <v>0</v>
      </c>
    </row>
    <row r="660" spans="1:38">
      <c r="A660">
        <v>659</v>
      </c>
      <c r="B660">
        <v>1</v>
      </c>
      <c r="C660">
        <v>655</v>
      </c>
      <c r="D660">
        <v>1</v>
      </c>
      <c r="E660">
        <v>10101</v>
      </c>
      <c r="F660">
        <v>9</v>
      </c>
      <c r="G660">
        <v>61</v>
      </c>
      <c r="H660">
        <v>562</v>
      </c>
      <c r="I660" t="s">
        <v>1449</v>
      </c>
      <c r="J660">
        <v>5</v>
      </c>
      <c r="K660">
        <v>1010104</v>
      </c>
      <c r="L660">
        <v>28</v>
      </c>
      <c r="M660">
        <v>101010404</v>
      </c>
      <c r="N660">
        <v>41</v>
      </c>
      <c r="O660">
        <v>6110</v>
      </c>
      <c r="P660">
        <v>155</v>
      </c>
      <c r="Q660">
        <v>61103</v>
      </c>
      <c r="T660">
        <v>69</v>
      </c>
      <c r="V660" t="s">
        <v>495</v>
      </c>
      <c r="W660" t="s">
        <v>421</v>
      </c>
      <c r="X660">
        <v>11</v>
      </c>
      <c r="Y660" t="s">
        <v>478</v>
      </c>
      <c r="Z660">
        <v>80</v>
      </c>
      <c r="AA660" t="s">
        <v>422</v>
      </c>
      <c r="AB660">
        <v>16000</v>
      </c>
      <c r="AC660">
        <v>1280000</v>
      </c>
      <c r="AD660">
        <v>1</v>
      </c>
      <c r="AE660">
        <v>1280000</v>
      </c>
      <c r="AI660" t="s">
        <v>389</v>
      </c>
      <c r="AJ660">
        <v>0</v>
      </c>
      <c r="AK660">
        <v>0</v>
      </c>
      <c r="AL660">
        <v>0</v>
      </c>
    </row>
    <row r="661" spans="1:38">
      <c r="A661">
        <v>660</v>
      </c>
      <c r="B661">
        <v>1</v>
      </c>
      <c r="C661">
        <v>655</v>
      </c>
      <c r="D661">
        <v>1</v>
      </c>
      <c r="E661">
        <v>10101</v>
      </c>
      <c r="F661">
        <v>9</v>
      </c>
      <c r="G661">
        <v>61</v>
      </c>
      <c r="H661">
        <v>563</v>
      </c>
      <c r="I661" t="s">
        <v>1450</v>
      </c>
      <c r="J661">
        <v>5</v>
      </c>
      <c r="K661">
        <v>1010104</v>
      </c>
      <c r="L661">
        <v>28</v>
      </c>
      <c r="M661">
        <v>101010404</v>
      </c>
      <c r="N661">
        <v>41</v>
      </c>
      <c r="O661">
        <v>6110</v>
      </c>
      <c r="P661">
        <v>155</v>
      </c>
      <c r="Q661">
        <v>61103</v>
      </c>
      <c r="T661">
        <v>44</v>
      </c>
      <c r="V661" t="s">
        <v>458</v>
      </c>
      <c r="W661" t="s">
        <v>421</v>
      </c>
      <c r="X661">
        <v>6</v>
      </c>
      <c r="Y661" t="s">
        <v>459</v>
      </c>
      <c r="Z661">
        <v>10</v>
      </c>
      <c r="AA661" t="s">
        <v>422</v>
      </c>
      <c r="AB661">
        <v>32000</v>
      </c>
      <c r="AC661">
        <v>320000</v>
      </c>
      <c r="AD661">
        <v>1</v>
      </c>
      <c r="AE661">
        <v>320000</v>
      </c>
      <c r="AI661" t="s">
        <v>389</v>
      </c>
      <c r="AJ661">
        <v>0</v>
      </c>
      <c r="AK661">
        <v>0</v>
      </c>
      <c r="AL661">
        <v>0</v>
      </c>
    </row>
    <row r="662" spans="1:38">
      <c r="A662">
        <v>661</v>
      </c>
      <c r="B662">
        <v>1</v>
      </c>
      <c r="C662">
        <v>655</v>
      </c>
      <c r="D662">
        <v>1</v>
      </c>
      <c r="E662">
        <v>10101</v>
      </c>
      <c r="F662">
        <v>9</v>
      </c>
      <c r="G662">
        <v>61</v>
      </c>
      <c r="H662">
        <v>564</v>
      </c>
      <c r="I662" t="s">
        <v>1451</v>
      </c>
      <c r="J662">
        <v>5</v>
      </c>
      <c r="K662">
        <v>1010104</v>
      </c>
      <c r="L662">
        <v>28</v>
      </c>
      <c r="M662">
        <v>101010404</v>
      </c>
      <c r="N662">
        <v>41</v>
      </c>
      <c r="O662">
        <v>6110</v>
      </c>
      <c r="P662">
        <v>155</v>
      </c>
      <c r="Q662">
        <v>61103</v>
      </c>
      <c r="T662">
        <v>272</v>
      </c>
      <c r="V662" t="s">
        <v>767</v>
      </c>
      <c r="W662" t="s">
        <v>421</v>
      </c>
      <c r="X662">
        <v>25</v>
      </c>
      <c r="Y662" t="s">
        <v>707</v>
      </c>
      <c r="Z662">
        <v>80</v>
      </c>
      <c r="AA662" t="s">
        <v>422</v>
      </c>
      <c r="AB662">
        <v>200</v>
      </c>
      <c r="AC662">
        <v>16000</v>
      </c>
      <c r="AD662">
        <v>1</v>
      </c>
      <c r="AE662">
        <v>16000</v>
      </c>
      <c r="AI662" t="s">
        <v>389</v>
      </c>
      <c r="AJ662">
        <v>0</v>
      </c>
      <c r="AK662">
        <v>0</v>
      </c>
      <c r="AL662">
        <v>0</v>
      </c>
    </row>
    <row r="663" spans="1:38">
      <c r="A663">
        <v>662</v>
      </c>
      <c r="B663">
        <v>1</v>
      </c>
      <c r="C663">
        <v>655</v>
      </c>
      <c r="D663">
        <v>1</v>
      </c>
      <c r="E663">
        <v>10101</v>
      </c>
      <c r="F663">
        <v>9</v>
      </c>
      <c r="G663">
        <v>61</v>
      </c>
      <c r="H663">
        <v>565</v>
      </c>
      <c r="I663" t="s">
        <v>1452</v>
      </c>
      <c r="J663">
        <v>5</v>
      </c>
      <c r="K663">
        <v>1010104</v>
      </c>
      <c r="L663">
        <v>28</v>
      </c>
      <c r="M663">
        <v>101010404</v>
      </c>
      <c r="N663">
        <v>41</v>
      </c>
      <c r="O663">
        <v>6110</v>
      </c>
      <c r="P663">
        <v>155</v>
      </c>
      <c r="Q663">
        <v>61103</v>
      </c>
      <c r="T663">
        <v>273</v>
      </c>
      <c r="V663" t="s">
        <v>768</v>
      </c>
      <c r="W663" t="s">
        <v>421</v>
      </c>
      <c r="X663">
        <v>27</v>
      </c>
      <c r="Y663" t="s">
        <v>769</v>
      </c>
      <c r="Z663">
        <v>80</v>
      </c>
      <c r="AA663" t="s">
        <v>422</v>
      </c>
      <c r="AB663">
        <v>8000</v>
      </c>
      <c r="AC663">
        <v>640000</v>
      </c>
      <c r="AD663">
        <v>1</v>
      </c>
      <c r="AE663">
        <v>640000</v>
      </c>
      <c r="AI663" t="s">
        <v>389</v>
      </c>
      <c r="AJ663">
        <v>0</v>
      </c>
      <c r="AK663">
        <v>0</v>
      </c>
      <c r="AL663">
        <v>0</v>
      </c>
    </row>
    <row r="664" spans="1:38">
      <c r="A664">
        <v>663</v>
      </c>
      <c r="B664">
        <v>1</v>
      </c>
      <c r="C664">
        <v>655</v>
      </c>
      <c r="D664">
        <v>1</v>
      </c>
      <c r="E664">
        <v>10101</v>
      </c>
      <c r="F664">
        <v>9</v>
      </c>
      <c r="G664">
        <v>61</v>
      </c>
      <c r="H664">
        <v>566</v>
      </c>
      <c r="I664" t="s">
        <v>1453</v>
      </c>
      <c r="J664">
        <v>5</v>
      </c>
      <c r="K664">
        <v>1010104</v>
      </c>
      <c r="L664">
        <v>28</v>
      </c>
      <c r="M664">
        <v>101010404</v>
      </c>
      <c r="N664">
        <v>41</v>
      </c>
      <c r="O664">
        <v>6110</v>
      </c>
      <c r="P664">
        <v>155</v>
      </c>
      <c r="Q664">
        <v>61103</v>
      </c>
      <c r="T664">
        <v>274</v>
      </c>
      <c r="V664" t="s">
        <v>770</v>
      </c>
      <c r="W664" t="s">
        <v>421</v>
      </c>
      <c r="X664">
        <v>15</v>
      </c>
      <c r="Y664" t="s">
        <v>497</v>
      </c>
      <c r="Z664">
        <v>80</v>
      </c>
      <c r="AA664" t="s">
        <v>422</v>
      </c>
      <c r="AB664">
        <v>8000</v>
      </c>
      <c r="AC664">
        <v>640000</v>
      </c>
      <c r="AD664">
        <v>1</v>
      </c>
      <c r="AE664">
        <v>640000</v>
      </c>
      <c r="AI664" t="s">
        <v>389</v>
      </c>
      <c r="AJ664">
        <v>0</v>
      </c>
      <c r="AK664">
        <v>0</v>
      </c>
      <c r="AL664">
        <v>0</v>
      </c>
    </row>
    <row r="665" spans="1:38">
      <c r="A665">
        <v>664</v>
      </c>
      <c r="B665">
        <v>1</v>
      </c>
      <c r="C665">
        <v>655</v>
      </c>
      <c r="D665">
        <v>1</v>
      </c>
      <c r="E665">
        <v>10101</v>
      </c>
      <c r="F665">
        <v>9</v>
      </c>
      <c r="G665">
        <v>61</v>
      </c>
      <c r="H665">
        <v>567</v>
      </c>
      <c r="I665" t="s">
        <v>1454</v>
      </c>
      <c r="J665">
        <v>5</v>
      </c>
      <c r="K665">
        <v>1010104</v>
      </c>
      <c r="L665">
        <v>28</v>
      </c>
      <c r="M665">
        <v>101010404</v>
      </c>
      <c r="N665">
        <v>41</v>
      </c>
      <c r="O665">
        <v>6110</v>
      </c>
      <c r="P665">
        <v>155</v>
      </c>
      <c r="Q665">
        <v>61103</v>
      </c>
      <c r="T665">
        <v>275</v>
      </c>
      <c r="V665" t="s">
        <v>771</v>
      </c>
      <c r="W665" t="s">
        <v>421</v>
      </c>
      <c r="X665">
        <v>25</v>
      </c>
      <c r="Y665" t="s">
        <v>707</v>
      </c>
      <c r="Z665">
        <v>80</v>
      </c>
      <c r="AA665" t="s">
        <v>422</v>
      </c>
      <c r="AB665">
        <v>8000</v>
      </c>
      <c r="AC665">
        <v>640000</v>
      </c>
      <c r="AD665">
        <v>1</v>
      </c>
      <c r="AE665">
        <v>640000</v>
      </c>
      <c r="AI665" t="s">
        <v>389</v>
      </c>
      <c r="AJ665">
        <v>0</v>
      </c>
      <c r="AK665">
        <v>0</v>
      </c>
      <c r="AL665">
        <v>0</v>
      </c>
    </row>
    <row r="666" spans="1:38">
      <c r="A666">
        <v>665</v>
      </c>
      <c r="B666">
        <v>1</v>
      </c>
      <c r="C666">
        <v>655</v>
      </c>
      <c r="D666">
        <v>1</v>
      </c>
      <c r="E666">
        <v>10101</v>
      </c>
      <c r="F666">
        <v>9</v>
      </c>
      <c r="G666">
        <v>61</v>
      </c>
      <c r="H666">
        <v>568</v>
      </c>
      <c r="I666" t="s">
        <v>1455</v>
      </c>
      <c r="J666">
        <v>5</v>
      </c>
      <c r="K666">
        <v>1010104</v>
      </c>
      <c r="L666">
        <v>28</v>
      </c>
      <c r="M666">
        <v>101010404</v>
      </c>
      <c r="N666">
        <v>41</v>
      </c>
      <c r="O666">
        <v>6110</v>
      </c>
      <c r="P666">
        <v>155</v>
      </c>
      <c r="Q666">
        <v>61103</v>
      </c>
      <c r="T666">
        <v>276</v>
      </c>
      <c r="V666" t="s">
        <v>772</v>
      </c>
      <c r="W666" t="s">
        <v>421</v>
      </c>
      <c r="X666">
        <v>14</v>
      </c>
      <c r="Y666" t="s">
        <v>485</v>
      </c>
      <c r="Z666">
        <v>2</v>
      </c>
      <c r="AA666" t="s">
        <v>422</v>
      </c>
      <c r="AB666">
        <v>48000</v>
      </c>
      <c r="AC666">
        <v>96000</v>
      </c>
      <c r="AD666">
        <v>1</v>
      </c>
      <c r="AE666">
        <v>96000</v>
      </c>
      <c r="AI666" t="s">
        <v>389</v>
      </c>
      <c r="AJ666">
        <v>0</v>
      </c>
      <c r="AK666">
        <v>0</v>
      </c>
      <c r="AL666">
        <v>0</v>
      </c>
    </row>
    <row r="667" spans="1:38">
      <c r="A667">
        <v>666</v>
      </c>
      <c r="B667">
        <v>1</v>
      </c>
      <c r="C667">
        <v>655</v>
      </c>
      <c r="D667">
        <v>1</v>
      </c>
      <c r="E667">
        <v>10101</v>
      </c>
      <c r="F667">
        <v>9</v>
      </c>
      <c r="G667">
        <v>61</v>
      </c>
      <c r="H667">
        <v>569</v>
      </c>
      <c r="I667" t="s">
        <v>1456</v>
      </c>
      <c r="J667">
        <v>5</v>
      </c>
      <c r="K667">
        <v>1010104</v>
      </c>
      <c r="L667">
        <v>28</v>
      </c>
      <c r="M667">
        <v>101010404</v>
      </c>
      <c r="N667">
        <v>41</v>
      </c>
      <c r="O667">
        <v>6110</v>
      </c>
      <c r="P667">
        <v>155</v>
      </c>
      <c r="Q667">
        <v>61103</v>
      </c>
      <c r="T667">
        <v>277</v>
      </c>
      <c r="V667" t="s">
        <v>773</v>
      </c>
      <c r="W667" t="s">
        <v>421</v>
      </c>
      <c r="X667">
        <v>25</v>
      </c>
      <c r="Y667" t="s">
        <v>707</v>
      </c>
      <c r="Z667">
        <v>80</v>
      </c>
      <c r="AA667" t="s">
        <v>422</v>
      </c>
      <c r="AB667">
        <v>400</v>
      </c>
      <c r="AC667">
        <v>32000</v>
      </c>
      <c r="AD667">
        <v>1</v>
      </c>
      <c r="AE667">
        <v>32000</v>
      </c>
      <c r="AI667" t="s">
        <v>389</v>
      </c>
      <c r="AJ667">
        <v>0</v>
      </c>
      <c r="AK667">
        <v>0</v>
      </c>
      <c r="AL667">
        <v>0</v>
      </c>
    </row>
    <row r="668" spans="1:38">
      <c r="A668">
        <v>667</v>
      </c>
      <c r="B668">
        <v>1</v>
      </c>
      <c r="C668">
        <v>655</v>
      </c>
      <c r="D668">
        <v>1</v>
      </c>
      <c r="E668">
        <v>10101</v>
      </c>
      <c r="F668">
        <v>9</v>
      </c>
      <c r="G668">
        <v>61</v>
      </c>
      <c r="H668">
        <v>570</v>
      </c>
      <c r="I668" t="s">
        <v>1457</v>
      </c>
      <c r="J668">
        <v>5</v>
      </c>
      <c r="K668">
        <v>1010104</v>
      </c>
      <c r="L668">
        <v>28</v>
      </c>
      <c r="M668">
        <v>101010404</v>
      </c>
      <c r="N668">
        <v>41</v>
      </c>
      <c r="O668">
        <v>6110</v>
      </c>
      <c r="P668">
        <v>155</v>
      </c>
      <c r="Q668">
        <v>61103</v>
      </c>
      <c r="T668">
        <v>278</v>
      </c>
      <c r="V668" t="s">
        <v>774</v>
      </c>
      <c r="W668" t="s">
        <v>421</v>
      </c>
      <c r="X668">
        <v>14</v>
      </c>
      <c r="Y668" t="s">
        <v>485</v>
      </c>
      <c r="Z668">
        <v>1</v>
      </c>
      <c r="AA668" t="s">
        <v>422</v>
      </c>
      <c r="AB668">
        <v>320000</v>
      </c>
      <c r="AC668">
        <v>320000</v>
      </c>
      <c r="AD668">
        <v>5</v>
      </c>
      <c r="AE668">
        <v>1600000</v>
      </c>
      <c r="AI668" t="s">
        <v>389</v>
      </c>
      <c r="AJ668">
        <v>0</v>
      </c>
      <c r="AK668">
        <v>0</v>
      </c>
      <c r="AL668">
        <v>0</v>
      </c>
    </row>
    <row r="669" spans="1:38">
      <c r="A669">
        <v>668</v>
      </c>
      <c r="B669">
        <v>1</v>
      </c>
      <c r="C669">
        <v>655</v>
      </c>
      <c r="D669">
        <v>1</v>
      </c>
      <c r="E669">
        <v>10101</v>
      </c>
      <c r="F669">
        <v>9</v>
      </c>
      <c r="G669">
        <v>61</v>
      </c>
      <c r="H669">
        <v>571</v>
      </c>
      <c r="I669" t="s">
        <v>1458</v>
      </c>
      <c r="J669">
        <v>5</v>
      </c>
      <c r="K669">
        <v>1010104</v>
      </c>
      <c r="L669">
        <v>28</v>
      </c>
      <c r="M669">
        <v>101010404</v>
      </c>
      <c r="N669">
        <v>41</v>
      </c>
      <c r="O669">
        <v>6110</v>
      </c>
      <c r="P669">
        <v>155</v>
      </c>
      <c r="Q669">
        <v>61103</v>
      </c>
      <c r="T669">
        <v>279</v>
      </c>
      <c r="V669" t="s">
        <v>775</v>
      </c>
      <c r="W669" t="s">
        <v>421</v>
      </c>
      <c r="X669">
        <v>14</v>
      </c>
      <c r="Y669" t="s">
        <v>485</v>
      </c>
      <c r="Z669">
        <v>1</v>
      </c>
      <c r="AA669" t="s">
        <v>422</v>
      </c>
      <c r="AB669">
        <v>320000</v>
      </c>
      <c r="AC669">
        <v>320000</v>
      </c>
      <c r="AD669">
        <v>5</v>
      </c>
      <c r="AE669">
        <v>1600000</v>
      </c>
      <c r="AI669" t="s">
        <v>389</v>
      </c>
      <c r="AJ669">
        <v>0</v>
      </c>
      <c r="AK669">
        <v>0</v>
      </c>
      <c r="AL669">
        <v>0</v>
      </c>
    </row>
    <row r="670" spans="1:38">
      <c r="A670">
        <v>669</v>
      </c>
      <c r="B670">
        <v>1</v>
      </c>
      <c r="C670">
        <v>655</v>
      </c>
      <c r="D670">
        <v>1</v>
      </c>
      <c r="E670">
        <v>10101</v>
      </c>
      <c r="F670">
        <v>9</v>
      </c>
      <c r="G670">
        <v>61</v>
      </c>
      <c r="H670">
        <v>572</v>
      </c>
      <c r="I670" t="s">
        <v>1459</v>
      </c>
      <c r="J670">
        <v>5</v>
      </c>
      <c r="K670">
        <v>1010104</v>
      </c>
      <c r="L670">
        <v>28</v>
      </c>
      <c r="M670">
        <v>101010404</v>
      </c>
      <c r="N670">
        <v>41</v>
      </c>
      <c r="O670">
        <v>6110</v>
      </c>
      <c r="P670">
        <v>155</v>
      </c>
      <c r="Q670">
        <v>61103</v>
      </c>
      <c r="T670">
        <v>280</v>
      </c>
      <c r="V670" t="s">
        <v>776</v>
      </c>
      <c r="W670" t="s">
        <v>421</v>
      </c>
      <c r="X670">
        <v>14</v>
      </c>
      <c r="Y670" t="s">
        <v>485</v>
      </c>
      <c r="Z670">
        <v>1</v>
      </c>
      <c r="AA670" t="s">
        <v>422</v>
      </c>
      <c r="AB670">
        <v>360000</v>
      </c>
      <c r="AC670">
        <v>360000</v>
      </c>
      <c r="AD670">
        <v>5</v>
      </c>
      <c r="AE670">
        <v>1800000</v>
      </c>
      <c r="AI670" t="s">
        <v>389</v>
      </c>
      <c r="AJ670">
        <v>0</v>
      </c>
      <c r="AK670">
        <v>0</v>
      </c>
      <c r="AL670">
        <v>0</v>
      </c>
    </row>
    <row r="671" spans="1:38">
      <c r="A671">
        <v>670</v>
      </c>
      <c r="B671">
        <v>1</v>
      </c>
      <c r="C671">
        <v>655</v>
      </c>
      <c r="D671">
        <v>1</v>
      </c>
      <c r="E671">
        <v>10101</v>
      </c>
      <c r="F671">
        <v>9</v>
      </c>
      <c r="G671">
        <v>61</v>
      </c>
      <c r="H671">
        <v>573</v>
      </c>
      <c r="I671" t="s">
        <v>1460</v>
      </c>
      <c r="J671">
        <v>5</v>
      </c>
      <c r="K671">
        <v>1010104</v>
      </c>
      <c r="L671">
        <v>28</v>
      </c>
      <c r="M671">
        <v>101010404</v>
      </c>
      <c r="N671">
        <v>41</v>
      </c>
      <c r="O671">
        <v>6110</v>
      </c>
      <c r="P671">
        <v>155</v>
      </c>
      <c r="Q671">
        <v>61103</v>
      </c>
      <c r="T671">
        <v>281</v>
      </c>
      <c r="V671" t="s">
        <v>777</v>
      </c>
      <c r="W671" t="s">
        <v>421</v>
      </c>
      <c r="X671">
        <v>14</v>
      </c>
      <c r="Y671" t="s">
        <v>485</v>
      </c>
      <c r="Z671">
        <v>2</v>
      </c>
      <c r="AA671" t="s">
        <v>422</v>
      </c>
      <c r="AB671">
        <v>600000</v>
      </c>
      <c r="AC671">
        <v>1200000</v>
      </c>
      <c r="AD671">
        <v>5</v>
      </c>
      <c r="AE671">
        <v>6000000</v>
      </c>
      <c r="AI671" t="s">
        <v>389</v>
      </c>
      <c r="AJ671">
        <v>0</v>
      </c>
      <c r="AK671">
        <v>0</v>
      </c>
      <c r="AL671">
        <v>0</v>
      </c>
    </row>
    <row r="672" spans="1:38">
      <c r="A672">
        <v>671</v>
      </c>
      <c r="B672">
        <v>1</v>
      </c>
      <c r="C672">
        <v>655</v>
      </c>
      <c r="D672">
        <v>1</v>
      </c>
      <c r="E672">
        <v>10101</v>
      </c>
      <c r="F672">
        <v>9</v>
      </c>
      <c r="G672">
        <v>61</v>
      </c>
      <c r="H672">
        <v>574</v>
      </c>
      <c r="I672" t="s">
        <v>1461</v>
      </c>
      <c r="J672">
        <v>5</v>
      </c>
      <c r="K672">
        <v>1010104</v>
      </c>
      <c r="L672">
        <v>28</v>
      </c>
      <c r="M672">
        <v>101010404</v>
      </c>
      <c r="N672">
        <v>41</v>
      </c>
      <c r="O672">
        <v>6110</v>
      </c>
      <c r="P672">
        <v>155</v>
      </c>
      <c r="Q672">
        <v>61103</v>
      </c>
      <c r="T672">
        <v>282</v>
      </c>
      <c r="V672" t="s">
        <v>778</v>
      </c>
      <c r="W672" t="s">
        <v>421</v>
      </c>
      <c r="X672">
        <v>14</v>
      </c>
      <c r="Y672" t="s">
        <v>485</v>
      </c>
      <c r="Z672">
        <v>2</v>
      </c>
      <c r="AA672" t="s">
        <v>422</v>
      </c>
      <c r="AB672">
        <v>320000</v>
      </c>
      <c r="AC672">
        <v>640000</v>
      </c>
      <c r="AD672">
        <v>5</v>
      </c>
      <c r="AE672">
        <v>3200000</v>
      </c>
      <c r="AI672" t="s">
        <v>389</v>
      </c>
      <c r="AJ672">
        <v>0</v>
      </c>
      <c r="AK672">
        <v>0</v>
      </c>
      <c r="AL672">
        <v>0</v>
      </c>
    </row>
    <row r="673" spans="1:38">
      <c r="A673">
        <v>672</v>
      </c>
      <c r="B673">
        <v>1</v>
      </c>
      <c r="C673">
        <v>655</v>
      </c>
      <c r="D673">
        <v>1</v>
      </c>
      <c r="E673">
        <v>10101</v>
      </c>
      <c r="F673">
        <v>9</v>
      </c>
      <c r="G673">
        <v>61</v>
      </c>
      <c r="H673">
        <v>575</v>
      </c>
      <c r="I673" t="s">
        <v>1462</v>
      </c>
      <c r="J673">
        <v>5</v>
      </c>
      <c r="K673">
        <v>1010104</v>
      </c>
      <c r="L673">
        <v>28</v>
      </c>
      <c r="M673">
        <v>101010404</v>
      </c>
      <c r="N673">
        <v>41</v>
      </c>
      <c r="O673">
        <v>6110</v>
      </c>
      <c r="P673">
        <v>155</v>
      </c>
      <c r="Q673">
        <v>61103</v>
      </c>
      <c r="T673">
        <v>283</v>
      </c>
      <c r="V673" t="s">
        <v>779</v>
      </c>
      <c r="W673" t="s">
        <v>421</v>
      </c>
      <c r="X673">
        <v>14</v>
      </c>
      <c r="Y673" t="s">
        <v>485</v>
      </c>
      <c r="Z673">
        <v>1</v>
      </c>
      <c r="AA673" t="s">
        <v>422</v>
      </c>
      <c r="AB673">
        <v>600000</v>
      </c>
      <c r="AC673">
        <v>600000</v>
      </c>
      <c r="AD673">
        <v>5</v>
      </c>
      <c r="AE673">
        <v>3000000</v>
      </c>
      <c r="AI673" t="s">
        <v>389</v>
      </c>
      <c r="AJ673">
        <v>0</v>
      </c>
      <c r="AK673">
        <v>0</v>
      </c>
      <c r="AL673">
        <v>0</v>
      </c>
    </row>
    <row r="674" spans="1:38">
      <c r="A674">
        <v>673</v>
      </c>
      <c r="B674">
        <v>1</v>
      </c>
      <c r="C674">
        <v>655</v>
      </c>
      <c r="D674">
        <v>1</v>
      </c>
      <c r="E674">
        <v>10101</v>
      </c>
      <c r="F674">
        <v>9</v>
      </c>
      <c r="G674">
        <v>61</v>
      </c>
      <c r="H674">
        <v>576</v>
      </c>
      <c r="I674" t="s">
        <v>1463</v>
      </c>
      <c r="J674">
        <v>5</v>
      </c>
      <c r="K674">
        <v>1010104</v>
      </c>
      <c r="L674">
        <v>28</v>
      </c>
      <c r="M674">
        <v>101010404</v>
      </c>
      <c r="N674">
        <v>41</v>
      </c>
      <c r="O674">
        <v>6110</v>
      </c>
      <c r="P674">
        <v>155</v>
      </c>
      <c r="Q674">
        <v>61103</v>
      </c>
      <c r="T674">
        <v>284</v>
      </c>
      <c r="V674" t="s">
        <v>780</v>
      </c>
      <c r="W674" t="s">
        <v>421</v>
      </c>
      <c r="X674">
        <v>14</v>
      </c>
      <c r="Y674" t="s">
        <v>485</v>
      </c>
      <c r="Z674">
        <v>2</v>
      </c>
      <c r="AA674" t="s">
        <v>422</v>
      </c>
      <c r="AB674">
        <v>320000</v>
      </c>
      <c r="AC674">
        <v>640000</v>
      </c>
      <c r="AD674">
        <v>5</v>
      </c>
      <c r="AE674">
        <v>3200000</v>
      </c>
      <c r="AI674" t="s">
        <v>389</v>
      </c>
      <c r="AJ674">
        <v>0</v>
      </c>
      <c r="AK674">
        <v>0</v>
      </c>
      <c r="AL674">
        <v>0</v>
      </c>
    </row>
    <row r="675" spans="1:38">
      <c r="A675">
        <v>674</v>
      </c>
      <c r="B675">
        <v>1</v>
      </c>
      <c r="C675">
        <v>655</v>
      </c>
      <c r="D675">
        <v>1</v>
      </c>
      <c r="E675">
        <v>10101</v>
      </c>
      <c r="F675">
        <v>9</v>
      </c>
      <c r="G675">
        <v>61</v>
      </c>
      <c r="H675">
        <v>577</v>
      </c>
      <c r="I675" t="s">
        <v>1464</v>
      </c>
      <c r="J675">
        <v>5</v>
      </c>
      <c r="K675">
        <v>1010104</v>
      </c>
      <c r="L675">
        <v>28</v>
      </c>
      <c r="M675">
        <v>101010404</v>
      </c>
      <c r="N675">
        <v>41</v>
      </c>
      <c r="O675">
        <v>6110</v>
      </c>
      <c r="P675">
        <v>155</v>
      </c>
      <c r="Q675">
        <v>61103</v>
      </c>
      <c r="T675">
        <v>285</v>
      </c>
      <c r="V675" t="s">
        <v>781</v>
      </c>
      <c r="W675" t="s">
        <v>421</v>
      </c>
      <c r="X675">
        <v>14</v>
      </c>
      <c r="Y675" t="s">
        <v>485</v>
      </c>
      <c r="Z675">
        <v>1</v>
      </c>
      <c r="AA675" t="s">
        <v>422</v>
      </c>
      <c r="AB675">
        <v>320000</v>
      </c>
      <c r="AC675">
        <v>320000</v>
      </c>
      <c r="AD675">
        <v>5</v>
      </c>
      <c r="AE675">
        <v>1600000</v>
      </c>
      <c r="AI675" t="s">
        <v>389</v>
      </c>
      <c r="AJ675">
        <v>0</v>
      </c>
      <c r="AK675">
        <v>0</v>
      </c>
      <c r="AL675">
        <v>0</v>
      </c>
    </row>
    <row r="676" spans="1:38">
      <c r="A676">
        <v>675</v>
      </c>
      <c r="B676">
        <v>1</v>
      </c>
      <c r="C676">
        <v>655</v>
      </c>
      <c r="D676">
        <v>1</v>
      </c>
      <c r="E676">
        <v>10101</v>
      </c>
      <c r="F676">
        <v>9</v>
      </c>
      <c r="G676">
        <v>61</v>
      </c>
      <c r="H676">
        <v>578</v>
      </c>
      <c r="I676" t="s">
        <v>1465</v>
      </c>
      <c r="J676">
        <v>5</v>
      </c>
      <c r="K676">
        <v>1010104</v>
      </c>
      <c r="L676">
        <v>28</v>
      </c>
      <c r="M676">
        <v>101010404</v>
      </c>
      <c r="N676">
        <v>41</v>
      </c>
      <c r="O676">
        <v>6110</v>
      </c>
      <c r="P676">
        <v>155</v>
      </c>
      <c r="Q676">
        <v>61103</v>
      </c>
      <c r="T676">
        <v>286</v>
      </c>
      <c r="V676" t="s">
        <v>782</v>
      </c>
      <c r="W676" t="s">
        <v>421</v>
      </c>
      <c r="X676">
        <v>13</v>
      </c>
      <c r="Y676" t="s">
        <v>482</v>
      </c>
      <c r="Z676">
        <v>2</v>
      </c>
      <c r="AA676" t="s">
        <v>422</v>
      </c>
      <c r="AB676">
        <v>600000</v>
      </c>
      <c r="AC676">
        <v>1200000</v>
      </c>
      <c r="AD676">
        <v>1</v>
      </c>
      <c r="AE676">
        <v>1200000</v>
      </c>
      <c r="AI676" t="s">
        <v>389</v>
      </c>
      <c r="AJ676">
        <v>0</v>
      </c>
      <c r="AK676">
        <v>0</v>
      </c>
      <c r="AL676">
        <v>0</v>
      </c>
    </row>
    <row r="677" spans="1:38">
      <c r="A677">
        <v>676</v>
      </c>
      <c r="B677">
        <v>1</v>
      </c>
      <c r="C677">
        <v>655</v>
      </c>
      <c r="D677">
        <v>1</v>
      </c>
      <c r="E677">
        <v>10101</v>
      </c>
      <c r="F677">
        <v>9</v>
      </c>
      <c r="G677">
        <v>61</v>
      </c>
      <c r="H677">
        <v>579</v>
      </c>
      <c r="I677" t="s">
        <v>1466</v>
      </c>
      <c r="J677">
        <v>5</v>
      </c>
      <c r="K677">
        <v>1010104</v>
      </c>
      <c r="L677">
        <v>28</v>
      </c>
      <c r="M677">
        <v>101010404</v>
      </c>
      <c r="N677">
        <v>41</v>
      </c>
      <c r="O677">
        <v>6110</v>
      </c>
      <c r="P677">
        <v>155</v>
      </c>
      <c r="Q677">
        <v>61103</v>
      </c>
      <c r="T677">
        <v>287</v>
      </c>
      <c r="V677" t="s">
        <v>783</v>
      </c>
      <c r="W677" t="s">
        <v>421</v>
      </c>
      <c r="X677">
        <v>13</v>
      </c>
      <c r="Y677" t="s">
        <v>482</v>
      </c>
      <c r="Z677">
        <v>1</v>
      </c>
      <c r="AA677" t="s">
        <v>422</v>
      </c>
      <c r="AB677">
        <v>480000</v>
      </c>
      <c r="AC677">
        <v>480000</v>
      </c>
      <c r="AD677">
        <v>1</v>
      </c>
      <c r="AE677">
        <v>480000</v>
      </c>
      <c r="AI677" t="s">
        <v>389</v>
      </c>
      <c r="AJ677">
        <v>0</v>
      </c>
      <c r="AK677">
        <v>0</v>
      </c>
      <c r="AL677">
        <v>0</v>
      </c>
    </row>
    <row r="678" spans="1:38">
      <c r="A678">
        <v>677</v>
      </c>
      <c r="B678">
        <v>1</v>
      </c>
      <c r="C678">
        <v>655</v>
      </c>
      <c r="D678">
        <v>1</v>
      </c>
      <c r="E678">
        <v>10101</v>
      </c>
      <c r="F678">
        <v>9</v>
      </c>
      <c r="G678">
        <v>61</v>
      </c>
      <c r="H678">
        <v>580</v>
      </c>
      <c r="I678" t="s">
        <v>1467</v>
      </c>
      <c r="J678">
        <v>5</v>
      </c>
      <c r="K678">
        <v>1010104</v>
      </c>
      <c r="L678">
        <v>28</v>
      </c>
      <c r="M678">
        <v>101010404</v>
      </c>
      <c r="N678">
        <v>41</v>
      </c>
      <c r="O678">
        <v>6110</v>
      </c>
      <c r="P678">
        <v>155</v>
      </c>
      <c r="Q678">
        <v>61103</v>
      </c>
      <c r="T678">
        <v>288</v>
      </c>
      <c r="V678" t="s">
        <v>784</v>
      </c>
      <c r="W678" t="s">
        <v>421</v>
      </c>
      <c r="X678">
        <v>13</v>
      </c>
      <c r="Y678" t="s">
        <v>482</v>
      </c>
      <c r="Z678">
        <v>1</v>
      </c>
      <c r="AA678" t="s">
        <v>422</v>
      </c>
      <c r="AB678">
        <v>600000</v>
      </c>
      <c r="AC678">
        <v>600000</v>
      </c>
      <c r="AD678">
        <v>5</v>
      </c>
      <c r="AE678">
        <v>3000000</v>
      </c>
      <c r="AI678" t="s">
        <v>389</v>
      </c>
      <c r="AJ678">
        <v>0</v>
      </c>
      <c r="AK678">
        <v>0</v>
      </c>
      <c r="AL678">
        <v>0</v>
      </c>
    </row>
    <row r="679" spans="1:38">
      <c r="A679">
        <v>678</v>
      </c>
      <c r="B679">
        <v>1</v>
      </c>
      <c r="C679">
        <v>655</v>
      </c>
      <c r="D679">
        <v>1</v>
      </c>
      <c r="E679">
        <v>10101</v>
      </c>
      <c r="F679">
        <v>9</v>
      </c>
      <c r="G679">
        <v>61</v>
      </c>
      <c r="H679">
        <v>581</v>
      </c>
      <c r="I679" t="s">
        <v>1468</v>
      </c>
      <c r="J679">
        <v>5</v>
      </c>
      <c r="K679">
        <v>1010104</v>
      </c>
      <c r="L679">
        <v>28</v>
      </c>
      <c r="M679">
        <v>101010404</v>
      </c>
      <c r="N679">
        <v>41</v>
      </c>
      <c r="O679">
        <v>6110</v>
      </c>
      <c r="P679">
        <v>155</v>
      </c>
      <c r="Q679">
        <v>61103</v>
      </c>
      <c r="T679">
        <v>289</v>
      </c>
      <c r="V679" t="s">
        <v>785</v>
      </c>
      <c r="W679" t="s">
        <v>421</v>
      </c>
      <c r="X679">
        <v>2</v>
      </c>
      <c r="Y679" t="s">
        <v>448</v>
      </c>
      <c r="Z679">
        <v>86</v>
      </c>
      <c r="AA679" t="s">
        <v>422</v>
      </c>
      <c r="AB679">
        <v>150000</v>
      </c>
      <c r="AC679">
        <v>12900000</v>
      </c>
      <c r="AD679">
        <v>5</v>
      </c>
      <c r="AE679">
        <v>64500000</v>
      </c>
      <c r="AI679" t="s">
        <v>389</v>
      </c>
      <c r="AJ679">
        <v>0</v>
      </c>
      <c r="AK679">
        <v>0</v>
      </c>
      <c r="AL679">
        <v>0</v>
      </c>
    </row>
    <row r="680" spans="1:38">
      <c r="A680">
        <v>679</v>
      </c>
      <c r="B680">
        <v>1</v>
      </c>
      <c r="C680">
        <v>655</v>
      </c>
      <c r="D680">
        <v>1</v>
      </c>
      <c r="E680">
        <v>10101</v>
      </c>
      <c r="F680">
        <v>9</v>
      </c>
      <c r="G680">
        <v>61</v>
      </c>
      <c r="H680">
        <v>582</v>
      </c>
      <c r="I680" t="s">
        <v>1469</v>
      </c>
      <c r="J680">
        <v>5</v>
      </c>
      <c r="K680">
        <v>1010104</v>
      </c>
      <c r="L680">
        <v>28</v>
      </c>
      <c r="M680">
        <v>101010404</v>
      </c>
      <c r="N680">
        <v>41</v>
      </c>
      <c r="O680">
        <v>6110</v>
      </c>
      <c r="P680">
        <v>154</v>
      </c>
      <c r="Q680">
        <v>61102</v>
      </c>
      <c r="T680">
        <v>290</v>
      </c>
      <c r="V680" t="s">
        <v>786</v>
      </c>
      <c r="W680" t="s">
        <v>421</v>
      </c>
      <c r="X680">
        <v>2</v>
      </c>
      <c r="Y680" t="s">
        <v>448</v>
      </c>
      <c r="Z680">
        <v>86</v>
      </c>
      <c r="AA680" t="s">
        <v>422</v>
      </c>
      <c r="AB680">
        <v>150000</v>
      </c>
      <c r="AC680">
        <v>12900000</v>
      </c>
      <c r="AD680">
        <v>1</v>
      </c>
      <c r="AE680">
        <v>12900000</v>
      </c>
      <c r="AI680" t="s">
        <v>389</v>
      </c>
      <c r="AJ680">
        <v>0</v>
      </c>
      <c r="AK680">
        <v>0</v>
      </c>
      <c r="AL680">
        <v>0</v>
      </c>
    </row>
    <row r="681" spans="1:38">
      <c r="A681">
        <v>680</v>
      </c>
      <c r="B681">
        <v>1</v>
      </c>
      <c r="C681">
        <v>655</v>
      </c>
      <c r="D681">
        <v>1</v>
      </c>
      <c r="E681">
        <v>10101</v>
      </c>
      <c r="F681">
        <v>9</v>
      </c>
      <c r="G681">
        <v>61</v>
      </c>
      <c r="H681">
        <v>583</v>
      </c>
      <c r="I681" t="s">
        <v>1470</v>
      </c>
      <c r="J681">
        <v>5</v>
      </c>
      <c r="K681">
        <v>1010104</v>
      </c>
      <c r="L681">
        <v>28</v>
      </c>
      <c r="M681">
        <v>101010404</v>
      </c>
      <c r="N681">
        <v>33</v>
      </c>
      <c r="O681">
        <v>6102</v>
      </c>
      <c r="P681">
        <v>122</v>
      </c>
      <c r="Q681">
        <v>61021</v>
      </c>
      <c r="T681">
        <v>291</v>
      </c>
      <c r="V681" t="s">
        <v>787</v>
      </c>
      <c r="W681" t="s">
        <v>421</v>
      </c>
      <c r="X681">
        <v>14</v>
      </c>
      <c r="Y681" t="s">
        <v>485</v>
      </c>
      <c r="Z681">
        <v>2</v>
      </c>
      <c r="AA681" t="s">
        <v>422</v>
      </c>
      <c r="AB681">
        <v>400000</v>
      </c>
      <c r="AC681">
        <v>800000</v>
      </c>
      <c r="AD681">
        <v>5</v>
      </c>
      <c r="AE681">
        <v>4000000</v>
      </c>
      <c r="AI681" t="s">
        <v>389</v>
      </c>
      <c r="AJ681">
        <v>0</v>
      </c>
      <c r="AK681">
        <v>0</v>
      </c>
      <c r="AL681">
        <v>0</v>
      </c>
    </row>
    <row r="682" spans="1:38">
      <c r="A682">
        <v>681</v>
      </c>
      <c r="B682">
        <v>1</v>
      </c>
      <c r="C682">
        <v>0</v>
      </c>
      <c r="D682">
        <v>1</v>
      </c>
      <c r="E682" t="s">
        <v>665</v>
      </c>
      <c r="F682" t="e">
        <v>#N/A</v>
      </c>
      <c r="G682" t="s">
        <v>665</v>
      </c>
      <c r="H682" t="s">
        <v>665</v>
      </c>
      <c r="I682" t="s">
        <v>665</v>
      </c>
      <c r="J682">
        <v>5</v>
      </c>
      <c r="K682" t="s">
        <v>665</v>
      </c>
      <c r="L682">
        <v>28</v>
      </c>
      <c r="N682" t="e">
        <v>#N/A</v>
      </c>
      <c r="O682" t="s">
        <v>665</v>
      </c>
      <c r="P682" t="e">
        <v>#N/A</v>
      </c>
      <c r="T682" t="e">
        <v>#N/A</v>
      </c>
      <c r="U682">
        <v>77</v>
      </c>
      <c r="V682" t="s">
        <v>788</v>
      </c>
      <c r="AC682" t="s">
        <v>665</v>
      </c>
      <c r="AE682">
        <v>41426000</v>
      </c>
      <c r="AI682" t="s">
        <v>830</v>
      </c>
      <c r="AJ682">
        <v>0</v>
      </c>
      <c r="AK682">
        <v>0</v>
      </c>
      <c r="AL682">
        <v>0</v>
      </c>
    </row>
    <row r="683" spans="1:38">
      <c r="A683">
        <v>682</v>
      </c>
      <c r="B683">
        <v>1</v>
      </c>
      <c r="C683">
        <v>681</v>
      </c>
      <c r="D683">
        <v>1</v>
      </c>
      <c r="E683">
        <v>10101</v>
      </c>
      <c r="F683">
        <v>9</v>
      </c>
      <c r="G683">
        <v>61</v>
      </c>
      <c r="H683">
        <v>584</v>
      </c>
      <c r="I683" t="s">
        <v>1471</v>
      </c>
      <c r="J683">
        <v>5</v>
      </c>
      <c r="K683">
        <v>1010104</v>
      </c>
      <c r="L683">
        <v>28</v>
      </c>
      <c r="M683">
        <v>101010404</v>
      </c>
      <c r="N683">
        <v>41</v>
      </c>
      <c r="O683">
        <v>6110</v>
      </c>
      <c r="P683">
        <v>155</v>
      </c>
      <c r="Q683">
        <v>61103</v>
      </c>
      <c r="T683">
        <v>269</v>
      </c>
      <c r="V683" t="s">
        <v>764</v>
      </c>
      <c r="W683" t="s">
        <v>421</v>
      </c>
      <c r="X683">
        <v>21</v>
      </c>
      <c r="Y683" t="s">
        <v>584</v>
      </c>
      <c r="Z683">
        <v>25</v>
      </c>
      <c r="AA683" t="s">
        <v>422</v>
      </c>
      <c r="AB683">
        <v>73000</v>
      </c>
      <c r="AC683">
        <v>1825000</v>
      </c>
      <c r="AD683">
        <v>1</v>
      </c>
      <c r="AE683">
        <v>1825000</v>
      </c>
      <c r="AI683" t="s">
        <v>389</v>
      </c>
      <c r="AJ683">
        <v>0</v>
      </c>
      <c r="AK683">
        <v>0</v>
      </c>
      <c r="AL683">
        <v>0</v>
      </c>
    </row>
    <row r="684" spans="1:38">
      <c r="A684">
        <v>683</v>
      </c>
      <c r="B684">
        <v>1</v>
      </c>
      <c r="C684">
        <v>681</v>
      </c>
      <c r="D684">
        <v>1</v>
      </c>
      <c r="E684">
        <v>10101</v>
      </c>
      <c r="F684">
        <v>9</v>
      </c>
      <c r="G684">
        <v>61</v>
      </c>
      <c r="H684">
        <v>585</v>
      </c>
      <c r="I684" t="s">
        <v>1472</v>
      </c>
      <c r="J684">
        <v>5</v>
      </c>
      <c r="K684">
        <v>1010104</v>
      </c>
      <c r="L684">
        <v>28</v>
      </c>
      <c r="M684">
        <v>101010404</v>
      </c>
      <c r="N684">
        <v>41</v>
      </c>
      <c r="O684">
        <v>6110</v>
      </c>
      <c r="P684">
        <v>155</v>
      </c>
      <c r="Q684">
        <v>61103</v>
      </c>
      <c r="T684">
        <v>270</v>
      </c>
      <c r="V684" t="s">
        <v>765</v>
      </c>
      <c r="W684" t="s">
        <v>421</v>
      </c>
      <c r="X684">
        <v>9</v>
      </c>
      <c r="Y684" t="s">
        <v>474</v>
      </c>
      <c r="Z684">
        <v>10</v>
      </c>
      <c r="AA684" t="s">
        <v>422</v>
      </c>
      <c r="AB684">
        <v>8000</v>
      </c>
      <c r="AC684">
        <v>80000</v>
      </c>
      <c r="AD684">
        <v>1</v>
      </c>
      <c r="AE684">
        <v>80000</v>
      </c>
      <c r="AI684" t="s">
        <v>389</v>
      </c>
      <c r="AJ684">
        <v>0</v>
      </c>
      <c r="AK684">
        <v>0</v>
      </c>
      <c r="AL684">
        <v>0</v>
      </c>
    </row>
    <row r="685" spans="1:38">
      <c r="A685">
        <v>684</v>
      </c>
      <c r="B685">
        <v>1</v>
      </c>
      <c r="C685">
        <v>681</v>
      </c>
      <c r="D685">
        <v>1</v>
      </c>
      <c r="E685">
        <v>10101</v>
      </c>
      <c r="F685">
        <v>9</v>
      </c>
      <c r="G685">
        <v>61</v>
      </c>
      <c r="H685">
        <v>586</v>
      </c>
      <c r="I685" t="s">
        <v>1473</v>
      </c>
      <c r="J685">
        <v>5</v>
      </c>
      <c r="K685">
        <v>1010104</v>
      </c>
      <c r="L685">
        <v>28</v>
      </c>
      <c r="M685">
        <v>101010404</v>
      </c>
      <c r="N685">
        <v>41</v>
      </c>
      <c r="O685">
        <v>6110</v>
      </c>
      <c r="P685">
        <v>155</v>
      </c>
      <c r="Q685">
        <v>61103</v>
      </c>
      <c r="T685">
        <v>271</v>
      </c>
      <c r="V685" t="s">
        <v>766</v>
      </c>
      <c r="W685" t="s">
        <v>421</v>
      </c>
      <c r="X685">
        <v>6</v>
      </c>
      <c r="Y685" t="s">
        <v>459</v>
      </c>
      <c r="Z685">
        <v>5</v>
      </c>
      <c r="AA685" t="s">
        <v>422</v>
      </c>
      <c r="AB685">
        <v>80000</v>
      </c>
      <c r="AC685">
        <v>400000</v>
      </c>
      <c r="AD685">
        <v>1</v>
      </c>
      <c r="AE685">
        <v>400000</v>
      </c>
      <c r="AI685" t="s">
        <v>389</v>
      </c>
      <c r="AJ685">
        <v>0</v>
      </c>
      <c r="AK685">
        <v>0</v>
      </c>
      <c r="AL685">
        <v>0</v>
      </c>
    </row>
    <row r="686" spans="1:38">
      <c r="A686">
        <v>685</v>
      </c>
      <c r="B686">
        <v>1</v>
      </c>
      <c r="C686">
        <v>681</v>
      </c>
      <c r="D686">
        <v>1</v>
      </c>
      <c r="E686">
        <v>10101</v>
      </c>
      <c r="F686">
        <v>9</v>
      </c>
      <c r="G686">
        <v>61</v>
      </c>
      <c r="H686">
        <v>587</v>
      </c>
      <c r="I686" t="s">
        <v>1474</v>
      </c>
      <c r="J686">
        <v>5</v>
      </c>
      <c r="K686">
        <v>1010104</v>
      </c>
      <c r="L686">
        <v>28</v>
      </c>
      <c r="M686">
        <v>101010404</v>
      </c>
      <c r="N686">
        <v>41</v>
      </c>
      <c r="O686">
        <v>6110</v>
      </c>
      <c r="P686">
        <v>155</v>
      </c>
      <c r="Q686">
        <v>61103</v>
      </c>
      <c r="T686">
        <v>69</v>
      </c>
      <c r="V686" t="s">
        <v>495</v>
      </c>
      <c r="W686" t="s">
        <v>421</v>
      </c>
      <c r="X686">
        <v>11</v>
      </c>
      <c r="Y686" t="s">
        <v>478</v>
      </c>
      <c r="Z686">
        <v>75</v>
      </c>
      <c r="AA686" t="s">
        <v>422</v>
      </c>
      <c r="AB686">
        <v>16000</v>
      </c>
      <c r="AC686">
        <v>1200000</v>
      </c>
      <c r="AD686">
        <v>1</v>
      </c>
      <c r="AE686">
        <v>1200000</v>
      </c>
      <c r="AI686" t="s">
        <v>389</v>
      </c>
      <c r="AJ686">
        <v>0</v>
      </c>
      <c r="AK686">
        <v>0</v>
      </c>
      <c r="AL686">
        <v>0</v>
      </c>
    </row>
    <row r="687" spans="1:38">
      <c r="A687">
        <v>686</v>
      </c>
      <c r="B687">
        <v>1</v>
      </c>
      <c r="C687">
        <v>681</v>
      </c>
      <c r="D687">
        <v>1</v>
      </c>
      <c r="E687">
        <v>10101</v>
      </c>
      <c r="F687">
        <v>9</v>
      </c>
      <c r="G687">
        <v>61</v>
      </c>
      <c r="H687">
        <v>588</v>
      </c>
      <c r="I687" t="s">
        <v>1475</v>
      </c>
      <c r="J687">
        <v>5</v>
      </c>
      <c r="K687">
        <v>1010104</v>
      </c>
      <c r="L687">
        <v>28</v>
      </c>
      <c r="M687">
        <v>101010404</v>
      </c>
      <c r="N687">
        <v>41</v>
      </c>
      <c r="O687">
        <v>6110</v>
      </c>
      <c r="P687">
        <v>155</v>
      </c>
      <c r="Q687">
        <v>61103</v>
      </c>
      <c r="T687">
        <v>44</v>
      </c>
      <c r="V687" t="s">
        <v>458</v>
      </c>
      <c r="W687" t="s">
        <v>421</v>
      </c>
      <c r="X687">
        <v>6</v>
      </c>
      <c r="Y687" t="s">
        <v>459</v>
      </c>
      <c r="Z687">
        <v>10</v>
      </c>
      <c r="AA687" t="s">
        <v>422</v>
      </c>
      <c r="AB687">
        <v>32000</v>
      </c>
      <c r="AC687">
        <v>320000</v>
      </c>
      <c r="AD687">
        <v>1</v>
      </c>
      <c r="AE687">
        <v>320000</v>
      </c>
      <c r="AI687" t="s">
        <v>389</v>
      </c>
      <c r="AJ687">
        <v>0</v>
      </c>
      <c r="AK687">
        <v>0</v>
      </c>
      <c r="AL687">
        <v>0</v>
      </c>
    </row>
    <row r="688" spans="1:38">
      <c r="A688">
        <v>687</v>
      </c>
      <c r="B688">
        <v>1</v>
      </c>
      <c r="C688">
        <v>681</v>
      </c>
      <c r="D688">
        <v>1</v>
      </c>
      <c r="E688">
        <v>10101</v>
      </c>
      <c r="F688">
        <v>9</v>
      </c>
      <c r="G688">
        <v>61</v>
      </c>
      <c r="H688">
        <v>589</v>
      </c>
      <c r="I688" t="s">
        <v>1476</v>
      </c>
      <c r="J688">
        <v>5</v>
      </c>
      <c r="K688">
        <v>1010104</v>
      </c>
      <c r="L688">
        <v>28</v>
      </c>
      <c r="M688">
        <v>101010404</v>
      </c>
      <c r="N688">
        <v>41</v>
      </c>
      <c r="O688">
        <v>6110</v>
      </c>
      <c r="P688">
        <v>155</v>
      </c>
      <c r="Q688">
        <v>61103</v>
      </c>
      <c r="T688">
        <v>272</v>
      </c>
      <c r="V688" t="s">
        <v>767</v>
      </c>
      <c r="W688" t="s">
        <v>421</v>
      </c>
      <c r="X688">
        <v>25</v>
      </c>
      <c r="Y688" t="s">
        <v>707</v>
      </c>
      <c r="Z688">
        <v>75</v>
      </c>
      <c r="AA688" t="s">
        <v>422</v>
      </c>
      <c r="AB688">
        <v>200</v>
      </c>
      <c r="AC688">
        <v>15000</v>
      </c>
      <c r="AD688">
        <v>1</v>
      </c>
      <c r="AE688">
        <v>15000</v>
      </c>
      <c r="AI688" t="s">
        <v>389</v>
      </c>
      <c r="AJ688">
        <v>0</v>
      </c>
      <c r="AK688">
        <v>0</v>
      </c>
      <c r="AL688">
        <v>0</v>
      </c>
    </row>
    <row r="689" spans="1:38">
      <c r="A689">
        <v>688</v>
      </c>
      <c r="B689">
        <v>1</v>
      </c>
      <c r="C689">
        <v>681</v>
      </c>
      <c r="D689">
        <v>1</v>
      </c>
      <c r="E689">
        <v>10101</v>
      </c>
      <c r="F689">
        <v>9</v>
      </c>
      <c r="G689">
        <v>61</v>
      </c>
      <c r="H689">
        <v>590</v>
      </c>
      <c r="I689" t="s">
        <v>1477</v>
      </c>
      <c r="J689">
        <v>5</v>
      </c>
      <c r="K689">
        <v>1010104</v>
      </c>
      <c r="L689">
        <v>28</v>
      </c>
      <c r="M689">
        <v>101010404</v>
      </c>
      <c r="N689">
        <v>41</v>
      </c>
      <c r="O689">
        <v>6110</v>
      </c>
      <c r="P689">
        <v>155</v>
      </c>
      <c r="Q689">
        <v>61103</v>
      </c>
      <c r="T689">
        <v>273</v>
      </c>
      <c r="V689" t="s">
        <v>768</v>
      </c>
      <c r="W689" t="s">
        <v>421</v>
      </c>
      <c r="X689">
        <v>27</v>
      </c>
      <c r="Y689" t="s">
        <v>769</v>
      </c>
      <c r="Z689">
        <v>75</v>
      </c>
      <c r="AA689" t="s">
        <v>422</v>
      </c>
      <c r="AB689">
        <v>8000</v>
      </c>
      <c r="AC689">
        <v>600000</v>
      </c>
      <c r="AD689">
        <v>1</v>
      </c>
      <c r="AE689">
        <v>600000</v>
      </c>
      <c r="AI689" t="s">
        <v>389</v>
      </c>
      <c r="AJ689">
        <v>0</v>
      </c>
      <c r="AK689">
        <v>0</v>
      </c>
      <c r="AL689">
        <v>0</v>
      </c>
    </row>
    <row r="690" spans="1:38">
      <c r="A690">
        <v>689</v>
      </c>
      <c r="B690">
        <v>1</v>
      </c>
      <c r="C690">
        <v>681</v>
      </c>
      <c r="D690">
        <v>1</v>
      </c>
      <c r="E690">
        <v>10101</v>
      </c>
      <c r="F690">
        <v>9</v>
      </c>
      <c r="G690">
        <v>61</v>
      </c>
      <c r="H690">
        <v>591</v>
      </c>
      <c r="I690" t="s">
        <v>1478</v>
      </c>
      <c r="J690">
        <v>5</v>
      </c>
      <c r="K690">
        <v>1010104</v>
      </c>
      <c r="L690">
        <v>28</v>
      </c>
      <c r="M690">
        <v>101010404</v>
      </c>
      <c r="N690">
        <v>41</v>
      </c>
      <c r="O690">
        <v>6110</v>
      </c>
      <c r="P690">
        <v>155</v>
      </c>
      <c r="Q690">
        <v>61103</v>
      </c>
      <c r="T690">
        <v>274</v>
      </c>
      <c r="V690" t="s">
        <v>770</v>
      </c>
      <c r="W690" t="s">
        <v>421</v>
      </c>
      <c r="X690">
        <v>15</v>
      </c>
      <c r="Y690" t="s">
        <v>497</v>
      </c>
      <c r="Z690">
        <v>75</v>
      </c>
      <c r="AA690" t="s">
        <v>422</v>
      </c>
      <c r="AB690">
        <v>20000</v>
      </c>
      <c r="AC690">
        <v>1500000</v>
      </c>
      <c r="AD690">
        <v>1</v>
      </c>
      <c r="AE690">
        <v>1500000</v>
      </c>
      <c r="AI690" t="s">
        <v>389</v>
      </c>
      <c r="AJ690">
        <v>0</v>
      </c>
      <c r="AK690">
        <v>0</v>
      </c>
      <c r="AL690">
        <v>0</v>
      </c>
    </row>
    <row r="691" spans="1:38">
      <c r="A691">
        <v>690</v>
      </c>
      <c r="B691">
        <v>1</v>
      </c>
      <c r="C691">
        <v>681</v>
      </c>
      <c r="D691">
        <v>1</v>
      </c>
      <c r="E691">
        <v>10101</v>
      </c>
      <c r="F691">
        <v>9</v>
      </c>
      <c r="G691">
        <v>61</v>
      </c>
      <c r="H691">
        <v>592</v>
      </c>
      <c r="I691" t="s">
        <v>1479</v>
      </c>
      <c r="J691">
        <v>5</v>
      </c>
      <c r="K691">
        <v>1010104</v>
      </c>
      <c r="L691">
        <v>28</v>
      </c>
      <c r="M691">
        <v>101010404</v>
      </c>
      <c r="N691">
        <v>41</v>
      </c>
      <c r="O691">
        <v>6110</v>
      </c>
      <c r="P691">
        <v>155</v>
      </c>
      <c r="Q691">
        <v>61103</v>
      </c>
      <c r="T691">
        <v>275</v>
      </c>
      <c r="V691" t="s">
        <v>771</v>
      </c>
      <c r="W691" t="s">
        <v>421</v>
      </c>
      <c r="X691">
        <v>25</v>
      </c>
      <c r="Y691" t="s">
        <v>707</v>
      </c>
      <c r="Z691">
        <v>75</v>
      </c>
      <c r="AA691" t="s">
        <v>422</v>
      </c>
      <c r="AB691">
        <v>20000</v>
      </c>
      <c r="AC691">
        <v>1500000</v>
      </c>
      <c r="AD691">
        <v>1</v>
      </c>
      <c r="AE691">
        <v>1500000</v>
      </c>
      <c r="AI691" t="s">
        <v>389</v>
      </c>
      <c r="AJ691">
        <v>0</v>
      </c>
      <c r="AK691">
        <v>0</v>
      </c>
      <c r="AL691">
        <v>0</v>
      </c>
    </row>
    <row r="692" spans="1:38">
      <c r="A692">
        <v>691</v>
      </c>
      <c r="B692">
        <v>1</v>
      </c>
      <c r="C692">
        <v>681</v>
      </c>
      <c r="D692">
        <v>1</v>
      </c>
      <c r="E692">
        <v>10101</v>
      </c>
      <c r="F692">
        <v>9</v>
      </c>
      <c r="G692">
        <v>61</v>
      </c>
      <c r="H692">
        <v>593</v>
      </c>
      <c r="I692" t="s">
        <v>1480</v>
      </c>
      <c r="J692">
        <v>5</v>
      </c>
      <c r="K692">
        <v>1010104</v>
      </c>
      <c r="L692">
        <v>28</v>
      </c>
      <c r="M692">
        <v>101010404</v>
      </c>
      <c r="N692">
        <v>41</v>
      </c>
      <c r="O692">
        <v>6110</v>
      </c>
      <c r="P692">
        <v>155</v>
      </c>
      <c r="Q692">
        <v>61103</v>
      </c>
      <c r="T692">
        <v>276</v>
      </c>
      <c r="V692" t="s">
        <v>772</v>
      </c>
      <c r="W692" t="s">
        <v>421</v>
      </c>
      <c r="X692">
        <v>14</v>
      </c>
      <c r="Y692" t="s">
        <v>485</v>
      </c>
      <c r="Z692">
        <v>2</v>
      </c>
      <c r="AA692" t="s">
        <v>422</v>
      </c>
      <c r="AB692">
        <v>48000</v>
      </c>
      <c r="AC692">
        <v>96000</v>
      </c>
      <c r="AD692">
        <v>1</v>
      </c>
      <c r="AE692">
        <v>96000</v>
      </c>
      <c r="AI692" t="s">
        <v>389</v>
      </c>
      <c r="AJ692">
        <v>0</v>
      </c>
      <c r="AK692">
        <v>0</v>
      </c>
      <c r="AL692">
        <v>0</v>
      </c>
    </row>
    <row r="693" spans="1:38">
      <c r="A693">
        <v>692</v>
      </c>
      <c r="B693">
        <v>1</v>
      </c>
      <c r="C693">
        <v>681</v>
      </c>
      <c r="D693">
        <v>1</v>
      </c>
      <c r="E693">
        <v>10101</v>
      </c>
      <c r="F693">
        <v>9</v>
      </c>
      <c r="G693">
        <v>61</v>
      </c>
      <c r="H693">
        <v>594</v>
      </c>
      <c r="I693" t="s">
        <v>1481</v>
      </c>
      <c r="J693">
        <v>5</v>
      </c>
      <c r="K693">
        <v>1010104</v>
      </c>
      <c r="L693">
        <v>28</v>
      </c>
      <c r="M693">
        <v>101010404</v>
      </c>
      <c r="N693">
        <v>41</v>
      </c>
      <c r="O693">
        <v>6110</v>
      </c>
      <c r="P693">
        <v>155</v>
      </c>
      <c r="Q693">
        <v>61103</v>
      </c>
      <c r="T693">
        <v>277</v>
      </c>
      <c r="V693" t="s">
        <v>773</v>
      </c>
      <c r="W693" t="s">
        <v>421</v>
      </c>
      <c r="X693">
        <v>25</v>
      </c>
      <c r="Y693" t="s">
        <v>707</v>
      </c>
      <c r="Z693">
        <v>75</v>
      </c>
      <c r="AA693" t="s">
        <v>422</v>
      </c>
      <c r="AB693">
        <v>400</v>
      </c>
      <c r="AC693">
        <v>30000</v>
      </c>
      <c r="AD693">
        <v>1</v>
      </c>
      <c r="AE693">
        <v>30000</v>
      </c>
      <c r="AI693" t="s">
        <v>389</v>
      </c>
      <c r="AJ693">
        <v>0</v>
      </c>
      <c r="AK693">
        <v>0</v>
      </c>
      <c r="AL693">
        <v>0</v>
      </c>
    </row>
    <row r="694" spans="1:38">
      <c r="A694">
        <v>693</v>
      </c>
      <c r="B694">
        <v>1</v>
      </c>
      <c r="C694">
        <v>681</v>
      </c>
      <c r="D694">
        <v>1</v>
      </c>
      <c r="E694">
        <v>10101</v>
      </c>
      <c r="F694">
        <v>9</v>
      </c>
      <c r="G694">
        <v>61</v>
      </c>
      <c r="H694">
        <v>595</v>
      </c>
      <c r="I694" t="s">
        <v>1482</v>
      </c>
      <c r="J694">
        <v>5</v>
      </c>
      <c r="K694">
        <v>1010104</v>
      </c>
      <c r="L694">
        <v>28</v>
      </c>
      <c r="M694">
        <v>101010404</v>
      </c>
      <c r="N694">
        <v>41</v>
      </c>
      <c r="O694">
        <v>6110</v>
      </c>
      <c r="P694">
        <v>155</v>
      </c>
      <c r="Q694">
        <v>61103</v>
      </c>
      <c r="T694">
        <v>278</v>
      </c>
      <c r="V694" t="s">
        <v>774</v>
      </c>
      <c r="W694" t="s">
        <v>421</v>
      </c>
      <c r="X694">
        <v>14</v>
      </c>
      <c r="Y694" t="s">
        <v>485</v>
      </c>
      <c r="Z694">
        <v>1</v>
      </c>
      <c r="AA694" t="s">
        <v>422</v>
      </c>
      <c r="AB694">
        <v>320000</v>
      </c>
      <c r="AC694">
        <v>320000</v>
      </c>
      <c r="AD694">
        <v>2</v>
      </c>
      <c r="AE694">
        <v>640000</v>
      </c>
      <c r="AI694" t="s">
        <v>389</v>
      </c>
      <c r="AJ694">
        <v>0</v>
      </c>
      <c r="AK694">
        <v>0</v>
      </c>
      <c r="AL694">
        <v>0</v>
      </c>
    </row>
    <row r="695" spans="1:38">
      <c r="A695">
        <v>694</v>
      </c>
      <c r="B695">
        <v>1</v>
      </c>
      <c r="C695">
        <v>681</v>
      </c>
      <c r="D695">
        <v>1</v>
      </c>
      <c r="E695">
        <v>10101</v>
      </c>
      <c r="F695">
        <v>9</v>
      </c>
      <c r="G695">
        <v>61</v>
      </c>
      <c r="H695">
        <v>596</v>
      </c>
      <c r="I695" t="s">
        <v>1483</v>
      </c>
      <c r="J695">
        <v>5</v>
      </c>
      <c r="K695">
        <v>1010104</v>
      </c>
      <c r="L695">
        <v>28</v>
      </c>
      <c r="M695">
        <v>101010404</v>
      </c>
      <c r="N695">
        <v>41</v>
      </c>
      <c r="O695">
        <v>6110</v>
      </c>
      <c r="P695">
        <v>155</v>
      </c>
      <c r="Q695">
        <v>61103</v>
      </c>
      <c r="T695">
        <v>279</v>
      </c>
      <c r="V695" t="s">
        <v>775</v>
      </c>
      <c r="W695" t="s">
        <v>421</v>
      </c>
      <c r="X695">
        <v>14</v>
      </c>
      <c r="Y695" t="s">
        <v>485</v>
      </c>
      <c r="Z695">
        <v>1</v>
      </c>
      <c r="AA695" t="s">
        <v>422</v>
      </c>
      <c r="AB695">
        <v>320000</v>
      </c>
      <c r="AC695">
        <v>320000</v>
      </c>
      <c r="AD695">
        <v>2</v>
      </c>
      <c r="AE695">
        <v>640000</v>
      </c>
      <c r="AI695" t="s">
        <v>389</v>
      </c>
      <c r="AJ695">
        <v>0</v>
      </c>
      <c r="AK695">
        <v>0</v>
      </c>
      <c r="AL695">
        <v>0</v>
      </c>
    </row>
    <row r="696" spans="1:38">
      <c r="A696">
        <v>695</v>
      </c>
      <c r="B696">
        <v>1</v>
      </c>
      <c r="C696">
        <v>681</v>
      </c>
      <c r="D696">
        <v>1</v>
      </c>
      <c r="E696">
        <v>10101</v>
      </c>
      <c r="F696">
        <v>9</v>
      </c>
      <c r="G696">
        <v>61</v>
      </c>
      <c r="H696">
        <v>597</v>
      </c>
      <c r="I696" t="s">
        <v>1484</v>
      </c>
      <c r="J696">
        <v>5</v>
      </c>
      <c r="K696">
        <v>1010104</v>
      </c>
      <c r="L696">
        <v>28</v>
      </c>
      <c r="M696">
        <v>101010404</v>
      </c>
      <c r="N696">
        <v>41</v>
      </c>
      <c r="O696">
        <v>6110</v>
      </c>
      <c r="P696">
        <v>155</v>
      </c>
      <c r="Q696">
        <v>61103</v>
      </c>
      <c r="T696">
        <v>280</v>
      </c>
      <c r="V696" t="s">
        <v>776</v>
      </c>
      <c r="W696" t="s">
        <v>421</v>
      </c>
      <c r="X696">
        <v>14</v>
      </c>
      <c r="Y696" t="s">
        <v>485</v>
      </c>
      <c r="Z696">
        <v>1</v>
      </c>
      <c r="AA696" t="s">
        <v>422</v>
      </c>
      <c r="AB696">
        <v>360000</v>
      </c>
      <c r="AC696">
        <v>360000</v>
      </c>
      <c r="AD696">
        <v>2</v>
      </c>
      <c r="AE696">
        <v>720000</v>
      </c>
      <c r="AI696" t="s">
        <v>389</v>
      </c>
      <c r="AJ696">
        <v>0</v>
      </c>
      <c r="AK696">
        <v>0</v>
      </c>
      <c r="AL696">
        <v>0</v>
      </c>
    </row>
    <row r="697" spans="1:38">
      <c r="A697">
        <v>696</v>
      </c>
      <c r="B697">
        <v>1</v>
      </c>
      <c r="C697">
        <v>681</v>
      </c>
      <c r="D697">
        <v>1</v>
      </c>
      <c r="E697">
        <v>10101</v>
      </c>
      <c r="F697">
        <v>9</v>
      </c>
      <c r="G697">
        <v>61</v>
      </c>
      <c r="H697">
        <v>598</v>
      </c>
      <c r="I697" t="s">
        <v>1485</v>
      </c>
      <c r="J697">
        <v>5</v>
      </c>
      <c r="K697">
        <v>1010104</v>
      </c>
      <c r="L697">
        <v>28</v>
      </c>
      <c r="M697">
        <v>101010404</v>
      </c>
      <c r="N697">
        <v>41</v>
      </c>
      <c r="O697">
        <v>6110</v>
      </c>
      <c r="P697">
        <v>155</v>
      </c>
      <c r="Q697">
        <v>61103</v>
      </c>
      <c r="T697">
        <v>281</v>
      </c>
      <c r="V697" t="s">
        <v>777</v>
      </c>
      <c r="W697" t="s">
        <v>421</v>
      </c>
      <c r="X697">
        <v>14</v>
      </c>
      <c r="Y697" t="s">
        <v>485</v>
      </c>
      <c r="Z697">
        <v>2</v>
      </c>
      <c r="AA697" t="s">
        <v>422</v>
      </c>
      <c r="AB697">
        <v>600000</v>
      </c>
      <c r="AC697">
        <v>1200000</v>
      </c>
      <c r="AD697">
        <v>2</v>
      </c>
      <c r="AE697">
        <v>2400000</v>
      </c>
      <c r="AI697" t="s">
        <v>389</v>
      </c>
      <c r="AJ697">
        <v>0</v>
      </c>
      <c r="AK697">
        <v>0</v>
      </c>
      <c r="AL697">
        <v>0</v>
      </c>
    </row>
    <row r="698" spans="1:38">
      <c r="A698">
        <v>697</v>
      </c>
      <c r="B698">
        <v>1</v>
      </c>
      <c r="C698">
        <v>681</v>
      </c>
      <c r="D698">
        <v>1</v>
      </c>
      <c r="E698">
        <v>10101</v>
      </c>
      <c r="F698">
        <v>9</v>
      </c>
      <c r="G698">
        <v>61</v>
      </c>
      <c r="H698">
        <v>599</v>
      </c>
      <c r="I698" t="s">
        <v>1486</v>
      </c>
      <c r="J698">
        <v>5</v>
      </c>
      <c r="K698">
        <v>1010104</v>
      </c>
      <c r="L698">
        <v>28</v>
      </c>
      <c r="M698">
        <v>101010404</v>
      </c>
      <c r="N698">
        <v>41</v>
      </c>
      <c r="O698">
        <v>6110</v>
      </c>
      <c r="P698">
        <v>155</v>
      </c>
      <c r="Q698">
        <v>61103</v>
      </c>
      <c r="T698">
        <v>282</v>
      </c>
      <c r="V698" t="s">
        <v>778</v>
      </c>
      <c r="W698" t="s">
        <v>421</v>
      </c>
      <c r="X698">
        <v>14</v>
      </c>
      <c r="Y698" t="s">
        <v>485</v>
      </c>
      <c r="Z698">
        <v>2</v>
      </c>
      <c r="AA698" t="s">
        <v>422</v>
      </c>
      <c r="AB698">
        <v>320000</v>
      </c>
      <c r="AC698">
        <v>640000</v>
      </c>
      <c r="AD698">
        <v>2</v>
      </c>
      <c r="AE698">
        <v>1280000</v>
      </c>
      <c r="AI698" t="s">
        <v>389</v>
      </c>
      <c r="AJ698">
        <v>0</v>
      </c>
      <c r="AK698">
        <v>0</v>
      </c>
      <c r="AL698">
        <v>0</v>
      </c>
    </row>
    <row r="699" spans="1:38">
      <c r="A699">
        <v>698</v>
      </c>
      <c r="B699">
        <v>1</v>
      </c>
      <c r="C699">
        <v>681</v>
      </c>
      <c r="D699">
        <v>1</v>
      </c>
      <c r="E699">
        <v>10101</v>
      </c>
      <c r="F699">
        <v>9</v>
      </c>
      <c r="G699">
        <v>61</v>
      </c>
      <c r="H699">
        <v>600</v>
      </c>
      <c r="I699" t="s">
        <v>1487</v>
      </c>
      <c r="J699">
        <v>5</v>
      </c>
      <c r="K699">
        <v>1010104</v>
      </c>
      <c r="L699">
        <v>28</v>
      </c>
      <c r="M699">
        <v>101010404</v>
      </c>
      <c r="N699">
        <v>41</v>
      </c>
      <c r="O699">
        <v>6110</v>
      </c>
      <c r="P699">
        <v>155</v>
      </c>
      <c r="Q699">
        <v>61103</v>
      </c>
      <c r="T699">
        <v>283</v>
      </c>
      <c r="V699" t="s">
        <v>779</v>
      </c>
      <c r="W699" t="s">
        <v>421</v>
      </c>
      <c r="X699">
        <v>14</v>
      </c>
      <c r="Y699" t="s">
        <v>485</v>
      </c>
      <c r="Z699">
        <v>1</v>
      </c>
      <c r="AA699" t="s">
        <v>422</v>
      </c>
      <c r="AB699">
        <v>600000</v>
      </c>
      <c r="AC699">
        <v>600000</v>
      </c>
      <c r="AD699">
        <v>2</v>
      </c>
      <c r="AE699">
        <v>1200000</v>
      </c>
      <c r="AI699" t="s">
        <v>389</v>
      </c>
      <c r="AJ699">
        <v>0</v>
      </c>
      <c r="AK699">
        <v>0</v>
      </c>
      <c r="AL699">
        <v>0</v>
      </c>
    </row>
    <row r="700" spans="1:38">
      <c r="A700">
        <v>699</v>
      </c>
      <c r="B700">
        <v>1</v>
      </c>
      <c r="C700">
        <v>681</v>
      </c>
      <c r="D700">
        <v>1</v>
      </c>
      <c r="E700">
        <v>10101</v>
      </c>
      <c r="F700">
        <v>9</v>
      </c>
      <c r="G700">
        <v>61</v>
      </c>
      <c r="H700">
        <v>601</v>
      </c>
      <c r="I700" t="s">
        <v>1488</v>
      </c>
      <c r="J700">
        <v>5</v>
      </c>
      <c r="K700">
        <v>1010104</v>
      </c>
      <c r="L700">
        <v>28</v>
      </c>
      <c r="M700">
        <v>101010404</v>
      </c>
      <c r="N700">
        <v>41</v>
      </c>
      <c r="O700">
        <v>6110</v>
      </c>
      <c r="P700">
        <v>155</v>
      </c>
      <c r="Q700">
        <v>61103</v>
      </c>
      <c r="T700">
        <v>284</v>
      </c>
      <c r="V700" t="s">
        <v>780</v>
      </c>
      <c r="W700" t="s">
        <v>421</v>
      </c>
      <c r="X700">
        <v>14</v>
      </c>
      <c r="Y700" t="s">
        <v>485</v>
      </c>
      <c r="Z700">
        <v>2</v>
      </c>
      <c r="AA700" t="s">
        <v>422</v>
      </c>
      <c r="AB700">
        <v>320000</v>
      </c>
      <c r="AC700">
        <v>640000</v>
      </c>
      <c r="AD700">
        <v>2</v>
      </c>
      <c r="AE700">
        <v>1280000</v>
      </c>
      <c r="AI700" t="s">
        <v>389</v>
      </c>
      <c r="AJ700">
        <v>0</v>
      </c>
      <c r="AK700">
        <v>0</v>
      </c>
      <c r="AL700">
        <v>0</v>
      </c>
    </row>
    <row r="701" spans="1:38">
      <c r="A701">
        <v>700</v>
      </c>
      <c r="B701">
        <v>1</v>
      </c>
      <c r="C701">
        <v>681</v>
      </c>
      <c r="D701">
        <v>1</v>
      </c>
      <c r="E701">
        <v>10101</v>
      </c>
      <c r="F701">
        <v>9</v>
      </c>
      <c r="G701">
        <v>61</v>
      </c>
      <c r="H701">
        <v>602</v>
      </c>
      <c r="I701" t="s">
        <v>1489</v>
      </c>
      <c r="J701">
        <v>5</v>
      </c>
      <c r="K701">
        <v>1010104</v>
      </c>
      <c r="L701">
        <v>28</v>
      </c>
      <c r="M701">
        <v>101010404</v>
      </c>
      <c r="N701">
        <v>41</v>
      </c>
      <c r="O701">
        <v>6110</v>
      </c>
      <c r="P701">
        <v>155</v>
      </c>
      <c r="Q701">
        <v>61103</v>
      </c>
      <c r="T701">
        <v>285</v>
      </c>
      <c r="V701" t="s">
        <v>781</v>
      </c>
      <c r="W701" t="s">
        <v>421</v>
      </c>
      <c r="X701">
        <v>14</v>
      </c>
      <c r="Y701" t="s">
        <v>485</v>
      </c>
      <c r="Z701">
        <v>1</v>
      </c>
      <c r="AA701" t="s">
        <v>422</v>
      </c>
      <c r="AB701">
        <v>160000</v>
      </c>
      <c r="AC701">
        <v>160000</v>
      </c>
      <c r="AD701">
        <v>2</v>
      </c>
      <c r="AE701">
        <v>320000</v>
      </c>
      <c r="AI701" t="s">
        <v>389</v>
      </c>
      <c r="AJ701">
        <v>0</v>
      </c>
      <c r="AK701">
        <v>0</v>
      </c>
      <c r="AL701">
        <v>0</v>
      </c>
    </row>
    <row r="702" spans="1:38">
      <c r="A702">
        <v>701</v>
      </c>
      <c r="B702">
        <v>1</v>
      </c>
      <c r="C702">
        <v>681</v>
      </c>
      <c r="D702">
        <v>1</v>
      </c>
      <c r="E702">
        <v>10101</v>
      </c>
      <c r="F702">
        <v>9</v>
      </c>
      <c r="G702">
        <v>61</v>
      </c>
      <c r="H702">
        <v>603</v>
      </c>
      <c r="I702" t="s">
        <v>1490</v>
      </c>
      <c r="J702">
        <v>5</v>
      </c>
      <c r="K702">
        <v>1010104</v>
      </c>
      <c r="L702">
        <v>28</v>
      </c>
      <c r="M702">
        <v>101010404</v>
      </c>
      <c r="N702">
        <v>41</v>
      </c>
      <c r="O702">
        <v>6110</v>
      </c>
      <c r="P702">
        <v>155</v>
      </c>
      <c r="Q702">
        <v>61103</v>
      </c>
      <c r="T702">
        <v>286</v>
      </c>
      <c r="V702" t="s">
        <v>782</v>
      </c>
      <c r="W702" t="s">
        <v>421</v>
      </c>
      <c r="X702">
        <v>13</v>
      </c>
      <c r="Y702" t="s">
        <v>482</v>
      </c>
      <c r="Z702">
        <v>1</v>
      </c>
      <c r="AA702" t="s">
        <v>422</v>
      </c>
      <c r="AB702">
        <v>600000</v>
      </c>
      <c r="AC702">
        <v>600000</v>
      </c>
      <c r="AD702">
        <v>1</v>
      </c>
      <c r="AE702">
        <v>600000</v>
      </c>
      <c r="AI702" t="s">
        <v>389</v>
      </c>
      <c r="AJ702">
        <v>0</v>
      </c>
      <c r="AK702">
        <v>0</v>
      </c>
      <c r="AL702">
        <v>0</v>
      </c>
    </row>
    <row r="703" spans="1:38">
      <c r="A703">
        <v>702</v>
      </c>
      <c r="B703">
        <v>1</v>
      </c>
      <c r="C703">
        <v>681</v>
      </c>
      <c r="D703">
        <v>1</v>
      </c>
      <c r="E703">
        <v>10101</v>
      </c>
      <c r="F703">
        <v>9</v>
      </c>
      <c r="G703">
        <v>61</v>
      </c>
      <c r="H703">
        <v>604</v>
      </c>
      <c r="I703" t="s">
        <v>1491</v>
      </c>
      <c r="J703">
        <v>5</v>
      </c>
      <c r="K703">
        <v>1010104</v>
      </c>
      <c r="L703">
        <v>28</v>
      </c>
      <c r="M703">
        <v>101010404</v>
      </c>
      <c r="N703">
        <v>41</v>
      </c>
      <c r="O703">
        <v>6110</v>
      </c>
      <c r="P703">
        <v>155</v>
      </c>
      <c r="Q703">
        <v>61103</v>
      </c>
      <c r="T703">
        <v>287</v>
      </c>
      <c r="V703" t="s">
        <v>783</v>
      </c>
      <c r="W703" t="s">
        <v>421</v>
      </c>
      <c r="X703">
        <v>13</v>
      </c>
      <c r="Y703" t="s">
        <v>482</v>
      </c>
      <c r="Z703">
        <v>1</v>
      </c>
      <c r="AA703" t="s">
        <v>422</v>
      </c>
      <c r="AB703">
        <v>480000</v>
      </c>
      <c r="AC703">
        <v>480000</v>
      </c>
      <c r="AD703">
        <v>1</v>
      </c>
      <c r="AE703">
        <v>480000</v>
      </c>
      <c r="AI703" t="s">
        <v>389</v>
      </c>
      <c r="AJ703">
        <v>0</v>
      </c>
      <c r="AK703">
        <v>0</v>
      </c>
      <c r="AL703">
        <v>0</v>
      </c>
    </row>
    <row r="704" spans="1:38">
      <c r="A704">
        <v>703</v>
      </c>
      <c r="B704">
        <v>1</v>
      </c>
      <c r="C704">
        <v>681</v>
      </c>
      <c r="D704">
        <v>1</v>
      </c>
      <c r="E704">
        <v>10101</v>
      </c>
      <c r="F704">
        <v>9</v>
      </c>
      <c r="G704">
        <v>61</v>
      </c>
      <c r="H704">
        <v>605</v>
      </c>
      <c r="I704" t="s">
        <v>1492</v>
      </c>
      <c r="J704">
        <v>5</v>
      </c>
      <c r="K704">
        <v>1010104</v>
      </c>
      <c r="L704">
        <v>28</v>
      </c>
      <c r="M704">
        <v>101010404</v>
      </c>
      <c r="N704">
        <v>41</v>
      </c>
      <c r="O704">
        <v>6110</v>
      </c>
      <c r="P704">
        <v>155</v>
      </c>
      <c r="Q704">
        <v>61103</v>
      </c>
      <c r="T704">
        <v>292</v>
      </c>
      <c r="V704" t="s">
        <v>789</v>
      </c>
      <c r="W704" t="s">
        <v>421</v>
      </c>
      <c r="X704">
        <v>2</v>
      </c>
      <c r="Y704" t="s">
        <v>448</v>
      </c>
      <c r="Z704">
        <v>81</v>
      </c>
      <c r="AA704" t="s">
        <v>422</v>
      </c>
      <c r="AB704">
        <v>150000</v>
      </c>
      <c r="AC704">
        <v>12150000</v>
      </c>
      <c r="AD704">
        <v>2</v>
      </c>
      <c r="AE704">
        <v>24300000</v>
      </c>
      <c r="AI704" t="s">
        <v>389</v>
      </c>
      <c r="AJ704">
        <v>0</v>
      </c>
      <c r="AK704">
        <v>0</v>
      </c>
      <c r="AL704">
        <v>0</v>
      </c>
    </row>
    <row r="705" spans="1:38">
      <c r="A705">
        <v>704</v>
      </c>
      <c r="B705">
        <v>1</v>
      </c>
      <c r="D705">
        <v>1</v>
      </c>
      <c r="E705" t="s">
        <v>665</v>
      </c>
      <c r="F705" t="e">
        <v>#N/A</v>
      </c>
      <c r="G705" t="s">
        <v>665</v>
      </c>
      <c r="H705" t="s">
        <v>665</v>
      </c>
      <c r="I705" t="s">
        <v>665</v>
      </c>
      <c r="J705">
        <v>5</v>
      </c>
      <c r="K705" t="s">
        <v>665</v>
      </c>
      <c r="L705" t="e">
        <v>#N/A</v>
      </c>
      <c r="N705" t="e">
        <v>#N/A</v>
      </c>
      <c r="O705" t="s">
        <v>665</v>
      </c>
      <c r="P705" t="e">
        <v>#N/A</v>
      </c>
      <c r="T705" t="e">
        <v>#N/A</v>
      </c>
      <c r="AC705" t="s">
        <v>665</v>
      </c>
      <c r="AE705">
        <v>25000</v>
      </c>
      <c r="AI705" t="s">
        <v>830</v>
      </c>
      <c r="AJ705">
        <v>0</v>
      </c>
      <c r="AK705">
        <v>0</v>
      </c>
      <c r="AL705">
        <v>0</v>
      </c>
    </row>
    <row r="706" spans="1:38">
      <c r="A706">
        <v>705</v>
      </c>
      <c r="B706">
        <v>1</v>
      </c>
      <c r="C706">
        <v>681</v>
      </c>
      <c r="D706">
        <v>1</v>
      </c>
      <c r="E706">
        <v>10101</v>
      </c>
      <c r="F706">
        <v>9</v>
      </c>
      <c r="G706">
        <v>61</v>
      </c>
      <c r="H706">
        <v>606</v>
      </c>
      <c r="I706" t="s">
        <v>1493</v>
      </c>
      <c r="J706">
        <v>5</v>
      </c>
      <c r="K706">
        <v>1010104</v>
      </c>
      <c r="L706">
        <v>28</v>
      </c>
      <c r="M706">
        <v>101010404</v>
      </c>
      <c r="N706">
        <v>41</v>
      </c>
      <c r="O706">
        <v>6110</v>
      </c>
      <c r="P706">
        <v>155</v>
      </c>
      <c r="Q706">
        <v>61103</v>
      </c>
      <c r="T706">
        <v>293</v>
      </c>
      <c r="V706" t="s">
        <v>888</v>
      </c>
      <c r="W706" t="s">
        <v>421</v>
      </c>
      <c r="X706">
        <v>14</v>
      </c>
      <c r="Y706" t="s">
        <v>485</v>
      </c>
      <c r="Z706">
        <v>1</v>
      </c>
      <c r="AA706" t="s">
        <v>422</v>
      </c>
      <c r="AB706">
        <v>25000</v>
      </c>
      <c r="AC706">
        <v>25000</v>
      </c>
      <c r="AD706">
        <v>1</v>
      </c>
      <c r="AE706">
        <v>25000</v>
      </c>
      <c r="AI706" t="s">
        <v>389</v>
      </c>
      <c r="AJ706">
        <v>0</v>
      </c>
      <c r="AK706">
        <v>0</v>
      </c>
      <c r="AL706">
        <v>0</v>
      </c>
    </row>
    <row r="707" spans="1:38">
      <c r="A707">
        <v>706</v>
      </c>
      <c r="B707">
        <v>1</v>
      </c>
      <c r="D707">
        <v>1</v>
      </c>
      <c r="E707" t="s">
        <v>665</v>
      </c>
      <c r="F707" t="e">
        <v>#N/A</v>
      </c>
      <c r="G707" t="s">
        <v>665</v>
      </c>
      <c r="H707" t="s">
        <v>665</v>
      </c>
      <c r="I707" t="s">
        <v>665</v>
      </c>
      <c r="J707">
        <v>5</v>
      </c>
      <c r="K707" t="s">
        <v>665</v>
      </c>
      <c r="L707" t="e">
        <v>#N/A</v>
      </c>
      <c r="M707">
        <v>1010105</v>
      </c>
      <c r="N707" t="e">
        <v>#N/A</v>
      </c>
      <c r="O707" t="s">
        <v>665</v>
      </c>
      <c r="P707" t="e">
        <v>#N/A</v>
      </c>
      <c r="T707" t="e">
        <v>#N/A</v>
      </c>
      <c r="V707" t="s">
        <v>799</v>
      </c>
      <c r="AC707" t="s">
        <v>665</v>
      </c>
      <c r="AE707">
        <v>149900000</v>
      </c>
      <c r="AI707" t="s">
        <v>830</v>
      </c>
      <c r="AJ707">
        <v>0</v>
      </c>
      <c r="AK707">
        <v>0</v>
      </c>
      <c r="AL707">
        <v>0</v>
      </c>
    </row>
    <row r="708" spans="1:38">
      <c r="A708">
        <v>707</v>
      </c>
      <c r="B708">
        <v>1</v>
      </c>
      <c r="D708">
        <v>1</v>
      </c>
      <c r="E708" t="s">
        <v>665</v>
      </c>
      <c r="F708" t="e">
        <v>#N/A</v>
      </c>
      <c r="G708" t="s">
        <v>665</v>
      </c>
      <c r="H708" t="s">
        <v>665</v>
      </c>
      <c r="I708" t="s">
        <v>665</v>
      </c>
      <c r="J708">
        <v>5</v>
      </c>
      <c r="K708" t="s">
        <v>665</v>
      </c>
      <c r="L708">
        <v>29</v>
      </c>
      <c r="M708">
        <v>101010501</v>
      </c>
      <c r="N708" t="e">
        <v>#N/A</v>
      </c>
      <c r="O708" t="s">
        <v>665</v>
      </c>
      <c r="P708" t="e">
        <v>#N/A</v>
      </c>
      <c r="T708" t="e">
        <v>#N/A</v>
      </c>
      <c r="V708" t="s">
        <v>851</v>
      </c>
      <c r="AE708">
        <v>26600000</v>
      </c>
      <c r="AI708" t="s">
        <v>830</v>
      </c>
      <c r="AJ708">
        <v>0</v>
      </c>
      <c r="AK708">
        <v>0</v>
      </c>
      <c r="AL708">
        <v>0</v>
      </c>
    </row>
    <row r="709" spans="1:38">
      <c r="A709">
        <v>708</v>
      </c>
      <c r="B709">
        <v>1</v>
      </c>
      <c r="C709">
        <v>0</v>
      </c>
      <c r="D709">
        <v>1</v>
      </c>
      <c r="E709" t="s">
        <v>665</v>
      </c>
      <c r="F709" t="e">
        <v>#N/A</v>
      </c>
      <c r="G709" t="s">
        <v>665</v>
      </c>
      <c r="H709" t="s">
        <v>665</v>
      </c>
      <c r="I709" t="s">
        <v>665</v>
      </c>
      <c r="J709">
        <v>5</v>
      </c>
      <c r="K709" t="s">
        <v>665</v>
      </c>
      <c r="L709">
        <v>29</v>
      </c>
      <c r="N709" t="e">
        <v>#N/A</v>
      </c>
      <c r="O709" t="s">
        <v>665</v>
      </c>
      <c r="P709" t="e">
        <v>#N/A</v>
      </c>
      <c r="T709" t="e">
        <v>#N/A</v>
      </c>
      <c r="U709">
        <v>78</v>
      </c>
      <c r="V709" t="s">
        <v>878</v>
      </c>
      <c r="AE709">
        <v>26600000</v>
      </c>
      <c r="AI709" t="s">
        <v>830</v>
      </c>
      <c r="AJ709">
        <v>0</v>
      </c>
      <c r="AK709">
        <v>0</v>
      </c>
      <c r="AL709">
        <v>0</v>
      </c>
    </row>
    <row r="710" spans="1:38">
      <c r="A710">
        <v>709</v>
      </c>
      <c r="B710">
        <v>1</v>
      </c>
      <c r="C710">
        <v>708</v>
      </c>
      <c r="D710">
        <v>1</v>
      </c>
      <c r="E710">
        <v>10101</v>
      </c>
      <c r="F710">
        <v>9</v>
      </c>
      <c r="G710">
        <v>61</v>
      </c>
      <c r="H710">
        <v>607</v>
      </c>
      <c r="I710" t="s">
        <v>1494</v>
      </c>
      <c r="J710">
        <v>6</v>
      </c>
      <c r="K710">
        <v>1010105</v>
      </c>
      <c r="L710">
        <v>29</v>
      </c>
      <c r="M710">
        <v>101010501</v>
      </c>
      <c r="N710">
        <v>43</v>
      </c>
      <c r="O710">
        <v>6112</v>
      </c>
      <c r="P710">
        <v>165</v>
      </c>
      <c r="Q710">
        <v>61121</v>
      </c>
      <c r="T710">
        <v>74</v>
      </c>
      <c r="V710" t="s">
        <v>507</v>
      </c>
      <c r="W710" t="s">
        <v>421</v>
      </c>
      <c r="X710">
        <v>2</v>
      </c>
      <c r="Y710" t="s">
        <v>448</v>
      </c>
      <c r="Z710">
        <v>3</v>
      </c>
      <c r="AA710" t="s">
        <v>422</v>
      </c>
      <c r="AB710">
        <v>180000</v>
      </c>
      <c r="AC710">
        <v>540000</v>
      </c>
      <c r="AD710">
        <v>2</v>
      </c>
      <c r="AE710">
        <v>1080000</v>
      </c>
      <c r="AI710" t="s">
        <v>389</v>
      </c>
      <c r="AJ710">
        <v>0</v>
      </c>
      <c r="AK710">
        <v>0</v>
      </c>
      <c r="AL710">
        <v>0</v>
      </c>
    </row>
    <row r="711" spans="1:38">
      <c r="A711">
        <v>710</v>
      </c>
      <c r="B711">
        <v>1</v>
      </c>
      <c r="C711">
        <v>708</v>
      </c>
      <c r="D711">
        <v>1</v>
      </c>
      <c r="E711">
        <v>10101</v>
      </c>
      <c r="F711">
        <v>9</v>
      </c>
      <c r="G711">
        <v>61</v>
      </c>
      <c r="H711">
        <v>608</v>
      </c>
      <c r="I711" t="s">
        <v>1495</v>
      </c>
      <c r="J711">
        <v>6</v>
      </c>
      <c r="K711">
        <v>1010105</v>
      </c>
      <c r="L711">
        <v>29</v>
      </c>
      <c r="M711">
        <v>101010501</v>
      </c>
      <c r="N711">
        <v>43</v>
      </c>
      <c r="O711">
        <v>6112</v>
      </c>
      <c r="P711">
        <v>166</v>
      </c>
      <c r="Q711">
        <v>61122</v>
      </c>
      <c r="T711">
        <v>157</v>
      </c>
      <c r="V711" t="s">
        <v>630</v>
      </c>
      <c r="W711" t="s">
        <v>421</v>
      </c>
      <c r="X711">
        <v>2</v>
      </c>
      <c r="Y711" t="s">
        <v>448</v>
      </c>
      <c r="Z711">
        <v>4</v>
      </c>
      <c r="AA711" t="s">
        <v>422</v>
      </c>
      <c r="AB711">
        <v>200000</v>
      </c>
      <c r="AC711">
        <v>800000</v>
      </c>
      <c r="AD711">
        <v>2</v>
      </c>
      <c r="AE711">
        <v>1600000</v>
      </c>
      <c r="AI711" t="s">
        <v>389</v>
      </c>
      <c r="AJ711">
        <v>0</v>
      </c>
      <c r="AK711">
        <v>0</v>
      </c>
      <c r="AL711">
        <v>0</v>
      </c>
    </row>
    <row r="712" spans="1:38">
      <c r="A712">
        <v>711</v>
      </c>
      <c r="B712">
        <v>1</v>
      </c>
      <c r="C712">
        <v>708</v>
      </c>
      <c r="D712">
        <v>1</v>
      </c>
      <c r="E712">
        <v>10101</v>
      </c>
      <c r="F712">
        <v>9</v>
      </c>
      <c r="G712">
        <v>61</v>
      </c>
      <c r="H712">
        <v>609</v>
      </c>
      <c r="I712" t="s">
        <v>1496</v>
      </c>
      <c r="J712">
        <v>6</v>
      </c>
      <c r="K712">
        <v>1010105</v>
      </c>
      <c r="L712">
        <v>29</v>
      </c>
      <c r="M712">
        <v>101010501</v>
      </c>
      <c r="N712">
        <v>43</v>
      </c>
      <c r="O712">
        <v>6112</v>
      </c>
      <c r="P712">
        <v>167</v>
      </c>
      <c r="Q712">
        <v>61123</v>
      </c>
      <c r="T712">
        <v>156</v>
      </c>
      <c r="V712" t="s">
        <v>629</v>
      </c>
      <c r="W712" t="s">
        <v>421</v>
      </c>
      <c r="X712">
        <v>2</v>
      </c>
      <c r="Y712" t="s">
        <v>448</v>
      </c>
      <c r="Z712">
        <v>4</v>
      </c>
      <c r="AA712" t="s">
        <v>422</v>
      </c>
      <c r="AB712">
        <v>1320000</v>
      </c>
      <c r="AC712">
        <v>5280000</v>
      </c>
      <c r="AD712">
        <v>2</v>
      </c>
      <c r="AE712">
        <v>10560000</v>
      </c>
      <c r="AI712" t="s">
        <v>389</v>
      </c>
      <c r="AJ712">
        <v>0</v>
      </c>
      <c r="AK712">
        <v>0</v>
      </c>
      <c r="AL712">
        <v>0</v>
      </c>
    </row>
    <row r="713" spans="1:38">
      <c r="A713">
        <v>712</v>
      </c>
      <c r="B713">
        <v>1</v>
      </c>
      <c r="C713">
        <v>708</v>
      </c>
      <c r="D713">
        <v>1</v>
      </c>
      <c r="E713">
        <v>10101</v>
      </c>
      <c r="F713">
        <v>9</v>
      </c>
      <c r="G713">
        <v>61</v>
      </c>
      <c r="H713">
        <v>610</v>
      </c>
      <c r="I713" t="s">
        <v>1497</v>
      </c>
      <c r="J713">
        <v>6</v>
      </c>
      <c r="K713">
        <v>1010105</v>
      </c>
      <c r="L713">
        <v>29</v>
      </c>
      <c r="M713">
        <v>101010501</v>
      </c>
      <c r="N713">
        <v>43</v>
      </c>
      <c r="O713">
        <v>6112</v>
      </c>
      <c r="P713">
        <v>165</v>
      </c>
      <c r="Q713">
        <v>61121</v>
      </c>
      <c r="T713">
        <v>74</v>
      </c>
      <c r="V713" t="s">
        <v>507</v>
      </c>
      <c r="W713" t="s">
        <v>421</v>
      </c>
      <c r="X713">
        <v>2</v>
      </c>
      <c r="Y713" t="s">
        <v>448</v>
      </c>
      <c r="Z713">
        <v>3</v>
      </c>
      <c r="AA713" t="s">
        <v>422</v>
      </c>
      <c r="AB713">
        <v>220000</v>
      </c>
      <c r="AC713">
        <v>660000</v>
      </c>
      <c r="AD713">
        <v>2</v>
      </c>
      <c r="AE713">
        <v>1320000</v>
      </c>
      <c r="AI713" t="s">
        <v>389</v>
      </c>
      <c r="AJ713">
        <v>0</v>
      </c>
      <c r="AK713">
        <v>0</v>
      </c>
      <c r="AL713">
        <v>0</v>
      </c>
    </row>
    <row r="714" spans="1:38">
      <c r="A714">
        <v>713</v>
      </c>
      <c r="B714">
        <v>1</v>
      </c>
      <c r="C714">
        <v>708</v>
      </c>
      <c r="D714">
        <v>1</v>
      </c>
      <c r="E714">
        <v>10101</v>
      </c>
      <c r="F714">
        <v>9</v>
      </c>
      <c r="G714">
        <v>61</v>
      </c>
      <c r="H714">
        <v>611</v>
      </c>
      <c r="I714" t="s">
        <v>1498</v>
      </c>
      <c r="J714">
        <v>6</v>
      </c>
      <c r="K714">
        <v>1010105</v>
      </c>
      <c r="L714">
        <v>29</v>
      </c>
      <c r="M714">
        <v>101010501</v>
      </c>
      <c r="N714">
        <v>43</v>
      </c>
      <c r="O714">
        <v>6112</v>
      </c>
      <c r="P714">
        <v>166</v>
      </c>
      <c r="Q714">
        <v>61122</v>
      </c>
      <c r="T714">
        <v>158</v>
      </c>
      <c r="V714" t="s">
        <v>631</v>
      </c>
      <c r="W714" t="s">
        <v>421</v>
      </c>
      <c r="X714">
        <v>2</v>
      </c>
      <c r="Y714" t="s">
        <v>448</v>
      </c>
      <c r="Z714">
        <v>4</v>
      </c>
      <c r="AA714" t="s">
        <v>422</v>
      </c>
      <c r="AB714">
        <v>160000</v>
      </c>
      <c r="AC714">
        <v>640000</v>
      </c>
      <c r="AD714">
        <v>2</v>
      </c>
      <c r="AE714">
        <v>1280000</v>
      </c>
      <c r="AI714" t="s">
        <v>389</v>
      </c>
      <c r="AJ714">
        <v>0</v>
      </c>
      <c r="AK714">
        <v>0</v>
      </c>
      <c r="AL714">
        <v>0</v>
      </c>
    </row>
    <row r="715" spans="1:38">
      <c r="A715">
        <v>714</v>
      </c>
      <c r="B715">
        <v>1</v>
      </c>
      <c r="C715">
        <v>708</v>
      </c>
      <c r="D715">
        <v>1</v>
      </c>
      <c r="E715">
        <v>10101</v>
      </c>
      <c r="F715">
        <v>9</v>
      </c>
      <c r="G715">
        <v>61</v>
      </c>
      <c r="H715">
        <v>612</v>
      </c>
      <c r="I715" t="s">
        <v>1499</v>
      </c>
      <c r="J715">
        <v>6</v>
      </c>
      <c r="K715">
        <v>1010105</v>
      </c>
      <c r="L715">
        <v>29</v>
      </c>
      <c r="M715">
        <v>101010501</v>
      </c>
      <c r="N715">
        <v>43</v>
      </c>
      <c r="O715">
        <v>6112</v>
      </c>
      <c r="P715">
        <v>167</v>
      </c>
      <c r="Q715">
        <v>61123</v>
      </c>
      <c r="T715">
        <v>156</v>
      </c>
      <c r="V715" t="s">
        <v>629</v>
      </c>
      <c r="W715" t="s">
        <v>421</v>
      </c>
      <c r="X715">
        <v>2</v>
      </c>
      <c r="Y715" t="s">
        <v>448</v>
      </c>
      <c r="Z715">
        <v>4</v>
      </c>
      <c r="AA715" t="s">
        <v>422</v>
      </c>
      <c r="AB715">
        <v>1310000</v>
      </c>
      <c r="AC715">
        <v>5240000</v>
      </c>
      <c r="AD715">
        <v>2</v>
      </c>
      <c r="AE715">
        <v>10480000</v>
      </c>
      <c r="AI715" t="s">
        <v>389</v>
      </c>
      <c r="AJ715">
        <v>0</v>
      </c>
      <c r="AK715">
        <v>0</v>
      </c>
      <c r="AL715">
        <v>0</v>
      </c>
    </row>
    <row r="716" spans="1:38">
      <c r="A716">
        <v>715</v>
      </c>
      <c r="B716">
        <v>1</v>
      </c>
      <c r="C716">
        <v>708</v>
      </c>
      <c r="D716">
        <v>1</v>
      </c>
      <c r="E716">
        <v>10101</v>
      </c>
      <c r="F716">
        <v>9</v>
      </c>
      <c r="G716">
        <v>61</v>
      </c>
      <c r="H716">
        <v>613</v>
      </c>
      <c r="I716" t="s">
        <v>1500</v>
      </c>
      <c r="J716">
        <v>6</v>
      </c>
      <c r="K716">
        <v>1010105</v>
      </c>
      <c r="L716">
        <v>29</v>
      </c>
      <c r="M716">
        <v>101010501</v>
      </c>
      <c r="N716">
        <v>43</v>
      </c>
      <c r="O716">
        <v>6112</v>
      </c>
      <c r="P716">
        <v>166</v>
      </c>
      <c r="Q716">
        <v>61122</v>
      </c>
      <c r="T716">
        <v>159</v>
      </c>
      <c r="V716" t="s">
        <v>817</v>
      </c>
      <c r="W716" t="s">
        <v>421</v>
      </c>
      <c r="X716">
        <v>2</v>
      </c>
      <c r="Y716" t="s">
        <v>448</v>
      </c>
      <c r="Z716">
        <v>1</v>
      </c>
      <c r="AA716" t="s">
        <v>422</v>
      </c>
      <c r="AB716">
        <v>20000</v>
      </c>
      <c r="AC716">
        <v>20000</v>
      </c>
      <c r="AD716">
        <v>1</v>
      </c>
      <c r="AE716">
        <v>20000</v>
      </c>
      <c r="AI716" t="s">
        <v>389</v>
      </c>
      <c r="AJ716">
        <v>0</v>
      </c>
      <c r="AK716">
        <v>0</v>
      </c>
      <c r="AL716">
        <v>0</v>
      </c>
    </row>
    <row r="717" spans="1:38">
      <c r="A717">
        <v>716</v>
      </c>
      <c r="B717">
        <v>1</v>
      </c>
      <c r="C717">
        <v>708</v>
      </c>
      <c r="D717">
        <v>1</v>
      </c>
      <c r="E717">
        <v>10101</v>
      </c>
      <c r="F717">
        <v>9</v>
      </c>
      <c r="G717">
        <v>61</v>
      </c>
      <c r="H717">
        <v>614</v>
      </c>
      <c r="I717" t="s">
        <v>1501</v>
      </c>
      <c r="J717">
        <v>6</v>
      </c>
      <c r="K717">
        <v>1010105</v>
      </c>
      <c r="L717">
        <v>29</v>
      </c>
      <c r="M717">
        <v>101010501</v>
      </c>
      <c r="N717">
        <v>43</v>
      </c>
      <c r="O717">
        <v>6112</v>
      </c>
      <c r="P717">
        <v>167</v>
      </c>
      <c r="Q717">
        <v>61123</v>
      </c>
      <c r="T717">
        <v>294</v>
      </c>
      <c r="V717" t="s">
        <v>822</v>
      </c>
      <c r="W717" t="s">
        <v>421</v>
      </c>
      <c r="X717">
        <v>2</v>
      </c>
      <c r="Y717" t="s">
        <v>448</v>
      </c>
      <c r="Z717">
        <v>1</v>
      </c>
      <c r="AA717" t="s">
        <v>422</v>
      </c>
      <c r="AB717">
        <v>260000</v>
      </c>
      <c r="AC717">
        <v>260000</v>
      </c>
      <c r="AD717">
        <v>1</v>
      </c>
      <c r="AE717">
        <v>260000</v>
      </c>
      <c r="AI717" t="s">
        <v>389</v>
      </c>
      <c r="AJ717">
        <v>0</v>
      </c>
      <c r="AK717">
        <v>0</v>
      </c>
      <c r="AL717">
        <v>0</v>
      </c>
    </row>
    <row r="718" spans="1:38">
      <c r="A718">
        <v>717</v>
      </c>
      <c r="B718">
        <v>1</v>
      </c>
      <c r="D718">
        <v>1</v>
      </c>
      <c r="E718" t="s">
        <v>665</v>
      </c>
      <c r="F718" t="e">
        <v>#N/A</v>
      </c>
      <c r="G718" t="s">
        <v>665</v>
      </c>
      <c r="H718" t="s">
        <v>665</v>
      </c>
      <c r="I718" t="s">
        <v>665</v>
      </c>
      <c r="J718">
        <v>6</v>
      </c>
      <c r="K718" t="s">
        <v>665</v>
      </c>
      <c r="L718">
        <v>30</v>
      </c>
      <c r="M718">
        <v>101010502</v>
      </c>
      <c r="N718" t="e">
        <v>#N/A</v>
      </c>
      <c r="O718" t="s">
        <v>665</v>
      </c>
      <c r="P718" t="e">
        <v>#N/A</v>
      </c>
      <c r="T718" t="e">
        <v>#N/A</v>
      </c>
      <c r="V718" t="s">
        <v>852</v>
      </c>
      <c r="AE718">
        <v>19600000</v>
      </c>
      <c r="AI718" t="s">
        <v>830</v>
      </c>
      <c r="AJ718">
        <v>0</v>
      </c>
      <c r="AK718">
        <v>0</v>
      </c>
      <c r="AL718">
        <v>0</v>
      </c>
    </row>
    <row r="719" spans="1:38">
      <c r="A719">
        <v>718</v>
      </c>
      <c r="B719">
        <v>1</v>
      </c>
      <c r="C719">
        <v>0</v>
      </c>
      <c r="D719">
        <v>1</v>
      </c>
      <c r="E719" t="s">
        <v>665</v>
      </c>
      <c r="F719" t="e">
        <v>#N/A</v>
      </c>
      <c r="G719" t="s">
        <v>665</v>
      </c>
      <c r="H719" t="s">
        <v>665</v>
      </c>
      <c r="I719" t="s">
        <v>665</v>
      </c>
      <c r="J719">
        <v>6</v>
      </c>
      <c r="K719" t="s">
        <v>665</v>
      </c>
      <c r="L719">
        <v>30</v>
      </c>
      <c r="N719" t="e">
        <v>#N/A</v>
      </c>
      <c r="O719" t="s">
        <v>665</v>
      </c>
      <c r="P719" t="e">
        <v>#N/A</v>
      </c>
      <c r="T719" t="e">
        <v>#N/A</v>
      </c>
      <c r="U719">
        <v>79</v>
      </c>
      <c r="V719" t="s">
        <v>876</v>
      </c>
      <c r="AE719">
        <v>19600000</v>
      </c>
      <c r="AI719" t="s">
        <v>830</v>
      </c>
      <c r="AJ719">
        <v>0</v>
      </c>
      <c r="AK719">
        <v>0</v>
      </c>
      <c r="AL719">
        <v>0</v>
      </c>
    </row>
    <row r="720" spans="1:38">
      <c r="A720">
        <v>719</v>
      </c>
      <c r="B720">
        <v>1</v>
      </c>
      <c r="C720">
        <v>718</v>
      </c>
      <c r="D720">
        <v>1</v>
      </c>
      <c r="E720">
        <v>10101</v>
      </c>
      <c r="F720">
        <v>9</v>
      </c>
      <c r="G720">
        <v>61</v>
      </c>
      <c r="H720">
        <v>615</v>
      </c>
      <c r="I720" t="s">
        <v>1502</v>
      </c>
      <c r="J720">
        <v>6</v>
      </c>
      <c r="K720">
        <v>1010105</v>
      </c>
      <c r="L720">
        <v>30</v>
      </c>
      <c r="M720">
        <v>101010502</v>
      </c>
      <c r="N720">
        <v>44</v>
      </c>
      <c r="O720">
        <v>6113</v>
      </c>
      <c r="P720">
        <v>169</v>
      </c>
      <c r="Q720">
        <v>61131</v>
      </c>
      <c r="T720">
        <v>72</v>
      </c>
      <c r="V720" t="s">
        <v>92</v>
      </c>
      <c r="W720" t="s">
        <v>421</v>
      </c>
      <c r="X720">
        <v>2</v>
      </c>
      <c r="Y720" t="s">
        <v>448</v>
      </c>
      <c r="Z720">
        <v>2</v>
      </c>
      <c r="AA720" t="s">
        <v>422</v>
      </c>
      <c r="AB720">
        <v>4000000</v>
      </c>
      <c r="AC720">
        <v>8000000</v>
      </c>
      <c r="AD720">
        <v>1</v>
      </c>
      <c r="AE720">
        <v>8000000</v>
      </c>
      <c r="AI720" t="s">
        <v>389</v>
      </c>
      <c r="AJ720">
        <v>0</v>
      </c>
      <c r="AK720">
        <v>0</v>
      </c>
      <c r="AL720">
        <v>0</v>
      </c>
    </row>
    <row r="721" spans="1:42">
      <c r="A721">
        <v>720</v>
      </c>
      <c r="B721">
        <v>1</v>
      </c>
      <c r="C721">
        <v>718</v>
      </c>
      <c r="D721">
        <v>1</v>
      </c>
      <c r="E721">
        <v>10101</v>
      </c>
      <c r="F721">
        <v>9</v>
      </c>
      <c r="G721">
        <v>61</v>
      </c>
      <c r="H721">
        <v>616</v>
      </c>
      <c r="I721" t="s">
        <v>1503</v>
      </c>
      <c r="J721">
        <v>6</v>
      </c>
      <c r="K721">
        <v>1010105</v>
      </c>
      <c r="L721">
        <v>30</v>
      </c>
      <c r="M721">
        <v>101010502</v>
      </c>
      <c r="N721">
        <v>44</v>
      </c>
      <c r="O721">
        <v>6113</v>
      </c>
      <c r="P721">
        <v>170</v>
      </c>
      <c r="Q721">
        <v>61132</v>
      </c>
      <c r="T721">
        <v>76</v>
      </c>
      <c r="V721" t="s">
        <v>116</v>
      </c>
      <c r="W721" t="s">
        <v>421</v>
      </c>
      <c r="X721">
        <v>2</v>
      </c>
      <c r="Y721" t="s">
        <v>448</v>
      </c>
      <c r="Z721">
        <v>2</v>
      </c>
      <c r="AA721" t="s">
        <v>422</v>
      </c>
      <c r="AB721">
        <v>1000000</v>
      </c>
      <c r="AC721">
        <v>2000000</v>
      </c>
      <c r="AD721">
        <v>1</v>
      </c>
      <c r="AE721">
        <v>2000000</v>
      </c>
      <c r="AI721" t="s">
        <v>389</v>
      </c>
      <c r="AJ721">
        <v>0</v>
      </c>
      <c r="AK721">
        <v>0</v>
      </c>
      <c r="AL721">
        <v>0</v>
      </c>
    </row>
    <row r="722" spans="1:42">
      <c r="A722">
        <v>721</v>
      </c>
      <c r="B722">
        <v>1</v>
      </c>
      <c r="C722">
        <v>718</v>
      </c>
      <c r="D722">
        <v>1</v>
      </c>
      <c r="E722">
        <v>10101</v>
      </c>
      <c r="F722">
        <v>9</v>
      </c>
      <c r="G722">
        <v>61</v>
      </c>
      <c r="H722">
        <v>617</v>
      </c>
      <c r="I722" t="s">
        <v>1504</v>
      </c>
      <c r="J722">
        <v>6</v>
      </c>
      <c r="K722">
        <v>1010105</v>
      </c>
      <c r="L722">
        <v>30</v>
      </c>
      <c r="M722">
        <v>101010502</v>
      </c>
      <c r="N722">
        <v>44</v>
      </c>
      <c r="O722">
        <v>6113</v>
      </c>
      <c r="P722">
        <v>171</v>
      </c>
      <c r="Q722">
        <v>61133</v>
      </c>
      <c r="T722">
        <v>80</v>
      </c>
      <c r="V722" t="s">
        <v>117</v>
      </c>
      <c r="W722" t="s">
        <v>421</v>
      </c>
      <c r="X722">
        <v>2</v>
      </c>
      <c r="Y722" t="s">
        <v>448</v>
      </c>
      <c r="Z722">
        <v>2</v>
      </c>
      <c r="AA722" t="s">
        <v>422</v>
      </c>
      <c r="AB722">
        <v>4800000</v>
      </c>
      <c r="AC722">
        <v>9600000</v>
      </c>
      <c r="AD722">
        <v>1</v>
      </c>
      <c r="AE722">
        <v>9600000</v>
      </c>
      <c r="AI722" t="s">
        <v>389</v>
      </c>
      <c r="AJ722">
        <v>0</v>
      </c>
      <c r="AK722">
        <v>0</v>
      </c>
      <c r="AL722">
        <v>0</v>
      </c>
    </row>
    <row r="723" spans="1:42">
      <c r="A723">
        <v>722</v>
      </c>
      <c r="B723">
        <v>1</v>
      </c>
      <c r="D723">
        <v>1</v>
      </c>
      <c r="E723" t="s">
        <v>665</v>
      </c>
      <c r="F723" t="e">
        <v>#N/A</v>
      </c>
      <c r="G723" t="s">
        <v>665</v>
      </c>
      <c r="H723" t="s">
        <v>665</v>
      </c>
      <c r="I723" t="s">
        <v>665</v>
      </c>
      <c r="J723">
        <v>6</v>
      </c>
      <c r="K723" t="s">
        <v>665</v>
      </c>
      <c r="L723">
        <v>31</v>
      </c>
      <c r="M723">
        <v>101010503</v>
      </c>
      <c r="N723" t="e">
        <v>#N/A</v>
      </c>
      <c r="O723" t="s">
        <v>665</v>
      </c>
      <c r="P723" t="e">
        <v>#N/A</v>
      </c>
      <c r="T723" t="e">
        <v>#N/A</v>
      </c>
      <c r="V723" t="s">
        <v>853</v>
      </c>
      <c r="AE723">
        <v>10700000</v>
      </c>
      <c r="AI723" t="s">
        <v>830</v>
      </c>
      <c r="AJ723">
        <v>0</v>
      </c>
      <c r="AK723">
        <v>0</v>
      </c>
      <c r="AL723">
        <v>0</v>
      </c>
    </row>
    <row r="724" spans="1:42">
      <c r="A724">
        <v>723</v>
      </c>
      <c r="B724">
        <v>1</v>
      </c>
      <c r="C724">
        <v>0</v>
      </c>
      <c r="D724">
        <v>1</v>
      </c>
      <c r="E724" t="s">
        <v>665</v>
      </c>
      <c r="F724" t="e">
        <v>#N/A</v>
      </c>
      <c r="G724" t="s">
        <v>665</v>
      </c>
      <c r="H724" t="s">
        <v>665</v>
      </c>
      <c r="I724" t="s">
        <v>665</v>
      </c>
      <c r="J724">
        <v>6</v>
      </c>
      <c r="K724" t="s">
        <v>665</v>
      </c>
      <c r="L724">
        <v>31</v>
      </c>
      <c r="N724" t="e">
        <v>#N/A</v>
      </c>
      <c r="O724" t="s">
        <v>665</v>
      </c>
      <c r="P724" t="e">
        <v>#N/A</v>
      </c>
      <c r="T724" t="e">
        <v>#N/A</v>
      </c>
      <c r="U724">
        <v>80</v>
      </c>
      <c r="V724" t="s">
        <v>877</v>
      </c>
      <c r="W724" t="s">
        <v>421</v>
      </c>
      <c r="AE724">
        <v>10700000</v>
      </c>
      <c r="AI724" t="s">
        <v>830</v>
      </c>
      <c r="AJ724">
        <v>0</v>
      </c>
      <c r="AK724">
        <v>0</v>
      </c>
      <c r="AL724">
        <v>0</v>
      </c>
    </row>
    <row r="725" spans="1:42">
      <c r="A725">
        <v>724</v>
      </c>
      <c r="B725">
        <v>1</v>
      </c>
      <c r="C725">
        <v>723</v>
      </c>
      <c r="D725">
        <v>1</v>
      </c>
      <c r="E725">
        <v>10101</v>
      </c>
      <c r="F725">
        <v>9</v>
      </c>
      <c r="G725">
        <v>61</v>
      </c>
      <c r="H725">
        <v>618</v>
      </c>
      <c r="I725" t="s">
        <v>1505</v>
      </c>
      <c r="J725">
        <v>6</v>
      </c>
      <c r="K725">
        <v>1010105</v>
      </c>
      <c r="L725">
        <v>31</v>
      </c>
      <c r="M725">
        <v>101010503</v>
      </c>
      <c r="N725">
        <v>43</v>
      </c>
      <c r="O725">
        <v>6112</v>
      </c>
      <c r="P725">
        <v>165</v>
      </c>
      <c r="Q725">
        <v>61121</v>
      </c>
      <c r="T725">
        <v>72</v>
      </c>
      <c r="V725" t="s">
        <v>92</v>
      </c>
      <c r="W725" t="s">
        <v>421</v>
      </c>
      <c r="X725">
        <v>2</v>
      </c>
      <c r="Y725" t="s">
        <v>448</v>
      </c>
      <c r="Z725">
        <v>5</v>
      </c>
      <c r="AA725" t="s">
        <v>422</v>
      </c>
      <c r="AB725">
        <v>380000</v>
      </c>
      <c r="AC725">
        <v>1900000</v>
      </c>
      <c r="AD725">
        <v>1</v>
      </c>
      <c r="AE725">
        <v>1900000</v>
      </c>
      <c r="AI725" t="s">
        <v>389</v>
      </c>
      <c r="AJ725">
        <v>0</v>
      </c>
      <c r="AK725">
        <v>0</v>
      </c>
      <c r="AL725">
        <v>0</v>
      </c>
    </row>
    <row r="726" spans="1:42">
      <c r="A726">
        <v>725</v>
      </c>
      <c r="B726">
        <v>1</v>
      </c>
      <c r="C726">
        <v>723</v>
      </c>
      <c r="D726">
        <v>1</v>
      </c>
      <c r="E726">
        <v>10101</v>
      </c>
      <c r="F726">
        <v>9</v>
      </c>
      <c r="G726">
        <v>61</v>
      </c>
      <c r="H726">
        <v>619</v>
      </c>
      <c r="I726" t="s">
        <v>1506</v>
      </c>
      <c r="J726">
        <v>6</v>
      </c>
      <c r="K726">
        <v>1010105</v>
      </c>
      <c r="L726">
        <v>31</v>
      </c>
      <c r="M726">
        <v>101010503</v>
      </c>
      <c r="N726">
        <v>43</v>
      </c>
      <c r="O726">
        <v>6112</v>
      </c>
      <c r="P726">
        <v>166</v>
      </c>
      <c r="Q726">
        <v>61122</v>
      </c>
      <c r="T726">
        <v>78</v>
      </c>
      <c r="V726" t="s">
        <v>532</v>
      </c>
      <c r="W726" t="s">
        <v>421</v>
      </c>
      <c r="X726">
        <v>2</v>
      </c>
      <c r="Y726" t="s">
        <v>448</v>
      </c>
      <c r="Z726">
        <v>6</v>
      </c>
      <c r="AA726" t="s">
        <v>422</v>
      </c>
      <c r="AB726">
        <v>96000</v>
      </c>
      <c r="AC726">
        <v>576000</v>
      </c>
      <c r="AD726">
        <v>2</v>
      </c>
      <c r="AE726">
        <v>1152000</v>
      </c>
      <c r="AI726" t="s">
        <v>389</v>
      </c>
      <c r="AJ726">
        <v>0</v>
      </c>
      <c r="AK726">
        <v>0</v>
      </c>
      <c r="AL726">
        <v>0</v>
      </c>
    </row>
    <row r="727" spans="1:42">
      <c r="A727">
        <v>726</v>
      </c>
      <c r="B727">
        <v>1</v>
      </c>
      <c r="C727">
        <v>723</v>
      </c>
      <c r="D727">
        <v>1</v>
      </c>
      <c r="E727">
        <v>10101</v>
      </c>
      <c r="F727">
        <v>9</v>
      </c>
      <c r="G727">
        <v>61</v>
      </c>
      <c r="H727">
        <v>620</v>
      </c>
      <c r="I727" t="s">
        <v>1507</v>
      </c>
      <c r="J727">
        <v>6</v>
      </c>
      <c r="K727">
        <v>1010105</v>
      </c>
      <c r="L727">
        <v>31</v>
      </c>
      <c r="M727">
        <v>101010503</v>
      </c>
      <c r="N727">
        <v>43</v>
      </c>
      <c r="O727">
        <v>6112</v>
      </c>
      <c r="P727">
        <v>167</v>
      </c>
      <c r="Q727">
        <v>61123</v>
      </c>
      <c r="T727">
        <v>82</v>
      </c>
      <c r="V727" t="s">
        <v>533</v>
      </c>
      <c r="W727" t="s">
        <v>421</v>
      </c>
      <c r="X727">
        <v>2</v>
      </c>
      <c r="Y727" t="s">
        <v>448</v>
      </c>
      <c r="Z727">
        <v>6</v>
      </c>
      <c r="AA727" t="s">
        <v>422</v>
      </c>
      <c r="AB727">
        <v>400000</v>
      </c>
      <c r="AC727">
        <v>2400000</v>
      </c>
      <c r="AD727">
        <v>2</v>
      </c>
      <c r="AE727">
        <v>4800000</v>
      </c>
      <c r="AI727" t="s">
        <v>389</v>
      </c>
      <c r="AJ727">
        <v>0</v>
      </c>
      <c r="AK727">
        <v>0</v>
      </c>
      <c r="AL727">
        <v>0</v>
      </c>
    </row>
    <row r="728" spans="1:42">
      <c r="A728">
        <v>727</v>
      </c>
      <c r="B728">
        <v>1</v>
      </c>
      <c r="C728">
        <v>723</v>
      </c>
      <c r="D728">
        <v>1</v>
      </c>
      <c r="E728">
        <v>10101</v>
      </c>
      <c r="F728">
        <v>9</v>
      </c>
      <c r="G728">
        <v>61</v>
      </c>
      <c r="H728">
        <v>621</v>
      </c>
      <c r="I728" t="s">
        <v>1508</v>
      </c>
      <c r="J728">
        <v>6</v>
      </c>
      <c r="K728">
        <v>1010105</v>
      </c>
      <c r="L728">
        <v>31</v>
      </c>
      <c r="M728">
        <v>101010503</v>
      </c>
      <c r="N728">
        <v>43</v>
      </c>
      <c r="O728">
        <v>6112</v>
      </c>
      <c r="P728">
        <v>167</v>
      </c>
      <c r="Q728">
        <v>61123</v>
      </c>
      <c r="T728">
        <v>295</v>
      </c>
      <c r="V728" t="s">
        <v>800</v>
      </c>
      <c r="W728" t="s">
        <v>421</v>
      </c>
      <c r="X728">
        <v>2</v>
      </c>
      <c r="Y728" t="s">
        <v>448</v>
      </c>
      <c r="Z728">
        <v>6</v>
      </c>
      <c r="AA728" t="s">
        <v>422</v>
      </c>
      <c r="AB728">
        <v>230000</v>
      </c>
      <c r="AC728">
        <v>1380000</v>
      </c>
      <c r="AD728">
        <v>2</v>
      </c>
      <c r="AE728">
        <v>2760000</v>
      </c>
      <c r="AI728" t="s">
        <v>389</v>
      </c>
      <c r="AJ728">
        <v>0</v>
      </c>
      <c r="AK728">
        <v>0</v>
      </c>
      <c r="AL728">
        <v>0</v>
      </c>
    </row>
    <row r="729" spans="1:42">
      <c r="A729">
        <v>728</v>
      </c>
      <c r="B729">
        <v>1</v>
      </c>
      <c r="C729">
        <v>723</v>
      </c>
      <c r="D729">
        <v>1</v>
      </c>
      <c r="E729">
        <v>10101</v>
      </c>
      <c r="F729">
        <v>9</v>
      </c>
      <c r="G729">
        <v>61</v>
      </c>
      <c r="H729">
        <v>622</v>
      </c>
      <c r="I729" t="s">
        <v>1509</v>
      </c>
      <c r="J729">
        <v>6</v>
      </c>
      <c r="K729">
        <v>1010105</v>
      </c>
      <c r="L729">
        <v>31</v>
      </c>
      <c r="M729">
        <v>101010503</v>
      </c>
      <c r="N729">
        <v>43</v>
      </c>
      <c r="O729">
        <v>6112</v>
      </c>
      <c r="P729">
        <v>165</v>
      </c>
      <c r="Q729">
        <v>61121</v>
      </c>
      <c r="T729">
        <v>294</v>
      </c>
      <c r="V729" t="s">
        <v>822</v>
      </c>
      <c r="W729" t="s">
        <v>421</v>
      </c>
      <c r="X729">
        <v>2</v>
      </c>
      <c r="Y729" t="s">
        <v>448</v>
      </c>
      <c r="AA729" t="s">
        <v>422</v>
      </c>
      <c r="AC729">
        <v>0</v>
      </c>
      <c r="AE729">
        <v>0</v>
      </c>
      <c r="AI729" t="s">
        <v>389</v>
      </c>
      <c r="AJ729">
        <v>0</v>
      </c>
      <c r="AK729">
        <v>0</v>
      </c>
      <c r="AL729">
        <v>0</v>
      </c>
    </row>
    <row r="730" spans="1:42">
      <c r="A730">
        <v>729</v>
      </c>
      <c r="B730">
        <v>1</v>
      </c>
      <c r="C730">
        <v>723</v>
      </c>
      <c r="D730">
        <v>1</v>
      </c>
      <c r="E730">
        <v>10101</v>
      </c>
      <c r="F730">
        <v>9</v>
      </c>
      <c r="G730">
        <v>61</v>
      </c>
      <c r="H730">
        <v>623</v>
      </c>
      <c r="I730" t="s">
        <v>1510</v>
      </c>
      <c r="J730">
        <v>6</v>
      </c>
      <c r="K730">
        <v>1010105</v>
      </c>
      <c r="L730">
        <v>31</v>
      </c>
      <c r="M730">
        <v>101010503</v>
      </c>
      <c r="N730">
        <v>43</v>
      </c>
      <c r="O730">
        <v>6112</v>
      </c>
      <c r="P730">
        <v>166</v>
      </c>
      <c r="Q730">
        <v>61122</v>
      </c>
      <c r="T730">
        <v>159</v>
      </c>
      <c r="V730" t="s">
        <v>817</v>
      </c>
      <c r="W730" t="s">
        <v>421</v>
      </c>
      <c r="X730">
        <v>2</v>
      </c>
      <c r="Y730" t="s">
        <v>448</v>
      </c>
      <c r="Z730">
        <v>1</v>
      </c>
      <c r="AA730" t="s">
        <v>422</v>
      </c>
      <c r="AB730">
        <v>48000</v>
      </c>
      <c r="AC730">
        <v>48000</v>
      </c>
      <c r="AD730">
        <v>1</v>
      </c>
      <c r="AE730">
        <v>48000</v>
      </c>
      <c r="AI730" t="s">
        <v>389</v>
      </c>
      <c r="AJ730">
        <v>0</v>
      </c>
      <c r="AK730">
        <v>0</v>
      </c>
      <c r="AL730">
        <v>0</v>
      </c>
    </row>
    <row r="731" spans="1:42">
      <c r="A731">
        <v>730</v>
      </c>
      <c r="B731">
        <v>1</v>
      </c>
      <c r="C731">
        <v>723</v>
      </c>
      <c r="D731">
        <v>1</v>
      </c>
      <c r="E731">
        <v>10101</v>
      </c>
      <c r="F731">
        <v>9</v>
      </c>
      <c r="G731">
        <v>61</v>
      </c>
      <c r="H731">
        <v>624</v>
      </c>
      <c r="I731" t="s">
        <v>1511</v>
      </c>
      <c r="J731">
        <v>6</v>
      </c>
      <c r="K731">
        <v>1010105</v>
      </c>
      <c r="L731">
        <v>31</v>
      </c>
      <c r="M731">
        <v>101010503</v>
      </c>
      <c r="N731">
        <v>43</v>
      </c>
      <c r="O731">
        <v>6112</v>
      </c>
      <c r="P731">
        <v>167</v>
      </c>
      <c r="Q731">
        <v>61123</v>
      </c>
      <c r="T731">
        <v>294</v>
      </c>
      <c r="V731" t="s">
        <v>822</v>
      </c>
      <c r="W731" t="s">
        <v>421</v>
      </c>
      <c r="X731">
        <v>2</v>
      </c>
      <c r="Y731" t="s">
        <v>448</v>
      </c>
      <c r="Z731">
        <v>1</v>
      </c>
      <c r="AA731" t="s">
        <v>422</v>
      </c>
      <c r="AB731">
        <v>40000</v>
      </c>
      <c r="AC731">
        <v>40000</v>
      </c>
      <c r="AD731">
        <v>1</v>
      </c>
      <c r="AE731">
        <v>40000</v>
      </c>
      <c r="AI731" t="s">
        <v>389</v>
      </c>
      <c r="AJ731">
        <v>0</v>
      </c>
      <c r="AK731">
        <v>0</v>
      </c>
      <c r="AL731">
        <v>0</v>
      </c>
    </row>
    <row r="732" spans="1:42">
      <c r="A732">
        <v>731</v>
      </c>
      <c r="B732">
        <v>1</v>
      </c>
      <c r="D732">
        <v>1</v>
      </c>
      <c r="E732" t="s">
        <v>665</v>
      </c>
      <c r="F732" t="e">
        <v>#N/A</v>
      </c>
      <c r="G732" t="s">
        <v>665</v>
      </c>
      <c r="H732" t="s">
        <v>665</v>
      </c>
      <c r="I732" t="s">
        <v>665</v>
      </c>
      <c r="J732">
        <v>6</v>
      </c>
      <c r="K732" t="s">
        <v>665</v>
      </c>
      <c r="L732">
        <v>32</v>
      </c>
      <c r="M732">
        <v>101010504</v>
      </c>
      <c r="N732" t="e">
        <v>#N/A</v>
      </c>
      <c r="O732" t="s">
        <v>665</v>
      </c>
      <c r="P732" t="e">
        <v>#N/A</v>
      </c>
      <c r="T732" t="e">
        <v>#N/A</v>
      </c>
      <c r="V732" t="s">
        <v>854</v>
      </c>
      <c r="AE732">
        <v>21300000</v>
      </c>
      <c r="AI732" t="s">
        <v>830</v>
      </c>
      <c r="AJ732">
        <v>0</v>
      </c>
      <c r="AK732">
        <v>0</v>
      </c>
      <c r="AL732">
        <v>0</v>
      </c>
    </row>
    <row r="733" spans="1:42">
      <c r="A733">
        <v>732</v>
      </c>
      <c r="B733">
        <v>1</v>
      </c>
      <c r="C733">
        <v>0</v>
      </c>
      <c r="D733">
        <v>1</v>
      </c>
      <c r="E733" t="s">
        <v>665</v>
      </c>
      <c r="F733" t="e">
        <v>#N/A</v>
      </c>
      <c r="G733" t="s">
        <v>665</v>
      </c>
      <c r="H733" t="s">
        <v>665</v>
      </c>
      <c r="I733" t="s">
        <v>665</v>
      </c>
      <c r="J733">
        <v>6</v>
      </c>
      <c r="K733" t="s">
        <v>665</v>
      </c>
      <c r="L733">
        <v>32</v>
      </c>
      <c r="N733" t="e">
        <v>#N/A</v>
      </c>
      <c r="O733" t="s">
        <v>665</v>
      </c>
      <c r="P733" t="e">
        <v>#N/A</v>
      </c>
      <c r="T733" t="e">
        <v>#N/A</v>
      </c>
      <c r="U733">
        <v>81</v>
      </c>
      <c r="V733" t="s">
        <v>801</v>
      </c>
      <c r="W733" t="s">
        <v>421</v>
      </c>
      <c r="AE733">
        <v>21300000</v>
      </c>
      <c r="AI733" t="s">
        <v>830</v>
      </c>
      <c r="AJ733">
        <v>0</v>
      </c>
      <c r="AK733">
        <v>0</v>
      </c>
      <c r="AL733">
        <v>0</v>
      </c>
    </row>
    <row r="734" spans="1:42">
      <c r="A734">
        <v>733</v>
      </c>
      <c r="B734">
        <v>1</v>
      </c>
      <c r="C734">
        <v>732</v>
      </c>
      <c r="D734">
        <v>1</v>
      </c>
      <c r="E734">
        <v>10101</v>
      </c>
      <c r="F734">
        <v>9</v>
      </c>
      <c r="G734">
        <v>61</v>
      </c>
      <c r="H734">
        <v>625</v>
      </c>
      <c r="I734" t="s">
        <v>1512</v>
      </c>
      <c r="J734">
        <v>6</v>
      </c>
      <c r="K734">
        <v>1010105</v>
      </c>
      <c r="L734">
        <v>32</v>
      </c>
      <c r="M734">
        <v>101010504</v>
      </c>
      <c r="N734">
        <v>44</v>
      </c>
      <c r="O734">
        <v>6113</v>
      </c>
      <c r="P734">
        <v>169</v>
      </c>
      <c r="Q734">
        <v>61131</v>
      </c>
      <c r="T734">
        <v>72</v>
      </c>
      <c r="V734" t="s">
        <v>92</v>
      </c>
      <c r="W734" t="s">
        <v>421</v>
      </c>
      <c r="X734">
        <v>2</v>
      </c>
      <c r="Y734" t="s">
        <v>448</v>
      </c>
      <c r="Z734">
        <v>2</v>
      </c>
      <c r="AA734" t="s">
        <v>422</v>
      </c>
      <c r="AB734">
        <v>5000000</v>
      </c>
      <c r="AC734">
        <v>10000000</v>
      </c>
      <c r="AD734">
        <v>1</v>
      </c>
      <c r="AE734">
        <v>10000000</v>
      </c>
      <c r="AI734" t="s">
        <v>389</v>
      </c>
      <c r="AJ734">
        <v>0</v>
      </c>
      <c r="AK734">
        <v>0</v>
      </c>
      <c r="AL734">
        <v>0</v>
      </c>
      <c r="AN734" t="s">
        <v>803</v>
      </c>
      <c r="AO734" t="s">
        <v>804</v>
      </c>
      <c r="AP734" t="s">
        <v>808</v>
      </c>
    </row>
    <row r="735" spans="1:42">
      <c r="A735">
        <v>734</v>
      </c>
      <c r="B735">
        <v>1</v>
      </c>
      <c r="C735">
        <v>732</v>
      </c>
      <c r="D735">
        <v>1</v>
      </c>
      <c r="E735">
        <v>10101</v>
      </c>
      <c r="F735">
        <v>9</v>
      </c>
      <c r="G735">
        <v>61</v>
      </c>
      <c r="H735">
        <v>626</v>
      </c>
      <c r="I735" t="s">
        <v>1513</v>
      </c>
      <c r="J735">
        <v>6</v>
      </c>
      <c r="K735">
        <v>1010105</v>
      </c>
      <c r="L735">
        <v>32</v>
      </c>
      <c r="M735">
        <v>101010504</v>
      </c>
      <c r="N735">
        <v>44</v>
      </c>
      <c r="O735">
        <v>6113</v>
      </c>
      <c r="P735">
        <v>170</v>
      </c>
      <c r="Q735">
        <v>61132</v>
      </c>
      <c r="T735">
        <v>76</v>
      </c>
      <c r="V735" t="s">
        <v>116</v>
      </c>
      <c r="W735" t="s">
        <v>421</v>
      </c>
      <c r="X735">
        <v>2</v>
      </c>
      <c r="Y735" t="s">
        <v>448</v>
      </c>
      <c r="Z735">
        <v>2</v>
      </c>
      <c r="AA735" t="s">
        <v>422</v>
      </c>
      <c r="AB735">
        <v>1000000</v>
      </c>
      <c r="AC735">
        <v>2000000</v>
      </c>
      <c r="AD735">
        <v>1</v>
      </c>
      <c r="AE735">
        <v>2000000</v>
      </c>
      <c r="AJ735">
        <v>0</v>
      </c>
      <c r="AK735">
        <v>0</v>
      </c>
      <c r="AL735">
        <v>0</v>
      </c>
      <c r="AP735">
        <v>1475000</v>
      </c>
    </row>
    <row r="736" spans="1:42">
      <c r="A736">
        <v>735</v>
      </c>
      <c r="B736">
        <v>1</v>
      </c>
      <c r="C736">
        <v>732</v>
      </c>
      <c r="D736">
        <v>1</v>
      </c>
      <c r="E736">
        <v>10101</v>
      </c>
      <c r="F736">
        <v>9</v>
      </c>
      <c r="G736">
        <v>61</v>
      </c>
      <c r="H736">
        <v>627</v>
      </c>
      <c r="I736" t="s">
        <v>1514</v>
      </c>
      <c r="J736">
        <v>6</v>
      </c>
      <c r="K736">
        <v>1010105</v>
      </c>
      <c r="L736">
        <v>32</v>
      </c>
      <c r="M736">
        <v>101010504</v>
      </c>
      <c r="N736">
        <v>44</v>
      </c>
      <c r="O736">
        <v>6113</v>
      </c>
      <c r="P736">
        <v>171</v>
      </c>
      <c r="Q736">
        <v>61133</v>
      </c>
      <c r="T736">
        <v>80</v>
      </c>
      <c r="V736" t="s">
        <v>117</v>
      </c>
      <c r="W736" t="s">
        <v>421</v>
      </c>
      <c r="X736">
        <v>2</v>
      </c>
      <c r="Y736" t="s">
        <v>448</v>
      </c>
      <c r="Z736">
        <v>2</v>
      </c>
      <c r="AA736" t="s">
        <v>422</v>
      </c>
      <c r="AB736">
        <v>4650000</v>
      </c>
      <c r="AC736">
        <v>9300000</v>
      </c>
      <c r="AD736">
        <v>1</v>
      </c>
      <c r="AE736">
        <v>9300000</v>
      </c>
      <c r="AJ736">
        <v>0</v>
      </c>
      <c r="AK736">
        <v>0</v>
      </c>
      <c r="AL736">
        <v>0</v>
      </c>
    </row>
    <row r="737" spans="1:42">
      <c r="A737">
        <v>736</v>
      </c>
      <c r="B737">
        <v>1</v>
      </c>
      <c r="C737">
        <v>0</v>
      </c>
      <c r="D737">
        <v>1</v>
      </c>
      <c r="E737" t="s">
        <v>665</v>
      </c>
      <c r="F737" t="e">
        <v>#N/A</v>
      </c>
      <c r="G737" t="s">
        <v>665</v>
      </c>
      <c r="H737" t="s">
        <v>665</v>
      </c>
      <c r="I737" t="s">
        <v>665</v>
      </c>
      <c r="J737">
        <v>6</v>
      </c>
      <c r="K737" t="s">
        <v>665</v>
      </c>
      <c r="L737">
        <v>33</v>
      </c>
      <c r="M737">
        <v>101010505</v>
      </c>
      <c r="N737" t="e">
        <v>#N/A</v>
      </c>
      <c r="O737" t="s">
        <v>665</v>
      </c>
      <c r="P737" t="e">
        <v>#N/A</v>
      </c>
      <c r="T737" t="e">
        <v>#N/A</v>
      </c>
      <c r="U737">
        <v>82</v>
      </c>
      <c r="V737" t="s">
        <v>855</v>
      </c>
      <c r="AE737">
        <v>3300000</v>
      </c>
      <c r="AJ737">
        <v>0</v>
      </c>
      <c r="AK737">
        <v>0</v>
      </c>
      <c r="AL737">
        <v>0</v>
      </c>
      <c r="AP737">
        <v>0</v>
      </c>
    </row>
    <row r="738" spans="1:42">
      <c r="A738">
        <v>737</v>
      </c>
      <c r="B738">
        <v>1</v>
      </c>
      <c r="C738">
        <v>736</v>
      </c>
      <c r="D738">
        <v>1</v>
      </c>
      <c r="E738">
        <v>10101</v>
      </c>
      <c r="F738">
        <v>9</v>
      </c>
      <c r="G738">
        <v>61</v>
      </c>
      <c r="H738">
        <v>628</v>
      </c>
      <c r="I738" t="s">
        <v>1515</v>
      </c>
      <c r="J738">
        <v>6</v>
      </c>
      <c r="K738">
        <v>1010105</v>
      </c>
      <c r="L738">
        <v>33</v>
      </c>
      <c r="M738">
        <v>101010505</v>
      </c>
      <c r="N738">
        <v>43</v>
      </c>
      <c r="O738">
        <v>6112</v>
      </c>
      <c r="P738">
        <v>165</v>
      </c>
      <c r="Q738">
        <v>61121</v>
      </c>
      <c r="T738">
        <v>74</v>
      </c>
      <c r="V738" t="s">
        <v>507</v>
      </c>
      <c r="W738" t="s">
        <v>421</v>
      </c>
      <c r="X738">
        <v>2</v>
      </c>
      <c r="Y738" t="s">
        <v>448</v>
      </c>
      <c r="Z738">
        <v>5</v>
      </c>
      <c r="AA738" t="s">
        <v>422</v>
      </c>
      <c r="AB738">
        <v>160000</v>
      </c>
      <c r="AC738">
        <v>800000</v>
      </c>
      <c r="AD738">
        <v>1</v>
      </c>
      <c r="AE738">
        <v>800000</v>
      </c>
      <c r="AJ738">
        <v>0</v>
      </c>
      <c r="AK738">
        <v>0</v>
      </c>
      <c r="AL738">
        <v>0</v>
      </c>
    </row>
    <row r="739" spans="1:42">
      <c r="A739">
        <v>738</v>
      </c>
      <c r="B739">
        <v>1</v>
      </c>
      <c r="C739">
        <v>736</v>
      </c>
      <c r="D739">
        <v>1</v>
      </c>
      <c r="E739">
        <v>10101</v>
      </c>
      <c r="F739">
        <v>9</v>
      </c>
      <c r="G739">
        <v>61</v>
      </c>
      <c r="H739">
        <v>629</v>
      </c>
      <c r="I739" t="s">
        <v>1516</v>
      </c>
      <c r="J739">
        <v>6</v>
      </c>
      <c r="K739">
        <v>1010105</v>
      </c>
      <c r="L739">
        <v>33</v>
      </c>
      <c r="M739">
        <v>101010505</v>
      </c>
      <c r="N739">
        <v>43</v>
      </c>
      <c r="O739">
        <v>6112</v>
      </c>
      <c r="P739">
        <v>166</v>
      </c>
      <c r="Q739">
        <v>61122</v>
      </c>
      <c r="T739">
        <v>62</v>
      </c>
      <c r="V739" t="s">
        <v>505</v>
      </c>
      <c r="W739" t="s">
        <v>421</v>
      </c>
      <c r="X739">
        <v>2</v>
      </c>
      <c r="Y739" t="s">
        <v>448</v>
      </c>
      <c r="Z739">
        <v>5</v>
      </c>
      <c r="AA739" t="s">
        <v>422</v>
      </c>
      <c r="AB739">
        <v>100000</v>
      </c>
      <c r="AC739">
        <v>500000</v>
      </c>
      <c r="AD739">
        <v>1</v>
      </c>
      <c r="AE739">
        <v>500000</v>
      </c>
      <c r="AI739" t="s">
        <v>389</v>
      </c>
      <c r="AJ739">
        <v>0</v>
      </c>
      <c r="AK739">
        <v>0</v>
      </c>
      <c r="AL739">
        <v>0</v>
      </c>
    </row>
    <row r="740" spans="1:42">
      <c r="A740">
        <v>739</v>
      </c>
      <c r="B740">
        <v>1</v>
      </c>
      <c r="C740">
        <v>736</v>
      </c>
      <c r="D740">
        <v>1</v>
      </c>
      <c r="E740">
        <v>10101</v>
      </c>
      <c r="F740">
        <v>9</v>
      </c>
      <c r="G740">
        <v>61</v>
      </c>
      <c r="H740">
        <v>630</v>
      </c>
      <c r="I740" t="s">
        <v>1517</v>
      </c>
      <c r="J740">
        <v>6</v>
      </c>
      <c r="K740">
        <v>1010105</v>
      </c>
      <c r="L740">
        <v>33</v>
      </c>
      <c r="M740">
        <v>101010505</v>
      </c>
      <c r="N740">
        <v>43</v>
      </c>
      <c r="O740">
        <v>6112</v>
      </c>
      <c r="P740">
        <v>167</v>
      </c>
      <c r="Q740">
        <v>61123</v>
      </c>
      <c r="T740">
        <v>156</v>
      </c>
      <c r="V740" t="s">
        <v>629</v>
      </c>
      <c r="W740" t="s">
        <v>421</v>
      </c>
      <c r="X740">
        <v>2</v>
      </c>
      <c r="Y740" t="s">
        <v>448</v>
      </c>
      <c r="Z740">
        <v>5</v>
      </c>
      <c r="AA740" t="s">
        <v>422</v>
      </c>
      <c r="AB740">
        <v>400000</v>
      </c>
      <c r="AC740">
        <v>2000000</v>
      </c>
      <c r="AD740">
        <v>1</v>
      </c>
      <c r="AE740">
        <v>2000000</v>
      </c>
      <c r="AI740" t="s">
        <v>389</v>
      </c>
      <c r="AJ740">
        <v>0</v>
      </c>
      <c r="AK740">
        <v>0</v>
      </c>
      <c r="AL740">
        <v>0</v>
      </c>
    </row>
    <row r="741" spans="1:42">
      <c r="A741">
        <v>740</v>
      </c>
      <c r="B741">
        <v>1</v>
      </c>
      <c r="D741">
        <v>1</v>
      </c>
      <c r="E741" t="s">
        <v>665</v>
      </c>
      <c r="F741" t="e">
        <v>#N/A</v>
      </c>
      <c r="G741" t="s">
        <v>665</v>
      </c>
      <c r="H741" t="s">
        <v>665</v>
      </c>
      <c r="I741" t="s">
        <v>665</v>
      </c>
      <c r="J741">
        <v>6</v>
      </c>
      <c r="K741" t="s">
        <v>665</v>
      </c>
      <c r="L741">
        <v>34</v>
      </c>
      <c r="M741">
        <v>101010506</v>
      </c>
      <c r="N741" t="e">
        <v>#N/A</v>
      </c>
      <c r="O741" t="s">
        <v>665</v>
      </c>
      <c r="P741" t="e">
        <v>#N/A</v>
      </c>
      <c r="T741" t="e">
        <v>#N/A</v>
      </c>
      <c r="V741" t="s">
        <v>856</v>
      </c>
      <c r="AC741" t="s">
        <v>665</v>
      </c>
      <c r="AE741">
        <v>68400000</v>
      </c>
      <c r="AI741" t="s">
        <v>830</v>
      </c>
      <c r="AJ741">
        <v>0</v>
      </c>
      <c r="AK741">
        <v>0</v>
      </c>
      <c r="AL741">
        <v>0</v>
      </c>
    </row>
    <row r="742" spans="1:42">
      <c r="A742">
        <v>741</v>
      </c>
      <c r="B742">
        <v>1</v>
      </c>
      <c r="C742">
        <v>0</v>
      </c>
      <c r="D742">
        <v>1</v>
      </c>
      <c r="E742" t="s">
        <v>665</v>
      </c>
      <c r="F742" t="e">
        <v>#N/A</v>
      </c>
      <c r="G742" t="s">
        <v>665</v>
      </c>
      <c r="H742" t="s">
        <v>665</v>
      </c>
      <c r="I742" t="s">
        <v>665</v>
      </c>
      <c r="J742">
        <v>6</v>
      </c>
      <c r="K742" t="s">
        <v>665</v>
      </c>
      <c r="L742">
        <v>34</v>
      </c>
      <c r="N742" t="e">
        <v>#N/A</v>
      </c>
      <c r="O742" t="s">
        <v>665</v>
      </c>
      <c r="P742" t="e">
        <v>#N/A</v>
      </c>
      <c r="T742" t="e">
        <v>#N/A</v>
      </c>
      <c r="U742">
        <v>83</v>
      </c>
      <c r="V742" t="s">
        <v>794</v>
      </c>
      <c r="AE742">
        <v>68400000</v>
      </c>
      <c r="AI742" t="s">
        <v>830</v>
      </c>
      <c r="AJ742">
        <v>0</v>
      </c>
      <c r="AK742">
        <v>0</v>
      </c>
      <c r="AL742">
        <v>0</v>
      </c>
    </row>
    <row r="743" spans="1:42">
      <c r="A743">
        <v>742</v>
      </c>
      <c r="B743">
        <v>1</v>
      </c>
      <c r="C743">
        <v>741</v>
      </c>
      <c r="D743">
        <v>1</v>
      </c>
      <c r="E743">
        <v>10101</v>
      </c>
      <c r="F743">
        <v>8</v>
      </c>
      <c r="G743">
        <v>60</v>
      </c>
      <c r="H743">
        <v>631</v>
      </c>
      <c r="I743" t="s">
        <v>1518</v>
      </c>
      <c r="J743">
        <v>6</v>
      </c>
      <c r="K743">
        <v>1010105</v>
      </c>
      <c r="L743">
        <v>34</v>
      </c>
      <c r="M743">
        <v>101010506</v>
      </c>
      <c r="N743">
        <v>25</v>
      </c>
      <c r="O743">
        <v>6002</v>
      </c>
      <c r="P743">
        <v>90</v>
      </c>
      <c r="Q743">
        <v>60021</v>
      </c>
      <c r="T743">
        <v>144</v>
      </c>
      <c r="V743" t="s">
        <v>611</v>
      </c>
      <c r="W743" t="s">
        <v>421</v>
      </c>
      <c r="X743">
        <v>6</v>
      </c>
      <c r="Y743" t="s">
        <v>459</v>
      </c>
      <c r="Z743">
        <v>8</v>
      </c>
      <c r="AA743" t="s">
        <v>422</v>
      </c>
      <c r="AB743">
        <v>340000</v>
      </c>
      <c r="AC743">
        <v>2720000</v>
      </c>
      <c r="AD743">
        <v>2</v>
      </c>
      <c r="AE743">
        <v>5440000</v>
      </c>
      <c r="AI743" t="s">
        <v>389</v>
      </c>
      <c r="AJ743">
        <v>0</v>
      </c>
      <c r="AK743">
        <v>0</v>
      </c>
      <c r="AL743">
        <v>0</v>
      </c>
    </row>
    <row r="744" spans="1:42">
      <c r="A744">
        <v>743</v>
      </c>
      <c r="B744">
        <v>1</v>
      </c>
      <c r="C744">
        <v>741</v>
      </c>
      <c r="D744">
        <v>1</v>
      </c>
      <c r="E744">
        <v>10101</v>
      </c>
      <c r="F744">
        <v>8</v>
      </c>
      <c r="G744">
        <v>60</v>
      </c>
      <c r="H744">
        <v>632</v>
      </c>
      <c r="I744" t="s">
        <v>1519</v>
      </c>
      <c r="J744">
        <v>6</v>
      </c>
      <c r="K744">
        <v>1010105</v>
      </c>
      <c r="L744">
        <v>34</v>
      </c>
      <c r="M744">
        <v>101010506</v>
      </c>
      <c r="N744">
        <v>25</v>
      </c>
      <c r="O744">
        <v>6002</v>
      </c>
      <c r="P744">
        <v>90</v>
      </c>
      <c r="Q744">
        <v>60021</v>
      </c>
      <c r="T744">
        <v>146</v>
      </c>
      <c r="V744" t="s">
        <v>613</v>
      </c>
      <c r="W744" t="s">
        <v>421</v>
      </c>
      <c r="X744">
        <v>5</v>
      </c>
      <c r="Y744" t="s">
        <v>457</v>
      </c>
      <c r="Z744">
        <v>15</v>
      </c>
      <c r="AA744" t="s">
        <v>422</v>
      </c>
      <c r="AB744">
        <v>73000</v>
      </c>
      <c r="AC744">
        <v>1095000</v>
      </c>
      <c r="AD744">
        <v>2</v>
      </c>
      <c r="AE744">
        <v>2190000</v>
      </c>
      <c r="AI744" t="s">
        <v>389</v>
      </c>
      <c r="AJ744">
        <v>0</v>
      </c>
      <c r="AK744">
        <v>0</v>
      </c>
      <c r="AL744">
        <v>0</v>
      </c>
    </row>
    <row r="745" spans="1:42">
      <c r="A745">
        <v>744</v>
      </c>
      <c r="B745">
        <v>1</v>
      </c>
      <c r="C745">
        <v>741</v>
      </c>
      <c r="D745">
        <v>1</v>
      </c>
      <c r="E745">
        <v>10101</v>
      </c>
      <c r="F745">
        <v>8</v>
      </c>
      <c r="G745">
        <v>60</v>
      </c>
      <c r="H745">
        <v>633</v>
      </c>
      <c r="I745" t="s">
        <v>1520</v>
      </c>
      <c r="J745">
        <v>6</v>
      </c>
      <c r="K745">
        <v>1010105</v>
      </c>
      <c r="L745">
        <v>34</v>
      </c>
      <c r="M745">
        <v>101010506</v>
      </c>
      <c r="N745">
        <v>25</v>
      </c>
      <c r="O745">
        <v>6002</v>
      </c>
      <c r="P745">
        <v>90</v>
      </c>
      <c r="Q745">
        <v>60021</v>
      </c>
      <c r="T745">
        <v>44</v>
      </c>
      <c r="V745" t="s">
        <v>458</v>
      </c>
      <c r="W745" t="s">
        <v>421</v>
      </c>
      <c r="X745">
        <v>22</v>
      </c>
      <c r="Y745" t="s">
        <v>614</v>
      </c>
      <c r="Z745">
        <v>14</v>
      </c>
      <c r="AA745" t="s">
        <v>422</v>
      </c>
      <c r="AB745">
        <v>33000</v>
      </c>
      <c r="AC745">
        <v>462000</v>
      </c>
      <c r="AD745">
        <v>1</v>
      </c>
      <c r="AE745">
        <v>462000</v>
      </c>
      <c r="AI745" t="s">
        <v>389</v>
      </c>
      <c r="AJ745">
        <v>0</v>
      </c>
      <c r="AK745">
        <v>0</v>
      </c>
      <c r="AL745">
        <v>0</v>
      </c>
    </row>
    <row r="746" spans="1:42">
      <c r="A746">
        <v>745</v>
      </c>
      <c r="B746">
        <v>1</v>
      </c>
      <c r="C746">
        <v>741</v>
      </c>
      <c r="D746">
        <v>1</v>
      </c>
      <c r="E746">
        <v>10101</v>
      </c>
      <c r="F746">
        <v>8</v>
      </c>
      <c r="G746">
        <v>60</v>
      </c>
      <c r="H746">
        <v>634</v>
      </c>
      <c r="I746" t="s">
        <v>1521</v>
      </c>
      <c r="J746">
        <v>6</v>
      </c>
      <c r="K746">
        <v>1010105</v>
      </c>
      <c r="L746">
        <v>34</v>
      </c>
      <c r="M746">
        <v>101010506</v>
      </c>
      <c r="N746">
        <v>25</v>
      </c>
      <c r="O746">
        <v>6002</v>
      </c>
      <c r="P746">
        <v>90</v>
      </c>
      <c r="Q746">
        <v>60021</v>
      </c>
      <c r="T746">
        <v>45</v>
      </c>
      <c r="V746" t="s">
        <v>460</v>
      </c>
      <c r="W746" t="s">
        <v>421</v>
      </c>
      <c r="X746">
        <v>22</v>
      </c>
      <c r="Y746" t="s">
        <v>614</v>
      </c>
      <c r="Z746">
        <v>10</v>
      </c>
      <c r="AA746" t="s">
        <v>422</v>
      </c>
      <c r="AB746">
        <v>32000</v>
      </c>
      <c r="AC746">
        <v>320000</v>
      </c>
      <c r="AD746">
        <v>1</v>
      </c>
      <c r="AE746">
        <v>320000</v>
      </c>
      <c r="AI746" t="s">
        <v>389</v>
      </c>
      <c r="AJ746">
        <v>0</v>
      </c>
      <c r="AK746">
        <v>0</v>
      </c>
      <c r="AL746">
        <v>0</v>
      </c>
    </row>
    <row r="747" spans="1:42">
      <c r="A747">
        <v>746</v>
      </c>
      <c r="B747">
        <v>1</v>
      </c>
      <c r="C747">
        <v>741</v>
      </c>
      <c r="D747">
        <v>1</v>
      </c>
      <c r="E747">
        <v>10101</v>
      </c>
      <c r="F747">
        <v>8</v>
      </c>
      <c r="G747">
        <v>60</v>
      </c>
      <c r="H747">
        <v>635</v>
      </c>
      <c r="I747" t="s">
        <v>1522</v>
      </c>
      <c r="J747">
        <v>6</v>
      </c>
      <c r="K747">
        <v>1010105</v>
      </c>
      <c r="L747">
        <v>34</v>
      </c>
      <c r="M747">
        <v>101010506</v>
      </c>
      <c r="N747">
        <v>25</v>
      </c>
      <c r="O747">
        <v>6002</v>
      </c>
      <c r="P747">
        <v>90</v>
      </c>
      <c r="Q747">
        <v>60021</v>
      </c>
      <c r="T747">
        <v>9</v>
      </c>
      <c r="V747" t="s">
        <v>461</v>
      </c>
      <c r="W747" t="s">
        <v>421</v>
      </c>
      <c r="X747">
        <v>22</v>
      </c>
      <c r="Y747" t="s">
        <v>614</v>
      </c>
      <c r="Z747">
        <v>15</v>
      </c>
      <c r="AA747" t="s">
        <v>422</v>
      </c>
      <c r="AB747">
        <v>3300</v>
      </c>
      <c r="AC747">
        <v>49500</v>
      </c>
      <c r="AD747">
        <v>1</v>
      </c>
      <c r="AE747">
        <v>49500</v>
      </c>
      <c r="AI747" t="s">
        <v>389</v>
      </c>
      <c r="AJ747">
        <v>0</v>
      </c>
      <c r="AK747">
        <v>0</v>
      </c>
      <c r="AL747">
        <v>0</v>
      </c>
    </row>
    <row r="748" spans="1:42">
      <c r="A748">
        <v>747</v>
      </c>
      <c r="B748">
        <v>1</v>
      </c>
      <c r="C748">
        <v>741</v>
      </c>
      <c r="D748">
        <v>1</v>
      </c>
      <c r="E748">
        <v>10101</v>
      </c>
      <c r="F748">
        <v>8</v>
      </c>
      <c r="G748">
        <v>60</v>
      </c>
      <c r="H748">
        <v>636</v>
      </c>
      <c r="I748" t="s">
        <v>1523</v>
      </c>
      <c r="J748">
        <v>6</v>
      </c>
      <c r="K748">
        <v>1010105</v>
      </c>
      <c r="L748">
        <v>34</v>
      </c>
      <c r="M748">
        <v>101010506</v>
      </c>
      <c r="N748">
        <v>25</v>
      </c>
      <c r="O748">
        <v>6002</v>
      </c>
      <c r="P748">
        <v>90</v>
      </c>
      <c r="Q748">
        <v>60021</v>
      </c>
      <c r="T748">
        <v>9</v>
      </c>
      <c r="V748" t="s">
        <v>461</v>
      </c>
      <c r="W748" t="s">
        <v>421</v>
      </c>
      <c r="X748">
        <v>22</v>
      </c>
      <c r="Y748" t="s">
        <v>614</v>
      </c>
      <c r="Z748">
        <v>1</v>
      </c>
      <c r="AA748" t="s">
        <v>422</v>
      </c>
      <c r="AB748">
        <v>500</v>
      </c>
      <c r="AC748">
        <v>500</v>
      </c>
      <c r="AD748">
        <v>1</v>
      </c>
      <c r="AE748">
        <v>500</v>
      </c>
      <c r="AI748" t="s">
        <v>389</v>
      </c>
      <c r="AJ748">
        <v>0</v>
      </c>
      <c r="AK748">
        <v>0</v>
      </c>
      <c r="AL748">
        <v>0</v>
      </c>
    </row>
    <row r="749" spans="1:42">
      <c r="A749">
        <v>748</v>
      </c>
      <c r="B749">
        <v>1</v>
      </c>
      <c r="C749">
        <v>741</v>
      </c>
      <c r="D749">
        <v>1</v>
      </c>
      <c r="E749">
        <v>10101</v>
      </c>
      <c r="F749">
        <v>8</v>
      </c>
      <c r="G749">
        <v>60</v>
      </c>
      <c r="H749">
        <v>637</v>
      </c>
      <c r="I749" t="s">
        <v>1524</v>
      </c>
      <c r="J749">
        <v>6</v>
      </c>
      <c r="K749">
        <v>1010105</v>
      </c>
      <c r="L749">
        <v>34</v>
      </c>
      <c r="M749">
        <v>101010506</v>
      </c>
      <c r="N749">
        <v>25</v>
      </c>
      <c r="O749">
        <v>6002</v>
      </c>
      <c r="P749">
        <v>90</v>
      </c>
      <c r="Q749">
        <v>60021</v>
      </c>
      <c r="T749">
        <v>43</v>
      </c>
      <c r="V749" t="s">
        <v>462</v>
      </c>
      <c r="W749" t="s">
        <v>421</v>
      </c>
      <c r="X749">
        <v>22</v>
      </c>
      <c r="Y749" t="s">
        <v>614</v>
      </c>
      <c r="Z749">
        <v>15</v>
      </c>
      <c r="AA749" t="s">
        <v>422</v>
      </c>
      <c r="AB749">
        <v>40000</v>
      </c>
      <c r="AC749">
        <v>600000</v>
      </c>
      <c r="AD749">
        <v>2</v>
      </c>
      <c r="AE749">
        <v>1200000</v>
      </c>
      <c r="AI749" t="s">
        <v>389</v>
      </c>
      <c r="AJ749">
        <v>0</v>
      </c>
      <c r="AK749">
        <v>0</v>
      </c>
      <c r="AL749">
        <v>0</v>
      </c>
    </row>
    <row r="750" spans="1:42">
      <c r="A750">
        <v>749</v>
      </c>
      <c r="B750">
        <v>1</v>
      </c>
      <c r="C750">
        <v>741</v>
      </c>
      <c r="D750">
        <v>1</v>
      </c>
      <c r="E750">
        <v>10101</v>
      </c>
      <c r="F750">
        <v>8</v>
      </c>
      <c r="G750">
        <v>60</v>
      </c>
      <c r="H750">
        <v>638</v>
      </c>
      <c r="I750" t="s">
        <v>1525</v>
      </c>
      <c r="J750">
        <v>6</v>
      </c>
      <c r="K750">
        <v>1010105</v>
      </c>
      <c r="L750">
        <v>34</v>
      </c>
      <c r="M750">
        <v>101010506</v>
      </c>
      <c r="N750">
        <v>25</v>
      </c>
      <c r="O750">
        <v>6002</v>
      </c>
      <c r="P750">
        <v>90</v>
      </c>
      <c r="Q750">
        <v>60021</v>
      </c>
      <c r="T750">
        <v>147</v>
      </c>
      <c r="V750" t="s">
        <v>615</v>
      </c>
      <c r="W750" t="s">
        <v>421</v>
      </c>
      <c r="X750">
        <v>23</v>
      </c>
      <c r="Y750" t="s">
        <v>616</v>
      </c>
      <c r="Z750">
        <v>18</v>
      </c>
      <c r="AA750" t="s">
        <v>422</v>
      </c>
      <c r="AB750">
        <v>10000</v>
      </c>
      <c r="AC750">
        <v>180000</v>
      </c>
      <c r="AD750">
        <v>2</v>
      </c>
      <c r="AE750">
        <v>360000</v>
      </c>
      <c r="AI750" t="s">
        <v>389</v>
      </c>
      <c r="AJ750">
        <v>0</v>
      </c>
      <c r="AK750">
        <v>0</v>
      </c>
      <c r="AL750">
        <v>0</v>
      </c>
    </row>
    <row r="751" spans="1:42">
      <c r="A751">
        <v>750</v>
      </c>
      <c r="B751">
        <v>1</v>
      </c>
      <c r="C751">
        <v>741</v>
      </c>
      <c r="D751">
        <v>1</v>
      </c>
      <c r="E751">
        <v>10101</v>
      </c>
      <c r="F751">
        <v>8</v>
      </c>
      <c r="G751">
        <v>60</v>
      </c>
      <c r="H751">
        <v>639</v>
      </c>
      <c r="I751" t="s">
        <v>1526</v>
      </c>
      <c r="J751">
        <v>6</v>
      </c>
      <c r="K751">
        <v>1010105</v>
      </c>
      <c r="L751">
        <v>34</v>
      </c>
      <c r="M751">
        <v>101010506</v>
      </c>
      <c r="N751">
        <v>25</v>
      </c>
      <c r="O751">
        <v>6002</v>
      </c>
      <c r="P751">
        <v>90</v>
      </c>
      <c r="Q751">
        <v>60021</v>
      </c>
      <c r="T751">
        <v>48</v>
      </c>
      <c r="V751" t="s">
        <v>464</v>
      </c>
      <c r="W751" t="s">
        <v>421</v>
      </c>
      <c r="X751">
        <v>7</v>
      </c>
      <c r="Y751" t="s">
        <v>465</v>
      </c>
      <c r="Z751">
        <v>9</v>
      </c>
      <c r="AA751" t="s">
        <v>422</v>
      </c>
      <c r="AB751">
        <v>5000</v>
      </c>
      <c r="AC751">
        <v>45000</v>
      </c>
      <c r="AD751">
        <v>2</v>
      </c>
      <c r="AE751">
        <v>90000</v>
      </c>
      <c r="AI751" t="s">
        <v>389</v>
      </c>
      <c r="AJ751">
        <v>0</v>
      </c>
      <c r="AK751">
        <v>0</v>
      </c>
      <c r="AL751">
        <v>0</v>
      </c>
    </row>
    <row r="752" spans="1:42">
      <c r="A752">
        <v>751</v>
      </c>
      <c r="B752">
        <v>1</v>
      </c>
      <c r="C752">
        <v>741</v>
      </c>
      <c r="D752">
        <v>1</v>
      </c>
      <c r="E752">
        <v>10101</v>
      </c>
      <c r="F752">
        <v>8</v>
      </c>
      <c r="G752">
        <v>60</v>
      </c>
      <c r="H752">
        <v>640</v>
      </c>
      <c r="I752" t="s">
        <v>1527</v>
      </c>
      <c r="J752">
        <v>6</v>
      </c>
      <c r="K752">
        <v>1010105</v>
      </c>
      <c r="L752">
        <v>34</v>
      </c>
      <c r="M752">
        <v>101010506</v>
      </c>
      <c r="N752">
        <v>25</v>
      </c>
      <c r="O752">
        <v>6002</v>
      </c>
      <c r="P752">
        <v>90</v>
      </c>
      <c r="Q752">
        <v>60021</v>
      </c>
      <c r="T752">
        <v>10</v>
      </c>
      <c r="V752" t="s">
        <v>466</v>
      </c>
      <c r="W752" t="s">
        <v>421</v>
      </c>
      <c r="X752">
        <v>6</v>
      </c>
      <c r="Y752" t="s">
        <v>459</v>
      </c>
      <c r="Z752">
        <v>10</v>
      </c>
      <c r="AA752" t="s">
        <v>422</v>
      </c>
      <c r="AB752">
        <v>10000</v>
      </c>
      <c r="AC752">
        <v>100000</v>
      </c>
      <c r="AD752">
        <v>2</v>
      </c>
      <c r="AE752">
        <v>200000</v>
      </c>
      <c r="AI752" t="s">
        <v>389</v>
      </c>
      <c r="AJ752">
        <v>0</v>
      </c>
      <c r="AK752">
        <v>0</v>
      </c>
      <c r="AL752">
        <v>0</v>
      </c>
    </row>
    <row r="753" spans="1:38">
      <c r="A753">
        <v>752</v>
      </c>
      <c r="B753">
        <v>1</v>
      </c>
      <c r="C753">
        <v>741</v>
      </c>
      <c r="D753">
        <v>1</v>
      </c>
      <c r="E753">
        <v>10101</v>
      </c>
      <c r="F753">
        <v>8</v>
      </c>
      <c r="G753">
        <v>60</v>
      </c>
      <c r="H753">
        <v>641</v>
      </c>
      <c r="I753" t="s">
        <v>1528</v>
      </c>
      <c r="J753">
        <v>6</v>
      </c>
      <c r="K753">
        <v>1010105</v>
      </c>
      <c r="L753">
        <v>34</v>
      </c>
      <c r="M753">
        <v>101010506</v>
      </c>
      <c r="N753">
        <v>25</v>
      </c>
      <c r="O753">
        <v>6002</v>
      </c>
      <c r="P753">
        <v>90</v>
      </c>
      <c r="Q753">
        <v>60021</v>
      </c>
      <c r="T753">
        <v>124</v>
      </c>
      <c r="V753" t="s">
        <v>589</v>
      </c>
      <c r="W753" t="s">
        <v>421</v>
      </c>
      <c r="X753">
        <v>22</v>
      </c>
      <c r="Y753" t="s">
        <v>614</v>
      </c>
      <c r="Z753">
        <v>10</v>
      </c>
      <c r="AA753" t="s">
        <v>422</v>
      </c>
      <c r="AB753">
        <v>70000</v>
      </c>
      <c r="AC753">
        <v>700000</v>
      </c>
      <c r="AD753">
        <v>1</v>
      </c>
      <c r="AE753">
        <v>700000</v>
      </c>
      <c r="AI753" t="s">
        <v>389</v>
      </c>
      <c r="AJ753">
        <v>0</v>
      </c>
      <c r="AK753">
        <v>0</v>
      </c>
      <c r="AL753">
        <v>0</v>
      </c>
    </row>
    <row r="754" spans="1:38">
      <c r="A754">
        <v>753</v>
      </c>
      <c r="B754">
        <v>1</v>
      </c>
      <c r="C754">
        <v>741</v>
      </c>
      <c r="D754">
        <v>1</v>
      </c>
      <c r="E754">
        <v>10101</v>
      </c>
      <c r="F754">
        <v>8</v>
      </c>
      <c r="G754">
        <v>60</v>
      </c>
      <c r="H754">
        <v>642</v>
      </c>
      <c r="I754" t="s">
        <v>1529</v>
      </c>
      <c r="J754">
        <v>6</v>
      </c>
      <c r="K754">
        <v>1010105</v>
      </c>
      <c r="L754">
        <v>34</v>
      </c>
      <c r="M754">
        <v>101010506</v>
      </c>
      <c r="N754">
        <v>25</v>
      </c>
      <c r="O754">
        <v>6002</v>
      </c>
      <c r="P754">
        <v>90</v>
      </c>
      <c r="Q754">
        <v>60021</v>
      </c>
      <c r="T754">
        <v>67</v>
      </c>
      <c r="V754" t="s">
        <v>473</v>
      </c>
      <c r="W754" t="s">
        <v>421</v>
      </c>
      <c r="X754">
        <v>9</v>
      </c>
      <c r="Y754" t="s">
        <v>474</v>
      </c>
      <c r="Z754">
        <v>10</v>
      </c>
      <c r="AA754" t="s">
        <v>422</v>
      </c>
      <c r="AB754">
        <v>4000</v>
      </c>
      <c r="AC754">
        <v>40000</v>
      </c>
      <c r="AD754">
        <v>2</v>
      </c>
      <c r="AE754">
        <v>80000</v>
      </c>
      <c r="AI754" t="s">
        <v>389</v>
      </c>
      <c r="AJ754">
        <v>0</v>
      </c>
      <c r="AK754">
        <v>0</v>
      </c>
      <c r="AL754">
        <v>0</v>
      </c>
    </row>
    <row r="755" spans="1:38">
      <c r="A755">
        <v>754</v>
      </c>
      <c r="B755">
        <v>1</v>
      </c>
      <c r="C755">
        <v>741</v>
      </c>
      <c r="D755">
        <v>1</v>
      </c>
      <c r="E755">
        <v>10101</v>
      </c>
      <c r="F755">
        <v>8</v>
      </c>
      <c r="G755">
        <v>60</v>
      </c>
      <c r="H755">
        <v>643</v>
      </c>
      <c r="I755" t="s">
        <v>1530</v>
      </c>
      <c r="J755">
        <v>6</v>
      </c>
      <c r="K755">
        <v>1010105</v>
      </c>
      <c r="L755">
        <v>34</v>
      </c>
      <c r="M755">
        <v>101010506</v>
      </c>
      <c r="N755">
        <v>25</v>
      </c>
      <c r="O755">
        <v>6002</v>
      </c>
      <c r="P755">
        <v>90</v>
      </c>
      <c r="Q755">
        <v>60021</v>
      </c>
      <c r="T755">
        <v>148</v>
      </c>
      <c r="V755" t="s">
        <v>617</v>
      </c>
      <c r="W755" t="s">
        <v>421</v>
      </c>
      <c r="X755">
        <v>24</v>
      </c>
      <c r="Y755" t="s">
        <v>618</v>
      </c>
      <c r="Z755">
        <v>16</v>
      </c>
      <c r="AA755" t="s">
        <v>422</v>
      </c>
      <c r="AB755">
        <v>100000</v>
      </c>
      <c r="AC755">
        <v>1600000</v>
      </c>
      <c r="AD755">
        <v>2</v>
      </c>
      <c r="AE755">
        <v>3200000</v>
      </c>
      <c r="AI755" t="s">
        <v>389</v>
      </c>
      <c r="AJ755">
        <v>0</v>
      </c>
      <c r="AK755">
        <v>0</v>
      </c>
      <c r="AL755">
        <v>0</v>
      </c>
    </row>
    <row r="756" spans="1:38">
      <c r="A756">
        <v>755</v>
      </c>
      <c r="B756">
        <v>1</v>
      </c>
      <c r="C756">
        <v>741</v>
      </c>
      <c r="D756">
        <v>1</v>
      </c>
      <c r="E756">
        <v>10101</v>
      </c>
      <c r="F756">
        <v>8</v>
      </c>
      <c r="G756">
        <v>60</v>
      </c>
      <c r="H756">
        <v>644</v>
      </c>
      <c r="I756" t="s">
        <v>1531</v>
      </c>
      <c r="J756">
        <v>6</v>
      </c>
      <c r="K756">
        <v>1010105</v>
      </c>
      <c r="L756">
        <v>34</v>
      </c>
      <c r="M756">
        <v>101010506</v>
      </c>
      <c r="N756">
        <v>25</v>
      </c>
      <c r="O756">
        <v>6002</v>
      </c>
      <c r="P756">
        <v>90</v>
      </c>
      <c r="Q756">
        <v>60021</v>
      </c>
      <c r="T756">
        <v>149</v>
      </c>
      <c r="V756" t="s">
        <v>619</v>
      </c>
      <c r="W756" t="s">
        <v>421</v>
      </c>
      <c r="X756">
        <v>9</v>
      </c>
      <c r="Y756" t="s">
        <v>474</v>
      </c>
      <c r="Z756">
        <v>16</v>
      </c>
      <c r="AA756" t="s">
        <v>422</v>
      </c>
      <c r="AB756">
        <v>13000</v>
      </c>
      <c r="AC756">
        <v>208000</v>
      </c>
      <c r="AD756">
        <v>2</v>
      </c>
      <c r="AE756">
        <v>416000</v>
      </c>
      <c r="AI756" t="s">
        <v>389</v>
      </c>
      <c r="AJ756">
        <v>0</v>
      </c>
      <c r="AK756">
        <v>0</v>
      </c>
      <c r="AL756">
        <v>0</v>
      </c>
    </row>
    <row r="757" spans="1:38">
      <c r="A757">
        <v>756</v>
      </c>
      <c r="B757">
        <v>1</v>
      </c>
      <c r="C757">
        <v>741</v>
      </c>
      <c r="D757">
        <v>1</v>
      </c>
      <c r="E757">
        <v>10101</v>
      </c>
      <c r="F757">
        <v>8</v>
      </c>
      <c r="G757">
        <v>60</v>
      </c>
      <c r="H757">
        <v>645</v>
      </c>
      <c r="I757" t="s">
        <v>1532</v>
      </c>
      <c r="J757">
        <v>6</v>
      </c>
      <c r="K757">
        <v>1010105</v>
      </c>
      <c r="L757">
        <v>34</v>
      </c>
      <c r="M757">
        <v>101010506</v>
      </c>
      <c r="N757">
        <v>25</v>
      </c>
      <c r="O757">
        <v>6002</v>
      </c>
      <c r="P757">
        <v>90</v>
      </c>
      <c r="Q757">
        <v>60021</v>
      </c>
      <c r="T757">
        <v>150</v>
      </c>
      <c r="V757" t="s">
        <v>620</v>
      </c>
      <c r="W757" t="s">
        <v>421</v>
      </c>
      <c r="X757">
        <v>6</v>
      </c>
      <c r="Y757" t="s">
        <v>459</v>
      </c>
      <c r="Z757">
        <v>16</v>
      </c>
      <c r="AA757" t="s">
        <v>422</v>
      </c>
      <c r="AB757">
        <v>6000</v>
      </c>
      <c r="AC757">
        <v>96000</v>
      </c>
      <c r="AD757">
        <v>2</v>
      </c>
      <c r="AE757">
        <v>192000</v>
      </c>
      <c r="AI757" t="s">
        <v>389</v>
      </c>
      <c r="AJ757">
        <v>0</v>
      </c>
      <c r="AK757">
        <v>0</v>
      </c>
      <c r="AL757">
        <v>0</v>
      </c>
    </row>
    <row r="758" spans="1:38">
      <c r="A758">
        <v>757</v>
      </c>
      <c r="B758">
        <v>1</v>
      </c>
      <c r="C758">
        <v>741</v>
      </c>
      <c r="D758">
        <v>1</v>
      </c>
      <c r="E758">
        <v>10101</v>
      </c>
      <c r="F758">
        <v>8</v>
      </c>
      <c r="G758">
        <v>60</v>
      </c>
      <c r="H758">
        <v>646</v>
      </c>
      <c r="I758" t="s">
        <v>1533</v>
      </c>
      <c r="J758">
        <v>6</v>
      </c>
      <c r="K758">
        <v>1010105</v>
      </c>
      <c r="L758">
        <v>34</v>
      </c>
      <c r="M758">
        <v>101010506</v>
      </c>
      <c r="N758">
        <v>25</v>
      </c>
      <c r="O758">
        <v>6002</v>
      </c>
      <c r="P758">
        <v>90</v>
      </c>
      <c r="Q758">
        <v>60021</v>
      </c>
      <c r="T758">
        <v>296</v>
      </c>
      <c r="V758" t="s">
        <v>820</v>
      </c>
      <c r="W758" t="s">
        <v>421</v>
      </c>
      <c r="X758">
        <v>9</v>
      </c>
      <c r="Y758" t="s">
        <v>474</v>
      </c>
      <c r="AA758" t="s">
        <v>422</v>
      </c>
      <c r="AB758">
        <v>4000</v>
      </c>
      <c r="AC758">
        <v>0</v>
      </c>
      <c r="AD758">
        <v>1</v>
      </c>
      <c r="AE758">
        <v>0</v>
      </c>
      <c r="AI758" t="s">
        <v>389</v>
      </c>
      <c r="AJ758">
        <v>0</v>
      </c>
      <c r="AK758">
        <v>0</v>
      </c>
      <c r="AL758">
        <v>0</v>
      </c>
    </row>
    <row r="759" spans="1:38">
      <c r="A759">
        <v>758</v>
      </c>
      <c r="B759">
        <v>1</v>
      </c>
      <c r="C759">
        <v>741</v>
      </c>
      <c r="D759">
        <v>1</v>
      </c>
      <c r="E759">
        <v>10101</v>
      </c>
      <c r="F759">
        <v>8</v>
      </c>
      <c r="G759">
        <v>60</v>
      </c>
      <c r="H759">
        <v>647</v>
      </c>
      <c r="I759" t="s">
        <v>1534</v>
      </c>
      <c r="J759">
        <v>6</v>
      </c>
      <c r="K759">
        <v>1010105</v>
      </c>
      <c r="L759">
        <v>34</v>
      </c>
      <c r="M759">
        <v>101010506</v>
      </c>
      <c r="N759">
        <v>28</v>
      </c>
      <c r="O759">
        <v>6005</v>
      </c>
      <c r="P759">
        <v>110</v>
      </c>
      <c r="Q759">
        <v>60055</v>
      </c>
      <c r="T759">
        <v>297</v>
      </c>
      <c r="V759" t="s">
        <v>795</v>
      </c>
      <c r="W759" t="s">
        <v>423</v>
      </c>
      <c r="X759">
        <v>7</v>
      </c>
      <c r="Y759" t="s">
        <v>465</v>
      </c>
      <c r="Z759">
        <v>1</v>
      </c>
      <c r="AA759" t="s">
        <v>422</v>
      </c>
      <c r="AB759">
        <v>4000000</v>
      </c>
      <c r="AC759">
        <v>4000000</v>
      </c>
      <c r="AD759">
        <v>1</v>
      </c>
      <c r="AE759">
        <v>4000000</v>
      </c>
      <c r="AI759" t="s">
        <v>389</v>
      </c>
      <c r="AJ759">
        <v>0</v>
      </c>
      <c r="AK759">
        <v>0</v>
      </c>
      <c r="AL759">
        <v>0</v>
      </c>
    </row>
    <row r="760" spans="1:38">
      <c r="A760">
        <v>759</v>
      </c>
      <c r="B760">
        <v>1</v>
      </c>
      <c r="C760">
        <v>741</v>
      </c>
      <c r="D760">
        <v>1</v>
      </c>
      <c r="E760">
        <v>10101</v>
      </c>
      <c r="F760">
        <v>8</v>
      </c>
      <c r="G760">
        <v>60</v>
      </c>
      <c r="H760">
        <v>648</v>
      </c>
      <c r="I760" t="s">
        <v>1535</v>
      </c>
      <c r="J760">
        <v>6</v>
      </c>
      <c r="K760">
        <v>1010105</v>
      </c>
      <c r="L760">
        <v>34</v>
      </c>
      <c r="M760">
        <v>101010506</v>
      </c>
      <c r="N760">
        <v>28</v>
      </c>
      <c r="O760">
        <v>6005</v>
      </c>
      <c r="P760">
        <v>110</v>
      </c>
      <c r="Q760">
        <v>60055</v>
      </c>
      <c r="T760">
        <v>298</v>
      </c>
      <c r="V760" t="s">
        <v>796</v>
      </c>
      <c r="W760" t="s">
        <v>423</v>
      </c>
      <c r="X760">
        <v>7</v>
      </c>
      <c r="Y760" t="s">
        <v>465</v>
      </c>
      <c r="Z760">
        <v>1</v>
      </c>
      <c r="AA760" t="s">
        <v>422</v>
      </c>
      <c r="AB760">
        <v>4500000</v>
      </c>
      <c r="AC760">
        <v>4500000</v>
      </c>
      <c r="AD760">
        <v>1</v>
      </c>
      <c r="AE760">
        <v>4500000</v>
      </c>
      <c r="AI760" t="s">
        <v>389</v>
      </c>
      <c r="AJ760">
        <v>0</v>
      </c>
      <c r="AK760">
        <v>0</v>
      </c>
      <c r="AL760">
        <v>0</v>
      </c>
    </row>
    <row r="761" spans="1:38">
      <c r="A761">
        <v>760</v>
      </c>
      <c r="B761">
        <v>1</v>
      </c>
      <c r="C761">
        <v>741</v>
      </c>
      <c r="D761">
        <v>1</v>
      </c>
      <c r="E761">
        <v>10101</v>
      </c>
      <c r="F761">
        <v>8</v>
      </c>
      <c r="G761">
        <v>60</v>
      </c>
      <c r="H761">
        <v>649</v>
      </c>
      <c r="I761" t="s">
        <v>1536</v>
      </c>
      <c r="J761">
        <v>6</v>
      </c>
      <c r="K761">
        <v>1010105</v>
      </c>
      <c r="L761">
        <v>34</v>
      </c>
      <c r="M761">
        <v>101010506</v>
      </c>
      <c r="N761">
        <v>28</v>
      </c>
      <c r="O761">
        <v>6005</v>
      </c>
      <c r="P761">
        <v>106</v>
      </c>
      <c r="Q761">
        <v>60051</v>
      </c>
      <c r="T761">
        <v>152</v>
      </c>
      <c r="V761" t="s">
        <v>622</v>
      </c>
      <c r="W761" t="s">
        <v>421</v>
      </c>
      <c r="X761">
        <v>7</v>
      </c>
      <c r="Y761" t="s">
        <v>465</v>
      </c>
      <c r="Z761">
        <v>1</v>
      </c>
      <c r="AA761" t="s">
        <v>422</v>
      </c>
      <c r="AB761">
        <v>4000000</v>
      </c>
      <c r="AC761">
        <v>4000000</v>
      </c>
      <c r="AD761">
        <v>1</v>
      </c>
      <c r="AE761">
        <v>4000000</v>
      </c>
      <c r="AI761" t="s">
        <v>389</v>
      </c>
      <c r="AJ761">
        <v>0</v>
      </c>
      <c r="AK761">
        <v>0</v>
      </c>
      <c r="AL761">
        <v>0</v>
      </c>
    </row>
    <row r="762" spans="1:38">
      <c r="A762">
        <v>761</v>
      </c>
      <c r="B762">
        <v>1</v>
      </c>
      <c r="C762">
        <v>741</v>
      </c>
      <c r="D762">
        <v>1</v>
      </c>
      <c r="E762">
        <v>10101</v>
      </c>
      <c r="F762">
        <v>8</v>
      </c>
      <c r="G762">
        <v>60</v>
      </c>
      <c r="H762">
        <v>650</v>
      </c>
      <c r="I762" t="s">
        <v>1537</v>
      </c>
      <c r="J762">
        <v>6</v>
      </c>
      <c r="K762">
        <v>1010105</v>
      </c>
      <c r="L762">
        <v>34</v>
      </c>
      <c r="M762">
        <v>101010506</v>
      </c>
      <c r="N762">
        <v>24</v>
      </c>
      <c r="O762">
        <v>6001</v>
      </c>
      <c r="P762">
        <v>84</v>
      </c>
      <c r="Q762">
        <v>60011</v>
      </c>
      <c r="T762">
        <v>135</v>
      </c>
      <c r="V762" t="s">
        <v>600</v>
      </c>
      <c r="W762" t="s">
        <v>421</v>
      </c>
      <c r="X762">
        <v>13</v>
      </c>
      <c r="Y762" t="s">
        <v>482</v>
      </c>
      <c r="Z762">
        <v>1</v>
      </c>
      <c r="AA762" t="s">
        <v>422</v>
      </c>
      <c r="AB762">
        <v>600000</v>
      </c>
      <c r="AC762">
        <v>600000</v>
      </c>
      <c r="AD762">
        <v>12</v>
      </c>
      <c r="AE762">
        <v>7200000</v>
      </c>
      <c r="AI762" t="s">
        <v>389</v>
      </c>
      <c r="AJ762">
        <v>0</v>
      </c>
      <c r="AK762">
        <v>0</v>
      </c>
      <c r="AL762">
        <v>0</v>
      </c>
    </row>
    <row r="763" spans="1:38">
      <c r="A763">
        <v>762</v>
      </c>
      <c r="B763">
        <v>1</v>
      </c>
      <c r="C763">
        <v>741</v>
      </c>
      <c r="D763">
        <v>1</v>
      </c>
      <c r="E763">
        <v>10101</v>
      </c>
      <c r="F763">
        <v>8</v>
      </c>
      <c r="G763">
        <v>60</v>
      </c>
      <c r="H763">
        <v>651</v>
      </c>
      <c r="I763" t="s">
        <v>1538</v>
      </c>
      <c r="J763">
        <v>6</v>
      </c>
      <c r="K763">
        <v>1010105</v>
      </c>
      <c r="L763">
        <v>34</v>
      </c>
      <c r="M763">
        <v>101010506</v>
      </c>
      <c r="N763">
        <v>28</v>
      </c>
      <c r="O763">
        <v>6005</v>
      </c>
      <c r="P763">
        <v>107</v>
      </c>
      <c r="Q763">
        <v>60052</v>
      </c>
      <c r="T763">
        <v>299</v>
      </c>
      <c r="V763" t="s">
        <v>623</v>
      </c>
      <c r="W763" t="s">
        <v>423</v>
      </c>
      <c r="X763">
        <v>28</v>
      </c>
      <c r="Y763" t="s">
        <v>624</v>
      </c>
      <c r="Z763">
        <v>5</v>
      </c>
      <c r="AA763" t="s">
        <v>422</v>
      </c>
      <c r="AB763">
        <v>716000</v>
      </c>
      <c r="AC763">
        <v>3580000</v>
      </c>
      <c r="AD763">
        <v>1</v>
      </c>
      <c r="AE763">
        <v>3580000</v>
      </c>
      <c r="AI763" t="s">
        <v>389</v>
      </c>
      <c r="AJ763">
        <v>0</v>
      </c>
      <c r="AK763">
        <v>0</v>
      </c>
      <c r="AL763">
        <v>0</v>
      </c>
    </row>
    <row r="764" spans="1:38">
      <c r="A764">
        <v>763</v>
      </c>
      <c r="B764">
        <v>1</v>
      </c>
      <c r="C764">
        <v>741</v>
      </c>
      <c r="D764">
        <v>1</v>
      </c>
      <c r="E764">
        <v>10101</v>
      </c>
      <c r="F764">
        <v>8</v>
      </c>
      <c r="G764">
        <v>60</v>
      </c>
      <c r="H764">
        <v>652</v>
      </c>
      <c r="I764" t="s">
        <v>1539</v>
      </c>
      <c r="J764">
        <v>6</v>
      </c>
      <c r="K764">
        <v>1010105</v>
      </c>
      <c r="L764">
        <v>34</v>
      </c>
      <c r="M764">
        <v>101010506</v>
      </c>
      <c r="N764">
        <v>28</v>
      </c>
      <c r="O764">
        <v>6005</v>
      </c>
      <c r="P764">
        <v>107</v>
      </c>
      <c r="Q764">
        <v>60052</v>
      </c>
      <c r="T764">
        <v>299</v>
      </c>
      <c r="V764" t="s">
        <v>623</v>
      </c>
      <c r="W764" t="s">
        <v>423</v>
      </c>
      <c r="X764">
        <v>29</v>
      </c>
      <c r="Y764" t="s">
        <v>798</v>
      </c>
      <c r="Z764">
        <v>5</v>
      </c>
      <c r="AA764" t="s">
        <v>422</v>
      </c>
      <c r="AB764">
        <v>600000</v>
      </c>
      <c r="AC764">
        <v>3000000</v>
      </c>
      <c r="AD764">
        <v>1</v>
      </c>
      <c r="AE764">
        <v>3000000</v>
      </c>
      <c r="AI764" t="s">
        <v>389</v>
      </c>
      <c r="AJ764">
        <v>0</v>
      </c>
      <c r="AK764">
        <v>0</v>
      </c>
      <c r="AL764">
        <v>0</v>
      </c>
    </row>
    <row r="765" spans="1:38">
      <c r="A765">
        <v>764</v>
      </c>
      <c r="B765">
        <v>1</v>
      </c>
      <c r="C765">
        <v>741</v>
      </c>
      <c r="D765">
        <v>1</v>
      </c>
      <c r="E765">
        <v>10101</v>
      </c>
      <c r="F765">
        <v>9</v>
      </c>
      <c r="G765">
        <v>61</v>
      </c>
      <c r="H765">
        <v>653</v>
      </c>
      <c r="I765" t="s">
        <v>1540</v>
      </c>
      <c r="J765">
        <v>6</v>
      </c>
      <c r="K765">
        <v>1010105</v>
      </c>
      <c r="L765">
        <v>34</v>
      </c>
      <c r="M765">
        <v>101010506</v>
      </c>
      <c r="N765">
        <v>45</v>
      </c>
      <c r="O765">
        <v>6114</v>
      </c>
      <c r="P765">
        <v>173</v>
      </c>
      <c r="Q765">
        <v>61141</v>
      </c>
      <c r="T765">
        <v>153</v>
      </c>
      <c r="V765" t="s">
        <v>625</v>
      </c>
      <c r="W765" t="s">
        <v>421</v>
      </c>
      <c r="X765">
        <v>13</v>
      </c>
      <c r="Y765" t="s">
        <v>482</v>
      </c>
      <c r="Z765">
        <v>1</v>
      </c>
      <c r="AA765" t="s">
        <v>422</v>
      </c>
      <c r="AB765">
        <v>250000</v>
      </c>
      <c r="AC765">
        <v>250000</v>
      </c>
      <c r="AD765">
        <v>12</v>
      </c>
      <c r="AE765">
        <v>3000000</v>
      </c>
      <c r="AI765" t="s">
        <v>389</v>
      </c>
      <c r="AJ765">
        <v>0</v>
      </c>
      <c r="AK765">
        <v>0</v>
      </c>
      <c r="AL765">
        <v>0</v>
      </c>
    </row>
    <row r="766" spans="1:38">
      <c r="A766">
        <v>765</v>
      </c>
      <c r="B766">
        <v>1</v>
      </c>
      <c r="C766">
        <v>741</v>
      </c>
      <c r="D766">
        <v>1</v>
      </c>
      <c r="E766">
        <v>10101</v>
      </c>
      <c r="F766">
        <v>8</v>
      </c>
      <c r="G766">
        <v>60</v>
      </c>
      <c r="H766">
        <v>654</v>
      </c>
      <c r="I766" t="s">
        <v>1541</v>
      </c>
      <c r="J766">
        <v>6</v>
      </c>
      <c r="K766">
        <v>1010105</v>
      </c>
      <c r="L766">
        <v>34</v>
      </c>
      <c r="M766">
        <v>101010506</v>
      </c>
      <c r="N766">
        <v>28</v>
      </c>
      <c r="O766">
        <v>6005</v>
      </c>
      <c r="P766">
        <v>107</v>
      </c>
      <c r="Q766">
        <v>60052</v>
      </c>
      <c r="T766">
        <v>300</v>
      </c>
      <c r="V766" t="s">
        <v>821</v>
      </c>
      <c r="W766" t="s">
        <v>423</v>
      </c>
      <c r="X766">
        <v>1</v>
      </c>
      <c r="Y766" t="s">
        <v>424</v>
      </c>
      <c r="Z766">
        <v>1</v>
      </c>
      <c r="AA766" t="s">
        <v>422</v>
      </c>
      <c r="AB766">
        <v>20000</v>
      </c>
      <c r="AC766">
        <v>20000</v>
      </c>
      <c r="AD766">
        <v>1</v>
      </c>
      <c r="AE766">
        <v>20000</v>
      </c>
      <c r="AI766" t="s">
        <v>389</v>
      </c>
      <c r="AJ766">
        <v>0</v>
      </c>
      <c r="AK766">
        <v>0</v>
      </c>
      <c r="AL766">
        <v>0</v>
      </c>
    </row>
    <row r="767" spans="1:38">
      <c r="A767">
        <v>766</v>
      </c>
      <c r="B767">
        <v>1</v>
      </c>
      <c r="C767">
        <v>741</v>
      </c>
      <c r="D767">
        <v>1</v>
      </c>
      <c r="E767">
        <v>10101</v>
      </c>
      <c r="F767">
        <v>8</v>
      </c>
      <c r="G767">
        <v>60</v>
      </c>
      <c r="H767">
        <v>655</v>
      </c>
      <c r="I767" t="s">
        <v>1542</v>
      </c>
      <c r="J767">
        <v>6</v>
      </c>
      <c r="K767">
        <v>1010105</v>
      </c>
      <c r="L767">
        <v>34</v>
      </c>
      <c r="M767">
        <v>101010506</v>
      </c>
      <c r="N767">
        <v>26</v>
      </c>
      <c r="O767">
        <v>6003</v>
      </c>
      <c r="P767">
        <v>100</v>
      </c>
      <c r="Q767">
        <v>60037</v>
      </c>
      <c r="T767">
        <v>137</v>
      </c>
      <c r="V767" t="s">
        <v>601</v>
      </c>
      <c r="W767" t="s">
        <v>421</v>
      </c>
      <c r="X767">
        <v>13</v>
      </c>
      <c r="Y767" t="s">
        <v>482</v>
      </c>
      <c r="Z767">
        <v>1</v>
      </c>
      <c r="AA767" t="s">
        <v>422</v>
      </c>
      <c r="AB767">
        <v>625000</v>
      </c>
      <c r="AC767">
        <v>625000</v>
      </c>
      <c r="AD767">
        <v>12</v>
      </c>
      <c r="AE767">
        <v>7500000</v>
      </c>
      <c r="AI767" t="s">
        <v>389</v>
      </c>
      <c r="AJ767">
        <v>0</v>
      </c>
      <c r="AK767">
        <v>0</v>
      </c>
      <c r="AL767">
        <v>0</v>
      </c>
    </row>
    <row r="768" spans="1:38">
      <c r="A768">
        <v>767</v>
      </c>
      <c r="B768">
        <v>1</v>
      </c>
      <c r="C768">
        <v>741</v>
      </c>
      <c r="D768">
        <v>1</v>
      </c>
      <c r="E768">
        <v>10101</v>
      </c>
      <c r="F768">
        <v>8</v>
      </c>
      <c r="G768">
        <v>60</v>
      </c>
      <c r="H768">
        <v>656</v>
      </c>
      <c r="I768" t="s">
        <v>1543</v>
      </c>
      <c r="J768">
        <v>6</v>
      </c>
      <c r="K768">
        <v>1010105</v>
      </c>
      <c r="L768">
        <v>34</v>
      </c>
      <c r="M768">
        <v>101010506</v>
      </c>
      <c r="N768">
        <v>24</v>
      </c>
      <c r="O768">
        <v>6001</v>
      </c>
      <c r="P768">
        <v>87</v>
      </c>
      <c r="Q768">
        <v>60014</v>
      </c>
      <c r="T768">
        <v>16</v>
      </c>
      <c r="V768" t="s">
        <v>452</v>
      </c>
      <c r="W768" t="s">
        <v>421</v>
      </c>
      <c r="X768">
        <v>3</v>
      </c>
      <c r="Y768" t="s">
        <v>453</v>
      </c>
      <c r="Z768">
        <v>4</v>
      </c>
      <c r="AA768" t="s">
        <v>422</v>
      </c>
      <c r="AB768">
        <v>800000</v>
      </c>
      <c r="AC768">
        <v>3200000</v>
      </c>
      <c r="AD768">
        <v>1</v>
      </c>
      <c r="AE768">
        <v>3200000</v>
      </c>
      <c r="AI768" t="s">
        <v>389</v>
      </c>
      <c r="AJ768">
        <v>0</v>
      </c>
      <c r="AK768">
        <v>0</v>
      </c>
      <c r="AL768">
        <v>0</v>
      </c>
    </row>
    <row r="769" spans="1:38">
      <c r="A769">
        <v>768</v>
      </c>
      <c r="B769">
        <v>1</v>
      </c>
      <c r="C769">
        <v>741</v>
      </c>
      <c r="D769">
        <v>1</v>
      </c>
      <c r="E769">
        <v>10101</v>
      </c>
      <c r="F769">
        <v>9</v>
      </c>
      <c r="G769">
        <v>61</v>
      </c>
      <c r="H769">
        <v>657</v>
      </c>
      <c r="I769" t="s">
        <v>1544</v>
      </c>
      <c r="J769">
        <v>6</v>
      </c>
      <c r="K769">
        <v>1010105</v>
      </c>
      <c r="L769">
        <v>34</v>
      </c>
      <c r="M769">
        <v>101010506</v>
      </c>
      <c r="N769">
        <v>36</v>
      </c>
      <c r="O769">
        <v>6105</v>
      </c>
      <c r="P769">
        <v>134</v>
      </c>
      <c r="Q769">
        <v>61056</v>
      </c>
      <c r="T769">
        <v>13</v>
      </c>
      <c r="V769" t="s">
        <v>491</v>
      </c>
      <c r="W769" t="s">
        <v>421</v>
      </c>
      <c r="X769">
        <v>20</v>
      </c>
      <c r="Y769" t="s">
        <v>579</v>
      </c>
      <c r="Z769">
        <v>2</v>
      </c>
      <c r="AA769" t="s">
        <v>422</v>
      </c>
      <c r="AB769">
        <v>2500000</v>
      </c>
      <c r="AC769">
        <v>5000000</v>
      </c>
      <c r="AD769">
        <v>1</v>
      </c>
      <c r="AE769">
        <v>5000000</v>
      </c>
      <c r="AI769" t="s">
        <v>389</v>
      </c>
      <c r="AJ769">
        <v>0</v>
      </c>
      <c r="AK769">
        <v>0</v>
      </c>
      <c r="AL769">
        <v>0</v>
      </c>
    </row>
    <row r="770" spans="1:38">
      <c r="A770">
        <v>769</v>
      </c>
      <c r="B770">
        <v>1</v>
      </c>
      <c r="C770">
        <v>741</v>
      </c>
      <c r="D770">
        <v>1</v>
      </c>
      <c r="E770">
        <v>10101</v>
      </c>
      <c r="F770">
        <v>9</v>
      </c>
      <c r="G770">
        <v>61</v>
      </c>
      <c r="H770">
        <v>658</v>
      </c>
      <c r="I770" t="s">
        <v>1545</v>
      </c>
      <c r="J770">
        <v>6</v>
      </c>
      <c r="K770">
        <v>1010105</v>
      </c>
      <c r="L770">
        <v>34</v>
      </c>
      <c r="M770">
        <v>101010506</v>
      </c>
      <c r="N770">
        <v>42</v>
      </c>
      <c r="O770">
        <v>6111</v>
      </c>
      <c r="P770">
        <v>161</v>
      </c>
      <c r="Q770">
        <v>61111</v>
      </c>
      <c r="T770">
        <v>154</v>
      </c>
      <c r="V770" t="s">
        <v>626</v>
      </c>
      <c r="W770" t="s">
        <v>421</v>
      </c>
      <c r="X770">
        <v>16</v>
      </c>
      <c r="Y770" t="s">
        <v>499</v>
      </c>
      <c r="Z770">
        <v>1</v>
      </c>
      <c r="AA770" t="s">
        <v>422</v>
      </c>
      <c r="AB770">
        <v>450000</v>
      </c>
      <c r="AC770">
        <v>450000</v>
      </c>
      <c r="AD770">
        <v>4</v>
      </c>
      <c r="AE770">
        <v>1800000</v>
      </c>
      <c r="AI770" t="s">
        <v>389</v>
      </c>
      <c r="AJ770">
        <v>0</v>
      </c>
      <c r="AK770">
        <v>0</v>
      </c>
      <c r="AL770">
        <v>0</v>
      </c>
    </row>
    <row r="771" spans="1:38">
      <c r="A771">
        <v>770</v>
      </c>
      <c r="B771">
        <v>1</v>
      </c>
      <c r="C771">
        <v>741</v>
      </c>
      <c r="D771">
        <v>1</v>
      </c>
      <c r="E771">
        <v>10101</v>
      </c>
      <c r="F771">
        <v>9</v>
      </c>
      <c r="G771">
        <v>61</v>
      </c>
      <c r="H771">
        <v>659</v>
      </c>
      <c r="I771" t="s">
        <v>1546</v>
      </c>
      <c r="J771">
        <v>6</v>
      </c>
      <c r="K771">
        <v>1010105</v>
      </c>
      <c r="L771">
        <v>34</v>
      </c>
      <c r="M771">
        <v>101010506</v>
      </c>
      <c r="N771">
        <v>36</v>
      </c>
      <c r="O771">
        <v>6105</v>
      </c>
      <c r="P771">
        <v>135</v>
      </c>
      <c r="Q771">
        <v>61057</v>
      </c>
      <c r="T771">
        <v>301</v>
      </c>
      <c r="V771" t="s">
        <v>797</v>
      </c>
      <c r="W771" t="s">
        <v>421</v>
      </c>
      <c r="X771">
        <v>13</v>
      </c>
      <c r="Y771" t="s">
        <v>482</v>
      </c>
      <c r="Z771">
        <v>1</v>
      </c>
      <c r="AA771" t="s">
        <v>422</v>
      </c>
      <c r="AB771">
        <v>1200000</v>
      </c>
      <c r="AC771">
        <v>1200000</v>
      </c>
      <c r="AD771">
        <v>2</v>
      </c>
      <c r="AE771">
        <v>2400000</v>
      </c>
      <c r="AI771" t="s">
        <v>389</v>
      </c>
      <c r="AJ771">
        <v>0</v>
      </c>
      <c r="AK771">
        <v>0</v>
      </c>
      <c r="AL771">
        <v>0</v>
      </c>
    </row>
    <row r="772" spans="1:38">
      <c r="A772">
        <v>771</v>
      </c>
      <c r="B772">
        <v>1</v>
      </c>
      <c r="C772">
        <v>741</v>
      </c>
      <c r="D772">
        <v>1</v>
      </c>
      <c r="E772">
        <v>10101</v>
      </c>
      <c r="F772">
        <v>8</v>
      </c>
      <c r="G772">
        <v>60</v>
      </c>
      <c r="H772">
        <v>660</v>
      </c>
      <c r="I772" t="s">
        <v>1547</v>
      </c>
      <c r="J772">
        <v>6</v>
      </c>
      <c r="K772">
        <v>1010105</v>
      </c>
      <c r="L772">
        <v>34</v>
      </c>
      <c r="M772">
        <v>101010506</v>
      </c>
      <c r="N772">
        <v>24</v>
      </c>
      <c r="O772">
        <v>6001</v>
      </c>
      <c r="P772">
        <v>88</v>
      </c>
      <c r="Q772">
        <v>60015</v>
      </c>
      <c r="T772">
        <v>181</v>
      </c>
      <c r="V772" t="s">
        <v>662</v>
      </c>
      <c r="W772" t="s">
        <v>421</v>
      </c>
      <c r="X772">
        <v>4</v>
      </c>
      <c r="Y772" t="s">
        <v>455</v>
      </c>
      <c r="Z772">
        <v>469</v>
      </c>
      <c r="AA772" t="s">
        <v>422</v>
      </c>
      <c r="AB772">
        <v>5500</v>
      </c>
      <c r="AC772">
        <v>2579500</v>
      </c>
      <c r="AD772">
        <v>1</v>
      </c>
      <c r="AE772">
        <v>2579500</v>
      </c>
      <c r="AI772" t="s">
        <v>389</v>
      </c>
      <c r="AJ772">
        <v>0</v>
      </c>
      <c r="AK772">
        <v>0</v>
      </c>
      <c r="AL772">
        <v>0</v>
      </c>
    </row>
    <row r="773" spans="1:38">
      <c r="A773">
        <v>772</v>
      </c>
      <c r="B773">
        <v>1</v>
      </c>
      <c r="C773">
        <v>741</v>
      </c>
      <c r="D773">
        <v>1</v>
      </c>
      <c r="E773">
        <v>10101</v>
      </c>
      <c r="F773">
        <v>8</v>
      </c>
      <c r="G773">
        <v>60</v>
      </c>
      <c r="H773">
        <v>661</v>
      </c>
      <c r="I773" t="s">
        <v>1548</v>
      </c>
      <c r="J773">
        <v>6</v>
      </c>
      <c r="K773">
        <v>1010105</v>
      </c>
      <c r="L773">
        <v>34</v>
      </c>
      <c r="M773">
        <v>101010506</v>
      </c>
      <c r="N773">
        <v>24</v>
      </c>
      <c r="O773">
        <v>6001</v>
      </c>
      <c r="P773">
        <v>88</v>
      </c>
      <c r="Q773">
        <v>60015</v>
      </c>
      <c r="T773">
        <v>182</v>
      </c>
      <c r="V773" t="s">
        <v>663</v>
      </c>
      <c r="W773" t="s">
        <v>421</v>
      </c>
      <c r="X773">
        <v>4</v>
      </c>
      <c r="Y773" t="s">
        <v>455</v>
      </c>
      <c r="Z773">
        <v>220</v>
      </c>
      <c r="AA773" t="s">
        <v>422</v>
      </c>
      <c r="AB773">
        <v>5500</v>
      </c>
      <c r="AC773">
        <v>1210000</v>
      </c>
      <c r="AD773">
        <v>1</v>
      </c>
      <c r="AE773">
        <v>1210000</v>
      </c>
      <c r="AI773" t="s">
        <v>389</v>
      </c>
      <c r="AJ773">
        <v>0</v>
      </c>
      <c r="AK773">
        <v>0</v>
      </c>
      <c r="AL773">
        <v>0</v>
      </c>
    </row>
    <row r="774" spans="1:38">
      <c r="A774">
        <v>773</v>
      </c>
      <c r="B774">
        <v>1</v>
      </c>
      <c r="C774">
        <v>741</v>
      </c>
      <c r="D774">
        <v>1</v>
      </c>
      <c r="E774">
        <v>10101</v>
      </c>
      <c r="F774">
        <v>8</v>
      </c>
      <c r="G774">
        <v>60</v>
      </c>
      <c r="H774">
        <v>662</v>
      </c>
      <c r="I774" t="s">
        <v>1549</v>
      </c>
      <c r="J774">
        <v>6</v>
      </c>
      <c r="K774">
        <v>1010105</v>
      </c>
      <c r="L774">
        <v>34</v>
      </c>
      <c r="M774">
        <v>101010506</v>
      </c>
      <c r="N774">
        <v>24</v>
      </c>
      <c r="O774">
        <v>6001</v>
      </c>
      <c r="P774">
        <v>88</v>
      </c>
      <c r="Q774">
        <v>60015</v>
      </c>
      <c r="T774">
        <v>302</v>
      </c>
      <c r="V774" t="s">
        <v>819</v>
      </c>
      <c r="W774" t="s">
        <v>421</v>
      </c>
      <c r="X774">
        <v>4</v>
      </c>
      <c r="Y774" t="s">
        <v>455</v>
      </c>
      <c r="Z774">
        <v>1</v>
      </c>
      <c r="AA774" t="s">
        <v>422</v>
      </c>
      <c r="AB774">
        <v>510500</v>
      </c>
      <c r="AC774">
        <v>510500</v>
      </c>
      <c r="AD774">
        <v>1</v>
      </c>
      <c r="AE774">
        <v>510500</v>
      </c>
      <c r="AI774" t="s">
        <v>389</v>
      </c>
      <c r="AJ774">
        <v>0</v>
      </c>
      <c r="AK774">
        <v>0</v>
      </c>
      <c r="AL774">
        <v>0</v>
      </c>
    </row>
    <row r="775" spans="1:38">
      <c r="A775">
        <v>774</v>
      </c>
      <c r="B775">
        <v>1</v>
      </c>
      <c r="D775">
        <v>1</v>
      </c>
      <c r="E775">
        <v>10101</v>
      </c>
      <c r="F775">
        <v>8</v>
      </c>
      <c r="G775">
        <v>60</v>
      </c>
      <c r="H775">
        <v>663</v>
      </c>
      <c r="I775" t="s">
        <v>1550</v>
      </c>
      <c r="J775">
        <v>6</v>
      </c>
      <c r="K775">
        <v>1010105</v>
      </c>
      <c r="L775">
        <v>34</v>
      </c>
      <c r="M775">
        <v>101010506</v>
      </c>
      <c r="N775">
        <v>25</v>
      </c>
      <c r="O775">
        <v>6002</v>
      </c>
      <c r="P775">
        <v>90</v>
      </c>
      <c r="Q775">
        <v>60021</v>
      </c>
      <c r="T775" t="e">
        <v>#N/A</v>
      </c>
      <c r="W775" t="s">
        <v>421</v>
      </c>
      <c r="AA775" t="s">
        <v>422</v>
      </c>
      <c r="AC775">
        <v>0</v>
      </c>
      <c r="AD775">
        <v>1</v>
      </c>
      <c r="AE775">
        <v>0</v>
      </c>
      <c r="AI775" t="s">
        <v>389</v>
      </c>
      <c r="AJ775">
        <v>0</v>
      </c>
      <c r="AK775">
        <v>0</v>
      </c>
      <c r="AL775">
        <v>0</v>
      </c>
    </row>
    <row r="776" spans="1:38">
      <c r="A776">
        <v>775</v>
      </c>
      <c r="B776">
        <v>1</v>
      </c>
      <c r="D776">
        <v>1</v>
      </c>
      <c r="E776" t="s">
        <v>665</v>
      </c>
      <c r="F776" t="e">
        <v>#N/A</v>
      </c>
      <c r="G776" t="s">
        <v>665</v>
      </c>
      <c r="H776" t="s">
        <v>665</v>
      </c>
      <c r="I776" t="s">
        <v>665</v>
      </c>
      <c r="J776">
        <v>6</v>
      </c>
      <c r="K776" t="s">
        <v>665</v>
      </c>
      <c r="L776" t="e">
        <v>#N/A</v>
      </c>
      <c r="M776">
        <v>1010106</v>
      </c>
      <c r="N776" t="e">
        <v>#N/A</v>
      </c>
      <c r="O776" t="s">
        <v>665</v>
      </c>
      <c r="P776" t="e">
        <v>#N/A</v>
      </c>
      <c r="T776" t="e">
        <v>#N/A</v>
      </c>
      <c r="V776" t="s">
        <v>802</v>
      </c>
      <c r="AE776">
        <v>149900000</v>
      </c>
      <c r="AI776" t="s">
        <v>830</v>
      </c>
      <c r="AJ776">
        <v>0</v>
      </c>
      <c r="AK776">
        <v>0</v>
      </c>
      <c r="AL776">
        <v>0</v>
      </c>
    </row>
    <row r="777" spans="1:38">
      <c r="A777">
        <v>776</v>
      </c>
      <c r="B777">
        <v>1</v>
      </c>
      <c r="D777">
        <v>1</v>
      </c>
      <c r="E777" t="s">
        <v>665</v>
      </c>
      <c r="F777" t="e">
        <v>#N/A</v>
      </c>
      <c r="G777" t="s">
        <v>665</v>
      </c>
      <c r="H777" t="s">
        <v>665</v>
      </c>
      <c r="I777" t="s">
        <v>665</v>
      </c>
      <c r="J777">
        <v>6</v>
      </c>
      <c r="K777" t="s">
        <v>665</v>
      </c>
      <c r="L777">
        <v>35</v>
      </c>
      <c r="M777">
        <v>101010601</v>
      </c>
      <c r="N777" t="e">
        <v>#N/A</v>
      </c>
      <c r="O777" t="s">
        <v>665</v>
      </c>
      <c r="P777" t="e">
        <v>#N/A</v>
      </c>
      <c r="T777" t="e">
        <v>#N/A</v>
      </c>
      <c r="V777" t="s">
        <v>857</v>
      </c>
      <c r="AE777">
        <v>64400000</v>
      </c>
      <c r="AI777" t="s">
        <v>830</v>
      </c>
      <c r="AJ777">
        <v>0</v>
      </c>
      <c r="AK777">
        <v>0</v>
      </c>
      <c r="AL777">
        <v>0</v>
      </c>
    </row>
    <row r="778" spans="1:38">
      <c r="A778">
        <v>777</v>
      </c>
      <c r="B778">
        <v>1</v>
      </c>
      <c r="C778">
        <v>0</v>
      </c>
      <c r="D778">
        <v>1</v>
      </c>
      <c r="E778" t="s">
        <v>665</v>
      </c>
      <c r="F778" t="e">
        <v>#N/A</v>
      </c>
      <c r="G778" t="s">
        <v>665</v>
      </c>
      <c r="H778" t="s">
        <v>665</v>
      </c>
      <c r="I778" t="s">
        <v>665</v>
      </c>
      <c r="J778">
        <v>6</v>
      </c>
      <c r="K778" t="s">
        <v>665</v>
      </c>
      <c r="L778">
        <v>35</v>
      </c>
      <c r="N778" t="e">
        <v>#N/A</v>
      </c>
      <c r="O778" t="s">
        <v>665</v>
      </c>
      <c r="P778" t="e">
        <v>#N/A</v>
      </c>
      <c r="T778" t="e">
        <v>#N/A</v>
      </c>
      <c r="U778">
        <v>84</v>
      </c>
      <c r="V778" t="s">
        <v>794</v>
      </c>
      <c r="AE778">
        <v>64400000</v>
      </c>
      <c r="AI778" t="s">
        <v>830</v>
      </c>
      <c r="AJ778">
        <v>0</v>
      </c>
      <c r="AK778">
        <v>0</v>
      </c>
      <c r="AL778">
        <v>0</v>
      </c>
    </row>
    <row r="779" spans="1:38">
      <c r="A779">
        <v>778</v>
      </c>
      <c r="B779">
        <v>1</v>
      </c>
      <c r="C779">
        <v>777</v>
      </c>
      <c r="D779">
        <v>1</v>
      </c>
      <c r="E779">
        <v>10101</v>
      </c>
      <c r="F779">
        <v>8</v>
      </c>
      <c r="G779">
        <v>60</v>
      </c>
      <c r="H779">
        <v>664</v>
      </c>
      <c r="I779" t="s">
        <v>1551</v>
      </c>
      <c r="J779">
        <v>7</v>
      </c>
      <c r="K779">
        <v>1010106</v>
      </c>
      <c r="L779">
        <v>35</v>
      </c>
      <c r="M779">
        <v>101010601</v>
      </c>
      <c r="N779">
        <v>25</v>
      </c>
      <c r="O779">
        <v>6002</v>
      </c>
      <c r="P779">
        <v>90</v>
      </c>
      <c r="Q779">
        <v>60021</v>
      </c>
      <c r="T779">
        <v>144</v>
      </c>
      <c r="V779" t="s">
        <v>611</v>
      </c>
      <c r="W779" t="s">
        <v>421</v>
      </c>
      <c r="X779">
        <v>6</v>
      </c>
      <c r="Y779" t="s">
        <v>459</v>
      </c>
      <c r="Z779">
        <v>8</v>
      </c>
      <c r="AA779" t="s">
        <v>422</v>
      </c>
      <c r="AB779">
        <v>335000</v>
      </c>
      <c r="AC779">
        <v>2680000</v>
      </c>
      <c r="AD779">
        <v>2</v>
      </c>
      <c r="AE779">
        <v>5360000</v>
      </c>
      <c r="AI779" t="s">
        <v>389</v>
      </c>
      <c r="AJ779">
        <v>0</v>
      </c>
      <c r="AK779">
        <v>0</v>
      </c>
      <c r="AL779">
        <v>0</v>
      </c>
    </row>
    <row r="780" spans="1:38">
      <c r="A780">
        <v>779</v>
      </c>
      <c r="B780">
        <v>1</v>
      </c>
      <c r="C780">
        <v>777</v>
      </c>
      <c r="D780">
        <v>1</v>
      </c>
      <c r="E780">
        <v>10101</v>
      </c>
      <c r="F780">
        <v>8</v>
      </c>
      <c r="G780">
        <v>60</v>
      </c>
      <c r="H780">
        <v>665</v>
      </c>
      <c r="I780" t="s">
        <v>1552</v>
      </c>
      <c r="J780">
        <v>7</v>
      </c>
      <c r="K780">
        <v>1010106</v>
      </c>
      <c r="L780">
        <v>35</v>
      </c>
      <c r="M780">
        <v>101010601</v>
      </c>
      <c r="N780">
        <v>25</v>
      </c>
      <c r="O780">
        <v>6002</v>
      </c>
      <c r="P780">
        <v>90</v>
      </c>
      <c r="Q780">
        <v>60021</v>
      </c>
      <c r="T780">
        <v>146</v>
      </c>
      <c r="V780" t="s">
        <v>613</v>
      </c>
      <c r="W780" t="s">
        <v>421</v>
      </c>
      <c r="X780">
        <v>5</v>
      </c>
      <c r="Y780" t="s">
        <v>457</v>
      </c>
      <c r="Z780">
        <v>15</v>
      </c>
      <c r="AA780" t="s">
        <v>422</v>
      </c>
      <c r="AB780">
        <v>73000</v>
      </c>
      <c r="AC780">
        <v>1095000</v>
      </c>
      <c r="AD780">
        <v>2</v>
      </c>
      <c r="AE780">
        <v>2190000</v>
      </c>
      <c r="AI780" t="s">
        <v>389</v>
      </c>
      <c r="AJ780">
        <v>0</v>
      </c>
      <c r="AK780">
        <v>0</v>
      </c>
      <c r="AL780">
        <v>0</v>
      </c>
    </row>
    <row r="781" spans="1:38">
      <c r="A781">
        <v>780</v>
      </c>
      <c r="B781">
        <v>1</v>
      </c>
      <c r="C781">
        <v>777</v>
      </c>
      <c r="D781">
        <v>1</v>
      </c>
      <c r="E781">
        <v>10101</v>
      </c>
      <c r="F781">
        <v>8</v>
      </c>
      <c r="G781">
        <v>60</v>
      </c>
      <c r="H781">
        <v>666</v>
      </c>
      <c r="I781" t="s">
        <v>1553</v>
      </c>
      <c r="J781">
        <v>7</v>
      </c>
      <c r="K781">
        <v>1010106</v>
      </c>
      <c r="L781">
        <v>35</v>
      </c>
      <c r="M781">
        <v>101010601</v>
      </c>
      <c r="N781">
        <v>25</v>
      </c>
      <c r="O781">
        <v>6002</v>
      </c>
      <c r="P781">
        <v>90</v>
      </c>
      <c r="Q781">
        <v>60021</v>
      </c>
      <c r="T781">
        <v>44</v>
      </c>
      <c r="V781" t="s">
        <v>458</v>
      </c>
      <c r="W781" t="s">
        <v>421</v>
      </c>
      <c r="X781">
        <v>22</v>
      </c>
      <c r="Y781" t="s">
        <v>614</v>
      </c>
      <c r="Z781">
        <v>10</v>
      </c>
      <c r="AA781" t="s">
        <v>422</v>
      </c>
      <c r="AB781">
        <v>33000</v>
      </c>
      <c r="AC781">
        <v>330000</v>
      </c>
      <c r="AD781">
        <v>1</v>
      </c>
      <c r="AE781">
        <v>330000</v>
      </c>
      <c r="AI781" t="s">
        <v>389</v>
      </c>
      <c r="AJ781">
        <v>0</v>
      </c>
      <c r="AK781">
        <v>0</v>
      </c>
      <c r="AL781">
        <v>0</v>
      </c>
    </row>
    <row r="782" spans="1:38">
      <c r="A782">
        <v>781</v>
      </c>
      <c r="B782">
        <v>1</v>
      </c>
      <c r="C782">
        <v>777</v>
      </c>
      <c r="D782">
        <v>1</v>
      </c>
      <c r="E782">
        <v>10101</v>
      </c>
      <c r="F782">
        <v>8</v>
      </c>
      <c r="G782">
        <v>60</v>
      </c>
      <c r="H782">
        <v>667</v>
      </c>
      <c r="I782" t="s">
        <v>1554</v>
      </c>
      <c r="J782">
        <v>7</v>
      </c>
      <c r="K782">
        <v>1010106</v>
      </c>
      <c r="L782">
        <v>35</v>
      </c>
      <c r="M782">
        <v>101010601</v>
      </c>
      <c r="N782">
        <v>25</v>
      </c>
      <c r="O782">
        <v>6002</v>
      </c>
      <c r="P782">
        <v>90</v>
      </c>
      <c r="Q782">
        <v>60021</v>
      </c>
      <c r="T782">
        <v>45</v>
      </c>
      <c r="V782" t="s">
        <v>460</v>
      </c>
      <c r="W782" t="s">
        <v>421</v>
      </c>
      <c r="X782">
        <v>22</v>
      </c>
      <c r="Y782" t="s">
        <v>614</v>
      </c>
      <c r="Z782">
        <v>10</v>
      </c>
      <c r="AA782" t="s">
        <v>422</v>
      </c>
      <c r="AB782">
        <v>32000</v>
      </c>
      <c r="AC782">
        <v>320000</v>
      </c>
      <c r="AD782">
        <v>1</v>
      </c>
      <c r="AE782">
        <v>320000</v>
      </c>
      <c r="AI782" t="s">
        <v>389</v>
      </c>
      <c r="AJ782">
        <v>0</v>
      </c>
      <c r="AK782">
        <v>0</v>
      </c>
      <c r="AL782">
        <v>0</v>
      </c>
    </row>
    <row r="783" spans="1:38">
      <c r="A783">
        <v>782</v>
      </c>
      <c r="B783">
        <v>1</v>
      </c>
      <c r="C783">
        <v>777</v>
      </c>
      <c r="D783">
        <v>1</v>
      </c>
      <c r="E783">
        <v>10101</v>
      </c>
      <c r="F783">
        <v>8</v>
      </c>
      <c r="G783">
        <v>60</v>
      </c>
      <c r="H783">
        <v>668</v>
      </c>
      <c r="I783" t="s">
        <v>1555</v>
      </c>
      <c r="J783">
        <v>7</v>
      </c>
      <c r="K783">
        <v>1010106</v>
      </c>
      <c r="L783">
        <v>35</v>
      </c>
      <c r="M783">
        <v>101010601</v>
      </c>
      <c r="N783">
        <v>25</v>
      </c>
      <c r="O783">
        <v>6002</v>
      </c>
      <c r="P783">
        <v>90</v>
      </c>
      <c r="Q783">
        <v>60021</v>
      </c>
      <c r="T783">
        <v>9</v>
      </c>
      <c r="V783" t="s">
        <v>461</v>
      </c>
      <c r="W783" t="s">
        <v>421</v>
      </c>
      <c r="X783">
        <v>22</v>
      </c>
      <c r="Y783" t="s">
        <v>614</v>
      </c>
      <c r="Z783">
        <v>10</v>
      </c>
      <c r="AA783" t="s">
        <v>422</v>
      </c>
      <c r="AB783">
        <v>3300</v>
      </c>
      <c r="AC783">
        <v>33000</v>
      </c>
      <c r="AD783">
        <v>1</v>
      </c>
      <c r="AE783">
        <v>33000</v>
      </c>
      <c r="AI783" t="s">
        <v>389</v>
      </c>
      <c r="AJ783">
        <v>0</v>
      </c>
      <c r="AK783">
        <v>0</v>
      </c>
      <c r="AL783">
        <v>0</v>
      </c>
    </row>
    <row r="784" spans="1:38">
      <c r="A784">
        <v>783</v>
      </c>
      <c r="B784">
        <v>1</v>
      </c>
      <c r="C784">
        <v>777</v>
      </c>
      <c r="D784">
        <v>1</v>
      </c>
      <c r="E784">
        <v>10101</v>
      </c>
      <c r="F784">
        <v>8</v>
      </c>
      <c r="G784">
        <v>60</v>
      </c>
      <c r="H784">
        <v>669</v>
      </c>
      <c r="I784" t="s">
        <v>1556</v>
      </c>
      <c r="J784">
        <v>7</v>
      </c>
      <c r="K784">
        <v>1010106</v>
      </c>
      <c r="L784">
        <v>35</v>
      </c>
      <c r="M784">
        <v>101010601</v>
      </c>
      <c r="N784">
        <v>25</v>
      </c>
      <c r="O784">
        <v>6002</v>
      </c>
      <c r="P784">
        <v>90</v>
      </c>
      <c r="Q784">
        <v>60021</v>
      </c>
      <c r="T784">
        <v>9</v>
      </c>
      <c r="V784" t="s">
        <v>461</v>
      </c>
      <c r="W784" t="s">
        <v>421</v>
      </c>
      <c r="X784">
        <v>22</v>
      </c>
      <c r="Y784" t="s">
        <v>614</v>
      </c>
      <c r="Z784">
        <v>1</v>
      </c>
      <c r="AA784" t="s">
        <v>422</v>
      </c>
      <c r="AB784">
        <v>500</v>
      </c>
      <c r="AC784">
        <v>500</v>
      </c>
      <c r="AD784">
        <v>1</v>
      </c>
      <c r="AE784">
        <v>500</v>
      </c>
      <c r="AI784" t="s">
        <v>389</v>
      </c>
      <c r="AJ784">
        <v>0</v>
      </c>
      <c r="AK784">
        <v>0</v>
      </c>
      <c r="AL784">
        <v>0</v>
      </c>
    </row>
    <row r="785" spans="1:38">
      <c r="A785">
        <v>784</v>
      </c>
      <c r="B785">
        <v>1</v>
      </c>
      <c r="C785">
        <v>777</v>
      </c>
      <c r="D785">
        <v>1</v>
      </c>
      <c r="E785">
        <v>10101</v>
      </c>
      <c r="F785">
        <v>8</v>
      </c>
      <c r="G785">
        <v>60</v>
      </c>
      <c r="H785">
        <v>670</v>
      </c>
      <c r="I785" t="s">
        <v>1557</v>
      </c>
      <c r="J785">
        <v>7</v>
      </c>
      <c r="K785">
        <v>1010106</v>
      </c>
      <c r="L785">
        <v>35</v>
      </c>
      <c r="M785">
        <v>101010601</v>
      </c>
      <c r="N785">
        <v>25</v>
      </c>
      <c r="O785">
        <v>6002</v>
      </c>
      <c r="P785">
        <v>90</v>
      </c>
      <c r="Q785">
        <v>60021</v>
      </c>
      <c r="T785">
        <v>43</v>
      </c>
      <c r="V785" t="s">
        <v>462</v>
      </c>
      <c r="W785" t="s">
        <v>421</v>
      </c>
      <c r="X785">
        <v>22</v>
      </c>
      <c r="Y785" t="s">
        <v>614</v>
      </c>
      <c r="Z785">
        <v>10</v>
      </c>
      <c r="AA785" t="s">
        <v>422</v>
      </c>
      <c r="AB785">
        <v>40000</v>
      </c>
      <c r="AC785">
        <v>400000</v>
      </c>
      <c r="AD785">
        <v>2</v>
      </c>
      <c r="AE785">
        <v>800000</v>
      </c>
      <c r="AI785" t="s">
        <v>389</v>
      </c>
      <c r="AJ785">
        <v>0</v>
      </c>
      <c r="AK785">
        <v>0</v>
      </c>
      <c r="AL785">
        <v>0</v>
      </c>
    </row>
    <row r="786" spans="1:38">
      <c r="A786">
        <v>785</v>
      </c>
      <c r="B786">
        <v>1</v>
      </c>
      <c r="C786">
        <v>777</v>
      </c>
      <c r="D786">
        <v>1</v>
      </c>
      <c r="E786">
        <v>10101</v>
      </c>
      <c r="F786">
        <v>8</v>
      </c>
      <c r="G786">
        <v>60</v>
      </c>
      <c r="H786">
        <v>671</v>
      </c>
      <c r="I786" t="s">
        <v>1558</v>
      </c>
      <c r="J786">
        <v>7</v>
      </c>
      <c r="K786">
        <v>1010106</v>
      </c>
      <c r="L786">
        <v>35</v>
      </c>
      <c r="M786">
        <v>101010601</v>
      </c>
      <c r="N786">
        <v>25</v>
      </c>
      <c r="O786">
        <v>6002</v>
      </c>
      <c r="P786">
        <v>90</v>
      </c>
      <c r="Q786">
        <v>60021</v>
      </c>
      <c r="T786">
        <v>147</v>
      </c>
      <c r="V786" t="s">
        <v>615</v>
      </c>
      <c r="W786" t="s">
        <v>421</v>
      </c>
      <c r="X786">
        <v>23</v>
      </c>
      <c r="Y786" t="s">
        <v>616</v>
      </c>
      <c r="Z786">
        <v>13</v>
      </c>
      <c r="AA786" t="s">
        <v>422</v>
      </c>
      <c r="AB786">
        <v>10000</v>
      </c>
      <c r="AC786">
        <v>130000</v>
      </c>
      <c r="AD786">
        <v>2</v>
      </c>
      <c r="AE786">
        <v>260000</v>
      </c>
      <c r="AI786" t="s">
        <v>389</v>
      </c>
      <c r="AJ786">
        <v>0</v>
      </c>
      <c r="AK786">
        <v>0</v>
      </c>
      <c r="AL786">
        <v>0</v>
      </c>
    </row>
    <row r="787" spans="1:38">
      <c r="A787">
        <v>786</v>
      </c>
      <c r="B787">
        <v>1</v>
      </c>
      <c r="C787">
        <v>777</v>
      </c>
      <c r="D787">
        <v>1</v>
      </c>
      <c r="E787">
        <v>10101</v>
      </c>
      <c r="F787">
        <v>8</v>
      </c>
      <c r="G787">
        <v>60</v>
      </c>
      <c r="H787">
        <v>672</v>
      </c>
      <c r="I787" t="s">
        <v>1559</v>
      </c>
      <c r="J787">
        <v>7</v>
      </c>
      <c r="K787">
        <v>1010106</v>
      </c>
      <c r="L787">
        <v>35</v>
      </c>
      <c r="M787">
        <v>101010601</v>
      </c>
      <c r="N787">
        <v>25</v>
      </c>
      <c r="O787">
        <v>6002</v>
      </c>
      <c r="P787">
        <v>90</v>
      </c>
      <c r="Q787">
        <v>60021</v>
      </c>
      <c r="T787">
        <v>48</v>
      </c>
      <c r="V787" t="s">
        <v>464</v>
      </c>
      <c r="W787" t="s">
        <v>421</v>
      </c>
      <c r="X787">
        <v>7</v>
      </c>
      <c r="Y787" t="s">
        <v>465</v>
      </c>
      <c r="Z787">
        <v>10</v>
      </c>
      <c r="AA787" t="s">
        <v>422</v>
      </c>
      <c r="AB787">
        <v>5000</v>
      </c>
      <c r="AC787">
        <v>50000</v>
      </c>
      <c r="AD787">
        <v>2</v>
      </c>
      <c r="AE787">
        <v>100000</v>
      </c>
      <c r="AI787" t="s">
        <v>389</v>
      </c>
      <c r="AJ787">
        <v>0</v>
      </c>
      <c r="AK787">
        <v>0</v>
      </c>
      <c r="AL787">
        <v>0</v>
      </c>
    </row>
    <row r="788" spans="1:38">
      <c r="A788">
        <v>787</v>
      </c>
      <c r="B788">
        <v>1</v>
      </c>
      <c r="C788">
        <v>777</v>
      </c>
      <c r="D788">
        <v>1</v>
      </c>
      <c r="E788">
        <v>10101</v>
      </c>
      <c r="F788">
        <v>8</v>
      </c>
      <c r="G788">
        <v>60</v>
      </c>
      <c r="H788">
        <v>673</v>
      </c>
      <c r="I788" t="s">
        <v>1560</v>
      </c>
      <c r="J788">
        <v>7</v>
      </c>
      <c r="K788">
        <v>1010106</v>
      </c>
      <c r="L788">
        <v>35</v>
      </c>
      <c r="M788">
        <v>101010601</v>
      </c>
      <c r="N788">
        <v>25</v>
      </c>
      <c r="O788">
        <v>6002</v>
      </c>
      <c r="P788">
        <v>90</v>
      </c>
      <c r="Q788">
        <v>60021</v>
      </c>
      <c r="T788">
        <v>10</v>
      </c>
      <c r="V788" t="s">
        <v>466</v>
      </c>
      <c r="W788" t="s">
        <v>421</v>
      </c>
      <c r="X788">
        <v>6</v>
      </c>
      <c r="Y788" t="s">
        <v>459</v>
      </c>
      <c r="Z788">
        <v>10</v>
      </c>
      <c r="AA788" t="s">
        <v>422</v>
      </c>
      <c r="AB788">
        <v>10000</v>
      </c>
      <c r="AC788">
        <v>100000</v>
      </c>
      <c r="AD788">
        <v>2</v>
      </c>
      <c r="AE788">
        <v>200000</v>
      </c>
      <c r="AI788" t="s">
        <v>389</v>
      </c>
      <c r="AJ788">
        <v>0</v>
      </c>
      <c r="AK788">
        <v>0</v>
      </c>
      <c r="AL788">
        <v>0</v>
      </c>
    </row>
    <row r="789" spans="1:38">
      <c r="A789">
        <v>788</v>
      </c>
      <c r="B789">
        <v>1</v>
      </c>
      <c r="C789">
        <v>777</v>
      </c>
      <c r="D789">
        <v>1</v>
      </c>
      <c r="E789">
        <v>10101</v>
      </c>
      <c r="F789">
        <v>8</v>
      </c>
      <c r="G789">
        <v>60</v>
      </c>
      <c r="H789">
        <v>674</v>
      </c>
      <c r="I789" t="s">
        <v>1561</v>
      </c>
      <c r="J789">
        <v>7</v>
      </c>
      <c r="K789">
        <v>1010106</v>
      </c>
      <c r="L789">
        <v>35</v>
      </c>
      <c r="M789">
        <v>101010601</v>
      </c>
      <c r="N789">
        <v>25</v>
      </c>
      <c r="O789">
        <v>6002</v>
      </c>
      <c r="P789">
        <v>90</v>
      </c>
      <c r="Q789">
        <v>60021</v>
      </c>
      <c r="T789">
        <v>124</v>
      </c>
      <c r="V789" t="s">
        <v>589</v>
      </c>
      <c r="W789" t="s">
        <v>421</v>
      </c>
      <c r="X789">
        <v>22</v>
      </c>
      <c r="Y789" t="s">
        <v>614</v>
      </c>
      <c r="Z789">
        <v>10</v>
      </c>
      <c r="AA789" t="s">
        <v>422</v>
      </c>
      <c r="AB789">
        <v>70000</v>
      </c>
      <c r="AC789">
        <v>700000</v>
      </c>
      <c r="AD789">
        <v>1</v>
      </c>
      <c r="AE789">
        <v>700000</v>
      </c>
      <c r="AI789" t="s">
        <v>389</v>
      </c>
      <c r="AJ789">
        <v>0</v>
      </c>
      <c r="AK789">
        <v>0</v>
      </c>
      <c r="AL789">
        <v>0</v>
      </c>
    </row>
    <row r="790" spans="1:38">
      <c r="A790">
        <v>789</v>
      </c>
      <c r="B790">
        <v>1</v>
      </c>
      <c r="C790">
        <v>777</v>
      </c>
      <c r="D790">
        <v>1</v>
      </c>
      <c r="E790">
        <v>10101</v>
      </c>
      <c r="F790">
        <v>8</v>
      </c>
      <c r="G790">
        <v>60</v>
      </c>
      <c r="H790">
        <v>675</v>
      </c>
      <c r="I790" t="s">
        <v>1562</v>
      </c>
      <c r="J790">
        <v>7</v>
      </c>
      <c r="K790">
        <v>1010106</v>
      </c>
      <c r="L790">
        <v>35</v>
      </c>
      <c r="M790">
        <v>101010601</v>
      </c>
      <c r="N790">
        <v>25</v>
      </c>
      <c r="O790">
        <v>6002</v>
      </c>
      <c r="P790">
        <v>90</v>
      </c>
      <c r="Q790">
        <v>60021</v>
      </c>
      <c r="T790">
        <v>67</v>
      </c>
      <c r="V790" t="s">
        <v>473</v>
      </c>
      <c r="W790" t="s">
        <v>421</v>
      </c>
      <c r="X790">
        <v>9</v>
      </c>
      <c r="Y790" t="s">
        <v>474</v>
      </c>
      <c r="Z790">
        <v>20</v>
      </c>
      <c r="AA790" t="s">
        <v>422</v>
      </c>
      <c r="AB790">
        <v>4000</v>
      </c>
      <c r="AC790">
        <v>80000</v>
      </c>
      <c r="AD790">
        <v>2</v>
      </c>
      <c r="AE790">
        <v>160000</v>
      </c>
      <c r="AI790" t="s">
        <v>389</v>
      </c>
      <c r="AJ790">
        <v>0</v>
      </c>
      <c r="AK790">
        <v>0</v>
      </c>
      <c r="AL790">
        <v>0</v>
      </c>
    </row>
    <row r="791" spans="1:38">
      <c r="A791">
        <v>790</v>
      </c>
      <c r="B791">
        <v>1</v>
      </c>
      <c r="C791">
        <v>777</v>
      </c>
      <c r="D791">
        <v>1</v>
      </c>
      <c r="E791">
        <v>10101</v>
      </c>
      <c r="F791">
        <v>8</v>
      </c>
      <c r="G791">
        <v>60</v>
      </c>
      <c r="H791">
        <v>676</v>
      </c>
      <c r="I791" t="s">
        <v>1563</v>
      </c>
      <c r="J791">
        <v>7</v>
      </c>
      <c r="K791">
        <v>1010106</v>
      </c>
      <c r="L791">
        <v>35</v>
      </c>
      <c r="M791">
        <v>101010601</v>
      </c>
      <c r="N791">
        <v>25</v>
      </c>
      <c r="O791">
        <v>6002</v>
      </c>
      <c r="P791">
        <v>90</v>
      </c>
      <c r="Q791">
        <v>60021</v>
      </c>
      <c r="T791">
        <v>148</v>
      </c>
      <c r="V791" t="s">
        <v>617</v>
      </c>
      <c r="W791" t="s">
        <v>421</v>
      </c>
      <c r="X791">
        <v>24</v>
      </c>
      <c r="Y791" t="s">
        <v>618</v>
      </c>
      <c r="Z791">
        <v>16</v>
      </c>
      <c r="AA791" t="s">
        <v>422</v>
      </c>
      <c r="AB791">
        <v>100000</v>
      </c>
      <c r="AC791">
        <v>1600000</v>
      </c>
      <c r="AD791">
        <v>2</v>
      </c>
      <c r="AE791">
        <v>3200000</v>
      </c>
      <c r="AI791" t="s">
        <v>389</v>
      </c>
      <c r="AJ791">
        <v>0</v>
      </c>
      <c r="AK791">
        <v>0</v>
      </c>
      <c r="AL791">
        <v>0</v>
      </c>
    </row>
    <row r="792" spans="1:38">
      <c r="A792">
        <v>791</v>
      </c>
      <c r="B792">
        <v>1</v>
      </c>
      <c r="C792">
        <v>777</v>
      </c>
      <c r="D792">
        <v>1</v>
      </c>
      <c r="E792">
        <v>10101</v>
      </c>
      <c r="F792">
        <v>8</v>
      </c>
      <c r="G792">
        <v>60</v>
      </c>
      <c r="H792">
        <v>677</v>
      </c>
      <c r="I792" t="s">
        <v>1564</v>
      </c>
      <c r="J792">
        <v>7</v>
      </c>
      <c r="K792">
        <v>1010106</v>
      </c>
      <c r="L792">
        <v>35</v>
      </c>
      <c r="M792">
        <v>101010601</v>
      </c>
      <c r="N792">
        <v>25</v>
      </c>
      <c r="O792">
        <v>6002</v>
      </c>
      <c r="P792">
        <v>90</v>
      </c>
      <c r="Q792">
        <v>60021</v>
      </c>
      <c r="T792">
        <v>149</v>
      </c>
      <c r="V792" t="s">
        <v>619</v>
      </c>
      <c r="W792" t="s">
        <v>421</v>
      </c>
      <c r="X792">
        <v>9</v>
      </c>
      <c r="Y792" t="s">
        <v>474</v>
      </c>
      <c r="Z792">
        <v>18</v>
      </c>
      <c r="AA792" t="s">
        <v>422</v>
      </c>
      <c r="AB792">
        <v>13000</v>
      </c>
      <c r="AC792">
        <v>234000</v>
      </c>
      <c r="AD792">
        <v>2</v>
      </c>
      <c r="AE792">
        <v>468000</v>
      </c>
      <c r="AI792" t="s">
        <v>389</v>
      </c>
      <c r="AJ792">
        <v>0</v>
      </c>
      <c r="AK792">
        <v>0</v>
      </c>
      <c r="AL792">
        <v>0</v>
      </c>
    </row>
    <row r="793" spans="1:38">
      <c r="A793">
        <v>792</v>
      </c>
      <c r="B793">
        <v>1</v>
      </c>
      <c r="C793">
        <v>777</v>
      </c>
      <c r="D793">
        <v>1</v>
      </c>
      <c r="E793">
        <v>10101</v>
      </c>
      <c r="F793">
        <v>8</v>
      </c>
      <c r="G793">
        <v>60</v>
      </c>
      <c r="H793">
        <v>678</v>
      </c>
      <c r="I793" t="s">
        <v>1565</v>
      </c>
      <c r="J793">
        <v>7</v>
      </c>
      <c r="K793">
        <v>1010106</v>
      </c>
      <c r="L793">
        <v>35</v>
      </c>
      <c r="M793">
        <v>101010601</v>
      </c>
      <c r="N793">
        <v>25</v>
      </c>
      <c r="O793">
        <v>6002</v>
      </c>
      <c r="P793">
        <v>90</v>
      </c>
      <c r="Q793">
        <v>60021</v>
      </c>
      <c r="T793">
        <v>150</v>
      </c>
      <c r="V793" t="s">
        <v>620</v>
      </c>
      <c r="W793" t="s">
        <v>421</v>
      </c>
      <c r="X793">
        <v>6</v>
      </c>
      <c r="Y793" t="s">
        <v>459</v>
      </c>
      <c r="Z793">
        <v>16</v>
      </c>
      <c r="AA793" t="s">
        <v>422</v>
      </c>
      <c r="AB793">
        <v>6000</v>
      </c>
      <c r="AC793">
        <v>96000</v>
      </c>
      <c r="AD793">
        <v>2</v>
      </c>
      <c r="AE793">
        <v>192000</v>
      </c>
      <c r="AI793" t="s">
        <v>389</v>
      </c>
      <c r="AJ793">
        <v>0</v>
      </c>
      <c r="AK793">
        <v>0</v>
      </c>
      <c r="AL793">
        <v>0</v>
      </c>
    </row>
    <row r="794" spans="1:38">
      <c r="A794">
        <v>793</v>
      </c>
      <c r="B794">
        <v>1</v>
      </c>
      <c r="C794">
        <v>777</v>
      </c>
      <c r="D794">
        <v>1</v>
      </c>
      <c r="E794">
        <v>10101</v>
      </c>
      <c r="F794">
        <v>8</v>
      </c>
      <c r="G794">
        <v>60</v>
      </c>
      <c r="H794">
        <v>679</v>
      </c>
      <c r="I794" t="s">
        <v>1566</v>
      </c>
      <c r="J794">
        <v>7</v>
      </c>
      <c r="K794">
        <v>1010106</v>
      </c>
      <c r="L794">
        <v>35</v>
      </c>
      <c r="M794">
        <v>101010601</v>
      </c>
      <c r="N794">
        <v>25</v>
      </c>
      <c r="O794">
        <v>6002</v>
      </c>
      <c r="P794">
        <v>90</v>
      </c>
      <c r="Q794">
        <v>60021</v>
      </c>
      <c r="T794">
        <v>303</v>
      </c>
      <c r="V794" t="s">
        <v>823</v>
      </c>
      <c r="W794" t="s">
        <v>421</v>
      </c>
      <c r="X794">
        <v>12</v>
      </c>
      <c r="Y794" t="s">
        <v>479</v>
      </c>
      <c r="Z794">
        <v>1</v>
      </c>
      <c r="AA794" t="s">
        <v>422</v>
      </c>
      <c r="AB794">
        <v>86500</v>
      </c>
      <c r="AC794">
        <v>86500</v>
      </c>
      <c r="AD794">
        <v>1</v>
      </c>
      <c r="AE794">
        <v>86500</v>
      </c>
      <c r="AI794" t="s">
        <v>389</v>
      </c>
      <c r="AJ794">
        <v>0</v>
      </c>
      <c r="AK794">
        <v>0</v>
      </c>
      <c r="AL794">
        <v>0</v>
      </c>
    </row>
    <row r="795" spans="1:38">
      <c r="A795">
        <v>794</v>
      </c>
      <c r="B795">
        <v>1</v>
      </c>
      <c r="C795">
        <v>777</v>
      </c>
      <c r="D795">
        <v>1</v>
      </c>
      <c r="E795">
        <v>10101</v>
      </c>
      <c r="F795">
        <v>8</v>
      </c>
      <c r="G795">
        <v>60</v>
      </c>
      <c r="H795">
        <v>680</v>
      </c>
      <c r="I795" t="s">
        <v>1567</v>
      </c>
      <c r="J795">
        <v>7</v>
      </c>
      <c r="K795">
        <v>1010106</v>
      </c>
      <c r="L795">
        <v>35</v>
      </c>
      <c r="M795">
        <v>101010601</v>
      </c>
      <c r="N795">
        <v>28</v>
      </c>
      <c r="O795">
        <v>6005</v>
      </c>
      <c r="P795">
        <v>110</v>
      </c>
      <c r="Q795">
        <v>60055</v>
      </c>
      <c r="T795">
        <v>297</v>
      </c>
      <c r="V795" t="s">
        <v>795</v>
      </c>
      <c r="W795" t="s">
        <v>423</v>
      </c>
      <c r="X795">
        <v>7</v>
      </c>
      <c r="Y795" t="s">
        <v>465</v>
      </c>
      <c r="Z795">
        <v>1</v>
      </c>
      <c r="AA795" t="s">
        <v>422</v>
      </c>
      <c r="AB795">
        <v>4000000</v>
      </c>
      <c r="AC795">
        <v>4000000</v>
      </c>
      <c r="AD795">
        <v>1</v>
      </c>
      <c r="AE795">
        <v>4000000</v>
      </c>
      <c r="AI795" t="s">
        <v>389</v>
      </c>
      <c r="AJ795">
        <v>0</v>
      </c>
      <c r="AK795">
        <v>0</v>
      </c>
      <c r="AL795">
        <v>0</v>
      </c>
    </row>
    <row r="796" spans="1:38">
      <c r="A796">
        <v>795</v>
      </c>
      <c r="B796">
        <v>1</v>
      </c>
      <c r="C796">
        <v>777</v>
      </c>
      <c r="D796">
        <v>1</v>
      </c>
      <c r="E796">
        <v>10101</v>
      </c>
      <c r="F796">
        <v>8</v>
      </c>
      <c r="G796">
        <v>60</v>
      </c>
      <c r="H796">
        <v>681</v>
      </c>
      <c r="I796" t="s">
        <v>1568</v>
      </c>
      <c r="J796">
        <v>7</v>
      </c>
      <c r="K796">
        <v>1010106</v>
      </c>
      <c r="L796">
        <v>35</v>
      </c>
      <c r="M796">
        <v>101010601</v>
      </c>
      <c r="N796">
        <v>28</v>
      </c>
      <c r="O796">
        <v>6005</v>
      </c>
      <c r="P796">
        <v>110</v>
      </c>
      <c r="Q796">
        <v>60055</v>
      </c>
      <c r="T796">
        <v>298</v>
      </c>
      <c r="V796" t="s">
        <v>796</v>
      </c>
      <c r="W796" t="s">
        <v>423</v>
      </c>
      <c r="X796">
        <v>7</v>
      </c>
      <c r="Y796" t="s">
        <v>465</v>
      </c>
      <c r="Z796">
        <v>1</v>
      </c>
      <c r="AA796" t="s">
        <v>422</v>
      </c>
      <c r="AB796">
        <v>4500000</v>
      </c>
      <c r="AC796">
        <v>4500000</v>
      </c>
      <c r="AD796">
        <v>1</v>
      </c>
      <c r="AE796">
        <v>4500000</v>
      </c>
      <c r="AI796" t="s">
        <v>389</v>
      </c>
      <c r="AJ796">
        <v>0</v>
      </c>
      <c r="AK796">
        <v>0</v>
      </c>
      <c r="AL796">
        <v>0</v>
      </c>
    </row>
    <row r="797" spans="1:38">
      <c r="A797">
        <v>796</v>
      </c>
      <c r="B797">
        <v>1</v>
      </c>
      <c r="C797">
        <v>777</v>
      </c>
      <c r="D797">
        <v>1</v>
      </c>
      <c r="E797">
        <v>10101</v>
      </c>
      <c r="F797">
        <v>8</v>
      </c>
      <c r="G797">
        <v>60</v>
      </c>
      <c r="H797">
        <v>682</v>
      </c>
      <c r="I797" t="s">
        <v>1569</v>
      </c>
      <c r="J797">
        <v>7</v>
      </c>
      <c r="K797">
        <v>1010106</v>
      </c>
      <c r="L797">
        <v>35</v>
      </c>
      <c r="M797">
        <v>101010601</v>
      </c>
      <c r="N797">
        <v>28</v>
      </c>
      <c r="O797">
        <v>6005</v>
      </c>
      <c r="P797">
        <v>106</v>
      </c>
      <c r="Q797">
        <v>60051</v>
      </c>
      <c r="T797">
        <v>152</v>
      </c>
      <c r="V797" t="s">
        <v>622</v>
      </c>
      <c r="W797" t="s">
        <v>421</v>
      </c>
      <c r="X797">
        <v>7</v>
      </c>
      <c r="Y797" t="s">
        <v>465</v>
      </c>
      <c r="Z797">
        <v>1</v>
      </c>
      <c r="AA797" t="s">
        <v>422</v>
      </c>
      <c r="AB797">
        <v>4000000</v>
      </c>
      <c r="AC797">
        <v>4000000</v>
      </c>
      <c r="AD797">
        <v>1</v>
      </c>
      <c r="AE797">
        <v>4000000</v>
      </c>
      <c r="AI797" t="s">
        <v>389</v>
      </c>
      <c r="AJ797">
        <v>0</v>
      </c>
      <c r="AK797">
        <v>0</v>
      </c>
      <c r="AL797">
        <v>0</v>
      </c>
    </row>
    <row r="798" spans="1:38">
      <c r="A798">
        <v>797</v>
      </c>
      <c r="B798">
        <v>1</v>
      </c>
      <c r="C798">
        <v>777</v>
      </c>
      <c r="D798">
        <v>1</v>
      </c>
      <c r="E798">
        <v>10101</v>
      </c>
      <c r="F798">
        <v>8</v>
      </c>
      <c r="G798">
        <v>60</v>
      </c>
      <c r="H798">
        <v>683</v>
      </c>
      <c r="I798" t="s">
        <v>1570</v>
      </c>
      <c r="J798">
        <v>7</v>
      </c>
      <c r="K798">
        <v>1010106</v>
      </c>
      <c r="L798">
        <v>35</v>
      </c>
      <c r="M798">
        <v>101010601</v>
      </c>
      <c r="N798">
        <v>24</v>
      </c>
      <c r="O798">
        <v>6001</v>
      </c>
      <c r="P798">
        <v>84</v>
      </c>
      <c r="Q798">
        <v>60011</v>
      </c>
      <c r="T798">
        <v>135</v>
      </c>
      <c r="V798" t="s">
        <v>600</v>
      </c>
      <c r="W798" t="s">
        <v>421</v>
      </c>
      <c r="X798">
        <v>13</v>
      </c>
      <c r="Y798" t="s">
        <v>482</v>
      </c>
      <c r="Z798">
        <v>1</v>
      </c>
      <c r="AA798" t="s">
        <v>422</v>
      </c>
      <c r="AB798">
        <v>600000</v>
      </c>
      <c r="AC798">
        <v>600000</v>
      </c>
      <c r="AD798">
        <v>12</v>
      </c>
      <c r="AE798">
        <v>7200000</v>
      </c>
      <c r="AI798" t="s">
        <v>389</v>
      </c>
      <c r="AJ798">
        <v>0</v>
      </c>
      <c r="AK798">
        <v>0</v>
      </c>
      <c r="AL798">
        <v>0</v>
      </c>
    </row>
    <row r="799" spans="1:38">
      <c r="A799">
        <v>798</v>
      </c>
      <c r="B799">
        <v>1</v>
      </c>
      <c r="C799">
        <v>777</v>
      </c>
      <c r="D799">
        <v>1</v>
      </c>
      <c r="E799">
        <v>10101</v>
      </c>
      <c r="F799">
        <v>8</v>
      </c>
      <c r="G799">
        <v>60</v>
      </c>
      <c r="H799">
        <v>684</v>
      </c>
      <c r="I799" t="s">
        <v>1571</v>
      </c>
      <c r="J799">
        <v>7</v>
      </c>
      <c r="K799">
        <v>1010106</v>
      </c>
      <c r="L799">
        <v>35</v>
      </c>
      <c r="M799">
        <v>101010601</v>
      </c>
      <c r="N799">
        <v>28</v>
      </c>
      <c r="O799">
        <v>6005</v>
      </c>
      <c r="P799">
        <v>107</v>
      </c>
      <c r="Q799">
        <v>60052</v>
      </c>
      <c r="T799">
        <v>299</v>
      </c>
      <c r="V799" t="s">
        <v>623</v>
      </c>
      <c r="W799" t="s">
        <v>423</v>
      </c>
      <c r="X799">
        <v>28</v>
      </c>
      <c r="Y799" t="s">
        <v>624</v>
      </c>
      <c r="Z799">
        <v>5</v>
      </c>
      <c r="AA799" t="s">
        <v>422</v>
      </c>
      <c r="AB799">
        <v>716000</v>
      </c>
      <c r="AC799">
        <v>3580000</v>
      </c>
      <c r="AD799">
        <v>1</v>
      </c>
      <c r="AE799">
        <v>3580000</v>
      </c>
      <c r="AI799" t="s">
        <v>389</v>
      </c>
      <c r="AJ799">
        <v>0</v>
      </c>
      <c r="AK799">
        <v>0</v>
      </c>
      <c r="AL799">
        <v>0</v>
      </c>
    </row>
    <row r="800" spans="1:38">
      <c r="A800">
        <v>799</v>
      </c>
      <c r="B800">
        <v>1</v>
      </c>
      <c r="C800">
        <v>777</v>
      </c>
      <c r="D800">
        <v>1</v>
      </c>
      <c r="E800">
        <v>10101</v>
      </c>
      <c r="F800">
        <v>8</v>
      </c>
      <c r="G800">
        <v>60</v>
      </c>
      <c r="H800">
        <v>685</v>
      </c>
      <c r="I800" t="s">
        <v>1572</v>
      </c>
      <c r="J800">
        <v>7</v>
      </c>
      <c r="K800">
        <v>1010106</v>
      </c>
      <c r="L800">
        <v>35</v>
      </c>
      <c r="M800">
        <v>101010601</v>
      </c>
      <c r="N800">
        <v>28</v>
      </c>
      <c r="O800">
        <v>6005</v>
      </c>
      <c r="P800">
        <v>107</v>
      </c>
      <c r="Q800">
        <v>60052</v>
      </c>
      <c r="T800">
        <v>299</v>
      </c>
      <c r="V800" t="s">
        <v>623</v>
      </c>
      <c r="W800" t="s">
        <v>423</v>
      </c>
      <c r="X800">
        <v>29</v>
      </c>
      <c r="Y800" t="s">
        <v>798</v>
      </c>
      <c r="Z800">
        <v>5</v>
      </c>
      <c r="AA800" t="s">
        <v>422</v>
      </c>
      <c r="AB800">
        <v>600000</v>
      </c>
      <c r="AC800">
        <v>3000000</v>
      </c>
      <c r="AD800">
        <v>1</v>
      </c>
      <c r="AE800">
        <v>3000000</v>
      </c>
      <c r="AI800" t="s">
        <v>389</v>
      </c>
      <c r="AJ800">
        <v>0</v>
      </c>
      <c r="AK800">
        <v>0</v>
      </c>
      <c r="AL800">
        <v>0</v>
      </c>
    </row>
    <row r="801" spans="1:38">
      <c r="A801">
        <v>800</v>
      </c>
      <c r="B801">
        <v>1</v>
      </c>
      <c r="C801">
        <v>777</v>
      </c>
      <c r="D801">
        <v>1</v>
      </c>
      <c r="E801">
        <v>10101</v>
      </c>
      <c r="F801">
        <v>9</v>
      </c>
      <c r="G801">
        <v>61</v>
      </c>
      <c r="H801">
        <v>686</v>
      </c>
      <c r="I801" t="s">
        <v>1573</v>
      </c>
      <c r="J801">
        <v>7</v>
      </c>
      <c r="K801">
        <v>1010106</v>
      </c>
      <c r="L801">
        <v>35</v>
      </c>
      <c r="M801">
        <v>101010601</v>
      </c>
      <c r="N801">
        <v>45</v>
      </c>
      <c r="O801">
        <v>6114</v>
      </c>
      <c r="P801">
        <v>173</v>
      </c>
      <c r="Q801">
        <v>61141</v>
      </c>
      <c r="T801">
        <v>153</v>
      </c>
      <c r="V801" t="s">
        <v>625</v>
      </c>
      <c r="W801" t="s">
        <v>421</v>
      </c>
      <c r="X801">
        <v>13</v>
      </c>
      <c r="Y801" t="s">
        <v>482</v>
      </c>
      <c r="Z801">
        <v>1</v>
      </c>
      <c r="AA801" t="s">
        <v>422</v>
      </c>
      <c r="AB801">
        <v>250000</v>
      </c>
      <c r="AC801">
        <v>250000</v>
      </c>
      <c r="AD801">
        <v>12</v>
      </c>
      <c r="AE801">
        <v>3000000</v>
      </c>
      <c r="AI801" t="s">
        <v>389</v>
      </c>
      <c r="AJ801">
        <v>0</v>
      </c>
      <c r="AK801">
        <v>0</v>
      </c>
      <c r="AL801">
        <v>0</v>
      </c>
    </row>
    <row r="802" spans="1:38">
      <c r="A802">
        <v>801</v>
      </c>
      <c r="B802">
        <v>1</v>
      </c>
      <c r="C802">
        <v>777</v>
      </c>
      <c r="D802">
        <v>1</v>
      </c>
      <c r="E802">
        <v>10101</v>
      </c>
      <c r="F802">
        <v>8</v>
      </c>
      <c r="G802">
        <v>60</v>
      </c>
      <c r="H802">
        <v>687</v>
      </c>
      <c r="I802" t="s">
        <v>1574</v>
      </c>
      <c r="J802">
        <v>7</v>
      </c>
      <c r="K802">
        <v>1010106</v>
      </c>
      <c r="L802">
        <v>35</v>
      </c>
      <c r="M802">
        <v>101010601</v>
      </c>
      <c r="N802">
        <v>28</v>
      </c>
      <c r="O802">
        <v>6005</v>
      </c>
      <c r="P802">
        <v>107</v>
      </c>
      <c r="Q802">
        <v>60052</v>
      </c>
      <c r="T802">
        <v>299</v>
      </c>
      <c r="V802" t="s">
        <v>623</v>
      </c>
      <c r="W802" t="s">
        <v>423</v>
      </c>
      <c r="X802">
        <v>1</v>
      </c>
      <c r="Y802" t="s">
        <v>424</v>
      </c>
      <c r="Z802">
        <v>1</v>
      </c>
      <c r="AA802" t="s">
        <v>422</v>
      </c>
      <c r="AB802">
        <v>20000</v>
      </c>
      <c r="AC802">
        <v>20000</v>
      </c>
      <c r="AD802">
        <v>1</v>
      </c>
      <c r="AE802">
        <v>20000</v>
      </c>
      <c r="AI802" t="s">
        <v>389</v>
      </c>
      <c r="AJ802">
        <v>0</v>
      </c>
      <c r="AK802">
        <v>0</v>
      </c>
      <c r="AL802">
        <v>0</v>
      </c>
    </row>
    <row r="803" spans="1:38">
      <c r="A803">
        <v>802</v>
      </c>
      <c r="B803">
        <v>1</v>
      </c>
      <c r="C803">
        <v>777</v>
      </c>
      <c r="D803">
        <v>1</v>
      </c>
      <c r="E803">
        <v>10101</v>
      </c>
      <c r="F803">
        <v>8</v>
      </c>
      <c r="G803">
        <v>60</v>
      </c>
      <c r="H803">
        <v>688</v>
      </c>
      <c r="I803" t="s">
        <v>1575</v>
      </c>
      <c r="J803">
        <v>7</v>
      </c>
      <c r="K803">
        <v>1010106</v>
      </c>
      <c r="L803">
        <v>35</v>
      </c>
      <c r="M803">
        <v>101010601</v>
      </c>
      <c r="N803">
        <v>26</v>
      </c>
      <c r="O803">
        <v>6003</v>
      </c>
      <c r="P803">
        <v>100</v>
      </c>
      <c r="Q803">
        <v>60037</v>
      </c>
      <c r="T803">
        <v>304</v>
      </c>
      <c r="V803" t="s">
        <v>829</v>
      </c>
      <c r="W803" t="s">
        <v>421</v>
      </c>
      <c r="X803">
        <v>13</v>
      </c>
      <c r="Y803" t="s">
        <v>482</v>
      </c>
      <c r="Z803">
        <v>1</v>
      </c>
      <c r="AA803" t="s">
        <v>422</v>
      </c>
      <c r="AB803">
        <v>625000</v>
      </c>
      <c r="AC803">
        <v>625000</v>
      </c>
      <c r="AD803">
        <v>12</v>
      </c>
      <c r="AE803">
        <v>7500000</v>
      </c>
      <c r="AI803" t="s">
        <v>389</v>
      </c>
      <c r="AJ803">
        <v>0</v>
      </c>
      <c r="AK803">
        <v>0</v>
      </c>
      <c r="AL803">
        <v>0</v>
      </c>
    </row>
    <row r="804" spans="1:38">
      <c r="A804">
        <v>803</v>
      </c>
      <c r="B804">
        <v>1</v>
      </c>
      <c r="C804">
        <v>777</v>
      </c>
      <c r="D804">
        <v>1</v>
      </c>
      <c r="E804">
        <v>10101</v>
      </c>
      <c r="F804">
        <v>8</v>
      </c>
      <c r="G804">
        <v>60</v>
      </c>
      <c r="H804">
        <v>689</v>
      </c>
      <c r="I804" t="s">
        <v>1576</v>
      </c>
      <c r="J804">
        <v>7</v>
      </c>
      <c r="K804">
        <v>1010106</v>
      </c>
      <c r="L804">
        <v>35</v>
      </c>
      <c r="M804">
        <v>101010601</v>
      </c>
      <c r="N804">
        <v>24</v>
      </c>
      <c r="O804">
        <v>6001</v>
      </c>
      <c r="P804">
        <v>87</v>
      </c>
      <c r="Q804">
        <v>60014</v>
      </c>
      <c r="T804">
        <v>16</v>
      </c>
      <c r="V804" t="s">
        <v>452</v>
      </c>
      <c r="W804" t="s">
        <v>421</v>
      </c>
      <c r="X804">
        <v>3</v>
      </c>
      <c r="Y804" t="s">
        <v>453</v>
      </c>
      <c r="Z804">
        <v>2</v>
      </c>
      <c r="AA804" t="s">
        <v>422</v>
      </c>
      <c r="AB804">
        <v>800000</v>
      </c>
      <c r="AC804">
        <v>1600000</v>
      </c>
      <c r="AD804">
        <v>2</v>
      </c>
      <c r="AE804">
        <v>3200000</v>
      </c>
      <c r="AI804" t="s">
        <v>389</v>
      </c>
      <c r="AJ804">
        <v>0</v>
      </c>
      <c r="AK804">
        <v>0</v>
      </c>
      <c r="AL804">
        <v>0</v>
      </c>
    </row>
    <row r="805" spans="1:38">
      <c r="A805">
        <v>804</v>
      </c>
      <c r="B805">
        <v>1</v>
      </c>
      <c r="C805">
        <v>777</v>
      </c>
      <c r="D805">
        <v>1</v>
      </c>
      <c r="E805">
        <v>10101</v>
      </c>
      <c r="F805">
        <v>9</v>
      </c>
      <c r="G805">
        <v>61</v>
      </c>
      <c r="H805">
        <v>690</v>
      </c>
      <c r="I805" t="s">
        <v>1577</v>
      </c>
      <c r="J805">
        <v>7</v>
      </c>
      <c r="K805">
        <v>1010106</v>
      </c>
      <c r="L805">
        <v>35</v>
      </c>
      <c r="M805">
        <v>101010601</v>
      </c>
      <c r="N805">
        <v>36</v>
      </c>
      <c r="O805">
        <v>6105</v>
      </c>
      <c r="P805">
        <v>134</v>
      </c>
      <c r="Q805">
        <v>61056</v>
      </c>
      <c r="T805">
        <v>13</v>
      </c>
      <c r="V805" t="s">
        <v>491</v>
      </c>
      <c r="W805" t="s">
        <v>421</v>
      </c>
      <c r="X805">
        <v>20</v>
      </c>
      <c r="Y805" t="s">
        <v>579</v>
      </c>
      <c r="Z805">
        <v>2</v>
      </c>
      <c r="AA805" t="s">
        <v>422</v>
      </c>
      <c r="AB805">
        <v>2500000</v>
      </c>
      <c r="AC805">
        <v>5000000</v>
      </c>
      <c r="AD805">
        <v>1</v>
      </c>
      <c r="AE805">
        <v>5000000</v>
      </c>
      <c r="AI805" t="s">
        <v>389</v>
      </c>
      <c r="AJ805">
        <v>0</v>
      </c>
      <c r="AK805">
        <v>0</v>
      </c>
      <c r="AL805">
        <v>0</v>
      </c>
    </row>
    <row r="806" spans="1:38">
      <c r="A806">
        <v>805</v>
      </c>
      <c r="B806">
        <v>1</v>
      </c>
      <c r="C806">
        <v>777</v>
      </c>
      <c r="D806">
        <v>1</v>
      </c>
      <c r="E806">
        <v>10101</v>
      </c>
      <c r="F806">
        <v>9</v>
      </c>
      <c r="G806">
        <v>61</v>
      </c>
      <c r="H806">
        <v>691</v>
      </c>
      <c r="I806" t="s">
        <v>1578</v>
      </c>
      <c r="J806">
        <v>7</v>
      </c>
      <c r="K806">
        <v>1010106</v>
      </c>
      <c r="L806">
        <v>35</v>
      </c>
      <c r="M806">
        <v>101010601</v>
      </c>
      <c r="N806">
        <v>42</v>
      </c>
      <c r="O806">
        <v>6111</v>
      </c>
      <c r="P806">
        <v>161</v>
      </c>
      <c r="Q806">
        <v>61111</v>
      </c>
      <c r="T806">
        <v>154</v>
      </c>
      <c r="V806" t="s">
        <v>626</v>
      </c>
      <c r="W806" t="s">
        <v>421</v>
      </c>
      <c r="X806">
        <v>16</v>
      </c>
      <c r="Y806" t="s">
        <v>499</v>
      </c>
      <c r="Z806">
        <v>1</v>
      </c>
      <c r="AA806" t="s">
        <v>422</v>
      </c>
      <c r="AB806">
        <v>450000</v>
      </c>
      <c r="AC806">
        <v>450000</v>
      </c>
      <c r="AD806">
        <v>4</v>
      </c>
      <c r="AE806">
        <v>1800000</v>
      </c>
      <c r="AI806" t="s">
        <v>389</v>
      </c>
      <c r="AJ806">
        <v>0</v>
      </c>
      <c r="AK806">
        <v>0</v>
      </c>
      <c r="AL806">
        <v>0</v>
      </c>
    </row>
    <row r="807" spans="1:38">
      <c r="A807">
        <v>806</v>
      </c>
      <c r="B807">
        <v>1</v>
      </c>
      <c r="C807">
        <v>777</v>
      </c>
      <c r="D807">
        <v>1</v>
      </c>
      <c r="E807">
        <v>10101</v>
      </c>
      <c r="F807">
        <v>9</v>
      </c>
      <c r="G807">
        <v>61</v>
      </c>
      <c r="H807">
        <v>692</v>
      </c>
      <c r="I807" t="s">
        <v>1579</v>
      </c>
      <c r="J807">
        <v>7</v>
      </c>
      <c r="K807">
        <v>1010106</v>
      </c>
      <c r="L807">
        <v>35</v>
      </c>
      <c r="M807">
        <v>101010601</v>
      </c>
      <c r="N807">
        <v>36</v>
      </c>
      <c r="O807">
        <v>6105</v>
      </c>
      <c r="P807">
        <v>135</v>
      </c>
      <c r="Q807">
        <v>61057</v>
      </c>
      <c r="T807">
        <v>301</v>
      </c>
      <c r="V807" t="s">
        <v>797</v>
      </c>
      <c r="W807" t="s">
        <v>421</v>
      </c>
      <c r="X807">
        <v>13</v>
      </c>
      <c r="Y807" t="s">
        <v>482</v>
      </c>
      <c r="Z807">
        <v>1</v>
      </c>
      <c r="AA807" t="s">
        <v>422</v>
      </c>
      <c r="AB807">
        <v>800000</v>
      </c>
      <c r="AC807">
        <v>800000</v>
      </c>
      <c r="AD807">
        <v>4</v>
      </c>
      <c r="AE807">
        <v>3200000</v>
      </c>
      <c r="AI807" t="s">
        <v>389</v>
      </c>
      <c r="AJ807">
        <v>0</v>
      </c>
      <c r="AK807">
        <v>0</v>
      </c>
      <c r="AL807">
        <v>0</v>
      </c>
    </row>
    <row r="808" spans="1:38">
      <c r="A808">
        <v>807</v>
      </c>
      <c r="B808">
        <v>1</v>
      </c>
      <c r="D808">
        <v>1</v>
      </c>
      <c r="E808" t="s">
        <v>665</v>
      </c>
      <c r="F808" t="e">
        <v>#N/A</v>
      </c>
      <c r="G808" t="s">
        <v>665</v>
      </c>
      <c r="H808" t="s">
        <v>665</v>
      </c>
      <c r="I808" t="s">
        <v>665</v>
      </c>
      <c r="J808">
        <v>7</v>
      </c>
      <c r="K808" t="s">
        <v>665</v>
      </c>
      <c r="L808">
        <v>36</v>
      </c>
      <c r="M808">
        <v>101010602</v>
      </c>
      <c r="N808" t="e">
        <v>#N/A</v>
      </c>
      <c r="O808" t="s">
        <v>665</v>
      </c>
      <c r="P808" t="e">
        <v>#N/A</v>
      </c>
      <c r="V808" t="s">
        <v>858</v>
      </c>
      <c r="AE808">
        <v>21200000</v>
      </c>
      <c r="AI808" t="s">
        <v>830</v>
      </c>
      <c r="AJ808">
        <v>0</v>
      </c>
      <c r="AK808">
        <v>0</v>
      </c>
      <c r="AL808">
        <v>0</v>
      </c>
    </row>
    <row r="809" spans="1:38">
      <c r="A809">
        <v>808</v>
      </c>
      <c r="B809">
        <v>1</v>
      </c>
      <c r="C809">
        <v>0</v>
      </c>
      <c r="D809">
        <v>1</v>
      </c>
      <c r="E809" t="s">
        <v>665</v>
      </c>
      <c r="F809" t="e">
        <v>#N/A</v>
      </c>
      <c r="G809" t="s">
        <v>665</v>
      </c>
      <c r="H809" t="s">
        <v>665</v>
      </c>
      <c r="I809" t="s">
        <v>665</v>
      </c>
      <c r="J809">
        <v>7</v>
      </c>
      <c r="K809" t="s">
        <v>665</v>
      </c>
      <c r="L809">
        <v>36</v>
      </c>
      <c r="N809" t="e">
        <v>#N/A</v>
      </c>
      <c r="O809" t="s">
        <v>665</v>
      </c>
      <c r="P809" t="e">
        <v>#N/A</v>
      </c>
      <c r="T809" t="e">
        <v>#N/A</v>
      </c>
      <c r="U809">
        <v>85</v>
      </c>
      <c r="V809" t="s">
        <v>874</v>
      </c>
      <c r="AE809">
        <v>21200000</v>
      </c>
      <c r="AI809" t="s">
        <v>830</v>
      </c>
      <c r="AJ809">
        <v>0</v>
      </c>
      <c r="AK809">
        <v>0</v>
      </c>
      <c r="AL809">
        <v>0</v>
      </c>
    </row>
    <row r="810" spans="1:38">
      <c r="A810">
        <v>809</v>
      </c>
      <c r="B810">
        <v>1</v>
      </c>
      <c r="C810">
        <v>808</v>
      </c>
      <c r="D810">
        <v>1</v>
      </c>
      <c r="E810">
        <v>10101</v>
      </c>
      <c r="F810">
        <v>9</v>
      </c>
      <c r="G810">
        <v>61</v>
      </c>
      <c r="H810">
        <v>693</v>
      </c>
      <c r="I810" t="s">
        <v>1580</v>
      </c>
      <c r="J810">
        <v>7</v>
      </c>
      <c r="K810">
        <v>1010106</v>
      </c>
      <c r="L810">
        <v>36</v>
      </c>
      <c r="M810">
        <v>101010602</v>
      </c>
      <c r="N810">
        <v>43</v>
      </c>
      <c r="O810">
        <v>6112</v>
      </c>
      <c r="P810">
        <v>165</v>
      </c>
      <c r="Q810">
        <v>61121</v>
      </c>
      <c r="T810">
        <v>74</v>
      </c>
      <c r="V810" t="s">
        <v>507</v>
      </c>
      <c r="W810" t="s">
        <v>421</v>
      </c>
      <c r="X810">
        <v>2</v>
      </c>
      <c r="Y810" t="s">
        <v>448</v>
      </c>
      <c r="Z810">
        <v>2</v>
      </c>
      <c r="AA810" t="s">
        <v>422</v>
      </c>
      <c r="AB810">
        <v>150000</v>
      </c>
      <c r="AC810">
        <v>300000</v>
      </c>
      <c r="AD810">
        <v>2</v>
      </c>
      <c r="AE810">
        <v>600000</v>
      </c>
      <c r="AI810" t="s">
        <v>389</v>
      </c>
      <c r="AJ810">
        <v>0</v>
      </c>
      <c r="AK810">
        <v>0</v>
      </c>
      <c r="AL810">
        <v>0</v>
      </c>
    </row>
    <row r="811" spans="1:38">
      <c r="A811">
        <v>810</v>
      </c>
      <c r="B811">
        <v>1</v>
      </c>
      <c r="C811">
        <v>808</v>
      </c>
      <c r="D811">
        <v>1</v>
      </c>
      <c r="E811">
        <v>10101</v>
      </c>
      <c r="F811">
        <v>9</v>
      </c>
      <c r="G811">
        <v>61</v>
      </c>
      <c r="H811">
        <v>694</v>
      </c>
      <c r="I811" t="s">
        <v>1581</v>
      </c>
      <c r="J811">
        <v>7</v>
      </c>
      <c r="K811">
        <v>1010106</v>
      </c>
      <c r="L811">
        <v>36</v>
      </c>
      <c r="M811">
        <v>101010602</v>
      </c>
      <c r="N811">
        <v>43</v>
      </c>
      <c r="O811">
        <v>6112</v>
      </c>
      <c r="P811">
        <v>166</v>
      </c>
      <c r="Q811">
        <v>61122</v>
      </c>
      <c r="T811">
        <v>143</v>
      </c>
      <c r="V811" t="s">
        <v>607</v>
      </c>
      <c r="W811" t="s">
        <v>421</v>
      </c>
      <c r="X811">
        <v>2</v>
      </c>
      <c r="Y811" t="s">
        <v>448</v>
      </c>
      <c r="Z811">
        <v>2</v>
      </c>
      <c r="AA811" t="s">
        <v>422</v>
      </c>
      <c r="AB811">
        <v>240000</v>
      </c>
      <c r="AC811">
        <v>480000</v>
      </c>
      <c r="AD811">
        <v>2</v>
      </c>
      <c r="AE811">
        <v>960000</v>
      </c>
      <c r="AI811" t="s">
        <v>389</v>
      </c>
      <c r="AJ811">
        <v>0</v>
      </c>
      <c r="AK811">
        <v>0</v>
      </c>
      <c r="AL811">
        <v>0</v>
      </c>
    </row>
    <row r="812" spans="1:38">
      <c r="A812">
        <v>811</v>
      </c>
      <c r="B812">
        <v>1</v>
      </c>
      <c r="C812">
        <v>808</v>
      </c>
      <c r="D812">
        <v>1</v>
      </c>
      <c r="E812">
        <v>10101</v>
      </c>
      <c r="F812">
        <v>9</v>
      </c>
      <c r="G812">
        <v>61</v>
      </c>
      <c r="H812">
        <v>695</v>
      </c>
      <c r="I812" t="s">
        <v>1582</v>
      </c>
      <c r="J812">
        <v>7</v>
      </c>
      <c r="K812">
        <v>1010106</v>
      </c>
      <c r="L812">
        <v>36</v>
      </c>
      <c r="M812">
        <v>101010602</v>
      </c>
      <c r="N812">
        <v>43</v>
      </c>
      <c r="O812">
        <v>6112</v>
      </c>
      <c r="P812">
        <v>167</v>
      </c>
      <c r="Q812">
        <v>61123</v>
      </c>
      <c r="T812">
        <v>156</v>
      </c>
      <c r="V812" t="s">
        <v>629</v>
      </c>
      <c r="W812" t="s">
        <v>421</v>
      </c>
      <c r="X812">
        <v>2</v>
      </c>
      <c r="Y812" t="s">
        <v>448</v>
      </c>
      <c r="Z812">
        <v>2</v>
      </c>
      <c r="AA812" t="s">
        <v>422</v>
      </c>
      <c r="AB812">
        <v>1600000</v>
      </c>
      <c r="AC812">
        <v>3200000</v>
      </c>
      <c r="AD812">
        <v>2</v>
      </c>
      <c r="AE812">
        <v>6400000</v>
      </c>
      <c r="AI812" t="s">
        <v>389</v>
      </c>
      <c r="AJ812">
        <v>0</v>
      </c>
      <c r="AK812">
        <v>0</v>
      </c>
      <c r="AL812">
        <v>0</v>
      </c>
    </row>
    <row r="813" spans="1:38">
      <c r="A813">
        <v>812</v>
      </c>
      <c r="B813">
        <v>1</v>
      </c>
      <c r="C813">
        <v>808</v>
      </c>
      <c r="D813">
        <v>1</v>
      </c>
      <c r="E813">
        <v>10101</v>
      </c>
      <c r="F813">
        <v>9</v>
      </c>
      <c r="G813">
        <v>61</v>
      </c>
      <c r="H813">
        <v>696</v>
      </c>
      <c r="I813" t="s">
        <v>1583</v>
      </c>
      <c r="J813">
        <v>7</v>
      </c>
      <c r="K813">
        <v>1010106</v>
      </c>
      <c r="L813">
        <v>36</v>
      </c>
      <c r="M813">
        <v>101010602</v>
      </c>
      <c r="N813">
        <v>43</v>
      </c>
      <c r="O813">
        <v>6112</v>
      </c>
      <c r="P813">
        <v>165</v>
      </c>
      <c r="Q813">
        <v>61121</v>
      </c>
      <c r="T813">
        <v>74</v>
      </c>
      <c r="V813" t="s">
        <v>507</v>
      </c>
      <c r="W813" t="s">
        <v>421</v>
      </c>
      <c r="X813">
        <v>2</v>
      </c>
      <c r="Y813" t="s">
        <v>448</v>
      </c>
      <c r="Z813">
        <v>2</v>
      </c>
      <c r="AA813" t="s">
        <v>422</v>
      </c>
      <c r="AB813">
        <v>150000</v>
      </c>
      <c r="AC813">
        <v>300000</v>
      </c>
      <c r="AD813">
        <v>2</v>
      </c>
      <c r="AE813">
        <v>600000</v>
      </c>
      <c r="AI813" t="s">
        <v>389</v>
      </c>
      <c r="AJ813">
        <v>0</v>
      </c>
      <c r="AK813">
        <v>0</v>
      </c>
      <c r="AL813">
        <v>0</v>
      </c>
    </row>
    <row r="814" spans="1:38">
      <c r="A814">
        <v>813</v>
      </c>
      <c r="B814">
        <v>1</v>
      </c>
      <c r="C814">
        <v>808</v>
      </c>
      <c r="D814">
        <v>1</v>
      </c>
      <c r="E814">
        <v>10101</v>
      </c>
      <c r="F814">
        <v>9</v>
      </c>
      <c r="G814">
        <v>61</v>
      </c>
      <c r="H814">
        <v>697</v>
      </c>
      <c r="I814" t="s">
        <v>1584</v>
      </c>
      <c r="J814">
        <v>7</v>
      </c>
      <c r="K814">
        <v>1010106</v>
      </c>
      <c r="L814">
        <v>36</v>
      </c>
      <c r="M814">
        <v>101010602</v>
      </c>
      <c r="N814">
        <v>43</v>
      </c>
      <c r="O814">
        <v>6112</v>
      </c>
      <c r="P814">
        <v>166</v>
      </c>
      <c r="Q814">
        <v>61122</v>
      </c>
      <c r="T814">
        <v>157</v>
      </c>
      <c r="V814" t="s">
        <v>630</v>
      </c>
      <c r="W814" t="s">
        <v>421</v>
      </c>
      <c r="X814">
        <v>2</v>
      </c>
      <c r="Y814" t="s">
        <v>448</v>
      </c>
      <c r="Z814">
        <v>2</v>
      </c>
      <c r="AA814" t="s">
        <v>422</v>
      </c>
      <c r="AB814">
        <v>200000</v>
      </c>
      <c r="AC814">
        <v>400000</v>
      </c>
      <c r="AD814">
        <v>2</v>
      </c>
      <c r="AE814">
        <v>800000</v>
      </c>
      <c r="AI814" t="s">
        <v>389</v>
      </c>
      <c r="AJ814">
        <v>0</v>
      </c>
      <c r="AK814">
        <v>0</v>
      </c>
      <c r="AL814">
        <v>0</v>
      </c>
    </row>
    <row r="815" spans="1:38">
      <c r="A815">
        <v>814</v>
      </c>
      <c r="B815">
        <v>1</v>
      </c>
      <c r="C815">
        <v>808</v>
      </c>
      <c r="D815">
        <v>1</v>
      </c>
      <c r="E815">
        <v>10101</v>
      </c>
      <c r="F815">
        <v>9</v>
      </c>
      <c r="G815">
        <v>61</v>
      </c>
      <c r="H815">
        <v>698</v>
      </c>
      <c r="I815" t="s">
        <v>1585</v>
      </c>
      <c r="J815">
        <v>7</v>
      </c>
      <c r="K815">
        <v>1010106</v>
      </c>
      <c r="L815">
        <v>36</v>
      </c>
      <c r="M815">
        <v>101010602</v>
      </c>
      <c r="N815">
        <v>43</v>
      </c>
      <c r="O815">
        <v>6112</v>
      </c>
      <c r="P815">
        <v>167</v>
      </c>
      <c r="Q815">
        <v>61123</v>
      </c>
      <c r="T815">
        <v>156</v>
      </c>
      <c r="V815" t="s">
        <v>629</v>
      </c>
      <c r="W815" t="s">
        <v>421</v>
      </c>
      <c r="X815">
        <v>2</v>
      </c>
      <c r="Y815" t="s">
        <v>448</v>
      </c>
      <c r="Z815">
        <v>2</v>
      </c>
      <c r="AA815" t="s">
        <v>422</v>
      </c>
      <c r="AB815">
        <v>1320000</v>
      </c>
      <c r="AC815">
        <v>2640000</v>
      </c>
      <c r="AD815">
        <v>2</v>
      </c>
      <c r="AE815">
        <v>5280000</v>
      </c>
      <c r="AI815" t="s">
        <v>389</v>
      </c>
      <c r="AJ815">
        <v>0</v>
      </c>
      <c r="AK815">
        <v>0</v>
      </c>
      <c r="AL815">
        <v>0</v>
      </c>
    </row>
    <row r="816" spans="1:38">
      <c r="A816">
        <v>815</v>
      </c>
      <c r="B816">
        <v>1</v>
      </c>
      <c r="C816">
        <v>808</v>
      </c>
      <c r="D816">
        <v>1</v>
      </c>
      <c r="E816">
        <v>10101</v>
      </c>
      <c r="F816">
        <v>9</v>
      </c>
      <c r="G816">
        <v>61</v>
      </c>
      <c r="H816">
        <v>699</v>
      </c>
      <c r="I816" t="s">
        <v>1586</v>
      </c>
      <c r="J816">
        <v>7</v>
      </c>
      <c r="K816">
        <v>1010106</v>
      </c>
      <c r="L816">
        <v>36</v>
      </c>
      <c r="M816">
        <v>101010602</v>
      </c>
      <c r="N816">
        <v>43</v>
      </c>
      <c r="O816">
        <v>6112</v>
      </c>
      <c r="P816">
        <v>165</v>
      </c>
      <c r="Q816">
        <v>61121</v>
      </c>
      <c r="T816">
        <v>74</v>
      </c>
      <c r="V816" t="s">
        <v>507</v>
      </c>
      <c r="W816" t="s">
        <v>421</v>
      </c>
      <c r="X816">
        <v>2</v>
      </c>
      <c r="Y816" t="s">
        <v>448</v>
      </c>
      <c r="Z816">
        <v>2</v>
      </c>
      <c r="AA816" t="s">
        <v>422</v>
      </c>
      <c r="AB816">
        <v>150000</v>
      </c>
      <c r="AC816">
        <v>300000</v>
      </c>
      <c r="AD816">
        <v>2</v>
      </c>
      <c r="AE816">
        <v>600000</v>
      </c>
      <c r="AI816" t="s">
        <v>389</v>
      </c>
      <c r="AJ816">
        <v>0</v>
      </c>
      <c r="AK816">
        <v>0</v>
      </c>
      <c r="AL816">
        <v>0</v>
      </c>
    </row>
    <row r="817" spans="1:40">
      <c r="A817">
        <v>816</v>
      </c>
      <c r="B817">
        <v>1</v>
      </c>
      <c r="C817">
        <v>808</v>
      </c>
      <c r="D817">
        <v>1</v>
      </c>
      <c r="E817">
        <v>10101</v>
      </c>
      <c r="F817">
        <v>9</v>
      </c>
      <c r="G817">
        <v>61</v>
      </c>
      <c r="H817">
        <v>700</v>
      </c>
      <c r="I817" t="s">
        <v>1587</v>
      </c>
      <c r="J817">
        <v>7</v>
      </c>
      <c r="K817">
        <v>1010106</v>
      </c>
      <c r="L817">
        <v>36</v>
      </c>
      <c r="M817">
        <v>101010602</v>
      </c>
      <c r="N817">
        <v>43</v>
      </c>
      <c r="O817">
        <v>6112</v>
      </c>
      <c r="P817">
        <v>166</v>
      </c>
      <c r="Q817">
        <v>61122</v>
      </c>
      <c r="T817">
        <v>158</v>
      </c>
      <c r="V817" t="s">
        <v>631</v>
      </c>
      <c r="W817" t="s">
        <v>421</v>
      </c>
      <c r="X817">
        <v>2</v>
      </c>
      <c r="Y817" t="s">
        <v>448</v>
      </c>
      <c r="Z817">
        <v>2</v>
      </c>
      <c r="AA817" t="s">
        <v>422</v>
      </c>
      <c r="AB817">
        <v>160000</v>
      </c>
      <c r="AC817">
        <v>320000</v>
      </c>
      <c r="AD817">
        <v>2</v>
      </c>
      <c r="AE817">
        <v>640000</v>
      </c>
      <c r="AI817" t="s">
        <v>389</v>
      </c>
      <c r="AJ817">
        <v>0</v>
      </c>
      <c r="AK817">
        <v>0</v>
      </c>
      <c r="AL817">
        <v>0</v>
      </c>
    </row>
    <row r="818" spans="1:40">
      <c r="A818">
        <v>817</v>
      </c>
      <c r="B818">
        <v>1</v>
      </c>
      <c r="C818">
        <v>808</v>
      </c>
      <c r="D818">
        <v>1</v>
      </c>
      <c r="E818">
        <v>10101</v>
      </c>
      <c r="F818">
        <v>9</v>
      </c>
      <c r="G818">
        <v>61</v>
      </c>
      <c r="H818">
        <v>701</v>
      </c>
      <c r="I818" t="s">
        <v>1588</v>
      </c>
      <c r="J818">
        <v>7</v>
      </c>
      <c r="K818">
        <v>1010106</v>
      </c>
      <c r="L818">
        <v>36</v>
      </c>
      <c r="M818">
        <v>101010602</v>
      </c>
      <c r="N818">
        <v>43</v>
      </c>
      <c r="O818">
        <v>6112</v>
      </c>
      <c r="P818">
        <v>167</v>
      </c>
      <c r="Q818">
        <v>61123</v>
      </c>
      <c r="T818">
        <v>156</v>
      </c>
      <c r="V818" t="s">
        <v>629</v>
      </c>
      <c r="W818" t="s">
        <v>421</v>
      </c>
      <c r="X818">
        <v>2</v>
      </c>
      <c r="Y818" t="s">
        <v>448</v>
      </c>
      <c r="Z818">
        <v>2</v>
      </c>
      <c r="AA818" t="s">
        <v>422</v>
      </c>
      <c r="AB818">
        <v>1320000</v>
      </c>
      <c r="AC818">
        <v>2640000</v>
      </c>
      <c r="AD818">
        <v>2</v>
      </c>
      <c r="AE818">
        <v>5280000</v>
      </c>
      <c r="AI818" t="s">
        <v>389</v>
      </c>
      <c r="AJ818">
        <v>0</v>
      </c>
      <c r="AK818">
        <v>0</v>
      </c>
      <c r="AL818">
        <v>0</v>
      </c>
    </row>
    <row r="819" spans="1:40">
      <c r="A819">
        <v>818</v>
      </c>
      <c r="B819">
        <v>1</v>
      </c>
      <c r="C819">
        <v>808</v>
      </c>
      <c r="D819">
        <v>1</v>
      </c>
      <c r="E819">
        <v>10101</v>
      </c>
      <c r="F819">
        <v>9</v>
      </c>
      <c r="G819">
        <v>61</v>
      </c>
      <c r="H819">
        <v>702</v>
      </c>
      <c r="I819" t="s">
        <v>1589</v>
      </c>
      <c r="J819">
        <v>7</v>
      </c>
      <c r="K819">
        <v>1010106</v>
      </c>
      <c r="L819">
        <v>36</v>
      </c>
      <c r="M819">
        <v>101010602</v>
      </c>
      <c r="N819">
        <v>43</v>
      </c>
      <c r="O819">
        <v>6112</v>
      </c>
      <c r="P819">
        <v>167</v>
      </c>
      <c r="Q819">
        <v>61123</v>
      </c>
      <c r="T819">
        <v>159</v>
      </c>
      <c r="V819" t="s">
        <v>817</v>
      </c>
      <c r="W819" t="s">
        <v>421</v>
      </c>
      <c r="X819">
        <v>2</v>
      </c>
      <c r="Y819" t="s">
        <v>448</v>
      </c>
      <c r="Z819">
        <v>1</v>
      </c>
      <c r="AA819" t="s">
        <v>422</v>
      </c>
      <c r="AB819">
        <v>40000</v>
      </c>
      <c r="AC819">
        <v>40000</v>
      </c>
      <c r="AD819">
        <v>1</v>
      </c>
      <c r="AE819">
        <v>40000</v>
      </c>
      <c r="AI819" t="s">
        <v>389</v>
      </c>
      <c r="AJ819">
        <v>0</v>
      </c>
      <c r="AK819">
        <v>0</v>
      </c>
      <c r="AL819">
        <v>0</v>
      </c>
    </row>
    <row r="820" spans="1:40">
      <c r="A820">
        <v>819</v>
      </c>
      <c r="B820">
        <v>1</v>
      </c>
      <c r="C820">
        <v>808</v>
      </c>
      <c r="D820">
        <v>1</v>
      </c>
      <c r="E820" t="s">
        <v>665</v>
      </c>
      <c r="F820" t="e">
        <v>#N/A</v>
      </c>
      <c r="G820" t="s">
        <v>665</v>
      </c>
      <c r="H820" t="s">
        <v>665</v>
      </c>
      <c r="I820" t="s">
        <v>665</v>
      </c>
      <c r="J820">
        <v>7</v>
      </c>
      <c r="K820" t="s">
        <v>665</v>
      </c>
      <c r="L820">
        <v>37</v>
      </c>
      <c r="M820">
        <v>101010603</v>
      </c>
      <c r="N820" t="e">
        <v>#N/A</v>
      </c>
      <c r="O820" t="s">
        <v>665</v>
      </c>
      <c r="P820" t="e">
        <v>#N/A</v>
      </c>
      <c r="V820" t="s">
        <v>859</v>
      </c>
      <c r="AE820">
        <v>37700000</v>
      </c>
      <c r="AI820" t="s">
        <v>830</v>
      </c>
      <c r="AJ820">
        <v>0</v>
      </c>
      <c r="AK820">
        <v>0</v>
      </c>
      <c r="AL820">
        <v>0</v>
      </c>
    </row>
    <row r="821" spans="1:40">
      <c r="A821">
        <v>820</v>
      </c>
      <c r="B821">
        <v>1</v>
      </c>
      <c r="C821">
        <v>0</v>
      </c>
      <c r="D821">
        <v>1</v>
      </c>
      <c r="E821" t="s">
        <v>665</v>
      </c>
      <c r="F821" t="e">
        <v>#N/A</v>
      </c>
      <c r="G821" t="s">
        <v>665</v>
      </c>
      <c r="H821" t="s">
        <v>665</v>
      </c>
      <c r="I821" t="s">
        <v>665</v>
      </c>
      <c r="J821">
        <v>7</v>
      </c>
      <c r="K821" t="s">
        <v>665</v>
      </c>
      <c r="L821">
        <v>37</v>
      </c>
      <c r="N821" t="e">
        <v>#N/A</v>
      </c>
      <c r="O821" t="s">
        <v>665</v>
      </c>
      <c r="P821" t="e">
        <v>#N/A</v>
      </c>
      <c r="T821" t="e">
        <v>#N/A</v>
      </c>
      <c r="U821">
        <v>86</v>
      </c>
      <c r="V821" t="s">
        <v>875</v>
      </c>
      <c r="AE821">
        <v>37700000</v>
      </c>
      <c r="AI821" t="s">
        <v>830</v>
      </c>
      <c r="AJ821">
        <v>0</v>
      </c>
      <c r="AK821">
        <v>0</v>
      </c>
      <c r="AL821">
        <v>0</v>
      </c>
    </row>
    <row r="822" spans="1:40">
      <c r="A822">
        <v>821</v>
      </c>
      <c r="B822">
        <v>1</v>
      </c>
      <c r="C822">
        <v>820</v>
      </c>
      <c r="D822">
        <v>1</v>
      </c>
      <c r="E822">
        <v>10101</v>
      </c>
      <c r="F822">
        <v>9</v>
      </c>
      <c r="G822">
        <v>61</v>
      </c>
      <c r="H822">
        <v>703</v>
      </c>
      <c r="I822" t="s">
        <v>1590</v>
      </c>
      <c r="J822">
        <v>7</v>
      </c>
      <c r="K822">
        <v>1010106</v>
      </c>
      <c r="L822">
        <v>37</v>
      </c>
      <c r="M822">
        <v>101010603</v>
      </c>
      <c r="N822">
        <v>44</v>
      </c>
      <c r="O822">
        <v>6113</v>
      </c>
      <c r="P822">
        <v>169</v>
      </c>
      <c r="Q822">
        <v>61131</v>
      </c>
      <c r="T822">
        <v>72</v>
      </c>
      <c r="V822" t="s">
        <v>92</v>
      </c>
      <c r="W822" t="s">
        <v>421</v>
      </c>
      <c r="X822">
        <v>2</v>
      </c>
      <c r="Y822" t="s">
        <v>448</v>
      </c>
      <c r="Z822">
        <v>4</v>
      </c>
      <c r="AA822" t="s">
        <v>422</v>
      </c>
      <c r="AB822">
        <v>4000000</v>
      </c>
      <c r="AC822">
        <v>16000000</v>
      </c>
      <c r="AD822">
        <v>1</v>
      </c>
      <c r="AE822">
        <v>16000000</v>
      </c>
      <c r="AI822" t="s">
        <v>389</v>
      </c>
      <c r="AJ822">
        <v>0</v>
      </c>
      <c r="AK822">
        <v>0</v>
      </c>
      <c r="AL822">
        <v>0</v>
      </c>
    </row>
    <row r="823" spans="1:40">
      <c r="A823">
        <v>822</v>
      </c>
      <c r="B823">
        <v>1</v>
      </c>
      <c r="C823">
        <v>820</v>
      </c>
      <c r="D823">
        <v>1</v>
      </c>
      <c r="E823">
        <v>10101</v>
      </c>
      <c r="F823">
        <v>9</v>
      </c>
      <c r="G823">
        <v>61</v>
      </c>
      <c r="H823">
        <v>704</v>
      </c>
      <c r="I823" t="s">
        <v>1591</v>
      </c>
      <c r="J823">
        <v>7</v>
      </c>
      <c r="K823">
        <v>1010106</v>
      </c>
      <c r="L823">
        <v>37</v>
      </c>
      <c r="M823">
        <v>101010603</v>
      </c>
      <c r="N823">
        <v>44</v>
      </c>
      <c r="O823">
        <v>6113</v>
      </c>
      <c r="P823">
        <v>170</v>
      </c>
      <c r="Q823">
        <v>61132</v>
      </c>
      <c r="T823">
        <v>76</v>
      </c>
      <c r="V823" t="s">
        <v>116</v>
      </c>
      <c r="W823" t="s">
        <v>421</v>
      </c>
      <c r="X823">
        <v>2</v>
      </c>
      <c r="Y823" t="s">
        <v>448</v>
      </c>
      <c r="Z823">
        <v>4</v>
      </c>
      <c r="AA823" t="s">
        <v>422</v>
      </c>
      <c r="AB823">
        <v>800000</v>
      </c>
      <c r="AC823">
        <v>3200000</v>
      </c>
      <c r="AD823">
        <v>1</v>
      </c>
      <c r="AE823">
        <v>3200000</v>
      </c>
      <c r="AI823" t="s">
        <v>389</v>
      </c>
      <c r="AJ823">
        <v>0</v>
      </c>
      <c r="AK823">
        <v>0</v>
      </c>
      <c r="AL823">
        <v>0</v>
      </c>
    </row>
    <row r="824" spans="1:40">
      <c r="A824">
        <v>823</v>
      </c>
      <c r="B824">
        <v>1</v>
      </c>
      <c r="C824">
        <v>820</v>
      </c>
      <c r="D824">
        <v>1</v>
      </c>
      <c r="E824">
        <v>10101</v>
      </c>
      <c r="F824">
        <v>9</v>
      </c>
      <c r="G824">
        <v>61</v>
      </c>
      <c r="H824">
        <v>705</v>
      </c>
      <c r="I824" t="s">
        <v>1592</v>
      </c>
      <c r="J824">
        <v>7</v>
      </c>
      <c r="K824">
        <v>1010106</v>
      </c>
      <c r="L824">
        <v>37</v>
      </c>
      <c r="M824">
        <v>101010603</v>
      </c>
      <c r="N824">
        <v>44</v>
      </c>
      <c r="O824">
        <v>6113</v>
      </c>
      <c r="P824">
        <v>171</v>
      </c>
      <c r="Q824">
        <v>61133</v>
      </c>
      <c r="T824">
        <v>80</v>
      </c>
      <c r="V824" t="s">
        <v>117</v>
      </c>
      <c r="W824" t="s">
        <v>421</v>
      </c>
      <c r="X824">
        <v>2</v>
      </c>
      <c r="Y824" t="s">
        <v>448</v>
      </c>
      <c r="Z824">
        <v>4</v>
      </c>
      <c r="AA824" t="s">
        <v>422</v>
      </c>
      <c r="AB824">
        <v>4625000</v>
      </c>
      <c r="AC824">
        <v>18500000</v>
      </c>
      <c r="AD824">
        <v>1</v>
      </c>
      <c r="AE824">
        <v>18500000</v>
      </c>
      <c r="AI824" t="s">
        <v>389</v>
      </c>
      <c r="AJ824">
        <v>0</v>
      </c>
      <c r="AK824">
        <v>0</v>
      </c>
      <c r="AL824">
        <v>0</v>
      </c>
      <c r="AM824">
        <v>4625000</v>
      </c>
      <c r="AN824">
        <v>18500000</v>
      </c>
    </row>
    <row r="825" spans="1:40">
      <c r="A825">
        <v>824</v>
      </c>
      <c r="B825">
        <v>1</v>
      </c>
      <c r="D825">
        <v>1</v>
      </c>
      <c r="E825" t="s">
        <v>665</v>
      </c>
      <c r="F825" t="e">
        <v>#N/A</v>
      </c>
      <c r="G825" t="s">
        <v>665</v>
      </c>
      <c r="H825" t="s">
        <v>665</v>
      </c>
      <c r="I825" t="s">
        <v>665</v>
      </c>
      <c r="J825">
        <v>7</v>
      </c>
      <c r="K825" t="s">
        <v>665</v>
      </c>
      <c r="L825">
        <v>38</v>
      </c>
      <c r="M825">
        <v>101010604</v>
      </c>
      <c r="N825" t="e">
        <v>#N/A</v>
      </c>
      <c r="O825" t="s">
        <v>665</v>
      </c>
      <c r="P825" t="e">
        <v>#N/A</v>
      </c>
      <c r="V825" t="s">
        <v>860</v>
      </c>
      <c r="AE825">
        <v>21700000</v>
      </c>
      <c r="AI825" t="s">
        <v>830</v>
      </c>
      <c r="AJ825">
        <v>0</v>
      </c>
      <c r="AK825">
        <v>0</v>
      </c>
      <c r="AL825">
        <v>0</v>
      </c>
    </row>
    <row r="826" spans="1:40">
      <c r="A826">
        <v>825</v>
      </c>
      <c r="B826">
        <v>1</v>
      </c>
      <c r="C826">
        <v>0</v>
      </c>
      <c r="D826">
        <v>1</v>
      </c>
      <c r="E826" t="s">
        <v>665</v>
      </c>
      <c r="F826" t="e">
        <v>#N/A</v>
      </c>
      <c r="G826" t="s">
        <v>665</v>
      </c>
      <c r="H826" t="s">
        <v>665</v>
      </c>
      <c r="I826" t="s">
        <v>665</v>
      </c>
      <c r="J826">
        <v>7</v>
      </c>
      <c r="K826" t="s">
        <v>665</v>
      </c>
      <c r="L826">
        <v>38</v>
      </c>
      <c r="N826" t="e">
        <v>#N/A</v>
      </c>
      <c r="O826" t="s">
        <v>665</v>
      </c>
      <c r="P826" t="e">
        <v>#N/A</v>
      </c>
      <c r="T826" t="e">
        <v>#N/A</v>
      </c>
      <c r="U826">
        <v>87</v>
      </c>
      <c r="V826" t="s">
        <v>873</v>
      </c>
      <c r="W826" t="s">
        <v>421</v>
      </c>
      <c r="AE826">
        <v>21700000</v>
      </c>
      <c r="AI826" t="s">
        <v>830</v>
      </c>
      <c r="AJ826">
        <v>0</v>
      </c>
      <c r="AK826">
        <v>0</v>
      </c>
      <c r="AL826">
        <v>0</v>
      </c>
    </row>
    <row r="827" spans="1:40">
      <c r="A827">
        <v>826</v>
      </c>
      <c r="B827">
        <v>1</v>
      </c>
      <c r="C827">
        <v>825</v>
      </c>
      <c r="D827">
        <v>1</v>
      </c>
      <c r="E827">
        <v>10101</v>
      </c>
      <c r="F827">
        <v>9</v>
      </c>
      <c r="G827">
        <v>61</v>
      </c>
      <c r="H827">
        <v>706</v>
      </c>
      <c r="I827" t="s">
        <v>1593</v>
      </c>
      <c r="J827">
        <v>7</v>
      </c>
      <c r="K827">
        <v>1010106</v>
      </c>
      <c r="L827">
        <v>38</v>
      </c>
      <c r="M827">
        <v>101010604</v>
      </c>
      <c r="N827">
        <v>43</v>
      </c>
      <c r="O827">
        <v>6112</v>
      </c>
      <c r="P827">
        <v>165</v>
      </c>
      <c r="Q827">
        <v>61121</v>
      </c>
      <c r="T827">
        <v>74</v>
      </c>
      <c r="V827" t="s">
        <v>507</v>
      </c>
      <c r="W827" t="s">
        <v>421</v>
      </c>
      <c r="X827">
        <v>2</v>
      </c>
      <c r="Y827" t="s">
        <v>448</v>
      </c>
      <c r="Z827">
        <v>2</v>
      </c>
      <c r="AA827" t="s">
        <v>422</v>
      </c>
      <c r="AB827">
        <v>210000</v>
      </c>
      <c r="AC827">
        <v>420000</v>
      </c>
      <c r="AD827">
        <v>2</v>
      </c>
      <c r="AE827">
        <v>840000</v>
      </c>
      <c r="AI827" t="s">
        <v>389</v>
      </c>
      <c r="AJ827">
        <v>0</v>
      </c>
      <c r="AK827">
        <v>0</v>
      </c>
      <c r="AL827">
        <v>0</v>
      </c>
    </row>
    <row r="828" spans="1:40">
      <c r="A828">
        <v>827</v>
      </c>
      <c r="B828">
        <v>1</v>
      </c>
      <c r="C828">
        <v>825</v>
      </c>
      <c r="D828">
        <v>1</v>
      </c>
      <c r="E828">
        <v>10101</v>
      </c>
      <c r="F828">
        <v>9</v>
      </c>
      <c r="G828">
        <v>61</v>
      </c>
      <c r="H828">
        <v>707</v>
      </c>
      <c r="I828" t="s">
        <v>1594</v>
      </c>
      <c r="J828">
        <v>7</v>
      </c>
      <c r="K828">
        <v>1010106</v>
      </c>
      <c r="L828">
        <v>38</v>
      </c>
      <c r="M828">
        <v>101010604</v>
      </c>
      <c r="N828">
        <v>43</v>
      </c>
      <c r="O828">
        <v>6112</v>
      </c>
      <c r="P828">
        <v>166</v>
      </c>
      <c r="Q828">
        <v>61122</v>
      </c>
      <c r="T828">
        <v>143</v>
      </c>
      <c r="V828" t="s">
        <v>607</v>
      </c>
      <c r="W828" t="s">
        <v>421</v>
      </c>
      <c r="X828">
        <v>2</v>
      </c>
      <c r="Y828" t="s">
        <v>448</v>
      </c>
      <c r="Z828">
        <v>2</v>
      </c>
      <c r="AA828" t="s">
        <v>422</v>
      </c>
      <c r="AB828">
        <v>237500</v>
      </c>
      <c r="AC828">
        <v>475000</v>
      </c>
      <c r="AD828">
        <v>2</v>
      </c>
      <c r="AE828">
        <v>950000</v>
      </c>
      <c r="AI828" t="s">
        <v>389</v>
      </c>
      <c r="AJ828">
        <v>0</v>
      </c>
      <c r="AK828">
        <v>0</v>
      </c>
      <c r="AL828">
        <v>0</v>
      </c>
    </row>
    <row r="829" spans="1:40">
      <c r="A829">
        <v>828</v>
      </c>
      <c r="B829">
        <v>1</v>
      </c>
      <c r="C829">
        <v>825</v>
      </c>
      <c r="D829">
        <v>1</v>
      </c>
      <c r="E829">
        <v>10101</v>
      </c>
      <c r="F829">
        <v>9</v>
      </c>
      <c r="G829">
        <v>61</v>
      </c>
      <c r="H829">
        <v>708</v>
      </c>
      <c r="I829" t="s">
        <v>1595</v>
      </c>
      <c r="J829">
        <v>7</v>
      </c>
      <c r="K829">
        <v>1010106</v>
      </c>
      <c r="L829">
        <v>38</v>
      </c>
      <c r="M829">
        <v>101010604</v>
      </c>
      <c r="N829">
        <v>43</v>
      </c>
      <c r="O829">
        <v>6112</v>
      </c>
      <c r="P829">
        <v>167</v>
      </c>
      <c r="Q829">
        <v>61123</v>
      </c>
      <c r="T829">
        <v>156</v>
      </c>
      <c r="V829" t="s">
        <v>629</v>
      </c>
      <c r="W829" t="s">
        <v>421</v>
      </c>
      <c r="X829">
        <v>2</v>
      </c>
      <c r="Y829" t="s">
        <v>448</v>
      </c>
      <c r="Z829">
        <v>2</v>
      </c>
      <c r="AA829" t="s">
        <v>422</v>
      </c>
      <c r="AB829">
        <v>1560000</v>
      </c>
      <c r="AC829">
        <v>3120000</v>
      </c>
      <c r="AD829">
        <v>2</v>
      </c>
      <c r="AE829">
        <v>6240000</v>
      </c>
      <c r="AI829" t="s">
        <v>389</v>
      </c>
      <c r="AJ829">
        <v>0</v>
      </c>
      <c r="AK829">
        <v>0</v>
      </c>
      <c r="AL829">
        <v>0</v>
      </c>
    </row>
    <row r="830" spans="1:40">
      <c r="A830">
        <v>829</v>
      </c>
      <c r="B830">
        <v>1</v>
      </c>
      <c r="C830">
        <v>825</v>
      </c>
      <c r="D830">
        <v>1</v>
      </c>
      <c r="E830">
        <v>10101</v>
      </c>
      <c r="F830">
        <v>9</v>
      </c>
      <c r="G830">
        <v>61</v>
      </c>
      <c r="H830">
        <v>709</v>
      </c>
      <c r="I830" t="s">
        <v>1596</v>
      </c>
      <c r="J830">
        <v>7</v>
      </c>
      <c r="K830">
        <v>1010106</v>
      </c>
      <c r="L830">
        <v>38</v>
      </c>
      <c r="M830">
        <v>101010604</v>
      </c>
      <c r="N830">
        <v>43</v>
      </c>
      <c r="O830">
        <v>6112</v>
      </c>
      <c r="P830">
        <v>165</v>
      </c>
      <c r="Q830">
        <v>61121</v>
      </c>
      <c r="T830">
        <v>74</v>
      </c>
      <c r="V830" t="s">
        <v>507</v>
      </c>
      <c r="W830" t="s">
        <v>421</v>
      </c>
      <c r="X830">
        <v>2</v>
      </c>
      <c r="Y830" t="s">
        <v>448</v>
      </c>
      <c r="Z830">
        <v>2</v>
      </c>
      <c r="AA830" t="s">
        <v>422</v>
      </c>
      <c r="AB830">
        <v>220000</v>
      </c>
      <c r="AC830">
        <v>440000</v>
      </c>
      <c r="AD830">
        <v>2</v>
      </c>
      <c r="AE830">
        <v>880000</v>
      </c>
      <c r="AI830" t="s">
        <v>389</v>
      </c>
      <c r="AJ830">
        <v>0</v>
      </c>
      <c r="AK830">
        <v>0</v>
      </c>
      <c r="AL830">
        <v>0</v>
      </c>
    </row>
    <row r="831" spans="1:40">
      <c r="A831">
        <v>830</v>
      </c>
      <c r="B831">
        <v>1</v>
      </c>
      <c r="C831">
        <v>825</v>
      </c>
      <c r="D831">
        <v>1</v>
      </c>
      <c r="E831">
        <v>10101</v>
      </c>
      <c r="F831">
        <v>9</v>
      </c>
      <c r="G831">
        <v>61</v>
      </c>
      <c r="H831">
        <v>710</v>
      </c>
      <c r="I831" t="s">
        <v>1597</v>
      </c>
      <c r="J831">
        <v>7</v>
      </c>
      <c r="K831">
        <v>1010106</v>
      </c>
      <c r="L831">
        <v>38</v>
      </c>
      <c r="M831">
        <v>101010604</v>
      </c>
      <c r="N831">
        <v>43</v>
      </c>
      <c r="O831">
        <v>6112</v>
      </c>
      <c r="P831">
        <v>166</v>
      </c>
      <c r="Q831">
        <v>61122</v>
      </c>
      <c r="T831">
        <v>157</v>
      </c>
      <c r="V831" t="s">
        <v>630</v>
      </c>
      <c r="W831" t="s">
        <v>421</v>
      </c>
      <c r="X831">
        <v>2</v>
      </c>
      <c r="Y831" t="s">
        <v>448</v>
      </c>
      <c r="Z831">
        <v>2</v>
      </c>
      <c r="AA831" t="s">
        <v>422</v>
      </c>
      <c r="AB831">
        <v>200000</v>
      </c>
      <c r="AC831">
        <v>400000</v>
      </c>
      <c r="AD831">
        <v>2</v>
      </c>
      <c r="AE831">
        <v>800000</v>
      </c>
      <c r="AI831" t="s">
        <v>389</v>
      </c>
      <c r="AJ831">
        <v>0</v>
      </c>
      <c r="AK831">
        <v>0</v>
      </c>
      <c r="AL831">
        <v>0</v>
      </c>
    </row>
    <row r="832" spans="1:40">
      <c r="A832">
        <v>831</v>
      </c>
      <c r="B832">
        <v>1</v>
      </c>
      <c r="C832">
        <v>825</v>
      </c>
      <c r="D832">
        <v>1</v>
      </c>
      <c r="E832">
        <v>10101</v>
      </c>
      <c r="F832">
        <v>9</v>
      </c>
      <c r="G832">
        <v>61</v>
      </c>
      <c r="H832">
        <v>711</v>
      </c>
      <c r="I832" t="s">
        <v>1598</v>
      </c>
      <c r="J832">
        <v>7</v>
      </c>
      <c r="K832">
        <v>1010106</v>
      </c>
      <c r="L832">
        <v>38</v>
      </c>
      <c r="M832">
        <v>101010604</v>
      </c>
      <c r="N832">
        <v>43</v>
      </c>
      <c r="O832">
        <v>6112</v>
      </c>
      <c r="P832">
        <v>167</v>
      </c>
      <c r="Q832">
        <v>61123</v>
      </c>
      <c r="T832">
        <v>156</v>
      </c>
      <c r="V832" t="s">
        <v>629</v>
      </c>
      <c r="W832" t="s">
        <v>421</v>
      </c>
      <c r="X832">
        <v>2</v>
      </c>
      <c r="Y832" t="s">
        <v>448</v>
      </c>
      <c r="Z832">
        <v>2</v>
      </c>
      <c r="AA832" t="s">
        <v>422</v>
      </c>
      <c r="AB832">
        <v>1320000</v>
      </c>
      <c r="AC832">
        <v>2640000</v>
      </c>
      <c r="AD832">
        <v>2</v>
      </c>
      <c r="AE832">
        <v>5280000</v>
      </c>
      <c r="AI832" t="s">
        <v>389</v>
      </c>
      <c r="AJ832">
        <v>0</v>
      </c>
      <c r="AK832">
        <v>0</v>
      </c>
      <c r="AL832">
        <v>0</v>
      </c>
    </row>
    <row r="833" spans="1:42">
      <c r="A833">
        <v>832</v>
      </c>
      <c r="B833">
        <v>1</v>
      </c>
      <c r="C833">
        <v>825</v>
      </c>
      <c r="D833">
        <v>1</v>
      </c>
      <c r="E833">
        <v>10101</v>
      </c>
      <c r="F833">
        <v>9</v>
      </c>
      <c r="G833">
        <v>61</v>
      </c>
      <c r="H833">
        <v>712</v>
      </c>
      <c r="I833" t="s">
        <v>1599</v>
      </c>
      <c r="J833">
        <v>7</v>
      </c>
      <c r="K833">
        <v>1010106</v>
      </c>
      <c r="L833">
        <v>38</v>
      </c>
      <c r="M833">
        <v>101010604</v>
      </c>
      <c r="N833">
        <v>43</v>
      </c>
      <c r="O833">
        <v>6112</v>
      </c>
      <c r="P833">
        <v>165</v>
      </c>
      <c r="Q833">
        <v>61121</v>
      </c>
      <c r="T833">
        <v>74</v>
      </c>
      <c r="V833" t="s">
        <v>507</v>
      </c>
      <c r="W833" t="s">
        <v>421</v>
      </c>
      <c r="X833">
        <v>2</v>
      </c>
      <c r="Y833" t="s">
        <v>448</v>
      </c>
      <c r="Z833">
        <v>2</v>
      </c>
      <c r="AA833" t="s">
        <v>422</v>
      </c>
      <c r="AB833">
        <v>220000</v>
      </c>
      <c r="AC833">
        <v>440000</v>
      </c>
      <c r="AD833">
        <v>2</v>
      </c>
      <c r="AE833">
        <v>880000</v>
      </c>
      <c r="AI833" t="s">
        <v>389</v>
      </c>
      <c r="AJ833">
        <v>0</v>
      </c>
      <c r="AK833">
        <v>0</v>
      </c>
      <c r="AL833">
        <v>0</v>
      </c>
    </row>
    <row r="834" spans="1:42">
      <c r="A834">
        <v>833</v>
      </c>
      <c r="B834">
        <v>1</v>
      </c>
      <c r="C834">
        <v>825</v>
      </c>
      <c r="D834">
        <v>1</v>
      </c>
      <c r="E834">
        <v>10101</v>
      </c>
      <c r="F834">
        <v>9</v>
      </c>
      <c r="G834">
        <v>61</v>
      </c>
      <c r="H834">
        <v>713</v>
      </c>
      <c r="I834" t="s">
        <v>1600</v>
      </c>
      <c r="J834">
        <v>7</v>
      </c>
      <c r="K834">
        <v>1010106</v>
      </c>
      <c r="L834">
        <v>38</v>
      </c>
      <c r="M834">
        <v>101010604</v>
      </c>
      <c r="N834">
        <v>43</v>
      </c>
      <c r="O834">
        <v>6112</v>
      </c>
      <c r="P834">
        <v>166</v>
      </c>
      <c r="Q834">
        <v>61122</v>
      </c>
      <c r="T834">
        <v>158</v>
      </c>
      <c r="V834" t="s">
        <v>631</v>
      </c>
      <c r="W834" t="s">
        <v>421</v>
      </c>
      <c r="X834">
        <v>2</v>
      </c>
      <c r="Y834" t="s">
        <v>448</v>
      </c>
      <c r="Z834">
        <v>2</v>
      </c>
      <c r="AA834" t="s">
        <v>422</v>
      </c>
      <c r="AB834">
        <v>160000</v>
      </c>
      <c r="AC834">
        <v>320000</v>
      </c>
      <c r="AD834">
        <v>2</v>
      </c>
      <c r="AE834">
        <v>640000</v>
      </c>
      <c r="AI834" t="s">
        <v>389</v>
      </c>
      <c r="AJ834">
        <v>0</v>
      </c>
      <c r="AK834">
        <v>0</v>
      </c>
      <c r="AL834">
        <v>0</v>
      </c>
    </row>
    <row r="835" spans="1:42">
      <c r="A835">
        <v>834</v>
      </c>
      <c r="B835">
        <v>1</v>
      </c>
      <c r="C835">
        <v>825</v>
      </c>
      <c r="D835">
        <v>1</v>
      </c>
      <c r="E835">
        <v>10101</v>
      </c>
      <c r="F835">
        <v>9</v>
      </c>
      <c r="G835">
        <v>61</v>
      </c>
      <c r="H835">
        <v>714</v>
      </c>
      <c r="I835" t="s">
        <v>1601</v>
      </c>
      <c r="J835">
        <v>7</v>
      </c>
      <c r="K835">
        <v>1010106</v>
      </c>
      <c r="L835">
        <v>38</v>
      </c>
      <c r="M835">
        <v>101010604</v>
      </c>
      <c r="N835">
        <v>43</v>
      </c>
      <c r="O835">
        <v>6112</v>
      </c>
      <c r="P835">
        <v>167</v>
      </c>
      <c r="Q835">
        <v>61123</v>
      </c>
      <c r="T835">
        <v>156</v>
      </c>
      <c r="V835" t="s">
        <v>629</v>
      </c>
      <c r="W835" t="s">
        <v>421</v>
      </c>
      <c r="X835">
        <v>2</v>
      </c>
      <c r="Y835" t="s">
        <v>448</v>
      </c>
      <c r="Z835">
        <v>2</v>
      </c>
      <c r="AA835" t="s">
        <v>422</v>
      </c>
      <c r="AB835">
        <v>1295000</v>
      </c>
      <c r="AC835">
        <v>2590000</v>
      </c>
      <c r="AD835">
        <v>2</v>
      </c>
      <c r="AE835">
        <v>5180000</v>
      </c>
      <c r="AI835" t="s">
        <v>389</v>
      </c>
      <c r="AJ835">
        <v>0</v>
      </c>
      <c r="AK835">
        <v>0</v>
      </c>
      <c r="AL835">
        <v>0</v>
      </c>
    </row>
    <row r="836" spans="1:42">
      <c r="A836">
        <v>835</v>
      </c>
      <c r="B836">
        <v>1</v>
      </c>
      <c r="C836">
        <v>825</v>
      </c>
      <c r="D836">
        <v>1</v>
      </c>
      <c r="E836">
        <v>10101</v>
      </c>
      <c r="F836">
        <v>9</v>
      </c>
      <c r="G836">
        <v>61</v>
      </c>
      <c r="H836">
        <v>715</v>
      </c>
      <c r="I836" t="s">
        <v>1602</v>
      </c>
      <c r="J836">
        <v>7</v>
      </c>
      <c r="K836">
        <v>1010106</v>
      </c>
      <c r="L836">
        <v>38</v>
      </c>
      <c r="M836">
        <v>101010604</v>
      </c>
      <c r="N836">
        <v>43</v>
      </c>
      <c r="O836">
        <v>6112</v>
      </c>
      <c r="P836">
        <v>166</v>
      </c>
      <c r="Q836">
        <v>61122</v>
      </c>
      <c r="T836">
        <v>294</v>
      </c>
      <c r="V836" t="s">
        <v>822</v>
      </c>
      <c r="W836" t="s">
        <v>421</v>
      </c>
      <c r="X836">
        <v>2</v>
      </c>
      <c r="Y836" t="s">
        <v>448</v>
      </c>
      <c r="Z836">
        <v>1</v>
      </c>
      <c r="AA836" t="s">
        <v>422</v>
      </c>
      <c r="AB836">
        <v>10000</v>
      </c>
      <c r="AC836">
        <v>10000</v>
      </c>
      <c r="AD836">
        <v>1</v>
      </c>
      <c r="AE836">
        <v>10000</v>
      </c>
      <c r="AI836" t="s">
        <v>389</v>
      </c>
      <c r="AJ836">
        <v>0</v>
      </c>
      <c r="AK836">
        <v>0</v>
      </c>
      <c r="AL836">
        <v>0</v>
      </c>
    </row>
    <row r="837" spans="1:42">
      <c r="A837">
        <v>836</v>
      </c>
      <c r="B837">
        <v>1</v>
      </c>
      <c r="D837">
        <v>1</v>
      </c>
      <c r="E837" t="s">
        <v>665</v>
      </c>
      <c r="F837" t="e">
        <v>#N/A</v>
      </c>
      <c r="G837" t="s">
        <v>665</v>
      </c>
      <c r="H837" t="s">
        <v>665</v>
      </c>
      <c r="I837" t="s">
        <v>665</v>
      </c>
      <c r="J837">
        <v>7</v>
      </c>
      <c r="K837" t="s">
        <v>665</v>
      </c>
      <c r="L837">
        <v>39</v>
      </c>
      <c r="M837">
        <v>101010605</v>
      </c>
      <c r="N837" t="e">
        <v>#N/A</v>
      </c>
      <c r="O837" t="s">
        <v>665</v>
      </c>
      <c r="P837" t="e">
        <v>#N/A</v>
      </c>
      <c r="V837" t="s">
        <v>861</v>
      </c>
      <c r="AE837">
        <v>4900000</v>
      </c>
      <c r="AI837" t="s">
        <v>830</v>
      </c>
      <c r="AJ837">
        <v>0</v>
      </c>
      <c r="AK837">
        <v>0</v>
      </c>
      <c r="AL837">
        <v>0</v>
      </c>
    </row>
    <row r="838" spans="1:42">
      <c r="A838">
        <v>837</v>
      </c>
      <c r="B838">
        <v>1</v>
      </c>
      <c r="C838">
        <v>0</v>
      </c>
      <c r="D838">
        <v>1</v>
      </c>
      <c r="E838" t="s">
        <v>665</v>
      </c>
      <c r="F838" t="e">
        <v>#N/A</v>
      </c>
      <c r="G838" t="s">
        <v>665</v>
      </c>
      <c r="H838" t="s">
        <v>665</v>
      </c>
      <c r="I838" t="s">
        <v>665</v>
      </c>
      <c r="J838">
        <v>7</v>
      </c>
      <c r="K838" t="s">
        <v>665</v>
      </c>
      <c r="L838">
        <v>39</v>
      </c>
      <c r="N838" t="e">
        <v>#N/A</v>
      </c>
      <c r="O838" t="s">
        <v>665</v>
      </c>
      <c r="P838" t="e">
        <v>#N/A</v>
      </c>
      <c r="T838" t="e">
        <v>#N/A</v>
      </c>
      <c r="U838">
        <v>88</v>
      </c>
      <c r="V838" t="s">
        <v>872</v>
      </c>
      <c r="W838" t="s">
        <v>421</v>
      </c>
      <c r="AE838">
        <v>4900000</v>
      </c>
      <c r="AI838" t="s">
        <v>830</v>
      </c>
      <c r="AJ838">
        <v>0</v>
      </c>
      <c r="AK838">
        <v>0</v>
      </c>
      <c r="AL838">
        <v>0</v>
      </c>
      <c r="AN838" t="s">
        <v>803</v>
      </c>
      <c r="AO838" t="s">
        <v>804</v>
      </c>
      <c r="AP838" t="s">
        <v>805</v>
      </c>
    </row>
    <row r="839" spans="1:42">
      <c r="A839">
        <v>838</v>
      </c>
      <c r="B839">
        <v>1</v>
      </c>
      <c r="C839">
        <v>837</v>
      </c>
      <c r="D839">
        <v>1</v>
      </c>
      <c r="E839">
        <v>10101</v>
      </c>
      <c r="F839">
        <v>8</v>
      </c>
      <c r="G839">
        <v>60</v>
      </c>
      <c r="H839">
        <v>716</v>
      </c>
      <c r="I839" t="s">
        <v>1603</v>
      </c>
      <c r="J839">
        <v>7</v>
      </c>
      <c r="K839">
        <v>1010106</v>
      </c>
      <c r="L839">
        <v>39</v>
      </c>
      <c r="M839">
        <v>101010605</v>
      </c>
      <c r="N839">
        <v>24</v>
      </c>
      <c r="O839">
        <v>6001</v>
      </c>
      <c r="P839">
        <v>88</v>
      </c>
      <c r="Q839">
        <v>60015</v>
      </c>
      <c r="T839">
        <v>181</v>
      </c>
      <c r="V839" t="s">
        <v>662</v>
      </c>
      <c r="W839" t="s">
        <v>421</v>
      </c>
      <c r="X839">
        <v>4</v>
      </c>
      <c r="Y839" t="s">
        <v>455</v>
      </c>
      <c r="Z839">
        <v>565</v>
      </c>
      <c r="AA839" t="s">
        <v>422</v>
      </c>
      <c r="AB839">
        <v>5500</v>
      </c>
      <c r="AC839">
        <v>3107500</v>
      </c>
      <c r="AD839">
        <v>1</v>
      </c>
      <c r="AE839">
        <v>3107500</v>
      </c>
      <c r="AI839" t="s">
        <v>389</v>
      </c>
      <c r="AJ839">
        <v>0</v>
      </c>
      <c r="AK839">
        <v>0</v>
      </c>
      <c r="AL839">
        <v>0</v>
      </c>
      <c r="AN839">
        <v>3600000</v>
      </c>
      <c r="AO839">
        <v>4400000</v>
      </c>
      <c r="AP839">
        <v>800000</v>
      </c>
    </row>
    <row r="840" spans="1:42">
      <c r="A840">
        <v>839</v>
      </c>
      <c r="B840">
        <v>1</v>
      </c>
      <c r="C840">
        <v>837</v>
      </c>
      <c r="D840">
        <v>1</v>
      </c>
      <c r="E840">
        <v>10101</v>
      </c>
      <c r="F840">
        <v>8</v>
      </c>
      <c r="G840">
        <v>60</v>
      </c>
      <c r="H840">
        <v>717</v>
      </c>
      <c r="I840" t="s">
        <v>1604</v>
      </c>
      <c r="J840">
        <v>7</v>
      </c>
      <c r="K840">
        <v>1010106</v>
      </c>
      <c r="L840">
        <v>39</v>
      </c>
      <c r="M840">
        <v>101010605</v>
      </c>
      <c r="N840">
        <v>24</v>
      </c>
      <c r="O840">
        <v>6001</v>
      </c>
      <c r="P840">
        <v>88</v>
      </c>
      <c r="Q840">
        <v>60015</v>
      </c>
      <c r="T840">
        <v>182</v>
      </c>
      <c r="V840" t="s">
        <v>663</v>
      </c>
      <c r="W840" t="s">
        <v>421</v>
      </c>
      <c r="X840">
        <v>4</v>
      </c>
      <c r="Y840" t="s">
        <v>455</v>
      </c>
      <c r="Z840">
        <v>300</v>
      </c>
      <c r="AA840" t="s">
        <v>422</v>
      </c>
      <c r="AB840">
        <v>5500</v>
      </c>
      <c r="AC840">
        <v>1650000</v>
      </c>
      <c r="AD840">
        <v>1</v>
      </c>
      <c r="AE840">
        <v>1650000</v>
      </c>
      <c r="AI840" t="s">
        <v>389</v>
      </c>
      <c r="AJ840">
        <v>0</v>
      </c>
      <c r="AK840">
        <v>0</v>
      </c>
      <c r="AL840">
        <v>0</v>
      </c>
      <c r="AN840">
        <v>1800000</v>
      </c>
      <c r="AO840">
        <v>2475000</v>
      </c>
      <c r="AP840">
        <v>675000</v>
      </c>
    </row>
    <row r="841" spans="1:42">
      <c r="A841">
        <v>840</v>
      </c>
      <c r="B841">
        <v>1</v>
      </c>
      <c r="C841">
        <v>837</v>
      </c>
      <c r="D841">
        <v>1</v>
      </c>
      <c r="E841">
        <v>10101</v>
      </c>
      <c r="F841">
        <v>8</v>
      </c>
      <c r="G841">
        <v>60</v>
      </c>
      <c r="H841">
        <v>718</v>
      </c>
      <c r="I841" t="s">
        <v>1605</v>
      </c>
      <c r="J841">
        <v>7</v>
      </c>
      <c r="K841">
        <v>1010106</v>
      </c>
      <c r="L841">
        <v>39</v>
      </c>
      <c r="M841">
        <v>101010605</v>
      </c>
      <c r="N841">
        <v>24</v>
      </c>
      <c r="O841">
        <v>6001</v>
      </c>
      <c r="P841">
        <v>88</v>
      </c>
      <c r="Q841">
        <v>60015</v>
      </c>
      <c r="T841">
        <v>183</v>
      </c>
      <c r="V841" t="s">
        <v>818</v>
      </c>
      <c r="W841" t="s">
        <v>421</v>
      </c>
      <c r="X841">
        <v>4</v>
      </c>
      <c r="Y841" t="s">
        <v>455</v>
      </c>
      <c r="Z841">
        <v>1</v>
      </c>
      <c r="AA841" t="s">
        <v>422</v>
      </c>
      <c r="AB841">
        <v>142500</v>
      </c>
      <c r="AC841">
        <v>142500</v>
      </c>
      <c r="AD841">
        <v>1</v>
      </c>
      <c r="AE841">
        <v>142500</v>
      </c>
      <c r="AI841" t="s">
        <v>389</v>
      </c>
      <c r="AJ841">
        <v>0</v>
      </c>
      <c r="AK841">
        <v>0</v>
      </c>
      <c r="AL841">
        <v>0</v>
      </c>
    </row>
  </sheetData>
  <autoFilter ref="A1:AP841" xr:uid="{8B305F73-0A8A-4C35-BC5B-B33D5BDACD7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  <pageSetUpPr fitToPage="1"/>
  </sheetPr>
  <dimension ref="A1:L29"/>
  <sheetViews>
    <sheetView topLeftCell="C1" zoomScale="90" zoomScaleNormal="90" workbookViewId="0">
      <selection activeCell="C13" sqref="C13"/>
    </sheetView>
  </sheetViews>
  <sheetFormatPr defaultRowHeight="14.75"/>
  <cols>
    <col min="1" max="1" width="5.86328125" style="3" hidden="1" customWidth="1"/>
    <col min="2" max="2" width="10.86328125" style="3" hidden="1" customWidth="1"/>
    <col min="3" max="3" width="46.1328125" customWidth="1"/>
    <col min="4" max="4" width="13.1328125" customWidth="1"/>
    <col min="5" max="5" width="46.1328125" customWidth="1"/>
    <col min="6" max="6" width="29.86328125" customWidth="1"/>
    <col min="7" max="10" width="13.1328125" customWidth="1"/>
  </cols>
  <sheetData>
    <row r="1" spans="1:11" ht="15.65" customHeight="1"/>
    <row r="2" spans="1:11" ht="15.65" customHeight="1"/>
    <row r="3" spans="1:11" ht="15.65" customHeight="1"/>
    <row r="4" spans="1:11" ht="15.65" customHeight="1"/>
    <row r="5" spans="1:11" s="257" customFormat="1" ht="30" customHeight="1">
      <c r="A5" s="256"/>
      <c r="B5" s="256"/>
      <c r="C5" s="252" t="s">
        <v>432</v>
      </c>
      <c r="D5" s="252"/>
      <c r="E5" s="252"/>
      <c r="F5" s="252"/>
      <c r="G5" s="252"/>
      <c r="H5" s="252"/>
      <c r="I5" s="252"/>
      <c r="J5" s="252"/>
    </row>
    <row r="6" spans="1:11" ht="21.75" hidden="1" customHeight="1">
      <c r="J6" s="45" t="s">
        <v>433</v>
      </c>
    </row>
    <row r="7" spans="1:11" ht="21.75" customHeight="1" thickBot="1">
      <c r="D7" s="265" t="s">
        <v>426</v>
      </c>
      <c r="E7" s="266" t="e">
        <f>#REF!</f>
        <v>#REF!</v>
      </c>
      <c r="J7" s="272" t="s">
        <v>1</v>
      </c>
    </row>
    <row r="8" spans="1:11" s="2" customFormat="1" ht="21.75" hidden="1" customHeight="1">
      <c r="A8" s="7"/>
      <c r="B8" s="7"/>
      <c r="C8" s="254"/>
      <c r="F8" s="255"/>
      <c r="G8" s="255"/>
      <c r="H8" s="255"/>
      <c r="I8" s="255"/>
      <c r="J8" s="255"/>
    </row>
    <row r="9" spans="1:11" s="7" customFormat="1" ht="21.75" hidden="1" customHeight="1" thickBot="1"/>
    <row r="10" spans="1:11" s="1" customFormat="1" ht="28.25" thickTop="1">
      <c r="A10" s="4" t="s">
        <v>425</v>
      </c>
      <c r="B10" s="4" t="s">
        <v>2</v>
      </c>
      <c r="C10" s="299" t="s">
        <v>434</v>
      </c>
      <c r="D10" s="303" t="s">
        <v>435</v>
      </c>
      <c r="E10" s="301" t="s">
        <v>436</v>
      </c>
      <c r="F10" s="303" t="s">
        <v>439</v>
      </c>
      <c r="G10" s="301" t="s">
        <v>428</v>
      </c>
      <c r="H10" s="301"/>
      <c r="I10" s="301" t="s">
        <v>429</v>
      </c>
      <c r="J10" s="302"/>
    </row>
    <row r="11" spans="1:11" s="1" customFormat="1" ht="55.75" thickBot="1">
      <c r="A11" s="5"/>
      <c r="B11" s="5"/>
      <c r="C11" s="300"/>
      <c r="D11" s="304"/>
      <c r="E11" s="304"/>
      <c r="F11" s="304"/>
      <c r="G11" s="278" t="s">
        <v>430</v>
      </c>
      <c r="H11" s="278" t="s">
        <v>431</v>
      </c>
      <c r="I11" s="278" t="s">
        <v>430</v>
      </c>
      <c r="J11" s="279" t="s">
        <v>431</v>
      </c>
    </row>
    <row r="12" spans="1:11" s="2" customFormat="1" ht="31" thickTop="1">
      <c r="A12" s="6"/>
      <c r="B12" s="253"/>
      <c r="C12" s="284" t="s">
        <v>437</v>
      </c>
      <c r="D12" s="285"/>
      <c r="E12" s="282"/>
      <c r="F12" s="282"/>
      <c r="G12" s="282">
        <f>G13</f>
        <v>0</v>
      </c>
      <c r="H12" s="282">
        <f t="shared" ref="H12:J12" si="0">H13</f>
        <v>0</v>
      </c>
      <c r="I12" s="282">
        <f t="shared" si="0"/>
        <v>0</v>
      </c>
      <c r="J12" s="282">
        <f t="shared" si="0"/>
        <v>0</v>
      </c>
      <c r="K12" s="2" t="str">
        <f>IF(SUM(G12:J12)&gt;0,"ok","-")</f>
        <v>-</v>
      </c>
    </row>
    <row r="13" spans="1:11" s="2" customFormat="1" ht="30.25">
      <c r="A13" s="6"/>
      <c r="B13" s="281"/>
      <c r="C13" s="294" t="e">
        <f>#REF!</f>
        <v>#REF!</v>
      </c>
      <c r="D13" s="291" t="e">
        <f>#REF!</f>
        <v>#REF!</v>
      </c>
      <c r="E13" s="280"/>
      <c r="F13" s="280"/>
      <c r="G13" s="280">
        <f>SUM(G14:G19)</f>
        <v>0</v>
      </c>
      <c r="H13" s="280">
        <f t="shared" ref="H13:J13" si="1">SUM(H14:H19)</f>
        <v>0</v>
      </c>
      <c r="I13" s="280">
        <f t="shared" si="1"/>
        <v>0</v>
      </c>
      <c r="J13" s="280">
        <f t="shared" si="1"/>
        <v>0</v>
      </c>
      <c r="K13" s="2" t="str">
        <f t="shared" ref="K13:K19" si="2">IF(SUM(G13:J13)&gt;0,"ok","-")</f>
        <v>-</v>
      </c>
    </row>
    <row r="14" spans="1:11" s="2" customFormat="1" ht="24.95" customHeight="1">
      <c r="A14" s="6"/>
      <c r="B14" s="6"/>
      <c r="C14" s="289" t="s">
        <v>438</v>
      </c>
      <c r="D14" s="292" t="e">
        <f t="shared" ref="D14:D19" si="3">$D$13</f>
        <v>#REF!</v>
      </c>
      <c r="E14" s="283"/>
      <c r="F14" s="283"/>
      <c r="G14" s="286"/>
      <c r="H14" s="286"/>
      <c r="I14" s="286"/>
      <c r="J14" s="286"/>
      <c r="K14" s="2" t="str">
        <f t="shared" si="2"/>
        <v>-</v>
      </c>
    </row>
    <row r="15" spans="1:11" s="2" customFormat="1" ht="24.95" customHeight="1">
      <c r="A15" s="6"/>
      <c r="B15" s="6"/>
      <c r="C15" s="289" t="s">
        <v>438</v>
      </c>
      <c r="D15" s="292" t="e">
        <f t="shared" si="3"/>
        <v>#REF!</v>
      </c>
      <c r="E15" s="283"/>
      <c r="F15" s="283"/>
      <c r="G15" s="286"/>
      <c r="H15" s="286"/>
      <c r="I15" s="286"/>
      <c r="J15" s="286"/>
      <c r="K15" s="2" t="str">
        <f t="shared" si="2"/>
        <v>-</v>
      </c>
    </row>
    <row r="16" spans="1:11" s="2" customFormat="1" ht="24.95" customHeight="1">
      <c r="A16" s="6"/>
      <c r="B16" s="6"/>
      <c r="C16" s="289" t="s">
        <v>438</v>
      </c>
      <c r="D16" s="292" t="e">
        <f t="shared" si="3"/>
        <v>#REF!</v>
      </c>
      <c r="E16" s="283"/>
      <c r="F16" s="283"/>
      <c r="G16" s="286"/>
      <c r="H16" s="286"/>
      <c r="I16" s="286"/>
      <c r="J16" s="286"/>
      <c r="K16" s="2" t="str">
        <f t="shared" si="2"/>
        <v>-</v>
      </c>
    </row>
    <row r="17" spans="1:12" s="2" customFormat="1" ht="24.95" customHeight="1">
      <c r="A17" s="6"/>
      <c r="B17" s="6"/>
      <c r="C17" s="289" t="s">
        <v>438</v>
      </c>
      <c r="D17" s="292" t="e">
        <f t="shared" si="3"/>
        <v>#REF!</v>
      </c>
      <c r="E17" s="283"/>
      <c r="F17" s="283"/>
      <c r="G17" s="286"/>
      <c r="H17" s="286"/>
      <c r="I17" s="286"/>
      <c r="J17" s="286"/>
      <c r="K17" s="2" t="str">
        <f t="shared" si="2"/>
        <v>-</v>
      </c>
    </row>
    <row r="18" spans="1:12" s="2" customFormat="1" ht="24.95" customHeight="1">
      <c r="A18" s="6"/>
      <c r="B18" s="6"/>
      <c r="C18" s="289" t="s">
        <v>438</v>
      </c>
      <c r="D18" s="292" t="e">
        <f t="shared" si="3"/>
        <v>#REF!</v>
      </c>
      <c r="E18" s="283"/>
      <c r="F18" s="283"/>
      <c r="G18" s="286"/>
      <c r="H18" s="286"/>
      <c r="I18" s="286"/>
      <c r="J18" s="286"/>
      <c r="K18" s="2" t="str">
        <f t="shared" si="2"/>
        <v>-</v>
      </c>
    </row>
    <row r="19" spans="1:12" s="2" customFormat="1" ht="24.95" customHeight="1">
      <c r="A19" s="6"/>
      <c r="B19" s="6"/>
      <c r="C19" s="290" t="s">
        <v>438</v>
      </c>
      <c r="D19" s="293" t="e">
        <f t="shared" si="3"/>
        <v>#REF!</v>
      </c>
      <c r="E19" s="288"/>
      <c r="F19" s="288"/>
      <c r="G19" s="287"/>
      <c r="H19" s="287"/>
      <c r="I19" s="287"/>
      <c r="J19" s="287"/>
      <c r="K19" s="2" t="str">
        <f t="shared" si="2"/>
        <v>-</v>
      </c>
    </row>
    <row r="20" spans="1:12" ht="15.65" customHeight="1">
      <c r="C20" s="249"/>
      <c r="D20" s="249"/>
      <c r="E20" s="249"/>
      <c r="F20" s="249"/>
      <c r="G20" s="249"/>
      <c r="H20" s="249"/>
      <c r="I20" s="249"/>
      <c r="J20" s="249"/>
    </row>
    <row r="21" spans="1:12" ht="15.65" customHeight="1"/>
    <row r="22" spans="1:12" ht="15.65" customHeight="1"/>
    <row r="23" spans="1:12" ht="15.65" customHeight="1"/>
    <row r="24" spans="1:12" ht="15.65" customHeight="1"/>
    <row r="25" spans="1:12" s="3" customFormat="1" ht="15.65" customHeight="1">
      <c r="C25"/>
      <c r="D25"/>
      <c r="E25"/>
      <c r="F25"/>
      <c r="G25"/>
      <c r="H25"/>
      <c r="I25"/>
      <c r="J25"/>
      <c r="K25"/>
      <c r="L25"/>
    </row>
    <row r="26" spans="1:12" s="3" customFormat="1" ht="15.65" customHeight="1">
      <c r="C26"/>
      <c r="D26"/>
      <c r="E26"/>
      <c r="F26"/>
      <c r="G26"/>
      <c r="H26"/>
      <c r="I26"/>
      <c r="J26"/>
      <c r="K26"/>
      <c r="L26"/>
    </row>
    <row r="27" spans="1:12" s="3" customFormat="1" ht="15.65" customHeight="1">
      <c r="C27"/>
      <c r="D27"/>
      <c r="E27"/>
      <c r="F27"/>
      <c r="G27"/>
      <c r="H27"/>
      <c r="I27"/>
      <c r="J27"/>
      <c r="K27"/>
      <c r="L27"/>
    </row>
    <row r="28" spans="1:12" s="3" customFormat="1" ht="15.65" customHeight="1">
      <c r="C28"/>
      <c r="D28"/>
      <c r="E28"/>
      <c r="F28"/>
      <c r="G28"/>
      <c r="H28"/>
      <c r="I28"/>
      <c r="J28"/>
      <c r="K28"/>
      <c r="L28"/>
    </row>
    <row r="29" spans="1:12" s="3" customFormat="1" ht="15.65" customHeight="1">
      <c r="C29"/>
      <c r="D29"/>
      <c r="E29"/>
      <c r="F29"/>
      <c r="G29"/>
      <c r="H29"/>
      <c r="I29"/>
      <c r="J29"/>
      <c r="K29"/>
      <c r="L29"/>
    </row>
  </sheetData>
  <autoFilter ref="K10:K11" xr:uid="{00000000-0009-0000-0000-000004000000}"/>
  <mergeCells count="6">
    <mergeCell ref="C10:C11"/>
    <mergeCell ref="G10:H10"/>
    <mergeCell ref="I10:J10"/>
    <mergeCell ref="D10:D11"/>
    <mergeCell ref="E10:E11"/>
    <mergeCell ref="F10:F11"/>
  </mergeCells>
  <printOptions horizontalCentered="1"/>
  <pageMargins left="0.23622047244094491" right="0.23622047244094491" top="0.23622047244094491" bottom="0.39370078740157483" header="0.15748031496062992" footer="0.15748031496062992"/>
  <pageSetup paperSize="9" scale="76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9EDFF"/>
    <pageSetUpPr fitToPage="1"/>
  </sheetPr>
  <dimension ref="A1:F219"/>
  <sheetViews>
    <sheetView topLeftCell="C1" zoomScale="90" zoomScaleNormal="90" workbookViewId="0">
      <selection activeCell="D17" sqref="D17"/>
    </sheetView>
  </sheetViews>
  <sheetFormatPr defaultRowHeight="14.75"/>
  <cols>
    <col min="1" max="1" width="7.1328125" style="3" hidden="1" customWidth="1"/>
    <col min="2" max="2" width="10.86328125" style="3" hidden="1" customWidth="1"/>
    <col min="3" max="3" width="102.86328125" customWidth="1"/>
    <col min="4" max="4" width="32.1328125" customWidth="1"/>
    <col min="5" max="5" width="60.1328125" customWidth="1"/>
  </cols>
  <sheetData>
    <row r="1" spans="1:6" ht="9.9499999999999993" customHeight="1"/>
    <row r="2" spans="1:6" ht="9.9499999999999993" customHeight="1"/>
    <row r="3" spans="1:6" ht="9.9499999999999993" customHeight="1"/>
    <row r="4" spans="1:6" ht="9.9499999999999993" customHeight="1"/>
    <row r="5" spans="1:6" s="257" customFormat="1" ht="30" customHeight="1">
      <c r="A5" s="256"/>
      <c r="B5" s="256"/>
      <c r="C5" s="252" t="s">
        <v>440</v>
      </c>
      <c r="D5" s="252"/>
      <c r="E5" s="252"/>
    </row>
    <row r="6" spans="1:6" s="257" customFormat="1" ht="30" customHeight="1">
      <c r="A6" s="256"/>
      <c r="B6" s="256"/>
      <c r="C6" s="252" t="s">
        <v>441</v>
      </c>
      <c r="D6" s="252"/>
      <c r="E6" s="252"/>
    </row>
    <row r="7" spans="1:6" s="257" customFormat="1" ht="30" customHeight="1">
      <c r="A7" s="256"/>
      <c r="B7" s="256"/>
      <c r="C7" s="252" t="e">
        <f>#REF!</f>
        <v>#REF!</v>
      </c>
      <c r="D7" s="252"/>
      <c r="E7" s="252"/>
    </row>
    <row r="8" spans="1:6" ht="21.75" customHeight="1" thickBot="1">
      <c r="D8" s="45"/>
      <c r="E8" s="45" t="s">
        <v>442</v>
      </c>
    </row>
    <row r="9" spans="1:6" ht="21.75" hidden="1" customHeight="1" thickBot="1">
      <c r="D9" s="272"/>
      <c r="E9" s="273" t="s">
        <v>1</v>
      </c>
    </row>
    <row r="10" spans="1:6" s="2" customFormat="1" ht="21.75" hidden="1" customHeight="1" thickTop="1" thickBot="1">
      <c r="A10" s="7"/>
      <c r="B10" s="7"/>
      <c r="C10" s="254"/>
      <c r="D10" s="254"/>
      <c r="E10" s="254"/>
    </row>
    <row r="11" spans="1:6" s="7" customFormat="1" ht="21.75" hidden="1" customHeight="1" thickTop="1" thickBot="1"/>
    <row r="12" spans="1:6" s="1" customFormat="1" ht="56.25" customHeight="1" thickTop="1" thickBot="1">
      <c r="A12" s="4" t="s">
        <v>425</v>
      </c>
      <c r="B12" s="4" t="s">
        <v>420</v>
      </c>
      <c r="C12" s="274" t="s">
        <v>443</v>
      </c>
      <c r="D12" s="275" t="s">
        <v>427</v>
      </c>
      <c r="E12" s="276" t="s">
        <v>444</v>
      </c>
    </row>
    <row r="13" spans="1:6" s="2" customFormat="1" ht="30.75" customHeight="1" thickTop="1">
      <c r="A13" s="6"/>
      <c r="B13" s="253" t="e">
        <f>A14</f>
        <v>#REF!</v>
      </c>
      <c r="C13" s="251" t="e">
        <f>#REF!</f>
        <v>#REF!</v>
      </c>
      <c r="D13" s="277"/>
      <c r="E13" s="251"/>
      <c r="F13" s="2" t="e">
        <f>IF(AND(C13&lt;&gt;"",D13&lt;&gt;""),"ok","-")</f>
        <v>#REF!</v>
      </c>
    </row>
    <row r="14" spans="1:6" s="2" customFormat="1" ht="29.25" customHeight="1">
      <c r="A14" s="253" t="e">
        <f>LEFT(B14,3)</f>
        <v>#REF!</v>
      </c>
      <c r="B14" s="262" t="e">
        <f>#REF!</f>
        <v>#REF!</v>
      </c>
      <c r="C14" s="250" t="e">
        <f>IF(#REF!&lt;&gt;"",#REF!,"")</f>
        <v>#REF!</v>
      </c>
      <c r="D14" s="250" t="e">
        <f>IF(#REF!&lt;&gt;"",#REF!,"")</f>
        <v>#REF!</v>
      </c>
      <c r="E14" s="250"/>
      <c r="F14" s="2" t="e">
        <f t="shared" ref="F14:F77" si="0">IF(AND(C14&lt;&gt;"",D14&lt;&gt;""),"ok","-")</f>
        <v>#REF!</v>
      </c>
    </row>
    <row r="15" spans="1:6" s="2" customFormat="1" ht="29.25" customHeight="1">
      <c r="A15" s="262" t="e">
        <f>LEFT(B15,5)</f>
        <v>#REF!</v>
      </c>
      <c r="B15" s="261" t="e">
        <f>$B$14&amp;"01"</f>
        <v>#REF!</v>
      </c>
      <c r="C15" s="260" t="e">
        <f>IF(#REF!&lt;&gt;"",#REF!,"")</f>
        <v>#REF!</v>
      </c>
      <c r="D15" s="267" t="e">
        <f>IF(#REF!&lt;&gt;"",#REF!,"")</f>
        <v>#REF!</v>
      </c>
      <c r="E15" s="295"/>
      <c r="F15" s="2" t="e">
        <f t="shared" si="0"/>
        <v>#REF!</v>
      </c>
    </row>
    <row r="16" spans="1:6" s="2" customFormat="1" ht="29.25" customHeight="1">
      <c r="A16" s="6" t="e">
        <f>LEFT(B16,7)</f>
        <v>#REF!</v>
      </c>
      <c r="B16" s="6" t="e">
        <f>B15&amp;"01"</f>
        <v>#REF!</v>
      </c>
      <c r="C16" s="258" t="e">
        <f>IF(#REF!&lt;&gt;"",#REF!,"")</f>
        <v>#REF!</v>
      </c>
      <c r="D16" s="268" t="e">
        <f>IF(#REF!&lt;&gt;"",#REF!,"")</f>
        <v>#REF!</v>
      </c>
      <c r="E16" s="296"/>
      <c r="F16" s="2" t="e">
        <f t="shared" si="0"/>
        <v>#REF!</v>
      </c>
    </row>
    <row r="17" spans="1:6" s="2" customFormat="1" ht="29.25" customHeight="1">
      <c r="A17" s="6" t="e">
        <f t="shared" ref="A17:A66" si="1">LEFT(B17,7)</f>
        <v>#REF!</v>
      </c>
      <c r="B17" s="6" t="e">
        <f>B15&amp;"02"</f>
        <v>#REF!</v>
      </c>
      <c r="C17" s="259" t="e">
        <f>IF(#REF!&lt;&gt;"",#REF!,"")</f>
        <v>#REF!</v>
      </c>
      <c r="D17" s="269" t="e">
        <f>IF(#REF!&lt;&gt;"",#REF!,"")</f>
        <v>#REF!</v>
      </c>
      <c r="E17" s="297"/>
      <c r="F17" s="2" t="e">
        <f t="shared" si="0"/>
        <v>#REF!</v>
      </c>
    </row>
    <row r="18" spans="1:6" s="2" customFormat="1" ht="29.25" customHeight="1">
      <c r="A18" s="6" t="e">
        <f t="shared" si="1"/>
        <v>#REF!</v>
      </c>
      <c r="B18" s="6" t="e">
        <f>B15&amp;"03"</f>
        <v>#REF!</v>
      </c>
      <c r="C18" s="258" t="e">
        <f>IF(#REF!&lt;&gt;"",#REF!,"")</f>
        <v>#REF!</v>
      </c>
      <c r="D18" s="268" t="e">
        <f>IF(#REF!&lt;&gt;"",#REF!,"")</f>
        <v>#REF!</v>
      </c>
      <c r="E18" s="296"/>
      <c r="F18" s="2" t="e">
        <f t="shared" si="0"/>
        <v>#REF!</v>
      </c>
    </row>
    <row r="19" spans="1:6" s="2" customFormat="1" ht="29.25" customHeight="1">
      <c r="A19" s="6" t="e">
        <f t="shared" si="1"/>
        <v>#REF!</v>
      </c>
      <c r="B19" s="6" t="e">
        <f>B15&amp;"04"</f>
        <v>#REF!</v>
      </c>
      <c r="C19" s="259" t="e">
        <f>IF(#REF!&lt;&gt;"",#REF!,"")</f>
        <v>#REF!</v>
      </c>
      <c r="D19" s="269" t="e">
        <f>IF(#REF!&lt;&gt;"",#REF!,"")</f>
        <v>#REF!</v>
      </c>
      <c r="E19" s="297"/>
      <c r="F19" s="2" t="e">
        <f t="shared" si="0"/>
        <v>#REF!</v>
      </c>
    </row>
    <row r="20" spans="1:6" s="2" customFormat="1" ht="29.25" customHeight="1">
      <c r="A20" s="6" t="e">
        <f t="shared" si="1"/>
        <v>#REF!</v>
      </c>
      <c r="B20" s="6" t="e">
        <f>B15&amp;"05"</f>
        <v>#REF!</v>
      </c>
      <c r="C20" s="258" t="e">
        <f>IF(#REF!&lt;&gt;"",#REF!,"")</f>
        <v>#REF!</v>
      </c>
      <c r="D20" s="268" t="e">
        <f>IF(#REF!&lt;&gt;"",#REF!,"")</f>
        <v>#REF!</v>
      </c>
      <c r="E20" s="296"/>
      <c r="F20" s="2" t="e">
        <f t="shared" si="0"/>
        <v>#REF!</v>
      </c>
    </row>
    <row r="21" spans="1:6" s="2" customFormat="1" ht="29.25" customHeight="1">
      <c r="A21" s="6" t="e">
        <f t="shared" si="1"/>
        <v>#REF!</v>
      </c>
      <c r="B21" s="6" t="e">
        <f>B15&amp;"06"</f>
        <v>#REF!</v>
      </c>
      <c r="C21" s="259" t="e">
        <f>IF(#REF!&lt;&gt;"",#REF!,"")</f>
        <v>#REF!</v>
      </c>
      <c r="D21" s="269" t="e">
        <f>IF(#REF!&lt;&gt;"",#REF!,"")</f>
        <v>#REF!</v>
      </c>
      <c r="E21" s="297"/>
      <c r="F21" s="2" t="e">
        <f t="shared" si="0"/>
        <v>#REF!</v>
      </c>
    </row>
    <row r="22" spans="1:6" s="2" customFormat="1" ht="29.25" customHeight="1">
      <c r="A22" s="6" t="e">
        <f t="shared" si="1"/>
        <v>#REF!</v>
      </c>
      <c r="B22" s="6" t="e">
        <f>B15&amp;"07"</f>
        <v>#REF!</v>
      </c>
      <c r="C22" s="258" t="e">
        <f>IF(#REF!&lt;&gt;"",#REF!,"")</f>
        <v>#REF!</v>
      </c>
      <c r="D22" s="268" t="e">
        <f>IF(#REF!&lt;&gt;"",#REF!,"")</f>
        <v>#REF!</v>
      </c>
      <c r="E22" s="296"/>
      <c r="F22" s="2" t="e">
        <f t="shared" si="0"/>
        <v>#REF!</v>
      </c>
    </row>
    <row r="23" spans="1:6" s="2" customFormat="1" ht="29.25" customHeight="1">
      <c r="A23" s="6" t="e">
        <f t="shared" si="1"/>
        <v>#REF!</v>
      </c>
      <c r="B23" s="6" t="e">
        <f>B15&amp;"08"</f>
        <v>#REF!</v>
      </c>
      <c r="C23" s="259" t="e">
        <f>IF(#REF!&lt;&gt;"",#REF!,"")</f>
        <v>#REF!</v>
      </c>
      <c r="D23" s="269" t="e">
        <f>IF(#REF!&lt;&gt;"",#REF!,"")</f>
        <v>#REF!</v>
      </c>
      <c r="E23" s="297"/>
      <c r="F23" s="2" t="e">
        <f t="shared" si="0"/>
        <v>#REF!</v>
      </c>
    </row>
    <row r="24" spans="1:6" s="2" customFormat="1" ht="29.25" customHeight="1">
      <c r="A24" s="6" t="e">
        <f t="shared" si="1"/>
        <v>#REF!</v>
      </c>
      <c r="B24" s="6" t="e">
        <f>B15&amp;"09"</f>
        <v>#REF!</v>
      </c>
      <c r="C24" s="258" t="e">
        <f>IF(#REF!&lt;&gt;"",#REF!,"")</f>
        <v>#REF!</v>
      </c>
      <c r="D24" s="268" t="e">
        <f>IF(#REF!&lt;&gt;"",#REF!,"")</f>
        <v>#REF!</v>
      </c>
      <c r="E24" s="296"/>
      <c r="F24" s="2" t="e">
        <f t="shared" si="0"/>
        <v>#REF!</v>
      </c>
    </row>
    <row r="25" spans="1:6" s="2" customFormat="1" ht="29.25" customHeight="1">
      <c r="A25" s="6" t="e">
        <f t="shared" si="1"/>
        <v>#REF!</v>
      </c>
      <c r="B25" s="6" t="e">
        <f>B15&amp;"10"</f>
        <v>#REF!</v>
      </c>
      <c r="C25" s="259" t="e">
        <f>IF(#REF!&lt;&gt;"",#REF!,"")</f>
        <v>#REF!</v>
      </c>
      <c r="D25" s="269" t="e">
        <f>IF(#REF!&lt;&gt;"",#REF!,"")</f>
        <v>#REF!</v>
      </c>
      <c r="E25" s="297"/>
      <c r="F25" s="2" t="e">
        <f t="shared" si="0"/>
        <v>#REF!</v>
      </c>
    </row>
    <row r="26" spans="1:6" s="2" customFormat="1" ht="29.25" customHeight="1">
      <c r="A26" s="6" t="e">
        <f t="shared" si="1"/>
        <v>#REF!</v>
      </c>
      <c r="B26" s="6" t="e">
        <f>B15&amp;"11"</f>
        <v>#REF!</v>
      </c>
      <c r="C26" s="258" t="e">
        <f>IF(#REF!&lt;&gt;"",#REF!,"")</f>
        <v>#REF!</v>
      </c>
      <c r="D26" s="268" t="e">
        <f>IF(#REF!&lt;&gt;"",#REF!,"")</f>
        <v>#REF!</v>
      </c>
      <c r="E26" s="296"/>
      <c r="F26" s="2" t="e">
        <f t="shared" si="0"/>
        <v>#REF!</v>
      </c>
    </row>
    <row r="27" spans="1:6" s="2" customFormat="1" ht="29.25" customHeight="1">
      <c r="A27" s="6" t="e">
        <f t="shared" si="1"/>
        <v>#REF!</v>
      </c>
      <c r="B27" s="6" t="e">
        <f>B15&amp;"12"</f>
        <v>#REF!</v>
      </c>
      <c r="C27" s="259" t="e">
        <f>IF(#REF!&lt;&gt;"",#REF!,"")</f>
        <v>#REF!</v>
      </c>
      <c r="D27" s="269" t="e">
        <f>IF(#REF!&lt;&gt;"",#REF!,"")</f>
        <v>#REF!</v>
      </c>
      <c r="E27" s="297"/>
      <c r="F27" s="2" t="e">
        <f t="shared" si="0"/>
        <v>#REF!</v>
      </c>
    </row>
    <row r="28" spans="1:6" s="2" customFormat="1" ht="29.25" customHeight="1">
      <c r="A28" s="262" t="e">
        <f t="shared" ref="A28:A54" si="2">LEFT(B28,5)</f>
        <v>#REF!</v>
      </c>
      <c r="B28" s="261" t="e">
        <f>$B$14&amp;"02"</f>
        <v>#REF!</v>
      </c>
      <c r="C28" s="263" t="e">
        <f>IF(#REF!&lt;&gt;"",#REF!,"")</f>
        <v>#REF!</v>
      </c>
      <c r="D28" s="267" t="e">
        <f>IF(#REF!&lt;&gt;"",#REF!,"")</f>
        <v>#REF!</v>
      </c>
      <c r="E28" s="295"/>
      <c r="F28" s="2" t="e">
        <f t="shared" si="0"/>
        <v>#REF!</v>
      </c>
    </row>
    <row r="29" spans="1:6" s="2" customFormat="1" ht="29.25" customHeight="1">
      <c r="A29" s="6" t="e">
        <f t="shared" si="1"/>
        <v>#REF!</v>
      </c>
      <c r="B29" s="6" t="e">
        <f>B28&amp;"01"</f>
        <v>#REF!</v>
      </c>
      <c r="C29" s="259" t="e">
        <f>IF(#REF!&lt;&gt;"",#REF!,"")</f>
        <v>#REF!</v>
      </c>
      <c r="D29" s="268" t="e">
        <f>IF(#REF!&lt;&gt;"",#REF!,"")</f>
        <v>#REF!</v>
      </c>
      <c r="E29" s="297"/>
      <c r="F29" s="2" t="e">
        <f t="shared" si="0"/>
        <v>#REF!</v>
      </c>
    </row>
    <row r="30" spans="1:6" s="2" customFormat="1" ht="29.25" customHeight="1">
      <c r="A30" s="6" t="e">
        <f t="shared" si="1"/>
        <v>#REF!</v>
      </c>
      <c r="B30" s="6" t="e">
        <f>B28&amp;"02"</f>
        <v>#REF!</v>
      </c>
      <c r="C30" s="259" t="e">
        <f>IF(#REF!&lt;&gt;"",#REF!,"")</f>
        <v>#REF!</v>
      </c>
      <c r="D30" s="268" t="e">
        <f>IF(#REF!&lt;&gt;"",#REF!,"")</f>
        <v>#REF!</v>
      </c>
      <c r="E30" s="297"/>
      <c r="F30" s="2" t="e">
        <f t="shared" si="0"/>
        <v>#REF!</v>
      </c>
    </row>
    <row r="31" spans="1:6" s="2" customFormat="1" ht="29.25" customHeight="1">
      <c r="A31" s="6" t="e">
        <f t="shared" si="1"/>
        <v>#REF!</v>
      </c>
      <c r="B31" s="6" t="e">
        <f>B28&amp;"03"</f>
        <v>#REF!</v>
      </c>
      <c r="C31" s="258" t="e">
        <f>IF(#REF!&lt;&gt;"",#REF!,"")</f>
        <v>#REF!</v>
      </c>
      <c r="D31" s="268" t="e">
        <f>IF(#REF!&lt;&gt;"",#REF!,"")</f>
        <v>#REF!</v>
      </c>
      <c r="E31" s="296"/>
      <c r="F31" s="2" t="e">
        <f t="shared" si="0"/>
        <v>#REF!</v>
      </c>
    </row>
    <row r="32" spans="1:6" s="2" customFormat="1" ht="29.25" customHeight="1">
      <c r="A32" s="6" t="e">
        <f t="shared" si="1"/>
        <v>#REF!</v>
      </c>
      <c r="B32" s="6" t="e">
        <f>B28&amp;"04"</f>
        <v>#REF!</v>
      </c>
      <c r="C32" s="259" t="e">
        <f>IF(#REF!&lt;&gt;"",#REF!,"")</f>
        <v>#REF!</v>
      </c>
      <c r="D32" s="268" t="e">
        <f>IF(#REF!&lt;&gt;"",#REF!,"")</f>
        <v>#REF!</v>
      </c>
      <c r="E32" s="297"/>
      <c r="F32" s="2" t="e">
        <f t="shared" si="0"/>
        <v>#REF!</v>
      </c>
    </row>
    <row r="33" spans="1:6" s="2" customFormat="1" ht="29.25" customHeight="1">
      <c r="A33" s="6" t="e">
        <f t="shared" si="1"/>
        <v>#REF!</v>
      </c>
      <c r="B33" s="6" t="e">
        <f>B28&amp;"05"</f>
        <v>#REF!</v>
      </c>
      <c r="C33" s="259" t="e">
        <f>IF(#REF!&lt;&gt;"",#REF!,"")</f>
        <v>#REF!</v>
      </c>
      <c r="D33" s="268" t="e">
        <f>IF(#REF!&lt;&gt;"",#REF!,"")</f>
        <v>#REF!</v>
      </c>
      <c r="E33" s="297"/>
      <c r="F33" s="2" t="e">
        <f t="shared" si="0"/>
        <v>#REF!</v>
      </c>
    </row>
    <row r="34" spans="1:6" s="2" customFormat="1" ht="29.25" customHeight="1">
      <c r="A34" s="6" t="e">
        <f t="shared" si="1"/>
        <v>#REF!</v>
      </c>
      <c r="B34" s="6" t="e">
        <f>B28&amp;"06"</f>
        <v>#REF!</v>
      </c>
      <c r="C34" s="259" t="e">
        <f>IF(#REF!&lt;&gt;"",#REF!,"")</f>
        <v>#REF!</v>
      </c>
      <c r="D34" s="268" t="e">
        <f>IF(#REF!&lt;&gt;"",#REF!,"")</f>
        <v>#REF!</v>
      </c>
      <c r="E34" s="297"/>
      <c r="F34" s="2" t="e">
        <f t="shared" si="0"/>
        <v>#REF!</v>
      </c>
    </row>
    <row r="35" spans="1:6" s="2" customFormat="1" ht="29.25" customHeight="1">
      <c r="A35" s="6" t="e">
        <f t="shared" si="1"/>
        <v>#REF!</v>
      </c>
      <c r="B35" s="6" t="e">
        <f>B28&amp;"07"</f>
        <v>#REF!</v>
      </c>
      <c r="C35" s="258" t="e">
        <f>IF(#REF!&lt;&gt;"",#REF!,"")</f>
        <v>#REF!</v>
      </c>
      <c r="D35" s="268" t="e">
        <f>IF(#REF!&lt;&gt;"",#REF!,"")</f>
        <v>#REF!</v>
      </c>
      <c r="E35" s="296"/>
      <c r="F35" s="2" t="e">
        <f t="shared" si="0"/>
        <v>#REF!</v>
      </c>
    </row>
    <row r="36" spans="1:6" s="2" customFormat="1" ht="29.25" customHeight="1">
      <c r="A36" s="6" t="e">
        <f t="shared" si="1"/>
        <v>#REF!</v>
      </c>
      <c r="B36" s="6" t="e">
        <f>B28&amp;"08"</f>
        <v>#REF!</v>
      </c>
      <c r="C36" s="259" t="e">
        <f>IF(#REF!&lt;&gt;"",#REF!,"")</f>
        <v>#REF!</v>
      </c>
      <c r="D36" s="269" t="e">
        <f>IF(#REF!&lt;&gt;"",#REF!,"")</f>
        <v>#REF!</v>
      </c>
      <c r="E36" s="297"/>
      <c r="F36" s="2" t="e">
        <f t="shared" si="0"/>
        <v>#REF!</v>
      </c>
    </row>
    <row r="37" spans="1:6" s="2" customFormat="1" ht="29.25" customHeight="1">
      <c r="A37" s="6" t="e">
        <f t="shared" si="1"/>
        <v>#REF!</v>
      </c>
      <c r="B37" s="6" t="e">
        <f>B28&amp;"09"</f>
        <v>#REF!</v>
      </c>
      <c r="C37" s="258" t="e">
        <f>IF(#REF!&lt;&gt;"",#REF!,"")</f>
        <v>#REF!</v>
      </c>
      <c r="D37" s="268" t="e">
        <f>IF(#REF!&lt;&gt;"",#REF!,"")</f>
        <v>#REF!</v>
      </c>
      <c r="E37" s="296"/>
      <c r="F37" s="2" t="e">
        <f t="shared" si="0"/>
        <v>#REF!</v>
      </c>
    </row>
    <row r="38" spans="1:6" s="2" customFormat="1" ht="29.25" customHeight="1">
      <c r="A38" s="6" t="e">
        <f t="shared" si="1"/>
        <v>#REF!</v>
      </c>
      <c r="B38" s="6" t="e">
        <f>B28&amp;"10"</f>
        <v>#REF!</v>
      </c>
      <c r="C38" s="259" t="e">
        <f>IF(#REF!&lt;&gt;"",#REF!,"")</f>
        <v>#REF!</v>
      </c>
      <c r="D38" s="269" t="e">
        <f>IF(#REF!&lt;&gt;"",#REF!,"")</f>
        <v>#REF!</v>
      </c>
      <c r="E38" s="297"/>
      <c r="F38" s="2" t="e">
        <f t="shared" si="0"/>
        <v>#REF!</v>
      </c>
    </row>
    <row r="39" spans="1:6" s="2" customFormat="1" ht="29.25" customHeight="1">
      <c r="A39" s="6" t="e">
        <f t="shared" si="1"/>
        <v>#REF!</v>
      </c>
      <c r="B39" s="6" t="e">
        <f>B28&amp;"11"</f>
        <v>#REF!</v>
      </c>
      <c r="C39" s="258" t="e">
        <f>IF(#REF!&lt;&gt;"",#REF!,"")</f>
        <v>#REF!</v>
      </c>
      <c r="D39" s="268" t="e">
        <f>IF(#REF!&lt;&gt;"",#REF!,"")</f>
        <v>#REF!</v>
      </c>
      <c r="E39" s="296"/>
      <c r="F39" s="2" t="e">
        <f t="shared" si="0"/>
        <v>#REF!</v>
      </c>
    </row>
    <row r="40" spans="1:6" s="2" customFormat="1" ht="29.25" customHeight="1">
      <c r="A40" s="6" t="e">
        <f t="shared" si="1"/>
        <v>#REF!</v>
      </c>
      <c r="B40" s="6" t="e">
        <f>B28&amp;"12"</f>
        <v>#REF!</v>
      </c>
      <c r="C40" s="259" t="e">
        <f>IF(#REF!&lt;&gt;"",#REF!,"")</f>
        <v>#REF!</v>
      </c>
      <c r="D40" s="269" t="e">
        <f>IF(#REF!&lt;&gt;"",#REF!,"")</f>
        <v>#REF!</v>
      </c>
      <c r="E40" s="297"/>
      <c r="F40" s="2" t="e">
        <f t="shared" si="0"/>
        <v>#REF!</v>
      </c>
    </row>
    <row r="41" spans="1:6" s="2" customFormat="1" ht="29.25" customHeight="1">
      <c r="A41" s="262" t="e">
        <f t="shared" si="2"/>
        <v>#REF!</v>
      </c>
      <c r="B41" s="261" t="e">
        <f>$B$14&amp;"03"</f>
        <v>#REF!</v>
      </c>
      <c r="C41" s="263" t="e">
        <f>IF(#REF!&lt;&gt;"",#REF!,"")</f>
        <v>#REF!</v>
      </c>
      <c r="D41" s="267" t="e">
        <f>IF(#REF!&lt;&gt;"",#REF!,"")</f>
        <v>#REF!</v>
      </c>
      <c r="E41" s="295"/>
      <c r="F41" s="2" t="e">
        <f t="shared" si="0"/>
        <v>#REF!</v>
      </c>
    </row>
    <row r="42" spans="1:6" s="2" customFormat="1" ht="29.25" customHeight="1">
      <c r="A42" s="6" t="e">
        <f t="shared" si="1"/>
        <v>#REF!</v>
      </c>
      <c r="B42" s="6" t="e">
        <f>B41&amp;"01"</f>
        <v>#REF!</v>
      </c>
      <c r="C42" s="259" t="e">
        <f>IF(#REF!&lt;&gt;"",#REF!,"")</f>
        <v>#REF!</v>
      </c>
      <c r="D42" s="268" t="e">
        <f>IF(#REF!&lt;&gt;"",#REF!,"")</f>
        <v>#REF!</v>
      </c>
      <c r="E42" s="297"/>
      <c r="F42" s="2" t="e">
        <f t="shared" si="0"/>
        <v>#REF!</v>
      </c>
    </row>
    <row r="43" spans="1:6" s="2" customFormat="1" ht="29.25" customHeight="1">
      <c r="A43" s="6" t="e">
        <f t="shared" si="1"/>
        <v>#REF!</v>
      </c>
      <c r="B43" s="6" t="e">
        <f>B41&amp;"02"</f>
        <v>#REF!</v>
      </c>
      <c r="C43" s="259" t="e">
        <f>IF(#REF!&lt;&gt;"",#REF!,"")</f>
        <v>#REF!</v>
      </c>
      <c r="D43" s="268" t="e">
        <f>IF(#REF!&lt;&gt;"",#REF!,"")</f>
        <v>#REF!</v>
      </c>
      <c r="E43" s="297"/>
      <c r="F43" s="2" t="e">
        <f t="shared" si="0"/>
        <v>#REF!</v>
      </c>
    </row>
    <row r="44" spans="1:6" s="2" customFormat="1" ht="29.25" customHeight="1">
      <c r="A44" s="6" t="e">
        <f t="shared" si="1"/>
        <v>#REF!</v>
      </c>
      <c r="B44" s="6" t="e">
        <f>B41&amp;"03"</f>
        <v>#REF!</v>
      </c>
      <c r="C44" s="258" t="e">
        <f>IF(#REF!&lt;&gt;"",#REF!,"")</f>
        <v>#REF!</v>
      </c>
      <c r="D44" s="268" t="e">
        <f>IF(#REF!&lt;&gt;"",#REF!,"")</f>
        <v>#REF!</v>
      </c>
      <c r="E44" s="296"/>
      <c r="F44" s="2" t="e">
        <f t="shared" si="0"/>
        <v>#REF!</v>
      </c>
    </row>
    <row r="45" spans="1:6" s="2" customFormat="1" ht="29.25" customHeight="1">
      <c r="A45" s="6" t="e">
        <f t="shared" si="1"/>
        <v>#REF!</v>
      </c>
      <c r="B45" s="6" t="e">
        <f>B41&amp;"04"</f>
        <v>#REF!</v>
      </c>
      <c r="C45" s="259" t="e">
        <f>IF(#REF!&lt;&gt;"",#REF!,"")</f>
        <v>#REF!</v>
      </c>
      <c r="D45" s="268" t="e">
        <f>IF(#REF!&lt;&gt;"",#REF!,"")</f>
        <v>#REF!</v>
      </c>
      <c r="E45" s="297"/>
      <c r="F45" s="2" t="e">
        <f t="shared" si="0"/>
        <v>#REF!</v>
      </c>
    </row>
    <row r="46" spans="1:6" s="2" customFormat="1" ht="29.25" customHeight="1">
      <c r="A46" s="6" t="e">
        <f t="shared" si="1"/>
        <v>#REF!</v>
      </c>
      <c r="B46" s="6" t="e">
        <f>B41&amp;"05"</f>
        <v>#REF!</v>
      </c>
      <c r="C46" s="259" t="e">
        <f>IF(#REF!&lt;&gt;"",#REF!,"")</f>
        <v>#REF!</v>
      </c>
      <c r="D46" s="268" t="e">
        <f>IF(#REF!&lt;&gt;"",#REF!,"")</f>
        <v>#REF!</v>
      </c>
      <c r="E46" s="297"/>
      <c r="F46" s="2" t="e">
        <f t="shared" si="0"/>
        <v>#REF!</v>
      </c>
    </row>
    <row r="47" spans="1:6" s="2" customFormat="1" ht="29.25" customHeight="1">
      <c r="A47" s="6" t="e">
        <f t="shared" si="1"/>
        <v>#REF!</v>
      </c>
      <c r="B47" s="6" t="e">
        <f>B41&amp;"06"</f>
        <v>#REF!</v>
      </c>
      <c r="C47" s="259" t="e">
        <f>IF(#REF!&lt;&gt;"",#REF!,"")</f>
        <v>#REF!</v>
      </c>
      <c r="D47" s="268" t="e">
        <f>IF(#REF!&lt;&gt;"",#REF!,"")</f>
        <v>#REF!</v>
      </c>
      <c r="E47" s="297"/>
      <c r="F47" s="2" t="e">
        <f t="shared" si="0"/>
        <v>#REF!</v>
      </c>
    </row>
    <row r="48" spans="1:6" s="2" customFormat="1" ht="29.25" customHeight="1">
      <c r="A48" s="6" t="e">
        <f t="shared" si="1"/>
        <v>#REF!</v>
      </c>
      <c r="B48" s="6" t="e">
        <f>B41&amp;"07"</f>
        <v>#REF!</v>
      </c>
      <c r="C48" s="258" t="e">
        <f>IF(#REF!&lt;&gt;"",#REF!,"")</f>
        <v>#REF!</v>
      </c>
      <c r="D48" s="268" t="e">
        <f>IF(#REF!&lt;&gt;"",#REF!,"")</f>
        <v>#REF!</v>
      </c>
      <c r="E48" s="296"/>
      <c r="F48" s="2" t="e">
        <f t="shared" si="0"/>
        <v>#REF!</v>
      </c>
    </row>
    <row r="49" spans="1:6" s="2" customFormat="1" ht="29.25" customHeight="1">
      <c r="A49" s="6" t="e">
        <f t="shared" si="1"/>
        <v>#REF!</v>
      </c>
      <c r="B49" s="6" t="e">
        <f>B41&amp;"08"</f>
        <v>#REF!</v>
      </c>
      <c r="C49" s="259" t="e">
        <f>IF(#REF!&lt;&gt;"",#REF!,"")</f>
        <v>#REF!</v>
      </c>
      <c r="D49" s="269" t="e">
        <f>IF(#REF!&lt;&gt;"",#REF!,"")</f>
        <v>#REF!</v>
      </c>
      <c r="E49" s="297"/>
      <c r="F49" s="2" t="e">
        <f t="shared" si="0"/>
        <v>#REF!</v>
      </c>
    </row>
    <row r="50" spans="1:6" s="2" customFormat="1" ht="29.25" customHeight="1">
      <c r="A50" s="6" t="e">
        <f t="shared" si="1"/>
        <v>#REF!</v>
      </c>
      <c r="B50" s="6" t="e">
        <f>B41&amp;"09"</f>
        <v>#REF!</v>
      </c>
      <c r="C50" s="258" t="e">
        <f>IF(#REF!&lt;&gt;"",#REF!,"")</f>
        <v>#REF!</v>
      </c>
      <c r="D50" s="268" t="e">
        <f>IF(#REF!&lt;&gt;"",#REF!,"")</f>
        <v>#REF!</v>
      </c>
      <c r="E50" s="296"/>
      <c r="F50" s="2" t="e">
        <f t="shared" si="0"/>
        <v>#REF!</v>
      </c>
    </row>
    <row r="51" spans="1:6" s="2" customFormat="1" ht="29.25" customHeight="1">
      <c r="A51" s="6" t="e">
        <f t="shared" si="1"/>
        <v>#REF!</v>
      </c>
      <c r="B51" s="6" t="e">
        <f>B41&amp;"10"</f>
        <v>#REF!</v>
      </c>
      <c r="C51" s="259" t="e">
        <f>IF(#REF!&lt;&gt;"",#REF!,"")</f>
        <v>#REF!</v>
      </c>
      <c r="D51" s="269" t="e">
        <f>IF(#REF!&lt;&gt;"",#REF!,"")</f>
        <v>#REF!</v>
      </c>
      <c r="E51" s="297"/>
      <c r="F51" s="2" t="e">
        <f t="shared" si="0"/>
        <v>#REF!</v>
      </c>
    </row>
    <row r="52" spans="1:6" s="2" customFormat="1" ht="29.25" customHeight="1">
      <c r="A52" s="6" t="e">
        <f t="shared" si="1"/>
        <v>#REF!</v>
      </c>
      <c r="B52" s="6" t="e">
        <f>B41&amp;"11"</f>
        <v>#REF!</v>
      </c>
      <c r="C52" s="258" t="e">
        <f>IF(#REF!&lt;&gt;"",#REF!,"")</f>
        <v>#REF!</v>
      </c>
      <c r="D52" s="268" t="e">
        <f>IF(#REF!&lt;&gt;"",#REF!,"")</f>
        <v>#REF!</v>
      </c>
      <c r="E52" s="296"/>
      <c r="F52" s="2" t="e">
        <f t="shared" si="0"/>
        <v>#REF!</v>
      </c>
    </row>
    <row r="53" spans="1:6" s="2" customFormat="1" ht="29.25" customHeight="1">
      <c r="A53" s="6" t="e">
        <f t="shared" si="1"/>
        <v>#REF!</v>
      </c>
      <c r="B53" s="6" t="e">
        <f>B41&amp;"12"</f>
        <v>#REF!</v>
      </c>
      <c r="C53" s="259" t="e">
        <f>IF(#REF!&lt;&gt;"",#REF!,"")</f>
        <v>#REF!</v>
      </c>
      <c r="D53" s="269" t="e">
        <f>IF(#REF!&lt;&gt;"",#REF!,"")</f>
        <v>#REF!</v>
      </c>
      <c r="E53" s="297"/>
      <c r="F53" s="2" t="e">
        <f t="shared" si="0"/>
        <v>#REF!</v>
      </c>
    </row>
    <row r="54" spans="1:6" s="2" customFormat="1" ht="29.25" customHeight="1">
      <c r="A54" s="262" t="e">
        <f t="shared" si="2"/>
        <v>#REF!</v>
      </c>
      <c r="B54" s="261" t="e">
        <f>$B$14&amp;"04"</f>
        <v>#REF!</v>
      </c>
      <c r="C54" s="263" t="e">
        <f>IF(#REF!&lt;&gt;"",#REF!,"")</f>
        <v>#REF!</v>
      </c>
      <c r="D54" s="267" t="e">
        <f>IF(#REF!&lt;&gt;"",#REF!,"")</f>
        <v>#REF!</v>
      </c>
      <c r="E54" s="295"/>
      <c r="F54" s="2" t="e">
        <f t="shared" si="0"/>
        <v>#REF!</v>
      </c>
    </row>
    <row r="55" spans="1:6" s="2" customFormat="1" ht="29.25" customHeight="1">
      <c r="A55" s="6" t="e">
        <f t="shared" si="1"/>
        <v>#REF!</v>
      </c>
      <c r="B55" s="6" t="e">
        <f>B54&amp;"01"</f>
        <v>#REF!</v>
      </c>
      <c r="C55" s="259" t="e">
        <f>IF(#REF!&lt;&gt;"",#REF!,"")</f>
        <v>#REF!</v>
      </c>
      <c r="D55" s="268" t="e">
        <f>IF(#REF!&lt;&gt;"",#REF!,"")</f>
        <v>#REF!</v>
      </c>
      <c r="E55" s="297"/>
      <c r="F55" s="2" t="e">
        <f t="shared" si="0"/>
        <v>#REF!</v>
      </c>
    </row>
    <row r="56" spans="1:6" s="2" customFormat="1" ht="29.25" customHeight="1">
      <c r="A56" s="6" t="e">
        <f t="shared" si="1"/>
        <v>#REF!</v>
      </c>
      <c r="B56" s="6" t="e">
        <f>B54&amp;"02"</f>
        <v>#REF!</v>
      </c>
      <c r="C56" s="259" t="e">
        <f>IF(#REF!&lt;&gt;"",#REF!,"")</f>
        <v>#REF!</v>
      </c>
      <c r="D56" s="268" t="e">
        <f>IF(#REF!&lt;&gt;"",#REF!,"")</f>
        <v>#REF!</v>
      </c>
      <c r="E56" s="297"/>
      <c r="F56" s="2" t="e">
        <f t="shared" si="0"/>
        <v>#REF!</v>
      </c>
    </row>
    <row r="57" spans="1:6" s="2" customFormat="1" ht="29.25" customHeight="1">
      <c r="A57" s="6" t="e">
        <f t="shared" si="1"/>
        <v>#REF!</v>
      </c>
      <c r="B57" s="6" t="e">
        <f>B54&amp;"03"</f>
        <v>#REF!</v>
      </c>
      <c r="C57" s="258" t="e">
        <f>IF(#REF!&lt;&gt;"",#REF!,"")</f>
        <v>#REF!</v>
      </c>
      <c r="D57" s="268" t="e">
        <f>IF(#REF!&lt;&gt;"",#REF!,"")</f>
        <v>#REF!</v>
      </c>
      <c r="E57" s="296"/>
      <c r="F57" s="2" t="e">
        <f t="shared" si="0"/>
        <v>#REF!</v>
      </c>
    </row>
    <row r="58" spans="1:6" s="2" customFormat="1" ht="29.25" customHeight="1">
      <c r="A58" s="6" t="e">
        <f t="shared" si="1"/>
        <v>#REF!</v>
      </c>
      <c r="B58" s="6" t="e">
        <f>B54&amp;"04"</f>
        <v>#REF!</v>
      </c>
      <c r="C58" s="259" t="e">
        <f>IF(#REF!&lt;&gt;"",#REF!,"")</f>
        <v>#REF!</v>
      </c>
      <c r="D58" s="268" t="e">
        <f>IF(#REF!&lt;&gt;"",#REF!,"")</f>
        <v>#REF!</v>
      </c>
      <c r="E58" s="297"/>
      <c r="F58" s="2" t="e">
        <f t="shared" si="0"/>
        <v>#REF!</v>
      </c>
    </row>
    <row r="59" spans="1:6" s="2" customFormat="1" ht="29.25" customHeight="1">
      <c r="A59" s="6" t="e">
        <f t="shared" si="1"/>
        <v>#REF!</v>
      </c>
      <c r="B59" s="6" t="e">
        <f>B54&amp;"05"</f>
        <v>#REF!</v>
      </c>
      <c r="C59" s="258" t="e">
        <f>IF(#REF!&lt;&gt;"",#REF!,"")</f>
        <v>#REF!</v>
      </c>
      <c r="D59" s="268" t="e">
        <f>IF(#REF!&lt;&gt;"",#REF!,"")</f>
        <v>#REF!</v>
      </c>
      <c r="E59" s="296"/>
      <c r="F59" s="2" t="e">
        <f t="shared" si="0"/>
        <v>#REF!</v>
      </c>
    </row>
    <row r="60" spans="1:6" s="2" customFormat="1" ht="29.25" customHeight="1">
      <c r="A60" s="6" t="e">
        <f t="shared" si="1"/>
        <v>#REF!</v>
      </c>
      <c r="B60" s="6" t="e">
        <f>B54&amp;"06"</f>
        <v>#REF!</v>
      </c>
      <c r="C60" s="259" t="e">
        <f>IF(#REF!&lt;&gt;"",#REF!,"")</f>
        <v>#REF!</v>
      </c>
      <c r="D60" s="269" t="e">
        <f>IF(#REF!&lt;&gt;"",#REF!,"")</f>
        <v>#REF!</v>
      </c>
      <c r="E60" s="297"/>
      <c r="F60" s="2" t="e">
        <f t="shared" si="0"/>
        <v>#REF!</v>
      </c>
    </row>
    <row r="61" spans="1:6" s="2" customFormat="1" ht="29.25" customHeight="1">
      <c r="A61" s="6" t="e">
        <f t="shared" si="1"/>
        <v>#REF!</v>
      </c>
      <c r="B61" s="6" t="e">
        <f>B54&amp;"07"</f>
        <v>#REF!</v>
      </c>
      <c r="C61" s="258" t="e">
        <f>IF(#REF!&lt;&gt;"",#REF!,"")</f>
        <v>#REF!</v>
      </c>
      <c r="D61" s="268" t="e">
        <f>IF(#REF!&lt;&gt;"",#REF!,"")</f>
        <v>#REF!</v>
      </c>
      <c r="E61" s="296"/>
      <c r="F61" s="2" t="e">
        <f t="shared" si="0"/>
        <v>#REF!</v>
      </c>
    </row>
    <row r="62" spans="1:6" s="2" customFormat="1" ht="29.25" customHeight="1">
      <c r="A62" s="6" t="e">
        <f t="shared" si="1"/>
        <v>#REF!</v>
      </c>
      <c r="B62" s="6" t="e">
        <f>B54&amp;"08"</f>
        <v>#REF!</v>
      </c>
      <c r="C62" s="259" t="e">
        <f>IF(#REF!&lt;&gt;"",#REF!,"")</f>
        <v>#REF!</v>
      </c>
      <c r="D62" s="269" t="e">
        <f>IF(#REF!&lt;&gt;"",#REF!,"")</f>
        <v>#REF!</v>
      </c>
      <c r="E62" s="297"/>
      <c r="F62" s="2" t="e">
        <f t="shared" si="0"/>
        <v>#REF!</v>
      </c>
    </row>
    <row r="63" spans="1:6" s="2" customFormat="1" ht="29.25" customHeight="1">
      <c r="A63" s="6" t="e">
        <f t="shared" si="1"/>
        <v>#REF!</v>
      </c>
      <c r="B63" s="6" t="e">
        <f>B54&amp;"09"</f>
        <v>#REF!</v>
      </c>
      <c r="C63" s="258" t="e">
        <f>IF(#REF!&lt;&gt;"",#REF!,"")</f>
        <v>#REF!</v>
      </c>
      <c r="D63" s="268" t="e">
        <f>IF(#REF!&lt;&gt;"",#REF!,"")</f>
        <v>#REF!</v>
      </c>
      <c r="E63" s="296"/>
      <c r="F63" s="2" t="e">
        <f t="shared" si="0"/>
        <v>#REF!</v>
      </c>
    </row>
    <row r="64" spans="1:6" s="2" customFormat="1" ht="29.25" customHeight="1">
      <c r="A64" s="6" t="e">
        <f t="shared" si="1"/>
        <v>#REF!</v>
      </c>
      <c r="B64" s="6" t="e">
        <f>B54&amp;"10"</f>
        <v>#REF!</v>
      </c>
      <c r="C64" s="259" t="e">
        <f>IF(#REF!&lt;&gt;"",#REF!,"")</f>
        <v>#REF!</v>
      </c>
      <c r="D64" s="269" t="e">
        <f>IF(#REF!&lt;&gt;"",#REF!,"")</f>
        <v>#REF!</v>
      </c>
      <c r="E64" s="297"/>
      <c r="F64" s="2" t="e">
        <f t="shared" si="0"/>
        <v>#REF!</v>
      </c>
    </row>
    <row r="65" spans="1:6" s="2" customFormat="1" ht="29.25" customHeight="1">
      <c r="A65" s="6" t="e">
        <f t="shared" si="1"/>
        <v>#REF!</v>
      </c>
      <c r="B65" s="6" t="e">
        <f>B54&amp;"11"</f>
        <v>#REF!</v>
      </c>
      <c r="C65" s="258" t="e">
        <f>IF(#REF!&lt;&gt;"",#REF!,"")</f>
        <v>#REF!</v>
      </c>
      <c r="D65" s="268" t="e">
        <f>IF(#REF!&lt;&gt;"",#REF!,"")</f>
        <v>#REF!</v>
      </c>
      <c r="E65" s="296"/>
      <c r="F65" s="2" t="e">
        <f t="shared" si="0"/>
        <v>#REF!</v>
      </c>
    </row>
    <row r="66" spans="1:6" s="2" customFormat="1" ht="29.25" customHeight="1">
      <c r="A66" s="6" t="e">
        <f t="shared" si="1"/>
        <v>#REF!</v>
      </c>
      <c r="B66" s="6" t="e">
        <f>B54&amp;"12"</f>
        <v>#REF!</v>
      </c>
      <c r="C66" s="259" t="e">
        <f>IF(#REF!&lt;&gt;"",#REF!,"")</f>
        <v>#REF!</v>
      </c>
      <c r="D66" s="269" t="e">
        <f>IF(#REF!&lt;&gt;"",#REF!,"")</f>
        <v>#REF!</v>
      </c>
      <c r="E66" s="297"/>
      <c r="F66" s="2" t="e">
        <f t="shared" si="0"/>
        <v>#REF!</v>
      </c>
    </row>
    <row r="67" spans="1:6" s="2" customFormat="1" ht="29.25" customHeight="1">
      <c r="A67" s="262" t="e">
        <f t="shared" ref="A67" si="3">LEFT(B67,5)</f>
        <v>#REF!</v>
      </c>
      <c r="B67" s="261" t="e">
        <f>$B$14&amp;"05"</f>
        <v>#REF!</v>
      </c>
      <c r="C67" s="263" t="e">
        <f>IF(#REF!&lt;&gt;"",#REF!,"")</f>
        <v>#REF!</v>
      </c>
      <c r="D67" s="270" t="e">
        <f>IF(#REF!&lt;&gt;"",#REF!,"")</f>
        <v>#REF!</v>
      </c>
      <c r="E67" s="295"/>
      <c r="F67" s="2" t="e">
        <f t="shared" si="0"/>
        <v>#REF!</v>
      </c>
    </row>
    <row r="68" spans="1:6" s="2" customFormat="1" ht="29.25" customHeight="1">
      <c r="A68" s="6" t="e">
        <f t="shared" ref="A68:A79" si="4">LEFT(B68,7)</f>
        <v>#REF!</v>
      </c>
      <c r="B68" s="6" t="e">
        <f>B67&amp;"01"</f>
        <v>#REF!</v>
      </c>
      <c r="C68" s="259" t="e">
        <f>IF(#REF!&lt;&gt;"",#REF!,"")</f>
        <v>#REF!</v>
      </c>
      <c r="D68" s="269" t="e">
        <f>IF(#REF!&lt;&gt;"",#REF!,"")</f>
        <v>#REF!</v>
      </c>
      <c r="E68" s="297"/>
      <c r="F68" s="2" t="e">
        <f t="shared" si="0"/>
        <v>#REF!</v>
      </c>
    </row>
    <row r="69" spans="1:6" s="2" customFormat="1" ht="29.25" customHeight="1">
      <c r="A69" s="6" t="e">
        <f t="shared" si="4"/>
        <v>#REF!</v>
      </c>
      <c r="B69" s="6" t="e">
        <f>B67&amp;"02"</f>
        <v>#REF!</v>
      </c>
      <c r="C69" s="259" t="e">
        <f>IF(#REF!&lt;&gt;"",#REF!,"")</f>
        <v>#REF!</v>
      </c>
      <c r="D69" s="269" t="e">
        <f>IF(#REF!&lt;&gt;"",#REF!,"")</f>
        <v>#REF!</v>
      </c>
      <c r="E69" s="297"/>
      <c r="F69" s="2" t="e">
        <f t="shared" si="0"/>
        <v>#REF!</v>
      </c>
    </row>
    <row r="70" spans="1:6" s="2" customFormat="1" ht="29.25" customHeight="1">
      <c r="A70" s="6" t="e">
        <f t="shared" si="4"/>
        <v>#REF!</v>
      </c>
      <c r="B70" s="6" t="e">
        <f>B67&amp;"03"</f>
        <v>#REF!</v>
      </c>
      <c r="C70" s="258" t="e">
        <f>IF(#REF!&lt;&gt;"",#REF!,"")</f>
        <v>#REF!</v>
      </c>
      <c r="D70" s="268" t="e">
        <f>IF(#REF!&lt;&gt;"",#REF!,"")</f>
        <v>#REF!</v>
      </c>
      <c r="E70" s="296"/>
      <c r="F70" s="2" t="e">
        <f t="shared" si="0"/>
        <v>#REF!</v>
      </c>
    </row>
    <row r="71" spans="1:6" s="2" customFormat="1" ht="29.25" customHeight="1">
      <c r="A71" s="6" t="e">
        <f t="shared" si="4"/>
        <v>#REF!</v>
      </c>
      <c r="B71" s="6" t="e">
        <f>B67&amp;"04"</f>
        <v>#REF!</v>
      </c>
      <c r="C71" s="259" t="e">
        <f>IF(#REF!&lt;&gt;"",#REF!,"")</f>
        <v>#REF!</v>
      </c>
      <c r="D71" s="269" t="e">
        <f>IF(#REF!&lt;&gt;"",#REF!,"")</f>
        <v>#REF!</v>
      </c>
      <c r="E71" s="297"/>
      <c r="F71" s="2" t="e">
        <f t="shared" si="0"/>
        <v>#REF!</v>
      </c>
    </row>
    <row r="72" spans="1:6" s="2" customFormat="1" ht="29.25" customHeight="1">
      <c r="A72" s="6" t="e">
        <f t="shared" si="4"/>
        <v>#REF!</v>
      </c>
      <c r="B72" s="6" t="e">
        <f>B67&amp;"05"</f>
        <v>#REF!</v>
      </c>
      <c r="C72" s="258" t="e">
        <f>IF(#REF!&lt;&gt;"",#REF!,"")</f>
        <v>#REF!</v>
      </c>
      <c r="D72" s="268" t="e">
        <f>IF(#REF!&lt;&gt;"",#REF!,"")</f>
        <v>#REF!</v>
      </c>
      <c r="E72" s="296"/>
      <c r="F72" s="2" t="e">
        <f t="shared" si="0"/>
        <v>#REF!</v>
      </c>
    </row>
    <row r="73" spans="1:6" s="2" customFormat="1" ht="29.25" customHeight="1">
      <c r="A73" s="6" t="e">
        <f t="shared" si="4"/>
        <v>#REF!</v>
      </c>
      <c r="B73" s="6" t="e">
        <f>B67&amp;"06"</f>
        <v>#REF!</v>
      </c>
      <c r="C73" s="259" t="e">
        <f>IF(#REF!&lt;&gt;"",#REF!,"")</f>
        <v>#REF!</v>
      </c>
      <c r="D73" s="269" t="e">
        <f>IF(#REF!&lt;&gt;"",#REF!,"")</f>
        <v>#REF!</v>
      </c>
      <c r="E73" s="297"/>
      <c r="F73" s="2" t="e">
        <f t="shared" si="0"/>
        <v>#REF!</v>
      </c>
    </row>
    <row r="74" spans="1:6" s="2" customFormat="1" ht="29.25" customHeight="1">
      <c r="A74" s="6" t="e">
        <f t="shared" si="4"/>
        <v>#REF!</v>
      </c>
      <c r="B74" s="6" t="e">
        <f>B67&amp;"07"</f>
        <v>#REF!</v>
      </c>
      <c r="C74" s="258" t="e">
        <f>IF(#REF!&lt;&gt;"",#REF!,"")</f>
        <v>#REF!</v>
      </c>
      <c r="D74" s="268" t="e">
        <f>IF(#REF!&lt;&gt;"",#REF!,"")</f>
        <v>#REF!</v>
      </c>
      <c r="E74" s="296"/>
      <c r="F74" s="2" t="e">
        <f t="shared" si="0"/>
        <v>#REF!</v>
      </c>
    </row>
    <row r="75" spans="1:6" s="2" customFormat="1" ht="29.25" customHeight="1">
      <c r="A75" s="6" t="e">
        <f t="shared" si="4"/>
        <v>#REF!</v>
      </c>
      <c r="B75" s="6" t="e">
        <f>B67&amp;"08"</f>
        <v>#REF!</v>
      </c>
      <c r="C75" s="259" t="e">
        <f>IF(#REF!&lt;&gt;"",#REF!,"")</f>
        <v>#REF!</v>
      </c>
      <c r="D75" s="269" t="e">
        <f>IF(#REF!&lt;&gt;"",#REF!,"")</f>
        <v>#REF!</v>
      </c>
      <c r="E75" s="297"/>
      <c r="F75" s="2" t="e">
        <f t="shared" si="0"/>
        <v>#REF!</v>
      </c>
    </row>
    <row r="76" spans="1:6" s="2" customFormat="1" ht="29.25" customHeight="1">
      <c r="A76" s="6" t="e">
        <f t="shared" si="4"/>
        <v>#REF!</v>
      </c>
      <c r="B76" s="6" t="e">
        <f>B67&amp;"09"</f>
        <v>#REF!</v>
      </c>
      <c r="C76" s="258" t="e">
        <f>IF(#REF!&lt;&gt;"",#REF!,"")</f>
        <v>#REF!</v>
      </c>
      <c r="D76" s="268" t="e">
        <f>IF(#REF!&lt;&gt;"",#REF!,"")</f>
        <v>#REF!</v>
      </c>
      <c r="E76" s="296"/>
      <c r="F76" s="2" t="e">
        <f t="shared" si="0"/>
        <v>#REF!</v>
      </c>
    </row>
    <row r="77" spans="1:6" s="2" customFormat="1" ht="29.25" customHeight="1">
      <c r="A77" s="6" t="e">
        <f t="shared" si="4"/>
        <v>#REF!</v>
      </c>
      <c r="B77" s="6" t="e">
        <f>B67&amp;"10"</f>
        <v>#REF!</v>
      </c>
      <c r="C77" s="259" t="e">
        <f>IF(#REF!&lt;&gt;"",#REF!,"")</f>
        <v>#REF!</v>
      </c>
      <c r="D77" s="269" t="e">
        <f>IF(#REF!&lt;&gt;"",#REF!,"")</f>
        <v>#REF!</v>
      </c>
      <c r="E77" s="297"/>
      <c r="F77" s="2" t="e">
        <f t="shared" si="0"/>
        <v>#REF!</v>
      </c>
    </row>
    <row r="78" spans="1:6" s="2" customFormat="1" ht="29.25" customHeight="1">
      <c r="A78" s="6" t="e">
        <f t="shared" si="4"/>
        <v>#REF!</v>
      </c>
      <c r="B78" s="6" t="e">
        <f>B67&amp;"11"</f>
        <v>#REF!</v>
      </c>
      <c r="C78" s="258" t="e">
        <f>IF(#REF!&lt;&gt;"",#REF!,"")</f>
        <v>#REF!</v>
      </c>
      <c r="D78" s="268" t="e">
        <f>IF(#REF!&lt;&gt;"",#REF!,"")</f>
        <v>#REF!</v>
      </c>
      <c r="E78" s="296"/>
      <c r="F78" s="2" t="e">
        <f t="shared" ref="F78:F141" si="5">IF(AND(C78&lt;&gt;"",D78&lt;&gt;""),"ok","-")</f>
        <v>#REF!</v>
      </c>
    </row>
    <row r="79" spans="1:6" s="2" customFormat="1" ht="29.25" customHeight="1">
      <c r="A79" s="6" t="e">
        <f t="shared" si="4"/>
        <v>#REF!</v>
      </c>
      <c r="B79" s="6" t="e">
        <f>B67&amp;"12"</f>
        <v>#REF!</v>
      </c>
      <c r="C79" s="259" t="e">
        <f>IF(#REF!&lt;&gt;"",#REF!,"")</f>
        <v>#REF!</v>
      </c>
      <c r="D79" s="269" t="e">
        <f>IF(#REF!&lt;&gt;"",#REF!,"")</f>
        <v>#REF!</v>
      </c>
      <c r="E79" s="297"/>
      <c r="F79" s="2" t="e">
        <f t="shared" si="5"/>
        <v>#REF!</v>
      </c>
    </row>
    <row r="80" spans="1:6" s="2" customFormat="1" ht="29.25" customHeight="1">
      <c r="A80" s="262" t="e">
        <f t="shared" ref="A80" si="6">LEFT(B80,5)</f>
        <v>#REF!</v>
      </c>
      <c r="B80" s="261" t="e">
        <f>$B$14&amp;"06"</f>
        <v>#REF!</v>
      </c>
      <c r="C80" s="263" t="e">
        <f>IF(#REF!&lt;&gt;"",#REF!,"")</f>
        <v>#REF!</v>
      </c>
      <c r="D80" s="270" t="e">
        <f>IF(#REF!&lt;&gt;"",#REF!,"")</f>
        <v>#REF!</v>
      </c>
      <c r="E80" s="295"/>
      <c r="F80" s="2" t="e">
        <f t="shared" si="5"/>
        <v>#REF!</v>
      </c>
    </row>
    <row r="81" spans="1:6" s="2" customFormat="1" ht="29.25" customHeight="1">
      <c r="A81" s="6" t="e">
        <f t="shared" ref="A81:A92" si="7">LEFT(B81,7)</f>
        <v>#REF!</v>
      </c>
      <c r="B81" s="6" t="e">
        <f>B80&amp;"01"</f>
        <v>#REF!</v>
      </c>
      <c r="C81" s="259" t="e">
        <f>IF(#REF!&lt;&gt;"",#REF!,"")</f>
        <v>#REF!</v>
      </c>
      <c r="D81" s="269" t="e">
        <f>IF(#REF!&lt;&gt;"",#REF!,"")</f>
        <v>#REF!</v>
      </c>
      <c r="E81" s="297"/>
      <c r="F81" s="2" t="e">
        <f t="shared" si="5"/>
        <v>#REF!</v>
      </c>
    </row>
    <row r="82" spans="1:6" s="2" customFormat="1" ht="29.25" customHeight="1">
      <c r="A82" s="6" t="e">
        <f t="shared" si="7"/>
        <v>#REF!</v>
      </c>
      <c r="B82" s="6" t="e">
        <f>B80&amp;"02"</f>
        <v>#REF!</v>
      </c>
      <c r="C82" s="259" t="e">
        <f>IF(#REF!&lt;&gt;"",#REF!,"")</f>
        <v>#REF!</v>
      </c>
      <c r="D82" s="269" t="e">
        <f>IF(#REF!&lt;&gt;"",#REF!,"")</f>
        <v>#REF!</v>
      </c>
      <c r="E82" s="297"/>
      <c r="F82" s="2" t="e">
        <f t="shared" si="5"/>
        <v>#REF!</v>
      </c>
    </row>
    <row r="83" spans="1:6" s="2" customFormat="1" ht="29.25" customHeight="1">
      <c r="A83" s="6" t="e">
        <f t="shared" si="7"/>
        <v>#REF!</v>
      </c>
      <c r="B83" s="6" t="e">
        <f>B80&amp;"03"</f>
        <v>#REF!</v>
      </c>
      <c r="C83" s="258" t="e">
        <f>IF(#REF!&lt;&gt;"",#REF!,"")</f>
        <v>#REF!</v>
      </c>
      <c r="D83" s="268" t="e">
        <f>IF(#REF!&lt;&gt;"",#REF!,"")</f>
        <v>#REF!</v>
      </c>
      <c r="E83" s="296"/>
      <c r="F83" s="2" t="e">
        <f t="shared" si="5"/>
        <v>#REF!</v>
      </c>
    </row>
    <row r="84" spans="1:6" s="2" customFormat="1" ht="29.25" customHeight="1">
      <c r="A84" s="6" t="e">
        <f t="shared" si="7"/>
        <v>#REF!</v>
      </c>
      <c r="B84" s="6" t="e">
        <f>B80&amp;"04"</f>
        <v>#REF!</v>
      </c>
      <c r="C84" s="259" t="e">
        <f>IF(#REF!&lt;&gt;"",#REF!,"")</f>
        <v>#REF!</v>
      </c>
      <c r="D84" s="269" t="e">
        <f>IF(#REF!&lt;&gt;"",#REF!,"")</f>
        <v>#REF!</v>
      </c>
      <c r="E84" s="297"/>
      <c r="F84" s="2" t="e">
        <f t="shared" si="5"/>
        <v>#REF!</v>
      </c>
    </row>
    <row r="85" spans="1:6" s="2" customFormat="1" ht="29.25" customHeight="1">
      <c r="A85" s="6" t="e">
        <f t="shared" si="7"/>
        <v>#REF!</v>
      </c>
      <c r="B85" s="6" t="e">
        <f>B80&amp;"05"</f>
        <v>#REF!</v>
      </c>
      <c r="C85" s="258" t="e">
        <f>IF(#REF!&lt;&gt;"",#REF!,"")</f>
        <v>#REF!</v>
      </c>
      <c r="D85" s="268" t="e">
        <f>IF(#REF!&lt;&gt;"",#REF!,"")</f>
        <v>#REF!</v>
      </c>
      <c r="E85" s="296"/>
      <c r="F85" s="2" t="e">
        <f t="shared" si="5"/>
        <v>#REF!</v>
      </c>
    </row>
    <row r="86" spans="1:6" s="2" customFormat="1" ht="29.25" customHeight="1">
      <c r="A86" s="6" t="e">
        <f t="shared" si="7"/>
        <v>#REF!</v>
      </c>
      <c r="B86" s="6" t="e">
        <f>B80&amp;"06"</f>
        <v>#REF!</v>
      </c>
      <c r="C86" s="259" t="e">
        <f>IF(#REF!&lt;&gt;"",#REF!,"")</f>
        <v>#REF!</v>
      </c>
      <c r="D86" s="269" t="e">
        <f>IF(#REF!&lt;&gt;"",#REF!,"")</f>
        <v>#REF!</v>
      </c>
      <c r="E86" s="297"/>
      <c r="F86" s="2" t="e">
        <f t="shared" si="5"/>
        <v>#REF!</v>
      </c>
    </row>
    <row r="87" spans="1:6" s="2" customFormat="1" ht="29.25" customHeight="1">
      <c r="A87" s="6" t="e">
        <f t="shared" si="7"/>
        <v>#REF!</v>
      </c>
      <c r="B87" s="6" t="e">
        <f>B80&amp;"07"</f>
        <v>#REF!</v>
      </c>
      <c r="C87" s="258" t="e">
        <f>IF(#REF!&lt;&gt;"",#REF!,"")</f>
        <v>#REF!</v>
      </c>
      <c r="D87" s="268" t="e">
        <f>IF(#REF!&lt;&gt;"",#REF!,"")</f>
        <v>#REF!</v>
      </c>
      <c r="E87" s="296"/>
      <c r="F87" s="2" t="e">
        <f t="shared" si="5"/>
        <v>#REF!</v>
      </c>
    </row>
    <row r="88" spans="1:6" s="2" customFormat="1" ht="29.25" customHeight="1">
      <c r="A88" s="6" t="e">
        <f t="shared" si="7"/>
        <v>#REF!</v>
      </c>
      <c r="B88" s="6" t="e">
        <f>B80&amp;"08"</f>
        <v>#REF!</v>
      </c>
      <c r="C88" s="259" t="e">
        <f>IF(#REF!&lt;&gt;"",#REF!,"")</f>
        <v>#REF!</v>
      </c>
      <c r="D88" s="269" t="e">
        <f>IF(#REF!&lt;&gt;"",#REF!,"")</f>
        <v>#REF!</v>
      </c>
      <c r="E88" s="297"/>
      <c r="F88" s="2" t="e">
        <f t="shared" si="5"/>
        <v>#REF!</v>
      </c>
    </row>
    <row r="89" spans="1:6" s="2" customFormat="1" ht="29.25" customHeight="1">
      <c r="A89" s="6" t="e">
        <f t="shared" si="7"/>
        <v>#REF!</v>
      </c>
      <c r="B89" s="6" t="e">
        <f>B80&amp;"09"</f>
        <v>#REF!</v>
      </c>
      <c r="C89" s="258" t="e">
        <f>IF(#REF!&lt;&gt;"",#REF!,"")</f>
        <v>#REF!</v>
      </c>
      <c r="D89" s="268" t="e">
        <f>IF(#REF!&lt;&gt;"",#REF!,"")</f>
        <v>#REF!</v>
      </c>
      <c r="E89" s="296"/>
      <c r="F89" s="2" t="e">
        <f t="shared" si="5"/>
        <v>#REF!</v>
      </c>
    </row>
    <row r="90" spans="1:6" s="2" customFormat="1" ht="29.25" customHeight="1">
      <c r="A90" s="6" t="e">
        <f t="shared" si="7"/>
        <v>#REF!</v>
      </c>
      <c r="B90" s="6" t="e">
        <f>B80&amp;"10"</f>
        <v>#REF!</v>
      </c>
      <c r="C90" s="259" t="e">
        <f>IF(#REF!&lt;&gt;"",#REF!,"")</f>
        <v>#REF!</v>
      </c>
      <c r="D90" s="269" t="e">
        <f>IF(#REF!&lt;&gt;"",#REF!,"")</f>
        <v>#REF!</v>
      </c>
      <c r="E90" s="297"/>
      <c r="F90" s="2" t="e">
        <f t="shared" si="5"/>
        <v>#REF!</v>
      </c>
    </row>
    <row r="91" spans="1:6" s="2" customFormat="1" ht="29.25" customHeight="1">
      <c r="A91" s="6" t="e">
        <f t="shared" si="7"/>
        <v>#REF!</v>
      </c>
      <c r="B91" s="6" t="e">
        <f>B80&amp;"11"</f>
        <v>#REF!</v>
      </c>
      <c r="C91" s="258" t="e">
        <f>IF(#REF!&lt;&gt;"",#REF!,"")</f>
        <v>#REF!</v>
      </c>
      <c r="D91" s="268" t="e">
        <f>IF(#REF!&lt;&gt;"",#REF!,"")</f>
        <v>#REF!</v>
      </c>
      <c r="E91" s="296"/>
      <c r="F91" s="2" t="e">
        <f t="shared" si="5"/>
        <v>#REF!</v>
      </c>
    </row>
    <row r="92" spans="1:6" s="2" customFormat="1" ht="29.25" customHeight="1">
      <c r="A92" s="6" t="e">
        <f t="shared" si="7"/>
        <v>#REF!</v>
      </c>
      <c r="B92" s="6" t="e">
        <f>B80&amp;"12"</f>
        <v>#REF!</v>
      </c>
      <c r="C92" s="259" t="e">
        <f>IF(#REF!&lt;&gt;"",#REF!,"")</f>
        <v>#REF!</v>
      </c>
      <c r="D92" s="269" t="e">
        <f>IF(#REF!&lt;&gt;"",#REF!,"")</f>
        <v>#REF!</v>
      </c>
      <c r="E92" s="297"/>
      <c r="F92" s="2" t="e">
        <f t="shared" si="5"/>
        <v>#REF!</v>
      </c>
    </row>
    <row r="93" spans="1:6" s="2" customFormat="1" ht="29.25" customHeight="1">
      <c r="A93" s="262" t="e">
        <f t="shared" ref="A93" si="8">LEFT(B93,5)</f>
        <v>#REF!</v>
      </c>
      <c r="B93" s="261" t="e">
        <f>$B$14&amp;"07"</f>
        <v>#REF!</v>
      </c>
      <c r="C93" s="263" t="e">
        <f>IF(#REF!&lt;&gt;"",#REF!,"")</f>
        <v>#REF!</v>
      </c>
      <c r="D93" s="270" t="e">
        <f>IF(#REF!&lt;&gt;"",#REF!,"")</f>
        <v>#REF!</v>
      </c>
      <c r="E93" s="295"/>
      <c r="F93" s="2" t="e">
        <f t="shared" si="5"/>
        <v>#REF!</v>
      </c>
    </row>
    <row r="94" spans="1:6" s="2" customFormat="1" ht="29.25" customHeight="1">
      <c r="A94" s="6" t="e">
        <f t="shared" ref="A94:A105" si="9">LEFT(B94,7)</f>
        <v>#REF!</v>
      </c>
      <c r="B94" s="6" t="e">
        <f>B93&amp;"01"</f>
        <v>#REF!</v>
      </c>
      <c r="C94" s="259" t="e">
        <f>IF(#REF!&lt;&gt;"",#REF!,"")</f>
        <v>#REF!</v>
      </c>
      <c r="D94" s="269" t="e">
        <f>IF(#REF!&lt;&gt;"",#REF!,"")</f>
        <v>#REF!</v>
      </c>
      <c r="E94" s="297"/>
      <c r="F94" s="2" t="e">
        <f t="shared" si="5"/>
        <v>#REF!</v>
      </c>
    </row>
    <row r="95" spans="1:6" s="2" customFormat="1" ht="29.25" customHeight="1">
      <c r="A95" s="6" t="e">
        <f t="shared" si="9"/>
        <v>#REF!</v>
      </c>
      <c r="B95" s="6" t="e">
        <f>B93&amp;"02"</f>
        <v>#REF!</v>
      </c>
      <c r="C95" s="259" t="e">
        <f>IF(#REF!&lt;&gt;"",#REF!,"")</f>
        <v>#REF!</v>
      </c>
      <c r="D95" s="269" t="e">
        <f>IF(#REF!&lt;&gt;"",#REF!,"")</f>
        <v>#REF!</v>
      </c>
      <c r="E95" s="297"/>
      <c r="F95" s="2" t="e">
        <f t="shared" si="5"/>
        <v>#REF!</v>
      </c>
    </row>
    <row r="96" spans="1:6" s="2" customFormat="1" ht="29.25" customHeight="1">
      <c r="A96" s="6" t="e">
        <f t="shared" si="9"/>
        <v>#REF!</v>
      </c>
      <c r="B96" s="6" t="e">
        <f>B93&amp;"03"</f>
        <v>#REF!</v>
      </c>
      <c r="C96" s="258" t="e">
        <f>IF(#REF!&lt;&gt;"",#REF!,"")</f>
        <v>#REF!</v>
      </c>
      <c r="D96" s="268" t="e">
        <f>IF(#REF!&lt;&gt;"",#REF!,"")</f>
        <v>#REF!</v>
      </c>
      <c r="E96" s="296"/>
      <c r="F96" s="2" t="e">
        <f t="shared" si="5"/>
        <v>#REF!</v>
      </c>
    </row>
    <row r="97" spans="1:6" s="2" customFormat="1" ht="29.25" customHeight="1">
      <c r="A97" s="6" t="e">
        <f t="shared" si="9"/>
        <v>#REF!</v>
      </c>
      <c r="B97" s="6" t="e">
        <f>B93&amp;"04"</f>
        <v>#REF!</v>
      </c>
      <c r="C97" s="259" t="e">
        <f>IF(#REF!&lt;&gt;"",#REF!,"")</f>
        <v>#REF!</v>
      </c>
      <c r="D97" s="269" t="e">
        <f>IF(#REF!&lt;&gt;"",#REF!,"")</f>
        <v>#REF!</v>
      </c>
      <c r="E97" s="297"/>
      <c r="F97" s="2" t="e">
        <f t="shared" si="5"/>
        <v>#REF!</v>
      </c>
    </row>
    <row r="98" spans="1:6" s="2" customFormat="1" ht="29.25" customHeight="1">
      <c r="A98" s="6" t="e">
        <f t="shared" si="9"/>
        <v>#REF!</v>
      </c>
      <c r="B98" s="6" t="e">
        <f>B93&amp;"05"</f>
        <v>#REF!</v>
      </c>
      <c r="C98" s="258" t="e">
        <f>IF(#REF!&lt;&gt;"",#REF!,"")</f>
        <v>#REF!</v>
      </c>
      <c r="D98" s="268" t="e">
        <f>IF(#REF!&lt;&gt;"",#REF!,"")</f>
        <v>#REF!</v>
      </c>
      <c r="E98" s="296"/>
      <c r="F98" s="2" t="e">
        <f t="shared" si="5"/>
        <v>#REF!</v>
      </c>
    </row>
    <row r="99" spans="1:6" s="2" customFormat="1" ht="29.25" customHeight="1">
      <c r="A99" s="6" t="e">
        <f t="shared" si="9"/>
        <v>#REF!</v>
      </c>
      <c r="B99" s="6" t="e">
        <f>B93&amp;"06"</f>
        <v>#REF!</v>
      </c>
      <c r="C99" s="259" t="e">
        <f>IF(#REF!&lt;&gt;"",#REF!,"")</f>
        <v>#REF!</v>
      </c>
      <c r="D99" s="269" t="e">
        <f>IF(#REF!&lt;&gt;"",#REF!,"")</f>
        <v>#REF!</v>
      </c>
      <c r="E99" s="297"/>
      <c r="F99" s="2" t="e">
        <f t="shared" si="5"/>
        <v>#REF!</v>
      </c>
    </row>
    <row r="100" spans="1:6" s="2" customFormat="1" ht="29.25" customHeight="1">
      <c r="A100" s="6" t="e">
        <f t="shared" si="9"/>
        <v>#REF!</v>
      </c>
      <c r="B100" s="6" t="e">
        <f>B93&amp;"07"</f>
        <v>#REF!</v>
      </c>
      <c r="C100" s="258" t="e">
        <f>IF(#REF!&lt;&gt;"",#REF!,"")</f>
        <v>#REF!</v>
      </c>
      <c r="D100" s="268" t="e">
        <f>IF(#REF!&lt;&gt;"",#REF!,"")</f>
        <v>#REF!</v>
      </c>
      <c r="E100" s="296"/>
      <c r="F100" s="2" t="e">
        <f t="shared" si="5"/>
        <v>#REF!</v>
      </c>
    </row>
    <row r="101" spans="1:6" s="2" customFormat="1" ht="29.25" customHeight="1">
      <c r="A101" s="6" t="e">
        <f t="shared" si="9"/>
        <v>#REF!</v>
      </c>
      <c r="B101" s="6" t="e">
        <f>B93&amp;"08"</f>
        <v>#REF!</v>
      </c>
      <c r="C101" s="259" t="e">
        <f>IF(#REF!&lt;&gt;"",#REF!,"")</f>
        <v>#REF!</v>
      </c>
      <c r="D101" s="269" t="e">
        <f>IF(#REF!&lt;&gt;"",#REF!,"")</f>
        <v>#REF!</v>
      </c>
      <c r="E101" s="297"/>
      <c r="F101" s="2" t="e">
        <f t="shared" si="5"/>
        <v>#REF!</v>
      </c>
    </row>
    <row r="102" spans="1:6" s="2" customFormat="1" ht="29.25" customHeight="1">
      <c r="A102" s="6" t="e">
        <f t="shared" si="9"/>
        <v>#REF!</v>
      </c>
      <c r="B102" s="6" t="e">
        <f>B93&amp;"09"</f>
        <v>#REF!</v>
      </c>
      <c r="C102" s="258" t="e">
        <f>IF(#REF!&lt;&gt;"",#REF!,"")</f>
        <v>#REF!</v>
      </c>
      <c r="D102" s="268" t="e">
        <f>IF(#REF!&lt;&gt;"",#REF!,"")</f>
        <v>#REF!</v>
      </c>
      <c r="E102" s="296"/>
      <c r="F102" s="2" t="e">
        <f t="shared" si="5"/>
        <v>#REF!</v>
      </c>
    </row>
    <row r="103" spans="1:6" s="2" customFormat="1" ht="29.25" customHeight="1">
      <c r="A103" s="6" t="e">
        <f t="shared" si="9"/>
        <v>#REF!</v>
      </c>
      <c r="B103" s="6" t="e">
        <f>B93&amp;"10"</f>
        <v>#REF!</v>
      </c>
      <c r="C103" s="259" t="e">
        <f>IF(#REF!&lt;&gt;"",#REF!,"")</f>
        <v>#REF!</v>
      </c>
      <c r="D103" s="269" t="e">
        <f>IF(#REF!&lt;&gt;"",#REF!,"")</f>
        <v>#REF!</v>
      </c>
      <c r="E103" s="297"/>
      <c r="F103" s="2" t="e">
        <f t="shared" si="5"/>
        <v>#REF!</v>
      </c>
    </row>
    <row r="104" spans="1:6" s="2" customFormat="1" ht="29.25" customHeight="1">
      <c r="A104" s="6" t="e">
        <f t="shared" si="9"/>
        <v>#REF!</v>
      </c>
      <c r="B104" s="6" t="e">
        <f>B93&amp;"11"</f>
        <v>#REF!</v>
      </c>
      <c r="C104" s="258" t="e">
        <f>IF(#REF!&lt;&gt;"",#REF!,"")</f>
        <v>#REF!</v>
      </c>
      <c r="D104" s="268" t="e">
        <f>IF(#REF!&lt;&gt;"",#REF!,"")</f>
        <v>#REF!</v>
      </c>
      <c r="E104" s="296"/>
      <c r="F104" s="2" t="e">
        <f t="shared" si="5"/>
        <v>#REF!</v>
      </c>
    </row>
    <row r="105" spans="1:6" s="2" customFormat="1" ht="29.25" customHeight="1">
      <c r="A105" s="6" t="e">
        <f t="shared" si="9"/>
        <v>#REF!</v>
      </c>
      <c r="B105" s="6" t="e">
        <f>B93&amp;"12"</f>
        <v>#REF!</v>
      </c>
      <c r="C105" s="259" t="e">
        <f>IF(#REF!&lt;&gt;"",#REF!,"")</f>
        <v>#REF!</v>
      </c>
      <c r="D105" s="269" t="e">
        <f>IF(#REF!&lt;&gt;"",#REF!,"")</f>
        <v>#REF!</v>
      </c>
      <c r="E105" s="297"/>
      <c r="F105" s="2" t="e">
        <f t="shared" si="5"/>
        <v>#REF!</v>
      </c>
    </row>
    <row r="106" spans="1:6" s="2" customFormat="1" ht="29.25" customHeight="1">
      <c r="A106" s="262" t="e">
        <f t="shared" ref="A106" si="10">LEFT(B106,5)</f>
        <v>#REF!</v>
      </c>
      <c r="B106" s="261" t="e">
        <f>$B$14&amp;"08"</f>
        <v>#REF!</v>
      </c>
      <c r="C106" s="263" t="e">
        <f>IF(#REF!&lt;&gt;"",#REF!,"")</f>
        <v>#REF!</v>
      </c>
      <c r="D106" s="270" t="e">
        <f>IF(#REF!&lt;&gt;"",#REF!,"")</f>
        <v>#REF!</v>
      </c>
      <c r="E106" s="295"/>
      <c r="F106" s="2" t="e">
        <f t="shared" si="5"/>
        <v>#REF!</v>
      </c>
    </row>
    <row r="107" spans="1:6" s="2" customFormat="1" ht="29.25" customHeight="1">
      <c r="A107" s="6" t="e">
        <f t="shared" ref="A107:A118" si="11">LEFT(B107,7)</f>
        <v>#REF!</v>
      </c>
      <c r="B107" s="6" t="e">
        <f>B106&amp;"01"</f>
        <v>#REF!</v>
      </c>
      <c r="C107" s="259" t="e">
        <f>IF(#REF!&lt;&gt;"",#REF!,"")</f>
        <v>#REF!</v>
      </c>
      <c r="D107" s="269" t="e">
        <f>IF(#REF!&lt;&gt;"",#REF!,"")</f>
        <v>#REF!</v>
      </c>
      <c r="E107" s="297"/>
      <c r="F107" s="2" t="e">
        <f t="shared" si="5"/>
        <v>#REF!</v>
      </c>
    </row>
    <row r="108" spans="1:6" s="2" customFormat="1" ht="29.25" customHeight="1">
      <c r="A108" s="6" t="e">
        <f t="shared" si="11"/>
        <v>#REF!</v>
      </c>
      <c r="B108" s="6" t="e">
        <f>B106&amp;"02"</f>
        <v>#REF!</v>
      </c>
      <c r="C108" s="259" t="e">
        <f>IF(#REF!&lt;&gt;"",#REF!,"")</f>
        <v>#REF!</v>
      </c>
      <c r="D108" s="269" t="e">
        <f>IF(#REF!&lt;&gt;"",#REF!,"")</f>
        <v>#REF!</v>
      </c>
      <c r="E108" s="297"/>
      <c r="F108" s="2" t="e">
        <f t="shared" si="5"/>
        <v>#REF!</v>
      </c>
    </row>
    <row r="109" spans="1:6" s="2" customFormat="1" ht="29.25" customHeight="1">
      <c r="A109" s="6" t="e">
        <f t="shared" si="11"/>
        <v>#REF!</v>
      </c>
      <c r="B109" s="6" t="e">
        <f>B106&amp;"03"</f>
        <v>#REF!</v>
      </c>
      <c r="C109" s="258" t="e">
        <f>IF(#REF!&lt;&gt;"",#REF!,"")</f>
        <v>#REF!</v>
      </c>
      <c r="D109" s="268" t="e">
        <f>IF(#REF!&lt;&gt;"",#REF!,"")</f>
        <v>#REF!</v>
      </c>
      <c r="E109" s="296"/>
      <c r="F109" s="2" t="e">
        <f t="shared" si="5"/>
        <v>#REF!</v>
      </c>
    </row>
    <row r="110" spans="1:6" s="2" customFormat="1" ht="29.25" customHeight="1">
      <c r="A110" s="6" t="e">
        <f t="shared" si="11"/>
        <v>#REF!</v>
      </c>
      <c r="B110" s="6" t="e">
        <f>B106&amp;"04"</f>
        <v>#REF!</v>
      </c>
      <c r="C110" s="259" t="e">
        <f>IF(#REF!&lt;&gt;"",#REF!,"")</f>
        <v>#REF!</v>
      </c>
      <c r="D110" s="269" t="e">
        <f>IF(#REF!&lt;&gt;"",#REF!,"")</f>
        <v>#REF!</v>
      </c>
      <c r="E110" s="297"/>
      <c r="F110" s="2" t="e">
        <f t="shared" si="5"/>
        <v>#REF!</v>
      </c>
    </row>
    <row r="111" spans="1:6" s="2" customFormat="1" ht="29.25" customHeight="1">
      <c r="A111" s="6" t="e">
        <f t="shared" si="11"/>
        <v>#REF!</v>
      </c>
      <c r="B111" s="6" t="e">
        <f>B106&amp;"05"</f>
        <v>#REF!</v>
      </c>
      <c r="C111" s="258" t="e">
        <f>IF(#REF!&lt;&gt;"",#REF!,"")</f>
        <v>#REF!</v>
      </c>
      <c r="D111" s="268" t="e">
        <f>IF(#REF!&lt;&gt;"",#REF!,"")</f>
        <v>#REF!</v>
      </c>
      <c r="E111" s="296"/>
      <c r="F111" s="2" t="e">
        <f t="shared" si="5"/>
        <v>#REF!</v>
      </c>
    </row>
    <row r="112" spans="1:6" s="2" customFormat="1" ht="29.25" customHeight="1">
      <c r="A112" s="6" t="e">
        <f t="shared" si="11"/>
        <v>#REF!</v>
      </c>
      <c r="B112" s="6" t="e">
        <f>B106&amp;"06"</f>
        <v>#REF!</v>
      </c>
      <c r="C112" s="259" t="e">
        <f>IF(#REF!&lt;&gt;"",#REF!,"")</f>
        <v>#REF!</v>
      </c>
      <c r="D112" s="269" t="e">
        <f>IF(#REF!&lt;&gt;"",#REF!,"")</f>
        <v>#REF!</v>
      </c>
      <c r="E112" s="297"/>
      <c r="F112" s="2" t="e">
        <f t="shared" si="5"/>
        <v>#REF!</v>
      </c>
    </row>
    <row r="113" spans="1:6" s="2" customFormat="1" ht="29.25" customHeight="1">
      <c r="A113" s="6" t="e">
        <f t="shared" si="11"/>
        <v>#REF!</v>
      </c>
      <c r="B113" s="6" t="e">
        <f>B106&amp;"07"</f>
        <v>#REF!</v>
      </c>
      <c r="C113" s="258" t="e">
        <f>IF(#REF!&lt;&gt;"",#REF!,"")</f>
        <v>#REF!</v>
      </c>
      <c r="D113" s="268" t="e">
        <f>IF(#REF!&lt;&gt;"",#REF!,"")</f>
        <v>#REF!</v>
      </c>
      <c r="E113" s="296"/>
      <c r="F113" s="2" t="e">
        <f t="shared" si="5"/>
        <v>#REF!</v>
      </c>
    </row>
    <row r="114" spans="1:6" s="2" customFormat="1" ht="29.25" customHeight="1">
      <c r="A114" s="6" t="e">
        <f t="shared" si="11"/>
        <v>#REF!</v>
      </c>
      <c r="B114" s="6" t="e">
        <f>B106&amp;"08"</f>
        <v>#REF!</v>
      </c>
      <c r="C114" s="259" t="e">
        <f>IF(#REF!&lt;&gt;"",#REF!,"")</f>
        <v>#REF!</v>
      </c>
      <c r="D114" s="269" t="e">
        <f>IF(#REF!&lt;&gt;"",#REF!,"")</f>
        <v>#REF!</v>
      </c>
      <c r="E114" s="297"/>
      <c r="F114" s="2" t="e">
        <f t="shared" si="5"/>
        <v>#REF!</v>
      </c>
    </row>
    <row r="115" spans="1:6" s="2" customFormat="1" ht="29.25" customHeight="1">
      <c r="A115" s="6" t="e">
        <f t="shared" si="11"/>
        <v>#REF!</v>
      </c>
      <c r="B115" s="6" t="e">
        <f>B106&amp;"09"</f>
        <v>#REF!</v>
      </c>
      <c r="C115" s="258" t="e">
        <f>IF(#REF!&lt;&gt;"",#REF!,"")</f>
        <v>#REF!</v>
      </c>
      <c r="D115" s="268" t="e">
        <f>IF(#REF!&lt;&gt;"",#REF!,"")</f>
        <v>#REF!</v>
      </c>
      <c r="E115" s="296"/>
      <c r="F115" s="2" t="e">
        <f t="shared" si="5"/>
        <v>#REF!</v>
      </c>
    </row>
    <row r="116" spans="1:6" s="2" customFormat="1" ht="29.25" customHeight="1">
      <c r="A116" s="6" t="e">
        <f t="shared" si="11"/>
        <v>#REF!</v>
      </c>
      <c r="B116" s="6" t="e">
        <f>B106&amp;"10"</f>
        <v>#REF!</v>
      </c>
      <c r="C116" s="259" t="e">
        <f>IF(#REF!&lt;&gt;"",#REF!,"")</f>
        <v>#REF!</v>
      </c>
      <c r="D116" s="269" t="e">
        <f>IF(#REF!&lt;&gt;"",#REF!,"")</f>
        <v>#REF!</v>
      </c>
      <c r="E116" s="297"/>
      <c r="F116" s="2" t="e">
        <f t="shared" si="5"/>
        <v>#REF!</v>
      </c>
    </row>
    <row r="117" spans="1:6" s="2" customFormat="1" ht="29.25" customHeight="1">
      <c r="A117" s="6" t="e">
        <f t="shared" si="11"/>
        <v>#REF!</v>
      </c>
      <c r="B117" s="6" t="e">
        <f>B106&amp;"11"</f>
        <v>#REF!</v>
      </c>
      <c r="C117" s="258" t="e">
        <f>IF(#REF!&lt;&gt;"",#REF!,"")</f>
        <v>#REF!</v>
      </c>
      <c r="D117" s="268" t="e">
        <f>IF(#REF!&lt;&gt;"",#REF!,"")</f>
        <v>#REF!</v>
      </c>
      <c r="E117" s="296"/>
      <c r="F117" s="2" t="e">
        <f t="shared" si="5"/>
        <v>#REF!</v>
      </c>
    </row>
    <row r="118" spans="1:6" s="2" customFormat="1" ht="29.25" customHeight="1">
      <c r="A118" s="6" t="e">
        <f t="shared" si="11"/>
        <v>#REF!</v>
      </c>
      <c r="B118" s="6" t="e">
        <f>B106&amp;"12"</f>
        <v>#REF!</v>
      </c>
      <c r="C118" s="259" t="e">
        <f>IF(#REF!&lt;&gt;"",#REF!,"")</f>
        <v>#REF!</v>
      </c>
      <c r="D118" s="269" t="e">
        <f>IF(#REF!&lt;&gt;"",#REF!,"")</f>
        <v>#REF!</v>
      </c>
      <c r="E118" s="297"/>
      <c r="F118" s="2" t="e">
        <f t="shared" si="5"/>
        <v>#REF!</v>
      </c>
    </row>
    <row r="119" spans="1:6" s="2" customFormat="1" ht="29.25" customHeight="1">
      <c r="A119" s="262" t="e">
        <f t="shared" ref="A119" si="12">LEFT(B119,5)</f>
        <v>#REF!</v>
      </c>
      <c r="B119" s="261" t="e">
        <f>$B$14&amp;"09"</f>
        <v>#REF!</v>
      </c>
      <c r="C119" s="263" t="e">
        <f>IF(#REF!&lt;&gt;"",#REF!,"")</f>
        <v>#REF!</v>
      </c>
      <c r="D119" s="270" t="e">
        <f>IF(#REF!&lt;&gt;"",#REF!,"")</f>
        <v>#REF!</v>
      </c>
      <c r="E119" s="295"/>
      <c r="F119" s="2" t="e">
        <f t="shared" si="5"/>
        <v>#REF!</v>
      </c>
    </row>
    <row r="120" spans="1:6" s="2" customFormat="1" ht="29.25" customHeight="1">
      <c r="A120" s="6" t="e">
        <f t="shared" ref="A120:A131" si="13">LEFT(B120,7)</f>
        <v>#REF!</v>
      </c>
      <c r="B120" s="6" t="e">
        <f>B119&amp;"01"</f>
        <v>#REF!</v>
      </c>
      <c r="C120" s="259" t="e">
        <f>IF(#REF!&lt;&gt;"",#REF!,"")</f>
        <v>#REF!</v>
      </c>
      <c r="D120" s="269" t="e">
        <f>IF(#REF!&lt;&gt;"",#REF!,"")</f>
        <v>#REF!</v>
      </c>
      <c r="E120" s="297"/>
      <c r="F120" s="2" t="e">
        <f t="shared" si="5"/>
        <v>#REF!</v>
      </c>
    </row>
    <row r="121" spans="1:6" s="2" customFormat="1" ht="29.25" customHeight="1">
      <c r="A121" s="6" t="e">
        <f t="shared" si="13"/>
        <v>#REF!</v>
      </c>
      <c r="B121" s="6" t="e">
        <f>B119&amp;"02"</f>
        <v>#REF!</v>
      </c>
      <c r="C121" s="259" t="e">
        <f>IF(#REF!&lt;&gt;"",#REF!,"")</f>
        <v>#REF!</v>
      </c>
      <c r="D121" s="269" t="e">
        <f>IF(#REF!&lt;&gt;"",#REF!,"")</f>
        <v>#REF!</v>
      </c>
      <c r="E121" s="297"/>
      <c r="F121" s="2" t="e">
        <f t="shared" si="5"/>
        <v>#REF!</v>
      </c>
    </row>
    <row r="122" spans="1:6" s="2" customFormat="1" ht="29.25" customHeight="1">
      <c r="A122" s="6" t="e">
        <f t="shared" si="13"/>
        <v>#REF!</v>
      </c>
      <c r="B122" s="6" t="e">
        <f>B119&amp;"03"</f>
        <v>#REF!</v>
      </c>
      <c r="C122" s="258" t="e">
        <f>IF(#REF!&lt;&gt;"",#REF!,"")</f>
        <v>#REF!</v>
      </c>
      <c r="D122" s="268" t="e">
        <f>IF(#REF!&lt;&gt;"",#REF!,"")</f>
        <v>#REF!</v>
      </c>
      <c r="E122" s="296"/>
      <c r="F122" s="2" t="e">
        <f t="shared" si="5"/>
        <v>#REF!</v>
      </c>
    </row>
    <row r="123" spans="1:6" s="2" customFormat="1" ht="29.25" customHeight="1">
      <c r="A123" s="6" t="e">
        <f t="shared" si="13"/>
        <v>#REF!</v>
      </c>
      <c r="B123" s="6" t="e">
        <f>B119&amp;"04"</f>
        <v>#REF!</v>
      </c>
      <c r="C123" s="259" t="e">
        <f>IF(#REF!&lt;&gt;"",#REF!,"")</f>
        <v>#REF!</v>
      </c>
      <c r="D123" s="269" t="e">
        <f>IF(#REF!&lt;&gt;"",#REF!,"")</f>
        <v>#REF!</v>
      </c>
      <c r="E123" s="297"/>
      <c r="F123" s="2" t="e">
        <f t="shared" si="5"/>
        <v>#REF!</v>
      </c>
    </row>
    <row r="124" spans="1:6" s="2" customFormat="1" ht="29.25" customHeight="1">
      <c r="A124" s="6" t="e">
        <f t="shared" si="13"/>
        <v>#REF!</v>
      </c>
      <c r="B124" s="6" t="e">
        <f>B119&amp;"05"</f>
        <v>#REF!</v>
      </c>
      <c r="C124" s="258" t="e">
        <f>IF(#REF!&lt;&gt;"",#REF!,"")</f>
        <v>#REF!</v>
      </c>
      <c r="D124" s="268" t="e">
        <f>IF(#REF!&lt;&gt;"",#REF!,"")</f>
        <v>#REF!</v>
      </c>
      <c r="E124" s="296"/>
      <c r="F124" s="2" t="e">
        <f t="shared" si="5"/>
        <v>#REF!</v>
      </c>
    </row>
    <row r="125" spans="1:6" s="2" customFormat="1" ht="29.25" customHeight="1">
      <c r="A125" s="6" t="e">
        <f t="shared" si="13"/>
        <v>#REF!</v>
      </c>
      <c r="B125" s="6" t="e">
        <f>B119&amp;"06"</f>
        <v>#REF!</v>
      </c>
      <c r="C125" s="259" t="e">
        <f>IF(#REF!&lt;&gt;"",#REF!,"")</f>
        <v>#REF!</v>
      </c>
      <c r="D125" s="269" t="e">
        <f>IF(#REF!&lt;&gt;"",#REF!,"")</f>
        <v>#REF!</v>
      </c>
      <c r="E125" s="297"/>
      <c r="F125" s="2" t="e">
        <f t="shared" si="5"/>
        <v>#REF!</v>
      </c>
    </row>
    <row r="126" spans="1:6" s="2" customFormat="1" ht="29.25" customHeight="1">
      <c r="A126" s="6" t="e">
        <f t="shared" si="13"/>
        <v>#REF!</v>
      </c>
      <c r="B126" s="6" t="e">
        <f>B119&amp;"07"</f>
        <v>#REF!</v>
      </c>
      <c r="C126" s="258" t="e">
        <f>IF(#REF!&lt;&gt;"",#REF!,"")</f>
        <v>#REF!</v>
      </c>
      <c r="D126" s="268" t="e">
        <f>IF(#REF!&lt;&gt;"",#REF!,"")</f>
        <v>#REF!</v>
      </c>
      <c r="E126" s="296"/>
      <c r="F126" s="2" t="e">
        <f t="shared" si="5"/>
        <v>#REF!</v>
      </c>
    </row>
    <row r="127" spans="1:6" s="2" customFormat="1" ht="29.25" customHeight="1">
      <c r="A127" s="6" t="e">
        <f t="shared" si="13"/>
        <v>#REF!</v>
      </c>
      <c r="B127" s="6" t="e">
        <f>B119&amp;"08"</f>
        <v>#REF!</v>
      </c>
      <c r="C127" s="259" t="e">
        <f>IF(#REF!&lt;&gt;"",#REF!,"")</f>
        <v>#REF!</v>
      </c>
      <c r="D127" s="269" t="e">
        <f>IF(#REF!&lt;&gt;"",#REF!,"")</f>
        <v>#REF!</v>
      </c>
      <c r="E127" s="297"/>
      <c r="F127" s="2" t="e">
        <f t="shared" si="5"/>
        <v>#REF!</v>
      </c>
    </row>
    <row r="128" spans="1:6" s="2" customFormat="1" ht="29.25" customHeight="1">
      <c r="A128" s="6" t="e">
        <f t="shared" si="13"/>
        <v>#REF!</v>
      </c>
      <c r="B128" s="6" t="e">
        <f>B119&amp;"09"</f>
        <v>#REF!</v>
      </c>
      <c r="C128" s="258" t="e">
        <f>IF(#REF!&lt;&gt;"",#REF!,"")</f>
        <v>#REF!</v>
      </c>
      <c r="D128" s="268" t="e">
        <f>IF(#REF!&lt;&gt;"",#REF!,"")</f>
        <v>#REF!</v>
      </c>
      <c r="E128" s="296"/>
      <c r="F128" s="2" t="e">
        <f t="shared" si="5"/>
        <v>#REF!</v>
      </c>
    </row>
    <row r="129" spans="1:6" s="2" customFormat="1" ht="29.25" customHeight="1">
      <c r="A129" s="6" t="e">
        <f t="shared" si="13"/>
        <v>#REF!</v>
      </c>
      <c r="B129" s="6" t="e">
        <f>B119&amp;"10"</f>
        <v>#REF!</v>
      </c>
      <c r="C129" s="259" t="e">
        <f>IF(#REF!&lt;&gt;"",#REF!,"")</f>
        <v>#REF!</v>
      </c>
      <c r="D129" s="269" t="e">
        <f>IF(#REF!&lt;&gt;"",#REF!,"")</f>
        <v>#REF!</v>
      </c>
      <c r="E129" s="297"/>
      <c r="F129" s="2" t="e">
        <f t="shared" si="5"/>
        <v>#REF!</v>
      </c>
    </row>
    <row r="130" spans="1:6" s="2" customFormat="1" ht="29.25" customHeight="1">
      <c r="A130" s="6" t="e">
        <f t="shared" si="13"/>
        <v>#REF!</v>
      </c>
      <c r="B130" s="6" t="e">
        <f>B119&amp;"11"</f>
        <v>#REF!</v>
      </c>
      <c r="C130" s="258" t="e">
        <f>IF(#REF!&lt;&gt;"",#REF!,"")</f>
        <v>#REF!</v>
      </c>
      <c r="D130" s="268" t="e">
        <f>IF(#REF!&lt;&gt;"",#REF!,"")</f>
        <v>#REF!</v>
      </c>
      <c r="E130" s="296"/>
      <c r="F130" s="2" t="e">
        <f t="shared" si="5"/>
        <v>#REF!</v>
      </c>
    </row>
    <row r="131" spans="1:6" s="2" customFormat="1" ht="29.25" customHeight="1">
      <c r="A131" s="6" t="e">
        <f t="shared" si="13"/>
        <v>#REF!</v>
      </c>
      <c r="B131" s="6" t="e">
        <f>B119&amp;"12"</f>
        <v>#REF!</v>
      </c>
      <c r="C131" s="259" t="e">
        <f>IF(#REF!&lt;&gt;"",#REF!,"")</f>
        <v>#REF!</v>
      </c>
      <c r="D131" s="269" t="e">
        <f>IF(#REF!&lt;&gt;"",#REF!,"")</f>
        <v>#REF!</v>
      </c>
      <c r="E131" s="297"/>
      <c r="F131" s="2" t="e">
        <f t="shared" si="5"/>
        <v>#REF!</v>
      </c>
    </row>
    <row r="132" spans="1:6" s="2" customFormat="1" ht="29.25" customHeight="1">
      <c r="A132" s="262" t="e">
        <f t="shared" ref="A132" si="14">LEFT(B132,5)</f>
        <v>#REF!</v>
      </c>
      <c r="B132" s="261" t="e">
        <f>$B$14&amp;"10"</f>
        <v>#REF!</v>
      </c>
      <c r="C132" s="263" t="e">
        <f>IF(#REF!&lt;&gt;"",#REF!,"")</f>
        <v>#REF!</v>
      </c>
      <c r="D132" s="270" t="e">
        <f>IF(#REF!&lt;&gt;"",#REF!,"")</f>
        <v>#REF!</v>
      </c>
      <c r="E132" s="295"/>
      <c r="F132" s="2" t="e">
        <f t="shared" si="5"/>
        <v>#REF!</v>
      </c>
    </row>
    <row r="133" spans="1:6" s="2" customFormat="1" ht="29.25" customHeight="1">
      <c r="A133" s="6" t="e">
        <f t="shared" ref="A133:A144" si="15">LEFT(B133,7)</f>
        <v>#REF!</v>
      </c>
      <c r="B133" s="6" t="e">
        <f>B132&amp;"01"</f>
        <v>#REF!</v>
      </c>
      <c r="C133" s="259" t="e">
        <f>IF(#REF!&lt;&gt;"",#REF!,"")</f>
        <v>#REF!</v>
      </c>
      <c r="D133" s="269" t="e">
        <f>IF(#REF!&lt;&gt;"",#REF!,"")</f>
        <v>#REF!</v>
      </c>
      <c r="E133" s="297"/>
      <c r="F133" s="2" t="e">
        <f t="shared" si="5"/>
        <v>#REF!</v>
      </c>
    </row>
    <row r="134" spans="1:6" s="2" customFormat="1" ht="29.25" customHeight="1">
      <c r="A134" s="6" t="e">
        <f t="shared" si="15"/>
        <v>#REF!</v>
      </c>
      <c r="B134" s="6" t="e">
        <f>B132&amp;"02"</f>
        <v>#REF!</v>
      </c>
      <c r="C134" s="259" t="e">
        <f>IF(#REF!&lt;&gt;"",#REF!,"")</f>
        <v>#REF!</v>
      </c>
      <c r="D134" s="269" t="e">
        <f>IF(#REF!&lt;&gt;"",#REF!,"")</f>
        <v>#REF!</v>
      </c>
      <c r="E134" s="297"/>
      <c r="F134" s="2" t="e">
        <f t="shared" si="5"/>
        <v>#REF!</v>
      </c>
    </row>
    <row r="135" spans="1:6" s="2" customFormat="1" ht="29.25" customHeight="1">
      <c r="A135" s="6" t="e">
        <f t="shared" si="15"/>
        <v>#REF!</v>
      </c>
      <c r="B135" s="6" t="e">
        <f>B132&amp;"03"</f>
        <v>#REF!</v>
      </c>
      <c r="C135" s="258" t="e">
        <f>IF(#REF!&lt;&gt;"",#REF!,"")</f>
        <v>#REF!</v>
      </c>
      <c r="D135" s="268" t="e">
        <f>IF(#REF!&lt;&gt;"",#REF!,"")</f>
        <v>#REF!</v>
      </c>
      <c r="E135" s="296"/>
      <c r="F135" s="2" t="e">
        <f t="shared" si="5"/>
        <v>#REF!</v>
      </c>
    </row>
    <row r="136" spans="1:6" s="2" customFormat="1" ht="29.25" customHeight="1">
      <c r="A136" s="6" t="e">
        <f t="shared" si="15"/>
        <v>#REF!</v>
      </c>
      <c r="B136" s="6" t="e">
        <f>B132&amp;"04"</f>
        <v>#REF!</v>
      </c>
      <c r="C136" s="259" t="e">
        <f>IF(#REF!&lt;&gt;"",#REF!,"")</f>
        <v>#REF!</v>
      </c>
      <c r="D136" s="269" t="e">
        <f>IF(#REF!&lt;&gt;"",#REF!,"")</f>
        <v>#REF!</v>
      </c>
      <c r="E136" s="297"/>
      <c r="F136" s="2" t="e">
        <f t="shared" si="5"/>
        <v>#REF!</v>
      </c>
    </row>
    <row r="137" spans="1:6" s="2" customFormat="1" ht="29.25" customHeight="1">
      <c r="A137" s="6" t="e">
        <f t="shared" si="15"/>
        <v>#REF!</v>
      </c>
      <c r="B137" s="6" t="e">
        <f>B132&amp;"05"</f>
        <v>#REF!</v>
      </c>
      <c r="C137" s="258" t="e">
        <f>IF(#REF!&lt;&gt;"",#REF!,"")</f>
        <v>#REF!</v>
      </c>
      <c r="D137" s="268" t="e">
        <f>IF(#REF!&lt;&gt;"",#REF!,"")</f>
        <v>#REF!</v>
      </c>
      <c r="E137" s="296"/>
      <c r="F137" s="2" t="e">
        <f t="shared" si="5"/>
        <v>#REF!</v>
      </c>
    </row>
    <row r="138" spans="1:6" s="2" customFormat="1" ht="29.25" customHeight="1">
      <c r="A138" s="6" t="e">
        <f t="shared" si="15"/>
        <v>#REF!</v>
      </c>
      <c r="B138" s="6" t="e">
        <f>B132&amp;"06"</f>
        <v>#REF!</v>
      </c>
      <c r="C138" s="259" t="e">
        <f>IF(#REF!&lt;&gt;"",#REF!,"")</f>
        <v>#REF!</v>
      </c>
      <c r="D138" s="269" t="e">
        <f>IF(#REF!&lt;&gt;"",#REF!,"")</f>
        <v>#REF!</v>
      </c>
      <c r="E138" s="297"/>
      <c r="F138" s="2" t="e">
        <f t="shared" si="5"/>
        <v>#REF!</v>
      </c>
    </row>
    <row r="139" spans="1:6" s="2" customFormat="1" ht="29.25" customHeight="1">
      <c r="A139" s="6" t="e">
        <f t="shared" si="15"/>
        <v>#REF!</v>
      </c>
      <c r="B139" s="6" t="e">
        <f>B132&amp;"07"</f>
        <v>#REF!</v>
      </c>
      <c r="C139" s="258" t="e">
        <f>IF(#REF!&lt;&gt;"",#REF!,"")</f>
        <v>#REF!</v>
      </c>
      <c r="D139" s="268" t="e">
        <f>IF(#REF!&lt;&gt;"",#REF!,"")</f>
        <v>#REF!</v>
      </c>
      <c r="E139" s="296"/>
      <c r="F139" s="2" t="e">
        <f t="shared" si="5"/>
        <v>#REF!</v>
      </c>
    </row>
    <row r="140" spans="1:6" s="2" customFormat="1" ht="29.25" customHeight="1">
      <c r="A140" s="6" t="e">
        <f t="shared" si="15"/>
        <v>#REF!</v>
      </c>
      <c r="B140" s="6" t="e">
        <f>B132&amp;"08"</f>
        <v>#REF!</v>
      </c>
      <c r="C140" s="259" t="e">
        <f>IF(#REF!&lt;&gt;"",#REF!,"")</f>
        <v>#REF!</v>
      </c>
      <c r="D140" s="269" t="e">
        <f>IF(#REF!&lt;&gt;"",#REF!,"")</f>
        <v>#REF!</v>
      </c>
      <c r="E140" s="297"/>
      <c r="F140" s="2" t="e">
        <f t="shared" si="5"/>
        <v>#REF!</v>
      </c>
    </row>
    <row r="141" spans="1:6" s="2" customFormat="1" ht="29.25" customHeight="1">
      <c r="A141" s="6" t="e">
        <f t="shared" si="15"/>
        <v>#REF!</v>
      </c>
      <c r="B141" s="6" t="e">
        <f>B132&amp;"09"</f>
        <v>#REF!</v>
      </c>
      <c r="C141" s="258" t="e">
        <f>IF(#REF!&lt;&gt;"",#REF!,"")</f>
        <v>#REF!</v>
      </c>
      <c r="D141" s="268" t="e">
        <f>IF(#REF!&lt;&gt;"",#REF!,"")</f>
        <v>#REF!</v>
      </c>
      <c r="E141" s="296"/>
      <c r="F141" s="2" t="e">
        <f t="shared" si="5"/>
        <v>#REF!</v>
      </c>
    </row>
    <row r="142" spans="1:6" s="2" customFormat="1" ht="29.25" customHeight="1">
      <c r="A142" s="6" t="e">
        <f t="shared" si="15"/>
        <v>#REF!</v>
      </c>
      <c r="B142" s="6" t="e">
        <f>B132&amp;"10"</f>
        <v>#REF!</v>
      </c>
      <c r="C142" s="259" t="e">
        <f>IF(#REF!&lt;&gt;"",#REF!,"")</f>
        <v>#REF!</v>
      </c>
      <c r="D142" s="269" t="e">
        <f>IF(#REF!&lt;&gt;"",#REF!,"")</f>
        <v>#REF!</v>
      </c>
      <c r="E142" s="297"/>
      <c r="F142" s="2" t="e">
        <f t="shared" ref="F142:F205" si="16">IF(AND(C142&lt;&gt;"",D142&lt;&gt;""),"ok","-")</f>
        <v>#REF!</v>
      </c>
    </row>
    <row r="143" spans="1:6" s="2" customFormat="1" ht="29.25" customHeight="1">
      <c r="A143" s="6" t="e">
        <f t="shared" si="15"/>
        <v>#REF!</v>
      </c>
      <c r="B143" s="6" t="e">
        <f>B132&amp;"11"</f>
        <v>#REF!</v>
      </c>
      <c r="C143" s="258" t="e">
        <f>IF(#REF!&lt;&gt;"",#REF!,"")</f>
        <v>#REF!</v>
      </c>
      <c r="D143" s="268" t="e">
        <f>IF(#REF!&lt;&gt;"",#REF!,"")</f>
        <v>#REF!</v>
      </c>
      <c r="E143" s="296"/>
      <c r="F143" s="2" t="e">
        <f t="shared" si="16"/>
        <v>#REF!</v>
      </c>
    </row>
    <row r="144" spans="1:6" s="2" customFormat="1" ht="29.25" customHeight="1">
      <c r="A144" s="6" t="e">
        <f t="shared" si="15"/>
        <v>#REF!</v>
      </c>
      <c r="B144" s="6" t="e">
        <f>B132&amp;"12"</f>
        <v>#REF!</v>
      </c>
      <c r="C144" s="259" t="e">
        <f>IF(#REF!&lt;&gt;"",#REF!,"")</f>
        <v>#REF!</v>
      </c>
      <c r="D144" s="269" t="e">
        <f>IF(#REF!&lt;&gt;"",#REF!,"")</f>
        <v>#REF!</v>
      </c>
      <c r="E144" s="297"/>
      <c r="F144" s="2" t="e">
        <f t="shared" si="16"/>
        <v>#REF!</v>
      </c>
    </row>
    <row r="145" spans="1:6" s="2" customFormat="1" ht="29.25" customHeight="1">
      <c r="A145" s="262" t="e">
        <f t="shared" ref="A145" si="17">LEFT(B145,5)</f>
        <v>#REF!</v>
      </c>
      <c r="B145" s="261" t="e">
        <f>$B$14&amp;"11"</f>
        <v>#REF!</v>
      </c>
      <c r="C145" s="263" t="e">
        <f>IF(#REF!&lt;&gt;"",#REF!,"")</f>
        <v>#REF!</v>
      </c>
      <c r="D145" s="270" t="e">
        <f>IF(#REF!&lt;&gt;"",#REF!,"")</f>
        <v>#REF!</v>
      </c>
      <c r="E145" s="295"/>
      <c r="F145" s="2" t="e">
        <f t="shared" si="16"/>
        <v>#REF!</v>
      </c>
    </row>
    <row r="146" spans="1:6" s="2" customFormat="1" ht="29.25" customHeight="1">
      <c r="A146" s="6" t="e">
        <f t="shared" ref="A146:A157" si="18">LEFT(B146,7)</f>
        <v>#REF!</v>
      </c>
      <c r="B146" s="6" t="e">
        <f>B145&amp;"01"</f>
        <v>#REF!</v>
      </c>
      <c r="C146" s="259" t="e">
        <f>IF(#REF!&lt;&gt;"",#REF!,"")</f>
        <v>#REF!</v>
      </c>
      <c r="D146" s="269" t="e">
        <f>IF(#REF!&lt;&gt;"",#REF!,"")</f>
        <v>#REF!</v>
      </c>
      <c r="E146" s="297"/>
      <c r="F146" s="2" t="e">
        <f t="shared" si="16"/>
        <v>#REF!</v>
      </c>
    </row>
    <row r="147" spans="1:6" s="2" customFormat="1" ht="29.25" customHeight="1">
      <c r="A147" s="6" t="e">
        <f t="shared" si="18"/>
        <v>#REF!</v>
      </c>
      <c r="B147" s="6" t="e">
        <f>B145&amp;"02"</f>
        <v>#REF!</v>
      </c>
      <c r="C147" s="259" t="e">
        <f>IF(#REF!&lt;&gt;"",#REF!,"")</f>
        <v>#REF!</v>
      </c>
      <c r="D147" s="269" t="e">
        <f>IF(#REF!&lt;&gt;"",#REF!,"")</f>
        <v>#REF!</v>
      </c>
      <c r="E147" s="297"/>
      <c r="F147" s="2" t="e">
        <f t="shared" si="16"/>
        <v>#REF!</v>
      </c>
    </row>
    <row r="148" spans="1:6" s="2" customFormat="1" ht="29.25" customHeight="1">
      <c r="A148" s="6" t="e">
        <f t="shared" si="18"/>
        <v>#REF!</v>
      </c>
      <c r="B148" s="6" t="e">
        <f>B145&amp;"03"</f>
        <v>#REF!</v>
      </c>
      <c r="C148" s="258" t="e">
        <f>IF(#REF!&lt;&gt;"",#REF!,"")</f>
        <v>#REF!</v>
      </c>
      <c r="D148" s="268" t="e">
        <f>IF(#REF!&lt;&gt;"",#REF!,"")</f>
        <v>#REF!</v>
      </c>
      <c r="E148" s="296"/>
      <c r="F148" s="2" t="e">
        <f t="shared" si="16"/>
        <v>#REF!</v>
      </c>
    </row>
    <row r="149" spans="1:6" s="2" customFormat="1" ht="29.25" customHeight="1">
      <c r="A149" s="6" t="e">
        <f t="shared" si="18"/>
        <v>#REF!</v>
      </c>
      <c r="B149" s="6" t="e">
        <f>B145&amp;"04"</f>
        <v>#REF!</v>
      </c>
      <c r="C149" s="259" t="e">
        <f>IF(#REF!&lt;&gt;"",#REF!,"")</f>
        <v>#REF!</v>
      </c>
      <c r="D149" s="269" t="e">
        <f>IF(#REF!&lt;&gt;"",#REF!,"")</f>
        <v>#REF!</v>
      </c>
      <c r="E149" s="297"/>
      <c r="F149" s="2" t="e">
        <f t="shared" si="16"/>
        <v>#REF!</v>
      </c>
    </row>
    <row r="150" spans="1:6" s="2" customFormat="1" ht="29.25" customHeight="1">
      <c r="A150" s="6" t="e">
        <f t="shared" si="18"/>
        <v>#REF!</v>
      </c>
      <c r="B150" s="6" t="e">
        <f>B145&amp;"05"</f>
        <v>#REF!</v>
      </c>
      <c r="C150" s="258" t="e">
        <f>IF(#REF!&lt;&gt;"",#REF!,"")</f>
        <v>#REF!</v>
      </c>
      <c r="D150" s="268" t="e">
        <f>IF(#REF!&lt;&gt;"",#REF!,"")</f>
        <v>#REF!</v>
      </c>
      <c r="E150" s="296"/>
      <c r="F150" s="2" t="e">
        <f t="shared" si="16"/>
        <v>#REF!</v>
      </c>
    </row>
    <row r="151" spans="1:6" s="2" customFormat="1" ht="29.25" customHeight="1">
      <c r="A151" s="6" t="e">
        <f t="shared" si="18"/>
        <v>#REF!</v>
      </c>
      <c r="B151" s="6" t="e">
        <f>B145&amp;"06"</f>
        <v>#REF!</v>
      </c>
      <c r="C151" s="259" t="e">
        <f>IF(#REF!&lt;&gt;"",#REF!,"")</f>
        <v>#REF!</v>
      </c>
      <c r="D151" s="269" t="e">
        <f>IF(#REF!&lt;&gt;"",#REF!,"")</f>
        <v>#REF!</v>
      </c>
      <c r="E151" s="297"/>
      <c r="F151" s="2" t="e">
        <f t="shared" si="16"/>
        <v>#REF!</v>
      </c>
    </row>
    <row r="152" spans="1:6" s="2" customFormat="1" ht="29.25" customHeight="1">
      <c r="A152" s="6" t="e">
        <f t="shared" si="18"/>
        <v>#REF!</v>
      </c>
      <c r="B152" s="6" t="e">
        <f>B145&amp;"07"</f>
        <v>#REF!</v>
      </c>
      <c r="C152" s="258" t="e">
        <f>IF(#REF!&lt;&gt;"",#REF!,"")</f>
        <v>#REF!</v>
      </c>
      <c r="D152" s="268" t="e">
        <f>IF(#REF!&lt;&gt;"",#REF!,"")</f>
        <v>#REF!</v>
      </c>
      <c r="E152" s="296"/>
      <c r="F152" s="2" t="e">
        <f t="shared" si="16"/>
        <v>#REF!</v>
      </c>
    </row>
    <row r="153" spans="1:6" s="2" customFormat="1" ht="29.25" customHeight="1">
      <c r="A153" s="6" t="e">
        <f t="shared" si="18"/>
        <v>#REF!</v>
      </c>
      <c r="B153" s="6" t="e">
        <f>B145&amp;"08"</f>
        <v>#REF!</v>
      </c>
      <c r="C153" s="259" t="e">
        <f>IF(#REF!&lt;&gt;"",#REF!,"")</f>
        <v>#REF!</v>
      </c>
      <c r="D153" s="269" t="e">
        <f>IF(#REF!&lt;&gt;"",#REF!,"")</f>
        <v>#REF!</v>
      </c>
      <c r="E153" s="297"/>
      <c r="F153" s="2" t="e">
        <f t="shared" si="16"/>
        <v>#REF!</v>
      </c>
    </row>
    <row r="154" spans="1:6" s="2" customFormat="1" ht="29.25" customHeight="1">
      <c r="A154" s="6" t="e">
        <f t="shared" si="18"/>
        <v>#REF!</v>
      </c>
      <c r="B154" s="6" t="e">
        <f>B145&amp;"09"</f>
        <v>#REF!</v>
      </c>
      <c r="C154" s="258" t="e">
        <f>IF(#REF!&lt;&gt;"",#REF!,"")</f>
        <v>#REF!</v>
      </c>
      <c r="D154" s="268" t="e">
        <f>IF(#REF!&lt;&gt;"",#REF!,"")</f>
        <v>#REF!</v>
      </c>
      <c r="E154" s="296"/>
      <c r="F154" s="2" t="e">
        <f t="shared" si="16"/>
        <v>#REF!</v>
      </c>
    </row>
    <row r="155" spans="1:6" s="2" customFormat="1" ht="29.25" customHeight="1">
      <c r="A155" s="6" t="e">
        <f t="shared" si="18"/>
        <v>#REF!</v>
      </c>
      <c r="B155" s="6" t="e">
        <f>B145&amp;"10"</f>
        <v>#REF!</v>
      </c>
      <c r="C155" s="259" t="e">
        <f>IF(#REF!&lt;&gt;"",#REF!,"")</f>
        <v>#REF!</v>
      </c>
      <c r="D155" s="269" t="e">
        <f>IF(#REF!&lt;&gt;"",#REF!,"")</f>
        <v>#REF!</v>
      </c>
      <c r="E155" s="297"/>
      <c r="F155" s="2" t="e">
        <f t="shared" si="16"/>
        <v>#REF!</v>
      </c>
    </row>
    <row r="156" spans="1:6" s="2" customFormat="1" ht="29.25" customHeight="1">
      <c r="A156" s="6" t="e">
        <f t="shared" si="18"/>
        <v>#REF!</v>
      </c>
      <c r="B156" s="6" t="e">
        <f>B145&amp;"11"</f>
        <v>#REF!</v>
      </c>
      <c r="C156" s="258" t="e">
        <f>IF(#REF!&lt;&gt;"",#REF!,"")</f>
        <v>#REF!</v>
      </c>
      <c r="D156" s="268" t="e">
        <f>IF(#REF!&lt;&gt;"",#REF!,"")</f>
        <v>#REF!</v>
      </c>
      <c r="E156" s="296"/>
      <c r="F156" s="2" t="e">
        <f t="shared" si="16"/>
        <v>#REF!</v>
      </c>
    </row>
    <row r="157" spans="1:6" s="2" customFormat="1" ht="29.25" customHeight="1">
      <c r="A157" s="6" t="e">
        <f t="shared" si="18"/>
        <v>#REF!</v>
      </c>
      <c r="B157" s="6" t="e">
        <f>B145&amp;"12"</f>
        <v>#REF!</v>
      </c>
      <c r="C157" s="259" t="e">
        <f>IF(#REF!&lt;&gt;"",#REF!,"")</f>
        <v>#REF!</v>
      </c>
      <c r="D157" s="269" t="e">
        <f>IF(#REF!&lt;&gt;"",#REF!,"")</f>
        <v>#REF!</v>
      </c>
      <c r="E157" s="297"/>
      <c r="F157" s="2" t="e">
        <f t="shared" si="16"/>
        <v>#REF!</v>
      </c>
    </row>
    <row r="158" spans="1:6" s="2" customFormat="1" ht="29.25" customHeight="1">
      <c r="A158" s="262" t="e">
        <f t="shared" ref="A158" si="19">LEFT(B158,5)</f>
        <v>#REF!</v>
      </c>
      <c r="B158" s="261" t="e">
        <f>$B$14&amp;"12"</f>
        <v>#REF!</v>
      </c>
      <c r="C158" s="263" t="e">
        <f>IF(#REF!&lt;&gt;"",#REF!,"")</f>
        <v>#REF!</v>
      </c>
      <c r="D158" s="270" t="e">
        <f>IF(#REF!&lt;&gt;"",#REF!,"")</f>
        <v>#REF!</v>
      </c>
      <c r="E158" s="295"/>
      <c r="F158" s="2" t="e">
        <f t="shared" si="16"/>
        <v>#REF!</v>
      </c>
    </row>
    <row r="159" spans="1:6" s="2" customFormat="1" ht="29.25" customHeight="1">
      <c r="A159" s="6" t="e">
        <f t="shared" ref="A159:A170" si="20">LEFT(B159,7)</f>
        <v>#REF!</v>
      </c>
      <c r="B159" s="6" t="e">
        <f>B158&amp;"01"</f>
        <v>#REF!</v>
      </c>
      <c r="C159" s="259" t="e">
        <f>IF(#REF!&lt;&gt;"",#REF!,"")</f>
        <v>#REF!</v>
      </c>
      <c r="D159" s="269" t="e">
        <f>IF(#REF!&lt;&gt;"",#REF!,"")</f>
        <v>#REF!</v>
      </c>
      <c r="E159" s="297"/>
      <c r="F159" s="2" t="e">
        <f t="shared" si="16"/>
        <v>#REF!</v>
      </c>
    </row>
    <row r="160" spans="1:6" s="2" customFormat="1" ht="29.25" customHeight="1">
      <c r="A160" s="6" t="e">
        <f t="shared" si="20"/>
        <v>#REF!</v>
      </c>
      <c r="B160" s="6" t="e">
        <f>B158&amp;"02"</f>
        <v>#REF!</v>
      </c>
      <c r="C160" s="259" t="e">
        <f>IF(#REF!&lt;&gt;"",#REF!,"")</f>
        <v>#REF!</v>
      </c>
      <c r="D160" s="269" t="e">
        <f>IF(#REF!&lt;&gt;"",#REF!,"")</f>
        <v>#REF!</v>
      </c>
      <c r="E160" s="297"/>
      <c r="F160" s="2" t="e">
        <f t="shared" si="16"/>
        <v>#REF!</v>
      </c>
    </row>
    <row r="161" spans="1:6" s="2" customFormat="1" ht="29.25" customHeight="1">
      <c r="A161" s="6" t="e">
        <f t="shared" si="20"/>
        <v>#REF!</v>
      </c>
      <c r="B161" s="6" t="e">
        <f>B158&amp;"03"</f>
        <v>#REF!</v>
      </c>
      <c r="C161" s="258" t="e">
        <f>IF(#REF!&lt;&gt;"",#REF!,"")</f>
        <v>#REF!</v>
      </c>
      <c r="D161" s="268" t="e">
        <f>IF(#REF!&lt;&gt;"",#REF!,"")</f>
        <v>#REF!</v>
      </c>
      <c r="E161" s="296"/>
      <c r="F161" s="2" t="e">
        <f t="shared" si="16"/>
        <v>#REF!</v>
      </c>
    </row>
    <row r="162" spans="1:6" s="2" customFormat="1" ht="29.25" customHeight="1">
      <c r="A162" s="6" t="e">
        <f t="shared" si="20"/>
        <v>#REF!</v>
      </c>
      <c r="B162" s="6" t="e">
        <f>B158&amp;"04"</f>
        <v>#REF!</v>
      </c>
      <c r="C162" s="259" t="e">
        <f>IF(#REF!&lt;&gt;"",#REF!,"")</f>
        <v>#REF!</v>
      </c>
      <c r="D162" s="269" t="e">
        <f>IF(#REF!&lt;&gt;"",#REF!,"")</f>
        <v>#REF!</v>
      </c>
      <c r="E162" s="297"/>
      <c r="F162" s="2" t="e">
        <f t="shared" si="16"/>
        <v>#REF!</v>
      </c>
    </row>
    <row r="163" spans="1:6" s="2" customFormat="1" ht="29.25" customHeight="1">
      <c r="A163" s="6" t="e">
        <f t="shared" si="20"/>
        <v>#REF!</v>
      </c>
      <c r="B163" s="6" t="e">
        <f>B158&amp;"05"</f>
        <v>#REF!</v>
      </c>
      <c r="C163" s="258" t="e">
        <f>IF(#REF!&lt;&gt;"",#REF!,"")</f>
        <v>#REF!</v>
      </c>
      <c r="D163" s="268" t="e">
        <f>IF(#REF!&lt;&gt;"",#REF!,"")</f>
        <v>#REF!</v>
      </c>
      <c r="E163" s="296"/>
      <c r="F163" s="2" t="e">
        <f t="shared" si="16"/>
        <v>#REF!</v>
      </c>
    </row>
    <row r="164" spans="1:6" s="2" customFormat="1" ht="29.25" customHeight="1">
      <c r="A164" s="6" t="e">
        <f t="shared" si="20"/>
        <v>#REF!</v>
      </c>
      <c r="B164" s="6" t="e">
        <f>B158&amp;"06"</f>
        <v>#REF!</v>
      </c>
      <c r="C164" s="259" t="e">
        <f>IF(#REF!&lt;&gt;"",#REF!,"")</f>
        <v>#REF!</v>
      </c>
      <c r="D164" s="269" t="e">
        <f>IF(#REF!&lt;&gt;"",#REF!,"")</f>
        <v>#REF!</v>
      </c>
      <c r="E164" s="297"/>
      <c r="F164" s="2" t="e">
        <f t="shared" si="16"/>
        <v>#REF!</v>
      </c>
    </row>
    <row r="165" spans="1:6" s="2" customFormat="1" ht="29.25" customHeight="1">
      <c r="A165" s="6" t="e">
        <f t="shared" si="20"/>
        <v>#REF!</v>
      </c>
      <c r="B165" s="6" t="e">
        <f>B158&amp;"07"</f>
        <v>#REF!</v>
      </c>
      <c r="C165" s="258" t="e">
        <f>IF(#REF!&lt;&gt;"",#REF!,"")</f>
        <v>#REF!</v>
      </c>
      <c r="D165" s="268" t="e">
        <f>IF(#REF!&lt;&gt;"",#REF!,"")</f>
        <v>#REF!</v>
      </c>
      <c r="E165" s="296"/>
      <c r="F165" s="2" t="e">
        <f t="shared" si="16"/>
        <v>#REF!</v>
      </c>
    </row>
    <row r="166" spans="1:6" s="2" customFormat="1" ht="29.25" customHeight="1">
      <c r="A166" s="6" t="e">
        <f t="shared" si="20"/>
        <v>#REF!</v>
      </c>
      <c r="B166" s="6" t="e">
        <f>B158&amp;"08"</f>
        <v>#REF!</v>
      </c>
      <c r="C166" s="259" t="e">
        <f>IF(#REF!&lt;&gt;"",#REF!,"")</f>
        <v>#REF!</v>
      </c>
      <c r="D166" s="269" t="e">
        <f>IF(#REF!&lt;&gt;"",#REF!,"")</f>
        <v>#REF!</v>
      </c>
      <c r="E166" s="297"/>
      <c r="F166" s="2" t="e">
        <f t="shared" si="16"/>
        <v>#REF!</v>
      </c>
    </row>
    <row r="167" spans="1:6" s="2" customFormat="1" ht="29.25" customHeight="1">
      <c r="A167" s="6" t="e">
        <f t="shared" si="20"/>
        <v>#REF!</v>
      </c>
      <c r="B167" s="6" t="e">
        <f>B158&amp;"09"</f>
        <v>#REF!</v>
      </c>
      <c r="C167" s="258" t="e">
        <f>IF(#REF!&lt;&gt;"",#REF!,"")</f>
        <v>#REF!</v>
      </c>
      <c r="D167" s="268" t="e">
        <f>IF(#REF!&lt;&gt;"",#REF!,"")</f>
        <v>#REF!</v>
      </c>
      <c r="E167" s="296"/>
      <c r="F167" s="2" t="e">
        <f t="shared" si="16"/>
        <v>#REF!</v>
      </c>
    </row>
    <row r="168" spans="1:6" s="2" customFormat="1" ht="29.25" customHeight="1">
      <c r="A168" s="6" t="e">
        <f t="shared" si="20"/>
        <v>#REF!</v>
      </c>
      <c r="B168" s="6" t="e">
        <f>B158&amp;"10"</f>
        <v>#REF!</v>
      </c>
      <c r="C168" s="259" t="e">
        <f>IF(#REF!&lt;&gt;"",#REF!,"")</f>
        <v>#REF!</v>
      </c>
      <c r="D168" s="269" t="e">
        <f>IF(#REF!&lt;&gt;"",#REF!,"")</f>
        <v>#REF!</v>
      </c>
      <c r="E168" s="297"/>
      <c r="F168" s="2" t="e">
        <f t="shared" si="16"/>
        <v>#REF!</v>
      </c>
    </row>
    <row r="169" spans="1:6" s="2" customFormat="1" ht="29.25" customHeight="1">
      <c r="A169" s="6" t="e">
        <f t="shared" si="20"/>
        <v>#REF!</v>
      </c>
      <c r="B169" s="6" t="e">
        <f>B158&amp;"11"</f>
        <v>#REF!</v>
      </c>
      <c r="C169" s="258" t="e">
        <f>IF(#REF!&lt;&gt;"",#REF!,"")</f>
        <v>#REF!</v>
      </c>
      <c r="D169" s="268" t="e">
        <f>IF(#REF!&lt;&gt;"",#REF!,"")</f>
        <v>#REF!</v>
      </c>
      <c r="E169" s="296"/>
      <c r="F169" s="2" t="e">
        <f t="shared" si="16"/>
        <v>#REF!</v>
      </c>
    </row>
    <row r="170" spans="1:6" s="2" customFormat="1" ht="29.25" customHeight="1">
      <c r="A170" s="6" t="e">
        <f t="shared" si="20"/>
        <v>#REF!</v>
      </c>
      <c r="B170" s="6" t="e">
        <f>B158&amp;"12"</f>
        <v>#REF!</v>
      </c>
      <c r="C170" s="259" t="e">
        <f>IF(#REF!&lt;&gt;"",#REF!,"")</f>
        <v>#REF!</v>
      </c>
      <c r="D170" s="269" t="e">
        <f>IF(#REF!&lt;&gt;"",#REF!,"")</f>
        <v>#REF!</v>
      </c>
      <c r="E170" s="297"/>
      <c r="F170" s="2" t="e">
        <f t="shared" si="16"/>
        <v>#REF!</v>
      </c>
    </row>
    <row r="171" spans="1:6" s="2" customFormat="1" ht="29.25" customHeight="1">
      <c r="A171" s="262" t="e">
        <f t="shared" ref="A171" si="21">LEFT(B171,5)</f>
        <v>#REF!</v>
      </c>
      <c r="B171" s="261" t="e">
        <f>$B$14&amp;"13"</f>
        <v>#REF!</v>
      </c>
      <c r="C171" s="263" t="e">
        <f>IF(#REF!&lt;&gt;"",#REF!,"")</f>
        <v>#REF!</v>
      </c>
      <c r="D171" s="270" t="e">
        <f>IF(#REF!&lt;&gt;"",#REF!,"")</f>
        <v>#REF!</v>
      </c>
      <c r="E171" s="295"/>
      <c r="F171" s="2" t="e">
        <f t="shared" si="16"/>
        <v>#REF!</v>
      </c>
    </row>
    <row r="172" spans="1:6" s="2" customFormat="1" ht="29.25" customHeight="1">
      <c r="A172" s="6" t="e">
        <f t="shared" ref="A172:A183" si="22">LEFT(B172,7)</f>
        <v>#REF!</v>
      </c>
      <c r="B172" s="6" t="e">
        <f>B171&amp;"01"</f>
        <v>#REF!</v>
      </c>
      <c r="C172" s="259" t="e">
        <f>IF(#REF!&lt;&gt;"",#REF!,"")</f>
        <v>#REF!</v>
      </c>
      <c r="D172" s="269" t="e">
        <f>IF(#REF!&lt;&gt;"",#REF!,"")</f>
        <v>#REF!</v>
      </c>
      <c r="E172" s="297"/>
      <c r="F172" s="2" t="e">
        <f t="shared" si="16"/>
        <v>#REF!</v>
      </c>
    </row>
    <row r="173" spans="1:6" s="2" customFormat="1" ht="29.25" customHeight="1">
      <c r="A173" s="6" t="e">
        <f t="shared" si="22"/>
        <v>#REF!</v>
      </c>
      <c r="B173" s="6" t="e">
        <f>B171&amp;"02"</f>
        <v>#REF!</v>
      </c>
      <c r="C173" s="259" t="e">
        <f>IF(#REF!&lt;&gt;"",#REF!,"")</f>
        <v>#REF!</v>
      </c>
      <c r="D173" s="269" t="e">
        <f>IF(#REF!&lt;&gt;"",#REF!,"")</f>
        <v>#REF!</v>
      </c>
      <c r="E173" s="297"/>
      <c r="F173" s="2" t="e">
        <f t="shared" si="16"/>
        <v>#REF!</v>
      </c>
    </row>
    <row r="174" spans="1:6" s="2" customFormat="1" ht="29.25" customHeight="1">
      <c r="A174" s="6" t="e">
        <f t="shared" si="22"/>
        <v>#REF!</v>
      </c>
      <c r="B174" s="6" t="e">
        <f>B171&amp;"03"</f>
        <v>#REF!</v>
      </c>
      <c r="C174" s="258" t="e">
        <f>IF(#REF!&lt;&gt;"",#REF!,"")</f>
        <v>#REF!</v>
      </c>
      <c r="D174" s="268" t="e">
        <f>IF(#REF!&lt;&gt;"",#REF!,"")</f>
        <v>#REF!</v>
      </c>
      <c r="E174" s="296"/>
      <c r="F174" s="2" t="e">
        <f t="shared" si="16"/>
        <v>#REF!</v>
      </c>
    </row>
    <row r="175" spans="1:6" s="2" customFormat="1" ht="29.25" customHeight="1">
      <c r="A175" s="6" t="e">
        <f t="shared" si="22"/>
        <v>#REF!</v>
      </c>
      <c r="B175" s="6" t="e">
        <f>B171&amp;"04"</f>
        <v>#REF!</v>
      </c>
      <c r="C175" s="259" t="e">
        <f>IF(#REF!&lt;&gt;"",#REF!,"")</f>
        <v>#REF!</v>
      </c>
      <c r="D175" s="269" t="e">
        <f>IF(#REF!&lt;&gt;"",#REF!,"")</f>
        <v>#REF!</v>
      </c>
      <c r="E175" s="297"/>
      <c r="F175" s="2" t="e">
        <f t="shared" si="16"/>
        <v>#REF!</v>
      </c>
    </row>
    <row r="176" spans="1:6" s="2" customFormat="1" ht="29.25" customHeight="1">
      <c r="A176" s="6" t="e">
        <f t="shared" si="22"/>
        <v>#REF!</v>
      </c>
      <c r="B176" s="6" t="e">
        <f>B171&amp;"05"</f>
        <v>#REF!</v>
      </c>
      <c r="C176" s="258" t="e">
        <f>IF(#REF!&lt;&gt;"",#REF!,"")</f>
        <v>#REF!</v>
      </c>
      <c r="D176" s="268" t="e">
        <f>IF(#REF!&lt;&gt;"",#REF!,"")</f>
        <v>#REF!</v>
      </c>
      <c r="E176" s="296"/>
      <c r="F176" s="2" t="e">
        <f t="shared" si="16"/>
        <v>#REF!</v>
      </c>
    </row>
    <row r="177" spans="1:6" s="2" customFormat="1" ht="29.25" customHeight="1">
      <c r="A177" s="6" t="e">
        <f t="shared" si="22"/>
        <v>#REF!</v>
      </c>
      <c r="B177" s="6" t="e">
        <f>B171&amp;"06"</f>
        <v>#REF!</v>
      </c>
      <c r="C177" s="259" t="e">
        <f>IF(#REF!&lt;&gt;"",#REF!,"")</f>
        <v>#REF!</v>
      </c>
      <c r="D177" s="269" t="e">
        <f>IF(#REF!&lt;&gt;"",#REF!,"")</f>
        <v>#REF!</v>
      </c>
      <c r="E177" s="297"/>
      <c r="F177" s="2" t="e">
        <f t="shared" si="16"/>
        <v>#REF!</v>
      </c>
    </row>
    <row r="178" spans="1:6" s="2" customFormat="1" ht="29.25" customHeight="1">
      <c r="A178" s="6" t="e">
        <f t="shared" si="22"/>
        <v>#REF!</v>
      </c>
      <c r="B178" s="6" t="e">
        <f>B171&amp;"07"</f>
        <v>#REF!</v>
      </c>
      <c r="C178" s="258" t="e">
        <f>IF(#REF!&lt;&gt;"",#REF!,"")</f>
        <v>#REF!</v>
      </c>
      <c r="D178" s="268" t="e">
        <f>IF(#REF!&lt;&gt;"",#REF!,"")</f>
        <v>#REF!</v>
      </c>
      <c r="E178" s="296"/>
      <c r="F178" s="2" t="e">
        <f t="shared" si="16"/>
        <v>#REF!</v>
      </c>
    </row>
    <row r="179" spans="1:6" s="2" customFormat="1" ht="29.25" customHeight="1">
      <c r="A179" s="6" t="e">
        <f t="shared" si="22"/>
        <v>#REF!</v>
      </c>
      <c r="B179" s="6" t="e">
        <f>B171&amp;"08"</f>
        <v>#REF!</v>
      </c>
      <c r="C179" s="259" t="e">
        <f>IF(#REF!&lt;&gt;"",#REF!,"")</f>
        <v>#REF!</v>
      </c>
      <c r="D179" s="269" t="e">
        <f>IF(#REF!&lt;&gt;"",#REF!,"")</f>
        <v>#REF!</v>
      </c>
      <c r="E179" s="297"/>
      <c r="F179" s="2" t="e">
        <f t="shared" si="16"/>
        <v>#REF!</v>
      </c>
    </row>
    <row r="180" spans="1:6" s="2" customFormat="1" ht="29.25" customHeight="1">
      <c r="A180" s="6" t="e">
        <f t="shared" si="22"/>
        <v>#REF!</v>
      </c>
      <c r="B180" s="6" t="e">
        <f>B171&amp;"09"</f>
        <v>#REF!</v>
      </c>
      <c r="C180" s="258" t="e">
        <f>IF(#REF!&lt;&gt;"",#REF!,"")</f>
        <v>#REF!</v>
      </c>
      <c r="D180" s="268" t="e">
        <f>IF(#REF!&lt;&gt;"",#REF!,"")</f>
        <v>#REF!</v>
      </c>
      <c r="E180" s="296"/>
      <c r="F180" s="2" t="e">
        <f t="shared" si="16"/>
        <v>#REF!</v>
      </c>
    </row>
    <row r="181" spans="1:6" s="2" customFormat="1" ht="29.25" customHeight="1">
      <c r="A181" s="6" t="e">
        <f t="shared" si="22"/>
        <v>#REF!</v>
      </c>
      <c r="B181" s="6" t="e">
        <f>B171&amp;"10"</f>
        <v>#REF!</v>
      </c>
      <c r="C181" s="259" t="e">
        <f>IF(#REF!&lt;&gt;"",#REF!,"")</f>
        <v>#REF!</v>
      </c>
      <c r="D181" s="269" t="e">
        <f>IF(#REF!&lt;&gt;"",#REF!,"")</f>
        <v>#REF!</v>
      </c>
      <c r="E181" s="297"/>
      <c r="F181" s="2" t="e">
        <f t="shared" si="16"/>
        <v>#REF!</v>
      </c>
    </row>
    <row r="182" spans="1:6" s="2" customFormat="1" ht="29.25" customHeight="1">
      <c r="A182" s="6" t="e">
        <f t="shared" si="22"/>
        <v>#REF!</v>
      </c>
      <c r="B182" s="6" t="e">
        <f>B171&amp;"11"</f>
        <v>#REF!</v>
      </c>
      <c r="C182" s="258" t="e">
        <f>IF(#REF!&lt;&gt;"",#REF!,"")</f>
        <v>#REF!</v>
      </c>
      <c r="D182" s="268" t="e">
        <f>IF(#REF!&lt;&gt;"",#REF!,"")</f>
        <v>#REF!</v>
      </c>
      <c r="E182" s="296"/>
      <c r="F182" s="2" t="e">
        <f t="shared" si="16"/>
        <v>#REF!</v>
      </c>
    </row>
    <row r="183" spans="1:6" s="2" customFormat="1" ht="29.25" customHeight="1">
      <c r="A183" s="6" t="e">
        <f t="shared" si="22"/>
        <v>#REF!</v>
      </c>
      <c r="B183" s="6" t="e">
        <f>B171&amp;"12"</f>
        <v>#REF!</v>
      </c>
      <c r="C183" s="259" t="e">
        <f>IF(#REF!&lt;&gt;"",#REF!,"")</f>
        <v>#REF!</v>
      </c>
      <c r="D183" s="269" t="e">
        <f>IF(#REF!&lt;&gt;"",#REF!,"")</f>
        <v>#REF!</v>
      </c>
      <c r="E183" s="297"/>
      <c r="F183" s="2" t="e">
        <f t="shared" si="16"/>
        <v>#REF!</v>
      </c>
    </row>
    <row r="184" spans="1:6" s="2" customFormat="1" ht="29.25" customHeight="1">
      <c r="A184" s="262" t="e">
        <f t="shared" ref="A184" si="23">LEFT(B184,5)</f>
        <v>#REF!</v>
      </c>
      <c r="B184" s="261" t="e">
        <f>$B$14&amp;"14"</f>
        <v>#REF!</v>
      </c>
      <c r="C184" s="263" t="e">
        <f>IF(#REF!&lt;&gt;"",#REF!,"")</f>
        <v>#REF!</v>
      </c>
      <c r="D184" s="270" t="e">
        <f>IF(#REF!&lt;&gt;"",#REF!,"")</f>
        <v>#REF!</v>
      </c>
      <c r="E184" s="295"/>
      <c r="F184" s="2" t="e">
        <f t="shared" si="16"/>
        <v>#REF!</v>
      </c>
    </row>
    <row r="185" spans="1:6" s="2" customFormat="1" ht="29.25" customHeight="1">
      <c r="A185" s="6" t="e">
        <f t="shared" ref="A185:A196" si="24">LEFT(B185,7)</f>
        <v>#REF!</v>
      </c>
      <c r="B185" s="6" t="e">
        <f>B184&amp;"01"</f>
        <v>#REF!</v>
      </c>
      <c r="C185" s="259" t="e">
        <f>IF(#REF!&lt;&gt;"",#REF!,"")</f>
        <v>#REF!</v>
      </c>
      <c r="D185" s="269" t="e">
        <f>IF(#REF!&lt;&gt;"",#REF!,"")</f>
        <v>#REF!</v>
      </c>
      <c r="E185" s="297"/>
      <c r="F185" s="2" t="e">
        <f t="shared" si="16"/>
        <v>#REF!</v>
      </c>
    </row>
    <row r="186" spans="1:6" s="2" customFormat="1" ht="29.25" customHeight="1">
      <c r="A186" s="6" t="e">
        <f t="shared" si="24"/>
        <v>#REF!</v>
      </c>
      <c r="B186" s="6" t="e">
        <f>B184&amp;"02"</f>
        <v>#REF!</v>
      </c>
      <c r="C186" s="259" t="e">
        <f>IF(#REF!&lt;&gt;"",#REF!,"")</f>
        <v>#REF!</v>
      </c>
      <c r="D186" s="269" t="e">
        <f>IF(#REF!&lt;&gt;"",#REF!,"")</f>
        <v>#REF!</v>
      </c>
      <c r="E186" s="297"/>
      <c r="F186" s="2" t="e">
        <f t="shared" si="16"/>
        <v>#REF!</v>
      </c>
    </row>
    <row r="187" spans="1:6" s="2" customFormat="1" ht="29.25" customHeight="1">
      <c r="A187" s="6" t="e">
        <f t="shared" si="24"/>
        <v>#REF!</v>
      </c>
      <c r="B187" s="6" t="e">
        <f>B184&amp;"03"</f>
        <v>#REF!</v>
      </c>
      <c r="C187" s="258" t="e">
        <f>IF(#REF!&lt;&gt;"",#REF!,"")</f>
        <v>#REF!</v>
      </c>
      <c r="D187" s="268" t="e">
        <f>IF(#REF!&lt;&gt;"",#REF!,"")</f>
        <v>#REF!</v>
      </c>
      <c r="E187" s="296"/>
      <c r="F187" s="2" t="e">
        <f t="shared" si="16"/>
        <v>#REF!</v>
      </c>
    </row>
    <row r="188" spans="1:6" s="2" customFormat="1" ht="29.25" customHeight="1">
      <c r="A188" s="6" t="e">
        <f t="shared" si="24"/>
        <v>#REF!</v>
      </c>
      <c r="B188" s="6" t="e">
        <f>B184&amp;"04"</f>
        <v>#REF!</v>
      </c>
      <c r="C188" s="259" t="e">
        <f>IF(#REF!&lt;&gt;"",#REF!,"")</f>
        <v>#REF!</v>
      </c>
      <c r="D188" s="269" t="e">
        <f>IF(#REF!&lt;&gt;"",#REF!,"")</f>
        <v>#REF!</v>
      </c>
      <c r="E188" s="297"/>
      <c r="F188" s="2" t="e">
        <f t="shared" si="16"/>
        <v>#REF!</v>
      </c>
    </row>
    <row r="189" spans="1:6" s="2" customFormat="1" ht="29.25" customHeight="1">
      <c r="A189" s="6" t="e">
        <f t="shared" si="24"/>
        <v>#REF!</v>
      </c>
      <c r="B189" s="6" t="e">
        <f>B184&amp;"05"</f>
        <v>#REF!</v>
      </c>
      <c r="C189" s="258" t="e">
        <f>IF(#REF!&lt;&gt;"",#REF!,"")</f>
        <v>#REF!</v>
      </c>
      <c r="D189" s="268" t="e">
        <f>IF(#REF!&lt;&gt;"",#REF!,"")</f>
        <v>#REF!</v>
      </c>
      <c r="E189" s="296"/>
      <c r="F189" s="2" t="e">
        <f t="shared" si="16"/>
        <v>#REF!</v>
      </c>
    </row>
    <row r="190" spans="1:6" s="2" customFormat="1" ht="29.25" customHeight="1">
      <c r="A190" s="6" t="e">
        <f t="shared" si="24"/>
        <v>#REF!</v>
      </c>
      <c r="B190" s="6" t="e">
        <f>B184&amp;"06"</f>
        <v>#REF!</v>
      </c>
      <c r="C190" s="259" t="e">
        <f>IF(#REF!&lt;&gt;"",#REF!,"")</f>
        <v>#REF!</v>
      </c>
      <c r="D190" s="269" t="e">
        <f>IF(#REF!&lt;&gt;"",#REF!,"")</f>
        <v>#REF!</v>
      </c>
      <c r="E190" s="297"/>
      <c r="F190" s="2" t="e">
        <f t="shared" si="16"/>
        <v>#REF!</v>
      </c>
    </row>
    <row r="191" spans="1:6" s="2" customFormat="1" ht="29.25" customHeight="1">
      <c r="A191" s="6" t="e">
        <f t="shared" si="24"/>
        <v>#REF!</v>
      </c>
      <c r="B191" s="6" t="e">
        <f>B184&amp;"07"</f>
        <v>#REF!</v>
      </c>
      <c r="C191" s="258" t="e">
        <f>IF(#REF!&lt;&gt;"",#REF!,"")</f>
        <v>#REF!</v>
      </c>
      <c r="D191" s="268" t="e">
        <f>IF(#REF!&lt;&gt;"",#REF!,"")</f>
        <v>#REF!</v>
      </c>
      <c r="E191" s="296"/>
      <c r="F191" s="2" t="e">
        <f t="shared" si="16"/>
        <v>#REF!</v>
      </c>
    </row>
    <row r="192" spans="1:6" s="2" customFormat="1" ht="29.25" customHeight="1">
      <c r="A192" s="6" t="e">
        <f t="shared" si="24"/>
        <v>#REF!</v>
      </c>
      <c r="B192" s="6" t="e">
        <f>B184&amp;"08"</f>
        <v>#REF!</v>
      </c>
      <c r="C192" s="259" t="e">
        <f>IF(#REF!&lt;&gt;"",#REF!,"")</f>
        <v>#REF!</v>
      </c>
      <c r="D192" s="269" t="e">
        <f>IF(#REF!&lt;&gt;"",#REF!,"")</f>
        <v>#REF!</v>
      </c>
      <c r="E192" s="297"/>
      <c r="F192" s="2" t="e">
        <f t="shared" si="16"/>
        <v>#REF!</v>
      </c>
    </row>
    <row r="193" spans="1:6" s="2" customFormat="1" ht="29.25" customHeight="1">
      <c r="A193" s="6" t="e">
        <f t="shared" si="24"/>
        <v>#REF!</v>
      </c>
      <c r="B193" s="6" t="e">
        <f>B184&amp;"09"</f>
        <v>#REF!</v>
      </c>
      <c r="C193" s="258" t="e">
        <f>IF(#REF!&lt;&gt;"",#REF!,"")</f>
        <v>#REF!</v>
      </c>
      <c r="D193" s="268" t="e">
        <f>IF(#REF!&lt;&gt;"",#REF!,"")</f>
        <v>#REF!</v>
      </c>
      <c r="E193" s="296"/>
      <c r="F193" s="2" t="e">
        <f t="shared" si="16"/>
        <v>#REF!</v>
      </c>
    </row>
    <row r="194" spans="1:6" s="2" customFormat="1" ht="29.25" customHeight="1">
      <c r="A194" s="6" t="e">
        <f t="shared" si="24"/>
        <v>#REF!</v>
      </c>
      <c r="B194" s="6" t="e">
        <f>B184&amp;"10"</f>
        <v>#REF!</v>
      </c>
      <c r="C194" s="259" t="e">
        <f>IF(#REF!&lt;&gt;"",#REF!,"")</f>
        <v>#REF!</v>
      </c>
      <c r="D194" s="269" t="e">
        <f>IF(#REF!&lt;&gt;"",#REF!,"")</f>
        <v>#REF!</v>
      </c>
      <c r="E194" s="297"/>
      <c r="F194" s="2" t="e">
        <f t="shared" si="16"/>
        <v>#REF!</v>
      </c>
    </row>
    <row r="195" spans="1:6" s="2" customFormat="1" ht="29.25" customHeight="1">
      <c r="A195" s="6" t="e">
        <f t="shared" si="24"/>
        <v>#REF!</v>
      </c>
      <c r="B195" s="6" t="e">
        <f>B184&amp;"11"</f>
        <v>#REF!</v>
      </c>
      <c r="C195" s="258" t="e">
        <f>IF(#REF!&lt;&gt;"",#REF!,"")</f>
        <v>#REF!</v>
      </c>
      <c r="D195" s="268" t="e">
        <f>IF(#REF!&lt;&gt;"",#REF!,"")</f>
        <v>#REF!</v>
      </c>
      <c r="E195" s="296"/>
      <c r="F195" s="2" t="e">
        <f t="shared" si="16"/>
        <v>#REF!</v>
      </c>
    </row>
    <row r="196" spans="1:6" s="2" customFormat="1" ht="29.25" customHeight="1">
      <c r="A196" s="6" t="e">
        <f t="shared" si="24"/>
        <v>#REF!</v>
      </c>
      <c r="B196" s="6" t="e">
        <f>B184&amp;"12"</f>
        <v>#REF!</v>
      </c>
      <c r="C196" s="259" t="e">
        <f>IF(#REF!&lt;&gt;"",#REF!,"")</f>
        <v>#REF!</v>
      </c>
      <c r="D196" s="269" t="e">
        <f>IF(#REF!&lt;&gt;"",#REF!,"")</f>
        <v>#REF!</v>
      </c>
      <c r="E196" s="297"/>
      <c r="F196" s="2" t="e">
        <f t="shared" si="16"/>
        <v>#REF!</v>
      </c>
    </row>
    <row r="197" spans="1:6" s="2" customFormat="1" ht="29.25" customHeight="1">
      <c r="A197" s="262" t="e">
        <f t="shared" ref="A197" si="25">LEFT(B197,5)</f>
        <v>#REF!</v>
      </c>
      <c r="B197" s="261" t="e">
        <f>$B$14&amp;"15"</f>
        <v>#REF!</v>
      </c>
      <c r="C197" s="263" t="e">
        <f>IF(#REF!&lt;&gt;"",#REF!,"")</f>
        <v>#REF!</v>
      </c>
      <c r="D197" s="270" t="e">
        <f>IF(#REF!&lt;&gt;"",#REF!,"")</f>
        <v>#REF!</v>
      </c>
      <c r="E197" s="295"/>
      <c r="F197" s="2" t="e">
        <f t="shared" si="16"/>
        <v>#REF!</v>
      </c>
    </row>
    <row r="198" spans="1:6" s="2" customFormat="1" ht="29.25" customHeight="1">
      <c r="A198" s="6" t="e">
        <f t="shared" ref="A198:A209" si="26">LEFT(B198,7)</f>
        <v>#REF!</v>
      </c>
      <c r="B198" s="6" t="e">
        <f>B197&amp;"01"</f>
        <v>#REF!</v>
      </c>
      <c r="C198" s="259" t="e">
        <f>IF(#REF!&lt;&gt;"",#REF!,"")</f>
        <v>#REF!</v>
      </c>
      <c r="D198" s="269" t="e">
        <f>IF(#REF!&lt;&gt;"",#REF!,"")</f>
        <v>#REF!</v>
      </c>
      <c r="E198" s="297"/>
      <c r="F198" s="2" t="e">
        <f t="shared" si="16"/>
        <v>#REF!</v>
      </c>
    </row>
    <row r="199" spans="1:6" s="2" customFormat="1" ht="29.25" customHeight="1">
      <c r="A199" s="6" t="e">
        <f t="shared" si="26"/>
        <v>#REF!</v>
      </c>
      <c r="B199" s="6" t="e">
        <f>B197&amp;"02"</f>
        <v>#REF!</v>
      </c>
      <c r="C199" s="259" t="e">
        <f>IF(#REF!&lt;&gt;"",#REF!,"")</f>
        <v>#REF!</v>
      </c>
      <c r="D199" s="269" t="e">
        <f>IF(#REF!&lt;&gt;"",#REF!,"")</f>
        <v>#REF!</v>
      </c>
      <c r="E199" s="297"/>
      <c r="F199" s="2" t="e">
        <f t="shared" si="16"/>
        <v>#REF!</v>
      </c>
    </row>
    <row r="200" spans="1:6" s="2" customFormat="1" ht="29.25" customHeight="1">
      <c r="A200" s="6" t="e">
        <f t="shared" si="26"/>
        <v>#REF!</v>
      </c>
      <c r="B200" s="6" t="e">
        <f>B197&amp;"03"</f>
        <v>#REF!</v>
      </c>
      <c r="C200" s="258" t="e">
        <f>IF(#REF!&lt;&gt;"",#REF!,"")</f>
        <v>#REF!</v>
      </c>
      <c r="D200" s="268" t="e">
        <f>IF(#REF!&lt;&gt;"",#REF!,"")</f>
        <v>#REF!</v>
      </c>
      <c r="E200" s="296"/>
      <c r="F200" s="2" t="e">
        <f t="shared" si="16"/>
        <v>#REF!</v>
      </c>
    </row>
    <row r="201" spans="1:6" s="2" customFormat="1" ht="29.25" customHeight="1">
      <c r="A201" s="6" t="e">
        <f t="shared" si="26"/>
        <v>#REF!</v>
      </c>
      <c r="B201" s="6" t="e">
        <f>B197&amp;"04"</f>
        <v>#REF!</v>
      </c>
      <c r="C201" s="259" t="e">
        <f>IF(#REF!&lt;&gt;"",#REF!,"")</f>
        <v>#REF!</v>
      </c>
      <c r="D201" s="269" t="e">
        <f>IF(#REF!&lt;&gt;"",#REF!,"")</f>
        <v>#REF!</v>
      </c>
      <c r="E201" s="297"/>
      <c r="F201" s="2" t="e">
        <f t="shared" si="16"/>
        <v>#REF!</v>
      </c>
    </row>
    <row r="202" spans="1:6" s="2" customFormat="1" ht="29.25" customHeight="1">
      <c r="A202" s="6" t="e">
        <f t="shared" si="26"/>
        <v>#REF!</v>
      </c>
      <c r="B202" s="6" t="e">
        <f>B197&amp;"05"</f>
        <v>#REF!</v>
      </c>
      <c r="C202" s="258" t="e">
        <f>IF(#REF!&lt;&gt;"",#REF!,"")</f>
        <v>#REF!</v>
      </c>
      <c r="D202" s="268" t="e">
        <f>IF(#REF!&lt;&gt;"",#REF!,"")</f>
        <v>#REF!</v>
      </c>
      <c r="E202" s="296"/>
      <c r="F202" s="2" t="e">
        <f t="shared" si="16"/>
        <v>#REF!</v>
      </c>
    </row>
    <row r="203" spans="1:6" s="2" customFormat="1" ht="29.25" customHeight="1">
      <c r="A203" s="6" t="e">
        <f t="shared" si="26"/>
        <v>#REF!</v>
      </c>
      <c r="B203" s="6" t="e">
        <f>B197&amp;"06"</f>
        <v>#REF!</v>
      </c>
      <c r="C203" s="259" t="e">
        <f>IF(#REF!&lt;&gt;"",#REF!,"")</f>
        <v>#REF!</v>
      </c>
      <c r="D203" s="269" t="e">
        <f>IF(#REF!&lt;&gt;"",#REF!,"")</f>
        <v>#REF!</v>
      </c>
      <c r="E203" s="297"/>
      <c r="F203" s="2" t="e">
        <f t="shared" si="16"/>
        <v>#REF!</v>
      </c>
    </row>
    <row r="204" spans="1:6" s="2" customFormat="1" ht="29.25" customHeight="1">
      <c r="A204" s="6" t="e">
        <f t="shared" si="26"/>
        <v>#REF!</v>
      </c>
      <c r="B204" s="6" t="e">
        <f>B197&amp;"07"</f>
        <v>#REF!</v>
      </c>
      <c r="C204" s="258" t="e">
        <f>IF(#REF!&lt;&gt;"",#REF!,"")</f>
        <v>#REF!</v>
      </c>
      <c r="D204" s="268" t="e">
        <f>IF(#REF!&lt;&gt;"",#REF!,"")</f>
        <v>#REF!</v>
      </c>
      <c r="E204" s="296"/>
      <c r="F204" s="2" t="e">
        <f t="shared" si="16"/>
        <v>#REF!</v>
      </c>
    </row>
    <row r="205" spans="1:6" s="2" customFormat="1" ht="29.25" customHeight="1">
      <c r="A205" s="6" t="e">
        <f t="shared" si="26"/>
        <v>#REF!</v>
      </c>
      <c r="B205" s="6" t="e">
        <f>B197&amp;"08"</f>
        <v>#REF!</v>
      </c>
      <c r="C205" s="259" t="e">
        <f>IF(#REF!&lt;&gt;"",#REF!,"")</f>
        <v>#REF!</v>
      </c>
      <c r="D205" s="269" t="e">
        <f>IF(#REF!&lt;&gt;"",#REF!,"")</f>
        <v>#REF!</v>
      </c>
      <c r="E205" s="297"/>
      <c r="F205" s="2" t="e">
        <f t="shared" si="16"/>
        <v>#REF!</v>
      </c>
    </row>
    <row r="206" spans="1:6" s="2" customFormat="1" ht="29.25" customHeight="1">
      <c r="A206" s="6" t="e">
        <f t="shared" si="26"/>
        <v>#REF!</v>
      </c>
      <c r="B206" s="6" t="e">
        <f>B197&amp;"09"</f>
        <v>#REF!</v>
      </c>
      <c r="C206" s="258" t="e">
        <f>IF(#REF!&lt;&gt;"",#REF!,"")</f>
        <v>#REF!</v>
      </c>
      <c r="D206" s="268" t="e">
        <f>IF(#REF!&lt;&gt;"",#REF!,"")</f>
        <v>#REF!</v>
      </c>
      <c r="E206" s="296"/>
      <c r="F206" s="2" t="e">
        <f t="shared" ref="F206:F209" si="27">IF(AND(C206&lt;&gt;"",D206&lt;&gt;""),"ok","-")</f>
        <v>#REF!</v>
      </c>
    </row>
    <row r="207" spans="1:6" s="2" customFormat="1" ht="29.25" customHeight="1">
      <c r="A207" s="6" t="e">
        <f t="shared" si="26"/>
        <v>#REF!</v>
      </c>
      <c r="B207" s="6" t="e">
        <f>B197&amp;"10"</f>
        <v>#REF!</v>
      </c>
      <c r="C207" s="259" t="e">
        <f>IF(#REF!&lt;&gt;"",#REF!,"")</f>
        <v>#REF!</v>
      </c>
      <c r="D207" s="269" t="e">
        <f>IF(#REF!&lt;&gt;"",#REF!,"")</f>
        <v>#REF!</v>
      </c>
      <c r="E207" s="297"/>
      <c r="F207" s="2" t="e">
        <f t="shared" si="27"/>
        <v>#REF!</v>
      </c>
    </row>
    <row r="208" spans="1:6" s="2" customFormat="1" ht="29.25" customHeight="1">
      <c r="A208" s="6" t="e">
        <f t="shared" si="26"/>
        <v>#REF!</v>
      </c>
      <c r="B208" s="6" t="e">
        <f>B197&amp;"11"</f>
        <v>#REF!</v>
      </c>
      <c r="C208" s="258" t="e">
        <f>IF(#REF!&lt;&gt;"",#REF!,"")</f>
        <v>#REF!</v>
      </c>
      <c r="D208" s="268" t="e">
        <f>IF(#REF!&lt;&gt;"",#REF!,"")</f>
        <v>#REF!</v>
      </c>
      <c r="E208" s="296"/>
      <c r="F208" s="2" t="e">
        <f t="shared" si="27"/>
        <v>#REF!</v>
      </c>
    </row>
    <row r="209" spans="1:6" s="2" customFormat="1" ht="29.25" customHeight="1">
      <c r="A209" s="6" t="e">
        <f t="shared" si="26"/>
        <v>#REF!</v>
      </c>
      <c r="B209" s="6" t="e">
        <f>B197&amp;"12"</f>
        <v>#REF!</v>
      </c>
      <c r="C209" s="264" t="e">
        <f>IF(#REF!&lt;&gt;"",#REF!,"")</f>
        <v>#REF!</v>
      </c>
      <c r="D209" s="271" t="e">
        <f>IF(#REF!&lt;&gt;"",#REF!,"")</f>
        <v>#REF!</v>
      </c>
      <c r="E209" s="298"/>
      <c r="F209" s="2" t="e">
        <f t="shared" si="27"/>
        <v>#REF!</v>
      </c>
    </row>
    <row r="210" spans="1:6" ht="15.65" customHeight="1">
      <c r="C210" s="249"/>
      <c r="D210" s="249"/>
      <c r="E210" s="249"/>
    </row>
    <row r="211" spans="1:6" s="3" customFormat="1" ht="15.65" customHeight="1">
      <c r="C211"/>
      <c r="D211"/>
      <c r="E211"/>
      <c r="F211"/>
    </row>
    <row r="212" spans="1:6" s="3" customFormat="1" ht="15.65" customHeight="1">
      <c r="C212"/>
      <c r="D212"/>
      <c r="E212"/>
      <c r="F212"/>
    </row>
    <row r="213" spans="1:6" s="3" customFormat="1" ht="15.65" customHeight="1">
      <c r="C213"/>
      <c r="D213"/>
      <c r="E213"/>
      <c r="F213"/>
    </row>
    <row r="214" spans="1:6" s="3" customFormat="1" ht="15.65" customHeight="1">
      <c r="C214"/>
      <c r="D214"/>
      <c r="E214"/>
      <c r="F214"/>
    </row>
    <row r="215" spans="1:6" s="3" customFormat="1" ht="15.65" customHeight="1">
      <c r="C215"/>
      <c r="D215"/>
      <c r="E215"/>
      <c r="F215"/>
    </row>
    <row r="216" spans="1:6" s="3" customFormat="1" ht="15.65" customHeight="1">
      <c r="C216"/>
      <c r="D216"/>
      <c r="E216"/>
      <c r="F216"/>
    </row>
    <row r="217" spans="1:6" s="3" customFormat="1" ht="15.65" customHeight="1">
      <c r="C217"/>
      <c r="D217"/>
      <c r="E217"/>
      <c r="F217"/>
    </row>
    <row r="218" spans="1:6" s="3" customFormat="1" ht="15.65" customHeight="1">
      <c r="C218"/>
      <c r="D218"/>
      <c r="E218"/>
      <c r="F218"/>
    </row>
    <row r="219" spans="1:6" s="3" customFormat="1" ht="15.65" customHeight="1">
      <c r="C219"/>
      <c r="D219"/>
      <c r="E219"/>
      <c r="F219"/>
    </row>
  </sheetData>
  <autoFilter ref="F12:F209" xr:uid="{00000000-0009-0000-0000-00000A000000}"/>
  <printOptions horizontalCentered="1"/>
  <pageMargins left="0.23622047244094491" right="0.23622047244094491" top="0.23622047244094491" bottom="0.39370078740157483" header="0.15748031496062992" footer="0.15748031496062992"/>
  <pageSetup paperSize="9" scale="73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-0.499984740745262"/>
  </sheetPr>
  <dimension ref="A1:VG453"/>
  <sheetViews>
    <sheetView topLeftCell="A8" zoomScale="90" zoomScaleNormal="90" workbookViewId="0">
      <pane xSplit="4" ySplit="4" topLeftCell="E12" activePane="bottomRight" state="frozen"/>
      <selection activeCell="A8" sqref="A8"/>
      <selection pane="topRight" activeCell="E8" sqref="E8"/>
      <selection pane="bottomLeft" activeCell="A12" sqref="A12"/>
      <selection pane="bottomRight" activeCell="O22" sqref="O22"/>
    </sheetView>
  </sheetViews>
  <sheetFormatPr defaultRowHeight="13"/>
  <cols>
    <col min="1" max="2" width="4.86328125" style="9" bestFit="1" customWidth="1"/>
    <col min="3" max="3" width="6.40625" style="9" customWidth="1"/>
    <col min="4" max="4" width="37.40625" style="9" customWidth="1"/>
    <col min="5" max="5" width="10.54296875" style="168" customWidth="1"/>
    <col min="6" max="7" width="9.40625" style="9" customWidth="1"/>
    <col min="8" max="9" width="9.40625" style="168" customWidth="1"/>
    <col min="10" max="10" width="10.54296875" style="168" customWidth="1"/>
    <col min="11" max="25" width="9.40625" style="9" customWidth="1"/>
    <col min="26" max="26" width="10.54296875" style="168" customWidth="1"/>
    <col min="27" max="41" width="9.40625" style="9" customWidth="1"/>
    <col min="42" max="42" width="10.54296875" style="168" customWidth="1"/>
    <col min="43" max="57" width="9.40625" style="9" customWidth="1"/>
    <col min="58" max="58" width="10.54296875" style="168" customWidth="1"/>
    <col min="59" max="73" width="9.40625" style="9" customWidth="1"/>
    <col min="74" max="74" width="10.54296875" style="168" customWidth="1"/>
    <col min="75" max="99" width="9.40625" style="9" customWidth="1"/>
    <col min="100" max="100" width="9.40625" style="168" customWidth="1"/>
    <col min="101" max="101" width="10.54296875" style="168" customWidth="1"/>
    <col min="102" max="116" width="9.40625" style="9" customWidth="1"/>
    <col min="117" max="117" width="10.54296875" style="168" customWidth="1"/>
    <col min="118" max="132" width="9.40625" style="9" customWidth="1"/>
    <col min="133" max="133" width="10.54296875" style="168" customWidth="1"/>
    <col min="134" max="148" width="9.40625" style="9" customWidth="1"/>
    <col min="149" max="149" width="10.54296875" style="168" customWidth="1"/>
    <col min="150" max="164" width="9.40625" style="9" customWidth="1"/>
    <col min="165" max="165" width="10.54296875" style="168" customWidth="1"/>
    <col min="166" max="180" width="9.40625" style="9" customWidth="1"/>
    <col min="181" max="181" width="10.54296875" style="168" customWidth="1"/>
    <col min="182" max="196" width="9.40625" style="9" customWidth="1"/>
    <col min="197" max="197" width="10.54296875" style="168" customWidth="1"/>
    <col min="198" max="222" width="9.40625" style="9" customWidth="1"/>
    <col min="223" max="224" width="9.40625" style="168" customWidth="1"/>
    <col min="225" max="225" width="10.54296875" style="168" customWidth="1"/>
    <col min="226" max="240" width="9.40625" style="9" customWidth="1"/>
    <col min="241" max="241" width="10.54296875" style="168" customWidth="1"/>
    <col min="242" max="256" width="9.40625" style="9" customWidth="1"/>
    <col min="257" max="257" width="10.54296875" style="168" customWidth="1"/>
    <col min="258" max="272" width="9.40625" style="9" customWidth="1"/>
    <col min="273" max="273" width="10.54296875" style="168" customWidth="1"/>
    <col min="274" max="288" width="9.40625" style="9" customWidth="1"/>
    <col min="289" max="289" width="10.54296875" style="168" customWidth="1"/>
    <col min="290" max="314" width="9.40625" style="9" customWidth="1"/>
    <col min="315" max="315" width="9.40625" style="168" customWidth="1"/>
    <col min="316" max="316" width="10.54296875" style="168" customWidth="1"/>
    <col min="317" max="331" width="9.40625" style="9" customWidth="1"/>
    <col min="332" max="332" width="10.54296875" style="168" customWidth="1"/>
    <col min="333" max="347" width="9.40625" style="9" customWidth="1"/>
    <col min="348" max="348" width="10.54296875" style="168" customWidth="1"/>
    <col min="349" max="363" width="9.40625" style="9" customWidth="1"/>
    <col min="364" max="364" width="10.54296875" style="168" customWidth="1"/>
    <col min="365" max="379" width="9.40625" style="9" customWidth="1"/>
    <col min="380" max="380" width="10.54296875" style="168" customWidth="1"/>
    <col min="381" max="395" width="9.40625" style="9" customWidth="1"/>
    <col min="396" max="396" width="10.54296875" style="168" customWidth="1"/>
    <col min="397" max="411" width="9.40625" style="9" customWidth="1"/>
    <col min="412" max="412" width="10.54296875" style="168" customWidth="1"/>
    <col min="413" max="427" width="9.40625" style="9" customWidth="1"/>
    <col min="428" max="428" width="10.54296875" style="168" customWidth="1"/>
    <col min="429" max="443" width="9.40625" style="9" customWidth="1"/>
    <col min="444" max="444" width="10.54296875" style="168" customWidth="1"/>
    <col min="445" max="459" width="9.40625" style="9" customWidth="1"/>
    <col min="460" max="460" width="10.54296875" style="168" customWidth="1"/>
    <col min="461" max="485" width="9.40625" style="9" customWidth="1"/>
    <col min="486" max="486" width="9.40625" style="168" customWidth="1"/>
    <col min="487" max="487" width="10.54296875" style="168" customWidth="1"/>
    <col min="488" max="502" width="9.40625" style="9" customWidth="1"/>
    <col min="503" max="503" width="10.54296875" style="168" customWidth="1"/>
    <col min="504" max="518" width="9.40625" style="9" customWidth="1"/>
    <col min="519" max="519" width="10.54296875" style="168" customWidth="1"/>
    <col min="520" max="534" width="9.40625" style="9" customWidth="1"/>
    <col min="535" max="535" width="10.54296875" style="168" customWidth="1"/>
    <col min="536" max="550" width="9.40625" style="9" customWidth="1"/>
    <col min="551" max="551" width="10.54296875" style="168" customWidth="1"/>
    <col min="552" max="576" width="9.40625" style="9" customWidth="1"/>
    <col min="577" max="813" width="9.1328125" style="9"/>
    <col min="814" max="816" width="4.86328125" style="9" bestFit="1" customWidth="1"/>
    <col min="817" max="817" width="23" style="9" customWidth="1"/>
    <col min="818" max="819" width="9.40625" style="9" customWidth="1"/>
    <col min="820" max="820" width="11.40625" style="9" customWidth="1"/>
    <col min="821" max="832" width="9.40625" style="9" customWidth="1"/>
    <col min="833" max="1069" width="9.1328125" style="9"/>
    <col min="1070" max="1072" width="4.86328125" style="9" bestFit="1" customWidth="1"/>
    <col min="1073" max="1073" width="23" style="9" customWidth="1"/>
    <col min="1074" max="1075" width="9.40625" style="9" customWidth="1"/>
    <col min="1076" max="1076" width="11.40625" style="9" customWidth="1"/>
    <col min="1077" max="1088" width="9.40625" style="9" customWidth="1"/>
    <col min="1089" max="1325" width="9.1328125" style="9"/>
    <col min="1326" max="1328" width="4.86328125" style="9" bestFit="1" customWidth="1"/>
    <col min="1329" max="1329" width="23" style="9" customWidth="1"/>
    <col min="1330" max="1331" width="9.40625" style="9" customWidth="1"/>
    <col min="1332" max="1332" width="11.40625" style="9" customWidth="1"/>
    <col min="1333" max="1344" width="9.40625" style="9" customWidth="1"/>
    <col min="1345" max="1581" width="9.1328125" style="9"/>
    <col min="1582" max="1584" width="4.86328125" style="9" bestFit="1" customWidth="1"/>
    <col min="1585" max="1585" width="23" style="9" customWidth="1"/>
    <col min="1586" max="1587" width="9.40625" style="9" customWidth="1"/>
    <col min="1588" max="1588" width="11.40625" style="9" customWidth="1"/>
    <col min="1589" max="1600" width="9.40625" style="9" customWidth="1"/>
    <col min="1601" max="1837" width="9.1328125" style="9"/>
    <col min="1838" max="1840" width="4.86328125" style="9" bestFit="1" customWidth="1"/>
    <col min="1841" max="1841" width="23" style="9" customWidth="1"/>
    <col min="1842" max="1843" width="9.40625" style="9" customWidth="1"/>
    <col min="1844" max="1844" width="11.40625" style="9" customWidth="1"/>
    <col min="1845" max="1856" width="9.40625" style="9" customWidth="1"/>
    <col min="1857" max="2093" width="9.1328125" style="9"/>
    <col min="2094" max="2096" width="4.86328125" style="9" bestFit="1" customWidth="1"/>
    <col min="2097" max="2097" width="23" style="9" customWidth="1"/>
    <col min="2098" max="2099" width="9.40625" style="9" customWidth="1"/>
    <col min="2100" max="2100" width="11.40625" style="9" customWidth="1"/>
    <col min="2101" max="2112" width="9.40625" style="9" customWidth="1"/>
    <col min="2113" max="2349" width="9.1328125" style="9"/>
    <col min="2350" max="2352" width="4.86328125" style="9" bestFit="1" customWidth="1"/>
    <col min="2353" max="2353" width="23" style="9" customWidth="1"/>
    <col min="2354" max="2355" width="9.40625" style="9" customWidth="1"/>
    <col min="2356" max="2356" width="11.40625" style="9" customWidth="1"/>
    <col min="2357" max="2368" width="9.40625" style="9" customWidth="1"/>
    <col min="2369" max="2605" width="9.1328125" style="9"/>
    <col min="2606" max="2608" width="4.86328125" style="9" bestFit="1" customWidth="1"/>
    <col min="2609" max="2609" width="23" style="9" customWidth="1"/>
    <col min="2610" max="2611" width="9.40625" style="9" customWidth="1"/>
    <col min="2612" max="2612" width="11.40625" style="9" customWidth="1"/>
    <col min="2613" max="2624" width="9.40625" style="9" customWidth="1"/>
    <col min="2625" max="2861" width="9.1328125" style="9"/>
    <col min="2862" max="2864" width="4.86328125" style="9" bestFit="1" customWidth="1"/>
    <col min="2865" max="2865" width="23" style="9" customWidth="1"/>
    <col min="2866" max="2867" width="9.40625" style="9" customWidth="1"/>
    <col min="2868" max="2868" width="11.40625" style="9" customWidth="1"/>
    <col min="2869" max="2880" width="9.40625" style="9" customWidth="1"/>
    <col min="2881" max="3117" width="9.1328125" style="9"/>
    <col min="3118" max="3120" width="4.86328125" style="9" bestFit="1" customWidth="1"/>
    <col min="3121" max="3121" width="23" style="9" customWidth="1"/>
    <col min="3122" max="3123" width="9.40625" style="9" customWidth="1"/>
    <col min="3124" max="3124" width="11.40625" style="9" customWidth="1"/>
    <col min="3125" max="3136" width="9.40625" style="9" customWidth="1"/>
    <col min="3137" max="3373" width="9.1328125" style="9"/>
    <col min="3374" max="3376" width="4.86328125" style="9" bestFit="1" customWidth="1"/>
    <col min="3377" max="3377" width="23" style="9" customWidth="1"/>
    <col min="3378" max="3379" width="9.40625" style="9" customWidth="1"/>
    <col min="3380" max="3380" width="11.40625" style="9" customWidth="1"/>
    <col min="3381" max="3392" width="9.40625" style="9" customWidth="1"/>
    <col min="3393" max="3629" width="9.1328125" style="9"/>
    <col min="3630" max="3632" width="4.86328125" style="9" bestFit="1" customWidth="1"/>
    <col min="3633" max="3633" width="23" style="9" customWidth="1"/>
    <col min="3634" max="3635" width="9.40625" style="9" customWidth="1"/>
    <col min="3636" max="3636" width="11.40625" style="9" customWidth="1"/>
    <col min="3637" max="3648" width="9.40625" style="9" customWidth="1"/>
    <col min="3649" max="3885" width="9.1328125" style="9"/>
    <col min="3886" max="3888" width="4.86328125" style="9" bestFit="1" customWidth="1"/>
    <col min="3889" max="3889" width="23" style="9" customWidth="1"/>
    <col min="3890" max="3891" width="9.40625" style="9" customWidth="1"/>
    <col min="3892" max="3892" width="11.40625" style="9" customWidth="1"/>
    <col min="3893" max="3904" width="9.40625" style="9" customWidth="1"/>
    <col min="3905" max="4141" width="9.1328125" style="9"/>
    <col min="4142" max="4144" width="4.86328125" style="9" bestFit="1" customWidth="1"/>
    <col min="4145" max="4145" width="23" style="9" customWidth="1"/>
    <col min="4146" max="4147" width="9.40625" style="9" customWidth="1"/>
    <col min="4148" max="4148" width="11.40625" style="9" customWidth="1"/>
    <col min="4149" max="4160" width="9.40625" style="9" customWidth="1"/>
    <col min="4161" max="4397" width="9.1328125" style="9"/>
    <col min="4398" max="4400" width="4.86328125" style="9" bestFit="1" customWidth="1"/>
    <col min="4401" max="4401" width="23" style="9" customWidth="1"/>
    <col min="4402" max="4403" width="9.40625" style="9" customWidth="1"/>
    <col min="4404" max="4404" width="11.40625" style="9" customWidth="1"/>
    <col min="4405" max="4416" width="9.40625" style="9" customWidth="1"/>
    <col min="4417" max="4653" width="9.1328125" style="9"/>
    <col min="4654" max="4656" width="4.86328125" style="9" bestFit="1" customWidth="1"/>
    <col min="4657" max="4657" width="23" style="9" customWidth="1"/>
    <col min="4658" max="4659" width="9.40625" style="9" customWidth="1"/>
    <col min="4660" max="4660" width="11.40625" style="9" customWidth="1"/>
    <col min="4661" max="4672" width="9.40625" style="9" customWidth="1"/>
    <col min="4673" max="4909" width="9.1328125" style="9"/>
    <col min="4910" max="4912" width="4.86328125" style="9" bestFit="1" customWidth="1"/>
    <col min="4913" max="4913" width="23" style="9" customWidth="1"/>
    <col min="4914" max="4915" width="9.40625" style="9" customWidth="1"/>
    <col min="4916" max="4916" width="11.40625" style="9" customWidth="1"/>
    <col min="4917" max="4928" width="9.40625" style="9" customWidth="1"/>
    <col min="4929" max="5165" width="9.1328125" style="9"/>
    <col min="5166" max="5168" width="4.86328125" style="9" bestFit="1" customWidth="1"/>
    <col min="5169" max="5169" width="23" style="9" customWidth="1"/>
    <col min="5170" max="5171" width="9.40625" style="9" customWidth="1"/>
    <col min="5172" max="5172" width="11.40625" style="9" customWidth="1"/>
    <col min="5173" max="5184" width="9.40625" style="9" customWidth="1"/>
    <col min="5185" max="5421" width="9.1328125" style="9"/>
    <col min="5422" max="5424" width="4.86328125" style="9" bestFit="1" customWidth="1"/>
    <col min="5425" max="5425" width="23" style="9" customWidth="1"/>
    <col min="5426" max="5427" width="9.40625" style="9" customWidth="1"/>
    <col min="5428" max="5428" width="11.40625" style="9" customWidth="1"/>
    <col min="5429" max="5440" width="9.40625" style="9" customWidth="1"/>
    <col min="5441" max="5677" width="9.1328125" style="9"/>
    <col min="5678" max="5680" width="4.86328125" style="9" bestFit="1" customWidth="1"/>
    <col min="5681" max="5681" width="23" style="9" customWidth="1"/>
    <col min="5682" max="5683" width="9.40625" style="9" customWidth="1"/>
    <col min="5684" max="5684" width="11.40625" style="9" customWidth="1"/>
    <col min="5685" max="5696" width="9.40625" style="9" customWidth="1"/>
    <col min="5697" max="5933" width="9.1328125" style="9"/>
    <col min="5934" max="5936" width="4.86328125" style="9" bestFit="1" customWidth="1"/>
    <col min="5937" max="5937" width="23" style="9" customWidth="1"/>
    <col min="5938" max="5939" width="9.40625" style="9" customWidth="1"/>
    <col min="5940" max="5940" width="11.40625" style="9" customWidth="1"/>
    <col min="5941" max="5952" width="9.40625" style="9" customWidth="1"/>
    <col min="5953" max="6189" width="9.1328125" style="9"/>
    <col min="6190" max="6192" width="4.86328125" style="9" bestFit="1" customWidth="1"/>
    <col min="6193" max="6193" width="23" style="9" customWidth="1"/>
    <col min="6194" max="6195" width="9.40625" style="9" customWidth="1"/>
    <col min="6196" max="6196" width="11.40625" style="9" customWidth="1"/>
    <col min="6197" max="6208" width="9.40625" style="9" customWidth="1"/>
    <col min="6209" max="6445" width="9.1328125" style="9"/>
    <col min="6446" max="6448" width="4.86328125" style="9" bestFit="1" customWidth="1"/>
    <col min="6449" max="6449" width="23" style="9" customWidth="1"/>
    <col min="6450" max="6451" width="9.40625" style="9" customWidth="1"/>
    <col min="6452" max="6452" width="11.40625" style="9" customWidth="1"/>
    <col min="6453" max="6464" width="9.40625" style="9" customWidth="1"/>
    <col min="6465" max="6701" width="9.1328125" style="9"/>
    <col min="6702" max="6704" width="4.86328125" style="9" bestFit="1" customWidth="1"/>
    <col min="6705" max="6705" width="23" style="9" customWidth="1"/>
    <col min="6706" max="6707" width="9.40625" style="9" customWidth="1"/>
    <col min="6708" max="6708" width="11.40625" style="9" customWidth="1"/>
    <col min="6709" max="6720" width="9.40625" style="9" customWidth="1"/>
    <col min="6721" max="6957" width="9.1328125" style="9"/>
    <col min="6958" max="6960" width="4.86328125" style="9" bestFit="1" customWidth="1"/>
    <col min="6961" max="6961" width="23" style="9" customWidth="1"/>
    <col min="6962" max="6963" width="9.40625" style="9" customWidth="1"/>
    <col min="6964" max="6964" width="11.40625" style="9" customWidth="1"/>
    <col min="6965" max="6976" width="9.40625" style="9" customWidth="1"/>
    <col min="6977" max="7213" width="9.1328125" style="9"/>
    <col min="7214" max="7216" width="4.86328125" style="9" bestFit="1" customWidth="1"/>
    <col min="7217" max="7217" width="23" style="9" customWidth="1"/>
    <col min="7218" max="7219" width="9.40625" style="9" customWidth="1"/>
    <col min="7220" max="7220" width="11.40625" style="9" customWidth="1"/>
    <col min="7221" max="7232" width="9.40625" style="9" customWidth="1"/>
    <col min="7233" max="7469" width="9.1328125" style="9"/>
    <col min="7470" max="7472" width="4.86328125" style="9" bestFit="1" customWidth="1"/>
    <col min="7473" max="7473" width="23" style="9" customWidth="1"/>
    <col min="7474" max="7475" width="9.40625" style="9" customWidth="1"/>
    <col min="7476" max="7476" width="11.40625" style="9" customWidth="1"/>
    <col min="7477" max="7488" width="9.40625" style="9" customWidth="1"/>
    <col min="7489" max="7725" width="9.1328125" style="9"/>
    <col min="7726" max="7728" width="4.86328125" style="9" bestFit="1" customWidth="1"/>
    <col min="7729" max="7729" width="23" style="9" customWidth="1"/>
    <col min="7730" max="7731" width="9.40625" style="9" customWidth="1"/>
    <col min="7732" max="7732" width="11.40625" style="9" customWidth="1"/>
    <col min="7733" max="7744" width="9.40625" style="9" customWidth="1"/>
    <col min="7745" max="7981" width="9.1328125" style="9"/>
    <col min="7982" max="7984" width="4.86328125" style="9" bestFit="1" customWidth="1"/>
    <col min="7985" max="7985" width="23" style="9" customWidth="1"/>
    <col min="7986" max="7987" width="9.40625" style="9" customWidth="1"/>
    <col min="7988" max="7988" width="11.40625" style="9" customWidth="1"/>
    <col min="7989" max="8000" width="9.40625" style="9" customWidth="1"/>
    <col min="8001" max="8237" width="9.1328125" style="9"/>
    <col min="8238" max="8240" width="4.86328125" style="9" bestFit="1" customWidth="1"/>
    <col min="8241" max="8241" width="23" style="9" customWidth="1"/>
    <col min="8242" max="8243" width="9.40625" style="9" customWidth="1"/>
    <col min="8244" max="8244" width="11.40625" style="9" customWidth="1"/>
    <col min="8245" max="8256" width="9.40625" style="9" customWidth="1"/>
    <col min="8257" max="8493" width="9.1328125" style="9"/>
    <col min="8494" max="8496" width="4.86328125" style="9" bestFit="1" customWidth="1"/>
    <col min="8497" max="8497" width="23" style="9" customWidth="1"/>
    <col min="8498" max="8499" width="9.40625" style="9" customWidth="1"/>
    <col min="8500" max="8500" width="11.40625" style="9" customWidth="1"/>
    <col min="8501" max="8512" width="9.40625" style="9" customWidth="1"/>
    <col min="8513" max="8749" width="9.1328125" style="9"/>
    <col min="8750" max="8752" width="4.86328125" style="9" bestFit="1" customWidth="1"/>
    <col min="8753" max="8753" width="23" style="9" customWidth="1"/>
    <col min="8754" max="8755" width="9.40625" style="9" customWidth="1"/>
    <col min="8756" max="8756" width="11.40625" style="9" customWidth="1"/>
    <col min="8757" max="8768" width="9.40625" style="9" customWidth="1"/>
    <col min="8769" max="9005" width="9.1328125" style="9"/>
    <col min="9006" max="9008" width="4.86328125" style="9" bestFit="1" customWidth="1"/>
    <col min="9009" max="9009" width="23" style="9" customWidth="1"/>
    <col min="9010" max="9011" width="9.40625" style="9" customWidth="1"/>
    <col min="9012" max="9012" width="11.40625" style="9" customWidth="1"/>
    <col min="9013" max="9024" width="9.40625" style="9" customWidth="1"/>
    <col min="9025" max="9261" width="9.1328125" style="9"/>
    <col min="9262" max="9264" width="4.86328125" style="9" bestFit="1" customWidth="1"/>
    <col min="9265" max="9265" width="23" style="9" customWidth="1"/>
    <col min="9266" max="9267" width="9.40625" style="9" customWidth="1"/>
    <col min="9268" max="9268" width="11.40625" style="9" customWidth="1"/>
    <col min="9269" max="9280" width="9.40625" style="9" customWidth="1"/>
    <col min="9281" max="9517" width="9.1328125" style="9"/>
    <col min="9518" max="9520" width="4.86328125" style="9" bestFit="1" customWidth="1"/>
    <col min="9521" max="9521" width="23" style="9" customWidth="1"/>
    <col min="9522" max="9523" width="9.40625" style="9" customWidth="1"/>
    <col min="9524" max="9524" width="11.40625" style="9" customWidth="1"/>
    <col min="9525" max="9536" width="9.40625" style="9" customWidth="1"/>
    <col min="9537" max="9773" width="9.1328125" style="9"/>
    <col min="9774" max="9776" width="4.86328125" style="9" bestFit="1" customWidth="1"/>
    <col min="9777" max="9777" width="23" style="9" customWidth="1"/>
    <col min="9778" max="9779" width="9.40625" style="9" customWidth="1"/>
    <col min="9780" max="9780" width="11.40625" style="9" customWidth="1"/>
    <col min="9781" max="9792" width="9.40625" style="9" customWidth="1"/>
    <col min="9793" max="10029" width="9.1328125" style="9"/>
    <col min="10030" max="10032" width="4.86328125" style="9" bestFit="1" customWidth="1"/>
    <col min="10033" max="10033" width="23" style="9" customWidth="1"/>
    <col min="10034" max="10035" width="9.40625" style="9" customWidth="1"/>
    <col min="10036" max="10036" width="11.40625" style="9" customWidth="1"/>
    <col min="10037" max="10048" width="9.40625" style="9" customWidth="1"/>
    <col min="10049" max="10285" width="9.1328125" style="9"/>
    <col min="10286" max="10288" width="4.86328125" style="9" bestFit="1" customWidth="1"/>
    <col min="10289" max="10289" width="23" style="9" customWidth="1"/>
    <col min="10290" max="10291" width="9.40625" style="9" customWidth="1"/>
    <col min="10292" max="10292" width="11.40625" style="9" customWidth="1"/>
    <col min="10293" max="10304" width="9.40625" style="9" customWidth="1"/>
    <col min="10305" max="10541" width="9.1328125" style="9"/>
    <col min="10542" max="10544" width="4.86328125" style="9" bestFit="1" customWidth="1"/>
    <col min="10545" max="10545" width="23" style="9" customWidth="1"/>
    <col min="10546" max="10547" width="9.40625" style="9" customWidth="1"/>
    <col min="10548" max="10548" width="11.40625" style="9" customWidth="1"/>
    <col min="10549" max="10560" width="9.40625" style="9" customWidth="1"/>
    <col min="10561" max="10797" width="9.1328125" style="9"/>
    <col min="10798" max="10800" width="4.86328125" style="9" bestFit="1" customWidth="1"/>
    <col min="10801" max="10801" width="23" style="9" customWidth="1"/>
    <col min="10802" max="10803" width="9.40625" style="9" customWidth="1"/>
    <col min="10804" max="10804" width="11.40625" style="9" customWidth="1"/>
    <col min="10805" max="10816" width="9.40625" style="9" customWidth="1"/>
    <col min="10817" max="11053" width="9.1328125" style="9"/>
    <col min="11054" max="11056" width="4.86328125" style="9" bestFit="1" customWidth="1"/>
    <col min="11057" max="11057" width="23" style="9" customWidth="1"/>
    <col min="11058" max="11059" width="9.40625" style="9" customWidth="1"/>
    <col min="11060" max="11060" width="11.40625" style="9" customWidth="1"/>
    <col min="11061" max="11072" width="9.40625" style="9" customWidth="1"/>
    <col min="11073" max="11309" width="9.1328125" style="9"/>
    <col min="11310" max="11312" width="4.86328125" style="9" bestFit="1" customWidth="1"/>
    <col min="11313" max="11313" width="23" style="9" customWidth="1"/>
    <col min="11314" max="11315" width="9.40625" style="9" customWidth="1"/>
    <col min="11316" max="11316" width="11.40625" style="9" customWidth="1"/>
    <col min="11317" max="11328" width="9.40625" style="9" customWidth="1"/>
    <col min="11329" max="11565" width="9.1328125" style="9"/>
    <col min="11566" max="11568" width="4.86328125" style="9" bestFit="1" customWidth="1"/>
    <col min="11569" max="11569" width="23" style="9" customWidth="1"/>
    <col min="11570" max="11571" width="9.40625" style="9" customWidth="1"/>
    <col min="11572" max="11572" width="11.40625" style="9" customWidth="1"/>
    <col min="11573" max="11584" width="9.40625" style="9" customWidth="1"/>
    <col min="11585" max="11821" width="9.1328125" style="9"/>
    <col min="11822" max="11824" width="4.86328125" style="9" bestFit="1" customWidth="1"/>
    <col min="11825" max="11825" width="23" style="9" customWidth="1"/>
    <col min="11826" max="11827" width="9.40625" style="9" customWidth="1"/>
    <col min="11828" max="11828" width="11.40625" style="9" customWidth="1"/>
    <col min="11829" max="11840" width="9.40625" style="9" customWidth="1"/>
    <col min="11841" max="12077" width="9.1328125" style="9"/>
    <col min="12078" max="12080" width="4.86328125" style="9" bestFit="1" customWidth="1"/>
    <col min="12081" max="12081" width="23" style="9" customWidth="1"/>
    <col min="12082" max="12083" width="9.40625" style="9" customWidth="1"/>
    <col min="12084" max="12084" width="11.40625" style="9" customWidth="1"/>
    <col min="12085" max="12096" width="9.40625" style="9" customWidth="1"/>
    <col min="12097" max="12333" width="9.1328125" style="9"/>
    <col min="12334" max="12336" width="4.86328125" style="9" bestFit="1" customWidth="1"/>
    <col min="12337" max="12337" width="23" style="9" customWidth="1"/>
    <col min="12338" max="12339" width="9.40625" style="9" customWidth="1"/>
    <col min="12340" max="12340" width="11.40625" style="9" customWidth="1"/>
    <col min="12341" max="12352" width="9.40625" style="9" customWidth="1"/>
    <col min="12353" max="12589" width="9.1328125" style="9"/>
    <col min="12590" max="12592" width="4.86328125" style="9" bestFit="1" customWidth="1"/>
    <col min="12593" max="12593" width="23" style="9" customWidth="1"/>
    <col min="12594" max="12595" width="9.40625" style="9" customWidth="1"/>
    <col min="12596" max="12596" width="11.40625" style="9" customWidth="1"/>
    <col min="12597" max="12608" width="9.40625" style="9" customWidth="1"/>
    <col min="12609" max="12845" width="9.1328125" style="9"/>
    <col min="12846" max="12848" width="4.86328125" style="9" bestFit="1" customWidth="1"/>
    <col min="12849" max="12849" width="23" style="9" customWidth="1"/>
    <col min="12850" max="12851" width="9.40625" style="9" customWidth="1"/>
    <col min="12852" max="12852" width="11.40625" style="9" customWidth="1"/>
    <col min="12853" max="12864" width="9.40625" style="9" customWidth="1"/>
    <col min="12865" max="13101" width="9.1328125" style="9"/>
    <col min="13102" max="13104" width="4.86328125" style="9" bestFit="1" customWidth="1"/>
    <col min="13105" max="13105" width="23" style="9" customWidth="1"/>
    <col min="13106" max="13107" width="9.40625" style="9" customWidth="1"/>
    <col min="13108" max="13108" width="11.40625" style="9" customWidth="1"/>
    <col min="13109" max="13120" width="9.40625" style="9" customWidth="1"/>
    <col min="13121" max="13357" width="9.1328125" style="9"/>
    <col min="13358" max="13360" width="4.86328125" style="9" bestFit="1" customWidth="1"/>
    <col min="13361" max="13361" width="23" style="9" customWidth="1"/>
    <col min="13362" max="13363" width="9.40625" style="9" customWidth="1"/>
    <col min="13364" max="13364" width="11.40625" style="9" customWidth="1"/>
    <col min="13365" max="13376" width="9.40625" style="9" customWidth="1"/>
    <col min="13377" max="13613" width="9.1328125" style="9"/>
    <col min="13614" max="13616" width="4.86328125" style="9" bestFit="1" customWidth="1"/>
    <col min="13617" max="13617" width="23" style="9" customWidth="1"/>
    <col min="13618" max="13619" width="9.40625" style="9" customWidth="1"/>
    <col min="13620" max="13620" width="11.40625" style="9" customWidth="1"/>
    <col min="13621" max="13632" width="9.40625" style="9" customWidth="1"/>
    <col min="13633" max="13869" width="9.1328125" style="9"/>
    <col min="13870" max="13872" width="4.86328125" style="9" bestFit="1" customWidth="1"/>
    <col min="13873" max="13873" width="23" style="9" customWidth="1"/>
    <col min="13874" max="13875" width="9.40625" style="9" customWidth="1"/>
    <col min="13876" max="13876" width="11.40625" style="9" customWidth="1"/>
    <col min="13877" max="13888" width="9.40625" style="9" customWidth="1"/>
    <col min="13889" max="14125" width="9.1328125" style="9"/>
    <col min="14126" max="14128" width="4.86328125" style="9" bestFit="1" customWidth="1"/>
    <col min="14129" max="14129" width="23" style="9" customWidth="1"/>
    <col min="14130" max="14131" width="9.40625" style="9" customWidth="1"/>
    <col min="14132" max="14132" width="11.40625" style="9" customWidth="1"/>
    <col min="14133" max="14144" width="9.40625" style="9" customWidth="1"/>
    <col min="14145" max="14381" width="9.1328125" style="9"/>
    <col min="14382" max="14384" width="4.86328125" style="9" bestFit="1" customWidth="1"/>
    <col min="14385" max="14385" width="23" style="9" customWidth="1"/>
    <col min="14386" max="14387" width="9.40625" style="9" customWidth="1"/>
    <col min="14388" max="14388" width="11.40625" style="9" customWidth="1"/>
    <col min="14389" max="14400" width="9.40625" style="9" customWidth="1"/>
    <col min="14401" max="14637" width="9.1328125" style="9"/>
    <col min="14638" max="14640" width="4.86328125" style="9" bestFit="1" customWidth="1"/>
    <col min="14641" max="14641" width="23" style="9" customWidth="1"/>
    <col min="14642" max="14643" width="9.40625" style="9" customWidth="1"/>
    <col min="14644" max="14644" width="11.40625" style="9" customWidth="1"/>
    <col min="14645" max="14656" width="9.40625" style="9" customWidth="1"/>
    <col min="14657" max="14893" width="9.1328125" style="9"/>
    <col min="14894" max="14896" width="4.86328125" style="9" bestFit="1" customWidth="1"/>
    <col min="14897" max="14897" width="23" style="9" customWidth="1"/>
    <col min="14898" max="14899" width="9.40625" style="9" customWidth="1"/>
    <col min="14900" max="14900" width="11.40625" style="9" customWidth="1"/>
    <col min="14901" max="14912" width="9.40625" style="9" customWidth="1"/>
    <col min="14913" max="15149" width="9.1328125" style="9"/>
    <col min="15150" max="15152" width="4.86328125" style="9" bestFit="1" customWidth="1"/>
    <col min="15153" max="15153" width="23" style="9" customWidth="1"/>
    <col min="15154" max="15155" width="9.40625" style="9" customWidth="1"/>
    <col min="15156" max="15156" width="11.40625" style="9" customWidth="1"/>
    <col min="15157" max="15168" width="9.40625" style="9" customWidth="1"/>
    <col min="15169" max="15405" width="9.1328125" style="9"/>
    <col min="15406" max="15408" width="4.86328125" style="9" bestFit="1" customWidth="1"/>
    <col min="15409" max="15409" width="23" style="9" customWidth="1"/>
    <col min="15410" max="15411" width="9.40625" style="9" customWidth="1"/>
    <col min="15412" max="15412" width="11.40625" style="9" customWidth="1"/>
    <col min="15413" max="15424" width="9.40625" style="9" customWidth="1"/>
    <col min="15425" max="15661" width="9.1328125" style="9"/>
    <col min="15662" max="15664" width="4.86328125" style="9" bestFit="1" customWidth="1"/>
    <col min="15665" max="15665" width="23" style="9" customWidth="1"/>
    <col min="15666" max="15667" width="9.40625" style="9" customWidth="1"/>
    <col min="15668" max="15668" width="11.40625" style="9" customWidth="1"/>
    <col min="15669" max="15680" width="9.40625" style="9" customWidth="1"/>
    <col min="15681" max="15917" width="9.1328125" style="9"/>
    <col min="15918" max="15920" width="4.86328125" style="9" bestFit="1" customWidth="1"/>
    <col min="15921" max="15921" width="23" style="9" customWidth="1"/>
    <col min="15922" max="15923" width="9.40625" style="9" customWidth="1"/>
    <col min="15924" max="15924" width="11.40625" style="9" customWidth="1"/>
    <col min="15925" max="15936" width="9.40625" style="9" customWidth="1"/>
    <col min="15937" max="16173" width="9.1328125" style="9"/>
    <col min="16174" max="16176" width="4.86328125" style="9" bestFit="1" customWidth="1"/>
    <col min="16177" max="16177" width="23" style="9" customWidth="1"/>
    <col min="16178" max="16179" width="9.40625" style="9" customWidth="1"/>
    <col min="16180" max="16180" width="11.40625" style="9" customWidth="1"/>
    <col min="16181" max="16192" width="9.40625" style="9" customWidth="1"/>
    <col min="16193" max="16384" width="9.1328125" style="9"/>
  </cols>
  <sheetData>
    <row r="1" spans="1:579" s="85" customFormat="1" ht="21.75" customHeight="1">
      <c r="A1" s="84"/>
      <c r="B1" s="84"/>
      <c r="C1" s="84"/>
      <c r="D1" s="86"/>
      <c r="E1" s="161"/>
      <c r="F1" s="86"/>
      <c r="G1" s="86"/>
      <c r="H1" s="161"/>
      <c r="I1" s="169"/>
      <c r="J1" s="161"/>
      <c r="K1" s="86"/>
      <c r="L1" s="86"/>
      <c r="M1" s="86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161"/>
      <c r="AA1" s="86"/>
      <c r="AB1" s="86"/>
      <c r="AC1" s="86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161"/>
      <c r="AQ1" s="86"/>
      <c r="AR1" s="86"/>
      <c r="AS1" s="86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161"/>
      <c r="BG1" s="86"/>
      <c r="BH1" s="86"/>
      <c r="BI1" s="86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161"/>
      <c r="BW1" s="86"/>
      <c r="BX1" s="86"/>
      <c r="BY1" s="86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6"/>
      <c r="CL1" s="86"/>
      <c r="CM1" s="86"/>
      <c r="CN1" s="84"/>
      <c r="CO1" s="84"/>
      <c r="CP1" s="84"/>
      <c r="CQ1" s="84"/>
      <c r="CR1" s="84"/>
      <c r="CS1" s="84"/>
      <c r="CT1" s="84"/>
      <c r="CU1" s="84"/>
      <c r="CV1" s="169"/>
      <c r="CW1" s="161"/>
      <c r="CX1" s="86"/>
      <c r="CY1" s="86"/>
      <c r="CZ1" s="86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161"/>
      <c r="DN1" s="86"/>
      <c r="DO1" s="86"/>
      <c r="DP1" s="86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161"/>
      <c r="ED1" s="86"/>
      <c r="EE1" s="86"/>
      <c r="EF1" s="86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161"/>
      <c r="ET1" s="86"/>
      <c r="EU1" s="86"/>
      <c r="EV1" s="86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161"/>
      <c r="FJ1" s="86"/>
      <c r="FK1" s="86"/>
      <c r="FL1" s="86"/>
      <c r="FM1" s="84"/>
      <c r="FN1" s="84"/>
      <c r="FO1" s="84"/>
      <c r="FP1" s="84"/>
      <c r="FQ1" s="84"/>
      <c r="FR1" s="84"/>
      <c r="FS1" s="84"/>
      <c r="FT1" s="84"/>
      <c r="FU1" s="84"/>
      <c r="FV1" s="84"/>
      <c r="FW1" s="84"/>
      <c r="FX1" s="84"/>
      <c r="FY1" s="161"/>
      <c r="FZ1" s="86"/>
      <c r="GA1" s="86"/>
      <c r="GB1" s="86"/>
      <c r="GC1" s="84"/>
      <c r="GD1" s="84"/>
      <c r="GE1" s="84"/>
      <c r="GF1" s="84"/>
      <c r="GG1" s="84"/>
      <c r="GH1" s="84"/>
      <c r="GI1" s="84"/>
      <c r="GJ1" s="84"/>
      <c r="GK1" s="84"/>
      <c r="GL1" s="84"/>
      <c r="GM1" s="84"/>
      <c r="GN1" s="84"/>
      <c r="GO1" s="161"/>
      <c r="GP1" s="86"/>
      <c r="GQ1" s="86"/>
      <c r="GR1" s="86"/>
      <c r="GS1" s="84"/>
      <c r="GT1" s="84"/>
      <c r="GU1" s="84"/>
      <c r="GV1" s="84"/>
      <c r="GW1" s="84"/>
      <c r="GX1" s="84"/>
      <c r="GY1" s="84"/>
      <c r="GZ1" s="84"/>
      <c r="HA1" s="84"/>
      <c r="HB1" s="84"/>
      <c r="HC1" s="84"/>
      <c r="HD1" s="86"/>
      <c r="HE1" s="86"/>
      <c r="HF1" s="86"/>
      <c r="HG1" s="84"/>
      <c r="HH1" s="84"/>
      <c r="HI1" s="84"/>
      <c r="HJ1" s="84"/>
      <c r="HK1" s="84"/>
      <c r="HL1" s="84"/>
      <c r="HM1" s="84"/>
      <c r="HN1" s="84"/>
      <c r="HO1" s="161"/>
      <c r="HP1" s="169"/>
      <c r="HQ1" s="161"/>
      <c r="HR1" s="86"/>
      <c r="HS1" s="86"/>
      <c r="HT1" s="86"/>
      <c r="HU1" s="84"/>
      <c r="HV1" s="84"/>
      <c r="HW1" s="84"/>
      <c r="HX1" s="84"/>
      <c r="HY1" s="84"/>
      <c r="HZ1" s="84"/>
      <c r="IA1" s="84"/>
      <c r="IB1" s="84"/>
      <c r="IC1" s="84"/>
      <c r="ID1" s="84"/>
      <c r="IE1" s="84"/>
      <c r="IF1" s="84"/>
      <c r="IG1" s="161"/>
      <c r="IH1" s="86"/>
      <c r="II1" s="86"/>
      <c r="IJ1" s="86"/>
      <c r="IK1" s="84"/>
      <c r="IL1" s="84"/>
      <c r="IM1" s="84"/>
      <c r="IN1" s="84"/>
      <c r="IO1" s="84"/>
      <c r="IP1" s="84"/>
      <c r="IQ1" s="84"/>
      <c r="IR1" s="84"/>
      <c r="IS1" s="84"/>
      <c r="IT1" s="84"/>
      <c r="IU1" s="84"/>
      <c r="IV1" s="84"/>
      <c r="IW1" s="161"/>
      <c r="IX1" s="86"/>
      <c r="IY1" s="86"/>
      <c r="IZ1" s="86"/>
      <c r="JA1" s="84"/>
      <c r="JB1" s="84"/>
      <c r="JC1" s="84"/>
      <c r="JD1" s="84"/>
      <c r="JE1" s="84"/>
      <c r="JF1" s="84"/>
      <c r="JG1" s="84"/>
      <c r="JH1" s="84"/>
      <c r="JI1" s="84"/>
      <c r="JJ1" s="84"/>
      <c r="JK1" s="84"/>
      <c r="JL1" s="84"/>
      <c r="JM1" s="161"/>
      <c r="JN1" s="86"/>
      <c r="JO1" s="86"/>
      <c r="JP1" s="86"/>
      <c r="JQ1" s="84"/>
      <c r="JR1" s="84"/>
      <c r="JS1" s="84"/>
      <c r="JT1" s="84"/>
      <c r="JU1" s="84"/>
      <c r="JV1" s="84"/>
      <c r="JW1" s="84"/>
      <c r="JX1" s="84"/>
      <c r="JY1" s="84"/>
      <c r="JZ1" s="84"/>
      <c r="KA1" s="84"/>
      <c r="KB1" s="84"/>
      <c r="KC1" s="161"/>
      <c r="KD1" s="86"/>
      <c r="KE1" s="86"/>
      <c r="KF1" s="86"/>
      <c r="KG1" s="84"/>
      <c r="KH1" s="84"/>
      <c r="KI1" s="84"/>
      <c r="KJ1" s="84"/>
      <c r="KK1" s="84"/>
      <c r="KL1" s="84"/>
      <c r="KM1" s="84"/>
      <c r="KN1" s="84"/>
      <c r="KO1" s="84"/>
      <c r="KP1" s="84"/>
      <c r="KQ1" s="84"/>
      <c r="KR1" s="86"/>
      <c r="KS1" s="86"/>
      <c r="KT1" s="86"/>
      <c r="KU1" s="84"/>
      <c r="KV1" s="84"/>
      <c r="KW1" s="84"/>
      <c r="KX1" s="84"/>
      <c r="KY1" s="84"/>
      <c r="KZ1" s="84"/>
      <c r="LA1" s="84"/>
      <c r="LB1" s="84"/>
      <c r="LC1" s="169"/>
      <c r="LD1" s="161"/>
      <c r="LE1" s="86"/>
      <c r="LF1" s="86"/>
      <c r="LG1" s="86"/>
      <c r="LH1" s="84"/>
      <c r="LI1" s="84"/>
      <c r="LJ1" s="84"/>
      <c r="LK1" s="84"/>
      <c r="LL1" s="84"/>
      <c r="LM1" s="84"/>
      <c r="LN1" s="84"/>
      <c r="LO1" s="84"/>
      <c r="LP1" s="84"/>
      <c r="LQ1" s="84"/>
      <c r="LR1" s="84"/>
      <c r="LS1" s="84"/>
      <c r="LT1" s="161"/>
      <c r="LU1" s="86"/>
      <c r="LV1" s="86"/>
      <c r="LW1" s="86"/>
      <c r="LX1" s="84"/>
      <c r="LY1" s="84"/>
      <c r="LZ1" s="84"/>
      <c r="MA1" s="84"/>
      <c r="MB1" s="84"/>
      <c r="MC1" s="84"/>
      <c r="MD1" s="84"/>
      <c r="ME1" s="84"/>
      <c r="MF1" s="84"/>
      <c r="MG1" s="84"/>
      <c r="MH1" s="84"/>
      <c r="MI1" s="84"/>
      <c r="MJ1" s="161"/>
      <c r="MK1" s="86"/>
      <c r="ML1" s="86"/>
      <c r="MM1" s="86"/>
      <c r="MN1" s="84"/>
      <c r="MO1" s="84"/>
      <c r="MP1" s="84"/>
      <c r="MQ1" s="84"/>
      <c r="MR1" s="84"/>
      <c r="MS1" s="84"/>
      <c r="MT1" s="84"/>
      <c r="MU1" s="84"/>
      <c r="MV1" s="84"/>
      <c r="MW1" s="84"/>
      <c r="MX1" s="84"/>
      <c r="MY1" s="84"/>
      <c r="MZ1" s="161"/>
      <c r="NA1" s="86"/>
      <c r="NB1" s="86"/>
      <c r="NC1" s="86"/>
      <c r="ND1" s="84"/>
      <c r="NE1" s="84"/>
      <c r="NF1" s="84"/>
      <c r="NG1" s="84"/>
      <c r="NH1" s="84"/>
      <c r="NI1" s="84"/>
      <c r="NJ1" s="84"/>
      <c r="NK1" s="84"/>
      <c r="NL1" s="84"/>
      <c r="NM1" s="84"/>
      <c r="NN1" s="84"/>
      <c r="NO1" s="84"/>
      <c r="NP1" s="161"/>
      <c r="NQ1" s="86"/>
      <c r="NR1" s="86"/>
      <c r="NS1" s="86"/>
      <c r="NT1" s="84"/>
      <c r="NU1" s="84"/>
      <c r="NV1" s="84"/>
      <c r="NW1" s="84"/>
      <c r="NX1" s="84"/>
      <c r="NY1" s="84"/>
      <c r="NZ1" s="84"/>
      <c r="OA1" s="84"/>
      <c r="OB1" s="84"/>
      <c r="OC1" s="84"/>
      <c r="OD1" s="84"/>
      <c r="OE1" s="84"/>
      <c r="OF1" s="161"/>
      <c r="OG1" s="86"/>
      <c r="OH1" s="86"/>
      <c r="OI1" s="86"/>
      <c r="OJ1" s="84"/>
      <c r="OK1" s="84"/>
      <c r="OL1" s="84"/>
      <c r="OM1" s="84"/>
      <c r="ON1" s="84"/>
      <c r="OO1" s="84"/>
      <c r="OP1" s="84"/>
      <c r="OQ1" s="84"/>
      <c r="OR1" s="84"/>
      <c r="OS1" s="84"/>
      <c r="OT1" s="84"/>
      <c r="OU1" s="84"/>
      <c r="OV1" s="161"/>
      <c r="OW1" s="86"/>
      <c r="OX1" s="86"/>
      <c r="OY1" s="86"/>
      <c r="OZ1" s="84"/>
      <c r="PA1" s="84"/>
      <c r="PB1" s="84"/>
      <c r="PC1" s="84"/>
      <c r="PD1" s="84"/>
      <c r="PE1" s="84"/>
      <c r="PF1" s="84"/>
      <c r="PG1" s="84"/>
      <c r="PH1" s="84"/>
      <c r="PI1" s="84"/>
      <c r="PJ1" s="84"/>
      <c r="PK1" s="84"/>
      <c r="PL1" s="161"/>
      <c r="PM1" s="86"/>
      <c r="PN1" s="86"/>
      <c r="PO1" s="86"/>
      <c r="PP1" s="84"/>
      <c r="PQ1" s="84"/>
      <c r="PR1" s="84"/>
      <c r="PS1" s="84"/>
      <c r="PT1" s="84"/>
      <c r="PU1" s="84"/>
      <c r="PV1" s="84"/>
      <c r="PW1" s="84"/>
      <c r="PX1" s="84"/>
      <c r="PY1" s="84"/>
      <c r="PZ1" s="84"/>
      <c r="QA1" s="84"/>
      <c r="QB1" s="161"/>
      <c r="QC1" s="86"/>
      <c r="QD1" s="86"/>
      <c r="QE1" s="86"/>
      <c r="QF1" s="84"/>
      <c r="QG1" s="84"/>
      <c r="QH1" s="84"/>
      <c r="QI1" s="84"/>
      <c r="QJ1" s="84"/>
      <c r="QK1" s="84"/>
      <c r="QL1" s="84"/>
      <c r="QM1" s="84"/>
      <c r="QN1" s="84"/>
      <c r="QO1" s="84"/>
      <c r="QP1" s="84"/>
      <c r="QQ1" s="84"/>
      <c r="QR1" s="161"/>
      <c r="QS1" s="86"/>
      <c r="QT1" s="86"/>
      <c r="QU1" s="86"/>
      <c r="QV1" s="84"/>
      <c r="QW1" s="84"/>
      <c r="QX1" s="84"/>
      <c r="QY1" s="84"/>
      <c r="QZ1" s="84"/>
      <c r="RA1" s="84"/>
      <c r="RB1" s="84"/>
      <c r="RC1" s="84"/>
      <c r="RD1" s="84"/>
      <c r="RE1" s="84"/>
      <c r="RF1" s="84"/>
      <c r="RG1" s="86"/>
      <c r="RH1" s="86"/>
      <c r="RI1" s="86"/>
      <c r="RJ1" s="84"/>
      <c r="RK1" s="84"/>
      <c r="RL1" s="84"/>
      <c r="RM1" s="84"/>
      <c r="RN1" s="84"/>
      <c r="RO1" s="84"/>
      <c r="RP1" s="84"/>
      <c r="RQ1" s="84"/>
      <c r="RR1" s="169"/>
      <c r="RS1" s="161"/>
      <c r="RT1" s="86"/>
      <c r="RU1" s="86"/>
      <c r="RV1" s="86"/>
      <c r="RW1" s="84"/>
      <c r="RX1" s="84"/>
      <c r="RY1" s="84"/>
      <c r="RZ1" s="84"/>
      <c r="SA1" s="84"/>
      <c r="SB1" s="84"/>
      <c r="SC1" s="84"/>
      <c r="SD1" s="84"/>
      <c r="SE1" s="84"/>
      <c r="SF1" s="84"/>
      <c r="SG1" s="84"/>
      <c r="SH1" s="84"/>
      <c r="SI1" s="161"/>
      <c r="SJ1" s="86"/>
      <c r="SK1" s="86"/>
      <c r="SL1" s="86"/>
      <c r="SM1" s="84"/>
      <c r="SN1" s="84"/>
      <c r="SO1" s="84"/>
      <c r="SP1" s="84"/>
      <c r="SQ1" s="84"/>
      <c r="SR1" s="84"/>
      <c r="SS1" s="84"/>
      <c r="ST1" s="84"/>
      <c r="SU1" s="84"/>
      <c r="SV1" s="84"/>
      <c r="SW1" s="84"/>
      <c r="SX1" s="84"/>
      <c r="SY1" s="161"/>
      <c r="SZ1" s="86"/>
      <c r="TA1" s="86"/>
      <c r="TB1" s="86"/>
      <c r="TC1" s="84"/>
      <c r="TD1" s="84"/>
      <c r="TE1" s="84"/>
      <c r="TF1" s="84"/>
      <c r="TG1" s="84"/>
      <c r="TH1" s="84"/>
      <c r="TI1" s="84"/>
      <c r="TJ1" s="84"/>
      <c r="TK1" s="84"/>
      <c r="TL1" s="84"/>
      <c r="TM1" s="84"/>
      <c r="TN1" s="84"/>
      <c r="TO1" s="161"/>
      <c r="TP1" s="86"/>
      <c r="TQ1" s="86"/>
      <c r="TR1" s="86"/>
      <c r="TS1" s="84"/>
      <c r="TT1" s="84"/>
      <c r="TU1" s="84"/>
      <c r="TV1" s="84"/>
      <c r="TW1" s="84"/>
      <c r="TX1" s="84"/>
      <c r="TY1" s="84"/>
      <c r="TZ1" s="84"/>
      <c r="UA1" s="84"/>
      <c r="UB1" s="84"/>
      <c r="UC1" s="84"/>
      <c r="UD1" s="84"/>
      <c r="UE1" s="161"/>
      <c r="UF1" s="86"/>
      <c r="UG1" s="86"/>
      <c r="UH1" s="86"/>
      <c r="UI1" s="84"/>
      <c r="UJ1" s="84"/>
      <c r="UK1" s="84"/>
      <c r="UL1" s="84"/>
      <c r="UM1" s="84"/>
      <c r="UN1" s="84"/>
      <c r="UO1" s="84"/>
      <c r="UP1" s="84"/>
      <c r="UQ1" s="84"/>
      <c r="UR1" s="84"/>
      <c r="US1" s="84"/>
      <c r="UT1" s="86"/>
      <c r="UU1" s="86"/>
      <c r="UV1" s="86"/>
      <c r="UW1" s="84"/>
      <c r="UX1" s="84"/>
      <c r="UY1" s="84"/>
      <c r="UZ1" s="84"/>
      <c r="VA1" s="84"/>
      <c r="VB1" s="84"/>
      <c r="VC1" s="84"/>
      <c r="VD1" s="84"/>
    </row>
    <row r="2" spans="1:579" s="85" customFormat="1" ht="21.75" customHeight="1">
      <c r="A2" s="87"/>
      <c r="B2" s="88"/>
      <c r="C2" s="88"/>
      <c r="D2" s="84"/>
      <c r="E2" s="162"/>
      <c r="F2" s="88"/>
      <c r="G2" s="88"/>
      <c r="H2" s="162"/>
      <c r="I2" s="169"/>
      <c r="J2" s="162"/>
      <c r="K2" s="88"/>
      <c r="L2" s="88"/>
      <c r="M2" s="88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162"/>
      <c r="AA2" s="88"/>
      <c r="AB2" s="88"/>
      <c r="AC2" s="88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162"/>
      <c r="AQ2" s="88"/>
      <c r="AR2" s="88"/>
      <c r="AS2" s="88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162"/>
      <c r="BG2" s="88"/>
      <c r="BH2" s="88"/>
      <c r="BI2" s="88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162"/>
      <c r="BW2" s="88"/>
      <c r="BX2" s="88"/>
      <c r="BY2" s="88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8"/>
      <c r="CL2" s="88"/>
      <c r="CM2" s="88"/>
      <c r="CN2" s="84"/>
      <c r="CO2" s="84"/>
      <c r="CP2" s="84"/>
      <c r="CQ2" s="84"/>
      <c r="CR2" s="84"/>
      <c r="CS2" s="84"/>
      <c r="CT2" s="84"/>
      <c r="CU2" s="84"/>
      <c r="CV2" s="169"/>
      <c r="CW2" s="162"/>
      <c r="CX2" s="88"/>
      <c r="CY2" s="88"/>
      <c r="CZ2" s="88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162"/>
      <c r="DN2" s="88"/>
      <c r="DO2" s="88"/>
      <c r="DP2" s="88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162"/>
      <c r="ED2" s="88"/>
      <c r="EE2" s="88"/>
      <c r="EF2" s="88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162"/>
      <c r="ET2" s="88"/>
      <c r="EU2" s="88"/>
      <c r="EV2" s="88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162"/>
      <c r="FJ2" s="88"/>
      <c r="FK2" s="88"/>
      <c r="FL2" s="88"/>
      <c r="FM2" s="84"/>
      <c r="FN2" s="84"/>
      <c r="FO2" s="84"/>
      <c r="FP2" s="84"/>
      <c r="FQ2" s="84"/>
      <c r="FR2" s="84"/>
      <c r="FS2" s="84"/>
      <c r="FT2" s="84"/>
      <c r="FU2" s="84"/>
      <c r="FV2" s="84"/>
      <c r="FW2" s="84"/>
      <c r="FX2" s="84"/>
      <c r="FY2" s="162"/>
      <c r="FZ2" s="88"/>
      <c r="GA2" s="88"/>
      <c r="GB2" s="88"/>
      <c r="GC2" s="84"/>
      <c r="GD2" s="84"/>
      <c r="GE2" s="84"/>
      <c r="GF2" s="84"/>
      <c r="GG2" s="84"/>
      <c r="GH2" s="84"/>
      <c r="GI2" s="84"/>
      <c r="GJ2" s="84"/>
      <c r="GK2" s="84"/>
      <c r="GL2" s="84"/>
      <c r="GM2" s="84"/>
      <c r="GN2" s="84"/>
      <c r="GO2" s="162"/>
      <c r="GP2" s="88"/>
      <c r="GQ2" s="88"/>
      <c r="GR2" s="88"/>
      <c r="GS2" s="84"/>
      <c r="GT2" s="84"/>
      <c r="GU2" s="84"/>
      <c r="GV2" s="84"/>
      <c r="GW2" s="84"/>
      <c r="GX2" s="84"/>
      <c r="GY2" s="84"/>
      <c r="GZ2" s="84"/>
      <c r="HA2" s="84"/>
      <c r="HB2" s="84"/>
      <c r="HC2" s="84"/>
      <c r="HD2" s="88"/>
      <c r="HE2" s="88"/>
      <c r="HF2" s="88"/>
      <c r="HG2" s="84"/>
      <c r="HH2" s="84"/>
      <c r="HI2" s="84"/>
      <c r="HJ2" s="84"/>
      <c r="HK2" s="84"/>
      <c r="HL2" s="84"/>
      <c r="HM2" s="84"/>
      <c r="HN2" s="84"/>
      <c r="HO2" s="162"/>
      <c r="HP2" s="169"/>
      <c r="HQ2" s="162"/>
      <c r="HR2" s="88"/>
      <c r="HS2" s="88"/>
      <c r="HT2" s="88"/>
      <c r="HU2" s="84"/>
      <c r="HV2" s="84"/>
      <c r="HW2" s="84"/>
      <c r="HX2" s="84"/>
      <c r="HY2" s="84"/>
      <c r="HZ2" s="84"/>
      <c r="IA2" s="84"/>
      <c r="IB2" s="84"/>
      <c r="IC2" s="84"/>
      <c r="ID2" s="84"/>
      <c r="IE2" s="84"/>
      <c r="IF2" s="84"/>
      <c r="IG2" s="162"/>
      <c r="IH2" s="88"/>
      <c r="II2" s="88"/>
      <c r="IJ2" s="88"/>
      <c r="IK2" s="84"/>
      <c r="IL2" s="84"/>
      <c r="IM2" s="84"/>
      <c r="IN2" s="84"/>
      <c r="IO2" s="84"/>
      <c r="IP2" s="84"/>
      <c r="IQ2" s="84"/>
      <c r="IR2" s="84"/>
      <c r="IS2" s="84"/>
      <c r="IT2" s="84"/>
      <c r="IU2" s="84"/>
      <c r="IV2" s="84"/>
      <c r="IW2" s="162"/>
      <c r="IX2" s="88"/>
      <c r="IY2" s="88"/>
      <c r="IZ2" s="88"/>
      <c r="JA2" s="84"/>
      <c r="JB2" s="84"/>
      <c r="JC2" s="84"/>
      <c r="JD2" s="84"/>
      <c r="JE2" s="84"/>
      <c r="JF2" s="84"/>
      <c r="JG2" s="84"/>
      <c r="JH2" s="84"/>
      <c r="JI2" s="84"/>
      <c r="JJ2" s="84"/>
      <c r="JK2" s="84"/>
      <c r="JL2" s="84"/>
      <c r="JM2" s="162"/>
      <c r="JN2" s="88"/>
      <c r="JO2" s="88"/>
      <c r="JP2" s="88"/>
      <c r="JQ2" s="84"/>
      <c r="JR2" s="84"/>
      <c r="JS2" s="84"/>
      <c r="JT2" s="84"/>
      <c r="JU2" s="84"/>
      <c r="JV2" s="84"/>
      <c r="JW2" s="84"/>
      <c r="JX2" s="84"/>
      <c r="JY2" s="84"/>
      <c r="JZ2" s="84"/>
      <c r="KA2" s="84"/>
      <c r="KB2" s="84"/>
      <c r="KC2" s="162"/>
      <c r="KD2" s="88"/>
      <c r="KE2" s="88"/>
      <c r="KF2" s="88"/>
      <c r="KG2" s="84"/>
      <c r="KH2" s="84"/>
      <c r="KI2" s="84"/>
      <c r="KJ2" s="84"/>
      <c r="KK2" s="84"/>
      <c r="KL2" s="84"/>
      <c r="KM2" s="84"/>
      <c r="KN2" s="84"/>
      <c r="KO2" s="84"/>
      <c r="KP2" s="84"/>
      <c r="KQ2" s="84"/>
      <c r="KR2" s="88"/>
      <c r="KS2" s="88"/>
      <c r="KT2" s="88"/>
      <c r="KU2" s="84"/>
      <c r="KV2" s="84"/>
      <c r="KW2" s="84"/>
      <c r="KX2" s="84"/>
      <c r="KY2" s="84"/>
      <c r="KZ2" s="84"/>
      <c r="LA2" s="84"/>
      <c r="LB2" s="84"/>
      <c r="LC2" s="169"/>
      <c r="LD2" s="162"/>
      <c r="LE2" s="88"/>
      <c r="LF2" s="88"/>
      <c r="LG2" s="88"/>
      <c r="LH2" s="84"/>
      <c r="LI2" s="84"/>
      <c r="LJ2" s="84"/>
      <c r="LK2" s="84"/>
      <c r="LL2" s="84"/>
      <c r="LM2" s="84"/>
      <c r="LN2" s="84"/>
      <c r="LO2" s="84"/>
      <c r="LP2" s="84"/>
      <c r="LQ2" s="84"/>
      <c r="LR2" s="84"/>
      <c r="LS2" s="84"/>
      <c r="LT2" s="162"/>
      <c r="LU2" s="88"/>
      <c r="LV2" s="88"/>
      <c r="LW2" s="88"/>
      <c r="LX2" s="84"/>
      <c r="LY2" s="84"/>
      <c r="LZ2" s="84"/>
      <c r="MA2" s="84"/>
      <c r="MB2" s="84"/>
      <c r="MC2" s="84"/>
      <c r="MD2" s="84"/>
      <c r="ME2" s="84"/>
      <c r="MF2" s="84"/>
      <c r="MG2" s="84"/>
      <c r="MH2" s="84"/>
      <c r="MI2" s="84"/>
      <c r="MJ2" s="162"/>
      <c r="MK2" s="88"/>
      <c r="ML2" s="88"/>
      <c r="MM2" s="88"/>
      <c r="MN2" s="84"/>
      <c r="MO2" s="84"/>
      <c r="MP2" s="84"/>
      <c r="MQ2" s="84"/>
      <c r="MR2" s="84"/>
      <c r="MS2" s="84"/>
      <c r="MT2" s="84"/>
      <c r="MU2" s="84"/>
      <c r="MV2" s="84"/>
      <c r="MW2" s="84"/>
      <c r="MX2" s="84"/>
      <c r="MY2" s="84"/>
      <c r="MZ2" s="162"/>
      <c r="NA2" s="88"/>
      <c r="NB2" s="88"/>
      <c r="NC2" s="88"/>
      <c r="ND2" s="84"/>
      <c r="NE2" s="84"/>
      <c r="NF2" s="84"/>
      <c r="NG2" s="84"/>
      <c r="NH2" s="84"/>
      <c r="NI2" s="84"/>
      <c r="NJ2" s="84"/>
      <c r="NK2" s="84"/>
      <c r="NL2" s="84"/>
      <c r="NM2" s="84"/>
      <c r="NN2" s="84"/>
      <c r="NO2" s="84"/>
      <c r="NP2" s="162"/>
      <c r="NQ2" s="88"/>
      <c r="NR2" s="88"/>
      <c r="NS2" s="88"/>
      <c r="NT2" s="84"/>
      <c r="NU2" s="84"/>
      <c r="NV2" s="84"/>
      <c r="NW2" s="84"/>
      <c r="NX2" s="84"/>
      <c r="NY2" s="84"/>
      <c r="NZ2" s="84"/>
      <c r="OA2" s="84"/>
      <c r="OB2" s="84"/>
      <c r="OC2" s="84"/>
      <c r="OD2" s="84"/>
      <c r="OE2" s="84"/>
      <c r="OF2" s="162"/>
      <c r="OG2" s="88"/>
      <c r="OH2" s="88"/>
      <c r="OI2" s="88"/>
      <c r="OJ2" s="84"/>
      <c r="OK2" s="84"/>
      <c r="OL2" s="84"/>
      <c r="OM2" s="84"/>
      <c r="ON2" s="84"/>
      <c r="OO2" s="84"/>
      <c r="OP2" s="84"/>
      <c r="OQ2" s="84"/>
      <c r="OR2" s="84"/>
      <c r="OS2" s="84"/>
      <c r="OT2" s="84"/>
      <c r="OU2" s="84"/>
      <c r="OV2" s="162"/>
      <c r="OW2" s="88"/>
      <c r="OX2" s="88"/>
      <c r="OY2" s="88"/>
      <c r="OZ2" s="84"/>
      <c r="PA2" s="84"/>
      <c r="PB2" s="84"/>
      <c r="PC2" s="84"/>
      <c r="PD2" s="84"/>
      <c r="PE2" s="84"/>
      <c r="PF2" s="84"/>
      <c r="PG2" s="84"/>
      <c r="PH2" s="84"/>
      <c r="PI2" s="84"/>
      <c r="PJ2" s="84"/>
      <c r="PK2" s="84"/>
      <c r="PL2" s="162"/>
      <c r="PM2" s="88"/>
      <c r="PN2" s="88"/>
      <c r="PO2" s="88"/>
      <c r="PP2" s="84"/>
      <c r="PQ2" s="84"/>
      <c r="PR2" s="84"/>
      <c r="PS2" s="84"/>
      <c r="PT2" s="84"/>
      <c r="PU2" s="84"/>
      <c r="PV2" s="84"/>
      <c r="PW2" s="84"/>
      <c r="PX2" s="84"/>
      <c r="PY2" s="84"/>
      <c r="PZ2" s="84"/>
      <c r="QA2" s="84"/>
      <c r="QB2" s="162"/>
      <c r="QC2" s="88"/>
      <c r="QD2" s="88"/>
      <c r="QE2" s="88"/>
      <c r="QF2" s="84"/>
      <c r="QG2" s="84"/>
      <c r="QH2" s="84"/>
      <c r="QI2" s="84"/>
      <c r="QJ2" s="84"/>
      <c r="QK2" s="84"/>
      <c r="QL2" s="84"/>
      <c r="QM2" s="84"/>
      <c r="QN2" s="84"/>
      <c r="QO2" s="84"/>
      <c r="QP2" s="84"/>
      <c r="QQ2" s="84"/>
      <c r="QR2" s="162"/>
      <c r="QS2" s="88"/>
      <c r="QT2" s="88"/>
      <c r="QU2" s="88"/>
      <c r="QV2" s="84"/>
      <c r="QW2" s="84"/>
      <c r="QX2" s="84"/>
      <c r="QY2" s="84"/>
      <c r="QZ2" s="84"/>
      <c r="RA2" s="84"/>
      <c r="RB2" s="84"/>
      <c r="RC2" s="84"/>
      <c r="RD2" s="84"/>
      <c r="RE2" s="84"/>
      <c r="RF2" s="84"/>
      <c r="RG2" s="88"/>
      <c r="RH2" s="88"/>
      <c r="RI2" s="88"/>
      <c r="RJ2" s="84"/>
      <c r="RK2" s="84"/>
      <c r="RL2" s="84"/>
      <c r="RM2" s="84"/>
      <c r="RN2" s="84"/>
      <c r="RO2" s="84"/>
      <c r="RP2" s="84"/>
      <c r="RQ2" s="84"/>
      <c r="RR2" s="169"/>
      <c r="RS2" s="162"/>
      <c r="RT2" s="88"/>
      <c r="RU2" s="88"/>
      <c r="RV2" s="88"/>
      <c r="RW2" s="84"/>
      <c r="RX2" s="84"/>
      <c r="RY2" s="84"/>
      <c r="RZ2" s="84"/>
      <c r="SA2" s="84"/>
      <c r="SB2" s="84"/>
      <c r="SC2" s="84"/>
      <c r="SD2" s="84"/>
      <c r="SE2" s="84"/>
      <c r="SF2" s="84"/>
      <c r="SG2" s="84"/>
      <c r="SH2" s="84"/>
      <c r="SI2" s="162"/>
      <c r="SJ2" s="88"/>
      <c r="SK2" s="88"/>
      <c r="SL2" s="88"/>
      <c r="SM2" s="84"/>
      <c r="SN2" s="84"/>
      <c r="SO2" s="84"/>
      <c r="SP2" s="84"/>
      <c r="SQ2" s="84"/>
      <c r="SR2" s="84"/>
      <c r="SS2" s="84"/>
      <c r="ST2" s="84"/>
      <c r="SU2" s="84"/>
      <c r="SV2" s="84"/>
      <c r="SW2" s="84"/>
      <c r="SX2" s="84"/>
      <c r="SY2" s="162"/>
      <c r="SZ2" s="88"/>
      <c r="TA2" s="88"/>
      <c r="TB2" s="88"/>
      <c r="TC2" s="84"/>
      <c r="TD2" s="84"/>
      <c r="TE2" s="84"/>
      <c r="TF2" s="84"/>
      <c r="TG2" s="84"/>
      <c r="TH2" s="84"/>
      <c r="TI2" s="84"/>
      <c r="TJ2" s="84"/>
      <c r="TK2" s="84"/>
      <c r="TL2" s="84"/>
      <c r="TM2" s="84"/>
      <c r="TN2" s="84"/>
      <c r="TO2" s="162"/>
      <c r="TP2" s="88"/>
      <c r="TQ2" s="88"/>
      <c r="TR2" s="88"/>
      <c r="TS2" s="84"/>
      <c r="TT2" s="84"/>
      <c r="TU2" s="84"/>
      <c r="TV2" s="84"/>
      <c r="TW2" s="84"/>
      <c r="TX2" s="84"/>
      <c r="TY2" s="84"/>
      <c r="TZ2" s="84"/>
      <c r="UA2" s="84"/>
      <c r="UB2" s="84"/>
      <c r="UC2" s="84"/>
      <c r="UD2" s="84"/>
      <c r="UE2" s="162"/>
      <c r="UF2" s="88"/>
      <c r="UG2" s="88"/>
      <c r="UH2" s="88"/>
      <c r="UI2" s="84"/>
      <c r="UJ2" s="84"/>
      <c r="UK2" s="84"/>
      <c r="UL2" s="84"/>
      <c r="UM2" s="84"/>
      <c r="UN2" s="84"/>
      <c r="UO2" s="84"/>
      <c r="UP2" s="84"/>
      <c r="UQ2" s="84"/>
      <c r="UR2" s="84"/>
      <c r="US2" s="84"/>
      <c r="UT2" s="88"/>
      <c r="UU2" s="88"/>
      <c r="UV2" s="88"/>
      <c r="UW2" s="84"/>
      <c r="UX2" s="84"/>
      <c r="UY2" s="84"/>
      <c r="UZ2" s="84"/>
      <c r="VA2" s="84"/>
      <c r="VB2" s="84"/>
      <c r="VC2" s="84"/>
      <c r="VD2" s="84"/>
    </row>
    <row r="3" spans="1:579" s="85" customFormat="1" ht="21.75" customHeight="1">
      <c r="A3" s="87"/>
      <c r="B3" s="88"/>
      <c r="C3" s="88"/>
      <c r="D3" s="84"/>
      <c r="E3" s="162"/>
      <c r="F3" s="88"/>
      <c r="G3" s="88"/>
      <c r="H3" s="162"/>
      <c r="I3" s="169"/>
      <c r="J3" s="162"/>
      <c r="K3" s="88"/>
      <c r="L3" s="88"/>
      <c r="M3" s="88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162"/>
      <c r="AA3" s="88"/>
      <c r="AB3" s="88"/>
      <c r="AC3" s="88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162"/>
      <c r="AQ3" s="88"/>
      <c r="AR3" s="88"/>
      <c r="AS3" s="88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162"/>
      <c r="BG3" s="88"/>
      <c r="BH3" s="88"/>
      <c r="BI3" s="88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162"/>
      <c r="BW3" s="88"/>
      <c r="BX3" s="88"/>
      <c r="BY3" s="88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8"/>
      <c r="CL3" s="88"/>
      <c r="CM3" s="88"/>
      <c r="CN3" s="84"/>
      <c r="CO3" s="84"/>
      <c r="CP3" s="84"/>
      <c r="CQ3" s="84"/>
      <c r="CR3" s="84"/>
      <c r="CS3" s="84"/>
      <c r="CT3" s="84"/>
      <c r="CU3" s="84"/>
      <c r="CV3" s="169"/>
      <c r="CW3" s="162"/>
      <c r="CX3" s="88"/>
      <c r="CY3" s="88"/>
      <c r="CZ3" s="88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162"/>
      <c r="DN3" s="88"/>
      <c r="DO3" s="88"/>
      <c r="DP3" s="88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162"/>
      <c r="ED3" s="88"/>
      <c r="EE3" s="88"/>
      <c r="EF3" s="88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162"/>
      <c r="ET3" s="88"/>
      <c r="EU3" s="88"/>
      <c r="EV3" s="88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162"/>
      <c r="FJ3" s="88"/>
      <c r="FK3" s="88"/>
      <c r="FL3" s="88"/>
      <c r="FM3" s="84"/>
      <c r="FN3" s="84"/>
      <c r="FO3" s="84"/>
      <c r="FP3" s="84"/>
      <c r="FQ3" s="84"/>
      <c r="FR3" s="84"/>
      <c r="FS3" s="84"/>
      <c r="FT3" s="84"/>
      <c r="FU3" s="84"/>
      <c r="FV3" s="84"/>
      <c r="FW3" s="84"/>
      <c r="FX3" s="84"/>
      <c r="FY3" s="162"/>
      <c r="FZ3" s="88"/>
      <c r="GA3" s="88"/>
      <c r="GB3" s="88"/>
      <c r="GC3" s="84"/>
      <c r="GD3" s="84"/>
      <c r="GE3" s="84"/>
      <c r="GF3" s="84"/>
      <c r="GG3" s="84"/>
      <c r="GH3" s="84"/>
      <c r="GI3" s="84"/>
      <c r="GJ3" s="84"/>
      <c r="GK3" s="84"/>
      <c r="GL3" s="84"/>
      <c r="GM3" s="84"/>
      <c r="GN3" s="84"/>
      <c r="GO3" s="162"/>
      <c r="GP3" s="88"/>
      <c r="GQ3" s="88"/>
      <c r="GR3" s="88"/>
      <c r="GS3" s="84"/>
      <c r="GT3" s="84"/>
      <c r="GU3" s="84"/>
      <c r="GV3" s="84"/>
      <c r="GW3" s="84"/>
      <c r="GX3" s="84"/>
      <c r="GY3" s="84"/>
      <c r="GZ3" s="84"/>
      <c r="HA3" s="84"/>
      <c r="HB3" s="84"/>
      <c r="HC3" s="84"/>
      <c r="HD3" s="88"/>
      <c r="HE3" s="88"/>
      <c r="HF3" s="88"/>
      <c r="HG3" s="84"/>
      <c r="HH3" s="84"/>
      <c r="HI3" s="84"/>
      <c r="HJ3" s="84"/>
      <c r="HK3" s="84"/>
      <c r="HL3" s="84"/>
      <c r="HM3" s="84"/>
      <c r="HN3" s="84"/>
      <c r="HO3" s="162"/>
      <c r="HP3" s="169"/>
      <c r="HQ3" s="162"/>
      <c r="HR3" s="88"/>
      <c r="HS3" s="88"/>
      <c r="HT3" s="88"/>
      <c r="HU3" s="84"/>
      <c r="HV3" s="84"/>
      <c r="HW3" s="84"/>
      <c r="HX3" s="84"/>
      <c r="HY3" s="84"/>
      <c r="HZ3" s="84"/>
      <c r="IA3" s="84"/>
      <c r="IB3" s="84"/>
      <c r="IC3" s="84"/>
      <c r="ID3" s="84"/>
      <c r="IE3" s="84"/>
      <c r="IF3" s="84"/>
      <c r="IG3" s="162"/>
      <c r="IH3" s="88"/>
      <c r="II3" s="88"/>
      <c r="IJ3" s="88"/>
      <c r="IK3" s="84"/>
      <c r="IL3" s="84"/>
      <c r="IM3" s="84"/>
      <c r="IN3" s="84"/>
      <c r="IO3" s="84"/>
      <c r="IP3" s="84"/>
      <c r="IQ3" s="84"/>
      <c r="IR3" s="84"/>
      <c r="IS3" s="84"/>
      <c r="IT3" s="84"/>
      <c r="IU3" s="84"/>
      <c r="IV3" s="84"/>
      <c r="IW3" s="162"/>
      <c r="IX3" s="88"/>
      <c r="IY3" s="88"/>
      <c r="IZ3" s="88"/>
      <c r="JA3" s="84"/>
      <c r="JB3" s="84"/>
      <c r="JC3" s="84"/>
      <c r="JD3" s="84"/>
      <c r="JE3" s="84"/>
      <c r="JF3" s="84"/>
      <c r="JG3" s="84"/>
      <c r="JH3" s="84"/>
      <c r="JI3" s="84"/>
      <c r="JJ3" s="84"/>
      <c r="JK3" s="84"/>
      <c r="JL3" s="84"/>
      <c r="JM3" s="162"/>
      <c r="JN3" s="88"/>
      <c r="JO3" s="88"/>
      <c r="JP3" s="88"/>
      <c r="JQ3" s="84"/>
      <c r="JR3" s="84"/>
      <c r="JS3" s="84"/>
      <c r="JT3" s="84"/>
      <c r="JU3" s="84"/>
      <c r="JV3" s="84"/>
      <c r="JW3" s="84"/>
      <c r="JX3" s="84"/>
      <c r="JY3" s="84"/>
      <c r="JZ3" s="84"/>
      <c r="KA3" s="84"/>
      <c r="KB3" s="84"/>
      <c r="KC3" s="162"/>
      <c r="KD3" s="88"/>
      <c r="KE3" s="88"/>
      <c r="KF3" s="88"/>
      <c r="KG3" s="84"/>
      <c r="KH3" s="84"/>
      <c r="KI3" s="84"/>
      <c r="KJ3" s="84"/>
      <c r="KK3" s="84"/>
      <c r="KL3" s="84"/>
      <c r="KM3" s="84"/>
      <c r="KN3" s="84"/>
      <c r="KO3" s="84"/>
      <c r="KP3" s="84"/>
      <c r="KQ3" s="84"/>
      <c r="KR3" s="88"/>
      <c r="KS3" s="88"/>
      <c r="KT3" s="88"/>
      <c r="KU3" s="84"/>
      <c r="KV3" s="84"/>
      <c r="KW3" s="84"/>
      <c r="KX3" s="84"/>
      <c r="KY3" s="84"/>
      <c r="KZ3" s="84"/>
      <c r="LA3" s="84"/>
      <c r="LB3" s="84"/>
      <c r="LC3" s="169"/>
      <c r="LD3" s="162"/>
      <c r="LE3" s="88"/>
      <c r="LF3" s="88"/>
      <c r="LG3" s="88"/>
      <c r="LH3" s="84"/>
      <c r="LI3" s="84"/>
      <c r="LJ3" s="84"/>
      <c r="LK3" s="84"/>
      <c r="LL3" s="84"/>
      <c r="LM3" s="84"/>
      <c r="LN3" s="84"/>
      <c r="LO3" s="84"/>
      <c r="LP3" s="84"/>
      <c r="LQ3" s="84"/>
      <c r="LR3" s="84"/>
      <c r="LS3" s="84"/>
      <c r="LT3" s="162"/>
      <c r="LU3" s="88"/>
      <c r="LV3" s="88"/>
      <c r="LW3" s="88"/>
      <c r="LX3" s="84"/>
      <c r="LY3" s="84"/>
      <c r="LZ3" s="84"/>
      <c r="MA3" s="84"/>
      <c r="MB3" s="84"/>
      <c r="MC3" s="84"/>
      <c r="MD3" s="84"/>
      <c r="ME3" s="84"/>
      <c r="MF3" s="84"/>
      <c r="MG3" s="84"/>
      <c r="MH3" s="84"/>
      <c r="MI3" s="84"/>
      <c r="MJ3" s="162"/>
      <c r="MK3" s="88"/>
      <c r="ML3" s="88"/>
      <c r="MM3" s="88"/>
      <c r="MN3" s="84"/>
      <c r="MO3" s="84"/>
      <c r="MP3" s="84"/>
      <c r="MQ3" s="84"/>
      <c r="MR3" s="84"/>
      <c r="MS3" s="84"/>
      <c r="MT3" s="84"/>
      <c r="MU3" s="84"/>
      <c r="MV3" s="84"/>
      <c r="MW3" s="84"/>
      <c r="MX3" s="84"/>
      <c r="MY3" s="84"/>
      <c r="MZ3" s="162"/>
      <c r="NA3" s="88"/>
      <c r="NB3" s="88"/>
      <c r="NC3" s="88"/>
      <c r="ND3" s="84"/>
      <c r="NE3" s="84"/>
      <c r="NF3" s="84"/>
      <c r="NG3" s="84"/>
      <c r="NH3" s="84"/>
      <c r="NI3" s="84"/>
      <c r="NJ3" s="84"/>
      <c r="NK3" s="84"/>
      <c r="NL3" s="84"/>
      <c r="NM3" s="84"/>
      <c r="NN3" s="84"/>
      <c r="NO3" s="84"/>
      <c r="NP3" s="162"/>
      <c r="NQ3" s="88"/>
      <c r="NR3" s="88"/>
      <c r="NS3" s="88"/>
      <c r="NT3" s="84"/>
      <c r="NU3" s="84"/>
      <c r="NV3" s="84"/>
      <c r="NW3" s="84"/>
      <c r="NX3" s="84"/>
      <c r="NY3" s="84"/>
      <c r="NZ3" s="84"/>
      <c r="OA3" s="84"/>
      <c r="OB3" s="84"/>
      <c r="OC3" s="84"/>
      <c r="OD3" s="84"/>
      <c r="OE3" s="84"/>
      <c r="OF3" s="162"/>
      <c r="OG3" s="88"/>
      <c r="OH3" s="88"/>
      <c r="OI3" s="88"/>
      <c r="OJ3" s="84"/>
      <c r="OK3" s="84"/>
      <c r="OL3" s="84"/>
      <c r="OM3" s="84"/>
      <c r="ON3" s="84"/>
      <c r="OO3" s="84"/>
      <c r="OP3" s="84"/>
      <c r="OQ3" s="84"/>
      <c r="OR3" s="84"/>
      <c r="OS3" s="84"/>
      <c r="OT3" s="84"/>
      <c r="OU3" s="84"/>
      <c r="OV3" s="162"/>
      <c r="OW3" s="88"/>
      <c r="OX3" s="88"/>
      <c r="OY3" s="88"/>
      <c r="OZ3" s="84"/>
      <c r="PA3" s="84"/>
      <c r="PB3" s="84"/>
      <c r="PC3" s="84"/>
      <c r="PD3" s="84"/>
      <c r="PE3" s="84"/>
      <c r="PF3" s="84"/>
      <c r="PG3" s="84"/>
      <c r="PH3" s="84"/>
      <c r="PI3" s="84"/>
      <c r="PJ3" s="84"/>
      <c r="PK3" s="84"/>
      <c r="PL3" s="162"/>
      <c r="PM3" s="88"/>
      <c r="PN3" s="88"/>
      <c r="PO3" s="88"/>
      <c r="PP3" s="84"/>
      <c r="PQ3" s="84"/>
      <c r="PR3" s="84"/>
      <c r="PS3" s="84"/>
      <c r="PT3" s="84"/>
      <c r="PU3" s="84"/>
      <c r="PV3" s="84"/>
      <c r="PW3" s="84"/>
      <c r="PX3" s="84"/>
      <c r="PY3" s="84"/>
      <c r="PZ3" s="84"/>
      <c r="QA3" s="84"/>
      <c r="QB3" s="162"/>
      <c r="QC3" s="88"/>
      <c r="QD3" s="88"/>
      <c r="QE3" s="88"/>
      <c r="QF3" s="84"/>
      <c r="QG3" s="84"/>
      <c r="QH3" s="84"/>
      <c r="QI3" s="84"/>
      <c r="QJ3" s="84"/>
      <c r="QK3" s="84"/>
      <c r="QL3" s="84"/>
      <c r="QM3" s="84"/>
      <c r="QN3" s="84"/>
      <c r="QO3" s="84"/>
      <c r="QP3" s="84"/>
      <c r="QQ3" s="84"/>
      <c r="QR3" s="162"/>
      <c r="QS3" s="88"/>
      <c r="QT3" s="88"/>
      <c r="QU3" s="88"/>
      <c r="QV3" s="84"/>
      <c r="QW3" s="84"/>
      <c r="QX3" s="84"/>
      <c r="QY3" s="84"/>
      <c r="QZ3" s="84"/>
      <c r="RA3" s="84"/>
      <c r="RB3" s="84"/>
      <c r="RC3" s="84"/>
      <c r="RD3" s="84"/>
      <c r="RE3" s="84"/>
      <c r="RF3" s="84"/>
      <c r="RG3" s="88"/>
      <c r="RH3" s="88"/>
      <c r="RI3" s="88"/>
      <c r="RJ3" s="84"/>
      <c r="RK3" s="84"/>
      <c r="RL3" s="84"/>
      <c r="RM3" s="84"/>
      <c r="RN3" s="84"/>
      <c r="RO3" s="84"/>
      <c r="RP3" s="84"/>
      <c r="RQ3" s="84"/>
      <c r="RR3" s="169"/>
      <c r="RS3" s="162"/>
      <c r="RT3" s="88"/>
      <c r="RU3" s="88"/>
      <c r="RV3" s="88"/>
      <c r="RW3" s="84"/>
      <c r="RX3" s="84"/>
      <c r="RY3" s="84"/>
      <c r="RZ3" s="84"/>
      <c r="SA3" s="84"/>
      <c r="SB3" s="84"/>
      <c r="SC3" s="84"/>
      <c r="SD3" s="84"/>
      <c r="SE3" s="84"/>
      <c r="SF3" s="84"/>
      <c r="SG3" s="84"/>
      <c r="SH3" s="84"/>
      <c r="SI3" s="162"/>
      <c r="SJ3" s="88"/>
      <c r="SK3" s="88"/>
      <c r="SL3" s="88"/>
      <c r="SM3" s="84"/>
      <c r="SN3" s="84"/>
      <c r="SO3" s="84"/>
      <c r="SP3" s="84"/>
      <c r="SQ3" s="84"/>
      <c r="SR3" s="84"/>
      <c r="SS3" s="84"/>
      <c r="ST3" s="84"/>
      <c r="SU3" s="84"/>
      <c r="SV3" s="84"/>
      <c r="SW3" s="84"/>
      <c r="SX3" s="84"/>
      <c r="SY3" s="162"/>
      <c r="SZ3" s="88"/>
      <c r="TA3" s="88"/>
      <c r="TB3" s="88"/>
      <c r="TC3" s="84"/>
      <c r="TD3" s="84"/>
      <c r="TE3" s="84"/>
      <c r="TF3" s="84"/>
      <c r="TG3" s="84"/>
      <c r="TH3" s="84"/>
      <c r="TI3" s="84"/>
      <c r="TJ3" s="84"/>
      <c r="TK3" s="84"/>
      <c r="TL3" s="84"/>
      <c r="TM3" s="84"/>
      <c r="TN3" s="84"/>
      <c r="TO3" s="162"/>
      <c r="TP3" s="88"/>
      <c r="TQ3" s="88"/>
      <c r="TR3" s="88"/>
      <c r="TS3" s="84"/>
      <c r="TT3" s="84"/>
      <c r="TU3" s="84"/>
      <c r="TV3" s="84"/>
      <c r="TW3" s="84"/>
      <c r="TX3" s="84"/>
      <c r="TY3" s="84"/>
      <c r="TZ3" s="84"/>
      <c r="UA3" s="84"/>
      <c r="UB3" s="84"/>
      <c r="UC3" s="84"/>
      <c r="UD3" s="84"/>
      <c r="UE3" s="162"/>
      <c r="UF3" s="88"/>
      <c r="UG3" s="88"/>
      <c r="UH3" s="88"/>
      <c r="UI3" s="84"/>
      <c r="UJ3" s="84"/>
      <c r="UK3" s="84"/>
      <c r="UL3" s="84"/>
      <c r="UM3" s="84"/>
      <c r="UN3" s="84"/>
      <c r="UO3" s="84"/>
      <c r="UP3" s="84"/>
      <c r="UQ3" s="84"/>
      <c r="UR3" s="84"/>
      <c r="US3" s="84"/>
      <c r="UT3" s="88"/>
      <c r="UU3" s="88"/>
      <c r="UV3" s="88"/>
      <c r="UW3" s="84"/>
      <c r="UX3" s="84"/>
      <c r="UY3" s="84"/>
      <c r="UZ3" s="84"/>
      <c r="VA3" s="84"/>
      <c r="VB3" s="84"/>
      <c r="VC3" s="84"/>
      <c r="VD3" s="84"/>
    </row>
    <row r="4" spans="1:579" ht="30.25">
      <c r="A4" s="101"/>
      <c r="B4" s="101"/>
      <c r="C4" s="101"/>
      <c r="D4" s="101"/>
      <c r="E4" s="163"/>
      <c r="F4" s="101"/>
      <c r="G4" s="101"/>
      <c r="H4" s="163"/>
      <c r="I4" s="163"/>
      <c r="J4" s="163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63"/>
      <c r="AA4" s="101"/>
      <c r="AB4" s="101"/>
      <c r="AC4" s="101"/>
      <c r="AD4" s="101"/>
      <c r="AE4" s="101"/>
      <c r="AF4" s="101"/>
      <c r="AG4" s="101"/>
      <c r="AH4" s="101"/>
      <c r="AI4" s="101"/>
      <c r="AJ4" s="101"/>
      <c r="AK4" s="101"/>
      <c r="AL4" s="101"/>
      <c r="AM4" s="101"/>
      <c r="AN4" s="101"/>
      <c r="AO4" s="101"/>
      <c r="AP4" s="163"/>
      <c r="AQ4" s="101"/>
      <c r="AR4" s="101"/>
      <c r="AS4" s="101"/>
      <c r="AT4" s="101"/>
      <c r="AU4" s="101"/>
      <c r="AV4" s="101"/>
      <c r="AW4" s="101"/>
      <c r="AX4" s="101"/>
      <c r="AY4" s="101"/>
      <c r="AZ4" s="101"/>
      <c r="BA4" s="101"/>
      <c r="BB4" s="101"/>
      <c r="BC4" s="101"/>
      <c r="BD4" s="101"/>
      <c r="BE4" s="101"/>
      <c r="BF4" s="163"/>
      <c r="BG4" s="101"/>
      <c r="BH4" s="101"/>
      <c r="BI4" s="101"/>
      <c r="BJ4" s="101"/>
      <c r="BK4" s="101"/>
      <c r="BL4" s="101"/>
      <c r="BM4" s="101"/>
      <c r="BN4" s="101"/>
      <c r="BO4" s="101"/>
      <c r="BP4" s="101"/>
      <c r="BQ4" s="101"/>
      <c r="BR4" s="101"/>
      <c r="BS4" s="101"/>
      <c r="BT4" s="101"/>
      <c r="BU4" s="101"/>
      <c r="BV4" s="163"/>
      <c r="BW4" s="101"/>
      <c r="BX4" s="101"/>
      <c r="BY4" s="101"/>
      <c r="BZ4" s="101"/>
      <c r="CA4" s="101"/>
      <c r="CB4" s="101"/>
      <c r="CC4" s="101"/>
      <c r="CD4" s="101"/>
      <c r="CE4" s="101"/>
      <c r="CF4" s="101"/>
      <c r="CG4" s="101"/>
      <c r="CH4" s="101"/>
      <c r="CI4" s="101"/>
      <c r="CJ4" s="101"/>
      <c r="CK4" s="101"/>
      <c r="CL4" s="101"/>
      <c r="CM4" s="101"/>
      <c r="CN4" s="101"/>
      <c r="CO4" s="101"/>
      <c r="CP4" s="101"/>
      <c r="CQ4" s="101"/>
      <c r="CR4" s="101"/>
      <c r="CS4" s="101"/>
      <c r="CT4" s="101"/>
      <c r="CU4" s="101"/>
      <c r="CV4" s="163"/>
      <c r="CW4" s="163"/>
      <c r="CX4" s="101"/>
      <c r="CY4" s="101"/>
      <c r="CZ4" s="101"/>
      <c r="DA4" s="101"/>
      <c r="DB4" s="101"/>
      <c r="DC4" s="101"/>
      <c r="DD4" s="101"/>
      <c r="DE4" s="101"/>
      <c r="DF4" s="101"/>
      <c r="DG4" s="101"/>
      <c r="DH4" s="101"/>
      <c r="DI4" s="101"/>
      <c r="DJ4" s="101"/>
      <c r="DK4" s="101"/>
      <c r="DL4" s="101"/>
      <c r="DM4" s="163"/>
      <c r="DN4" s="101"/>
      <c r="DO4" s="101"/>
      <c r="DP4" s="101"/>
      <c r="DQ4" s="101"/>
      <c r="DR4" s="101"/>
      <c r="DS4" s="101"/>
      <c r="DT4" s="101"/>
      <c r="DU4" s="101"/>
      <c r="DV4" s="101"/>
      <c r="DW4" s="101"/>
      <c r="DX4" s="101"/>
      <c r="DY4" s="101"/>
      <c r="DZ4" s="101"/>
      <c r="EA4" s="101"/>
      <c r="EB4" s="101"/>
      <c r="EC4" s="163"/>
      <c r="ED4" s="101"/>
      <c r="EE4" s="101"/>
      <c r="EF4" s="101"/>
      <c r="EG4" s="101"/>
      <c r="EH4" s="101"/>
      <c r="EI4" s="101"/>
      <c r="EJ4" s="101"/>
      <c r="EK4" s="101"/>
      <c r="EL4" s="101"/>
      <c r="EM4" s="101"/>
      <c r="EN4" s="101"/>
      <c r="EO4" s="101"/>
      <c r="EP4" s="101"/>
      <c r="EQ4" s="101"/>
      <c r="ER4" s="101"/>
      <c r="ES4" s="163"/>
      <c r="ET4" s="101"/>
      <c r="EU4" s="101"/>
      <c r="EV4" s="101"/>
      <c r="EW4" s="101"/>
      <c r="EX4" s="101"/>
      <c r="EY4" s="101"/>
      <c r="EZ4" s="101"/>
      <c r="FA4" s="101"/>
      <c r="FB4" s="101"/>
      <c r="FC4" s="101"/>
      <c r="FD4" s="101"/>
      <c r="FE4" s="101"/>
      <c r="FF4" s="101"/>
      <c r="FG4" s="101"/>
      <c r="FH4" s="101"/>
      <c r="FI4" s="163"/>
      <c r="FJ4" s="101"/>
      <c r="FK4" s="101"/>
      <c r="FL4" s="101"/>
      <c r="FM4" s="101"/>
      <c r="FN4" s="101"/>
      <c r="FO4" s="101"/>
      <c r="FP4" s="101"/>
      <c r="FQ4" s="101"/>
      <c r="FR4" s="101"/>
      <c r="FS4" s="101"/>
      <c r="FT4" s="101"/>
      <c r="FU4" s="101"/>
      <c r="FV4" s="101"/>
      <c r="FW4" s="101"/>
      <c r="FX4" s="101"/>
      <c r="FY4" s="163"/>
      <c r="FZ4" s="101"/>
      <c r="GA4" s="101"/>
      <c r="GB4" s="101"/>
      <c r="GC4" s="101"/>
      <c r="GD4" s="101"/>
      <c r="GE4" s="101"/>
      <c r="GF4" s="101"/>
      <c r="GG4" s="101"/>
      <c r="GH4" s="101"/>
      <c r="GI4" s="101"/>
      <c r="GJ4" s="101"/>
      <c r="GK4" s="101"/>
      <c r="GL4" s="101"/>
      <c r="GM4" s="101"/>
      <c r="GN4" s="101"/>
      <c r="GO4" s="163"/>
      <c r="GP4" s="101"/>
      <c r="GQ4" s="101"/>
      <c r="GR4" s="101"/>
      <c r="GS4" s="101"/>
      <c r="GT4" s="101"/>
      <c r="GU4" s="101"/>
      <c r="GV4" s="101"/>
      <c r="GW4" s="101"/>
      <c r="GX4" s="101"/>
      <c r="GY4" s="101"/>
      <c r="GZ4" s="101"/>
      <c r="HA4" s="101"/>
      <c r="HB4" s="101"/>
      <c r="HC4" s="101"/>
      <c r="HD4" s="101"/>
      <c r="HE4" s="101"/>
      <c r="HF4" s="101"/>
      <c r="HG4" s="101"/>
      <c r="HH4" s="101"/>
      <c r="HI4" s="101"/>
      <c r="HJ4" s="101"/>
      <c r="HK4" s="101"/>
      <c r="HL4" s="101"/>
      <c r="HM4" s="101"/>
      <c r="HN4" s="101"/>
      <c r="HO4" s="163"/>
      <c r="HP4" s="163"/>
      <c r="HQ4" s="163"/>
      <c r="HR4" s="101"/>
      <c r="HS4" s="101"/>
      <c r="HT4" s="101"/>
      <c r="HU4" s="101"/>
      <c r="HV4" s="101"/>
      <c r="HW4" s="101"/>
      <c r="HX4" s="101"/>
      <c r="HY4" s="101"/>
      <c r="HZ4" s="101"/>
      <c r="IA4" s="101"/>
      <c r="IB4" s="101"/>
      <c r="IC4" s="101"/>
      <c r="ID4" s="101"/>
      <c r="IE4" s="101"/>
      <c r="IF4" s="101"/>
      <c r="IG4" s="163"/>
      <c r="IH4" s="101"/>
      <c r="II4" s="101"/>
      <c r="IJ4" s="101"/>
      <c r="IK4" s="101"/>
      <c r="IL4" s="101"/>
      <c r="IM4" s="101"/>
      <c r="IN4" s="101"/>
      <c r="IO4" s="101"/>
      <c r="IP4" s="101"/>
      <c r="IQ4" s="101"/>
      <c r="IR4" s="101"/>
      <c r="IS4" s="101"/>
      <c r="IT4" s="101"/>
      <c r="IU4" s="101"/>
      <c r="IV4" s="101"/>
      <c r="IW4" s="163"/>
      <c r="IX4" s="101"/>
      <c r="IY4" s="101"/>
      <c r="IZ4" s="101"/>
      <c r="JA4" s="101"/>
      <c r="JB4" s="101"/>
      <c r="JC4" s="101"/>
      <c r="JD4" s="101"/>
      <c r="JE4" s="101"/>
      <c r="JF4" s="101"/>
      <c r="JG4" s="101"/>
      <c r="JH4" s="101"/>
      <c r="JI4" s="101"/>
      <c r="JJ4" s="101"/>
      <c r="JK4" s="101"/>
      <c r="JL4" s="101"/>
      <c r="JM4" s="163"/>
      <c r="JN4" s="101"/>
      <c r="JO4" s="101"/>
      <c r="JP4" s="101"/>
      <c r="JQ4" s="101"/>
      <c r="JR4" s="101"/>
      <c r="JS4" s="101"/>
      <c r="JT4" s="101"/>
      <c r="JU4" s="101"/>
      <c r="JV4" s="101"/>
      <c r="JW4" s="101"/>
      <c r="JX4" s="101"/>
      <c r="JY4" s="101"/>
      <c r="JZ4" s="101"/>
      <c r="KA4" s="101"/>
      <c r="KB4" s="101"/>
      <c r="KC4" s="163"/>
      <c r="KD4" s="101"/>
      <c r="KE4" s="101"/>
      <c r="KF4" s="101"/>
      <c r="KG4" s="101"/>
      <c r="KH4" s="101"/>
      <c r="KI4" s="101"/>
      <c r="KJ4" s="101"/>
      <c r="KK4" s="101"/>
      <c r="KL4" s="101"/>
      <c r="KM4" s="101"/>
      <c r="KN4" s="101"/>
      <c r="KO4" s="101"/>
      <c r="KP4" s="101"/>
      <c r="KQ4" s="101"/>
      <c r="KR4" s="101"/>
      <c r="KS4" s="101"/>
      <c r="KT4" s="101"/>
      <c r="KU4" s="101"/>
      <c r="KV4" s="101"/>
      <c r="KW4" s="101"/>
      <c r="KX4" s="101"/>
      <c r="KY4" s="101"/>
      <c r="KZ4" s="101"/>
      <c r="LA4" s="101"/>
      <c r="LB4" s="101"/>
      <c r="LC4" s="163"/>
      <c r="LD4" s="163"/>
      <c r="LE4" s="101"/>
      <c r="LF4" s="101"/>
      <c r="LG4" s="101"/>
      <c r="LH4" s="101"/>
      <c r="LI4" s="101"/>
      <c r="LJ4" s="101"/>
      <c r="LK4" s="101"/>
      <c r="LL4" s="101"/>
      <c r="LM4" s="101"/>
      <c r="LN4" s="101"/>
      <c r="LO4" s="101"/>
      <c r="LP4" s="101"/>
      <c r="LQ4" s="101"/>
      <c r="LR4" s="101"/>
      <c r="LS4" s="101"/>
      <c r="LT4" s="163"/>
      <c r="LU4" s="101"/>
      <c r="LV4" s="101"/>
      <c r="LW4" s="101"/>
      <c r="LX4" s="101"/>
      <c r="LY4" s="101"/>
      <c r="LZ4" s="101"/>
      <c r="MA4" s="101"/>
      <c r="MB4" s="101"/>
      <c r="MC4" s="101"/>
      <c r="MD4" s="101"/>
      <c r="ME4" s="101"/>
      <c r="MF4" s="101"/>
      <c r="MG4" s="101"/>
      <c r="MH4" s="101"/>
      <c r="MI4" s="101"/>
      <c r="MJ4" s="163"/>
      <c r="MK4" s="101"/>
      <c r="ML4" s="101"/>
      <c r="MM4" s="101"/>
      <c r="MN4" s="101"/>
      <c r="MO4" s="101"/>
      <c r="MP4" s="101"/>
      <c r="MQ4" s="101"/>
      <c r="MR4" s="101"/>
      <c r="MS4" s="101"/>
      <c r="MT4" s="101"/>
      <c r="MU4" s="101"/>
      <c r="MV4" s="101"/>
      <c r="MW4" s="101"/>
      <c r="MX4" s="101"/>
      <c r="MY4" s="101"/>
      <c r="MZ4" s="163"/>
      <c r="NA4" s="101"/>
      <c r="NB4" s="101"/>
      <c r="NC4" s="101"/>
      <c r="ND4" s="101"/>
      <c r="NE4" s="101"/>
      <c r="NF4" s="101"/>
      <c r="NG4" s="101"/>
      <c r="NH4" s="101"/>
      <c r="NI4" s="101"/>
      <c r="NJ4" s="101"/>
      <c r="NK4" s="101"/>
      <c r="NL4" s="101"/>
      <c r="NM4" s="101"/>
      <c r="NN4" s="101"/>
      <c r="NO4" s="101"/>
      <c r="NP4" s="163"/>
      <c r="NQ4" s="101"/>
      <c r="NR4" s="101"/>
      <c r="NS4" s="101"/>
      <c r="NT4" s="101"/>
      <c r="NU4" s="101"/>
      <c r="NV4" s="101"/>
      <c r="NW4" s="101"/>
      <c r="NX4" s="101"/>
      <c r="NY4" s="101"/>
      <c r="NZ4" s="101"/>
      <c r="OA4" s="101"/>
      <c r="OB4" s="101"/>
      <c r="OC4" s="101"/>
      <c r="OD4" s="101"/>
      <c r="OE4" s="101"/>
      <c r="OF4" s="163"/>
      <c r="OG4" s="101"/>
      <c r="OH4" s="101"/>
      <c r="OI4" s="101"/>
      <c r="OJ4" s="101"/>
      <c r="OK4" s="101"/>
      <c r="OL4" s="101"/>
      <c r="OM4" s="101"/>
      <c r="ON4" s="101"/>
      <c r="OO4" s="101"/>
      <c r="OP4" s="101"/>
      <c r="OQ4" s="101"/>
      <c r="OR4" s="101"/>
      <c r="OS4" s="101"/>
      <c r="OT4" s="101"/>
      <c r="OU4" s="101"/>
      <c r="OV4" s="163"/>
      <c r="OW4" s="101"/>
      <c r="OX4" s="101"/>
      <c r="OY4" s="101"/>
      <c r="OZ4" s="101"/>
      <c r="PA4" s="101"/>
      <c r="PB4" s="101"/>
      <c r="PC4" s="101"/>
      <c r="PD4" s="101"/>
      <c r="PE4" s="101"/>
      <c r="PF4" s="101"/>
      <c r="PG4" s="101"/>
      <c r="PH4" s="101"/>
      <c r="PI4" s="101"/>
      <c r="PJ4" s="101"/>
      <c r="PK4" s="101"/>
      <c r="PL4" s="163"/>
      <c r="PM4" s="101"/>
      <c r="PN4" s="101"/>
      <c r="PO4" s="101"/>
      <c r="PP4" s="101"/>
      <c r="PQ4" s="101"/>
      <c r="PR4" s="101"/>
      <c r="PS4" s="101"/>
      <c r="PT4" s="101"/>
      <c r="PU4" s="101"/>
      <c r="PV4" s="101"/>
      <c r="PW4" s="101"/>
      <c r="PX4" s="101"/>
      <c r="PY4" s="101"/>
      <c r="PZ4" s="101"/>
      <c r="QA4" s="101"/>
      <c r="QB4" s="163"/>
      <c r="QC4" s="101"/>
      <c r="QD4" s="101"/>
      <c r="QE4" s="101"/>
      <c r="QF4" s="101"/>
      <c r="QG4" s="101"/>
      <c r="QH4" s="101"/>
      <c r="QI4" s="101"/>
      <c r="QJ4" s="101"/>
      <c r="QK4" s="101"/>
      <c r="QL4" s="101"/>
      <c r="QM4" s="101"/>
      <c r="QN4" s="101"/>
      <c r="QO4" s="101"/>
      <c r="QP4" s="101"/>
      <c r="QQ4" s="101"/>
      <c r="QR4" s="163"/>
      <c r="QS4" s="101"/>
      <c r="QT4" s="101"/>
      <c r="QU4" s="101"/>
      <c r="QV4" s="101"/>
      <c r="QW4" s="101"/>
      <c r="QX4" s="101"/>
      <c r="QY4" s="101"/>
      <c r="QZ4" s="101"/>
      <c r="RA4" s="101"/>
      <c r="RB4" s="101"/>
      <c r="RC4" s="101"/>
      <c r="RD4" s="101"/>
      <c r="RE4" s="101"/>
      <c r="RF4" s="101"/>
      <c r="RG4" s="101"/>
      <c r="RH4" s="101"/>
      <c r="RI4" s="101"/>
      <c r="RJ4" s="101"/>
      <c r="RK4" s="101"/>
      <c r="RL4" s="101"/>
      <c r="RM4" s="101"/>
      <c r="RN4" s="101"/>
      <c r="RO4" s="101"/>
      <c r="RP4" s="101"/>
      <c r="RQ4" s="101"/>
      <c r="RR4" s="163"/>
      <c r="RS4" s="163"/>
      <c r="RT4" s="101"/>
      <c r="RU4" s="101"/>
      <c r="RV4" s="101"/>
      <c r="RW4" s="101"/>
      <c r="RX4" s="101"/>
      <c r="RY4" s="101"/>
      <c r="RZ4" s="101"/>
      <c r="SA4" s="101"/>
      <c r="SB4" s="101"/>
      <c r="SC4" s="101"/>
      <c r="SD4" s="101"/>
      <c r="SE4" s="101"/>
      <c r="SF4" s="101"/>
      <c r="SG4" s="101"/>
      <c r="SH4" s="101"/>
      <c r="SI4" s="163"/>
      <c r="SJ4" s="101"/>
      <c r="SK4" s="101"/>
      <c r="SL4" s="101"/>
      <c r="SM4" s="101"/>
      <c r="SN4" s="101"/>
      <c r="SO4" s="101"/>
      <c r="SP4" s="101"/>
      <c r="SQ4" s="101"/>
      <c r="SR4" s="101"/>
      <c r="SS4" s="101"/>
      <c r="ST4" s="101"/>
      <c r="SU4" s="101"/>
      <c r="SV4" s="101"/>
      <c r="SW4" s="101"/>
      <c r="SX4" s="101"/>
      <c r="SY4" s="163"/>
      <c r="SZ4" s="101"/>
      <c r="TA4" s="101"/>
      <c r="TB4" s="101"/>
      <c r="TC4" s="101"/>
      <c r="TD4" s="101"/>
      <c r="TE4" s="101"/>
      <c r="TF4" s="101"/>
      <c r="TG4" s="101"/>
      <c r="TH4" s="101"/>
      <c r="TI4" s="101"/>
      <c r="TJ4" s="101"/>
      <c r="TK4" s="101"/>
      <c r="TL4" s="101"/>
      <c r="TM4" s="101"/>
      <c r="TN4" s="101"/>
      <c r="TO4" s="163"/>
      <c r="TP4" s="101"/>
      <c r="TQ4" s="101"/>
      <c r="TR4" s="101"/>
      <c r="TS4" s="101"/>
      <c r="TT4" s="101"/>
      <c r="TU4" s="101"/>
      <c r="TV4" s="101"/>
      <c r="TW4" s="101"/>
      <c r="TX4" s="101"/>
      <c r="TY4" s="101"/>
      <c r="TZ4" s="101"/>
      <c r="UA4" s="101"/>
      <c r="UB4" s="101"/>
      <c r="UC4" s="101"/>
      <c r="UD4" s="101"/>
      <c r="UE4" s="163"/>
      <c r="UF4" s="101"/>
      <c r="UG4" s="101"/>
      <c r="UH4" s="101"/>
      <c r="UI4" s="101"/>
      <c r="UJ4" s="101"/>
      <c r="UK4" s="101"/>
      <c r="UL4" s="101"/>
      <c r="UM4" s="101"/>
      <c r="UN4" s="101"/>
      <c r="UO4" s="101"/>
      <c r="UP4" s="101"/>
      <c r="UQ4" s="101"/>
      <c r="UR4" s="101"/>
      <c r="US4" s="101"/>
      <c r="UT4" s="101"/>
      <c r="UU4" s="101"/>
      <c r="UV4" s="101"/>
      <c r="UW4" s="101"/>
      <c r="UX4" s="101"/>
      <c r="UY4" s="101"/>
      <c r="UZ4" s="101"/>
      <c r="VA4" s="101"/>
      <c r="VB4" s="101"/>
      <c r="VC4" s="101"/>
      <c r="VD4" s="101"/>
    </row>
    <row r="5" spans="1:579" ht="64.5" customHeight="1">
      <c r="A5" s="102"/>
      <c r="B5" s="102"/>
      <c r="C5" s="102"/>
      <c r="D5" s="102"/>
      <c r="E5" s="164"/>
      <c r="F5" s="102"/>
      <c r="G5" s="102"/>
      <c r="H5" s="164"/>
      <c r="I5" s="164"/>
      <c r="J5" s="164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64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64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2"/>
      <c r="BF5" s="164"/>
      <c r="BG5" s="102"/>
      <c r="BH5" s="102"/>
      <c r="BI5" s="102"/>
      <c r="BJ5" s="102"/>
      <c r="BK5" s="102"/>
      <c r="BL5" s="102"/>
      <c r="BM5" s="102"/>
      <c r="BN5" s="102"/>
      <c r="BO5" s="102"/>
      <c r="BP5" s="102"/>
      <c r="BQ5" s="102"/>
      <c r="BR5" s="102"/>
      <c r="BS5" s="102"/>
      <c r="BT5" s="102"/>
      <c r="BU5" s="102"/>
      <c r="BV5" s="164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2"/>
      <c r="CO5" s="102"/>
      <c r="CP5" s="102"/>
      <c r="CQ5" s="102"/>
      <c r="CR5" s="102"/>
      <c r="CS5" s="102"/>
      <c r="CT5" s="102"/>
      <c r="CU5" s="102"/>
      <c r="CV5" s="164"/>
      <c r="CW5" s="164"/>
      <c r="CX5" s="102"/>
      <c r="CY5" s="102"/>
      <c r="CZ5" s="102"/>
      <c r="DA5" s="102"/>
      <c r="DB5" s="102"/>
      <c r="DC5" s="102"/>
      <c r="DD5" s="102"/>
      <c r="DE5" s="102"/>
      <c r="DF5" s="102"/>
      <c r="DG5" s="102"/>
      <c r="DH5" s="102"/>
      <c r="DI5" s="102"/>
      <c r="DJ5" s="102"/>
      <c r="DK5" s="102"/>
      <c r="DL5" s="102"/>
      <c r="DM5" s="164"/>
      <c r="DN5" s="102"/>
      <c r="DO5" s="102"/>
      <c r="DP5" s="102"/>
      <c r="DQ5" s="102"/>
      <c r="DR5" s="102"/>
      <c r="DS5" s="102"/>
      <c r="DT5" s="102"/>
      <c r="DU5" s="102"/>
      <c r="DV5" s="102"/>
      <c r="DW5" s="102"/>
      <c r="DX5" s="102"/>
      <c r="DY5" s="102"/>
      <c r="DZ5" s="102"/>
      <c r="EA5" s="102"/>
      <c r="EB5" s="102"/>
      <c r="EC5" s="164"/>
      <c r="ED5" s="102"/>
      <c r="EE5" s="102"/>
      <c r="EF5" s="102"/>
      <c r="EG5" s="102"/>
      <c r="EH5" s="102"/>
      <c r="EI5" s="102"/>
      <c r="EJ5" s="102"/>
      <c r="EK5" s="102"/>
      <c r="EL5" s="102"/>
      <c r="EM5" s="102"/>
      <c r="EN5" s="102"/>
      <c r="EO5" s="102"/>
      <c r="EP5" s="102"/>
      <c r="EQ5" s="102"/>
      <c r="ER5" s="102"/>
      <c r="ES5" s="164"/>
      <c r="ET5" s="102"/>
      <c r="EU5" s="102"/>
      <c r="EV5" s="102"/>
      <c r="EW5" s="102"/>
      <c r="EX5" s="102"/>
      <c r="EY5" s="102"/>
      <c r="EZ5" s="102"/>
      <c r="FA5" s="102"/>
      <c r="FB5" s="102"/>
      <c r="FC5" s="102"/>
      <c r="FD5" s="102"/>
      <c r="FE5" s="102"/>
      <c r="FF5" s="102"/>
      <c r="FG5" s="102"/>
      <c r="FH5" s="102"/>
      <c r="FI5" s="164"/>
      <c r="FJ5" s="102"/>
      <c r="FK5" s="102"/>
      <c r="FL5" s="102"/>
      <c r="FM5" s="102"/>
      <c r="FN5" s="102"/>
      <c r="FO5" s="102"/>
      <c r="FP5" s="102"/>
      <c r="FQ5" s="102"/>
      <c r="FR5" s="102"/>
      <c r="FS5" s="102"/>
      <c r="FT5" s="102"/>
      <c r="FU5" s="102"/>
      <c r="FV5" s="102"/>
      <c r="FW5" s="102"/>
      <c r="FX5" s="102"/>
      <c r="FY5" s="164"/>
      <c r="FZ5" s="102"/>
      <c r="GA5" s="102"/>
      <c r="GB5" s="102"/>
      <c r="GC5" s="102"/>
      <c r="GD5" s="102"/>
      <c r="GE5" s="102"/>
      <c r="GF5" s="102"/>
      <c r="GG5" s="102"/>
      <c r="GH5" s="102"/>
      <c r="GI5" s="102"/>
      <c r="GJ5" s="102"/>
      <c r="GK5" s="102"/>
      <c r="GL5" s="102"/>
      <c r="GM5" s="102"/>
      <c r="GN5" s="102"/>
      <c r="GO5" s="164"/>
      <c r="GP5" s="102"/>
      <c r="GQ5" s="102"/>
      <c r="GR5" s="102"/>
      <c r="GS5" s="102"/>
      <c r="GT5" s="102"/>
      <c r="GU5" s="102"/>
      <c r="GV5" s="102"/>
      <c r="GW5" s="102"/>
      <c r="GX5" s="102"/>
      <c r="GY5" s="102"/>
      <c r="GZ5" s="102"/>
      <c r="HA5" s="102"/>
      <c r="HB5" s="102"/>
      <c r="HC5" s="102"/>
      <c r="HD5" s="102"/>
      <c r="HE5" s="102"/>
      <c r="HF5" s="102"/>
      <c r="HG5" s="102"/>
      <c r="HH5" s="102"/>
      <c r="HI5" s="102"/>
      <c r="HJ5" s="102"/>
      <c r="HK5" s="102"/>
      <c r="HL5" s="102"/>
      <c r="HM5" s="102"/>
      <c r="HN5" s="102"/>
      <c r="HO5" s="164"/>
      <c r="HP5" s="164"/>
      <c r="HQ5" s="164"/>
      <c r="HR5" s="102"/>
      <c r="HS5" s="102"/>
      <c r="HT5" s="102"/>
      <c r="HU5" s="102"/>
      <c r="HV5" s="102"/>
      <c r="HW5" s="102"/>
      <c r="HX5" s="102"/>
      <c r="HY5" s="102"/>
      <c r="HZ5" s="102"/>
      <c r="IA5" s="102"/>
      <c r="IB5" s="102"/>
      <c r="IC5" s="102"/>
      <c r="ID5" s="102"/>
      <c r="IE5" s="102"/>
      <c r="IF5" s="102"/>
      <c r="IG5" s="164"/>
      <c r="IH5" s="102"/>
      <c r="II5" s="102"/>
      <c r="IJ5" s="102"/>
      <c r="IK5" s="102"/>
      <c r="IL5" s="102"/>
      <c r="IM5" s="102"/>
      <c r="IN5" s="102"/>
      <c r="IO5" s="102"/>
      <c r="IP5" s="102"/>
      <c r="IQ5" s="102"/>
      <c r="IR5" s="102"/>
      <c r="IS5" s="102"/>
      <c r="IT5" s="102"/>
      <c r="IU5" s="102"/>
      <c r="IV5" s="102"/>
      <c r="IW5" s="164"/>
      <c r="IX5" s="102"/>
      <c r="IY5" s="102"/>
      <c r="IZ5" s="102"/>
      <c r="JA5" s="102"/>
      <c r="JB5" s="102"/>
      <c r="JC5" s="102"/>
      <c r="JD5" s="102"/>
      <c r="JE5" s="102"/>
      <c r="JF5" s="102"/>
      <c r="JG5" s="102"/>
      <c r="JH5" s="102"/>
      <c r="JI5" s="102"/>
      <c r="JJ5" s="102"/>
      <c r="JK5" s="102"/>
      <c r="JL5" s="102"/>
      <c r="JM5" s="164"/>
      <c r="JN5" s="102"/>
      <c r="JO5" s="102"/>
      <c r="JP5" s="102"/>
      <c r="JQ5" s="102"/>
      <c r="JR5" s="102"/>
      <c r="JS5" s="102"/>
      <c r="JT5" s="102"/>
      <c r="JU5" s="102"/>
      <c r="JV5" s="102"/>
      <c r="JW5" s="102"/>
      <c r="JX5" s="102"/>
      <c r="JY5" s="102"/>
      <c r="JZ5" s="102"/>
      <c r="KA5" s="102"/>
      <c r="KB5" s="102"/>
      <c r="KC5" s="164"/>
      <c r="KD5" s="102"/>
      <c r="KE5" s="102"/>
      <c r="KF5" s="102"/>
      <c r="KG5" s="102"/>
      <c r="KH5" s="102"/>
      <c r="KI5" s="102"/>
      <c r="KJ5" s="102"/>
      <c r="KK5" s="102"/>
      <c r="KL5" s="102"/>
      <c r="KM5" s="102"/>
      <c r="KN5" s="102"/>
      <c r="KO5" s="102"/>
      <c r="KP5" s="102"/>
      <c r="KQ5" s="102"/>
      <c r="KR5" s="102"/>
      <c r="KS5" s="102"/>
      <c r="KT5" s="102"/>
      <c r="KU5" s="102"/>
      <c r="KV5" s="102"/>
      <c r="KW5" s="102"/>
      <c r="KX5" s="102"/>
      <c r="KY5" s="102"/>
      <c r="KZ5" s="102"/>
      <c r="LA5" s="102"/>
      <c r="LB5" s="102"/>
      <c r="LC5" s="164"/>
      <c r="LD5" s="164"/>
      <c r="LE5" s="102"/>
      <c r="LF5" s="102"/>
      <c r="LG5" s="102"/>
      <c r="LH5" s="102"/>
      <c r="LI5" s="102"/>
      <c r="LJ5" s="102"/>
      <c r="LK5" s="102"/>
      <c r="LL5" s="102"/>
      <c r="LM5" s="102"/>
      <c r="LN5" s="102"/>
      <c r="LO5" s="102"/>
      <c r="LP5" s="102"/>
      <c r="LQ5" s="102"/>
      <c r="LR5" s="102"/>
      <c r="LS5" s="102"/>
      <c r="LT5" s="164"/>
      <c r="LU5" s="102"/>
      <c r="LV5" s="102"/>
      <c r="LW5" s="102"/>
      <c r="LX5" s="102"/>
      <c r="LY5" s="102"/>
      <c r="LZ5" s="102"/>
      <c r="MA5" s="102"/>
      <c r="MB5" s="102"/>
      <c r="MC5" s="102"/>
      <c r="MD5" s="102"/>
      <c r="ME5" s="102"/>
      <c r="MF5" s="102"/>
      <c r="MG5" s="102"/>
      <c r="MH5" s="102"/>
      <c r="MI5" s="102"/>
      <c r="MJ5" s="164"/>
      <c r="MK5" s="102"/>
      <c r="ML5" s="102"/>
      <c r="MM5" s="102"/>
      <c r="MN5" s="102"/>
      <c r="MO5" s="102"/>
      <c r="MP5" s="102"/>
      <c r="MQ5" s="102"/>
      <c r="MR5" s="102"/>
      <c r="MS5" s="102"/>
      <c r="MT5" s="102"/>
      <c r="MU5" s="102"/>
      <c r="MV5" s="102"/>
      <c r="MW5" s="102"/>
      <c r="MX5" s="102"/>
      <c r="MY5" s="102"/>
      <c r="MZ5" s="164"/>
      <c r="NA5" s="102"/>
      <c r="NB5" s="102"/>
      <c r="NC5" s="102"/>
      <c r="ND5" s="102"/>
      <c r="NE5" s="102"/>
      <c r="NF5" s="102"/>
      <c r="NG5" s="102"/>
      <c r="NH5" s="102"/>
      <c r="NI5" s="102"/>
      <c r="NJ5" s="102"/>
      <c r="NK5" s="102"/>
      <c r="NL5" s="102"/>
      <c r="NM5" s="102"/>
      <c r="NN5" s="102"/>
      <c r="NO5" s="102"/>
      <c r="NP5" s="164"/>
      <c r="NQ5" s="102"/>
      <c r="NR5" s="102"/>
      <c r="NS5" s="102"/>
      <c r="NT5" s="102"/>
      <c r="NU5" s="102"/>
      <c r="NV5" s="102"/>
      <c r="NW5" s="102"/>
      <c r="NX5" s="102"/>
      <c r="NY5" s="102"/>
      <c r="NZ5" s="102"/>
      <c r="OA5" s="102"/>
      <c r="OB5" s="102"/>
      <c r="OC5" s="102"/>
      <c r="OD5" s="102"/>
      <c r="OE5" s="102"/>
      <c r="OF5" s="164"/>
      <c r="OG5" s="102"/>
      <c r="OH5" s="102"/>
      <c r="OI5" s="102"/>
      <c r="OJ5" s="102"/>
      <c r="OK5" s="102"/>
      <c r="OL5" s="102"/>
      <c r="OM5" s="102"/>
      <c r="ON5" s="102"/>
      <c r="OO5" s="102"/>
      <c r="OP5" s="102"/>
      <c r="OQ5" s="102"/>
      <c r="OR5" s="102"/>
      <c r="OS5" s="102"/>
      <c r="OT5" s="102"/>
      <c r="OU5" s="102"/>
      <c r="OV5" s="164"/>
      <c r="OW5" s="102"/>
      <c r="OX5" s="102"/>
      <c r="OY5" s="102"/>
      <c r="OZ5" s="102"/>
      <c r="PA5" s="102"/>
      <c r="PB5" s="102"/>
      <c r="PC5" s="102"/>
      <c r="PD5" s="102"/>
      <c r="PE5" s="102"/>
      <c r="PF5" s="102"/>
      <c r="PG5" s="102"/>
      <c r="PH5" s="102"/>
      <c r="PI5" s="102"/>
      <c r="PJ5" s="102"/>
      <c r="PK5" s="102"/>
      <c r="PL5" s="164"/>
      <c r="PM5" s="102"/>
      <c r="PN5" s="102"/>
      <c r="PO5" s="102"/>
      <c r="PP5" s="102"/>
      <c r="PQ5" s="102"/>
      <c r="PR5" s="102"/>
      <c r="PS5" s="102"/>
      <c r="PT5" s="102"/>
      <c r="PU5" s="102"/>
      <c r="PV5" s="102"/>
      <c r="PW5" s="102"/>
      <c r="PX5" s="102"/>
      <c r="PY5" s="102"/>
      <c r="PZ5" s="102"/>
      <c r="QA5" s="102"/>
      <c r="QB5" s="164"/>
      <c r="QC5" s="102"/>
      <c r="QD5" s="102"/>
      <c r="QE5" s="102"/>
      <c r="QF5" s="102"/>
      <c r="QG5" s="102"/>
      <c r="QH5" s="102"/>
      <c r="QI5" s="102"/>
      <c r="QJ5" s="102"/>
      <c r="QK5" s="102"/>
      <c r="QL5" s="102"/>
      <c r="QM5" s="102"/>
      <c r="QN5" s="102"/>
      <c r="QO5" s="102"/>
      <c r="QP5" s="102"/>
      <c r="QQ5" s="102"/>
      <c r="QR5" s="164"/>
      <c r="QS5" s="102"/>
      <c r="QT5" s="102"/>
      <c r="QU5" s="102"/>
      <c r="QV5" s="102"/>
      <c r="QW5" s="102"/>
      <c r="QX5" s="102"/>
      <c r="QY5" s="102"/>
      <c r="QZ5" s="102"/>
      <c r="RA5" s="102"/>
      <c r="RB5" s="102"/>
      <c r="RC5" s="102"/>
      <c r="RD5" s="102"/>
      <c r="RE5" s="102"/>
      <c r="RF5" s="102"/>
      <c r="RG5" s="102"/>
      <c r="RH5" s="102"/>
      <c r="RI5" s="102"/>
      <c r="RJ5" s="102"/>
      <c r="RK5" s="102"/>
      <c r="RL5" s="102"/>
      <c r="RM5" s="102"/>
      <c r="RN5" s="102"/>
      <c r="RO5" s="102"/>
      <c r="RP5" s="102"/>
      <c r="RQ5" s="102"/>
      <c r="RR5" s="164"/>
      <c r="RS5" s="164"/>
      <c r="RT5" s="102"/>
      <c r="RU5" s="102"/>
      <c r="RV5" s="102"/>
      <c r="RW5" s="102"/>
      <c r="RX5" s="102"/>
      <c r="RY5" s="102"/>
      <c r="RZ5" s="102"/>
      <c r="SA5" s="102"/>
      <c r="SB5" s="102"/>
      <c r="SC5" s="102"/>
      <c r="SD5" s="102"/>
      <c r="SE5" s="102"/>
      <c r="SF5" s="102"/>
      <c r="SG5" s="102"/>
      <c r="SH5" s="102"/>
      <c r="SI5" s="164"/>
      <c r="SJ5" s="102"/>
      <c r="SK5" s="102"/>
      <c r="SL5" s="102"/>
      <c r="SM5" s="102"/>
      <c r="SN5" s="102"/>
      <c r="SO5" s="102"/>
      <c r="SP5" s="102"/>
      <c r="SQ5" s="102"/>
      <c r="SR5" s="102"/>
      <c r="SS5" s="102"/>
      <c r="ST5" s="102"/>
      <c r="SU5" s="102"/>
      <c r="SV5" s="102"/>
      <c r="SW5" s="102"/>
      <c r="SX5" s="102"/>
      <c r="SY5" s="164"/>
      <c r="SZ5" s="102"/>
      <c r="TA5" s="102"/>
      <c r="TB5" s="102"/>
      <c r="TC5" s="102"/>
      <c r="TD5" s="102"/>
      <c r="TE5" s="102"/>
      <c r="TF5" s="102"/>
      <c r="TG5" s="102"/>
      <c r="TH5" s="102"/>
      <c r="TI5" s="102"/>
      <c r="TJ5" s="102"/>
      <c r="TK5" s="102"/>
      <c r="TL5" s="102"/>
      <c r="TM5" s="102"/>
      <c r="TN5" s="102"/>
      <c r="TO5" s="164"/>
      <c r="TP5" s="102"/>
      <c r="TQ5" s="102"/>
      <c r="TR5" s="102"/>
      <c r="TS5" s="102"/>
      <c r="TT5" s="102"/>
      <c r="TU5" s="102"/>
      <c r="TV5" s="102"/>
      <c r="TW5" s="102"/>
      <c r="TX5" s="102"/>
      <c r="TY5" s="102"/>
      <c r="TZ5" s="102"/>
      <c r="UA5" s="102"/>
      <c r="UB5" s="102"/>
      <c r="UC5" s="102"/>
      <c r="UD5" s="102"/>
      <c r="UE5" s="164"/>
      <c r="UF5" s="102"/>
      <c r="UG5" s="102"/>
      <c r="UH5" s="102"/>
      <c r="UI5" s="102"/>
      <c r="UJ5" s="102"/>
      <c r="UK5" s="102"/>
      <c r="UL5" s="102"/>
      <c r="UM5" s="102"/>
      <c r="UN5" s="102"/>
      <c r="UO5" s="102"/>
      <c r="UP5" s="102"/>
      <c r="UQ5" s="102"/>
      <c r="UR5" s="102"/>
      <c r="US5" s="102"/>
      <c r="UT5" s="102"/>
      <c r="UU5" s="102"/>
      <c r="UV5" s="102"/>
      <c r="UW5" s="102"/>
      <c r="UX5" s="102"/>
      <c r="UY5" s="102"/>
      <c r="UZ5" s="102"/>
      <c r="VA5" s="102"/>
      <c r="VB5" s="102"/>
      <c r="VC5" s="102"/>
      <c r="VD5" s="102"/>
    </row>
    <row r="6" spans="1:579" ht="27.75" customHeight="1">
      <c r="A6" s="8"/>
      <c r="B6" s="8"/>
      <c r="C6" s="8"/>
      <c r="D6" s="10"/>
      <c r="E6" s="165"/>
      <c r="F6" s="10"/>
      <c r="G6" s="10"/>
      <c r="H6" s="165"/>
      <c r="I6" s="165"/>
      <c r="J6" s="165"/>
      <c r="K6" s="10"/>
      <c r="L6" s="10"/>
      <c r="M6" s="10"/>
      <c r="N6" s="10"/>
      <c r="O6" s="10"/>
      <c r="P6" s="10"/>
      <c r="Q6" s="10"/>
      <c r="R6" s="10"/>
      <c r="T6" s="11"/>
      <c r="U6" s="10"/>
      <c r="V6" s="10"/>
      <c r="W6" s="10"/>
      <c r="Y6" s="11"/>
      <c r="Z6" s="165"/>
      <c r="AA6" s="10"/>
      <c r="AB6" s="10"/>
      <c r="AC6" s="10"/>
      <c r="AD6" s="10"/>
      <c r="AE6" s="10"/>
      <c r="AF6" s="10"/>
      <c r="AG6" s="10"/>
      <c r="AH6" s="10"/>
      <c r="AJ6" s="11"/>
      <c r="AK6" s="10"/>
      <c r="AL6" s="10"/>
      <c r="AM6" s="10"/>
      <c r="AO6" s="11"/>
      <c r="AP6" s="165"/>
      <c r="AQ6" s="10"/>
      <c r="AR6" s="10"/>
      <c r="AS6" s="10"/>
      <c r="AT6" s="10"/>
      <c r="AU6" s="10"/>
      <c r="AV6" s="10"/>
      <c r="AW6" s="10"/>
      <c r="AX6" s="10"/>
      <c r="AZ6" s="11"/>
      <c r="BA6" s="10"/>
      <c r="BB6" s="10"/>
      <c r="BC6" s="10"/>
      <c r="BE6" s="11"/>
      <c r="BF6" s="165"/>
      <c r="BG6" s="10"/>
      <c r="BH6" s="10"/>
      <c r="BI6" s="10"/>
      <c r="BJ6" s="10"/>
      <c r="BK6" s="10"/>
      <c r="BL6" s="10"/>
      <c r="BM6" s="10"/>
      <c r="BN6" s="10"/>
      <c r="BP6" s="11"/>
      <c r="BQ6" s="10"/>
      <c r="BR6" s="10"/>
      <c r="BS6" s="10"/>
      <c r="BU6" s="11"/>
      <c r="BV6" s="165"/>
      <c r="BW6" s="10"/>
      <c r="BX6" s="10"/>
      <c r="BY6" s="10"/>
      <c r="BZ6" s="10"/>
      <c r="CA6" s="10"/>
      <c r="CB6" s="10"/>
      <c r="CC6" s="10"/>
      <c r="CD6" s="10"/>
      <c r="CF6" s="11"/>
      <c r="CG6" s="10"/>
      <c r="CH6" s="10"/>
      <c r="CI6" s="10"/>
      <c r="CK6" s="10"/>
      <c r="CL6" s="10"/>
      <c r="CM6" s="10"/>
      <c r="CN6" s="10"/>
      <c r="CO6" s="10"/>
      <c r="CP6" s="10"/>
      <c r="CQ6" s="10"/>
      <c r="CR6" s="10"/>
      <c r="CT6" s="11"/>
      <c r="CU6" s="11"/>
      <c r="CV6" s="165"/>
      <c r="CW6" s="165"/>
      <c r="CX6" s="10"/>
      <c r="CY6" s="10"/>
      <c r="CZ6" s="10"/>
      <c r="DA6" s="10"/>
      <c r="DB6" s="10"/>
      <c r="DC6" s="10"/>
      <c r="DD6" s="10"/>
      <c r="DE6" s="10"/>
      <c r="DG6" s="11"/>
      <c r="DH6" s="10"/>
      <c r="DI6" s="10"/>
      <c r="DJ6" s="10"/>
      <c r="DL6" s="11"/>
      <c r="DM6" s="165"/>
      <c r="DN6" s="10"/>
      <c r="DO6" s="10"/>
      <c r="DP6" s="10"/>
      <c r="DQ6" s="10"/>
      <c r="DR6" s="10"/>
      <c r="DS6" s="10"/>
      <c r="DT6" s="10"/>
      <c r="DU6" s="10"/>
      <c r="DW6" s="11"/>
      <c r="DX6" s="10"/>
      <c r="DY6" s="10"/>
      <c r="DZ6" s="10"/>
      <c r="EB6" s="11"/>
      <c r="EC6" s="165"/>
      <c r="ED6" s="10"/>
      <c r="EE6" s="10"/>
      <c r="EF6" s="10"/>
      <c r="EG6" s="10"/>
      <c r="EH6" s="10"/>
      <c r="EI6" s="10"/>
      <c r="EJ6" s="10"/>
      <c r="EK6" s="10"/>
      <c r="EM6" s="11"/>
      <c r="EN6" s="10"/>
      <c r="EO6" s="10"/>
      <c r="EP6" s="10"/>
      <c r="ER6" s="11"/>
      <c r="ES6" s="165"/>
      <c r="ET6" s="10"/>
      <c r="EU6" s="10"/>
      <c r="EV6" s="10"/>
      <c r="EW6" s="10"/>
      <c r="EX6" s="10"/>
      <c r="EY6" s="10"/>
      <c r="EZ6" s="10"/>
      <c r="FA6" s="10"/>
      <c r="FC6" s="11"/>
      <c r="FD6" s="10"/>
      <c r="FE6" s="10"/>
      <c r="FF6" s="10"/>
      <c r="FH6" s="11"/>
      <c r="FI6" s="165"/>
      <c r="FJ6" s="10"/>
      <c r="FK6" s="10"/>
      <c r="FL6" s="10"/>
      <c r="FM6" s="10"/>
      <c r="FN6" s="10"/>
      <c r="FO6" s="10"/>
      <c r="FP6" s="10"/>
      <c r="FQ6" s="10"/>
      <c r="FS6" s="11"/>
      <c r="FT6" s="10"/>
      <c r="FU6" s="10"/>
      <c r="FV6" s="10"/>
      <c r="FX6" s="11"/>
      <c r="FY6" s="165"/>
      <c r="FZ6" s="10"/>
      <c r="GA6" s="10"/>
      <c r="GB6" s="10"/>
      <c r="GC6" s="10"/>
      <c r="GD6" s="10"/>
      <c r="GE6" s="10"/>
      <c r="GF6" s="10"/>
      <c r="GG6" s="10"/>
      <c r="GI6" s="11"/>
      <c r="GJ6" s="10"/>
      <c r="GK6" s="10"/>
      <c r="GL6" s="10"/>
      <c r="GN6" s="11"/>
      <c r="GO6" s="165"/>
      <c r="GP6" s="10"/>
      <c r="GQ6" s="10"/>
      <c r="GR6" s="10"/>
      <c r="GS6" s="10"/>
      <c r="GT6" s="10"/>
      <c r="GU6" s="10"/>
      <c r="GV6" s="10"/>
      <c r="GW6" s="10"/>
      <c r="GY6" s="11"/>
      <c r="GZ6" s="10"/>
      <c r="HA6" s="10"/>
      <c r="HB6" s="10"/>
      <c r="HD6" s="10"/>
      <c r="HE6" s="10"/>
      <c r="HF6" s="10"/>
      <c r="HG6" s="10"/>
      <c r="HH6" s="10"/>
      <c r="HI6" s="10"/>
      <c r="HJ6" s="10"/>
      <c r="HK6" s="10"/>
      <c r="HM6" s="11"/>
      <c r="HN6" s="11"/>
      <c r="HO6" s="165"/>
      <c r="HP6" s="165"/>
      <c r="HQ6" s="165"/>
      <c r="HR6" s="10"/>
      <c r="HS6" s="10"/>
      <c r="HT6" s="10"/>
      <c r="HU6" s="10"/>
      <c r="HV6" s="10"/>
      <c r="HW6" s="10"/>
      <c r="HX6" s="10"/>
      <c r="HY6" s="10"/>
      <c r="IA6" s="11"/>
      <c r="IB6" s="10"/>
      <c r="IC6" s="10"/>
      <c r="ID6" s="10"/>
      <c r="IF6" s="11"/>
      <c r="IG6" s="165"/>
      <c r="IH6" s="10"/>
      <c r="II6" s="10"/>
      <c r="IJ6" s="10"/>
      <c r="IK6" s="10"/>
      <c r="IL6" s="10"/>
      <c r="IM6" s="10"/>
      <c r="IN6" s="10"/>
      <c r="IO6" s="10"/>
      <c r="IQ6" s="11"/>
      <c r="IR6" s="10"/>
      <c r="IS6" s="10"/>
      <c r="IT6" s="10"/>
      <c r="IV6" s="11"/>
      <c r="IW6" s="165"/>
      <c r="IX6" s="10"/>
      <c r="IY6" s="10"/>
      <c r="IZ6" s="10"/>
      <c r="JA6" s="10"/>
      <c r="JB6" s="10"/>
      <c r="JC6" s="10"/>
      <c r="JD6" s="10"/>
      <c r="JE6" s="10"/>
      <c r="JG6" s="11"/>
      <c r="JH6" s="10"/>
      <c r="JI6" s="10"/>
      <c r="JJ6" s="10"/>
      <c r="JL6" s="11"/>
      <c r="JM6" s="165"/>
      <c r="JN6" s="10"/>
      <c r="JO6" s="10"/>
      <c r="JP6" s="10"/>
      <c r="JQ6" s="10"/>
      <c r="JR6" s="10"/>
      <c r="JS6" s="10"/>
      <c r="JT6" s="10"/>
      <c r="JU6" s="10"/>
      <c r="JW6" s="11"/>
      <c r="JX6" s="10"/>
      <c r="JY6" s="10"/>
      <c r="JZ6" s="10"/>
      <c r="KB6" s="11"/>
      <c r="KC6" s="165"/>
      <c r="KD6" s="10"/>
      <c r="KE6" s="10"/>
      <c r="KF6" s="10"/>
      <c r="KG6" s="10"/>
      <c r="KH6" s="10"/>
      <c r="KI6" s="10"/>
      <c r="KJ6" s="10"/>
      <c r="KK6" s="10"/>
      <c r="KM6" s="11"/>
      <c r="KN6" s="10"/>
      <c r="KO6" s="10"/>
      <c r="KP6" s="10"/>
      <c r="KR6" s="10"/>
      <c r="KS6" s="10"/>
      <c r="KT6" s="10"/>
      <c r="KU6" s="10"/>
      <c r="KV6" s="10"/>
      <c r="KW6" s="10"/>
      <c r="KX6" s="10"/>
      <c r="KY6" s="10"/>
      <c r="LA6" s="11"/>
      <c r="LB6" s="11"/>
      <c r="LC6" s="165"/>
      <c r="LD6" s="165"/>
      <c r="LE6" s="10"/>
      <c r="LF6" s="10"/>
      <c r="LG6" s="10"/>
      <c r="LH6" s="10"/>
      <c r="LI6" s="10"/>
      <c r="LJ6" s="10"/>
      <c r="LK6" s="10"/>
      <c r="LL6" s="10"/>
      <c r="LN6" s="11"/>
      <c r="LO6" s="10"/>
      <c r="LP6" s="10"/>
      <c r="LQ6" s="10"/>
      <c r="LS6" s="11"/>
      <c r="LT6" s="165"/>
      <c r="LU6" s="10"/>
      <c r="LV6" s="10"/>
      <c r="LW6" s="10"/>
      <c r="LX6" s="10"/>
      <c r="LY6" s="10"/>
      <c r="LZ6" s="10"/>
      <c r="MA6" s="10"/>
      <c r="MB6" s="10"/>
      <c r="MD6" s="11"/>
      <c r="ME6" s="10"/>
      <c r="MF6" s="10"/>
      <c r="MG6" s="10"/>
      <c r="MI6" s="11"/>
      <c r="MJ6" s="165"/>
      <c r="MK6" s="10"/>
      <c r="ML6" s="10"/>
      <c r="MM6" s="10"/>
      <c r="MN6" s="10"/>
      <c r="MO6" s="10"/>
      <c r="MP6" s="10"/>
      <c r="MQ6" s="10"/>
      <c r="MR6" s="10"/>
      <c r="MT6" s="11"/>
      <c r="MU6" s="10"/>
      <c r="MV6" s="10"/>
      <c r="MW6" s="10"/>
      <c r="MY6" s="11"/>
      <c r="MZ6" s="165"/>
      <c r="NA6" s="10"/>
      <c r="NB6" s="10"/>
      <c r="NC6" s="10"/>
      <c r="ND6" s="10"/>
      <c r="NE6" s="10"/>
      <c r="NF6" s="10"/>
      <c r="NG6" s="10"/>
      <c r="NH6" s="10"/>
      <c r="NJ6" s="11"/>
      <c r="NK6" s="10"/>
      <c r="NL6" s="10"/>
      <c r="NM6" s="10"/>
      <c r="NO6" s="11"/>
      <c r="NP6" s="165"/>
      <c r="NQ6" s="10"/>
      <c r="NR6" s="10"/>
      <c r="NS6" s="10"/>
      <c r="NT6" s="10"/>
      <c r="NU6" s="10"/>
      <c r="NV6" s="10"/>
      <c r="NW6" s="10"/>
      <c r="NX6" s="10"/>
      <c r="NZ6" s="11"/>
      <c r="OA6" s="10"/>
      <c r="OB6" s="10"/>
      <c r="OC6" s="10"/>
      <c r="OE6" s="11"/>
      <c r="OF6" s="165"/>
      <c r="OG6" s="10"/>
      <c r="OH6" s="10"/>
      <c r="OI6" s="10"/>
      <c r="OJ6" s="10"/>
      <c r="OK6" s="10"/>
      <c r="OL6" s="10"/>
      <c r="OM6" s="10"/>
      <c r="ON6" s="10"/>
      <c r="OP6" s="11"/>
      <c r="OQ6" s="10"/>
      <c r="OR6" s="10"/>
      <c r="OS6" s="10"/>
      <c r="OU6" s="11"/>
      <c r="OV6" s="165"/>
      <c r="OW6" s="10"/>
      <c r="OX6" s="10"/>
      <c r="OY6" s="10"/>
      <c r="OZ6" s="10"/>
      <c r="PA6" s="10"/>
      <c r="PB6" s="10"/>
      <c r="PC6" s="10"/>
      <c r="PD6" s="10"/>
      <c r="PF6" s="11"/>
      <c r="PG6" s="10"/>
      <c r="PH6" s="10"/>
      <c r="PI6" s="10"/>
      <c r="PK6" s="11"/>
      <c r="PL6" s="165"/>
      <c r="PM6" s="10"/>
      <c r="PN6" s="10"/>
      <c r="PO6" s="10"/>
      <c r="PP6" s="10"/>
      <c r="PQ6" s="10"/>
      <c r="PR6" s="10"/>
      <c r="PS6" s="10"/>
      <c r="PT6" s="10"/>
      <c r="PV6" s="11"/>
      <c r="PW6" s="10"/>
      <c r="PX6" s="10"/>
      <c r="PY6" s="10"/>
      <c r="QA6" s="11"/>
      <c r="QB6" s="165"/>
      <c r="QC6" s="10"/>
      <c r="QD6" s="10"/>
      <c r="QE6" s="10"/>
      <c r="QF6" s="10"/>
      <c r="QG6" s="10"/>
      <c r="QH6" s="10"/>
      <c r="QI6" s="10"/>
      <c r="QJ6" s="10"/>
      <c r="QL6" s="11"/>
      <c r="QM6" s="10"/>
      <c r="QN6" s="10"/>
      <c r="QO6" s="10"/>
      <c r="QQ6" s="11"/>
      <c r="QR6" s="165"/>
      <c r="QS6" s="10"/>
      <c r="QT6" s="10"/>
      <c r="QU6" s="10"/>
      <c r="QV6" s="10"/>
      <c r="QW6" s="10"/>
      <c r="QX6" s="10"/>
      <c r="QY6" s="10"/>
      <c r="QZ6" s="10"/>
      <c r="RB6" s="11"/>
      <c r="RC6" s="10"/>
      <c r="RD6" s="10"/>
      <c r="RE6" s="10"/>
      <c r="RG6" s="10"/>
      <c r="RH6" s="10"/>
      <c r="RI6" s="10"/>
      <c r="RJ6" s="10"/>
      <c r="RK6" s="10"/>
      <c r="RL6" s="10"/>
      <c r="RM6" s="10"/>
      <c r="RN6" s="10"/>
      <c r="RP6" s="11"/>
      <c r="RQ6" s="11"/>
      <c r="RR6" s="165"/>
      <c r="RS6" s="165"/>
      <c r="RT6" s="10"/>
      <c r="RU6" s="10"/>
      <c r="RV6" s="10"/>
      <c r="RW6" s="10"/>
      <c r="RX6" s="10"/>
      <c r="RY6" s="10"/>
      <c r="RZ6" s="10"/>
      <c r="SA6" s="10"/>
      <c r="SC6" s="11"/>
      <c r="SD6" s="10"/>
      <c r="SE6" s="10"/>
      <c r="SF6" s="10"/>
      <c r="SH6" s="11"/>
      <c r="SI6" s="165"/>
      <c r="SJ6" s="10"/>
      <c r="SK6" s="10"/>
      <c r="SL6" s="10"/>
      <c r="SM6" s="10"/>
      <c r="SN6" s="10"/>
      <c r="SO6" s="10"/>
      <c r="SP6" s="10"/>
      <c r="SQ6" s="10"/>
      <c r="SS6" s="11"/>
      <c r="ST6" s="10"/>
      <c r="SU6" s="10"/>
      <c r="SV6" s="10"/>
      <c r="SX6" s="11"/>
      <c r="SY6" s="165"/>
      <c r="SZ6" s="10"/>
      <c r="TA6" s="10"/>
      <c r="TB6" s="10"/>
      <c r="TC6" s="10"/>
      <c r="TD6" s="10"/>
      <c r="TE6" s="10"/>
      <c r="TF6" s="10"/>
      <c r="TG6" s="10"/>
      <c r="TI6" s="11"/>
      <c r="TJ6" s="10"/>
      <c r="TK6" s="10"/>
      <c r="TL6" s="10"/>
      <c r="TN6" s="11"/>
      <c r="TO6" s="165"/>
      <c r="TP6" s="10"/>
      <c r="TQ6" s="10"/>
      <c r="TR6" s="10"/>
      <c r="TS6" s="10"/>
      <c r="TT6" s="10"/>
      <c r="TU6" s="10"/>
      <c r="TV6" s="10"/>
      <c r="TW6" s="10"/>
      <c r="TY6" s="11"/>
      <c r="TZ6" s="10"/>
      <c r="UA6" s="10"/>
      <c r="UB6" s="10"/>
      <c r="UD6" s="11"/>
      <c r="UE6" s="165"/>
      <c r="UF6" s="10"/>
      <c r="UG6" s="10"/>
      <c r="UH6" s="10"/>
      <c r="UI6" s="10"/>
      <c r="UJ6" s="10"/>
      <c r="UK6" s="10"/>
      <c r="UL6" s="10"/>
      <c r="UM6" s="10"/>
      <c r="UO6" s="11"/>
      <c r="UP6" s="10"/>
      <c r="UQ6" s="10"/>
      <c r="UR6" s="10"/>
      <c r="UT6" s="10"/>
      <c r="UU6" s="10"/>
      <c r="UV6" s="10"/>
      <c r="UW6" s="10"/>
      <c r="UX6" s="10"/>
      <c r="UY6" s="10"/>
      <c r="UZ6" s="10"/>
      <c r="VA6" s="10"/>
      <c r="VC6" s="11"/>
      <c r="VD6" s="11"/>
    </row>
    <row r="7" spans="1:579" ht="27.75" customHeight="1">
      <c r="A7" s="12"/>
      <c r="B7" s="8"/>
      <c r="C7" s="8"/>
      <c r="D7" s="12"/>
      <c r="E7" s="165"/>
      <c r="F7" s="10"/>
      <c r="G7" s="10"/>
      <c r="H7" s="165"/>
      <c r="I7" s="165"/>
      <c r="J7" s="165"/>
      <c r="K7" s="10"/>
      <c r="L7" s="10"/>
      <c r="M7" s="10"/>
      <c r="N7" s="10"/>
      <c r="O7" s="10"/>
      <c r="P7" s="10"/>
      <c r="Q7" s="10"/>
      <c r="R7" s="10"/>
      <c r="T7" s="13"/>
      <c r="U7" s="10"/>
      <c r="V7" s="10"/>
      <c r="W7" s="10"/>
      <c r="Y7" s="83"/>
      <c r="Z7" s="165"/>
      <c r="AA7" s="10"/>
      <c r="AB7" s="10"/>
      <c r="AC7" s="10"/>
      <c r="AD7" s="10"/>
      <c r="AE7" s="10"/>
      <c r="AF7" s="10"/>
      <c r="AG7" s="10"/>
      <c r="AH7" s="10"/>
      <c r="AJ7" s="13"/>
      <c r="AK7" s="10"/>
      <c r="AL7" s="10"/>
      <c r="AM7" s="10"/>
      <c r="AO7" s="83"/>
      <c r="AP7" s="165"/>
      <c r="AQ7" s="10"/>
      <c r="AR7" s="10"/>
      <c r="AS7" s="10"/>
      <c r="AT7" s="10"/>
      <c r="AU7" s="10"/>
      <c r="AV7" s="10"/>
      <c r="AW7" s="10"/>
      <c r="AX7" s="10"/>
      <c r="AZ7" s="13"/>
      <c r="BA7" s="10"/>
      <c r="BB7" s="10"/>
      <c r="BC7" s="10"/>
      <c r="BE7" s="83"/>
      <c r="BF7" s="165"/>
      <c r="BG7" s="10"/>
      <c r="BH7" s="10"/>
      <c r="BI7" s="10"/>
      <c r="BJ7" s="10"/>
      <c r="BK7" s="10"/>
      <c r="BL7" s="10"/>
      <c r="BM7" s="10"/>
      <c r="BN7" s="10"/>
      <c r="BP7" s="13"/>
      <c r="BQ7" s="10"/>
      <c r="BR7" s="10"/>
      <c r="BS7" s="10"/>
      <c r="BU7" s="83"/>
      <c r="BV7" s="165"/>
      <c r="BW7" s="10"/>
      <c r="BX7" s="10"/>
      <c r="BY7" s="10"/>
      <c r="BZ7" s="10"/>
      <c r="CA7" s="10"/>
      <c r="CB7" s="10"/>
      <c r="CC7" s="10"/>
      <c r="CD7" s="10"/>
      <c r="CF7" s="13"/>
      <c r="CG7" s="10"/>
      <c r="CH7" s="10"/>
      <c r="CI7" s="10"/>
      <c r="CK7" s="10"/>
      <c r="CL7" s="10"/>
      <c r="CM7" s="10"/>
      <c r="CN7" s="10"/>
      <c r="CO7" s="10"/>
      <c r="CP7" s="10"/>
      <c r="CQ7" s="10"/>
      <c r="CR7" s="10"/>
      <c r="CT7" s="13"/>
      <c r="CU7" s="83"/>
      <c r="CV7" s="165"/>
      <c r="CW7" s="165"/>
      <c r="CX7" s="10"/>
      <c r="CY7" s="10"/>
      <c r="CZ7" s="10"/>
      <c r="DA7" s="10"/>
      <c r="DB7" s="10"/>
      <c r="DC7" s="10"/>
      <c r="DD7" s="10"/>
      <c r="DE7" s="10"/>
      <c r="DG7" s="13"/>
      <c r="DH7" s="10"/>
      <c r="DI7" s="10"/>
      <c r="DJ7" s="10"/>
      <c r="DL7" s="83"/>
      <c r="DM7" s="165"/>
      <c r="DN7" s="10"/>
      <c r="DO7" s="10"/>
      <c r="DP7" s="10"/>
      <c r="DQ7" s="10"/>
      <c r="DR7" s="10"/>
      <c r="DS7" s="10"/>
      <c r="DT7" s="10"/>
      <c r="DU7" s="10"/>
      <c r="DW7" s="13"/>
      <c r="DX7" s="10"/>
      <c r="DY7" s="10"/>
      <c r="DZ7" s="10"/>
      <c r="EB7" s="83"/>
      <c r="EC7" s="165"/>
      <c r="ED7" s="10"/>
      <c r="EE7" s="10"/>
      <c r="EF7" s="10"/>
      <c r="EG7" s="10"/>
      <c r="EH7" s="10"/>
      <c r="EI7" s="10"/>
      <c r="EJ7" s="10"/>
      <c r="EK7" s="10"/>
      <c r="EM7" s="13"/>
      <c r="EN7" s="10"/>
      <c r="EO7" s="10"/>
      <c r="EP7" s="10"/>
      <c r="ER7" s="83"/>
      <c r="ES7" s="165"/>
      <c r="ET7" s="10"/>
      <c r="EU7" s="10"/>
      <c r="EV7" s="10"/>
      <c r="EW7" s="10"/>
      <c r="EX7" s="10"/>
      <c r="EY7" s="10"/>
      <c r="EZ7" s="10"/>
      <c r="FA7" s="10"/>
      <c r="FC7" s="13"/>
      <c r="FD7" s="10"/>
      <c r="FE7" s="10"/>
      <c r="FF7" s="10"/>
      <c r="FH7" s="83"/>
      <c r="FI7" s="165"/>
      <c r="FJ7" s="10"/>
      <c r="FK7" s="10"/>
      <c r="FL7" s="10"/>
      <c r="FM7" s="10"/>
      <c r="FN7" s="10"/>
      <c r="FO7" s="10"/>
      <c r="FP7" s="10"/>
      <c r="FQ7" s="10"/>
      <c r="FS7" s="13"/>
      <c r="FT7" s="10"/>
      <c r="FU7" s="10"/>
      <c r="FV7" s="10"/>
      <c r="FX7" s="83"/>
      <c r="FY7" s="165"/>
      <c r="FZ7" s="10"/>
      <c r="GA7" s="10"/>
      <c r="GB7" s="10"/>
      <c r="GC7" s="10"/>
      <c r="GD7" s="10"/>
      <c r="GE7" s="10"/>
      <c r="GF7" s="10"/>
      <c r="GG7" s="10"/>
      <c r="GI7" s="13"/>
      <c r="GJ7" s="10"/>
      <c r="GK7" s="10"/>
      <c r="GL7" s="10"/>
      <c r="GN7" s="83"/>
      <c r="GO7" s="165"/>
      <c r="GP7" s="10"/>
      <c r="GQ7" s="10"/>
      <c r="GR7" s="10"/>
      <c r="GS7" s="10"/>
      <c r="GT7" s="10"/>
      <c r="GU7" s="10"/>
      <c r="GV7" s="10"/>
      <c r="GW7" s="10"/>
      <c r="GY7" s="13"/>
      <c r="GZ7" s="10"/>
      <c r="HA7" s="10"/>
      <c r="HB7" s="10"/>
      <c r="HD7" s="10"/>
      <c r="HE7" s="10"/>
      <c r="HF7" s="10"/>
      <c r="HG7" s="10"/>
      <c r="HH7" s="10"/>
      <c r="HI7" s="10"/>
      <c r="HJ7" s="10"/>
      <c r="HK7" s="10"/>
      <c r="HM7" s="13"/>
      <c r="HN7" s="83"/>
      <c r="HO7" s="165"/>
      <c r="HP7" s="165"/>
      <c r="HQ7" s="165"/>
      <c r="HR7" s="10"/>
      <c r="HS7" s="10"/>
      <c r="HT7" s="10"/>
      <c r="HU7" s="10"/>
      <c r="HV7" s="10"/>
      <c r="HW7" s="10"/>
      <c r="HX7" s="10"/>
      <c r="HY7" s="10"/>
      <c r="IA7" s="13"/>
      <c r="IB7" s="10"/>
      <c r="IC7" s="10"/>
      <c r="ID7" s="10"/>
      <c r="IF7" s="83"/>
      <c r="IG7" s="165"/>
      <c r="IH7" s="10"/>
      <c r="II7" s="10"/>
      <c r="IJ7" s="10"/>
      <c r="IK7" s="10"/>
      <c r="IL7" s="10"/>
      <c r="IM7" s="10"/>
      <c r="IN7" s="10"/>
      <c r="IO7" s="10"/>
      <c r="IQ7" s="13"/>
      <c r="IR7" s="10"/>
      <c r="IS7" s="10"/>
      <c r="IT7" s="10"/>
      <c r="IV7" s="83"/>
      <c r="IW7" s="165"/>
      <c r="IX7" s="10"/>
      <c r="IY7" s="10"/>
      <c r="IZ7" s="10"/>
      <c r="JA7" s="10"/>
      <c r="JB7" s="10"/>
      <c r="JC7" s="10"/>
      <c r="JD7" s="10"/>
      <c r="JE7" s="10"/>
      <c r="JG7" s="13"/>
      <c r="JH7" s="10"/>
      <c r="JI7" s="10"/>
      <c r="JJ7" s="10"/>
      <c r="JL7" s="83"/>
      <c r="JM7" s="165"/>
      <c r="JN7" s="10"/>
      <c r="JO7" s="10"/>
      <c r="JP7" s="10"/>
      <c r="JQ7" s="10"/>
      <c r="JR7" s="10"/>
      <c r="JS7" s="10"/>
      <c r="JT7" s="10"/>
      <c r="JU7" s="10"/>
      <c r="JW7" s="13"/>
      <c r="JX7" s="10"/>
      <c r="JY7" s="10"/>
      <c r="JZ7" s="10"/>
      <c r="KB7" s="83"/>
      <c r="KC7" s="165"/>
      <c r="KD7" s="10"/>
      <c r="KE7" s="10"/>
      <c r="KF7" s="10"/>
      <c r="KG7" s="10"/>
      <c r="KH7" s="10"/>
      <c r="KI7" s="10"/>
      <c r="KJ7" s="10"/>
      <c r="KK7" s="10"/>
      <c r="KM7" s="13"/>
      <c r="KN7" s="10"/>
      <c r="KO7" s="10"/>
      <c r="KP7" s="10"/>
      <c r="KR7" s="10"/>
      <c r="KS7" s="10"/>
      <c r="KT7" s="10"/>
      <c r="KU7" s="10"/>
      <c r="KV7" s="10"/>
      <c r="KW7" s="10"/>
      <c r="KX7" s="10"/>
      <c r="KY7" s="10"/>
      <c r="LA7" s="13"/>
      <c r="LB7" s="83"/>
      <c r="LC7" s="165"/>
      <c r="LD7" s="165"/>
      <c r="LE7" s="10"/>
      <c r="LF7" s="10"/>
      <c r="LG7" s="10"/>
      <c r="LH7" s="10"/>
      <c r="LI7" s="10"/>
      <c r="LJ7" s="10"/>
      <c r="LK7" s="10"/>
      <c r="LL7" s="10"/>
      <c r="LN7" s="13"/>
      <c r="LO7" s="10"/>
      <c r="LP7" s="10"/>
      <c r="LQ7" s="10"/>
      <c r="LS7" s="83"/>
      <c r="LT7" s="165"/>
      <c r="LU7" s="10"/>
      <c r="LV7" s="10"/>
      <c r="LW7" s="10"/>
      <c r="LX7" s="10"/>
      <c r="LY7" s="10"/>
      <c r="LZ7" s="10"/>
      <c r="MA7" s="10"/>
      <c r="MB7" s="10"/>
      <c r="MD7" s="13"/>
      <c r="ME7" s="10"/>
      <c r="MF7" s="10"/>
      <c r="MG7" s="10"/>
      <c r="MI7" s="83"/>
      <c r="MJ7" s="165"/>
      <c r="MK7" s="10"/>
      <c r="ML7" s="10"/>
      <c r="MM7" s="10"/>
      <c r="MN7" s="10"/>
      <c r="MO7" s="10"/>
      <c r="MP7" s="10"/>
      <c r="MQ7" s="10"/>
      <c r="MR7" s="10"/>
      <c r="MT7" s="13"/>
      <c r="MU7" s="10"/>
      <c r="MV7" s="10"/>
      <c r="MW7" s="10"/>
      <c r="MY7" s="83"/>
      <c r="MZ7" s="165"/>
      <c r="NA7" s="10"/>
      <c r="NB7" s="10"/>
      <c r="NC7" s="10"/>
      <c r="ND7" s="10"/>
      <c r="NE7" s="10"/>
      <c r="NF7" s="10"/>
      <c r="NG7" s="10"/>
      <c r="NH7" s="10"/>
      <c r="NJ7" s="13"/>
      <c r="NK7" s="10"/>
      <c r="NL7" s="10"/>
      <c r="NM7" s="10"/>
      <c r="NO7" s="83"/>
      <c r="NP7" s="165"/>
      <c r="NQ7" s="10"/>
      <c r="NR7" s="10"/>
      <c r="NS7" s="10"/>
      <c r="NT7" s="10"/>
      <c r="NU7" s="10"/>
      <c r="NV7" s="10"/>
      <c r="NW7" s="10"/>
      <c r="NX7" s="10"/>
      <c r="NZ7" s="13"/>
      <c r="OA7" s="10"/>
      <c r="OB7" s="10"/>
      <c r="OC7" s="10"/>
      <c r="OE7" s="83"/>
      <c r="OF7" s="165"/>
      <c r="OG7" s="10"/>
      <c r="OH7" s="10"/>
      <c r="OI7" s="10"/>
      <c r="OJ7" s="10"/>
      <c r="OK7" s="10"/>
      <c r="OL7" s="10"/>
      <c r="OM7" s="10"/>
      <c r="ON7" s="10"/>
      <c r="OP7" s="13"/>
      <c r="OQ7" s="10"/>
      <c r="OR7" s="10"/>
      <c r="OS7" s="10"/>
      <c r="OU7" s="83"/>
      <c r="OV7" s="165"/>
      <c r="OW7" s="10"/>
      <c r="OX7" s="10"/>
      <c r="OY7" s="10"/>
      <c r="OZ7" s="10"/>
      <c r="PA7" s="10"/>
      <c r="PB7" s="10"/>
      <c r="PC7" s="10"/>
      <c r="PD7" s="10"/>
      <c r="PF7" s="13"/>
      <c r="PG7" s="10"/>
      <c r="PH7" s="10"/>
      <c r="PI7" s="10"/>
      <c r="PK7" s="83"/>
      <c r="PL7" s="165"/>
      <c r="PM7" s="10"/>
      <c r="PN7" s="10"/>
      <c r="PO7" s="10"/>
      <c r="PP7" s="10"/>
      <c r="PQ7" s="10"/>
      <c r="PR7" s="10"/>
      <c r="PS7" s="10"/>
      <c r="PT7" s="10"/>
      <c r="PV7" s="13"/>
      <c r="PW7" s="10"/>
      <c r="PX7" s="10"/>
      <c r="PY7" s="10"/>
      <c r="QA7" s="83"/>
      <c r="QB7" s="165"/>
      <c r="QC7" s="10"/>
      <c r="QD7" s="10"/>
      <c r="QE7" s="10"/>
      <c r="QF7" s="10"/>
      <c r="QG7" s="10"/>
      <c r="QH7" s="10"/>
      <c r="QI7" s="10"/>
      <c r="QJ7" s="10"/>
      <c r="QL7" s="13"/>
      <c r="QM7" s="10"/>
      <c r="QN7" s="10"/>
      <c r="QO7" s="10"/>
      <c r="QQ7" s="83"/>
      <c r="QR7" s="165"/>
      <c r="QS7" s="10"/>
      <c r="QT7" s="10"/>
      <c r="QU7" s="10"/>
      <c r="QV7" s="10"/>
      <c r="QW7" s="10"/>
      <c r="QX7" s="10"/>
      <c r="QY7" s="10"/>
      <c r="QZ7" s="10"/>
      <c r="RB7" s="13"/>
      <c r="RC7" s="10"/>
      <c r="RD7" s="10"/>
      <c r="RE7" s="10"/>
      <c r="RG7" s="10"/>
      <c r="RH7" s="10"/>
      <c r="RI7" s="10"/>
      <c r="RJ7" s="10"/>
      <c r="RK7" s="10"/>
      <c r="RL7" s="10"/>
      <c r="RM7" s="10"/>
      <c r="RN7" s="10"/>
      <c r="RP7" s="13"/>
      <c r="RQ7" s="83"/>
      <c r="RR7" s="165"/>
      <c r="RS7" s="165"/>
      <c r="RT7" s="10"/>
      <c r="RU7" s="10"/>
      <c r="RV7" s="10"/>
      <c r="RW7" s="10"/>
      <c r="RX7" s="10"/>
      <c r="RY7" s="10"/>
      <c r="RZ7" s="10"/>
      <c r="SA7" s="10"/>
      <c r="SC7" s="13"/>
      <c r="SD7" s="10"/>
      <c r="SE7" s="10"/>
      <c r="SF7" s="10"/>
      <c r="SH7" s="83"/>
      <c r="SI7" s="165"/>
      <c r="SJ7" s="10"/>
      <c r="SK7" s="10"/>
      <c r="SL7" s="10"/>
      <c r="SM7" s="10"/>
      <c r="SN7" s="10"/>
      <c r="SO7" s="10"/>
      <c r="SP7" s="10"/>
      <c r="SQ7" s="10"/>
      <c r="SS7" s="13"/>
      <c r="ST7" s="10"/>
      <c r="SU7" s="10"/>
      <c r="SV7" s="10"/>
      <c r="SX7" s="83"/>
      <c r="SY7" s="165"/>
      <c r="SZ7" s="10"/>
      <c r="TA7" s="10"/>
      <c r="TB7" s="10"/>
      <c r="TC7" s="10"/>
      <c r="TD7" s="10"/>
      <c r="TE7" s="10"/>
      <c r="TF7" s="10"/>
      <c r="TG7" s="10"/>
      <c r="TI7" s="13"/>
      <c r="TJ7" s="10"/>
      <c r="TK7" s="10"/>
      <c r="TL7" s="10"/>
      <c r="TN7" s="83"/>
      <c r="TO7" s="165"/>
      <c r="TP7" s="10"/>
      <c r="TQ7" s="10"/>
      <c r="TR7" s="10"/>
      <c r="TS7" s="10"/>
      <c r="TT7" s="10"/>
      <c r="TU7" s="10"/>
      <c r="TV7" s="10"/>
      <c r="TW7" s="10"/>
      <c r="TY7" s="13"/>
      <c r="TZ7" s="10"/>
      <c r="UA7" s="10"/>
      <c r="UB7" s="10"/>
      <c r="UD7" s="83"/>
      <c r="UE7" s="165"/>
      <c r="UF7" s="10"/>
      <c r="UG7" s="10"/>
      <c r="UH7" s="10"/>
      <c r="UI7" s="10"/>
      <c r="UJ7" s="10"/>
      <c r="UK7" s="10"/>
      <c r="UL7" s="10"/>
      <c r="UM7" s="10"/>
      <c r="UO7" s="13"/>
      <c r="UP7" s="10"/>
      <c r="UQ7" s="10"/>
      <c r="UR7" s="10"/>
      <c r="UT7" s="10"/>
      <c r="UU7" s="10"/>
      <c r="UV7" s="10"/>
      <c r="UW7" s="10"/>
      <c r="UX7" s="10"/>
      <c r="UY7" s="10"/>
      <c r="UZ7" s="10"/>
      <c r="VA7" s="10"/>
      <c r="VC7" s="13"/>
      <c r="VD7" s="83"/>
    </row>
    <row r="8" spans="1:579" s="81" customFormat="1" ht="22.5">
      <c r="A8" s="80"/>
      <c r="B8" s="78"/>
      <c r="C8" s="78"/>
      <c r="D8" s="82" t="s">
        <v>2</v>
      </c>
      <c r="E8" s="166"/>
      <c r="F8" s="80"/>
      <c r="G8" s="80"/>
      <c r="H8" s="79"/>
      <c r="I8" s="79"/>
      <c r="J8" s="166">
        <v>101</v>
      </c>
      <c r="K8" s="80" t="str">
        <f>J8&amp;"01"</f>
        <v>10101</v>
      </c>
      <c r="L8" s="80" t="str">
        <f>J8&amp;"02"</f>
        <v>10102</v>
      </c>
      <c r="M8" s="80" t="str">
        <f>J8&amp;"03"</f>
        <v>10103</v>
      </c>
      <c r="N8" s="80" t="str">
        <f>J8&amp;"04"</f>
        <v>10104</v>
      </c>
      <c r="O8" s="80" t="str">
        <f>J8&amp;"05"</f>
        <v>10105</v>
      </c>
      <c r="P8" s="80" t="str">
        <f>J8&amp;"06"</f>
        <v>10106</v>
      </c>
      <c r="Q8" s="80" t="str">
        <f>J8&amp;"07"</f>
        <v>10107</v>
      </c>
      <c r="R8" s="80" t="str">
        <f>J8&amp;"08"</f>
        <v>10108</v>
      </c>
      <c r="S8" s="81" t="str">
        <f>J8&amp;"09"</f>
        <v>10109</v>
      </c>
      <c r="T8" s="80" t="str">
        <f>J8&amp;"10"</f>
        <v>10110</v>
      </c>
      <c r="U8" s="80" t="str">
        <f>J8&amp;"11"</f>
        <v>10111</v>
      </c>
      <c r="V8" s="80" t="str">
        <f>J8&amp;"12"</f>
        <v>10112</v>
      </c>
      <c r="W8" s="80" t="str">
        <f>J8&amp;"13"</f>
        <v>10113</v>
      </c>
      <c r="X8" s="81" t="str">
        <f>J8&amp;"14"</f>
        <v>10114</v>
      </c>
      <c r="Y8" s="80" t="str">
        <f>J8&amp;"15"</f>
        <v>10115</v>
      </c>
      <c r="Z8" s="166">
        <v>102</v>
      </c>
      <c r="AA8" s="80" t="str">
        <f>Z8&amp;"01"</f>
        <v>10201</v>
      </c>
      <c r="AB8" s="80" t="str">
        <f>Z8&amp;"02"</f>
        <v>10202</v>
      </c>
      <c r="AC8" s="80" t="str">
        <f>Z8&amp;"03"</f>
        <v>10203</v>
      </c>
      <c r="AD8" s="80" t="str">
        <f>Z8&amp;"04"</f>
        <v>10204</v>
      </c>
      <c r="AE8" s="80" t="str">
        <f>Z8&amp;"05"</f>
        <v>10205</v>
      </c>
      <c r="AF8" s="80" t="str">
        <f>Z8&amp;"06"</f>
        <v>10206</v>
      </c>
      <c r="AG8" s="80" t="str">
        <f>Z8&amp;"07"</f>
        <v>10207</v>
      </c>
      <c r="AH8" s="80" t="str">
        <f>Z8&amp;"08"</f>
        <v>10208</v>
      </c>
      <c r="AI8" s="81" t="str">
        <f>Z8&amp;"09"</f>
        <v>10209</v>
      </c>
      <c r="AJ8" s="80" t="str">
        <f>Z8&amp;"10"</f>
        <v>10210</v>
      </c>
      <c r="AK8" s="80" t="str">
        <f>Z8&amp;"11"</f>
        <v>10211</v>
      </c>
      <c r="AL8" s="80" t="str">
        <f>Z8&amp;"12"</f>
        <v>10212</v>
      </c>
      <c r="AM8" s="80" t="str">
        <f>Z8&amp;"13"</f>
        <v>10213</v>
      </c>
      <c r="AN8" s="81" t="str">
        <f>Z8&amp;"14"</f>
        <v>10214</v>
      </c>
      <c r="AO8" s="80" t="str">
        <f>Z8&amp;"15"</f>
        <v>10215</v>
      </c>
      <c r="AP8" s="166">
        <v>103</v>
      </c>
      <c r="AQ8" s="80" t="str">
        <f>AP8&amp;"01"</f>
        <v>10301</v>
      </c>
      <c r="AR8" s="80" t="str">
        <f>AP8&amp;"02"</f>
        <v>10302</v>
      </c>
      <c r="AS8" s="80" t="str">
        <f>AP8&amp;"03"</f>
        <v>10303</v>
      </c>
      <c r="AT8" s="80" t="str">
        <f>AP8&amp;"04"</f>
        <v>10304</v>
      </c>
      <c r="AU8" s="80" t="str">
        <f>AP8&amp;"05"</f>
        <v>10305</v>
      </c>
      <c r="AV8" s="80" t="str">
        <f>AP8&amp;"06"</f>
        <v>10306</v>
      </c>
      <c r="AW8" s="80" t="str">
        <f>AP8&amp;"07"</f>
        <v>10307</v>
      </c>
      <c r="AX8" s="80" t="str">
        <f>AP8&amp;"08"</f>
        <v>10308</v>
      </c>
      <c r="AY8" s="81" t="str">
        <f>AP8&amp;"09"</f>
        <v>10309</v>
      </c>
      <c r="AZ8" s="80" t="str">
        <f>AP8&amp;"10"</f>
        <v>10310</v>
      </c>
      <c r="BA8" s="80" t="str">
        <f>AP8&amp;"11"</f>
        <v>10311</v>
      </c>
      <c r="BB8" s="80" t="str">
        <f>AP8&amp;"12"</f>
        <v>10312</v>
      </c>
      <c r="BC8" s="80" t="str">
        <f>AP8&amp;"13"</f>
        <v>10313</v>
      </c>
      <c r="BD8" s="81" t="str">
        <f>AP8&amp;"14"</f>
        <v>10314</v>
      </c>
      <c r="BE8" s="80" t="str">
        <f>AP8&amp;"15"</f>
        <v>10315</v>
      </c>
      <c r="BF8" s="166">
        <v>104</v>
      </c>
      <c r="BG8" s="80" t="str">
        <f>BF8&amp;"01"</f>
        <v>10401</v>
      </c>
      <c r="BH8" s="80" t="str">
        <f>BF8&amp;"02"</f>
        <v>10402</v>
      </c>
      <c r="BI8" s="80" t="str">
        <f>BF8&amp;"03"</f>
        <v>10403</v>
      </c>
      <c r="BJ8" s="80" t="str">
        <f>BF8&amp;"04"</f>
        <v>10404</v>
      </c>
      <c r="BK8" s="80" t="str">
        <f>BF8&amp;"05"</f>
        <v>10405</v>
      </c>
      <c r="BL8" s="80" t="str">
        <f>BF8&amp;"06"</f>
        <v>10406</v>
      </c>
      <c r="BM8" s="80" t="str">
        <f>BF8&amp;"07"</f>
        <v>10407</v>
      </c>
      <c r="BN8" s="80" t="str">
        <f>BF8&amp;"08"</f>
        <v>10408</v>
      </c>
      <c r="BO8" s="81" t="str">
        <f>BF8&amp;"09"</f>
        <v>10409</v>
      </c>
      <c r="BP8" s="80" t="str">
        <f>BF8&amp;"10"</f>
        <v>10410</v>
      </c>
      <c r="BQ8" s="80" t="str">
        <f>BF8&amp;"11"</f>
        <v>10411</v>
      </c>
      <c r="BR8" s="80" t="str">
        <f>BF8&amp;"12"</f>
        <v>10412</v>
      </c>
      <c r="BS8" s="80" t="str">
        <f>BF8&amp;"13"</f>
        <v>10413</v>
      </c>
      <c r="BT8" s="81" t="str">
        <f>BF8&amp;"14"</f>
        <v>10414</v>
      </c>
      <c r="BU8" s="80" t="str">
        <f>BF8&amp;"15"</f>
        <v>10415</v>
      </c>
      <c r="BV8" s="166">
        <v>105</v>
      </c>
      <c r="BW8" s="80" t="str">
        <f>BV8&amp;"01"</f>
        <v>10501</v>
      </c>
      <c r="BX8" s="80" t="str">
        <f>BV8&amp;"02"</f>
        <v>10502</v>
      </c>
      <c r="BY8" s="80" t="str">
        <f>BV8&amp;"03"</f>
        <v>10503</v>
      </c>
      <c r="BZ8" s="80" t="str">
        <f>BV8&amp;"04"</f>
        <v>10504</v>
      </c>
      <c r="CA8" s="80" t="str">
        <f>BV8&amp;"05"</f>
        <v>10505</v>
      </c>
      <c r="CB8" s="80" t="str">
        <f>BV8&amp;"06"</f>
        <v>10506</v>
      </c>
      <c r="CC8" s="80" t="str">
        <f>BV8&amp;"07"</f>
        <v>10507</v>
      </c>
      <c r="CD8" s="80" t="str">
        <f>BV8&amp;"08"</f>
        <v>10508</v>
      </c>
      <c r="CE8" s="81" t="str">
        <f>BV8&amp;"09"</f>
        <v>10509</v>
      </c>
      <c r="CF8" s="80" t="str">
        <f>BV8&amp;"10"</f>
        <v>10510</v>
      </c>
      <c r="CG8" s="80" t="str">
        <f>BV8&amp;"11"</f>
        <v>10511</v>
      </c>
      <c r="CH8" s="80" t="str">
        <f>BV8&amp;"12"</f>
        <v>10512</v>
      </c>
      <c r="CI8" s="80" t="str">
        <f>BV8&amp;"13"</f>
        <v>10513</v>
      </c>
      <c r="CJ8" s="81" t="str">
        <f>BV8&amp;"14"</f>
        <v>10514</v>
      </c>
      <c r="CK8" s="80" t="str">
        <f>BV8&amp;"15"</f>
        <v>10515</v>
      </c>
      <c r="CL8" s="80" t="str">
        <f>BV8&amp;"16"</f>
        <v>10516</v>
      </c>
      <c r="CM8" s="80" t="str">
        <f>BV8&amp;"17"</f>
        <v>10517</v>
      </c>
      <c r="CN8" s="80" t="str">
        <f>BV8&amp;"18"</f>
        <v>10518</v>
      </c>
      <c r="CO8" s="80" t="str">
        <f>BV8&amp;"19"</f>
        <v>10519</v>
      </c>
      <c r="CP8" s="80" t="str">
        <f>BV8&amp;"20"</f>
        <v>10520</v>
      </c>
      <c r="CQ8" s="80" t="str">
        <f>BV8&amp;"21"</f>
        <v>10521</v>
      </c>
      <c r="CR8" s="80" t="str">
        <f>BV8&amp;"22"</f>
        <v>10522</v>
      </c>
      <c r="CS8" s="81" t="str">
        <f>BV8&amp;"23"</f>
        <v>10523</v>
      </c>
      <c r="CT8" s="80" t="str">
        <f>BV8&amp;"24"</f>
        <v>10524</v>
      </c>
      <c r="CU8" s="80" t="str">
        <f>BV8&amp;"25"</f>
        <v>10525</v>
      </c>
      <c r="CV8" s="79"/>
      <c r="CW8" s="166">
        <v>201</v>
      </c>
      <c r="CX8" s="80" t="str">
        <f>CW8&amp;"01"</f>
        <v>20101</v>
      </c>
      <c r="CY8" s="80" t="str">
        <f>CW8&amp;"02"</f>
        <v>20102</v>
      </c>
      <c r="CZ8" s="80" t="str">
        <f>CW8&amp;"03"</f>
        <v>20103</v>
      </c>
      <c r="DA8" s="80" t="str">
        <f>CW8&amp;"04"</f>
        <v>20104</v>
      </c>
      <c r="DB8" s="80" t="str">
        <f>CW8&amp;"05"</f>
        <v>20105</v>
      </c>
      <c r="DC8" s="80" t="str">
        <f>CW8&amp;"06"</f>
        <v>20106</v>
      </c>
      <c r="DD8" s="80" t="str">
        <f>CW8&amp;"07"</f>
        <v>20107</v>
      </c>
      <c r="DE8" s="80" t="str">
        <f>CW8&amp;"08"</f>
        <v>20108</v>
      </c>
      <c r="DF8" s="81" t="str">
        <f>CW8&amp;"09"</f>
        <v>20109</v>
      </c>
      <c r="DG8" s="80" t="str">
        <f>CW8&amp;"10"</f>
        <v>20110</v>
      </c>
      <c r="DH8" s="80" t="str">
        <f>CW8&amp;"11"</f>
        <v>20111</v>
      </c>
      <c r="DI8" s="80" t="str">
        <f>CW8&amp;"12"</f>
        <v>20112</v>
      </c>
      <c r="DJ8" s="80" t="str">
        <f>CW8&amp;"13"</f>
        <v>20113</v>
      </c>
      <c r="DK8" s="81" t="str">
        <f>CW8&amp;"14"</f>
        <v>20114</v>
      </c>
      <c r="DL8" s="80" t="str">
        <f>CW8&amp;"15"</f>
        <v>20115</v>
      </c>
      <c r="DM8" s="166">
        <v>202</v>
      </c>
      <c r="DN8" s="80" t="str">
        <f>DM8&amp;"01"</f>
        <v>20201</v>
      </c>
      <c r="DO8" s="80" t="str">
        <f>DM8&amp;"02"</f>
        <v>20202</v>
      </c>
      <c r="DP8" s="80" t="str">
        <f>DM8&amp;"03"</f>
        <v>20203</v>
      </c>
      <c r="DQ8" s="80" t="str">
        <f>DM8&amp;"04"</f>
        <v>20204</v>
      </c>
      <c r="DR8" s="80" t="str">
        <f>DM8&amp;"05"</f>
        <v>20205</v>
      </c>
      <c r="DS8" s="80" t="str">
        <f>DM8&amp;"06"</f>
        <v>20206</v>
      </c>
      <c r="DT8" s="80" t="str">
        <f>DM8&amp;"07"</f>
        <v>20207</v>
      </c>
      <c r="DU8" s="80" t="str">
        <f>DM8&amp;"08"</f>
        <v>20208</v>
      </c>
      <c r="DV8" s="81" t="str">
        <f>DM8&amp;"09"</f>
        <v>20209</v>
      </c>
      <c r="DW8" s="80" t="str">
        <f>DM8&amp;"10"</f>
        <v>20210</v>
      </c>
      <c r="DX8" s="80" t="str">
        <f>DM8&amp;"11"</f>
        <v>20211</v>
      </c>
      <c r="DY8" s="80" t="str">
        <f>DM8&amp;"12"</f>
        <v>20212</v>
      </c>
      <c r="DZ8" s="80" t="str">
        <f>DM8&amp;"13"</f>
        <v>20213</v>
      </c>
      <c r="EA8" s="81" t="str">
        <f>DM8&amp;"14"</f>
        <v>20214</v>
      </c>
      <c r="EB8" s="80" t="str">
        <f>DM8&amp;"15"</f>
        <v>20215</v>
      </c>
      <c r="EC8" s="166">
        <v>203</v>
      </c>
      <c r="ED8" s="80" t="str">
        <f>EC8&amp;"01"</f>
        <v>20301</v>
      </c>
      <c r="EE8" s="80" t="str">
        <f>EC8&amp;"02"</f>
        <v>20302</v>
      </c>
      <c r="EF8" s="80" t="str">
        <f>EC8&amp;"03"</f>
        <v>20303</v>
      </c>
      <c r="EG8" s="80" t="str">
        <f>EC8&amp;"04"</f>
        <v>20304</v>
      </c>
      <c r="EH8" s="80" t="str">
        <f>EC8&amp;"05"</f>
        <v>20305</v>
      </c>
      <c r="EI8" s="80" t="str">
        <f>EC8&amp;"06"</f>
        <v>20306</v>
      </c>
      <c r="EJ8" s="80" t="str">
        <f>EC8&amp;"07"</f>
        <v>20307</v>
      </c>
      <c r="EK8" s="80" t="str">
        <f>EC8&amp;"08"</f>
        <v>20308</v>
      </c>
      <c r="EL8" s="81" t="str">
        <f>EC8&amp;"09"</f>
        <v>20309</v>
      </c>
      <c r="EM8" s="80" t="str">
        <f>EC8&amp;"10"</f>
        <v>20310</v>
      </c>
      <c r="EN8" s="80" t="str">
        <f>EC8&amp;"11"</f>
        <v>20311</v>
      </c>
      <c r="EO8" s="80" t="str">
        <f>EC8&amp;"12"</f>
        <v>20312</v>
      </c>
      <c r="EP8" s="80" t="str">
        <f>EC8&amp;"13"</f>
        <v>20313</v>
      </c>
      <c r="EQ8" s="81" t="str">
        <f>EC8&amp;"14"</f>
        <v>20314</v>
      </c>
      <c r="ER8" s="80" t="str">
        <f>EC8&amp;"15"</f>
        <v>20315</v>
      </c>
      <c r="ES8" s="166">
        <v>204</v>
      </c>
      <c r="ET8" s="80" t="str">
        <f>ES8&amp;"01"</f>
        <v>20401</v>
      </c>
      <c r="EU8" s="80" t="str">
        <f>ES8&amp;"02"</f>
        <v>20402</v>
      </c>
      <c r="EV8" s="80" t="str">
        <f>ES8&amp;"03"</f>
        <v>20403</v>
      </c>
      <c r="EW8" s="80" t="str">
        <f>ES8&amp;"04"</f>
        <v>20404</v>
      </c>
      <c r="EX8" s="80" t="str">
        <f>ES8&amp;"05"</f>
        <v>20405</v>
      </c>
      <c r="EY8" s="80" t="str">
        <f>ES8&amp;"06"</f>
        <v>20406</v>
      </c>
      <c r="EZ8" s="80" t="str">
        <f>ES8&amp;"07"</f>
        <v>20407</v>
      </c>
      <c r="FA8" s="80" t="str">
        <f>ES8&amp;"08"</f>
        <v>20408</v>
      </c>
      <c r="FB8" s="81" t="str">
        <f>ES8&amp;"09"</f>
        <v>20409</v>
      </c>
      <c r="FC8" s="80" t="str">
        <f>ES8&amp;"10"</f>
        <v>20410</v>
      </c>
      <c r="FD8" s="80" t="str">
        <f>ES8&amp;"11"</f>
        <v>20411</v>
      </c>
      <c r="FE8" s="80" t="str">
        <f>ES8&amp;"12"</f>
        <v>20412</v>
      </c>
      <c r="FF8" s="80" t="str">
        <f>ES8&amp;"13"</f>
        <v>20413</v>
      </c>
      <c r="FG8" s="81" t="str">
        <f>ES8&amp;"14"</f>
        <v>20414</v>
      </c>
      <c r="FH8" s="80" t="str">
        <f>ES8&amp;"15"</f>
        <v>20415</v>
      </c>
      <c r="FI8" s="166">
        <v>205</v>
      </c>
      <c r="FJ8" s="80" t="str">
        <f>FI8&amp;"01"</f>
        <v>20501</v>
      </c>
      <c r="FK8" s="80" t="str">
        <f>FI8&amp;"02"</f>
        <v>20502</v>
      </c>
      <c r="FL8" s="80" t="str">
        <f>FI8&amp;"03"</f>
        <v>20503</v>
      </c>
      <c r="FM8" s="80" t="str">
        <f>FI8&amp;"04"</f>
        <v>20504</v>
      </c>
      <c r="FN8" s="80" t="str">
        <f>FI8&amp;"05"</f>
        <v>20505</v>
      </c>
      <c r="FO8" s="80" t="str">
        <f>FI8&amp;"06"</f>
        <v>20506</v>
      </c>
      <c r="FP8" s="80" t="str">
        <f>FI8&amp;"07"</f>
        <v>20507</v>
      </c>
      <c r="FQ8" s="80" t="str">
        <f>FI8&amp;"08"</f>
        <v>20508</v>
      </c>
      <c r="FR8" s="81" t="str">
        <f>FI8&amp;"09"</f>
        <v>20509</v>
      </c>
      <c r="FS8" s="80" t="str">
        <f>FI8&amp;"10"</f>
        <v>20510</v>
      </c>
      <c r="FT8" s="80" t="str">
        <f>FI8&amp;"11"</f>
        <v>20511</v>
      </c>
      <c r="FU8" s="80" t="str">
        <f>FI8&amp;"12"</f>
        <v>20512</v>
      </c>
      <c r="FV8" s="80" t="str">
        <f>FI8&amp;"13"</f>
        <v>20513</v>
      </c>
      <c r="FW8" s="81" t="str">
        <f>FI8&amp;"14"</f>
        <v>20514</v>
      </c>
      <c r="FX8" s="80" t="str">
        <f>FI8&amp;"15"</f>
        <v>20515</v>
      </c>
      <c r="FY8" s="166">
        <v>206</v>
      </c>
      <c r="FZ8" s="80" t="str">
        <f>FY8&amp;"01"</f>
        <v>20601</v>
      </c>
      <c r="GA8" s="80" t="str">
        <f>FY8&amp;"02"</f>
        <v>20602</v>
      </c>
      <c r="GB8" s="80" t="str">
        <f>FY8&amp;"03"</f>
        <v>20603</v>
      </c>
      <c r="GC8" s="80" t="str">
        <f>FY8&amp;"04"</f>
        <v>20604</v>
      </c>
      <c r="GD8" s="80" t="str">
        <f>FY8&amp;"05"</f>
        <v>20605</v>
      </c>
      <c r="GE8" s="80" t="str">
        <f>FY8&amp;"06"</f>
        <v>20606</v>
      </c>
      <c r="GF8" s="80" t="str">
        <f>FY8&amp;"07"</f>
        <v>20607</v>
      </c>
      <c r="GG8" s="80" t="str">
        <f>FY8&amp;"08"</f>
        <v>20608</v>
      </c>
      <c r="GH8" s="81" t="str">
        <f>FY8&amp;"09"</f>
        <v>20609</v>
      </c>
      <c r="GI8" s="80" t="str">
        <f>FY8&amp;"10"</f>
        <v>20610</v>
      </c>
      <c r="GJ8" s="80" t="str">
        <f>FY8&amp;"11"</f>
        <v>20611</v>
      </c>
      <c r="GK8" s="80" t="str">
        <f>FY8&amp;"12"</f>
        <v>20612</v>
      </c>
      <c r="GL8" s="80" t="str">
        <f>FY8&amp;"13"</f>
        <v>20613</v>
      </c>
      <c r="GM8" s="81" t="str">
        <f>FY8&amp;"14"</f>
        <v>20614</v>
      </c>
      <c r="GN8" s="80" t="str">
        <f>FY8&amp;"15"</f>
        <v>20615</v>
      </c>
      <c r="GO8" s="166">
        <v>207</v>
      </c>
      <c r="GP8" s="80" t="str">
        <f>GO8&amp;"01"</f>
        <v>20701</v>
      </c>
      <c r="GQ8" s="80" t="str">
        <f>GO8&amp;"02"</f>
        <v>20702</v>
      </c>
      <c r="GR8" s="80" t="str">
        <f>GO8&amp;"03"</f>
        <v>20703</v>
      </c>
      <c r="GS8" s="80" t="str">
        <f>GO8&amp;"04"</f>
        <v>20704</v>
      </c>
      <c r="GT8" s="80" t="str">
        <f>GO8&amp;"05"</f>
        <v>20705</v>
      </c>
      <c r="GU8" s="80" t="str">
        <f>GO8&amp;"06"</f>
        <v>20706</v>
      </c>
      <c r="GV8" s="80" t="str">
        <f>GO8&amp;"07"</f>
        <v>20707</v>
      </c>
      <c r="GW8" s="80" t="str">
        <f>GO8&amp;"08"</f>
        <v>20708</v>
      </c>
      <c r="GX8" s="81" t="str">
        <f>GO8&amp;"09"</f>
        <v>20709</v>
      </c>
      <c r="GY8" s="80" t="str">
        <f>GO8&amp;"10"</f>
        <v>20710</v>
      </c>
      <c r="GZ8" s="80" t="str">
        <f>GO8&amp;"11"</f>
        <v>20711</v>
      </c>
      <c r="HA8" s="80" t="str">
        <f>GO8&amp;"12"</f>
        <v>20712</v>
      </c>
      <c r="HB8" s="80" t="str">
        <f>GO8&amp;"13"</f>
        <v>20713</v>
      </c>
      <c r="HC8" s="81" t="str">
        <f>GO8&amp;"14"</f>
        <v>20714</v>
      </c>
      <c r="HD8" s="80" t="str">
        <f>GO8&amp;"15"</f>
        <v>20715</v>
      </c>
      <c r="HE8" s="80" t="str">
        <f>GO8&amp;"16"</f>
        <v>20716</v>
      </c>
      <c r="HF8" s="80" t="str">
        <f>GO8&amp;"17"</f>
        <v>20717</v>
      </c>
      <c r="HG8" s="80" t="str">
        <f>GO8&amp;"18"</f>
        <v>20718</v>
      </c>
      <c r="HH8" s="80" t="str">
        <f>GO8&amp;"19"</f>
        <v>20719</v>
      </c>
      <c r="HI8" s="80" t="str">
        <f>GO8&amp;"20"</f>
        <v>20720</v>
      </c>
      <c r="HJ8" s="80" t="str">
        <f>GO8&amp;"21"</f>
        <v>20721</v>
      </c>
      <c r="HK8" s="80" t="str">
        <f>GO8&amp;"22"</f>
        <v>20722</v>
      </c>
      <c r="HL8" s="81" t="str">
        <f>GO8&amp;"23"</f>
        <v>20723</v>
      </c>
      <c r="HM8" s="80" t="str">
        <f>GO8&amp;"24"</f>
        <v>20724</v>
      </c>
      <c r="HN8" s="80" t="str">
        <f>GO8&amp;"25"</f>
        <v>20725</v>
      </c>
      <c r="HO8" s="79"/>
      <c r="HP8" s="79"/>
      <c r="HQ8" s="166">
        <v>301</v>
      </c>
      <c r="HR8" s="80" t="str">
        <f>HQ8&amp;"01"</f>
        <v>30101</v>
      </c>
      <c r="HS8" s="80" t="str">
        <f>HQ8&amp;"02"</f>
        <v>30102</v>
      </c>
      <c r="HT8" s="80" t="str">
        <f>HQ8&amp;"03"</f>
        <v>30103</v>
      </c>
      <c r="HU8" s="80" t="str">
        <f>HQ8&amp;"04"</f>
        <v>30104</v>
      </c>
      <c r="HV8" s="80" t="str">
        <f>HQ8&amp;"05"</f>
        <v>30105</v>
      </c>
      <c r="HW8" s="80" t="str">
        <f>HQ8&amp;"06"</f>
        <v>30106</v>
      </c>
      <c r="HX8" s="80" t="str">
        <f>HQ8&amp;"07"</f>
        <v>30107</v>
      </c>
      <c r="HY8" s="80" t="str">
        <f>HQ8&amp;"08"</f>
        <v>30108</v>
      </c>
      <c r="HZ8" s="81" t="str">
        <f>HQ8&amp;"09"</f>
        <v>30109</v>
      </c>
      <c r="IA8" s="80" t="str">
        <f>HQ8&amp;"10"</f>
        <v>30110</v>
      </c>
      <c r="IB8" s="80" t="str">
        <f>HQ8&amp;"11"</f>
        <v>30111</v>
      </c>
      <c r="IC8" s="80" t="str">
        <f>HQ8&amp;"12"</f>
        <v>30112</v>
      </c>
      <c r="ID8" s="80" t="str">
        <f>HQ8&amp;"13"</f>
        <v>30113</v>
      </c>
      <c r="IE8" s="81" t="str">
        <f>HQ8&amp;"14"</f>
        <v>30114</v>
      </c>
      <c r="IF8" s="80" t="str">
        <f>HQ8&amp;"15"</f>
        <v>30115</v>
      </c>
      <c r="IG8" s="166">
        <v>302</v>
      </c>
      <c r="IH8" s="80" t="str">
        <f>IG8&amp;"01"</f>
        <v>30201</v>
      </c>
      <c r="II8" s="80" t="str">
        <f>IG8&amp;"02"</f>
        <v>30202</v>
      </c>
      <c r="IJ8" s="80" t="str">
        <f>IG8&amp;"03"</f>
        <v>30203</v>
      </c>
      <c r="IK8" s="80" t="str">
        <f>IG8&amp;"04"</f>
        <v>30204</v>
      </c>
      <c r="IL8" s="80" t="str">
        <f>IG8&amp;"05"</f>
        <v>30205</v>
      </c>
      <c r="IM8" s="80" t="str">
        <f>IG8&amp;"06"</f>
        <v>30206</v>
      </c>
      <c r="IN8" s="80" t="str">
        <f>IG8&amp;"07"</f>
        <v>30207</v>
      </c>
      <c r="IO8" s="80" t="str">
        <f>IG8&amp;"08"</f>
        <v>30208</v>
      </c>
      <c r="IP8" s="81" t="str">
        <f>IG8&amp;"09"</f>
        <v>30209</v>
      </c>
      <c r="IQ8" s="80" t="str">
        <f>IG8&amp;"10"</f>
        <v>30210</v>
      </c>
      <c r="IR8" s="80" t="str">
        <f>IG8&amp;"11"</f>
        <v>30211</v>
      </c>
      <c r="IS8" s="80" t="str">
        <f>IG8&amp;"12"</f>
        <v>30212</v>
      </c>
      <c r="IT8" s="80" t="str">
        <f>IG8&amp;"13"</f>
        <v>30213</v>
      </c>
      <c r="IU8" s="81" t="str">
        <f>IG8&amp;"14"</f>
        <v>30214</v>
      </c>
      <c r="IV8" s="80" t="str">
        <f>IG8&amp;"15"</f>
        <v>30215</v>
      </c>
      <c r="IW8" s="166">
        <v>303</v>
      </c>
      <c r="IX8" s="80" t="str">
        <f>IW8&amp;"01"</f>
        <v>30301</v>
      </c>
      <c r="IY8" s="80" t="str">
        <f>IW8&amp;"02"</f>
        <v>30302</v>
      </c>
      <c r="IZ8" s="80" t="str">
        <f>IW8&amp;"03"</f>
        <v>30303</v>
      </c>
      <c r="JA8" s="80" t="str">
        <f>IW8&amp;"04"</f>
        <v>30304</v>
      </c>
      <c r="JB8" s="80" t="str">
        <f>IW8&amp;"05"</f>
        <v>30305</v>
      </c>
      <c r="JC8" s="80" t="str">
        <f>IW8&amp;"06"</f>
        <v>30306</v>
      </c>
      <c r="JD8" s="80" t="str">
        <f>IW8&amp;"07"</f>
        <v>30307</v>
      </c>
      <c r="JE8" s="80" t="str">
        <f>IW8&amp;"08"</f>
        <v>30308</v>
      </c>
      <c r="JF8" s="81" t="str">
        <f>IW8&amp;"09"</f>
        <v>30309</v>
      </c>
      <c r="JG8" s="80" t="str">
        <f>IW8&amp;"10"</f>
        <v>30310</v>
      </c>
      <c r="JH8" s="80" t="str">
        <f>IW8&amp;"11"</f>
        <v>30311</v>
      </c>
      <c r="JI8" s="80" t="str">
        <f>IW8&amp;"12"</f>
        <v>30312</v>
      </c>
      <c r="JJ8" s="80" t="str">
        <f>IW8&amp;"13"</f>
        <v>30313</v>
      </c>
      <c r="JK8" s="81" t="str">
        <f>IW8&amp;"14"</f>
        <v>30314</v>
      </c>
      <c r="JL8" s="80" t="str">
        <f>IW8&amp;"15"</f>
        <v>30315</v>
      </c>
      <c r="JM8" s="166">
        <v>304</v>
      </c>
      <c r="JN8" s="80" t="str">
        <f>JM8&amp;"01"</f>
        <v>30401</v>
      </c>
      <c r="JO8" s="80" t="str">
        <f>JM8&amp;"02"</f>
        <v>30402</v>
      </c>
      <c r="JP8" s="80" t="str">
        <f>JM8&amp;"03"</f>
        <v>30403</v>
      </c>
      <c r="JQ8" s="80" t="str">
        <f>JM8&amp;"04"</f>
        <v>30404</v>
      </c>
      <c r="JR8" s="80" t="str">
        <f>JM8&amp;"05"</f>
        <v>30405</v>
      </c>
      <c r="JS8" s="80" t="str">
        <f>JM8&amp;"06"</f>
        <v>30406</v>
      </c>
      <c r="JT8" s="80" t="str">
        <f>JM8&amp;"07"</f>
        <v>30407</v>
      </c>
      <c r="JU8" s="80" t="str">
        <f>JM8&amp;"08"</f>
        <v>30408</v>
      </c>
      <c r="JV8" s="81" t="str">
        <f>JM8&amp;"09"</f>
        <v>30409</v>
      </c>
      <c r="JW8" s="80" t="str">
        <f>JM8&amp;"10"</f>
        <v>30410</v>
      </c>
      <c r="JX8" s="80" t="str">
        <f>JM8&amp;"11"</f>
        <v>30411</v>
      </c>
      <c r="JY8" s="80" t="str">
        <f>JM8&amp;"12"</f>
        <v>30412</v>
      </c>
      <c r="JZ8" s="80" t="str">
        <f>JM8&amp;"13"</f>
        <v>30413</v>
      </c>
      <c r="KA8" s="81" t="str">
        <f>JM8&amp;"14"</f>
        <v>30414</v>
      </c>
      <c r="KB8" s="80" t="str">
        <f>JM8&amp;"15"</f>
        <v>30415</v>
      </c>
      <c r="KC8" s="166">
        <v>305</v>
      </c>
      <c r="KD8" s="80" t="str">
        <f>KC8&amp;"01"</f>
        <v>30501</v>
      </c>
      <c r="KE8" s="80" t="str">
        <f>KC8&amp;"02"</f>
        <v>30502</v>
      </c>
      <c r="KF8" s="80" t="str">
        <f>KC8&amp;"03"</f>
        <v>30503</v>
      </c>
      <c r="KG8" s="80" t="str">
        <f>KC8&amp;"04"</f>
        <v>30504</v>
      </c>
      <c r="KH8" s="80" t="str">
        <f>KC8&amp;"05"</f>
        <v>30505</v>
      </c>
      <c r="KI8" s="80" t="str">
        <f>KC8&amp;"06"</f>
        <v>30506</v>
      </c>
      <c r="KJ8" s="80" t="str">
        <f>KC8&amp;"07"</f>
        <v>30507</v>
      </c>
      <c r="KK8" s="80" t="str">
        <f>KC8&amp;"08"</f>
        <v>30508</v>
      </c>
      <c r="KL8" s="81" t="str">
        <f>KC8&amp;"09"</f>
        <v>30509</v>
      </c>
      <c r="KM8" s="80" t="str">
        <f>KC8&amp;"10"</f>
        <v>30510</v>
      </c>
      <c r="KN8" s="80" t="str">
        <f>KC8&amp;"11"</f>
        <v>30511</v>
      </c>
      <c r="KO8" s="80" t="str">
        <f>KC8&amp;"12"</f>
        <v>30512</v>
      </c>
      <c r="KP8" s="80" t="str">
        <f>KC8&amp;"13"</f>
        <v>30513</v>
      </c>
      <c r="KQ8" s="81" t="str">
        <f>KC8&amp;"14"</f>
        <v>30514</v>
      </c>
      <c r="KR8" s="80" t="str">
        <f>KC8&amp;"15"</f>
        <v>30515</v>
      </c>
      <c r="KS8" s="80" t="str">
        <f>KC8&amp;"16"</f>
        <v>30516</v>
      </c>
      <c r="KT8" s="80" t="str">
        <f>KC8&amp;"17"</f>
        <v>30517</v>
      </c>
      <c r="KU8" s="80" t="str">
        <f>KC8&amp;"18"</f>
        <v>30518</v>
      </c>
      <c r="KV8" s="80" t="str">
        <f>KC8&amp;"19"</f>
        <v>30519</v>
      </c>
      <c r="KW8" s="80" t="str">
        <f>KC8&amp;"20"</f>
        <v>30520</v>
      </c>
      <c r="KX8" s="80" t="str">
        <f>KC8&amp;"21"</f>
        <v>30521</v>
      </c>
      <c r="KY8" s="80" t="str">
        <f>KC8&amp;"22"</f>
        <v>30522</v>
      </c>
      <c r="KZ8" s="81" t="str">
        <f>KC8&amp;"23"</f>
        <v>30523</v>
      </c>
      <c r="LA8" s="80" t="str">
        <f>KC8&amp;"24"</f>
        <v>30524</v>
      </c>
      <c r="LB8" s="80" t="str">
        <f>KC8&amp;"25"</f>
        <v>30525</v>
      </c>
      <c r="LC8" s="79"/>
      <c r="LD8" s="166">
        <v>401</v>
      </c>
      <c r="LE8" s="80" t="str">
        <f>LD8&amp;"01"</f>
        <v>40101</v>
      </c>
      <c r="LF8" s="80" t="str">
        <f>LD8&amp;"02"</f>
        <v>40102</v>
      </c>
      <c r="LG8" s="80" t="str">
        <f>LD8&amp;"03"</f>
        <v>40103</v>
      </c>
      <c r="LH8" s="80" t="str">
        <f>LD8&amp;"04"</f>
        <v>40104</v>
      </c>
      <c r="LI8" s="80" t="str">
        <f>LD8&amp;"05"</f>
        <v>40105</v>
      </c>
      <c r="LJ8" s="80" t="str">
        <f>LD8&amp;"06"</f>
        <v>40106</v>
      </c>
      <c r="LK8" s="80" t="str">
        <f>LD8&amp;"07"</f>
        <v>40107</v>
      </c>
      <c r="LL8" s="80" t="str">
        <f>LD8&amp;"08"</f>
        <v>40108</v>
      </c>
      <c r="LM8" s="81" t="str">
        <f>LD8&amp;"09"</f>
        <v>40109</v>
      </c>
      <c r="LN8" s="80" t="str">
        <f>LD8&amp;"10"</f>
        <v>40110</v>
      </c>
      <c r="LO8" s="80" t="str">
        <f>LD8&amp;"11"</f>
        <v>40111</v>
      </c>
      <c r="LP8" s="80" t="str">
        <f>LD8&amp;"12"</f>
        <v>40112</v>
      </c>
      <c r="LQ8" s="80" t="str">
        <f>LD8&amp;"13"</f>
        <v>40113</v>
      </c>
      <c r="LR8" s="81" t="str">
        <f>LD8&amp;"14"</f>
        <v>40114</v>
      </c>
      <c r="LS8" s="80" t="str">
        <f>LD8&amp;"15"</f>
        <v>40115</v>
      </c>
      <c r="LT8" s="166">
        <v>402</v>
      </c>
      <c r="LU8" s="80" t="str">
        <f>LT8&amp;"01"</f>
        <v>40201</v>
      </c>
      <c r="LV8" s="80" t="str">
        <f>LT8&amp;"02"</f>
        <v>40202</v>
      </c>
      <c r="LW8" s="80" t="str">
        <f>LT8&amp;"03"</f>
        <v>40203</v>
      </c>
      <c r="LX8" s="80" t="str">
        <f>LT8&amp;"04"</f>
        <v>40204</v>
      </c>
      <c r="LY8" s="80" t="str">
        <f>LT8&amp;"05"</f>
        <v>40205</v>
      </c>
      <c r="LZ8" s="80" t="str">
        <f>LT8&amp;"06"</f>
        <v>40206</v>
      </c>
      <c r="MA8" s="80" t="str">
        <f>LT8&amp;"07"</f>
        <v>40207</v>
      </c>
      <c r="MB8" s="80" t="str">
        <f>LT8&amp;"08"</f>
        <v>40208</v>
      </c>
      <c r="MC8" s="81" t="str">
        <f>LT8&amp;"09"</f>
        <v>40209</v>
      </c>
      <c r="MD8" s="80" t="str">
        <f>LT8&amp;"10"</f>
        <v>40210</v>
      </c>
      <c r="ME8" s="80" t="str">
        <f>LT8&amp;"11"</f>
        <v>40211</v>
      </c>
      <c r="MF8" s="80" t="str">
        <f>LT8&amp;"12"</f>
        <v>40212</v>
      </c>
      <c r="MG8" s="80" t="str">
        <f>LT8&amp;"13"</f>
        <v>40213</v>
      </c>
      <c r="MH8" s="81" t="str">
        <f>LT8&amp;"14"</f>
        <v>40214</v>
      </c>
      <c r="MI8" s="80" t="str">
        <f>LT8&amp;"15"</f>
        <v>40215</v>
      </c>
      <c r="MJ8" s="166">
        <v>403</v>
      </c>
      <c r="MK8" s="80" t="str">
        <f>MJ8&amp;"01"</f>
        <v>40301</v>
      </c>
      <c r="ML8" s="80" t="str">
        <f>MJ8&amp;"02"</f>
        <v>40302</v>
      </c>
      <c r="MM8" s="80" t="str">
        <f>MJ8&amp;"03"</f>
        <v>40303</v>
      </c>
      <c r="MN8" s="80" t="str">
        <f>MJ8&amp;"04"</f>
        <v>40304</v>
      </c>
      <c r="MO8" s="80" t="str">
        <f>MJ8&amp;"05"</f>
        <v>40305</v>
      </c>
      <c r="MP8" s="80" t="str">
        <f>MJ8&amp;"06"</f>
        <v>40306</v>
      </c>
      <c r="MQ8" s="80" t="str">
        <f>MJ8&amp;"07"</f>
        <v>40307</v>
      </c>
      <c r="MR8" s="80" t="str">
        <f>MJ8&amp;"08"</f>
        <v>40308</v>
      </c>
      <c r="MS8" s="81" t="str">
        <f>MJ8&amp;"09"</f>
        <v>40309</v>
      </c>
      <c r="MT8" s="80" t="str">
        <f>MJ8&amp;"10"</f>
        <v>40310</v>
      </c>
      <c r="MU8" s="80" t="str">
        <f>MJ8&amp;"11"</f>
        <v>40311</v>
      </c>
      <c r="MV8" s="80" t="str">
        <f>MJ8&amp;"12"</f>
        <v>40312</v>
      </c>
      <c r="MW8" s="80" t="str">
        <f>MJ8&amp;"13"</f>
        <v>40313</v>
      </c>
      <c r="MX8" s="81" t="str">
        <f>MJ8&amp;"14"</f>
        <v>40314</v>
      </c>
      <c r="MY8" s="80" t="str">
        <f>MJ8&amp;"15"</f>
        <v>40315</v>
      </c>
      <c r="MZ8" s="166">
        <v>404</v>
      </c>
      <c r="NA8" s="80" t="str">
        <f>MZ8&amp;"01"</f>
        <v>40401</v>
      </c>
      <c r="NB8" s="80" t="str">
        <f>MZ8&amp;"02"</f>
        <v>40402</v>
      </c>
      <c r="NC8" s="80" t="str">
        <f>MZ8&amp;"03"</f>
        <v>40403</v>
      </c>
      <c r="ND8" s="80" t="str">
        <f>MZ8&amp;"04"</f>
        <v>40404</v>
      </c>
      <c r="NE8" s="80" t="str">
        <f>MZ8&amp;"05"</f>
        <v>40405</v>
      </c>
      <c r="NF8" s="80" t="str">
        <f>MZ8&amp;"06"</f>
        <v>40406</v>
      </c>
      <c r="NG8" s="80" t="str">
        <f>MZ8&amp;"07"</f>
        <v>40407</v>
      </c>
      <c r="NH8" s="80" t="str">
        <f>MZ8&amp;"08"</f>
        <v>40408</v>
      </c>
      <c r="NI8" s="81" t="str">
        <f>MZ8&amp;"09"</f>
        <v>40409</v>
      </c>
      <c r="NJ8" s="80" t="str">
        <f>MZ8&amp;"10"</f>
        <v>40410</v>
      </c>
      <c r="NK8" s="80" t="str">
        <f>MZ8&amp;"11"</f>
        <v>40411</v>
      </c>
      <c r="NL8" s="80" t="str">
        <f>MZ8&amp;"12"</f>
        <v>40412</v>
      </c>
      <c r="NM8" s="80" t="str">
        <f>MZ8&amp;"13"</f>
        <v>40413</v>
      </c>
      <c r="NN8" s="81" t="str">
        <f>MZ8&amp;"14"</f>
        <v>40414</v>
      </c>
      <c r="NO8" s="80" t="str">
        <f>MZ8&amp;"15"</f>
        <v>40415</v>
      </c>
      <c r="NP8" s="166">
        <v>405</v>
      </c>
      <c r="NQ8" s="80" t="str">
        <f>NP8&amp;"01"</f>
        <v>40501</v>
      </c>
      <c r="NR8" s="80" t="str">
        <f>NP8&amp;"02"</f>
        <v>40502</v>
      </c>
      <c r="NS8" s="80" t="str">
        <f>NP8&amp;"03"</f>
        <v>40503</v>
      </c>
      <c r="NT8" s="80" t="str">
        <f>NP8&amp;"04"</f>
        <v>40504</v>
      </c>
      <c r="NU8" s="80" t="str">
        <f>NP8&amp;"05"</f>
        <v>40505</v>
      </c>
      <c r="NV8" s="80" t="str">
        <f>NP8&amp;"06"</f>
        <v>40506</v>
      </c>
      <c r="NW8" s="80" t="str">
        <f>NP8&amp;"07"</f>
        <v>40507</v>
      </c>
      <c r="NX8" s="80" t="str">
        <f>NP8&amp;"08"</f>
        <v>40508</v>
      </c>
      <c r="NY8" s="81" t="str">
        <f>NP8&amp;"09"</f>
        <v>40509</v>
      </c>
      <c r="NZ8" s="80" t="str">
        <f>NP8&amp;"10"</f>
        <v>40510</v>
      </c>
      <c r="OA8" s="80" t="str">
        <f>NP8&amp;"11"</f>
        <v>40511</v>
      </c>
      <c r="OB8" s="80" t="str">
        <f>NP8&amp;"12"</f>
        <v>40512</v>
      </c>
      <c r="OC8" s="80" t="str">
        <f>NP8&amp;"13"</f>
        <v>40513</v>
      </c>
      <c r="OD8" s="81" t="str">
        <f>NP8&amp;"14"</f>
        <v>40514</v>
      </c>
      <c r="OE8" s="80" t="str">
        <f>NP8&amp;"15"</f>
        <v>40515</v>
      </c>
      <c r="OF8" s="166">
        <v>406</v>
      </c>
      <c r="OG8" s="80" t="str">
        <f>OF8&amp;"01"</f>
        <v>40601</v>
      </c>
      <c r="OH8" s="80" t="str">
        <f>OF8&amp;"02"</f>
        <v>40602</v>
      </c>
      <c r="OI8" s="80" t="str">
        <f>OF8&amp;"03"</f>
        <v>40603</v>
      </c>
      <c r="OJ8" s="80" t="str">
        <f>OF8&amp;"04"</f>
        <v>40604</v>
      </c>
      <c r="OK8" s="80" t="str">
        <f>OF8&amp;"05"</f>
        <v>40605</v>
      </c>
      <c r="OL8" s="80" t="str">
        <f>OF8&amp;"06"</f>
        <v>40606</v>
      </c>
      <c r="OM8" s="80" t="str">
        <f>OF8&amp;"07"</f>
        <v>40607</v>
      </c>
      <c r="ON8" s="80" t="str">
        <f>OF8&amp;"08"</f>
        <v>40608</v>
      </c>
      <c r="OO8" s="81" t="str">
        <f>OF8&amp;"09"</f>
        <v>40609</v>
      </c>
      <c r="OP8" s="80" t="str">
        <f>OF8&amp;"10"</f>
        <v>40610</v>
      </c>
      <c r="OQ8" s="80" t="str">
        <f>OF8&amp;"11"</f>
        <v>40611</v>
      </c>
      <c r="OR8" s="80" t="str">
        <f>OF8&amp;"12"</f>
        <v>40612</v>
      </c>
      <c r="OS8" s="80" t="str">
        <f>OF8&amp;"13"</f>
        <v>40613</v>
      </c>
      <c r="OT8" s="81" t="str">
        <f>OF8&amp;"14"</f>
        <v>40614</v>
      </c>
      <c r="OU8" s="80" t="str">
        <f>OF8&amp;"15"</f>
        <v>40615</v>
      </c>
      <c r="OV8" s="166">
        <v>407</v>
      </c>
      <c r="OW8" s="80" t="str">
        <f>OV8&amp;"01"</f>
        <v>40701</v>
      </c>
      <c r="OX8" s="80" t="str">
        <f>OV8&amp;"02"</f>
        <v>40702</v>
      </c>
      <c r="OY8" s="80" t="str">
        <f>OV8&amp;"03"</f>
        <v>40703</v>
      </c>
      <c r="OZ8" s="80" t="str">
        <f>OV8&amp;"04"</f>
        <v>40704</v>
      </c>
      <c r="PA8" s="80" t="str">
        <f>OV8&amp;"05"</f>
        <v>40705</v>
      </c>
      <c r="PB8" s="80" t="str">
        <f>OV8&amp;"06"</f>
        <v>40706</v>
      </c>
      <c r="PC8" s="80" t="str">
        <f>OV8&amp;"07"</f>
        <v>40707</v>
      </c>
      <c r="PD8" s="80" t="str">
        <f>OV8&amp;"08"</f>
        <v>40708</v>
      </c>
      <c r="PE8" s="81" t="str">
        <f>OV8&amp;"09"</f>
        <v>40709</v>
      </c>
      <c r="PF8" s="80" t="str">
        <f>OV8&amp;"10"</f>
        <v>40710</v>
      </c>
      <c r="PG8" s="80" t="str">
        <f>OV8&amp;"11"</f>
        <v>40711</v>
      </c>
      <c r="PH8" s="80" t="str">
        <f>OV8&amp;"12"</f>
        <v>40712</v>
      </c>
      <c r="PI8" s="80" t="str">
        <f>OV8&amp;"13"</f>
        <v>40713</v>
      </c>
      <c r="PJ8" s="81" t="str">
        <f>OV8&amp;"14"</f>
        <v>40714</v>
      </c>
      <c r="PK8" s="80" t="str">
        <f>OV8&amp;"15"</f>
        <v>40715</v>
      </c>
      <c r="PL8" s="166">
        <v>408</v>
      </c>
      <c r="PM8" s="80" t="str">
        <f>PL8&amp;"01"</f>
        <v>40801</v>
      </c>
      <c r="PN8" s="80" t="str">
        <f>PL8&amp;"02"</f>
        <v>40802</v>
      </c>
      <c r="PO8" s="80" t="str">
        <f>PL8&amp;"03"</f>
        <v>40803</v>
      </c>
      <c r="PP8" s="80" t="str">
        <f>PL8&amp;"04"</f>
        <v>40804</v>
      </c>
      <c r="PQ8" s="80" t="str">
        <f>PL8&amp;"05"</f>
        <v>40805</v>
      </c>
      <c r="PR8" s="80" t="str">
        <f>PL8&amp;"06"</f>
        <v>40806</v>
      </c>
      <c r="PS8" s="80" t="str">
        <f>PL8&amp;"07"</f>
        <v>40807</v>
      </c>
      <c r="PT8" s="80" t="str">
        <f>PL8&amp;"08"</f>
        <v>40808</v>
      </c>
      <c r="PU8" s="81" t="str">
        <f>PL8&amp;"09"</f>
        <v>40809</v>
      </c>
      <c r="PV8" s="80" t="str">
        <f>PL8&amp;"10"</f>
        <v>40810</v>
      </c>
      <c r="PW8" s="80" t="str">
        <f>PL8&amp;"11"</f>
        <v>40811</v>
      </c>
      <c r="PX8" s="80" t="str">
        <f>PL8&amp;"12"</f>
        <v>40812</v>
      </c>
      <c r="PY8" s="80" t="str">
        <f>PL8&amp;"13"</f>
        <v>40813</v>
      </c>
      <c r="PZ8" s="81" t="str">
        <f>PL8&amp;"14"</f>
        <v>40814</v>
      </c>
      <c r="QA8" s="80" t="str">
        <f>PL8&amp;"15"</f>
        <v>40815</v>
      </c>
      <c r="QB8" s="166">
        <v>409</v>
      </c>
      <c r="QC8" s="80" t="str">
        <f>QB8&amp;"01"</f>
        <v>40901</v>
      </c>
      <c r="QD8" s="80" t="str">
        <f>QB8&amp;"02"</f>
        <v>40902</v>
      </c>
      <c r="QE8" s="80" t="str">
        <f>QB8&amp;"03"</f>
        <v>40903</v>
      </c>
      <c r="QF8" s="80" t="str">
        <f>QB8&amp;"04"</f>
        <v>40904</v>
      </c>
      <c r="QG8" s="80" t="str">
        <f>QB8&amp;"05"</f>
        <v>40905</v>
      </c>
      <c r="QH8" s="80" t="str">
        <f>QB8&amp;"06"</f>
        <v>40906</v>
      </c>
      <c r="QI8" s="80" t="str">
        <f>QB8&amp;"07"</f>
        <v>40907</v>
      </c>
      <c r="QJ8" s="80" t="str">
        <f>QB8&amp;"08"</f>
        <v>40908</v>
      </c>
      <c r="QK8" s="81" t="str">
        <f>QB8&amp;"09"</f>
        <v>40909</v>
      </c>
      <c r="QL8" s="80" t="str">
        <f>QB8&amp;"10"</f>
        <v>40910</v>
      </c>
      <c r="QM8" s="80" t="str">
        <f>QB8&amp;"11"</f>
        <v>40911</v>
      </c>
      <c r="QN8" s="80" t="str">
        <f>QB8&amp;"12"</f>
        <v>40912</v>
      </c>
      <c r="QO8" s="80" t="str">
        <f>QB8&amp;"13"</f>
        <v>40913</v>
      </c>
      <c r="QP8" s="81" t="str">
        <f>QB8&amp;"14"</f>
        <v>40914</v>
      </c>
      <c r="QQ8" s="80" t="str">
        <f>QB8&amp;"15"</f>
        <v>40915</v>
      </c>
      <c r="QR8" s="166">
        <v>410</v>
      </c>
      <c r="QS8" s="80" t="str">
        <f>QR8&amp;"01"</f>
        <v>41001</v>
      </c>
      <c r="QT8" s="80" t="str">
        <f>QR8&amp;"02"</f>
        <v>41002</v>
      </c>
      <c r="QU8" s="80" t="str">
        <f>QR8&amp;"03"</f>
        <v>41003</v>
      </c>
      <c r="QV8" s="80" t="str">
        <f>QR8&amp;"04"</f>
        <v>41004</v>
      </c>
      <c r="QW8" s="80" t="str">
        <f>QR8&amp;"05"</f>
        <v>41005</v>
      </c>
      <c r="QX8" s="80" t="str">
        <f>QR8&amp;"06"</f>
        <v>41006</v>
      </c>
      <c r="QY8" s="80" t="str">
        <f>QR8&amp;"07"</f>
        <v>41007</v>
      </c>
      <c r="QZ8" s="80" t="str">
        <f>QR8&amp;"08"</f>
        <v>41008</v>
      </c>
      <c r="RA8" s="81" t="str">
        <f>QR8&amp;"09"</f>
        <v>41009</v>
      </c>
      <c r="RB8" s="80" t="str">
        <f>QR8&amp;"10"</f>
        <v>41010</v>
      </c>
      <c r="RC8" s="80" t="str">
        <f>QR8&amp;"11"</f>
        <v>41011</v>
      </c>
      <c r="RD8" s="80" t="str">
        <f>QR8&amp;"12"</f>
        <v>41012</v>
      </c>
      <c r="RE8" s="80" t="str">
        <f>QR8&amp;"13"</f>
        <v>41013</v>
      </c>
      <c r="RF8" s="81" t="str">
        <f>QR8&amp;"14"</f>
        <v>41014</v>
      </c>
      <c r="RG8" s="80" t="str">
        <f>QR8&amp;"15"</f>
        <v>41015</v>
      </c>
      <c r="RH8" s="80" t="str">
        <f>QR8&amp;"16"</f>
        <v>41016</v>
      </c>
      <c r="RI8" s="80" t="str">
        <f>QR8&amp;"17"</f>
        <v>41017</v>
      </c>
      <c r="RJ8" s="80" t="str">
        <f>QR8&amp;"18"</f>
        <v>41018</v>
      </c>
      <c r="RK8" s="80" t="str">
        <f>QR8&amp;"19"</f>
        <v>41019</v>
      </c>
      <c r="RL8" s="80" t="str">
        <f>QR8&amp;"20"</f>
        <v>41020</v>
      </c>
      <c r="RM8" s="80" t="str">
        <f>QR8&amp;"21"</f>
        <v>41021</v>
      </c>
      <c r="RN8" s="80" t="str">
        <f>QR8&amp;"22"</f>
        <v>41022</v>
      </c>
      <c r="RO8" s="81" t="str">
        <f>QR8&amp;"23"</f>
        <v>41023</v>
      </c>
      <c r="RP8" s="80" t="str">
        <f>QR8&amp;"24"</f>
        <v>41024</v>
      </c>
      <c r="RQ8" s="80" t="str">
        <f>QR8&amp;"25"</f>
        <v>41025</v>
      </c>
      <c r="RR8" s="79"/>
      <c r="RS8" s="166">
        <v>501</v>
      </c>
      <c r="RT8" s="80" t="str">
        <f>RS8&amp;"01"</f>
        <v>50101</v>
      </c>
      <c r="RU8" s="80" t="str">
        <f>RS8&amp;"02"</f>
        <v>50102</v>
      </c>
      <c r="RV8" s="80" t="str">
        <f>RS8&amp;"03"</f>
        <v>50103</v>
      </c>
      <c r="RW8" s="80" t="str">
        <f>RS8&amp;"04"</f>
        <v>50104</v>
      </c>
      <c r="RX8" s="80" t="str">
        <f>RS8&amp;"05"</f>
        <v>50105</v>
      </c>
      <c r="RY8" s="80" t="str">
        <f>RS8&amp;"06"</f>
        <v>50106</v>
      </c>
      <c r="RZ8" s="80" t="str">
        <f>RS8&amp;"07"</f>
        <v>50107</v>
      </c>
      <c r="SA8" s="80" t="str">
        <f>RS8&amp;"08"</f>
        <v>50108</v>
      </c>
      <c r="SB8" s="81" t="str">
        <f>RS8&amp;"09"</f>
        <v>50109</v>
      </c>
      <c r="SC8" s="80" t="str">
        <f>RS8&amp;"10"</f>
        <v>50110</v>
      </c>
      <c r="SD8" s="80" t="str">
        <f>RS8&amp;"11"</f>
        <v>50111</v>
      </c>
      <c r="SE8" s="80" t="str">
        <f>RS8&amp;"12"</f>
        <v>50112</v>
      </c>
      <c r="SF8" s="80" t="str">
        <f>RS8&amp;"13"</f>
        <v>50113</v>
      </c>
      <c r="SG8" s="81" t="str">
        <f>RS8&amp;"14"</f>
        <v>50114</v>
      </c>
      <c r="SH8" s="80" t="str">
        <f>RS8&amp;"15"</f>
        <v>50115</v>
      </c>
      <c r="SI8" s="166">
        <v>502</v>
      </c>
      <c r="SJ8" s="80" t="str">
        <f>SI8&amp;"01"</f>
        <v>50201</v>
      </c>
      <c r="SK8" s="80" t="str">
        <f>SI8&amp;"02"</f>
        <v>50202</v>
      </c>
      <c r="SL8" s="80" t="str">
        <f>SI8&amp;"03"</f>
        <v>50203</v>
      </c>
      <c r="SM8" s="80" t="str">
        <f>SI8&amp;"04"</f>
        <v>50204</v>
      </c>
      <c r="SN8" s="80" t="str">
        <f>SI8&amp;"05"</f>
        <v>50205</v>
      </c>
      <c r="SO8" s="80" t="str">
        <f>SI8&amp;"06"</f>
        <v>50206</v>
      </c>
      <c r="SP8" s="80" t="str">
        <f>SI8&amp;"07"</f>
        <v>50207</v>
      </c>
      <c r="SQ8" s="80" t="str">
        <f>SI8&amp;"08"</f>
        <v>50208</v>
      </c>
      <c r="SR8" s="81" t="str">
        <f>SI8&amp;"09"</f>
        <v>50209</v>
      </c>
      <c r="SS8" s="80" t="str">
        <f>SI8&amp;"10"</f>
        <v>50210</v>
      </c>
      <c r="ST8" s="80" t="str">
        <f>SI8&amp;"11"</f>
        <v>50211</v>
      </c>
      <c r="SU8" s="80" t="str">
        <f>SI8&amp;"12"</f>
        <v>50212</v>
      </c>
      <c r="SV8" s="80" t="str">
        <f>SI8&amp;"13"</f>
        <v>50213</v>
      </c>
      <c r="SW8" s="81" t="str">
        <f>SI8&amp;"14"</f>
        <v>50214</v>
      </c>
      <c r="SX8" s="80" t="str">
        <f>SI8&amp;"15"</f>
        <v>50215</v>
      </c>
      <c r="SY8" s="166">
        <v>503</v>
      </c>
      <c r="SZ8" s="80" t="str">
        <f>SY8&amp;"01"</f>
        <v>50301</v>
      </c>
      <c r="TA8" s="80" t="str">
        <f>SY8&amp;"02"</f>
        <v>50302</v>
      </c>
      <c r="TB8" s="80" t="str">
        <f>SY8&amp;"03"</f>
        <v>50303</v>
      </c>
      <c r="TC8" s="80" t="str">
        <f>SY8&amp;"04"</f>
        <v>50304</v>
      </c>
      <c r="TD8" s="80" t="str">
        <f>SY8&amp;"05"</f>
        <v>50305</v>
      </c>
      <c r="TE8" s="80" t="str">
        <f>SY8&amp;"06"</f>
        <v>50306</v>
      </c>
      <c r="TF8" s="80" t="str">
        <f>SY8&amp;"07"</f>
        <v>50307</v>
      </c>
      <c r="TG8" s="80" t="str">
        <f>SY8&amp;"08"</f>
        <v>50308</v>
      </c>
      <c r="TH8" s="81" t="str">
        <f>SY8&amp;"09"</f>
        <v>50309</v>
      </c>
      <c r="TI8" s="80" t="str">
        <f>SY8&amp;"10"</f>
        <v>50310</v>
      </c>
      <c r="TJ8" s="80" t="str">
        <f>SY8&amp;"11"</f>
        <v>50311</v>
      </c>
      <c r="TK8" s="80" t="str">
        <f>SY8&amp;"12"</f>
        <v>50312</v>
      </c>
      <c r="TL8" s="80" t="str">
        <f>SY8&amp;"13"</f>
        <v>50313</v>
      </c>
      <c r="TM8" s="81" t="str">
        <f>SY8&amp;"14"</f>
        <v>50314</v>
      </c>
      <c r="TN8" s="80" t="str">
        <f>SY8&amp;"15"</f>
        <v>50315</v>
      </c>
      <c r="TO8" s="166">
        <v>504</v>
      </c>
      <c r="TP8" s="80" t="str">
        <f>TO8&amp;"01"</f>
        <v>50401</v>
      </c>
      <c r="TQ8" s="80" t="str">
        <f>TO8&amp;"02"</f>
        <v>50402</v>
      </c>
      <c r="TR8" s="80" t="str">
        <f>TO8&amp;"03"</f>
        <v>50403</v>
      </c>
      <c r="TS8" s="80" t="str">
        <f>TO8&amp;"04"</f>
        <v>50404</v>
      </c>
      <c r="TT8" s="80" t="str">
        <f>TO8&amp;"05"</f>
        <v>50405</v>
      </c>
      <c r="TU8" s="80" t="str">
        <f>TO8&amp;"06"</f>
        <v>50406</v>
      </c>
      <c r="TV8" s="80" t="str">
        <f>TO8&amp;"07"</f>
        <v>50407</v>
      </c>
      <c r="TW8" s="80" t="str">
        <f>TO8&amp;"08"</f>
        <v>50408</v>
      </c>
      <c r="TX8" s="81" t="str">
        <f>TO8&amp;"09"</f>
        <v>50409</v>
      </c>
      <c r="TY8" s="80" t="str">
        <f>TO8&amp;"10"</f>
        <v>50410</v>
      </c>
      <c r="TZ8" s="80" t="str">
        <f>TO8&amp;"11"</f>
        <v>50411</v>
      </c>
      <c r="UA8" s="80" t="str">
        <f>TO8&amp;"12"</f>
        <v>50412</v>
      </c>
      <c r="UB8" s="80" t="str">
        <f>TO8&amp;"13"</f>
        <v>50413</v>
      </c>
      <c r="UC8" s="81" t="str">
        <f>TO8&amp;"14"</f>
        <v>50414</v>
      </c>
      <c r="UD8" s="80" t="str">
        <f>TO8&amp;"15"</f>
        <v>50415</v>
      </c>
      <c r="UE8" s="166">
        <v>505</v>
      </c>
      <c r="UF8" s="80" t="str">
        <f>UE8&amp;"01"</f>
        <v>50501</v>
      </c>
      <c r="UG8" s="80" t="str">
        <f>UE8&amp;"02"</f>
        <v>50502</v>
      </c>
      <c r="UH8" s="80" t="str">
        <f>UE8&amp;"03"</f>
        <v>50503</v>
      </c>
      <c r="UI8" s="80" t="str">
        <f>UE8&amp;"04"</f>
        <v>50504</v>
      </c>
      <c r="UJ8" s="80" t="str">
        <f>UE8&amp;"05"</f>
        <v>50505</v>
      </c>
      <c r="UK8" s="80" t="str">
        <f>UE8&amp;"06"</f>
        <v>50506</v>
      </c>
      <c r="UL8" s="80" t="str">
        <f>UE8&amp;"07"</f>
        <v>50507</v>
      </c>
      <c r="UM8" s="80" t="str">
        <f>UE8&amp;"08"</f>
        <v>50508</v>
      </c>
      <c r="UN8" s="81" t="str">
        <f>UE8&amp;"09"</f>
        <v>50509</v>
      </c>
      <c r="UO8" s="80" t="str">
        <f>UE8&amp;"10"</f>
        <v>50510</v>
      </c>
      <c r="UP8" s="80" t="str">
        <f>UE8&amp;"11"</f>
        <v>50511</v>
      </c>
      <c r="UQ8" s="80" t="str">
        <f>UE8&amp;"12"</f>
        <v>50512</v>
      </c>
      <c r="UR8" s="80" t="str">
        <f>UE8&amp;"13"</f>
        <v>50513</v>
      </c>
      <c r="US8" s="81" t="str">
        <f>UE8&amp;"14"</f>
        <v>50514</v>
      </c>
      <c r="UT8" s="80" t="str">
        <f>UE8&amp;"15"</f>
        <v>50515</v>
      </c>
      <c r="UU8" s="80" t="str">
        <f>UE8&amp;"16"</f>
        <v>50516</v>
      </c>
      <c r="UV8" s="80" t="str">
        <f>UE8&amp;"17"</f>
        <v>50517</v>
      </c>
      <c r="UW8" s="80" t="str">
        <f>UE8&amp;"18"</f>
        <v>50518</v>
      </c>
      <c r="UX8" s="80" t="str">
        <f>UE8&amp;"19"</f>
        <v>50519</v>
      </c>
      <c r="UY8" s="80" t="str">
        <f>UE8&amp;"20"</f>
        <v>50520</v>
      </c>
      <c r="UZ8" s="80" t="str">
        <f>UE8&amp;"21"</f>
        <v>50521</v>
      </c>
      <c r="VA8" s="80" t="str">
        <f>UE8&amp;"22"</f>
        <v>50522</v>
      </c>
      <c r="VB8" s="81" t="str">
        <f>UE8&amp;"23"</f>
        <v>50523</v>
      </c>
      <c r="VC8" s="80" t="str">
        <f>UE8&amp;"24"</f>
        <v>50524</v>
      </c>
      <c r="VD8" s="80" t="str">
        <f>UE8&amp;"25"</f>
        <v>50525</v>
      </c>
    </row>
    <row r="9" spans="1:579" s="85" customFormat="1" ht="27.75" customHeight="1">
      <c r="A9" s="89"/>
      <c r="B9" s="90"/>
      <c r="C9" s="90"/>
      <c r="D9" s="89"/>
      <c r="E9" s="93"/>
      <c r="F9" s="91"/>
      <c r="G9" s="91"/>
      <c r="H9" s="93"/>
      <c r="I9" s="93"/>
      <c r="J9" s="93"/>
      <c r="K9" s="91"/>
      <c r="L9" s="91"/>
      <c r="M9" s="91"/>
      <c r="N9" s="91"/>
      <c r="O9" s="91"/>
      <c r="P9" s="91"/>
      <c r="Q9" s="91"/>
      <c r="R9" s="91"/>
      <c r="T9" s="92"/>
      <c r="U9" s="91"/>
      <c r="V9" s="91"/>
      <c r="W9" s="91"/>
      <c r="Y9" s="92"/>
      <c r="Z9" s="93"/>
      <c r="AA9" s="91"/>
      <c r="AB9" s="91"/>
      <c r="AC9" s="91"/>
      <c r="AD9" s="91"/>
      <c r="AE9" s="91"/>
      <c r="AF9" s="91"/>
      <c r="AG9" s="91"/>
      <c r="AH9" s="91"/>
      <c r="AJ9" s="92"/>
      <c r="AK9" s="91"/>
      <c r="AL9" s="91"/>
      <c r="AM9" s="91"/>
      <c r="AO9" s="92"/>
      <c r="AP9" s="93"/>
      <c r="AQ9" s="91"/>
      <c r="AR9" s="91"/>
      <c r="AS9" s="91"/>
      <c r="AT9" s="91"/>
      <c r="AU9" s="91"/>
      <c r="AV9" s="91"/>
      <c r="AW9" s="91"/>
      <c r="AX9" s="91"/>
      <c r="AZ9" s="92"/>
      <c r="BA9" s="91"/>
      <c r="BB9" s="91"/>
      <c r="BC9" s="91"/>
      <c r="BE9" s="92"/>
      <c r="BF9" s="93"/>
      <c r="BG9" s="91"/>
      <c r="BH9" s="91"/>
      <c r="BI9" s="91"/>
      <c r="BJ9" s="91"/>
      <c r="BK9" s="91"/>
      <c r="BL9" s="91"/>
      <c r="BM9" s="91"/>
      <c r="BN9" s="91"/>
      <c r="BP9" s="92"/>
      <c r="BQ9" s="91"/>
      <c r="BR9" s="91"/>
      <c r="BS9" s="91"/>
      <c r="BU9" s="92"/>
      <c r="BV9" s="93"/>
      <c r="BW9" s="91"/>
      <c r="BX9" s="91"/>
      <c r="BY9" s="91"/>
      <c r="BZ9" s="91"/>
      <c r="CA9" s="91"/>
      <c r="CB9" s="91"/>
      <c r="CC9" s="91"/>
      <c r="CD9" s="91"/>
      <c r="CF9" s="92"/>
      <c r="CG9" s="91"/>
      <c r="CH9" s="91"/>
      <c r="CI9" s="91"/>
      <c r="CK9" s="91"/>
      <c r="CL9" s="91"/>
      <c r="CM9" s="91"/>
      <c r="CN9" s="91"/>
      <c r="CO9" s="91"/>
      <c r="CP9" s="91"/>
      <c r="CQ9" s="91"/>
      <c r="CR9" s="91"/>
      <c r="CT9" s="92"/>
      <c r="CU9" s="92"/>
      <c r="CV9" s="93"/>
      <c r="CW9" s="93"/>
      <c r="CX9" s="91"/>
      <c r="CY9" s="91"/>
      <c r="CZ9" s="91"/>
      <c r="DA9" s="91"/>
      <c r="DB9" s="91"/>
      <c r="DC9" s="91"/>
      <c r="DD9" s="91"/>
      <c r="DE9" s="91"/>
      <c r="DG9" s="92"/>
      <c r="DH9" s="91"/>
      <c r="DI9" s="91"/>
      <c r="DJ9" s="91"/>
      <c r="DL9" s="92"/>
      <c r="DM9" s="93"/>
      <c r="DN9" s="91"/>
      <c r="DO9" s="91"/>
      <c r="DP9" s="91"/>
      <c r="DQ9" s="91"/>
      <c r="DR9" s="91"/>
      <c r="DS9" s="91"/>
      <c r="DT9" s="91"/>
      <c r="DU9" s="91"/>
      <c r="DW9" s="92"/>
      <c r="DX9" s="91"/>
      <c r="DY9" s="91"/>
      <c r="DZ9" s="91"/>
      <c r="EB9" s="92"/>
      <c r="EC9" s="93"/>
      <c r="ED9" s="91"/>
      <c r="EE9" s="91"/>
      <c r="EF9" s="91"/>
      <c r="EG9" s="91"/>
      <c r="EH9" s="91"/>
      <c r="EI9" s="91"/>
      <c r="EJ9" s="91"/>
      <c r="EK9" s="91"/>
      <c r="EM9" s="92"/>
      <c r="EN9" s="91"/>
      <c r="EO9" s="91"/>
      <c r="EP9" s="91"/>
      <c r="ER9" s="92"/>
      <c r="ES9" s="93"/>
      <c r="ET9" s="91"/>
      <c r="EU9" s="91"/>
      <c r="EV9" s="91"/>
      <c r="EW9" s="91"/>
      <c r="EX9" s="91"/>
      <c r="EY9" s="91"/>
      <c r="EZ9" s="91"/>
      <c r="FA9" s="91"/>
      <c r="FC9" s="92"/>
      <c r="FD9" s="91"/>
      <c r="FE9" s="91"/>
      <c r="FF9" s="91"/>
      <c r="FH9" s="92"/>
      <c r="FI9" s="93"/>
      <c r="FJ9" s="91"/>
      <c r="FK9" s="91"/>
      <c r="FL9" s="91"/>
      <c r="FM9" s="91"/>
      <c r="FN9" s="91"/>
      <c r="FO9" s="91"/>
      <c r="FP9" s="91"/>
      <c r="FQ9" s="91"/>
      <c r="FS9" s="92"/>
      <c r="FT9" s="91"/>
      <c r="FU9" s="91"/>
      <c r="FV9" s="91"/>
      <c r="FX9" s="92"/>
      <c r="FY9" s="93"/>
      <c r="FZ9" s="91"/>
      <c r="GA9" s="91"/>
      <c r="GB9" s="91"/>
      <c r="GC9" s="91"/>
      <c r="GD9" s="91"/>
      <c r="GE9" s="91"/>
      <c r="GF9" s="91"/>
      <c r="GG9" s="91"/>
      <c r="GI9" s="92"/>
      <c r="GJ9" s="91"/>
      <c r="GK9" s="91"/>
      <c r="GL9" s="91"/>
      <c r="GN9" s="92"/>
      <c r="GO9" s="93"/>
      <c r="GP9" s="91"/>
      <c r="GQ9" s="91"/>
      <c r="GR9" s="91"/>
      <c r="GS9" s="91"/>
      <c r="GT9" s="91"/>
      <c r="GU9" s="91"/>
      <c r="GV9" s="91"/>
      <c r="GW9" s="91"/>
      <c r="GY9" s="92"/>
      <c r="GZ9" s="91"/>
      <c r="HA9" s="91"/>
      <c r="HB9" s="91"/>
      <c r="HD9" s="91"/>
      <c r="HE9" s="91"/>
      <c r="HF9" s="91"/>
      <c r="HG9" s="91"/>
      <c r="HH9" s="91"/>
      <c r="HI9" s="91"/>
      <c r="HJ9" s="91"/>
      <c r="HK9" s="91"/>
      <c r="HM9" s="92"/>
      <c r="HN9" s="92"/>
      <c r="HO9" s="93"/>
      <c r="HP9" s="93"/>
      <c r="HQ9" s="93"/>
      <c r="HR9" s="91"/>
      <c r="HS9" s="91"/>
      <c r="HT9" s="91"/>
      <c r="HU9" s="91"/>
      <c r="HV9" s="91"/>
      <c r="HW9" s="91"/>
      <c r="HX9" s="91"/>
      <c r="HY9" s="91"/>
      <c r="IA9" s="92"/>
      <c r="IB9" s="91"/>
      <c r="IC9" s="91"/>
      <c r="ID9" s="91"/>
      <c r="IF9" s="92"/>
      <c r="IG9" s="93"/>
      <c r="IH9" s="91"/>
      <c r="II9" s="91"/>
      <c r="IJ9" s="91"/>
      <c r="IK9" s="91"/>
      <c r="IL9" s="91"/>
      <c r="IM9" s="91"/>
      <c r="IN9" s="91"/>
      <c r="IO9" s="91"/>
      <c r="IQ9" s="92"/>
      <c r="IR9" s="91"/>
      <c r="IS9" s="91"/>
      <c r="IT9" s="91"/>
      <c r="IV9" s="92"/>
      <c r="IW9" s="93"/>
      <c r="IX9" s="91"/>
      <c r="IY9" s="91"/>
      <c r="IZ9" s="91"/>
      <c r="JA9" s="91"/>
      <c r="JB9" s="91"/>
      <c r="JC9" s="91"/>
      <c r="JD9" s="91"/>
      <c r="JE9" s="91"/>
      <c r="JG9" s="92"/>
      <c r="JH9" s="91"/>
      <c r="JI9" s="91"/>
      <c r="JJ9" s="91"/>
      <c r="JL9" s="92"/>
      <c r="JM9" s="93"/>
      <c r="JN9" s="91"/>
      <c r="JO9" s="91"/>
      <c r="JP9" s="91"/>
      <c r="JQ9" s="91"/>
      <c r="JR9" s="91"/>
      <c r="JS9" s="91"/>
      <c r="JT9" s="91"/>
      <c r="JU9" s="91"/>
      <c r="JW9" s="92"/>
      <c r="JX9" s="91"/>
      <c r="JY9" s="91"/>
      <c r="JZ9" s="91"/>
      <c r="KB9" s="92"/>
      <c r="KC9" s="93"/>
      <c r="KD9" s="91"/>
      <c r="KE9" s="91"/>
      <c r="KF9" s="91"/>
      <c r="KG9" s="91"/>
      <c r="KH9" s="91"/>
      <c r="KI9" s="91"/>
      <c r="KJ9" s="91"/>
      <c r="KK9" s="91"/>
      <c r="KM9" s="92"/>
      <c r="KN9" s="91"/>
      <c r="KO9" s="91"/>
      <c r="KP9" s="91"/>
      <c r="KR9" s="91"/>
      <c r="KS9" s="91"/>
      <c r="KT9" s="91"/>
      <c r="KU9" s="91"/>
      <c r="KV9" s="91"/>
      <c r="KW9" s="91"/>
      <c r="KX9" s="91"/>
      <c r="KY9" s="91"/>
      <c r="LA9" s="92"/>
      <c r="LB9" s="92"/>
      <c r="LC9" s="93"/>
      <c r="LD9" s="93"/>
      <c r="LE9" s="91"/>
      <c r="LF9" s="91"/>
      <c r="LG9" s="91"/>
      <c r="LH9" s="91"/>
      <c r="LI9" s="91"/>
      <c r="LJ9" s="91"/>
      <c r="LK9" s="91"/>
      <c r="LL9" s="91"/>
      <c r="LN9" s="92"/>
      <c r="LO9" s="91"/>
      <c r="LP9" s="91"/>
      <c r="LQ9" s="91"/>
      <c r="LS9" s="92"/>
      <c r="LT9" s="93"/>
      <c r="LU9" s="91"/>
      <c r="LV9" s="91"/>
      <c r="LW9" s="91"/>
      <c r="LX9" s="91"/>
      <c r="LY9" s="91"/>
      <c r="LZ9" s="91"/>
      <c r="MA9" s="91"/>
      <c r="MB9" s="91"/>
      <c r="MD9" s="92"/>
      <c r="ME9" s="91"/>
      <c r="MF9" s="91"/>
      <c r="MG9" s="91"/>
      <c r="MI9" s="92"/>
      <c r="MJ9" s="93"/>
      <c r="MK9" s="91"/>
      <c r="ML9" s="91"/>
      <c r="MM9" s="91"/>
      <c r="MN9" s="91"/>
      <c r="MO9" s="91"/>
      <c r="MP9" s="91"/>
      <c r="MQ9" s="91"/>
      <c r="MR9" s="91"/>
      <c r="MT9" s="92"/>
      <c r="MU9" s="91"/>
      <c r="MV9" s="91"/>
      <c r="MW9" s="91"/>
      <c r="MY9" s="92"/>
      <c r="MZ9" s="93"/>
      <c r="NA9" s="91"/>
      <c r="NB9" s="91"/>
      <c r="NC9" s="91"/>
      <c r="ND9" s="91"/>
      <c r="NE9" s="91"/>
      <c r="NF9" s="91"/>
      <c r="NG9" s="91"/>
      <c r="NH9" s="91"/>
      <c r="NJ9" s="92"/>
      <c r="NK9" s="91"/>
      <c r="NL9" s="91"/>
      <c r="NM9" s="91"/>
      <c r="NO9" s="92"/>
      <c r="NP9" s="93"/>
      <c r="NQ9" s="91"/>
      <c r="NR9" s="91"/>
      <c r="NS9" s="91"/>
      <c r="NT9" s="91"/>
      <c r="NU9" s="91"/>
      <c r="NV9" s="91"/>
      <c r="NW9" s="91"/>
      <c r="NX9" s="91"/>
      <c r="NZ9" s="92"/>
      <c r="OA9" s="91"/>
      <c r="OB9" s="91"/>
      <c r="OC9" s="91"/>
      <c r="OE9" s="92"/>
      <c r="OF9" s="93"/>
      <c r="OG9" s="91"/>
      <c r="OH9" s="91"/>
      <c r="OI9" s="91"/>
      <c r="OJ9" s="91"/>
      <c r="OK9" s="91"/>
      <c r="OL9" s="91"/>
      <c r="OM9" s="91"/>
      <c r="ON9" s="91"/>
      <c r="OP9" s="92"/>
      <c r="OQ9" s="91"/>
      <c r="OR9" s="91"/>
      <c r="OS9" s="91"/>
      <c r="OU9" s="92"/>
      <c r="OV9" s="93"/>
      <c r="OW9" s="91"/>
      <c r="OX9" s="91"/>
      <c r="OY9" s="91"/>
      <c r="OZ9" s="91"/>
      <c r="PA9" s="91"/>
      <c r="PB9" s="91"/>
      <c r="PC9" s="91"/>
      <c r="PD9" s="91"/>
      <c r="PF9" s="92"/>
      <c r="PG9" s="91"/>
      <c r="PH9" s="91"/>
      <c r="PI9" s="91"/>
      <c r="PK9" s="92"/>
      <c r="PL9" s="93"/>
      <c r="PM9" s="91"/>
      <c r="PN9" s="91"/>
      <c r="PO9" s="91"/>
      <c r="PP9" s="91"/>
      <c r="PQ9" s="91"/>
      <c r="PR9" s="91"/>
      <c r="PS9" s="91"/>
      <c r="PT9" s="91"/>
      <c r="PV9" s="92"/>
      <c r="PW9" s="91"/>
      <c r="PX9" s="91"/>
      <c r="PY9" s="91"/>
      <c r="QA9" s="92"/>
      <c r="QB9" s="93"/>
      <c r="QC9" s="91"/>
      <c r="QD9" s="91"/>
      <c r="QE9" s="91"/>
      <c r="QF9" s="91"/>
      <c r="QG9" s="91"/>
      <c r="QH9" s="91"/>
      <c r="QI9" s="91"/>
      <c r="QJ9" s="91"/>
      <c r="QL9" s="92"/>
      <c r="QM9" s="91"/>
      <c r="QN9" s="91"/>
      <c r="QO9" s="91"/>
      <c r="QQ9" s="92"/>
      <c r="QR9" s="93"/>
      <c r="QS9" s="91"/>
      <c r="QT9" s="91"/>
      <c r="QU9" s="91"/>
      <c r="QV9" s="91"/>
      <c r="QW9" s="91"/>
      <c r="QX9" s="91"/>
      <c r="QY9" s="91"/>
      <c r="QZ9" s="91"/>
      <c r="RB9" s="92"/>
      <c r="RC9" s="91"/>
      <c r="RD9" s="91"/>
      <c r="RE9" s="91"/>
      <c r="RG9" s="91"/>
      <c r="RH9" s="91"/>
      <c r="RI9" s="91"/>
      <c r="RJ9" s="91"/>
      <c r="RK9" s="91"/>
      <c r="RL9" s="91"/>
      <c r="RM9" s="91"/>
      <c r="RN9" s="91"/>
      <c r="RP9" s="92"/>
      <c r="RQ9" s="92"/>
      <c r="RR9" s="93"/>
      <c r="RS9" s="93"/>
      <c r="RT9" s="91"/>
      <c r="RU9" s="91"/>
      <c r="RV9" s="91"/>
      <c r="RW9" s="91"/>
      <c r="RX9" s="91"/>
      <c r="RY9" s="91"/>
      <c r="RZ9" s="91"/>
      <c r="SA9" s="91"/>
      <c r="SC9" s="92"/>
      <c r="SD9" s="91"/>
      <c r="SE9" s="91"/>
      <c r="SF9" s="91"/>
      <c r="SH9" s="92"/>
      <c r="SI9" s="93"/>
      <c r="SJ9" s="91"/>
      <c r="SK9" s="91"/>
      <c r="SL9" s="91"/>
      <c r="SM9" s="91"/>
      <c r="SN9" s="91"/>
      <c r="SO9" s="91"/>
      <c r="SP9" s="91"/>
      <c r="SQ9" s="91"/>
      <c r="SS9" s="92"/>
      <c r="ST9" s="91"/>
      <c r="SU9" s="91"/>
      <c r="SV9" s="91"/>
      <c r="SX9" s="92"/>
      <c r="SY9" s="93"/>
      <c r="SZ9" s="91"/>
      <c r="TA9" s="91"/>
      <c r="TB9" s="91"/>
      <c r="TC9" s="91"/>
      <c r="TD9" s="91"/>
      <c r="TE9" s="91"/>
      <c r="TF9" s="91"/>
      <c r="TG9" s="91"/>
      <c r="TI9" s="92"/>
      <c r="TJ9" s="91"/>
      <c r="TK9" s="91"/>
      <c r="TL9" s="91"/>
      <c r="TN9" s="92"/>
      <c r="TO9" s="93"/>
      <c r="TP9" s="91"/>
      <c r="TQ9" s="91"/>
      <c r="TR9" s="91"/>
      <c r="TS9" s="91"/>
      <c r="TT9" s="91"/>
      <c r="TU9" s="91"/>
      <c r="TV9" s="91"/>
      <c r="TW9" s="91"/>
      <c r="TY9" s="92"/>
      <c r="TZ9" s="91"/>
      <c r="UA9" s="91"/>
      <c r="UB9" s="91"/>
      <c r="UD9" s="92"/>
      <c r="UE9" s="93"/>
      <c r="UF9" s="91"/>
      <c r="UG9" s="91"/>
      <c r="UH9" s="91"/>
      <c r="UI9" s="91"/>
      <c r="UJ9" s="91"/>
      <c r="UK9" s="91"/>
      <c r="UL9" s="91"/>
      <c r="UM9" s="91"/>
      <c r="UO9" s="92"/>
      <c r="UP9" s="91"/>
      <c r="UQ9" s="91"/>
      <c r="UR9" s="91"/>
      <c r="UT9" s="91"/>
      <c r="UU9" s="91"/>
      <c r="UV9" s="91"/>
      <c r="UW9" s="91"/>
      <c r="UX9" s="91"/>
      <c r="UY9" s="91"/>
      <c r="UZ9" s="91"/>
      <c r="VA9" s="91"/>
      <c r="VC9" s="92"/>
      <c r="VD9" s="92"/>
    </row>
    <row r="10" spans="1:579" s="85" customFormat="1" ht="27.75" customHeight="1">
      <c r="A10" s="329" t="s">
        <v>8</v>
      </c>
      <c r="B10" s="329" t="s">
        <v>9</v>
      </c>
      <c r="C10" s="329" t="s">
        <v>10</v>
      </c>
      <c r="D10" s="331" t="s">
        <v>11</v>
      </c>
      <c r="E10" s="333" t="s">
        <v>405</v>
      </c>
      <c r="F10" s="323" t="s">
        <v>406</v>
      </c>
      <c r="G10" s="323" t="s">
        <v>407</v>
      </c>
      <c r="H10" s="325" t="s">
        <v>408</v>
      </c>
      <c r="I10" s="327" t="s">
        <v>3</v>
      </c>
      <c r="J10" s="172" t="e">
        <f>VLOOKUP(J8,#REF!,8,FALSE)</f>
        <v>#REF!</v>
      </c>
      <c r="K10" s="95"/>
      <c r="L10" s="95"/>
      <c r="M10" s="95"/>
      <c r="N10" s="95"/>
      <c r="O10" s="95"/>
      <c r="P10" s="95"/>
      <c r="Q10" s="95"/>
      <c r="R10" s="95"/>
      <c r="S10" s="96"/>
      <c r="T10" s="97"/>
      <c r="U10" s="95"/>
      <c r="V10" s="95"/>
      <c r="W10" s="95"/>
      <c r="X10" s="96"/>
      <c r="Y10" s="98"/>
      <c r="Z10" s="94" t="e">
        <f>VLOOKUP(Z8,#REF!,8,FALSE)</f>
        <v>#REF!</v>
      </c>
      <c r="AA10" s="95"/>
      <c r="AB10" s="95"/>
      <c r="AC10" s="95"/>
      <c r="AD10" s="95"/>
      <c r="AE10" s="95"/>
      <c r="AF10" s="95"/>
      <c r="AG10" s="95"/>
      <c r="AH10" s="95"/>
      <c r="AI10" s="96"/>
      <c r="AJ10" s="97"/>
      <c r="AK10" s="95"/>
      <c r="AL10" s="95"/>
      <c r="AM10" s="95"/>
      <c r="AN10" s="96"/>
      <c r="AO10" s="98"/>
      <c r="AP10" s="94" t="e">
        <f>VLOOKUP(AP8,#REF!,8,FALSE)</f>
        <v>#REF!</v>
      </c>
      <c r="AQ10" s="95"/>
      <c r="AR10" s="95"/>
      <c r="AS10" s="95"/>
      <c r="AT10" s="95"/>
      <c r="AU10" s="95"/>
      <c r="AV10" s="95"/>
      <c r="AW10" s="95"/>
      <c r="AX10" s="95"/>
      <c r="AY10" s="96"/>
      <c r="AZ10" s="97"/>
      <c r="BA10" s="95"/>
      <c r="BB10" s="95"/>
      <c r="BC10" s="95"/>
      <c r="BD10" s="96"/>
      <c r="BE10" s="98"/>
      <c r="BF10" s="94" t="e">
        <f>VLOOKUP(BF8,#REF!,8,FALSE)</f>
        <v>#REF!</v>
      </c>
      <c r="BG10" s="95"/>
      <c r="BH10" s="95"/>
      <c r="BI10" s="95"/>
      <c r="BJ10" s="95"/>
      <c r="BK10" s="95"/>
      <c r="BL10" s="95"/>
      <c r="BM10" s="95"/>
      <c r="BN10" s="95"/>
      <c r="BO10" s="96"/>
      <c r="BP10" s="97"/>
      <c r="BQ10" s="95"/>
      <c r="BR10" s="95"/>
      <c r="BS10" s="95"/>
      <c r="BT10" s="96"/>
      <c r="BU10" s="98"/>
      <c r="BV10" s="94" t="e">
        <f>VLOOKUP(BV8,#REF!,8,FALSE)</f>
        <v>#REF!</v>
      </c>
      <c r="BW10" s="95"/>
      <c r="BX10" s="95"/>
      <c r="BY10" s="95"/>
      <c r="BZ10" s="95"/>
      <c r="CA10" s="95"/>
      <c r="CB10" s="95"/>
      <c r="CC10" s="95"/>
      <c r="CD10" s="95"/>
      <c r="CE10" s="96"/>
      <c r="CF10" s="97"/>
      <c r="CG10" s="95"/>
      <c r="CH10" s="95"/>
      <c r="CI10" s="95"/>
      <c r="CJ10" s="96"/>
      <c r="CK10" s="95"/>
      <c r="CL10" s="95"/>
      <c r="CM10" s="95"/>
      <c r="CN10" s="95"/>
      <c r="CO10" s="95"/>
      <c r="CP10" s="95"/>
      <c r="CQ10" s="95"/>
      <c r="CR10" s="95"/>
      <c r="CS10" s="96"/>
      <c r="CT10" s="97"/>
      <c r="CU10" s="98"/>
      <c r="CV10" s="315" t="s">
        <v>4</v>
      </c>
      <c r="CW10" s="94" t="e">
        <f>VLOOKUP(CW8,#REF!,8,FALSE)</f>
        <v>#REF!</v>
      </c>
      <c r="CX10" s="95"/>
      <c r="CY10" s="95"/>
      <c r="CZ10" s="95"/>
      <c r="DA10" s="95"/>
      <c r="DB10" s="95"/>
      <c r="DC10" s="95"/>
      <c r="DD10" s="95"/>
      <c r="DE10" s="95"/>
      <c r="DF10" s="96"/>
      <c r="DG10" s="97"/>
      <c r="DH10" s="95"/>
      <c r="DI10" s="95"/>
      <c r="DJ10" s="95"/>
      <c r="DK10" s="96"/>
      <c r="DL10" s="98"/>
      <c r="DM10" s="94" t="e">
        <f>VLOOKUP(DM8,#REF!,8,FALSE)</f>
        <v>#REF!</v>
      </c>
      <c r="DN10" s="95"/>
      <c r="DO10" s="95"/>
      <c r="DP10" s="95"/>
      <c r="DQ10" s="95"/>
      <c r="DR10" s="95"/>
      <c r="DS10" s="95"/>
      <c r="DT10" s="95"/>
      <c r="DU10" s="95"/>
      <c r="DV10" s="96"/>
      <c r="DW10" s="97"/>
      <c r="DX10" s="95"/>
      <c r="DY10" s="95"/>
      <c r="DZ10" s="95"/>
      <c r="EA10" s="96"/>
      <c r="EB10" s="98"/>
      <c r="EC10" s="94" t="e">
        <f>VLOOKUP(EC8,#REF!,8,FALSE)</f>
        <v>#REF!</v>
      </c>
      <c r="ED10" s="95"/>
      <c r="EE10" s="95"/>
      <c r="EF10" s="95"/>
      <c r="EG10" s="95"/>
      <c r="EH10" s="95"/>
      <c r="EI10" s="95"/>
      <c r="EJ10" s="95"/>
      <c r="EK10" s="95"/>
      <c r="EL10" s="96"/>
      <c r="EM10" s="97"/>
      <c r="EN10" s="95"/>
      <c r="EO10" s="95"/>
      <c r="EP10" s="95"/>
      <c r="EQ10" s="96"/>
      <c r="ER10" s="98"/>
      <c r="ES10" s="94" t="e">
        <f>VLOOKUP(ES8,#REF!,8,FALSE)</f>
        <v>#REF!</v>
      </c>
      <c r="ET10" s="95"/>
      <c r="EU10" s="95"/>
      <c r="EV10" s="95"/>
      <c r="EW10" s="95"/>
      <c r="EX10" s="95"/>
      <c r="EY10" s="95"/>
      <c r="EZ10" s="95"/>
      <c r="FA10" s="95"/>
      <c r="FB10" s="96"/>
      <c r="FC10" s="97"/>
      <c r="FD10" s="95"/>
      <c r="FE10" s="95"/>
      <c r="FF10" s="95"/>
      <c r="FG10" s="96"/>
      <c r="FH10" s="98"/>
      <c r="FI10" s="94" t="e">
        <f>VLOOKUP(FI8,#REF!,8,FALSE)</f>
        <v>#REF!</v>
      </c>
      <c r="FJ10" s="95"/>
      <c r="FK10" s="95"/>
      <c r="FL10" s="95"/>
      <c r="FM10" s="95"/>
      <c r="FN10" s="95"/>
      <c r="FO10" s="95"/>
      <c r="FP10" s="95"/>
      <c r="FQ10" s="95"/>
      <c r="FR10" s="96"/>
      <c r="FS10" s="97"/>
      <c r="FT10" s="95"/>
      <c r="FU10" s="95"/>
      <c r="FV10" s="95"/>
      <c r="FW10" s="96"/>
      <c r="FX10" s="98"/>
      <c r="FY10" s="94" t="e">
        <f>VLOOKUP(FY8,#REF!,8,FALSE)</f>
        <v>#REF!</v>
      </c>
      <c r="FZ10" s="95"/>
      <c r="GA10" s="95"/>
      <c r="GB10" s="95"/>
      <c r="GC10" s="95"/>
      <c r="GD10" s="95"/>
      <c r="GE10" s="95"/>
      <c r="GF10" s="95"/>
      <c r="GG10" s="95"/>
      <c r="GH10" s="96"/>
      <c r="GI10" s="97"/>
      <c r="GJ10" s="95"/>
      <c r="GK10" s="95"/>
      <c r="GL10" s="95"/>
      <c r="GM10" s="96"/>
      <c r="GN10" s="98"/>
      <c r="GO10" s="94" t="e">
        <f>VLOOKUP(GO8,#REF!,8,FALSE)</f>
        <v>#REF!</v>
      </c>
      <c r="GP10" s="95"/>
      <c r="GQ10" s="95"/>
      <c r="GR10" s="95"/>
      <c r="GS10" s="95"/>
      <c r="GT10" s="95"/>
      <c r="GU10" s="95"/>
      <c r="GV10" s="95"/>
      <c r="GW10" s="95"/>
      <c r="GX10" s="96"/>
      <c r="GY10" s="97"/>
      <c r="GZ10" s="95"/>
      <c r="HA10" s="95"/>
      <c r="HB10" s="95"/>
      <c r="HC10" s="96"/>
      <c r="HD10" s="95"/>
      <c r="HE10" s="95"/>
      <c r="HF10" s="95"/>
      <c r="HG10" s="95"/>
      <c r="HH10" s="95"/>
      <c r="HI10" s="95"/>
      <c r="HJ10" s="95"/>
      <c r="HK10" s="95"/>
      <c r="HL10" s="96"/>
      <c r="HM10" s="97"/>
      <c r="HN10" s="98"/>
      <c r="HO10" s="321" t="s">
        <v>409</v>
      </c>
      <c r="HP10" s="315" t="s">
        <v>5</v>
      </c>
      <c r="HQ10" s="94" t="e">
        <f>VLOOKUP(HQ8,#REF!,8,FALSE)</f>
        <v>#REF!</v>
      </c>
      <c r="HR10" s="95"/>
      <c r="HS10" s="95"/>
      <c r="HT10" s="95"/>
      <c r="HU10" s="95"/>
      <c r="HV10" s="95"/>
      <c r="HW10" s="95"/>
      <c r="HX10" s="95"/>
      <c r="HY10" s="95"/>
      <c r="HZ10" s="96"/>
      <c r="IA10" s="97"/>
      <c r="IB10" s="95"/>
      <c r="IC10" s="95"/>
      <c r="ID10" s="95"/>
      <c r="IE10" s="96"/>
      <c r="IF10" s="98"/>
      <c r="IG10" s="94" t="e">
        <f>VLOOKUP(IG8,#REF!,8,FALSE)</f>
        <v>#REF!</v>
      </c>
      <c r="IH10" s="95"/>
      <c r="II10" s="95"/>
      <c r="IJ10" s="95"/>
      <c r="IK10" s="95"/>
      <c r="IL10" s="95"/>
      <c r="IM10" s="95"/>
      <c r="IN10" s="95"/>
      <c r="IO10" s="95"/>
      <c r="IP10" s="96"/>
      <c r="IQ10" s="97"/>
      <c r="IR10" s="95"/>
      <c r="IS10" s="95"/>
      <c r="IT10" s="95"/>
      <c r="IU10" s="96"/>
      <c r="IV10" s="98"/>
      <c r="IW10" s="94" t="e">
        <f>VLOOKUP(IW8,#REF!,8,FALSE)</f>
        <v>#REF!</v>
      </c>
      <c r="IX10" s="95"/>
      <c r="IY10" s="95"/>
      <c r="IZ10" s="95"/>
      <c r="JA10" s="95"/>
      <c r="JB10" s="95"/>
      <c r="JC10" s="95"/>
      <c r="JD10" s="95"/>
      <c r="JE10" s="95"/>
      <c r="JF10" s="96"/>
      <c r="JG10" s="97"/>
      <c r="JH10" s="95"/>
      <c r="JI10" s="95"/>
      <c r="JJ10" s="95"/>
      <c r="JK10" s="96"/>
      <c r="JL10" s="98"/>
      <c r="JM10" s="94" t="e">
        <f>VLOOKUP(JM8,#REF!,8,FALSE)</f>
        <v>#REF!</v>
      </c>
      <c r="JN10" s="95"/>
      <c r="JO10" s="95"/>
      <c r="JP10" s="95"/>
      <c r="JQ10" s="95"/>
      <c r="JR10" s="95"/>
      <c r="JS10" s="95"/>
      <c r="JT10" s="95"/>
      <c r="JU10" s="95"/>
      <c r="JV10" s="96"/>
      <c r="JW10" s="97"/>
      <c r="JX10" s="95"/>
      <c r="JY10" s="95"/>
      <c r="JZ10" s="95"/>
      <c r="KA10" s="96"/>
      <c r="KB10" s="98"/>
      <c r="KC10" s="94" t="e">
        <f>VLOOKUP(KC8,#REF!,8,FALSE)</f>
        <v>#REF!</v>
      </c>
      <c r="KD10" s="95"/>
      <c r="KE10" s="95"/>
      <c r="KF10" s="95"/>
      <c r="KG10" s="95"/>
      <c r="KH10" s="95"/>
      <c r="KI10" s="95"/>
      <c r="KJ10" s="95"/>
      <c r="KK10" s="95"/>
      <c r="KL10" s="96"/>
      <c r="KM10" s="97"/>
      <c r="KN10" s="95"/>
      <c r="KO10" s="95"/>
      <c r="KP10" s="95"/>
      <c r="KQ10" s="96"/>
      <c r="KR10" s="95"/>
      <c r="KS10" s="95"/>
      <c r="KT10" s="95"/>
      <c r="KU10" s="95"/>
      <c r="KV10" s="95"/>
      <c r="KW10" s="95"/>
      <c r="KX10" s="95"/>
      <c r="KY10" s="95"/>
      <c r="KZ10" s="96"/>
      <c r="LA10" s="97"/>
      <c r="LB10" s="98"/>
      <c r="LC10" s="315" t="s">
        <v>6</v>
      </c>
      <c r="LD10" s="94" t="e">
        <f>VLOOKUP(LD8,#REF!,8,FALSE)</f>
        <v>#REF!</v>
      </c>
      <c r="LE10" s="95"/>
      <c r="LF10" s="95"/>
      <c r="LG10" s="95"/>
      <c r="LH10" s="95"/>
      <c r="LI10" s="95"/>
      <c r="LJ10" s="95"/>
      <c r="LK10" s="95"/>
      <c r="LL10" s="95"/>
      <c r="LM10" s="96"/>
      <c r="LN10" s="97"/>
      <c r="LO10" s="95"/>
      <c r="LP10" s="95"/>
      <c r="LQ10" s="95"/>
      <c r="LR10" s="96"/>
      <c r="LS10" s="98"/>
      <c r="LT10" s="94" t="e">
        <f>VLOOKUP(LT8,#REF!,8,FALSE)</f>
        <v>#REF!</v>
      </c>
      <c r="LU10" s="95"/>
      <c r="LV10" s="95"/>
      <c r="LW10" s="95"/>
      <c r="LX10" s="95"/>
      <c r="LY10" s="95"/>
      <c r="LZ10" s="95"/>
      <c r="MA10" s="95"/>
      <c r="MB10" s="95"/>
      <c r="MC10" s="96"/>
      <c r="MD10" s="97"/>
      <c r="ME10" s="95"/>
      <c r="MF10" s="95"/>
      <c r="MG10" s="95"/>
      <c r="MH10" s="96"/>
      <c r="MI10" s="98"/>
      <c r="MJ10" s="94" t="e">
        <f>VLOOKUP(MJ8,#REF!,8,FALSE)</f>
        <v>#REF!</v>
      </c>
      <c r="MK10" s="95"/>
      <c r="ML10" s="95"/>
      <c r="MM10" s="95"/>
      <c r="MN10" s="95"/>
      <c r="MO10" s="95"/>
      <c r="MP10" s="95"/>
      <c r="MQ10" s="95"/>
      <c r="MR10" s="95"/>
      <c r="MS10" s="96"/>
      <c r="MT10" s="97"/>
      <c r="MU10" s="95"/>
      <c r="MV10" s="95"/>
      <c r="MW10" s="95"/>
      <c r="MX10" s="96"/>
      <c r="MY10" s="98"/>
      <c r="MZ10" s="94" t="e">
        <f>VLOOKUP(MZ8,#REF!,8,FALSE)</f>
        <v>#REF!</v>
      </c>
      <c r="NA10" s="95"/>
      <c r="NB10" s="95"/>
      <c r="NC10" s="95"/>
      <c r="ND10" s="95"/>
      <c r="NE10" s="95"/>
      <c r="NF10" s="95"/>
      <c r="NG10" s="95"/>
      <c r="NH10" s="95"/>
      <c r="NI10" s="96"/>
      <c r="NJ10" s="97"/>
      <c r="NK10" s="95"/>
      <c r="NL10" s="95"/>
      <c r="NM10" s="95"/>
      <c r="NN10" s="96"/>
      <c r="NO10" s="98"/>
      <c r="NP10" s="94" t="e">
        <f>VLOOKUP(NP8,#REF!,8,FALSE)</f>
        <v>#REF!</v>
      </c>
      <c r="NQ10" s="95"/>
      <c r="NR10" s="95"/>
      <c r="NS10" s="95"/>
      <c r="NT10" s="95"/>
      <c r="NU10" s="95"/>
      <c r="NV10" s="95"/>
      <c r="NW10" s="95"/>
      <c r="NX10" s="95"/>
      <c r="NY10" s="96"/>
      <c r="NZ10" s="97"/>
      <c r="OA10" s="95"/>
      <c r="OB10" s="95"/>
      <c r="OC10" s="95"/>
      <c r="OD10" s="96"/>
      <c r="OE10" s="98"/>
      <c r="OF10" s="94" t="e">
        <f>VLOOKUP(OF8,#REF!,8,FALSE)</f>
        <v>#REF!</v>
      </c>
      <c r="OG10" s="95"/>
      <c r="OH10" s="95"/>
      <c r="OI10" s="95"/>
      <c r="OJ10" s="95"/>
      <c r="OK10" s="95"/>
      <c r="OL10" s="95"/>
      <c r="OM10" s="95"/>
      <c r="ON10" s="95"/>
      <c r="OO10" s="96"/>
      <c r="OP10" s="97"/>
      <c r="OQ10" s="95"/>
      <c r="OR10" s="95"/>
      <c r="OS10" s="95"/>
      <c r="OT10" s="96"/>
      <c r="OU10" s="98"/>
      <c r="OV10" s="94" t="e">
        <f>VLOOKUP(OV8,#REF!,8,FALSE)</f>
        <v>#REF!</v>
      </c>
      <c r="OW10" s="95"/>
      <c r="OX10" s="95"/>
      <c r="OY10" s="95"/>
      <c r="OZ10" s="95"/>
      <c r="PA10" s="95"/>
      <c r="PB10" s="95"/>
      <c r="PC10" s="95"/>
      <c r="PD10" s="95"/>
      <c r="PE10" s="96"/>
      <c r="PF10" s="97"/>
      <c r="PG10" s="95"/>
      <c r="PH10" s="95"/>
      <c r="PI10" s="95"/>
      <c r="PJ10" s="96"/>
      <c r="PK10" s="98"/>
      <c r="PL10" s="94" t="e">
        <f>VLOOKUP(PL8,#REF!,8,FALSE)</f>
        <v>#REF!</v>
      </c>
      <c r="PM10" s="95"/>
      <c r="PN10" s="95"/>
      <c r="PO10" s="95"/>
      <c r="PP10" s="95"/>
      <c r="PQ10" s="95"/>
      <c r="PR10" s="95"/>
      <c r="PS10" s="95"/>
      <c r="PT10" s="95"/>
      <c r="PU10" s="96"/>
      <c r="PV10" s="97"/>
      <c r="PW10" s="95"/>
      <c r="PX10" s="95"/>
      <c r="PY10" s="95"/>
      <c r="PZ10" s="96"/>
      <c r="QA10" s="98"/>
      <c r="QB10" s="94" t="e">
        <f>VLOOKUP(QB8,#REF!,8,FALSE)</f>
        <v>#REF!</v>
      </c>
      <c r="QC10" s="95"/>
      <c r="QD10" s="95"/>
      <c r="QE10" s="95"/>
      <c r="QF10" s="95"/>
      <c r="QG10" s="95"/>
      <c r="QH10" s="95"/>
      <c r="QI10" s="95"/>
      <c r="QJ10" s="95"/>
      <c r="QK10" s="96"/>
      <c r="QL10" s="97"/>
      <c r="QM10" s="95"/>
      <c r="QN10" s="95"/>
      <c r="QO10" s="95"/>
      <c r="QP10" s="96"/>
      <c r="QQ10" s="98"/>
      <c r="QR10" s="94" t="e">
        <f>VLOOKUP(QR8,#REF!,8,FALSE)</f>
        <v>#REF!</v>
      </c>
      <c r="QS10" s="95"/>
      <c r="QT10" s="95"/>
      <c r="QU10" s="95"/>
      <c r="QV10" s="95"/>
      <c r="QW10" s="95"/>
      <c r="QX10" s="95"/>
      <c r="QY10" s="95"/>
      <c r="QZ10" s="95"/>
      <c r="RA10" s="96"/>
      <c r="RB10" s="97"/>
      <c r="RC10" s="95"/>
      <c r="RD10" s="95"/>
      <c r="RE10" s="95"/>
      <c r="RF10" s="96"/>
      <c r="RG10" s="95"/>
      <c r="RH10" s="95"/>
      <c r="RI10" s="95"/>
      <c r="RJ10" s="95"/>
      <c r="RK10" s="95"/>
      <c r="RL10" s="95"/>
      <c r="RM10" s="95"/>
      <c r="RN10" s="95"/>
      <c r="RO10" s="96"/>
      <c r="RP10" s="97"/>
      <c r="RQ10" s="98"/>
      <c r="RR10" s="315" t="s">
        <v>7</v>
      </c>
      <c r="RS10" s="94" t="e">
        <f>VLOOKUP(RS8,#REF!,8,FALSE)</f>
        <v>#REF!</v>
      </c>
      <c r="RT10" s="95"/>
      <c r="RU10" s="95"/>
      <c r="RV10" s="95"/>
      <c r="RW10" s="95"/>
      <c r="RX10" s="95"/>
      <c r="RY10" s="95"/>
      <c r="RZ10" s="95"/>
      <c r="SA10" s="95"/>
      <c r="SB10" s="96"/>
      <c r="SC10" s="97"/>
      <c r="SD10" s="95"/>
      <c r="SE10" s="95"/>
      <c r="SF10" s="95"/>
      <c r="SG10" s="96"/>
      <c r="SH10" s="98"/>
      <c r="SI10" s="94" t="e">
        <f>VLOOKUP(SI8,#REF!,8,FALSE)</f>
        <v>#REF!</v>
      </c>
      <c r="SJ10" s="95"/>
      <c r="SK10" s="95"/>
      <c r="SL10" s="95"/>
      <c r="SM10" s="95"/>
      <c r="SN10" s="95"/>
      <c r="SO10" s="95"/>
      <c r="SP10" s="95"/>
      <c r="SQ10" s="95"/>
      <c r="SR10" s="96"/>
      <c r="SS10" s="97"/>
      <c r="ST10" s="95"/>
      <c r="SU10" s="95"/>
      <c r="SV10" s="95"/>
      <c r="SW10" s="96"/>
      <c r="SX10" s="98"/>
      <c r="SY10" s="94" t="e">
        <f>VLOOKUP(SY8,#REF!,8,FALSE)</f>
        <v>#REF!</v>
      </c>
      <c r="SZ10" s="95"/>
      <c r="TA10" s="95"/>
      <c r="TB10" s="95"/>
      <c r="TC10" s="95"/>
      <c r="TD10" s="95"/>
      <c r="TE10" s="95"/>
      <c r="TF10" s="95"/>
      <c r="TG10" s="95"/>
      <c r="TH10" s="96"/>
      <c r="TI10" s="97"/>
      <c r="TJ10" s="95"/>
      <c r="TK10" s="95"/>
      <c r="TL10" s="95"/>
      <c r="TM10" s="96"/>
      <c r="TN10" s="98"/>
      <c r="TO10" s="94" t="e">
        <f>VLOOKUP(TO8,#REF!,8,FALSE)</f>
        <v>#REF!</v>
      </c>
      <c r="TP10" s="95"/>
      <c r="TQ10" s="95"/>
      <c r="TR10" s="95"/>
      <c r="TS10" s="95"/>
      <c r="TT10" s="95"/>
      <c r="TU10" s="95"/>
      <c r="TV10" s="95"/>
      <c r="TW10" s="95"/>
      <c r="TX10" s="96"/>
      <c r="TY10" s="97"/>
      <c r="TZ10" s="95"/>
      <c r="UA10" s="95"/>
      <c r="UB10" s="95"/>
      <c r="UC10" s="96"/>
      <c r="UD10" s="98"/>
      <c r="UE10" s="94" t="e">
        <f>VLOOKUP(UE8,#REF!,8,FALSE)</f>
        <v>#REF!</v>
      </c>
      <c r="UF10" s="95"/>
      <c r="UG10" s="95"/>
      <c r="UH10" s="95"/>
      <c r="UI10" s="95"/>
      <c r="UJ10" s="95"/>
      <c r="UK10" s="95"/>
      <c r="UL10" s="95"/>
      <c r="UM10" s="95"/>
      <c r="UN10" s="96"/>
      <c r="UO10" s="97"/>
      <c r="UP10" s="95"/>
      <c r="UQ10" s="95"/>
      <c r="UR10" s="95"/>
      <c r="US10" s="96"/>
      <c r="UT10" s="95"/>
      <c r="UU10" s="95"/>
      <c r="UV10" s="95"/>
      <c r="UW10" s="95"/>
      <c r="UX10" s="95"/>
      <c r="UY10" s="95"/>
      <c r="UZ10" s="95"/>
      <c r="VA10" s="95"/>
      <c r="VB10" s="96"/>
      <c r="VC10" s="97"/>
      <c r="VD10" s="98"/>
    </row>
    <row r="11" spans="1:579" ht="25.25">
      <c r="A11" s="330"/>
      <c r="B11" s="330"/>
      <c r="C11" s="330"/>
      <c r="D11" s="332"/>
      <c r="E11" s="334"/>
      <c r="F11" s="324"/>
      <c r="G11" s="324"/>
      <c r="H11" s="326"/>
      <c r="I11" s="328"/>
      <c r="J11" s="241" t="s">
        <v>0</v>
      </c>
      <c r="K11" s="242" t="s">
        <v>390</v>
      </c>
      <c r="L11" s="243" t="s">
        <v>391</v>
      </c>
      <c r="M11" s="243" t="s">
        <v>392</v>
      </c>
      <c r="N11" s="243" t="s">
        <v>393</v>
      </c>
      <c r="O11" s="243" t="s">
        <v>394</v>
      </c>
      <c r="P11" s="243" t="s">
        <v>395</v>
      </c>
      <c r="Q11" s="243" t="s">
        <v>396</v>
      </c>
      <c r="R11" s="243" t="s">
        <v>397</v>
      </c>
      <c r="S11" s="243" t="s">
        <v>398</v>
      </c>
      <c r="T11" s="243" t="s">
        <v>399</v>
      </c>
      <c r="U11" s="243" t="s">
        <v>400</v>
      </c>
      <c r="V11" s="243" t="s">
        <v>401</v>
      </c>
      <c r="W11" s="244" t="s">
        <v>402</v>
      </c>
      <c r="X11" s="243" t="s">
        <v>403</v>
      </c>
      <c r="Y11" s="245" t="s">
        <v>404</v>
      </c>
      <c r="Z11" s="241" t="s">
        <v>0</v>
      </c>
      <c r="AA11" s="246" t="s">
        <v>390</v>
      </c>
      <c r="AB11" s="246" t="s">
        <v>391</v>
      </c>
      <c r="AC11" s="246" t="s">
        <v>392</v>
      </c>
      <c r="AD11" s="246" t="s">
        <v>393</v>
      </c>
      <c r="AE11" s="246" t="s">
        <v>394</v>
      </c>
      <c r="AF11" s="246" t="s">
        <v>395</v>
      </c>
      <c r="AG11" s="246" t="s">
        <v>396</v>
      </c>
      <c r="AH11" s="246" t="s">
        <v>397</v>
      </c>
      <c r="AI11" s="246" t="s">
        <v>398</v>
      </c>
      <c r="AJ11" s="246" t="s">
        <v>399</v>
      </c>
      <c r="AK11" s="246" t="s">
        <v>400</v>
      </c>
      <c r="AL11" s="246" t="s">
        <v>401</v>
      </c>
      <c r="AM11" s="247" t="s">
        <v>402</v>
      </c>
      <c r="AN11" s="246" t="s">
        <v>403</v>
      </c>
      <c r="AO11" s="246" t="s">
        <v>404</v>
      </c>
      <c r="AP11" s="241" t="s">
        <v>0</v>
      </c>
      <c r="AQ11" s="246" t="s">
        <v>390</v>
      </c>
      <c r="AR11" s="246" t="s">
        <v>391</v>
      </c>
      <c r="AS11" s="246" t="s">
        <v>392</v>
      </c>
      <c r="AT11" s="246" t="s">
        <v>393</v>
      </c>
      <c r="AU11" s="246" t="s">
        <v>394</v>
      </c>
      <c r="AV11" s="246" t="s">
        <v>395</v>
      </c>
      <c r="AW11" s="246" t="s">
        <v>396</v>
      </c>
      <c r="AX11" s="246" t="s">
        <v>397</v>
      </c>
      <c r="AY11" s="246" t="s">
        <v>398</v>
      </c>
      <c r="AZ11" s="246" t="s">
        <v>399</v>
      </c>
      <c r="BA11" s="246" t="s">
        <v>400</v>
      </c>
      <c r="BB11" s="246" t="s">
        <v>401</v>
      </c>
      <c r="BC11" s="247" t="s">
        <v>402</v>
      </c>
      <c r="BD11" s="246" t="s">
        <v>403</v>
      </c>
      <c r="BE11" s="246" t="s">
        <v>404</v>
      </c>
      <c r="BF11" s="241" t="s">
        <v>0</v>
      </c>
      <c r="BG11" s="246" t="s">
        <v>390</v>
      </c>
      <c r="BH11" s="246" t="s">
        <v>391</v>
      </c>
      <c r="BI11" s="246" t="s">
        <v>392</v>
      </c>
      <c r="BJ11" s="246" t="s">
        <v>393</v>
      </c>
      <c r="BK11" s="246" t="s">
        <v>394</v>
      </c>
      <c r="BL11" s="246" t="s">
        <v>395</v>
      </c>
      <c r="BM11" s="246" t="s">
        <v>396</v>
      </c>
      <c r="BN11" s="246" t="s">
        <v>397</v>
      </c>
      <c r="BO11" s="246" t="s">
        <v>398</v>
      </c>
      <c r="BP11" s="246" t="s">
        <v>399</v>
      </c>
      <c r="BQ11" s="246" t="s">
        <v>400</v>
      </c>
      <c r="BR11" s="246" t="s">
        <v>401</v>
      </c>
      <c r="BS11" s="247" t="s">
        <v>402</v>
      </c>
      <c r="BT11" s="246" t="s">
        <v>403</v>
      </c>
      <c r="BU11" s="246" t="s">
        <v>404</v>
      </c>
      <c r="BV11" s="241" t="s">
        <v>0</v>
      </c>
      <c r="BW11" s="246" t="s">
        <v>390</v>
      </c>
      <c r="BX11" s="246" t="s">
        <v>391</v>
      </c>
      <c r="BY11" s="246" t="s">
        <v>392</v>
      </c>
      <c r="BZ11" s="246" t="s">
        <v>393</v>
      </c>
      <c r="CA11" s="246" t="s">
        <v>394</v>
      </c>
      <c r="CB11" s="246" t="s">
        <v>395</v>
      </c>
      <c r="CC11" s="246" t="s">
        <v>396</v>
      </c>
      <c r="CD11" s="246" t="s">
        <v>397</v>
      </c>
      <c r="CE11" s="246" t="s">
        <v>398</v>
      </c>
      <c r="CF11" s="246" t="s">
        <v>399</v>
      </c>
      <c r="CG11" s="246" t="s">
        <v>400</v>
      </c>
      <c r="CH11" s="246" t="s">
        <v>401</v>
      </c>
      <c r="CI11" s="247" t="s">
        <v>402</v>
      </c>
      <c r="CJ11" s="246" t="s">
        <v>403</v>
      </c>
      <c r="CK11" s="246" t="s">
        <v>404</v>
      </c>
      <c r="CL11" s="246" t="s">
        <v>410</v>
      </c>
      <c r="CM11" s="246" t="s">
        <v>411</v>
      </c>
      <c r="CN11" s="246" t="s">
        <v>412</v>
      </c>
      <c r="CO11" s="246" t="s">
        <v>413</v>
      </c>
      <c r="CP11" s="246" t="s">
        <v>414</v>
      </c>
      <c r="CQ11" s="246" t="s">
        <v>415</v>
      </c>
      <c r="CR11" s="248" t="s">
        <v>416</v>
      </c>
      <c r="CS11" s="248" t="s">
        <v>417</v>
      </c>
      <c r="CT11" s="246" t="s">
        <v>418</v>
      </c>
      <c r="CU11" s="246" t="s">
        <v>419</v>
      </c>
      <c r="CV11" s="316"/>
      <c r="CW11" s="241" t="s">
        <v>0</v>
      </c>
      <c r="CX11" s="246" t="s">
        <v>390</v>
      </c>
      <c r="CY11" s="246" t="s">
        <v>391</v>
      </c>
      <c r="CZ11" s="246" t="s">
        <v>392</v>
      </c>
      <c r="DA11" s="246" t="s">
        <v>393</v>
      </c>
      <c r="DB11" s="246" t="s">
        <v>394</v>
      </c>
      <c r="DC11" s="246" t="s">
        <v>395</v>
      </c>
      <c r="DD11" s="246" t="s">
        <v>396</v>
      </c>
      <c r="DE11" s="246" t="s">
        <v>397</v>
      </c>
      <c r="DF11" s="246" t="s">
        <v>398</v>
      </c>
      <c r="DG11" s="246" t="s">
        <v>399</v>
      </c>
      <c r="DH11" s="246" t="s">
        <v>400</v>
      </c>
      <c r="DI11" s="246" t="s">
        <v>401</v>
      </c>
      <c r="DJ11" s="247" t="s">
        <v>402</v>
      </c>
      <c r="DK11" s="246" t="s">
        <v>403</v>
      </c>
      <c r="DL11" s="246" t="s">
        <v>404</v>
      </c>
      <c r="DM11" s="241" t="s">
        <v>0</v>
      </c>
      <c r="DN11" s="246" t="s">
        <v>390</v>
      </c>
      <c r="DO11" s="246" t="s">
        <v>391</v>
      </c>
      <c r="DP11" s="246" t="s">
        <v>392</v>
      </c>
      <c r="DQ11" s="246" t="s">
        <v>393</v>
      </c>
      <c r="DR11" s="246" t="s">
        <v>394</v>
      </c>
      <c r="DS11" s="246" t="s">
        <v>395</v>
      </c>
      <c r="DT11" s="246" t="s">
        <v>396</v>
      </c>
      <c r="DU11" s="246" t="s">
        <v>397</v>
      </c>
      <c r="DV11" s="246" t="s">
        <v>398</v>
      </c>
      <c r="DW11" s="246" t="s">
        <v>399</v>
      </c>
      <c r="DX11" s="246" t="s">
        <v>400</v>
      </c>
      <c r="DY11" s="246" t="s">
        <v>401</v>
      </c>
      <c r="DZ11" s="247" t="s">
        <v>402</v>
      </c>
      <c r="EA11" s="246" t="s">
        <v>403</v>
      </c>
      <c r="EB11" s="246" t="s">
        <v>404</v>
      </c>
      <c r="EC11" s="241" t="s">
        <v>0</v>
      </c>
      <c r="ED11" s="246" t="s">
        <v>390</v>
      </c>
      <c r="EE11" s="246" t="s">
        <v>391</v>
      </c>
      <c r="EF11" s="246" t="s">
        <v>392</v>
      </c>
      <c r="EG11" s="246" t="s">
        <v>393</v>
      </c>
      <c r="EH11" s="246" t="s">
        <v>394</v>
      </c>
      <c r="EI11" s="246" t="s">
        <v>395</v>
      </c>
      <c r="EJ11" s="246" t="s">
        <v>396</v>
      </c>
      <c r="EK11" s="246" t="s">
        <v>397</v>
      </c>
      <c r="EL11" s="246" t="s">
        <v>398</v>
      </c>
      <c r="EM11" s="246" t="s">
        <v>399</v>
      </c>
      <c r="EN11" s="246" t="s">
        <v>400</v>
      </c>
      <c r="EO11" s="246" t="s">
        <v>401</v>
      </c>
      <c r="EP11" s="247" t="s">
        <v>402</v>
      </c>
      <c r="EQ11" s="246" t="s">
        <v>403</v>
      </c>
      <c r="ER11" s="246" t="s">
        <v>404</v>
      </c>
      <c r="ES11" s="241" t="s">
        <v>0</v>
      </c>
      <c r="ET11" s="246" t="s">
        <v>390</v>
      </c>
      <c r="EU11" s="246" t="s">
        <v>391</v>
      </c>
      <c r="EV11" s="246" t="s">
        <v>392</v>
      </c>
      <c r="EW11" s="246" t="s">
        <v>393</v>
      </c>
      <c r="EX11" s="246" t="s">
        <v>394</v>
      </c>
      <c r="EY11" s="246" t="s">
        <v>395</v>
      </c>
      <c r="EZ11" s="246" t="s">
        <v>396</v>
      </c>
      <c r="FA11" s="246" t="s">
        <v>397</v>
      </c>
      <c r="FB11" s="246" t="s">
        <v>398</v>
      </c>
      <c r="FC11" s="246" t="s">
        <v>399</v>
      </c>
      <c r="FD11" s="246" t="s">
        <v>400</v>
      </c>
      <c r="FE11" s="246" t="s">
        <v>401</v>
      </c>
      <c r="FF11" s="247" t="s">
        <v>402</v>
      </c>
      <c r="FG11" s="246" t="s">
        <v>403</v>
      </c>
      <c r="FH11" s="246" t="s">
        <v>404</v>
      </c>
      <c r="FI11" s="241" t="s">
        <v>0</v>
      </c>
      <c r="FJ11" s="246" t="s">
        <v>390</v>
      </c>
      <c r="FK11" s="246" t="s">
        <v>391</v>
      </c>
      <c r="FL11" s="246" t="s">
        <v>392</v>
      </c>
      <c r="FM11" s="246" t="s">
        <v>393</v>
      </c>
      <c r="FN11" s="246" t="s">
        <v>394</v>
      </c>
      <c r="FO11" s="246" t="s">
        <v>395</v>
      </c>
      <c r="FP11" s="246" t="s">
        <v>396</v>
      </c>
      <c r="FQ11" s="246" t="s">
        <v>397</v>
      </c>
      <c r="FR11" s="246" t="s">
        <v>398</v>
      </c>
      <c r="FS11" s="246" t="s">
        <v>399</v>
      </c>
      <c r="FT11" s="246" t="s">
        <v>400</v>
      </c>
      <c r="FU11" s="246" t="s">
        <v>401</v>
      </c>
      <c r="FV11" s="247" t="s">
        <v>402</v>
      </c>
      <c r="FW11" s="246" t="s">
        <v>403</v>
      </c>
      <c r="FX11" s="246" t="s">
        <v>404</v>
      </c>
      <c r="FY11" s="241" t="s">
        <v>0</v>
      </c>
      <c r="FZ11" s="246" t="s">
        <v>390</v>
      </c>
      <c r="GA11" s="246" t="s">
        <v>391</v>
      </c>
      <c r="GB11" s="246" t="s">
        <v>392</v>
      </c>
      <c r="GC11" s="246" t="s">
        <v>393</v>
      </c>
      <c r="GD11" s="246" t="s">
        <v>394</v>
      </c>
      <c r="GE11" s="246" t="s">
        <v>395</v>
      </c>
      <c r="GF11" s="246" t="s">
        <v>396</v>
      </c>
      <c r="GG11" s="246" t="s">
        <v>397</v>
      </c>
      <c r="GH11" s="246" t="s">
        <v>398</v>
      </c>
      <c r="GI11" s="246" t="s">
        <v>399</v>
      </c>
      <c r="GJ11" s="246" t="s">
        <v>400</v>
      </c>
      <c r="GK11" s="246" t="s">
        <v>401</v>
      </c>
      <c r="GL11" s="247" t="s">
        <v>402</v>
      </c>
      <c r="GM11" s="246" t="s">
        <v>403</v>
      </c>
      <c r="GN11" s="246" t="s">
        <v>404</v>
      </c>
      <c r="GO11" s="241" t="s">
        <v>0</v>
      </c>
      <c r="GP11" s="246" t="s">
        <v>390</v>
      </c>
      <c r="GQ11" s="246" t="s">
        <v>391</v>
      </c>
      <c r="GR11" s="246" t="s">
        <v>392</v>
      </c>
      <c r="GS11" s="246" t="s">
        <v>393</v>
      </c>
      <c r="GT11" s="246" t="s">
        <v>394</v>
      </c>
      <c r="GU11" s="246" t="s">
        <v>395</v>
      </c>
      <c r="GV11" s="246" t="s">
        <v>396</v>
      </c>
      <c r="GW11" s="246" t="s">
        <v>397</v>
      </c>
      <c r="GX11" s="246" t="s">
        <v>398</v>
      </c>
      <c r="GY11" s="246" t="s">
        <v>399</v>
      </c>
      <c r="GZ11" s="246" t="s">
        <v>400</v>
      </c>
      <c r="HA11" s="246" t="s">
        <v>401</v>
      </c>
      <c r="HB11" s="247" t="s">
        <v>402</v>
      </c>
      <c r="HC11" s="246" t="s">
        <v>403</v>
      </c>
      <c r="HD11" s="246" t="s">
        <v>404</v>
      </c>
      <c r="HE11" s="246" t="s">
        <v>410</v>
      </c>
      <c r="HF11" s="246" t="s">
        <v>411</v>
      </c>
      <c r="HG11" s="246" t="s">
        <v>412</v>
      </c>
      <c r="HH11" s="246" t="s">
        <v>413</v>
      </c>
      <c r="HI11" s="246" t="s">
        <v>414</v>
      </c>
      <c r="HJ11" s="246" t="s">
        <v>415</v>
      </c>
      <c r="HK11" s="248" t="s">
        <v>416</v>
      </c>
      <c r="HL11" s="248" t="s">
        <v>417</v>
      </c>
      <c r="HM11" s="246" t="s">
        <v>418</v>
      </c>
      <c r="HN11" s="246" t="s">
        <v>419</v>
      </c>
      <c r="HO11" s="322"/>
      <c r="HP11" s="316"/>
      <c r="HQ11" s="241" t="s">
        <v>0</v>
      </c>
      <c r="HR11" s="246" t="s">
        <v>390</v>
      </c>
      <c r="HS11" s="246" t="s">
        <v>391</v>
      </c>
      <c r="HT11" s="246" t="s">
        <v>392</v>
      </c>
      <c r="HU11" s="246" t="s">
        <v>393</v>
      </c>
      <c r="HV11" s="246" t="s">
        <v>394</v>
      </c>
      <c r="HW11" s="246" t="s">
        <v>395</v>
      </c>
      <c r="HX11" s="246" t="s">
        <v>396</v>
      </c>
      <c r="HY11" s="246" t="s">
        <v>397</v>
      </c>
      <c r="HZ11" s="246" t="s">
        <v>398</v>
      </c>
      <c r="IA11" s="246" t="s">
        <v>399</v>
      </c>
      <c r="IB11" s="246" t="s">
        <v>400</v>
      </c>
      <c r="IC11" s="246" t="s">
        <v>401</v>
      </c>
      <c r="ID11" s="247" t="s">
        <v>402</v>
      </c>
      <c r="IE11" s="246" t="s">
        <v>403</v>
      </c>
      <c r="IF11" s="246" t="s">
        <v>404</v>
      </c>
      <c r="IG11" s="241" t="s">
        <v>0</v>
      </c>
      <c r="IH11" s="246" t="s">
        <v>390</v>
      </c>
      <c r="II11" s="246" t="s">
        <v>391</v>
      </c>
      <c r="IJ11" s="246" t="s">
        <v>392</v>
      </c>
      <c r="IK11" s="246" t="s">
        <v>393</v>
      </c>
      <c r="IL11" s="246" t="s">
        <v>394</v>
      </c>
      <c r="IM11" s="246" t="s">
        <v>395</v>
      </c>
      <c r="IN11" s="246" t="s">
        <v>396</v>
      </c>
      <c r="IO11" s="246" t="s">
        <v>397</v>
      </c>
      <c r="IP11" s="246" t="s">
        <v>398</v>
      </c>
      <c r="IQ11" s="246" t="s">
        <v>399</v>
      </c>
      <c r="IR11" s="246" t="s">
        <v>400</v>
      </c>
      <c r="IS11" s="246" t="s">
        <v>401</v>
      </c>
      <c r="IT11" s="247" t="s">
        <v>402</v>
      </c>
      <c r="IU11" s="246" t="s">
        <v>403</v>
      </c>
      <c r="IV11" s="246" t="s">
        <v>404</v>
      </c>
      <c r="IW11" s="241" t="s">
        <v>0</v>
      </c>
      <c r="IX11" s="246" t="s">
        <v>390</v>
      </c>
      <c r="IY11" s="246" t="s">
        <v>391</v>
      </c>
      <c r="IZ11" s="246" t="s">
        <v>392</v>
      </c>
      <c r="JA11" s="246" t="s">
        <v>393</v>
      </c>
      <c r="JB11" s="246" t="s">
        <v>394</v>
      </c>
      <c r="JC11" s="246" t="s">
        <v>395</v>
      </c>
      <c r="JD11" s="246" t="s">
        <v>396</v>
      </c>
      <c r="JE11" s="246" t="s">
        <v>397</v>
      </c>
      <c r="JF11" s="246" t="s">
        <v>398</v>
      </c>
      <c r="JG11" s="246" t="s">
        <v>399</v>
      </c>
      <c r="JH11" s="246" t="s">
        <v>400</v>
      </c>
      <c r="JI11" s="246" t="s">
        <v>401</v>
      </c>
      <c r="JJ11" s="247" t="s">
        <v>402</v>
      </c>
      <c r="JK11" s="246" t="s">
        <v>403</v>
      </c>
      <c r="JL11" s="246" t="s">
        <v>404</v>
      </c>
      <c r="JM11" s="241" t="s">
        <v>0</v>
      </c>
      <c r="JN11" s="246" t="s">
        <v>390</v>
      </c>
      <c r="JO11" s="246" t="s">
        <v>391</v>
      </c>
      <c r="JP11" s="246" t="s">
        <v>392</v>
      </c>
      <c r="JQ11" s="246" t="s">
        <v>393</v>
      </c>
      <c r="JR11" s="246" t="s">
        <v>394</v>
      </c>
      <c r="JS11" s="246" t="s">
        <v>395</v>
      </c>
      <c r="JT11" s="246" t="s">
        <v>396</v>
      </c>
      <c r="JU11" s="246" t="s">
        <v>397</v>
      </c>
      <c r="JV11" s="246" t="s">
        <v>398</v>
      </c>
      <c r="JW11" s="246" t="s">
        <v>399</v>
      </c>
      <c r="JX11" s="246" t="s">
        <v>400</v>
      </c>
      <c r="JY11" s="246" t="s">
        <v>401</v>
      </c>
      <c r="JZ11" s="247" t="s">
        <v>402</v>
      </c>
      <c r="KA11" s="246" t="s">
        <v>403</v>
      </c>
      <c r="KB11" s="246" t="s">
        <v>404</v>
      </c>
      <c r="KC11" s="241" t="s">
        <v>0</v>
      </c>
      <c r="KD11" s="246" t="s">
        <v>390</v>
      </c>
      <c r="KE11" s="246" t="s">
        <v>391</v>
      </c>
      <c r="KF11" s="246" t="s">
        <v>392</v>
      </c>
      <c r="KG11" s="246" t="s">
        <v>393</v>
      </c>
      <c r="KH11" s="246" t="s">
        <v>394</v>
      </c>
      <c r="KI11" s="246" t="s">
        <v>395</v>
      </c>
      <c r="KJ11" s="246" t="s">
        <v>396</v>
      </c>
      <c r="KK11" s="246" t="s">
        <v>397</v>
      </c>
      <c r="KL11" s="246" t="s">
        <v>398</v>
      </c>
      <c r="KM11" s="246" t="s">
        <v>399</v>
      </c>
      <c r="KN11" s="246" t="s">
        <v>400</v>
      </c>
      <c r="KO11" s="246" t="s">
        <v>401</v>
      </c>
      <c r="KP11" s="247" t="s">
        <v>402</v>
      </c>
      <c r="KQ11" s="246" t="s">
        <v>403</v>
      </c>
      <c r="KR11" s="246" t="s">
        <v>404</v>
      </c>
      <c r="KS11" s="246" t="s">
        <v>410</v>
      </c>
      <c r="KT11" s="246" t="s">
        <v>411</v>
      </c>
      <c r="KU11" s="246" t="s">
        <v>412</v>
      </c>
      <c r="KV11" s="246" t="s">
        <v>413</v>
      </c>
      <c r="KW11" s="246" t="s">
        <v>414</v>
      </c>
      <c r="KX11" s="246" t="s">
        <v>415</v>
      </c>
      <c r="KY11" s="248" t="s">
        <v>416</v>
      </c>
      <c r="KZ11" s="248" t="s">
        <v>417</v>
      </c>
      <c r="LA11" s="246" t="s">
        <v>418</v>
      </c>
      <c r="LB11" s="246" t="s">
        <v>419</v>
      </c>
      <c r="LC11" s="316"/>
      <c r="LD11" s="241" t="s">
        <v>0</v>
      </c>
      <c r="LE11" s="246" t="s">
        <v>390</v>
      </c>
      <c r="LF11" s="246" t="s">
        <v>391</v>
      </c>
      <c r="LG11" s="246" t="s">
        <v>392</v>
      </c>
      <c r="LH11" s="246" t="s">
        <v>393</v>
      </c>
      <c r="LI11" s="246" t="s">
        <v>394</v>
      </c>
      <c r="LJ11" s="246" t="s">
        <v>395</v>
      </c>
      <c r="LK11" s="246" t="s">
        <v>396</v>
      </c>
      <c r="LL11" s="246" t="s">
        <v>397</v>
      </c>
      <c r="LM11" s="246" t="s">
        <v>398</v>
      </c>
      <c r="LN11" s="246" t="s">
        <v>399</v>
      </c>
      <c r="LO11" s="246" t="s">
        <v>400</v>
      </c>
      <c r="LP11" s="246" t="s">
        <v>401</v>
      </c>
      <c r="LQ11" s="247" t="s">
        <v>402</v>
      </c>
      <c r="LR11" s="246" t="s">
        <v>403</v>
      </c>
      <c r="LS11" s="246" t="s">
        <v>404</v>
      </c>
      <c r="LT11" s="241" t="s">
        <v>0</v>
      </c>
      <c r="LU11" s="246" t="s">
        <v>390</v>
      </c>
      <c r="LV11" s="246" t="s">
        <v>391</v>
      </c>
      <c r="LW11" s="246" t="s">
        <v>392</v>
      </c>
      <c r="LX11" s="246" t="s">
        <v>393</v>
      </c>
      <c r="LY11" s="246" t="s">
        <v>394</v>
      </c>
      <c r="LZ11" s="246" t="s">
        <v>395</v>
      </c>
      <c r="MA11" s="246" t="s">
        <v>396</v>
      </c>
      <c r="MB11" s="246" t="s">
        <v>397</v>
      </c>
      <c r="MC11" s="246" t="s">
        <v>398</v>
      </c>
      <c r="MD11" s="246" t="s">
        <v>399</v>
      </c>
      <c r="ME11" s="246" t="s">
        <v>400</v>
      </c>
      <c r="MF11" s="246" t="s">
        <v>401</v>
      </c>
      <c r="MG11" s="247" t="s">
        <v>402</v>
      </c>
      <c r="MH11" s="246" t="s">
        <v>403</v>
      </c>
      <c r="MI11" s="246" t="s">
        <v>404</v>
      </c>
      <c r="MJ11" s="241" t="s">
        <v>0</v>
      </c>
      <c r="MK11" s="246" t="s">
        <v>390</v>
      </c>
      <c r="ML11" s="246" t="s">
        <v>391</v>
      </c>
      <c r="MM11" s="246" t="s">
        <v>392</v>
      </c>
      <c r="MN11" s="246" t="s">
        <v>393</v>
      </c>
      <c r="MO11" s="246" t="s">
        <v>394</v>
      </c>
      <c r="MP11" s="246" t="s">
        <v>395</v>
      </c>
      <c r="MQ11" s="246" t="s">
        <v>396</v>
      </c>
      <c r="MR11" s="246" t="s">
        <v>397</v>
      </c>
      <c r="MS11" s="246" t="s">
        <v>398</v>
      </c>
      <c r="MT11" s="246" t="s">
        <v>399</v>
      </c>
      <c r="MU11" s="246" t="s">
        <v>400</v>
      </c>
      <c r="MV11" s="246" t="s">
        <v>401</v>
      </c>
      <c r="MW11" s="247" t="s">
        <v>402</v>
      </c>
      <c r="MX11" s="246" t="s">
        <v>403</v>
      </c>
      <c r="MY11" s="246" t="s">
        <v>404</v>
      </c>
      <c r="MZ11" s="241" t="s">
        <v>0</v>
      </c>
      <c r="NA11" s="246" t="s">
        <v>390</v>
      </c>
      <c r="NB11" s="246" t="s">
        <v>391</v>
      </c>
      <c r="NC11" s="246" t="s">
        <v>392</v>
      </c>
      <c r="ND11" s="246" t="s">
        <v>393</v>
      </c>
      <c r="NE11" s="246" t="s">
        <v>394</v>
      </c>
      <c r="NF11" s="246" t="s">
        <v>395</v>
      </c>
      <c r="NG11" s="246" t="s">
        <v>396</v>
      </c>
      <c r="NH11" s="246" t="s">
        <v>397</v>
      </c>
      <c r="NI11" s="246" t="s">
        <v>398</v>
      </c>
      <c r="NJ11" s="246" t="s">
        <v>399</v>
      </c>
      <c r="NK11" s="246" t="s">
        <v>400</v>
      </c>
      <c r="NL11" s="246" t="s">
        <v>401</v>
      </c>
      <c r="NM11" s="247" t="s">
        <v>402</v>
      </c>
      <c r="NN11" s="246" t="s">
        <v>403</v>
      </c>
      <c r="NO11" s="246" t="s">
        <v>404</v>
      </c>
      <c r="NP11" s="241" t="s">
        <v>0</v>
      </c>
      <c r="NQ11" s="246" t="s">
        <v>390</v>
      </c>
      <c r="NR11" s="246" t="s">
        <v>391</v>
      </c>
      <c r="NS11" s="246" t="s">
        <v>392</v>
      </c>
      <c r="NT11" s="246" t="s">
        <v>393</v>
      </c>
      <c r="NU11" s="246" t="s">
        <v>394</v>
      </c>
      <c r="NV11" s="246" t="s">
        <v>395</v>
      </c>
      <c r="NW11" s="246" t="s">
        <v>396</v>
      </c>
      <c r="NX11" s="246" t="s">
        <v>397</v>
      </c>
      <c r="NY11" s="246" t="s">
        <v>398</v>
      </c>
      <c r="NZ11" s="246" t="s">
        <v>399</v>
      </c>
      <c r="OA11" s="246" t="s">
        <v>400</v>
      </c>
      <c r="OB11" s="246" t="s">
        <v>401</v>
      </c>
      <c r="OC11" s="247" t="s">
        <v>402</v>
      </c>
      <c r="OD11" s="246" t="s">
        <v>403</v>
      </c>
      <c r="OE11" s="246" t="s">
        <v>404</v>
      </c>
      <c r="OF11" s="241" t="s">
        <v>0</v>
      </c>
      <c r="OG11" s="246" t="s">
        <v>390</v>
      </c>
      <c r="OH11" s="246" t="s">
        <v>391</v>
      </c>
      <c r="OI11" s="246" t="s">
        <v>392</v>
      </c>
      <c r="OJ11" s="246" t="s">
        <v>393</v>
      </c>
      <c r="OK11" s="246" t="s">
        <v>394</v>
      </c>
      <c r="OL11" s="246" t="s">
        <v>395</v>
      </c>
      <c r="OM11" s="246" t="s">
        <v>396</v>
      </c>
      <c r="ON11" s="246" t="s">
        <v>397</v>
      </c>
      <c r="OO11" s="246" t="s">
        <v>398</v>
      </c>
      <c r="OP11" s="246" t="s">
        <v>399</v>
      </c>
      <c r="OQ11" s="246" t="s">
        <v>400</v>
      </c>
      <c r="OR11" s="246" t="s">
        <v>401</v>
      </c>
      <c r="OS11" s="247" t="s">
        <v>402</v>
      </c>
      <c r="OT11" s="246" t="s">
        <v>403</v>
      </c>
      <c r="OU11" s="246" t="s">
        <v>404</v>
      </c>
      <c r="OV11" s="241" t="s">
        <v>0</v>
      </c>
      <c r="OW11" s="246" t="s">
        <v>390</v>
      </c>
      <c r="OX11" s="246" t="s">
        <v>391</v>
      </c>
      <c r="OY11" s="246" t="s">
        <v>392</v>
      </c>
      <c r="OZ11" s="246" t="s">
        <v>393</v>
      </c>
      <c r="PA11" s="246" t="s">
        <v>394</v>
      </c>
      <c r="PB11" s="246" t="s">
        <v>395</v>
      </c>
      <c r="PC11" s="246" t="s">
        <v>396</v>
      </c>
      <c r="PD11" s="246" t="s">
        <v>397</v>
      </c>
      <c r="PE11" s="246" t="s">
        <v>398</v>
      </c>
      <c r="PF11" s="246" t="s">
        <v>399</v>
      </c>
      <c r="PG11" s="246" t="s">
        <v>400</v>
      </c>
      <c r="PH11" s="246" t="s">
        <v>401</v>
      </c>
      <c r="PI11" s="247" t="s">
        <v>402</v>
      </c>
      <c r="PJ11" s="246" t="s">
        <v>403</v>
      </c>
      <c r="PK11" s="246" t="s">
        <v>404</v>
      </c>
      <c r="PL11" s="241" t="s">
        <v>0</v>
      </c>
      <c r="PM11" s="246" t="s">
        <v>390</v>
      </c>
      <c r="PN11" s="246" t="s">
        <v>391</v>
      </c>
      <c r="PO11" s="246" t="s">
        <v>392</v>
      </c>
      <c r="PP11" s="246" t="s">
        <v>393</v>
      </c>
      <c r="PQ11" s="246" t="s">
        <v>394</v>
      </c>
      <c r="PR11" s="246" t="s">
        <v>395</v>
      </c>
      <c r="PS11" s="246" t="s">
        <v>396</v>
      </c>
      <c r="PT11" s="246" t="s">
        <v>397</v>
      </c>
      <c r="PU11" s="246" t="s">
        <v>398</v>
      </c>
      <c r="PV11" s="246" t="s">
        <v>399</v>
      </c>
      <c r="PW11" s="246" t="s">
        <v>400</v>
      </c>
      <c r="PX11" s="246" t="s">
        <v>401</v>
      </c>
      <c r="PY11" s="247" t="s">
        <v>402</v>
      </c>
      <c r="PZ11" s="246" t="s">
        <v>403</v>
      </c>
      <c r="QA11" s="246" t="s">
        <v>404</v>
      </c>
      <c r="QB11" s="241" t="s">
        <v>0</v>
      </c>
      <c r="QC11" s="246" t="s">
        <v>390</v>
      </c>
      <c r="QD11" s="246" t="s">
        <v>391</v>
      </c>
      <c r="QE11" s="246" t="s">
        <v>392</v>
      </c>
      <c r="QF11" s="246" t="s">
        <v>393</v>
      </c>
      <c r="QG11" s="246" t="s">
        <v>394</v>
      </c>
      <c r="QH11" s="246" t="s">
        <v>395</v>
      </c>
      <c r="QI11" s="246" t="s">
        <v>396</v>
      </c>
      <c r="QJ11" s="246" t="s">
        <v>397</v>
      </c>
      <c r="QK11" s="246" t="s">
        <v>398</v>
      </c>
      <c r="QL11" s="246" t="s">
        <v>399</v>
      </c>
      <c r="QM11" s="246" t="s">
        <v>400</v>
      </c>
      <c r="QN11" s="246" t="s">
        <v>401</v>
      </c>
      <c r="QO11" s="247" t="s">
        <v>402</v>
      </c>
      <c r="QP11" s="246" t="s">
        <v>403</v>
      </c>
      <c r="QQ11" s="246" t="s">
        <v>404</v>
      </c>
      <c r="QR11" s="241" t="s">
        <v>0</v>
      </c>
      <c r="QS11" s="246" t="s">
        <v>390</v>
      </c>
      <c r="QT11" s="246" t="s">
        <v>391</v>
      </c>
      <c r="QU11" s="246" t="s">
        <v>392</v>
      </c>
      <c r="QV11" s="246" t="s">
        <v>393</v>
      </c>
      <c r="QW11" s="246" t="s">
        <v>394</v>
      </c>
      <c r="QX11" s="246" t="s">
        <v>395</v>
      </c>
      <c r="QY11" s="246" t="s">
        <v>396</v>
      </c>
      <c r="QZ11" s="246" t="s">
        <v>397</v>
      </c>
      <c r="RA11" s="246" t="s">
        <v>398</v>
      </c>
      <c r="RB11" s="246" t="s">
        <v>399</v>
      </c>
      <c r="RC11" s="246" t="s">
        <v>400</v>
      </c>
      <c r="RD11" s="246" t="s">
        <v>401</v>
      </c>
      <c r="RE11" s="247" t="s">
        <v>402</v>
      </c>
      <c r="RF11" s="246" t="s">
        <v>403</v>
      </c>
      <c r="RG11" s="246" t="s">
        <v>404</v>
      </c>
      <c r="RH11" s="246" t="s">
        <v>410</v>
      </c>
      <c r="RI11" s="246" t="s">
        <v>411</v>
      </c>
      <c r="RJ11" s="246" t="s">
        <v>412</v>
      </c>
      <c r="RK11" s="246" t="s">
        <v>413</v>
      </c>
      <c r="RL11" s="246" t="s">
        <v>414</v>
      </c>
      <c r="RM11" s="246" t="s">
        <v>415</v>
      </c>
      <c r="RN11" s="248" t="s">
        <v>416</v>
      </c>
      <c r="RO11" s="248" t="s">
        <v>417</v>
      </c>
      <c r="RP11" s="246" t="s">
        <v>418</v>
      </c>
      <c r="RQ11" s="246" t="s">
        <v>419</v>
      </c>
      <c r="RR11" s="316"/>
      <c r="RS11" s="241" t="s">
        <v>0</v>
      </c>
      <c r="RT11" s="246" t="s">
        <v>390</v>
      </c>
      <c r="RU11" s="246" t="s">
        <v>391</v>
      </c>
      <c r="RV11" s="246" t="s">
        <v>392</v>
      </c>
      <c r="RW11" s="246" t="s">
        <v>393</v>
      </c>
      <c r="RX11" s="246" t="s">
        <v>394</v>
      </c>
      <c r="RY11" s="246" t="s">
        <v>395</v>
      </c>
      <c r="RZ11" s="246" t="s">
        <v>396</v>
      </c>
      <c r="SA11" s="246" t="s">
        <v>397</v>
      </c>
      <c r="SB11" s="246" t="s">
        <v>398</v>
      </c>
      <c r="SC11" s="246" t="s">
        <v>399</v>
      </c>
      <c r="SD11" s="246" t="s">
        <v>400</v>
      </c>
      <c r="SE11" s="246" t="s">
        <v>401</v>
      </c>
      <c r="SF11" s="247" t="s">
        <v>402</v>
      </c>
      <c r="SG11" s="246" t="s">
        <v>403</v>
      </c>
      <c r="SH11" s="246" t="s">
        <v>404</v>
      </c>
      <c r="SI11" s="241" t="s">
        <v>0</v>
      </c>
      <c r="SJ11" s="246" t="s">
        <v>390</v>
      </c>
      <c r="SK11" s="246" t="s">
        <v>391</v>
      </c>
      <c r="SL11" s="246" t="s">
        <v>392</v>
      </c>
      <c r="SM11" s="246" t="s">
        <v>393</v>
      </c>
      <c r="SN11" s="246" t="s">
        <v>394</v>
      </c>
      <c r="SO11" s="246" t="s">
        <v>395</v>
      </c>
      <c r="SP11" s="246" t="s">
        <v>396</v>
      </c>
      <c r="SQ11" s="246" t="s">
        <v>397</v>
      </c>
      <c r="SR11" s="246" t="s">
        <v>398</v>
      </c>
      <c r="SS11" s="246" t="s">
        <v>399</v>
      </c>
      <c r="ST11" s="246" t="s">
        <v>400</v>
      </c>
      <c r="SU11" s="246" t="s">
        <v>401</v>
      </c>
      <c r="SV11" s="247" t="s">
        <v>402</v>
      </c>
      <c r="SW11" s="246" t="s">
        <v>403</v>
      </c>
      <c r="SX11" s="246" t="s">
        <v>404</v>
      </c>
      <c r="SY11" s="241" t="s">
        <v>0</v>
      </c>
      <c r="SZ11" s="246" t="s">
        <v>390</v>
      </c>
      <c r="TA11" s="246" t="s">
        <v>391</v>
      </c>
      <c r="TB11" s="246" t="s">
        <v>392</v>
      </c>
      <c r="TC11" s="246" t="s">
        <v>393</v>
      </c>
      <c r="TD11" s="246" t="s">
        <v>394</v>
      </c>
      <c r="TE11" s="246" t="s">
        <v>395</v>
      </c>
      <c r="TF11" s="246" t="s">
        <v>396</v>
      </c>
      <c r="TG11" s="246" t="s">
        <v>397</v>
      </c>
      <c r="TH11" s="246" t="s">
        <v>398</v>
      </c>
      <c r="TI11" s="246" t="s">
        <v>399</v>
      </c>
      <c r="TJ11" s="246" t="s">
        <v>400</v>
      </c>
      <c r="TK11" s="246" t="s">
        <v>401</v>
      </c>
      <c r="TL11" s="247" t="s">
        <v>402</v>
      </c>
      <c r="TM11" s="246" t="s">
        <v>403</v>
      </c>
      <c r="TN11" s="246" t="s">
        <v>404</v>
      </c>
      <c r="TO11" s="241" t="s">
        <v>0</v>
      </c>
      <c r="TP11" s="246" t="s">
        <v>390</v>
      </c>
      <c r="TQ11" s="246" t="s">
        <v>391</v>
      </c>
      <c r="TR11" s="246" t="s">
        <v>392</v>
      </c>
      <c r="TS11" s="246" t="s">
        <v>393</v>
      </c>
      <c r="TT11" s="246" t="s">
        <v>394</v>
      </c>
      <c r="TU11" s="246" t="s">
        <v>395</v>
      </c>
      <c r="TV11" s="246" t="s">
        <v>396</v>
      </c>
      <c r="TW11" s="246" t="s">
        <v>397</v>
      </c>
      <c r="TX11" s="246" t="s">
        <v>398</v>
      </c>
      <c r="TY11" s="246" t="s">
        <v>399</v>
      </c>
      <c r="TZ11" s="246" t="s">
        <v>400</v>
      </c>
      <c r="UA11" s="246" t="s">
        <v>401</v>
      </c>
      <c r="UB11" s="247" t="s">
        <v>402</v>
      </c>
      <c r="UC11" s="246" t="s">
        <v>403</v>
      </c>
      <c r="UD11" s="246" t="s">
        <v>404</v>
      </c>
      <c r="UE11" s="241" t="s">
        <v>0</v>
      </c>
      <c r="UF11" s="246" t="s">
        <v>390</v>
      </c>
      <c r="UG11" s="246" t="s">
        <v>391</v>
      </c>
      <c r="UH11" s="246" t="s">
        <v>392</v>
      </c>
      <c r="UI11" s="246" t="s">
        <v>393</v>
      </c>
      <c r="UJ11" s="246" t="s">
        <v>394</v>
      </c>
      <c r="UK11" s="246" t="s">
        <v>395</v>
      </c>
      <c r="UL11" s="246" t="s">
        <v>396</v>
      </c>
      <c r="UM11" s="246" t="s">
        <v>397</v>
      </c>
      <c r="UN11" s="246" t="s">
        <v>398</v>
      </c>
      <c r="UO11" s="246" t="s">
        <v>399</v>
      </c>
      <c r="UP11" s="246" t="s">
        <v>400</v>
      </c>
      <c r="UQ11" s="246" t="s">
        <v>401</v>
      </c>
      <c r="UR11" s="247" t="s">
        <v>402</v>
      </c>
      <c r="US11" s="246" t="s">
        <v>403</v>
      </c>
      <c r="UT11" s="246" t="s">
        <v>404</v>
      </c>
      <c r="UU11" s="246" t="s">
        <v>410</v>
      </c>
      <c r="UV11" s="246" t="s">
        <v>411</v>
      </c>
      <c r="UW11" s="246" t="s">
        <v>412</v>
      </c>
      <c r="UX11" s="246" t="s">
        <v>413</v>
      </c>
      <c r="UY11" s="246" t="s">
        <v>414</v>
      </c>
      <c r="UZ11" s="246" t="s">
        <v>415</v>
      </c>
      <c r="VA11" s="248" t="s">
        <v>416</v>
      </c>
      <c r="VB11" s="248" t="s">
        <v>417</v>
      </c>
      <c r="VC11" s="246" t="s">
        <v>418</v>
      </c>
      <c r="VD11" s="246" t="s">
        <v>419</v>
      </c>
    </row>
    <row r="12" spans="1:579" s="46" customFormat="1" ht="20.149999999999999" customHeight="1">
      <c r="A12" s="317" t="s">
        <v>12</v>
      </c>
      <c r="B12" s="318"/>
      <c r="C12" s="318"/>
      <c r="D12" s="318"/>
      <c r="E12" s="173">
        <f>E13+E334</f>
        <v>0</v>
      </c>
      <c r="F12" s="174">
        <f t="shared" ref="F12:I12" si="0">F13+F334</f>
        <v>0</v>
      </c>
      <c r="G12" s="174">
        <f t="shared" si="0"/>
        <v>0</v>
      </c>
      <c r="H12" s="175">
        <f t="shared" si="0"/>
        <v>0</v>
      </c>
      <c r="I12" s="221">
        <f t="shared" si="0"/>
        <v>0</v>
      </c>
      <c r="J12" s="238">
        <f>J13+J334</f>
        <v>0</v>
      </c>
      <c r="K12" s="100">
        <f t="shared" ref="K12:Y12" si="1">K13+K334</f>
        <v>0</v>
      </c>
      <c r="L12" s="99">
        <f t="shared" si="1"/>
        <v>0</v>
      </c>
      <c r="M12" s="99">
        <f t="shared" si="1"/>
        <v>0</v>
      </c>
      <c r="N12" s="99">
        <f t="shared" si="1"/>
        <v>0</v>
      </c>
      <c r="O12" s="99">
        <f t="shared" si="1"/>
        <v>0</v>
      </c>
      <c r="P12" s="99">
        <f t="shared" si="1"/>
        <v>0</v>
      </c>
      <c r="Q12" s="99">
        <f t="shared" si="1"/>
        <v>0</v>
      </c>
      <c r="R12" s="99">
        <f t="shared" si="1"/>
        <v>0</v>
      </c>
      <c r="S12" s="99">
        <f t="shared" si="1"/>
        <v>0</v>
      </c>
      <c r="T12" s="99">
        <f t="shared" si="1"/>
        <v>0</v>
      </c>
      <c r="U12" s="100">
        <f t="shared" si="1"/>
        <v>0</v>
      </c>
      <c r="V12" s="99">
        <f t="shared" si="1"/>
        <v>0</v>
      </c>
      <c r="W12" s="99">
        <f t="shared" si="1"/>
        <v>0</v>
      </c>
      <c r="X12" s="99">
        <f t="shared" si="1"/>
        <v>0</v>
      </c>
      <c r="Y12" s="124">
        <f t="shared" si="1"/>
        <v>0</v>
      </c>
      <c r="Z12" s="100">
        <f>Z13+Z334</f>
        <v>0</v>
      </c>
      <c r="AA12" s="99">
        <f t="shared" ref="AA12:AO12" si="2">AA13+AA334</f>
        <v>0</v>
      </c>
      <c r="AB12" s="99">
        <f t="shared" si="2"/>
        <v>0</v>
      </c>
      <c r="AC12" s="99">
        <f t="shared" si="2"/>
        <v>0</v>
      </c>
      <c r="AD12" s="99">
        <f t="shared" si="2"/>
        <v>0</v>
      </c>
      <c r="AE12" s="99">
        <f t="shared" si="2"/>
        <v>0</v>
      </c>
      <c r="AF12" s="99">
        <f t="shared" si="2"/>
        <v>0</v>
      </c>
      <c r="AG12" s="99">
        <f t="shared" si="2"/>
        <v>0</v>
      </c>
      <c r="AH12" s="99">
        <f t="shared" si="2"/>
        <v>0</v>
      </c>
      <c r="AI12" s="99">
        <f t="shared" si="2"/>
        <v>0</v>
      </c>
      <c r="AJ12" s="99">
        <f t="shared" si="2"/>
        <v>0</v>
      </c>
      <c r="AK12" s="100">
        <f t="shared" si="2"/>
        <v>0</v>
      </c>
      <c r="AL12" s="99">
        <f t="shared" si="2"/>
        <v>0</v>
      </c>
      <c r="AM12" s="99">
        <f t="shared" si="2"/>
        <v>0</v>
      </c>
      <c r="AN12" s="99">
        <f t="shared" si="2"/>
        <v>0</v>
      </c>
      <c r="AO12" s="124">
        <f t="shared" si="2"/>
        <v>0</v>
      </c>
      <c r="AP12" s="100">
        <f>AP13+AP334</f>
        <v>0</v>
      </c>
      <c r="AQ12" s="99">
        <f t="shared" ref="AQ12:BE12" si="3">AQ13+AQ334</f>
        <v>0</v>
      </c>
      <c r="AR12" s="99">
        <f t="shared" si="3"/>
        <v>0</v>
      </c>
      <c r="AS12" s="99">
        <f t="shared" si="3"/>
        <v>0</v>
      </c>
      <c r="AT12" s="99">
        <f t="shared" si="3"/>
        <v>0</v>
      </c>
      <c r="AU12" s="99">
        <f t="shared" si="3"/>
        <v>0</v>
      </c>
      <c r="AV12" s="99">
        <f t="shared" si="3"/>
        <v>0</v>
      </c>
      <c r="AW12" s="99">
        <f t="shared" si="3"/>
        <v>0</v>
      </c>
      <c r="AX12" s="99">
        <f t="shared" si="3"/>
        <v>0</v>
      </c>
      <c r="AY12" s="99">
        <f t="shared" si="3"/>
        <v>0</v>
      </c>
      <c r="AZ12" s="99">
        <f t="shared" si="3"/>
        <v>0</v>
      </c>
      <c r="BA12" s="100">
        <f t="shared" si="3"/>
        <v>0</v>
      </c>
      <c r="BB12" s="99">
        <f t="shared" si="3"/>
        <v>0</v>
      </c>
      <c r="BC12" s="99">
        <f t="shared" si="3"/>
        <v>0</v>
      </c>
      <c r="BD12" s="99">
        <f t="shared" si="3"/>
        <v>0</v>
      </c>
      <c r="BE12" s="124">
        <f t="shared" si="3"/>
        <v>0</v>
      </c>
      <c r="BF12" s="100">
        <f>BF13+BF334</f>
        <v>0</v>
      </c>
      <c r="BG12" s="99">
        <f t="shared" ref="BG12:BU12" si="4">BG13+BG334</f>
        <v>0</v>
      </c>
      <c r="BH12" s="99">
        <f t="shared" si="4"/>
        <v>0</v>
      </c>
      <c r="BI12" s="99">
        <f t="shared" si="4"/>
        <v>0</v>
      </c>
      <c r="BJ12" s="99">
        <f t="shared" si="4"/>
        <v>0</v>
      </c>
      <c r="BK12" s="99">
        <f t="shared" si="4"/>
        <v>0</v>
      </c>
      <c r="BL12" s="99">
        <f t="shared" si="4"/>
        <v>0</v>
      </c>
      <c r="BM12" s="99">
        <f t="shared" si="4"/>
        <v>0</v>
      </c>
      <c r="BN12" s="99">
        <f t="shared" si="4"/>
        <v>0</v>
      </c>
      <c r="BO12" s="99">
        <f t="shared" si="4"/>
        <v>0</v>
      </c>
      <c r="BP12" s="99">
        <f t="shared" si="4"/>
        <v>0</v>
      </c>
      <c r="BQ12" s="100">
        <f t="shared" si="4"/>
        <v>0</v>
      </c>
      <c r="BR12" s="99">
        <f t="shared" si="4"/>
        <v>0</v>
      </c>
      <c r="BS12" s="99">
        <f t="shared" si="4"/>
        <v>0</v>
      </c>
      <c r="BT12" s="99">
        <f t="shared" si="4"/>
        <v>0</v>
      </c>
      <c r="BU12" s="124">
        <f t="shared" si="4"/>
        <v>0</v>
      </c>
      <c r="BV12" s="100">
        <f>BV13+BV334</f>
        <v>0</v>
      </c>
      <c r="BW12" s="99">
        <f t="shared" ref="BW12:CV12" si="5">BW13+BW334</f>
        <v>0</v>
      </c>
      <c r="BX12" s="99">
        <f t="shared" si="5"/>
        <v>0</v>
      </c>
      <c r="BY12" s="99">
        <f t="shared" si="5"/>
        <v>0</v>
      </c>
      <c r="BZ12" s="99">
        <f t="shared" si="5"/>
        <v>0</v>
      </c>
      <c r="CA12" s="99">
        <f t="shared" si="5"/>
        <v>0</v>
      </c>
      <c r="CB12" s="99">
        <f t="shared" si="5"/>
        <v>0</v>
      </c>
      <c r="CC12" s="99">
        <f t="shared" si="5"/>
        <v>0</v>
      </c>
      <c r="CD12" s="99">
        <f t="shared" si="5"/>
        <v>0</v>
      </c>
      <c r="CE12" s="99">
        <f t="shared" si="5"/>
        <v>0</v>
      </c>
      <c r="CF12" s="99">
        <f t="shared" si="5"/>
        <v>0</v>
      </c>
      <c r="CG12" s="100">
        <f t="shared" si="5"/>
        <v>0</v>
      </c>
      <c r="CH12" s="99">
        <f t="shared" si="5"/>
        <v>0</v>
      </c>
      <c r="CI12" s="99">
        <f t="shared" si="5"/>
        <v>0</v>
      </c>
      <c r="CJ12" s="99">
        <f t="shared" si="5"/>
        <v>0</v>
      </c>
      <c r="CK12" s="99">
        <f t="shared" si="5"/>
        <v>0</v>
      </c>
      <c r="CL12" s="99">
        <f t="shared" si="5"/>
        <v>0</v>
      </c>
      <c r="CM12" s="99">
        <f t="shared" si="5"/>
        <v>0</v>
      </c>
      <c r="CN12" s="99">
        <f t="shared" si="5"/>
        <v>0</v>
      </c>
      <c r="CO12" s="99">
        <f t="shared" si="5"/>
        <v>0</v>
      </c>
      <c r="CP12" s="99">
        <f t="shared" si="5"/>
        <v>0</v>
      </c>
      <c r="CQ12" s="99">
        <f t="shared" si="5"/>
        <v>0</v>
      </c>
      <c r="CR12" s="99">
        <f t="shared" si="5"/>
        <v>0</v>
      </c>
      <c r="CS12" s="99">
        <f t="shared" si="5"/>
        <v>0</v>
      </c>
      <c r="CT12" s="99">
        <f t="shared" si="5"/>
        <v>0</v>
      </c>
      <c r="CU12" s="124">
        <f t="shared" si="5"/>
        <v>0</v>
      </c>
      <c r="CV12" s="145">
        <f t="shared" si="5"/>
        <v>0</v>
      </c>
      <c r="CW12" s="100">
        <f>CW13+CW334</f>
        <v>0</v>
      </c>
      <c r="CX12" s="99">
        <f t="shared" ref="CX12:DL12" si="6">CX13+CX334</f>
        <v>0</v>
      </c>
      <c r="CY12" s="99">
        <f t="shared" si="6"/>
        <v>0</v>
      </c>
      <c r="CZ12" s="99">
        <f t="shared" si="6"/>
        <v>0</v>
      </c>
      <c r="DA12" s="99">
        <f t="shared" si="6"/>
        <v>0</v>
      </c>
      <c r="DB12" s="99">
        <f t="shared" si="6"/>
        <v>0</v>
      </c>
      <c r="DC12" s="99">
        <f t="shared" si="6"/>
        <v>0</v>
      </c>
      <c r="DD12" s="99">
        <f t="shared" si="6"/>
        <v>0</v>
      </c>
      <c r="DE12" s="99">
        <f t="shared" si="6"/>
        <v>0</v>
      </c>
      <c r="DF12" s="99">
        <f t="shared" si="6"/>
        <v>0</v>
      </c>
      <c r="DG12" s="99">
        <f t="shared" si="6"/>
        <v>0</v>
      </c>
      <c r="DH12" s="100">
        <f t="shared" si="6"/>
        <v>0</v>
      </c>
      <c r="DI12" s="99">
        <f t="shared" si="6"/>
        <v>0</v>
      </c>
      <c r="DJ12" s="99">
        <f t="shared" si="6"/>
        <v>0</v>
      </c>
      <c r="DK12" s="99">
        <f t="shared" si="6"/>
        <v>0</v>
      </c>
      <c r="DL12" s="124">
        <f t="shared" si="6"/>
        <v>0</v>
      </c>
      <c r="DM12" s="100">
        <f>DM13+DM334</f>
        <v>0</v>
      </c>
      <c r="DN12" s="99">
        <f t="shared" ref="DN12:EB12" si="7">DN13+DN334</f>
        <v>0</v>
      </c>
      <c r="DO12" s="99">
        <f t="shared" si="7"/>
        <v>0</v>
      </c>
      <c r="DP12" s="99">
        <f t="shared" si="7"/>
        <v>0</v>
      </c>
      <c r="DQ12" s="99">
        <f t="shared" si="7"/>
        <v>0</v>
      </c>
      <c r="DR12" s="99">
        <f t="shared" si="7"/>
        <v>0</v>
      </c>
      <c r="DS12" s="99">
        <f t="shared" si="7"/>
        <v>0</v>
      </c>
      <c r="DT12" s="99">
        <f t="shared" si="7"/>
        <v>0</v>
      </c>
      <c r="DU12" s="99">
        <f t="shared" si="7"/>
        <v>0</v>
      </c>
      <c r="DV12" s="99">
        <f t="shared" si="7"/>
        <v>0</v>
      </c>
      <c r="DW12" s="99">
        <f t="shared" si="7"/>
        <v>0</v>
      </c>
      <c r="DX12" s="100">
        <f t="shared" si="7"/>
        <v>0</v>
      </c>
      <c r="DY12" s="99">
        <f t="shared" si="7"/>
        <v>0</v>
      </c>
      <c r="DZ12" s="99">
        <f t="shared" si="7"/>
        <v>0</v>
      </c>
      <c r="EA12" s="99">
        <f t="shared" si="7"/>
        <v>0</v>
      </c>
      <c r="EB12" s="124">
        <f t="shared" si="7"/>
        <v>0</v>
      </c>
      <c r="EC12" s="100">
        <f>EC13+EC334</f>
        <v>0</v>
      </c>
      <c r="ED12" s="99">
        <f t="shared" ref="ED12:ER12" si="8">ED13+ED334</f>
        <v>0</v>
      </c>
      <c r="EE12" s="99">
        <f t="shared" si="8"/>
        <v>0</v>
      </c>
      <c r="EF12" s="99">
        <f t="shared" si="8"/>
        <v>0</v>
      </c>
      <c r="EG12" s="99">
        <f t="shared" si="8"/>
        <v>0</v>
      </c>
      <c r="EH12" s="99">
        <f t="shared" si="8"/>
        <v>0</v>
      </c>
      <c r="EI12" s="99">
        <f t="shared" si="8"/>
        <v>0</v>
      </c>
      <c r="EJ12" s="99">
        <f t="shared" si="8"/>
        <v>0</v>
      </c>
      <c r="EK12" s="99">
        <f t="shared" si="8"/>
        <v>0</v>
      </c>
      <c r="EL12" s="99">
        <f t="shared" si="8"/>
        <v>0</v>
      </c>
      <c r="EM12" s="99">
        <f t="shared" si="8"/>
        <v>0</v>
      </c>
      <c r="EN12" s="100">
        <f t="shared" si="8"/>
        <v>0</v>
      </c>
      <c r="EO12" s="99">
        <f t="shared" si="8"/>
        <v>0</v>
      </c>
      <c r="EP12" s="99">
        <f t="shared" si="8"/>
        <v>0</v>
      </c>
      <c r="EQ12" s="99">
        <f t="shared" si="8"/>
        <v>0</v>
      </c>
      <c r="ER12" s="124">
        <f t="shared" si="8"/>
        <v>0</v>
      </c>
      <c r="ES12" s="100">
        <f>ES13+ES334</f>
        <v>0</v>
      </c>
      <c r="ET12" s="99">
        <f t="shared" ref="ET12:FH12" si="9">ET13+ET334</f>
        <v>0</v>
      </c>
      <c r="EU12" s="99">
        <f t="shared" si="9"/>
        <v>0</v>
      </c>
      <c r="EV12" s="99">
        <f t="shared" si="9"/>
        <v>0</v>
      </c>
      <c r="EW12" s="99">
        <f t="shared" si="9"/>
        <v>0</v>
      </c>
      <c r="EX12" s="99">
        <f t="shared" si="9"/>
        <v>0</v>
      </c>
      <c r="EY12" s="99">
        <f t="shared" si="9"/>
        <v>0</v>
      </c>
      <c r="EZ12" s="99">
        <f t="shared" si="9"/>
        <v>0</v>
      </c>
      <c r="FA12" s="99">
        <f t="shared" si="9"/>
        <v>0</v>
      </c>
      <c r="FB12" s="99">
        <f t="shared" si="9"/>
        <v>0</v>
      </c>
      <c r="FC12" s="99">
        <f t="shared" si="9"/>
        <v>0</v>
      </c>
      <c r="FD12" s="100">
        <f t="shared" si="9"/>
        <v>0</v>
      </c>
      <c r="FE12" s="99">
        <f t="shared" si="9"/>
        <v>0</v>
      </c>
      <c r="FF12" s="99">
        <f t="shared" si="9"/>
        <v>0</v>
      </c>
      <c r="FG12" s="99">
        <f t="shared" si="9"/>
        <v>0</v>
      </c>
      <c r="FH12" s="124">
        <f t="shared" si="9"/>
        <v>0</v>
      </c>
      <c r="FI12" s="100">
        <f>FI13+FI334</f>
        <v>0</v>
      </c>
      <c r="FJ12" s="99">
        <f t="shared" ref="FJ12:FX12" si="10">FJ13+FJ334</f>
        <v>0</v>
      </c>
      <c r="FK12" s="99">
        <f t="shared" si="10"/>
        <v>0</v>
      </c>
      <c r="FL12" s="99">
        <f t="shared" si="10"/>
        <v>0</v>
      </c>
      <c r="FM12" s="99">
        <f t="shared" si="10"/>
        <v>0</v>
      </c>
      <c r="FN12" s="99">
        <f t="shared" si="10"/>
        <v>0</v>
      </c>
      <c r="FO12" s="99">
        <f t="shared" si="10"/>
        <v>0</v>
      </c>
      <c r="FP12" s="99">
        <f t="shared" si="10"/>
        <v>0</v>
      </c>
      <c r="FQ12" s="99">
        <f t="shared" si="10"/>
        <v>0</v>
      </c>
      <c r="FR12" s="99">
        <f t="shared" si="10"/>
        <v>0</v>
      </c>
      <c r="FS12" s="99">
        <f t="shared" si="10"/>
        <v>0</v>
      </c>
      <c r="FT12" s="100">
        <f t="shared" si="10"/>
        <v>0</v>
      </c>
      <c r="FU12" s="99">
        <f t="shared" si="10"/>
        <v>0</v>
      </c>
      <c r="FV12" s="99">
        <f t="shared" si="10"/>
        <v>0</v>
      </c>
      <c r="FW12" s="99">
        <f t="shared" si="10"/>
        <v>0</v>
      </c>
      <c r="FX12" s="124">
        <f t="shared" si="10"/>
        <v>0</v>
      </c>
      <c r="FY12" s="100">
        <f>FY13+FY334</f>
        <v>0</v>
      </c>
      <c r="FZ12" s="99">
        <f t="shared" ref="FZ12:GN12" si="11">FZ13+FZ334</f>
        <v>0</v>
      </c>
      <c r="GA12" s="99">
        <f t="shared" si="11"/>
        <v>0</v>
      </c>
      <c r="GB12" s="99">
        <f t="shared" si="11"/>
        <v>0</v>
      </c>
      <c r="GC12" s="99">
        <f t="shared" si="11"/>
        <v>0</v>
      </c>
      <c r="GD12" s="99">
        <f t="shared" si="11"/>
        <v>0</v>
      </c>
      <c r="GE12" s="99">
        <f t="shared" si="11"/>
        <v>0</v>
      </c>
      <c r="GF12" s="99">
        <f t="shared" si="11"/>
        <v>0</v>
      </c>
      <c r="GG12" s="99">
        <f t="shared" si="11"/>
        <v>0</v>
      </c>
      <c r="GH12" s="99">
        <f t="shared" si="11"/>
        <v>0</v>
      </c>
      <c r="GI12" s="99">
        <f t="shared" si="11"/>
        <v>0</v>
      </c>
      <c r="GJ12" s="100">
        <f t="shared" si="11"/>
        <v>0</v>
      </c>
      <c r="GK12" s="99">
        <f t="shared" si="11"/>
        <v>0</v>
      </c>
      <c r="GL12" s="99">
        <f t="shared" si="11"/>
        <v>0</v>
      </c>
      <c r="GM12" s="99">
        <f t="shared" si="11"/>
        <v>0</v>
      </c>
      <c r="GN12" s="124">
        <f t="shared" si="11"/>
        <v>0</v>
      </c>
      <c r="GO12" s="100">
        <f>GO13+GO334</f>
        <v>0</v>
      </c>
      <c r="GP12" s="99">
        <f t="shared" ref="GP12:HP12" si="12">GP13+GP334</f>
        <v>0</v>
      </c>
      <c r="GQ12" s="99">
        <f t="shared" si="12"/>
        <v>0</v>
      </c>
      <c r="GR12" s="99">
        <f t="shared" si="12"/>
        <v>0</v>
      </c>
      <c r="GS12" s="99">
        <f t="shared" si="12"/>
        <v>0</v>
      </c>
      <c r="GT12" s="99">
        <f t="shared" si="12"/>
        <v>0</v>
      </c>
      <c r="GU12" s="99">
        <f t="shared" si="12"/>
        <v>0</v>
      </c>
      <c r="GV12" s="99">
        <f t="shared" si="12"/>
        <v>0</v>
      </c>
      <c r="GW12" s="99">
        <f t="shared" si="12"/>
        <v>0</v>
      </c>
      <c r="GX12" s="99">
        <f t="shared" si="12"/>
        <v>0</v>
      </c>
      <c r="GY12" s="99">
        <f t="shared" si="12"/>
        <v>0</v>
      </c>
      <c r="GZ12" s="100">
        <f t="shared" si="12"/>
        <v>0</v>
      </c>
      <c r="HA12" s="99">
        <f t="shared" si="12"/>
        <v>0</v>
      </c>
      <c r="HB12" s="99">
        <f t="shared" si="12"/>
        <v>0</v>
      </c>
      <c r="HC12" s="99">
        <f t="shared" si="12"/>
        <v>0</v>
      </c>
      <c r="HD12" s="99">
        <f t="shared" si="12"/>
        <v>0</v>
      </c>
      <c r="HE12" s="99">
        <f t="shared" si="12"/>
        <v>0</v>
      </c>
      <c r="HF12" s="99">
        <f t="shared" si="12"/>
        <v>0</v>
      </c>
      <c r="HG12" s="99">
        <f t="shared" si="12"/>
        <v>0</v>
      </c>
      <c r="HH12" s="99">
        <f t="shared" si="12"/>
        <v>0</v>
      </c>
      <c r="HI12" s="99">
        <f t="shared" si="12"/>
        <v>0</v>
      </c>
      <c r="HJ12" s="99">
        <f t="shared" si="12"/>
        <v>0</v>
      </c>
      <c r="HK12" s="99">
        <f t="shared" si="12"/>
        <v>0</v>
      </c>
      <c r="HL12" s="99">
        <f t="shared" si="12"/>
        <v>0</v>
      </c>
      <c r="HM12" s="99">
        <f t="shared" si="12"/>
        <v>0</v>
      </c>
      <c r="HN12" s="124">
        <f t="shared" si="12"/>
        <v>0</v>
      </c>
      <c r="HO12" s="129">
        <f t="shared" si="12"/>
        <v>0</v>
      </c>
      <c r="HP12" s="145">
        <f t="shared" si="12"/>
        <v>0</v>
      </c>
      <c r="HQ12" s="100">
        <f>HQ13+HQ334</f>
        <v>0</v>
      </c>
      <c r="HR12" s="99">
        <f t="shared" ref="HR12:IF12" si="13">HR13+HR334</f>
        <v>0</v>
      </c>
      <c r="HS12" s="99">
        <f t="shared" si="13"/>
        <v>0</v>
      </c>
      <c r="HT12" s="99">
        <f t="shared" si="13"/>
        <v>0</v>
      </c>
      <c r="HU12" s="99">
        <f t="shared" si="13"/>
        <v>0</v>
      </c>
      <c r="HV12" s="99">
        <f t="shared" si="13"/>
        <v>0</v>
      </c>
      <c r="HW12" s="99">
        <f t="shared" si="13"/>
        <v>0</v>
      </c>
      <c r="HX12" s="99">
        <f t="shared" si="13"/>
        <v>0</v>
      </c>
      <c r="HY12" s="99">
        <f t="shared" si="13"/>
        <v>0</v>
      </c>
      <c r="HZ12" s="99">
        <f t="shared" si="13"/>
        <v>0</v>
      </c>
      <c r="IA12" s="99">
        <f t="shared" si="13"/>
        <v>0</v>
      </c>
      <c r="IB12" s="100">
        <f t="shared" si="13"/>
        <v>0</v>
      </c>
      <c r="IC12" s="99">
        <f t="shared" si="13"/>
        <v>0</v>
      </c>
      <c r="ID12" s="99">
        <f t="shared" si="13"/>
        <v>0</v>
      </c>
      <c r="IE12" s="99">
        <f t="shared" si="13"/>
        <v>0</v>
      </c>
      <c r="IF12" s="124">
        <f t="shared" si="13"/>
        <v>0</v>
      </c>
      <c r="IG12" s="100">
        <f>IG13+IG334</f>
        <v>0</v>
      </c>
      <c r="IH12" s="99">
        <f t="shared" ref="IH12:IV12" si="14">IH13+IH334</f>
        <v>0</v>
      </c>
      <c r="II12" s="99">
        <f t="shared" si="14"/>
        <v>0</v>
      </c>
      <c r="IJ12" s="99">
        <f t="shared" si="14"/>
        <v>0</v>
      </c>
      <c r="IK12" s="99">
        <f t="shared" si="14"/>
        <v>0</v>
      </c>
      <c r="IL12" s="99">
        <f t="shared" si="14"/>
        <v>0</v>
      </c>
      <c r="IM12" s="99">
        <f t="shared" si="14"/>
        <v>0</v>
      </c>
      <c r="IN12" s="99">
        <f t="shared" si="14"/>
        <v>0</v>
      </c>
      <c r="IO12" s="99">
        <f t="shared" si="14"/>
        <v>0</v>
      </c>
      <c r="IP12" s="99">
        <f t="shared" si="14"/>
        <v>0</v>
      </c>
      <c r="IQ12" s="99">
        <f t="shared" si="14"/>
        <v>0</v>
      </c>
      <c r="IR12" s="100">
        <f t="shared" si="14"/>
        <v>0</v>
      </c>
      <c r="IS12" s="99">
        <f t="shared" si="14"/>
        <v>0</v>
      </c>
      <c r="IT12" s="99">
        <f t="shared" si="14"/>
        <v>0</v>
      </c>
      <c r="IU12" s="99">
        <f t="shared" si="14"/>
        <v>0</v>
      </c>
      <c r="IV12" s="124">
        <f t="shared" si="14"/>
        <v>0</v>
      </c>
      <c r="IW12" s="100">
        <f>IW13+IW334</f>
        <v>0</v>
      </c>
      <c r="IX12" s="99">
        <f t="shared" ref="IX12:JL12" si="15">IX13+IX334</f>
        <v>0</v>
      </c>
      <c r="IY12" s="99">
        <f t="shared" si="15"/>
        <v>0</v>
      </c>
      <c r="IZ12" s="99">
        <f t="shared" si="15"/>
        <v>0</v>
      </c>
      <c r="JA12" s="99">
        <f t="shared" si="15"/>
        <v>0</v>
      </c>
      <c r="JB12" s="99">
        <f t="shared" si="15"/>
        <v>0</v>
      </c>
      <c r="JC12" s="99">
        <f t="shared" si="15"/>
        <v>0</v>
      </c>
      <c r="JD12" s="99">
        <f t="shared" si="15"/>
        <v>0</v>
      </c>
      <c r="JE12" s="99">
        <f t="shared" si="15"/>
        <v>0</v>
      </c>
      <c r="JF12" s="99">
        <f t="shared" si="15"/>
        <v>0</v>
      </c>
      <c r="JG12" s="99">
        <f t="shared" si="15"/>
        <v>0</v>
      </c>
      <c r="JH12" s="100">
        <f t="shared" si="15"/>
        <v>0</v>
      </c>
      <c r="JI12" s="99">
        <f t="shared" si="15"/>
        <v>0</v>
      </c>
      <c r="JJ12" s="99">
        <f t="shared" si="15"/>
        <v>0</v>
      </c>
      <c r="JK12" s="99">
        <f t="shared" si="15"/>
        <v>0</v>
      </c>
      <c r="JL12" s="124">
        <f t="shared" si="15"/>
        <v>0</v>
      </c>
      <c r="JM12" s="100">
        <f>JM13+JM334</f>
        <v>0</v>
      </c>
      <c r="JN12" s="99">
        <f t="shared" ref="JN12:KB12" si="16">JN13+JN334</f>
        <v>0</v>
      </c>
      <c r="JO12" s="99">
        <f t="shared" si="16"/>
        <v>0</v>
      </c>
      <c r="JP12" s="99">
        <f t="shared" si="16"/>
        <v>0</v>
      </c>
      <c r="JQ12" s="99">
        <f t="shared" si="16"/>
        <v>0</v>
      </c>
      <c r="JR12" s="99">
        <f t="shared" si="16"/>
        <v>0</v>
      </c>
      <c r="JS12" s="99">
        <f t="shared" si="16"/>
        <v>0</v>
      </c>
      <c r="JT12" s="99">
        <f t="shared" si="16"/>
        <v>0</v>
      </c>
      <c r="JU12" s="99">
        <f t="shared" si="16"/>
        <v>0</v>
      </c>
      <c r="JV12" s="99">
        <f t="shared" si="16"/>
        <v>0</v>
      </c>
      <c r="JW12" s="99">
        <f t="shared" si="16"/>
        <v>0</v>
      </c>
      <c r="JX12" s="100">
        <f t="shared" si="16"/>
        <v>0</v>
      </c>
      <c r="JY12" s="99">
        <f t="shared" si="16"/>
        <v>0</v>
      </c>
      <c r="JZ12" s="99">
        <f t="shared" si="16"/>
        <v>0</v>
      </c>
      <c r="KA12" s="99">
        <f t="shared" si="16"/>
        <v>0</v>
      </c>
      <c r="KB12" s="124">
        <f t="shared" si="16"/>
        <v>0</v>
      </c>
      <c r="KC12" s="100">
        <f>KC13+KC334</f>
        <v>0</v>
      </c>
      <c r="KD12" s="99">
        <f t="shared" ref="KD12:LC12" si="17">KD13+KD334</f>
        <v>0</v>
      </c>
      <c r="KE12" s="99">
        <f t="shared" si="17"/>
        <v>0</v>
      </c>
      <c r="KF12" s="99">
        <f t="shared" si="17"/>
        <v>0</v>
      </c>
      <c r="KG12" s="99">
        <f t="shared" si="17"/>
        <v>0</v>
      </c>
      <c r="KH12" s="99">
        <f t="shared" si="17"/>
        <v>0</v>
      </c>
      <c r="KI12" s="99">
        <f t="shared" si="17"/>
        <v>0</v>
      </c>
      <c r="KJ12" s="99">
        <f t="shared" si="17"/>
        <v>0</v>
      </c>
      <c r="KK12" s="99">
        <f t="shared" si="17"/>
        <v>0</v>
      </c>
      <c r="KL12" s="99">
        <f t="shared" si="17"/>
        <v>0</v>
      </c>
      <c r="KM12" s="99">
        <f t="shared" si="17"/>
        <v>0</v>
      </c>
      <c r="KN12" s="100">
        <f t="shared" si="17"/>
        <v>0</v>
      </c>
      <c r="KO12" s="99">
        <f t="shared" si="17"/>
        <v>0</v>
      </c>
      <c r="KP12" s="99">
        <f t="shared" si="17"/>
        <v>0</v>
      </c>
      <c r="KQ12" s="99">
        <f t="shared" si="17"/>
        <v>0</v>
      </c>
      <c r="KR12" s="99">
        <f t="shared" si="17"/>
        <v>0</v>
      </c>
      <c r="KS12" s="99">
        <f t="shared" si="17"/>
        <v>0</v>
      </c>
      <c r="KT12" s="99">
        <f t="shared" si="17"/>
        <v>0</v>
      </c>
      <c r="KU12" s="99">
        <f t="shared" si="17"/>
        <v>0</v>
      </c>
      <c r="KV12" s="99">
        <f t="shared" si="17"/>
        <v>0</v>
      </c>
      <c r="KW12" s="99">
        <f t="shared" si="17"/>
        <v>0</v>
      </c>
      <c r="KX12" s="99">
        <f t="shared" si="17"/>
        <v>0</v>
      </c>
      <c r="KY12" s="99">
        <f t="shared" si="17"/>
        <v>0</v>
      </c>
      <c r="KZ12" s="99">
        <f t="shared" si="17"/>
        <v>0</v>
      </c>
      <c r="LA12" s="99">
        <f t="shared" si="17"/>
        <v>0</v>
      </c>
      <c r="LB12" s="124">
        <f t="shared" si="17"/>
        <v>0</v>
      </c>
      <c r="LC12" s="145">
        <f t="shared" si="17"/>
        <v>0</v>
      </c>
      <c r="LD12" s="100">
        <f>LD13+LD334</f>
        <v>0</v>
      </c>
      <c r="LE12" s="99">
        <f t="shared" ref="LE12:LS12" si="18">LE13+LE334</f>
        <v>0</v>
      </c>
      <c r="LF12" s="99">
        <f t="shared" si="18"/>
        <v>0</v>
      </c>
      <c r="LG12" s="99">
        <f t="shared" si="18"/>
        <v>0</v>
      </c>
      <c r="LH12" s="99">
        <f t="shared" si="18"/>
        <v>0</v>
      </c>
      <c r="LI12" s="99">
        <f t="shared" si="18"/>
        <v>0</v>
      </c>
      <c r="LJ12" s="99">
        <f t="shared" si="18"/>
        <v>0</v>
      </c>
      <c r="LK12" s="99">
        <f t="shared" si="18"/>
        <v>0</v>
      </c>
      <c r="LL12" s="99">
        <f t="shared" si="18"/>
        <v>0</v>
      </c>
      <c r="LM12" s="99">
        <f t="shared" si="18"/>
        <v>0</v>
      </c>
      <c r="LN12" s="99">
        <f t="shared" si="18"/>
        <v>0</v>
      </c>
      <c r="LO12" s="100">
        <f t="shared" si="18"/>
        <v>0</v>
      </c>
      <c r="LP12" s="99">
        <f t="shared" si="18"/>
        <v>0</v>
      </c>
      <c r="LQ12" s="99">
        <f t="shared" si="18"/>
        <v>0</v>
      </c>
      <c r="LR12" s="99">
        <f t="shared" si="18"/>
        <v>0</v>
      </c>
      <c r="LS12" s="124">
        <f t="shared" si="18"/>
        <v>0</v>
      </c>
      <c r="LT12" s="100">
        <f>LT13+LT334</f>
        <v>0</v>
      </c>
      <c r="LU12" s="99">
        <f t="shared" ref="LU12:MI12" si="19">LU13+LU334</f>
        <v>0</v>
      </c>
      <c r="LV12" s="99">
        <f t="shared" si="19"/>
        <v>0</v>
      </c>
      <c r="LW12" s="99">
        <f t="shared" si="19"/>
        <v>0</v>
      </c>
      <c r="LX12" s="99">
        <f t="shared" si="19"/>
        <v>0</v>
      </c>
      <c r="LY12" s="99">
        <f t="shared" si="19"/>
        <v>0</v>
      </c>
      <c r="LZ12" s="99">
        <f t="shared" si="19"/>
        <v>0</v>
      </c>
      <c r="MA12" s="99">
        <f t="shared" si="19"/>
        <v>0</v>
      </c>
      <c r="MB12" s="99">
        <f t="shared" si="19"/>
        <v>0</v>
      </c>
      <c r="MC12" s="99">
        <f t="shared" si="19"/>
        <v>0</v>
      </c>
      <c r="MD12" s="99">
        <f t="shared" si="19"/>
        <v>0</v>
      </c>
      <c r="ME12" s="100">
        <f t="shared" si="19"/>
        <v>0</v>
      </c>
      <c r="MF12" s="99">
        <f t="shared" si="19"/>
        <v>0</v>
      </c>
      <c r="MG12" s="99">
        <f t="shared" si="19"/>
        <v>0</v>
      </c>
      <c r="MH12" s="99">
        <f t="shared" si="19"/>
        <v>0</v>
      </c>
      <c r="MI12" s="124">
        <f t="shared" si="19"/>
        <v>0</v>
      </c>
      <c r="MJ12" s="100">
        <f>MJ13+MJ334</f>
        <v>0</v>
      </c>
      <c r="MK12" s="99">
        <f t="shared" ref="MK12:MY12" si="20">MK13+MK334</f>
        <v>0</v>
      </c>
      <c r="ML12" s="99">
        <f t="shared" si="20"/>
        <v>0</v>
      </c>
      <c r="MM12" s="99">
        <f t="shared" si="20"/>
        <v>0</v>
      </c>
      <c r="MN12" s="99">
        <f t="shared" si="20"/>
        <v>0</v>
      </c>
      <c r="MO12" s="99">
        <f t="shared" si="20"/>
        <v>0</v>
      </c>
      <c r="MP12" s="99">
        <f t="shared" si="20"/>
        <v>0</v>
      </c>
      <c r="MQ12" s="99">
        <f t="shared" si="20"/>
        <v>0</v>
      </c>
      <c r="MR12" s="99">
        <f t="shared" si="20"/>
        <v>0</v>
      </c>
      <c r="MS12" s="99">
        <f t="shared" si="20"/>
        <v>0</v>
      </c>
      <c r="MT12" s="99">
        <f t="shared" si="20"/>
        <v>0</v>
      </c>
      <c r="MU12" s="100">
        <f t="shared" si="20"/>
        <v>0</v>
      </c>
      <c r="MV12" s="99">
        <f t="shared" si="20"/>
        <v>0</v>
      </c>
      <c r="MW12" s="99">
        <f t="shared" si="20"/>
        <v>0</v>
      </c>
      <c r="MX12" s="99">
        <f t="shared" si="20"/>
        <v>0</v>
      </c>
      <c r="MY12" s="124">
        <f t="shared" si="20"/>
        <v>0</v>
      </c>
      <c r="MZ12" s="100">
        <f>MZ13+MZ334</f>
        <v>0</v>
      </c>
      <c r="NA12" s="99">
        <f t="shared" ref="NA12:NO12" si="21">NA13+NA334</f>
        <v>0</v>
      </c>
      <c r="NB12" s="99">
        <f t="shared" si="21"/>
        <v>0</v>
      </c>
      <c r="NC12" s="99">
        <f t="shared" si="21"/>
        <v>0</v>
      </c>
      <c r="ND12" s="99">
        <f t="shared" si="21"/>
        <v>0</v>
      </c>
      <c r="NE12" s="99">
        <f t="shared" si="21"/>
        <v>0</v>
      </c>
      <c r="NF12" s="99">
        <f t="shared" si="21"/>
        <v>0</v>
      </c>
      <c r="NG12" s="99">
        <f t="shared" si="21"/>
        <v>0</v>
      </c>
      <c r="NH12" s="99">
        <f t="shared" si="21"/>
        <v>0</v>
      </c>
      <c r="NI12" s="99">
        <f t="shared" si="21"/>
        <v>0</v>
      </c>
      <c r="NJ12" s="99">
        <f t="shared" si="21"/>
        <v>0</v>
      </c>
      <c r="NK12" s="100">
        <f t="shared" si="21"/>
        <v>0</v>
      </c>
      <c r="NL12" s="99">
        <f t="shared" si="21"/>
        <v>0</v>
      </c>
      <c r="NM12" s="99">
        <f t="shared" si="21"/>
        <v>0</v>
      </c>
      <c r="NN12" s="99">
        <f t="shared" si="21"/>
        <v>0</v>
      </c>
      <c r="NO12" s="124">
        <f t="shared" si="21"/>
        <v>0</v>
      </c>
      <c r="NP12" s="100">
        <f>NP13+NP334</f>
        <v>0</v>
      </c>
      <c r="NQ12" s="99">
        <f t="shared" ref="NQ12:OE12" si="22">NQ13+NQ334</f>
        <v>0</v>
      </c>
      <c r="NR12" s="99">
        <f t="shared" si="22"/>
        <v>0</v>
      </c>
      <c r="NS12" s="99">
        <f t="shared" si="22"/>
        <v>0</v>
      </c>
      <c r="NT12" s="99">
        <f t="shared" si="22"/>
        <v>0</v>
      </c>
      <c r="NU12" s="99">
        <f t="shared" si="22"/>
        <v>0</v>
      </c>
      <c r="NV12" s="99">
        <f t="shared" si="22"/>
        <v>0</v>
      </c>
      <c r="NW12" s="99">
        <f t="shared" si="22"/>
        <v>0</v>
      </c>
      <c r="NX12" s="99">
        <f t="shared" si="22"/>
        <v>0</v>
      </c>
      <c r="NY12" s="99">
        <f t="shared" si="22"/>
        <v>0</v>
      </c>
      <c r="NZ12" s="99">
        <f t="shared" si="22"/>
        <v>0</v>
      </c>
      <c r="OA12" s="100">
        <f t="shared" si="22"/>
        <v>0</v>
      </c>
      <c r="OB12" s="99">
        <f t="shared" si="22"/>
        <v>0</v>
      </c>
      <c r="OC12" s="99">
        <f t="shared" si="22"/>
        <v>0</v>
      </c>
      <c r="OD12" s="99">
        <f t="shared" si="22"/>
        <v>0</v>
      </c>
      <c r="OE12" s="124">
        <f t="shared" si="22"/>
        <v>0</v>
      </c>
      <c r="OF12" s="100">
        <f>OF13+OF334</f>
        <v>0</v>
      </c>
      <c r="OG12" s="99">
        <f t="shared" ref="OG12:OU12" si="23">OG13+OG334</f>
        <v>0</v>
      </c>
      <c r="OH12" s="99">
        <f t="shared" si="23"/>
        <v>0</v>
      </c>
      <c r="OI12" s="99">
        <f t="shared" si="23"/>
        <v>0</v>
      </c>
      <c r="OJ12" s="99">
        <f t="shared" si="23"/>
        <v>0</v>
      </c>
      <c r="OK12" s="99">
        <f t="shared" si="23"/>
        <v>0</v>
      </c>
      <c r="OL12" s="99">
        <f t="shared" si="23"/>
        <v>0</v>
      </c>
      <c r="OM12" s="99">
        <f t="shared" si="23"/>
        <v>0</v>
      </c>
      <c r="ON12" s="99">
        <f t="shared" si="23"/>
        <v>0</v>
      </c>
      <c r="OO12" s="99">
        <f t="shared" si="23"/>
        <v>0</v>
      </c>
      <c r="OP12" s="99">
        <f t="shared" si="23"/>
        <v>0</v>
      </c>
      <c r="OQ12" s="100">
        <f t="shared" si="23"/>
        <v>0</v>
      </c>
      <c r="OR12" s="99">
        <f t="shared" si="23"/>
        <v>0</v>
      </c>
      <c r="OS12" s="99">
        <f t="shared" si="23"/>
        <v>0</v>
      </c>
      <c r="OT12" s="99">
        <f t="shared" si="23"/>
        <v>0</v>
      </c>
      <c r="OU12" s="124">
        <f t="shared" si="23"/>
        <v>0</v>
      </c>
      <c r="OV12" s="100">
        <f>OV13+OV334</f>
        <v>0</v>
      </c>
      <c r="OW12" s="99">
        <f t="shared" ref="OW12:PK12" si="24">OW13+OW334</f>
        <v>0</v>
      </c>
      <c r="OX12" s="99">
        <f t="shared" si="24"/>
        <v>0</v>
      </c>
      <c r="OY12" s="99">
        <f t="shared" si="24"/>
        <v>0</v>
      </c>
      <c r="OZ12" s="99">
        <f t="shared" si="24"/>
        <v>0</v>
      </c>
      <c r="PA12" s="99">
        <f t="shared" si="24"/>
        <v>0</v>
      </c>
      <c r="PB12" s="99">
        <f t="shared" si="24"/>
        <v>0</v>
      </c>
      <c r="PC12" s="99">
        <f t="shared" si="24"/>
        <v>0</v>
      </c>
      <c r="PD12" s="99">
        <f t="shared" si="24"/>
        <v>0</v>
      </c>
      <c r="PE12" s="99">
        <f t="shared" si="24"/>
        <v>0</v>
      </c>
      <c r="PF12" s="99">
        <f t="shared" si="24"/>
        <v>0</v>
      </c>
      <c r="PG12" s="100">
        <f t="shared" si="24"/>
        <v>0</v>
      </c>
      <c r="PH12" s="99">
        <f t="shared" si="24"/>
        <v>0</v>
      </c>
      <c r="PI12" s="99">
        <f t="shared" si="24"/>
        <v>0</v>
      </c>
      <c r="PJ12" s="99">
        <f t="shared" si="24"/>
        <v>0</v>
      </c>
      <c r="PK12" s="124">
        <f t="shared" si="24"/>
        <v>0</v>
      </c>
      <c r="PL12" s="100">
        <f>PL13+PL334</f>
        <v>0</v>
      </c>
      <c r="PM12" s="99">
        <f t="shared" ref="PM12:QA12" si="25">PM13+PM334</f>
        <v>0</v>
      </c>
      <c r="PN12" s="99">
        <f t="shared" si="25"/>
        <v>0</v>
      </c>
      <c r="PO12" s="99">
        <f t="shared" si="25"/>
        <v>0</v>
      </c>
      <c r="PP12" s="99">
        <f t="shared" si="25"/>
        <v>0</v>
      </c>
      <c r="PQ12" s="99">
        <f t="shared" si="25"/>
        <v>0</v>
      </c>
      <c r="PR12" s="99">
        <f t="shared" si="25"/>
        <v>0</v>
      </c>
      <c r="PS12" s="99">
        <f t="shared" si="25"/>
        <v>0</v>
      </c>
      <c r="PT12" s="99">
        <f t="shared" si="25"/>
        <v>0</v>
      </c>
      <c r="PU12" s="99">
        <f t="shared" si="25"/>
        <v>0</v>
      </c>
      <c r="PV12" s="99">
        <f t="shared" si="25"/>
        <v>0</v>
      </c>
      <c r="PW12" s="100">
        <f t="shared" si="25"/>
        <v>0</v>
      </c>
      <c r="PX12" s="99">
        <f t="shared" si="25"/>
        <v>0</v>
      </c>
      <c r="PY12" s="99">
        <f t="shared" si="25"/>
        <v>0</v>
      </c>
      <c r="PZ12" s="99">
        <f t="shared" si="25"/>
        <v>0</v>
      </c>
      <c r="QA12" s="124">
        <f t="shared" si="25"/>
        <v>0</v>
      </c>
      <c r="QB12" s="100">
        <f>QB13+QB334</f>
        <v>0</v>
      </c>
      <c r="QC12" s="99">
        <f t="shared" ref="QC12:QQ12" si="26">QC13+QC334</f>
        <v>0</v>
      </c>
      <c r="QD12" s="99">
        <f t="shared" si="26"/>
        <v>0</v>
      </c>
      <c r="QE12" s="99">
        <f t="shared" si="26"/>
        <v>0</v>
      </c>
      <c r="QF12" s="99">
        <f t="shared" si="26"/>
        <v>0</v>
      </c>
      <c r="QG12" s="99">
        <f t="shared" si="26"/>
        <v>0</v>
      </c>
      <c r="QH12" s="99">
        <f t="shared" si="26"/>
        <v>0</v>
      </c>
      <c r="QI12" s="99">
        <f t="shared" si="26"/>
        <v>0</v>
      </c>
      <c r="QJ12" s="99">
        <f t="shared" si="26"/>
        <v>0</v>
      </c>
      <c r="QK12" s="99">
        <f t="shared" si="26"/>
        <v>0</v>
      </c>
      <c r="QL12" s="99">
        <f t="shared" si="26"/>
        <v>0</v>
      </c>
      <c r="QM12" s="100">
        <f t="shared" si="26"/>
        <v>0</v>
      </c>
      <c r="QN12" s="99">
        <f t="shared" si="26"/>
        <v>0</v>
      </c>
      <c r="QO12" s="99">
        <f t="shared" si="26"/>
        <v>0</v>
      </c>
      <c r="QP12" s="99">
        <f t="shared" si="26"/>
        <v>0</v>
      </c>
      <c r="QQ12" s="124">
        <f t="shared" si="26"/>
        <v>0</v>
      </c>
      <c r="QR12" s="100">
        <f>QR13+QR334</f>
        <v>0</v>
      </c>
      <c r="QS12" s="99">
        <f t="shared" ref="QS12:RR12" si="27">QS13+QS334</f>
        <v>0</v>
      </c>
      <c r="QT12" s="99">
        <f t="shared" si="27"/>
        <v>0</v>
      </c>
      <c r="QU12" s="99">
        <f t="shared" si="27"/>
        <v>0</v>
      </c>
      <c r="QV12" s="99">
        <f t="shared" si="27"/>
        <v>0</v>
      </c>
      <c r="QW12" s="99">
        <f t="shared" si="27"/>
        <v>0</v>
      </c>
      <c r="QX12" s="99">
        <f t="shared" si="27"/>
        <v>0</v>
      </c>
      <c r="QY12" s="99">
        <f t="shared" si="27"/>
        <v>0</v>
      </c>
      <c r="QZ12" s="99">
        <f t="shared" si="27"/>
        <v>0</v>
      </c>
      <c r="RA12" s="99">
        <f t="shared" si="27"/>
        <v>0</v>
      </c>
      <c r="RB12" s="99">
        <f t="shared" si="27"/>
        <v>0</v>
      </c>
      <c r="RC12" s="100">
        <f t="shared" si="27"/>
        <v>0</v>
      </c>
      <c r="RD12" s="99">
        <f t="shared" si="27"/>
        <v>0</v>
      </c>
      <c r="RE12" s="99">
        <f t="shared" si="27"/>
        <v>0</v>
      </c>
      <c r="RF12" s="99">
        <f t="shared" si="27"/>
        <v>0</v>
      </c>
      <c r="RG12" s="99">
        <f t="shared" si="27"/>
        <v>0</v>
      </c>
      <c r="RH12" s="99">
        <f t="shared" si="27"/>
        <v>0</v>
      </c>
      <c r="RI12" s="99">
        <f t="shared" si="27"/>
        <v>0</v>
      </c>
      <c r="RJ12" s="99">
        <f t="shared" si="27"/>
        <v>0</v>
      </c>
      <c r="RK12" s="99">
        <f t="shared" si="27"/>
        <v>0</v>
      </c>
      <c r="RL12" s="99">
        <f t="shared" si="27"/>
        <v>0</v>
      </c>
      <c r="RM12" s="99">
        <f t="shared" si="27"/>
        <v>0</v>
      </c>
      <c r="RN12" s="99">
        <f t="shared" si="27"/>
        <v>0</v>
      </c>
      <c r="RO12" s="99">
        <f t="shared" si="27"/>
        <v>0</v>
      </c>
      <c r="RP12" s="99">
        <f t="shared" si="27"/>
        <v>0</v>
      </c>
      <c r="RQ12" s="124">
        <f t="shared" si="27"/>
        <v>0</v>
      </c>
      <c r="RR12" s="145">
        <f t="shared" si="27"/>
        <v>0</v>
      </c>
      <c r="RS12" s="100">
        <f>RS13+RS334</f>
        <v>0</v>
      </c>
      <c r="RT12" s="99">
        <f t="shared" ref="RT12:SH12" si="28">RT13+RT334</f>
        <v>0</v>
      </c>
      <c r="RU12" s="99">
        <f t="shared" si="28"/>
        <v>0</v>
      </c>
      <c r="RV12" s="99">
        <f t="shared" si="28"/>
        <v>0</v>
      </c>
      <c r="RW12" s="99">
        <f t="shared" si="28"/>
        <v>0</v>
      </c>
      <c r="RX12" s="99">
        <f t="shared" si="28"/>
        <v>0</v>
      </c>
      <c r="RY12" s="99">
        <f t="shared" si="28"/>
        <v>0</v>
      </c>
      <c r="RZ12" s="99">
        <f t="shared" si="28"/>
        <v>0</v>
      </c>
      <c r="SA12" s="99">
        <f t="shared" si="28"/>
        <v>0</v>
      </c>
      <c r="SB12" s="99">
        <f t="shared" si="28"/>
        <v>0</v>
      </c>
      <c r="SC12" s="99">
        <f t="shared" si="28"/>
        <v>0</v>
      </c>
      <c r="SD12" s="100">
        <f t="shared" si="28"/>
        <v>0</v>
      </c>
      <c r="SE12" s="99">
        <f t="shared" si="28"/>
        <v>0</v>
      </c>
      <c r="SF12" s="99">
        <f t="shared" si="28"/>
        <v>0</v>
      </c>
      <c r="SG12" s="99">
        <f t="shared" si="28"/>
        <v>0</v>
      </c>
      <c r="SH12" s="124">
        <f t="shared" si="28"/>
        <v>0</v>
      </c>
      <c r="SI12" s="100">
        <f>SI13+SI334</f>
        <v>0</v>
      </c>
      <c r="SJ12" s="99">
        <f t="shared" ref="SJ12:SX12" si="29">SJ13+SJ334</f>
        <v>0</v>
      </c>
      <c r="SK12" s="99">
        <f t="shared" si="29"/>
        <v>0</v>
      </c>
      <c r="SL12" s="99">
        <f t="shared" si="29"/>
        <v>0</v>
      </c>
      <c r="SM12" s="99">
        <f t="shared" si="29"/>
        <v>0</v>
      </c>
      <c r="SN12" s="99">
        <f t="shared" si="29"/>
        <v>0</v>
      </c>
      <c r="SO12" s="99">
        <f t="shared" si="29"/>
        <v>0</v>
      </c>
      <c r="SP12" s="99">
        <f t="shared" si="29"/>
        <v>0</v>
      </c>
      <c r="SQ12" s="99">
        <f t="shared" si="29"/>
        <v>0</v>
      </c>
      <c r="SR12" s="99">
        <f t="shared" si="29"/>
        <v>0</v>
      </c>
      <c r="SS12" s="99">
        <f t="shared" si="29"/>
        <v>0</v>
      </c>
      <c r="ST12" s="100">
        <f t="shared" si="29"/>
        <v>0</v>
      </c>
      <c r="SU12" s="99">
        <f t="shared" si="29"/>
        <v>0</v>
      </c>
      <c r="SV12" s="99">
        <f t="shared" si="29"/>
        <v>0</v>
      </c>
      <c r="SW12" s="99">
        <f t="shared" si="29"/>
        <v>0</v>
      </c>
      <c r="SX12" s="124">
        <f t="shared" si="29"/>
        <v>0</v>
      </c>
      <c r="SY12" s="100">
        <f>SY13+SY334</f>
        <v>0</v>
      </c>
      <c r="SZ12" s="99">
        <f t="shared" ref="SZ12:TN12" si="30">SZ13+SZ334</f>
        <v>0</v>
      </c>
      <c r="TA12" s="99">
        <f t="shared" si="30"/>
        <v>0</v>
      </c>
      <c r="TB12" s="99">
        <f t="shared" si="30"/>
        <v>0</v>
      </c>
      <c r="TC12" s="99">
        <f t="shared" si="30"/>
        <v>0</v>
      </c>
      <c r="TD12" s="99">
        <f t="shared" si="30"/>
        <v>0</v>
      </c>
      <c r="TE12" s="99">
        <f t="shared" si="30"/>
        <v>0</v>
      </c>
      <c r="TF12" s="99">
        <f t="shared" si="30"/>
        <v>0</v>
      </c>
      <c r="TG12" s="99">
        <f t="shared" si="30"/>
        <v>0</v>
      </c>
      <c r="TH12" s="99">
        <f t="shared" si="30"/>
        <v>0</v>
      </c>
      <c r="TI12" s="99">
        <f t="shared" si="30"/>
        <v>0</v>
      </c>
      <c r="TJ12" s="100">
        <f t="shared" si="30"/>
        <v>0</v>
      </c>
      <c r="TK12" s="99">
        <f t="shared" si="30"/>
        <v>0</v>
      </c>
      <c r="TL12" s="99">
        <f t="shared" si="30"/>
        <v>0</v>
      </c>
      <c r="TM12" s="99">
        <f t="shared" si="30"/>
        <v>0</v>
      </c>
      <c r="TN12" s="124">
        <f t="shared" si="30"/>
        <v>0</v>
      </c>
      <c r="TO12" s="100">
        <f>TO13+TO334</f>
        <v>0</v>
      </c>
      <c r="TP12" s="99">
        <f t="shared" ref="TP12:UD12" si="31">TP13+TP334</f>
        <v>0</v>
      </c>
      <c r="TQ12" s="99">
        <f t="shared" si="31"/>
        <v>0</v>
      </c>
      <c r="TR12" s="99">
        <f t="shared" si="31"/>
        <v>0</v>
      </c>
      <c r="TS12" s="99">
        <f t="shared" si="31"/>
        <v>0</v>
      </c>
      <c r="TT12" s="99">
        <f t="shared" si="31"/>
        <v>0</v>
      </c>
      <c r="TU12" s="99">
        <f t="shared" si="31"/>
        <v>0</v>
      </c>
      <c r="TV12" s="99">
        <f t="shared" si="31"/>
        <v>0</v>
      </c>
      <c r="TW12" s="99">
        <f t="shared" si="31"/>
        <v>0</v>
      </c>
      <c r="TX12" s="99">
        <f t="shared" si="31"/>
        <v>0</v>
      </c>
      <c r="TY12" s="99">
        <f t="shared" si="31"/>
        <v>0</v>
      </c>
      <c r="TZ12" s="100">
        <f t="shared" si="31"/>
        <v>0</v>
      </c>
      <c r="UA12" s="99">
        <f t="shared" si="31"/>
        <v>0</v>
      </c>
      <c r="UB12" s="99">
        <f t="shared" si="31"/>
        <v>0</v>
      </c>
      <c r="UC12" s="99">
        <f t="shared" si="31"/>
        <v>0</v>
      </c>
      <c r="UD12" s="124">
        <f t="shared" si="31"/>
        <v>0</v>
      </c>
      <c r="UE12" s="100">
        <f>UE13+UE334</f>
        <v>0</v>
      </c>
      <c r="UF12" s="99">
        <f t="shared" ref="UF12:VD12" si="32">UF13+UF334</f>
        <v>0</v>
      </c>
      <c r="UG12" s="99">
        <f t="shared" si="32"/>
        <v>0</v>
      </c>
      <c r="UH12" s="99">
        <f t="shared" si="32"/>
        <v>0</v>
      </c>
      <c r="UI12" s="99">
        <f t="shared" si="32"/>
        <v>0</v>
      </c>
      <c r="UJ12" s="99">
        <f t="shared" si="32"/>
        <v>0</v>
      </c>
      <c r="UK12" s="99">
        <f t="shared" si="32"/>
        <v>0</v>
      </c>
      <c r="UL12" s="99">
        <f t="shared" si="32"/>
        <v>0</v>
      </c>
      <c r="UM12" s="99">
        <f t="shared" si="32"/>
        <v>0</v>
      </c>
      <c r="UN12" s="99">
        <f t="shared" si="32"/>
        <v>0</v>
      </c>
      <c r="UO12" s="99">
        <f t="shared" si="32"/>
        <v>0</v>
      </c>
      <c r="UP12" s="100">
        <f t="shared" si="32"/>
        <v>0</v>
      </c>
      <c r="UQ12" s="99">
        <f t="shared" si="32"/>
        <v>0</v>
      </c>
      <c r="UR12" s="99">
        <f t="shared" si="32"/>
        <v>0</v>
      </c>
      <c r="US12" s="99">
        <f t="shared" si="32"/>
        <v>0</v>
      </c>
      <c r="UT12" s="99">
        <f t="shared" si="32"/>
        <v>0</v>
      </c>
      <c r="UU12" s="99">
        <f t="shared" si="32"/>
        <v>0</v>
      </c>
      <c r="UV12" s="99">
        <f t="shared" si="32"/>
        <v>0</v>
      </c>
      <c r="UW12" s="99">
        <f t="shared" si="32"/>
        <v>0</v>
      </c>
      <c r="UX12" s="99">
        <f t="shared" si="32"/>
        <v>0</v>
      </c>
      <c r="UY12" s="99">
        <f t="shared" si="32"/>
        <v>0</v>
      </c>
      <c r="UZ12" s="99">
        <f t="shared" si="32"/>
        <v>0</v>
      </c>
      <c r="VA12" s="99">
        <f t="shared" si="32"/>
        <v>0</v>
      </c>
      <c r="VB12" s="99">
        <f t="shared" si="32"/>
        <v>0</v>
      </c>
      <c r="VC12" s="99">
        <f t="shared" si="32"/>
        <v>0</v>
      </c>
      <c r="VD12" s="124">
        <f t="shared" si="32"/>
        <v>0</v>
      </c>
      <c r="VE12" s="46" t="str">
        <f t="shared" ref="VE12:VE75" si="33">IF(SUM(E12:I12)&lt;&gt;0,"ok","-")</f>
        <v>-</v>
      </c>
      <c r="VG12" s="47"/>
    </row>
    <row r="13" spans="1:579" s="46" customFormat="1" ht="20.149999999999999" customHeight="1">
      <c r="A13" s="309" t="s">
        <v>13</v>
      </c>
      <c r="B13" s="310"/>
      <c r="C13" s="310"/>
      <c r="D13" s="310"/>
      <c r="E13" s="176">
        <f t="shared" ref="E13:BP13" si="34">E14+E315</f>
        <v>0</v>
      </c>
      <c r="F13" s="177">
        <f t="shared" si="34"/>
        <v>0</v>
      </c>
      <c r="G13" s="177">
        <f t="shared" si="34"/>
        <v>0</v>
      </c>
      <c r="H13" s="178">
        <f t="shared" si="34"/>
        <v>0</v>
      </c>
      <c r="I13" s="222">
        <f t="shared" si="34"/>
        <v>0</v>
      </c>
      <c r="J13" s="177">
        <f t="shared" si="34"/>
        <v>0</v>
      </c>
      <c r="K13" s="49">
        <f t="shared" si="34"/>
        <v>0</v>
      </c>
      <c r="L13" s="48">
        <f t="shared" si="34"/>
        <v>0</v>
      </c>
      <c r="M13" s="48">
        <f t="shared" si="34"/>
        <v>0</v>
      </c>
      <c r="N13" s="48">
        <f t="shared" si="34"/>
        <v>0</v>
      </c>
      <c r="O13" s="48">
        <f t="shared" si="34"/>
        <v>0</v>
      </c>
      <c r="P13" s="48">
        <f t="shared" si="34"/>
        <v>0</v>
      </c>
      <c r="Q13" s="48">
        <f t="shared" si="34"/>
        <v>0</v>
      </c>
      <c r="R13" s="48">
        <f t="shared" si="34"/>
        <v>0</v>
      </c>
      <c r="S13" s="48">
        <f t="shared" si="34"/>
        <v>0</v>
      </c>
      <c r="T13" s="48">
        <f t="shared" si="34"/>
        <v>0</v>
      </c>
      <c r="U13" s="49">
        <f t="shared" si="34"/>
        <v>0</v>
      </c>
      <c r="V13" s="48">
        <f t="shared" si="34"/>
        <v>0</v>
      </c>
      <c r="W13" s="48">
        <f t="shared" si="34"/>
        <v>0</v>
      </c>
      <c r="X13" s="48">
        <f t="shared" si="34"/>
        <v>0</v>
      </c>
      <c r="Y13" s="103">
        <f t="shared" si="34"/>
        <v>0</v>
      </c>
      <c r="Z13" s="49">
        <f t="shared" si="34"/>
        <v>0</v>
      </c>
      <c r="AA13" s="48">
        <f t="shared" si="34"/>
        <v>0</v>
      </c>
      <c r="AB13" s="48">
        <f t="shared" si="34"/>
        <v>0</v>
      </c>
      <c r="AC13" s="48">
        <f t="shared" si="34"/>
        <v>0</v>
      </c>
      <c r="AD13" s="48">
        <f t="shared" si="34"/>
        <v>0</v>
      </c>
      <c r="AE13" s="48">
        <f t="shared" si="34"/>
        <v>0</v>
      </c>
      <c r="AF13" s="48">
        <f t="shared" si="34"/>
        <v>0</v>
      </c>
      <c r="AG13" s="48">
        <f t="shared" si="34"/>
        <v>0</v>
      </c>
      <c r="AH13" s="48">
        <f t="shared" si="34"/>
        <v>0</v>
      </c>
      <c r="AI13" s="48">
        <f t="shared" si="34"/>
        <v>0</v>
      </c>
      <c r="AJ13" s="48">
        <f t="shared" si="34"/>
        <v>0</v>
      </c>
      <c r="AK13" s="49">
        <f t="shared" si="34"/>
        <v>0</v>
      </c>
      <c r="AL13" s="48">
        <f t="shared" si="34"/>
        <v>0</v>
      </c>
      <c r="AM13" s="48">
        <f t="shared" si="34"/>
        <v>0</v>
      </c>
      <c r="AN13" s="48">
        <f t="shared" si="34"/>
        <v>0</v>
      </c>
      <c r="AO13" s="103">
        <f t="shared" si="34"/>
        <v>0</v>
      </c>
      <c r="AP13" s="49">
        <f t="shared" si="34"/>
        <v>0</v>
      </c>
      <c r="AQ13" s="48">
        <f t="shared" si="34"/>
        <v>0</v>
      </c>
      <c r="AR13" s="48">
        <f t="shared" si="34"/>
        <v>0</v>
      </c>
      <c r="AS13" s="48">
        <f t="shared" si="34"/>
        <v>0</v>
      </c>
      <c r="AT13" s="48">
        <f t="shared" si="34"/>
        <v>0</v>
      </c>
      <c r="AU13" s="48">
        <f t="shared" si="34"/>
        <v>0</v>
      </c>
      <c r="AV13" s="48">
        <f t="shared" si="34"/>
        <v>0</v>
      </c>
      <c r="AW13" s="48">
        <f t="shared" si="34"/>
        <v>0</v>
      </c>
      <c r="AX13" s="48">
        <f t="shared" si="34"/>
        <v>0</v>
      </c>
      <c r="AY13" s="48">
        <f t="shared" si="34"/>
        <v>0</v>
      </c>
      <c r="AZ13" s="48">
        <f t="shared" si="34"/>
        <v>0</v>
      </c>
      <c r="BA13" s="49">
        <f t="shared" si="34"/>
        <v>0</v>
      </c>
      <c r="BB13" s="48">
        <f t="shared" si="34"/>
        <v>0</v>
      </c>
      <c r="BC13" s="48">
        <f t="shared" si="34"/>
        <v>0</v>
      </c>
      <c r="BD13" s="48">
        <f t="shared" si="34"/>
        <v>0</v>
      </c>
      <c r="BE13" s="103">
        <f t="shared" si="34"/>
        <v>0</v>
      </c>
      <c r="BF13" s="49">
        <f t="shared" si="34"/>
        <v>0</v>
      </c>
      <c r="BG13" s="48">
        <f t="shared" si="34"/>
        <v>0</v>
      </c>
      <c r="BH13" s="48">
        <f t="shared" si="34"/>
        <v>0</v>
      </c>
      <c r="BI13" s="48">
        <f t="shared" si="34"/>
        <v>0</v>
      </c>
      <c r="BJ13" s="48">
        <f t="shared" si="34"/>
        <v>0</v>
      </c>
      <c r="BK13" s="48">
        <f t="shared" si="34"/>
        <v>0</v>
      </c>
      <c r="BL13" s="48">
        <f t="shared" si="34"/>
        <v>0</v>
      </c>
      <c r="BM13" s="48">
        <f t="shared" si="34"/>
        <v>0</v>
      </c>
      <c r="BN13" s="48">
        <f t="shared" si="34"/>
        <v>0</v>
      </c>
      <c r="BO13" s="48">
        <f t="shared" si="34"/>
        <v>0</v>
      </c>
      <c r="BP13" s="48">
        <f t="shared" si="34"/>
        <v>0</v>
      </c>
      <c r="BQ13" s="49">
        <f t="shared" ref="BQ13:EM13" si="35">BQ14+BQ315</f>
        <v>0</v>
      </c>
      <c r="BR13" s="48">
        <f t="shared" si="35"/>
        <v>0</v>
      </c>
      <c r="BS13" s="48">
        <f t="shared" si="35"/>
        <v>0</v>
      </c>
      <c r="BT13" s="48">
        <f t="shared" si="35"/>
        <v>0</v>
      </c>
      <c r="BU13" s="103">
        <f t="shared" si="35"/>
        <v>0</v>
      </c>
      <c r="BV13" s="49">
        <f t="shared" si="35"/>
        <v>0</v>
      </c>
      <c r="BW13" s="48">
        <f t="shared" si="35"/>
        <v>0</v>
      </c>
      <c r="BX13" s="48">
        <f t="shared" si="35"/>
        <v>0</v>
      </c>
      <c r="BY13" s="48">
        <f t="shared" si="35"/>
        <v>0</v>
      </c>
      <c r="BZ13" s="48">
        <f t="shared" si="35"/>
        <v>0</v>
      </c>
      <c r="CA13" s="48">
        <f t="shared" si="35"/>
        <v>0</v>
      </c>
      <c r="CB13" s="48">
        <f t="shared" si="35"/>
        <v>0</v>
      </c>
      <c r="CC13" s="48">
        <f t="shared" si="35"/>
        <v>0</v>
      </c>
      <c r="CD13" s="48">
        <f t="shared" si="35"/>
        <v>0</v>
      </c>
      <c r="CE13" s="48">
        <f t="shared" si="35"/>
        <v>0</v>
      </c>
      <c r="CF13" s="48">
        <f t="shared" si="35"/>
        <v>0</v>
      </c>
      <c r="CG13" s="49">
        <f t="shared" si="35"/>
        <v>0</v>
      </c>
      <c r="CH13" s="48">
        <f t="shared" si="35"/>
        <v>0</v>
      </c>
      <c r="CI13" s="48">
        <f t="shared" si="35"/>
        <v>0</v>
      </c>
      <c r="CJ13" s="48">
        <f t="shared" si="35"/>
        <v>0</v>
      </c>
      <c r="CK13" s="48">
        <f t="shared" si="35"/>
        <v>0</v>
      </c>
      <c r="CL13" s="48">
        <f t="shared" si="35"/>
        <v>0</v>
      </c>
      <c r="CM13" s="48">
        <f t="shared" si="35"/>
        <v>0</v>
      </c>
      <c r="CN13" s="48">
        <f t="shared" si="35"/>
        <v>0</v>
      </c>
      <c r="CO13" s="48">
        <f t="shared" si="35"/>
        <v>0</v>
      </c>
      <c r="CP13" s="48">
        <f t="shared" si="35"/>
        <v>0</v>
      </c>
      <c r="CQ13" s="48">
        <f t="shared" si="35"/>
        <v>0</v>
      </c>
      <c r="CR13" s="48">
        <f t="shared" si="35"/>
        <v>0</v>
      </c>
      <c r="CS13" s="48">
        <f t="shared" si="35"/>
        <v>0</v>
      </c>
      <c r="CT13" s="48">
        <f t="shared" si="35"/>
        <v>0</v>
      </c>
      <c r="CU13" s="103">
        <f t="shared" si="35"/>
        <v>0</v>
      </c>
      <c r="CV13" s="146">
        <f t="shared" si="35"/>
        <v>0</v>
      </c>
      <c r="CW13" s="49">
        <f t="shared" si="35"/>
        <v>0</v>
      </c>
      <c r="CX13" s="48">
        <f t="shared" si="35"/>
        <v>0</v>
      </c>
      <c r="CY13" s="48">
        <f t="shared" si="35"/>
        <v>0</v>
      </c>
      <c r="CZ13" s="48">
        <f t="shared" si="35"/>
        <v>0</v>
      </c>
      <c r="DA13" s="48">
        <f t="shared" si="35"/>
        <v>0</v>
      </c>
      <c r="DB13" s="48">
        <f t="shared" si="35"/>
        <v>0</v>
      </c>
      <c r="DC13" s="48">
        <f t="shared" si="35"/>
        <v>0</v>
      </c>
      <c r="DD13" s="48">
        <f t="shared" si="35"/>
        <v>0</v>
      </c>
      <c r="DE13" s="48">
        <f t="shared" si="35"/>
        <v>0</v>
      </c>
      <c r="DF13" s="48">
        <f t="shared" si="35"/>
        <v>0</v>
      </c>
      <c r="DG13" s="48">
        <f t="shared" si="35"/>
        <v>0</v>
      </c>
      <c r="DH13" s="49">
        <f t="shared" si="35"/>
        <v>0</v>
      </c>
      <c r="DI13" s="48">
        <f t="shared" si="35"/>
        <v>0</v>
      </c>
      <c r="DJ13" s="48">
        <f t="shared" si="35"/>
        <v>0</v>
      </c>
      <c r="DK13" s="48">
        <f t="shared" si="35"/>
        <v>0</v>
      </c>
      <c r="DL13" s="103">
        <f t="shared" si="35"/>
        <v>0</v>
      </c>
      <c r="DM13" s="49">
        <f t="shared" si="35"/>
        <v>0</v>
      </c>
      <c r="DN13" s="48">
        <f t="shared" si="35"/>
        <v>0</v>
      </c>
      <c r="DO13" s="48">
        <f t="shared" si="35"/>
        <v>0</v>
      </c>
      <c r="DP13" s="48">
        <f t="shared" si="35"/>
        <v>0</v>
      </c>
      <c r="DQ13" s="48">
        <f t="shared" si="35"/>
        <v>0</v>
      </c>
      <c r="DR13" s="48">
        <f t="shared" si="35"/>
        <v>0</v>
      </c>
      <c r="DS13" s="48">
        <f t="shared" si="35"/>
        <v>0</v>
      </c>
      <c r="DT13" s="48">
        <f t="shared" si="35"/>
        <v>0</v>
      </c>
      <c r="DU13" s="48">
        <f t="shared" si="35"/>
        <v>0</v>
      </c>
      <c r="DV13" s="48">
        <f t="shared" si="35"/>
        <v>0</v>
      </c>
      <c r="DW13" s="48">
        <f t="shared" si="35"/>
        <v>0</v>
      </c>
      <c r="DX13" s="49">
        <f t="shared" si="35"/>
        <v>0</v>
      </c>
      <c r="DY13" s="48">
        <f t="shared" si="35"/>
        <v>0</v>
      </c>
      <c r="DZ13" s="48">
        <f t="shared" si="35"/>
        <v>0</v>
      </c>
      <c r="EA13" s="48">
        <f t="shared" si="35"/>
        <v>0</v>
      </c>
      <c r="EB13" s="103">
        <f t="shared" si="35"/>
        <v>0</v>
      </c>
      <c r="EC13" s="49">
        <f t="shared" si="35"/>
        <v>0</v>
      </c>
      <c r="ED13" s="48">
        <f t="shared" si="35"/>
        <v>0</v>
      </c>
      <c r="EE13" s="48">
        <f t="shared" si="35"/>
        <v>0</v>
      </c>
      <c r="EF13" s="48">
        <f t="shared" si="35"/>
        <v>0</v>
      </c>
      <c r="EG13" s="48">
        <f t="shared" si="35"/>
        <v>0</v>
      </c>
      <c r="EH13" s="48">
        <f t="shared" si="35"/>
        <v>0</v>
      </c>
      <c r="EI13" s="48">
        <f t="shared" si="35"/>
        <v>0</v>
      </c>
      <c r="EJ13" s="48">
        <f t="shared" si="35"/>
        <v>0</v>
      </c>
      <c r="EK13" s="48">
        <f t="shared" si="35"/>
        <v>0</v>
      </c>
      <c r="EL13" s="48">
        <f t="shared" si="35"/>
        <v>0</v>
      </c>
      <c r="EM13" s="48">
        <f t="shared" si="35"/>
        <v>0</v>
      </c>
      <c r="EN13" s="49">
        <f t="shared" ref="EN13:GY13" si="36">EN14+EN315</f>
        <v>0</v>
      </c>
      <c r="EO13" s="48">
        <f t="shared" si="36"/>
        <v>0</v>
      </c>
      <c r="EP13" s="48">
        <f t="shared" si="36"/>
        <v>0</v>
      </c>
      <c r="EQ13" s="48">
        <f t="shared" si="36"/>
        <v>0</v>
      </c>
      <c r="ER13" s="103">
        <f t="shared" si="36"/>
        <v>0</v>
      </c>
      <c r="ES13" s="49">
        <f t="shared" si="36"/>
        <v>0</v>
      </c>
      <c r="ET13" s="48">
        <f t="shared" si="36"/>
        <v>0</v>
      </c>
      <c r="EU13" s="48">
        <f t="shared" si="36"/>
        <v>0</v>
      </c>
      <c r="EV13" s="48">
        <f t="shared" si="36"/>
        <v>0</v>
      </c>
      <c r="EW13" s="48">
        <f t="shared" si="36"/>
        <v>0</v>
      </c>
      <c r="EX13" s="48">
        <f t="shared" si="36"/>
        <v>0</v>
      </c>
      <c r="EY13" s="48">
        <f t="shared" si="36"/>
        <v>0</v>
      </c>
      <c r="EZ13" s="48">
        <f t="shared" si="36"/>
        <v>0</v>
      </c>
      <c r="FA13" s="48">
        <f t="shared" si="36"/>
        <v>0</v>
      </c>
      <c r="FB13" s="48">
        <f t="shared" si="36"/>
        <v>0</v>
      </c>
      <c r="FC13" s="48">
        <f t="shared" si="36"/>
        <v>0</v>
      </c>
      <c r="FD13" s="49">
        <f t="shared" si="36"/>
        <v>0</v>
      </c>
      <c r="FE13" s="48">
        <f t="shared" si="36"/>
        <v>0</v>
      </c>
      <c r="FF13" s="48">
        <f t="shared" si="36"/>
        <v>0</v>
      </c>
      <c r="FG13" s="48">
        <f t="shared" si="36"/>
        <v>0</v>
      </c>
      <c r="FH13" s="103">
        <f t="shared" si="36"/>
        <v>0</v>
      </c>
      <c r="FI13" s="49">
        <f t="shared" si="36"/>
        <v>0</v>
      </c>
      <c r="FJ13" s="48">
        <f t="shared" si="36"/>
        <v>0</v>
      </c>
      <c r="FK13" s="48">
        <f t="shared" si="36"/>
        <v>0</v>
      </c>
      <c r="FL13" s="48">
        <f t="shared" si="36"/>
        <v>0</v>
      </c>
      <c r="FM13" s="48">
        <f t="shared" si="36"/>
        <v>0</v>
      </c>
      <c r="FN13" s="48">
        <f t="shared" si="36"/>
        <v>0</v>
      </c>
      <c r="FO13" s="48">
        <f t="shared" si="36"/>
        <v>0</v>
      </c>
      <c r="FP13" s="48">
        <f t="shared" si="36"/>
        <v>0</v>
      </c>
      <c r="FQ13" s="48">
        <f t="shared" si="36"/>
        <v>0</v>
      </c>
      <c r="FR13" s="48">
        <f t="shared" si="36"/>
        <v>0</v>
      </c>
      <c r="FS13" s="48">
        <f t="shared" si="36"/>
        <v>0</v>
      </c>
      <c r="FT13" s="49">
        <f t="shared" si="36"/>
        <v>0</v>
      </c>
      <c r="FU13" s="48">
        <f t="shared" si="36"/>
        <v>0</v>
      </c>
      <c r="FV13" s="48">
        <f t="shared" si="36"/>
        <v>0</v>
      </c>
      <c r="FW13" s="48">
        <f t="shared" si="36"/>
        <v>0</v>
      </c>
      <c r="FX13" s="103">
        <f t="shared" si="36"/>
        <v>0</v>
      </c>
      <c r="FY13" s="49">
        <f t="shared" si="36"/>
        <v>0</v>
      </c>
      <c r="FZ13" s="48">
        <f t="shared" si="36"/>
        <v>0</v>
      </c>
      <c r="GA13" s="48">
        <f t="shared" si="36"/>
        <v>0</v>
      </c>
      <c r="GB13" s="48">
        <f t="shared" si="36"/>
        <v>0</v>
      </c>
      <c r="GC13" s="48">
        <f t="shared" si="36"/>
        <v>0</v>
      </c>
      <c r="GD13" s="48">
        <f t="shared" si="36"/>
        <v>0</v>
      </c>
      <c r="GE13" s="48">
        <f t="shared" si="36"/>
        <v>0</v>
      </c>
      <c r="GF13" s="48">
        <f t="shared" si="36"/>
        <v>0</v>
      </c>
      <c r="GG13" s="48">
        <f t="shared" si="36"/>
        <v>0</v>
      </c>
      <c r="GH13" s="48">
        <f t="shared" si="36"/>
        <v>0</v>
      </c>
      <c r="GI13" s="48">
        <f t="shared" si="36"/>
        <v>0</v>
      </c>
      <c r="GJ13" s="49">
        <f t="shared" si="36"/>
        <v>0</v>
      </c>
      <c r="GK13" s="48">
        <f t="shared" si="36"/>
        <v>0</v>
      </c>
      <c r="GL13" s="48">
        <f t="shared" si="36"/>
        <v>0</v>
      </c>
      <c r="GM13" s="48">
        <f t="shared" si="36"/>
        <v>0</v>
      </c>
      <c r="GN13" s="103">
        <f t="shared" si="36"/>
        <v>0</v>
      </c>
      <c r="GO13" s="49">
        <f t="shared" si="36"/>
        <v>0</v>
      </c>
      <c r="GP13" s="48">
        <f t="shared" si="36"/>
        <v>0</v>
      </c>
      <c r="GQ13" s="48">
        <f t="shared" si="36"/>
        <v>0</v>
      </c>
      <c r="GR13" s="48">
        <f t="shared" si="36"/>
        <v>0</v>
      </c>
      <c r="GS13" s="48">
        <f t="shared" si="36"/>
        <v>0</v>
      </c>
      <c r="GT13" s="48">
        <f t="shared" si="36"/>
        <v>0</v>
      </c>
      <c r="GU13" s="48">
        <f t="shared" si="36"/>
        <v>0</v>
      </c>
      <c r="GV13" s="48">
        <f t="shared" si="36"/>
        <v>0</v>
      </c>
      <c r="GW13" s="48">
        <f t="shared" si="36"/>
        <v>0</v>
      </c>
      <c r="GX13" s="48">
        <f t="shared" si="36"/>
        <v>0</v>
      </c>
      <c r="GY13" s="48">
        <f t="shared" si="36"/>
        <v>0</v>
      </c>
      <c r="GZ13" s="49">
        <f t="shared" ref="GZ13:JW13" si="37">GZ14+GZ315</f>
        <v>0</v>
      </c>
      <c r="HA13" s="48">
        <f t="shared" si="37"/>
        <v>0</v>
      </c>
      <c r="HB13" s="48">
        <f t="shared" si="37"/>
        <v>0</v>
      </c>
      <c r="HC13" s="48">
        <f t="shared" si="37"/>
        <v>0</v>
      </c>
      <c r="HD13" s="48">
        <f t="shared" si="37"/>
        <v>0</v>
      </c>
      <c r="HE13" s="48">
        <f t="shared" si="37"/>
        <v>0</v>
      </c>
      <c r="HF13" s="48">
        <f t="shared" si="37"/>
        <v>0</v>
      </c>
      <c r="HG13" s="48">
        <f t="shared" si="37"/>
        <v>0</v>
      </c>
      <c r="HH13" s="48">
        <f t="shared" si="37"/>
        <v>0</v>
      </c>
      <c r="HI13" s="48">
        <f t="shared" si="37"/>
        <v>0</v>
      </c>
      <c r="HJ13" s="48">
        <f t="shared" si="37"/>
        <v>0</v>
      </c>
      <c r="HK13" s="48">
        <f t="shared" si="37"/>
        <v>0</v>
      </c>
      <c r="HL13" s="48">
        <f t="shared" si="37"/>
        <v>0</v>
      </c>
      <c r="HM13" s="48">
        <f t="shared" si="37"/>
        <v>0</v>
      </c>
      <c r="HN13" s="103">
        <f t="shared" si="37"/>
        <v>0</v>
      </c>
      <c r="HO13" s="130">
        <f t="shared" si="37"/>
        <v>0</v>
      </c>
      <c r="HP13" s="146">
        <f t="shared" si="37"/>
        <v>0</v>
      </c>
      <c r="HQ13" s="49">
        <f t="shared" si="37"/>
        <v>0</v>
      </c>
      <c r="HR13" s="48">
        <f t="shared" si="37"/>
        <v>0</v>
      </c>
      <c r="HS13" s="48">
        <f t="shared" si="37"/>
        <v>0</v>
      </c>
      <c r="HT13" s="48">
        <f t="shared" si="37"/>
        <v>0</v>
      </c>
      <c r="HU13" s="48">
        <f t="shared" si="37"/>
        <v>0</v>
      </c>
      <c r="HV13" s="48">
        <f t="shared" si="37"/>
        <v>0</v>
      </c>
      <c r="HW13" s="48">
        <f t="shared" si="37"/>
        <v>0</v>
      </c>
      <c r="HX13" s="48">
        <f t="shared" si="37"/>
        <v>0</v>
      </c>
      <c r="HY13" s="48">
        <f t="shared" si="37"/>
        <v>0</v>
      </c>
      <c r="HZ13" s="48">
        <f t="shared" si="37"/>
        <v>0</v>
      </c>
      <c r="IA13" s="48">
        <f t="shared" si="37"/>
        <v>0</v>
      </c>
      <c r="IB13" s="49">
        <f t="shared" si="37"/>
        <v>0</v>
      </c>
      <c r="IC13" s="48">
        <f t="shared" si="37"/>
        <v>0</v>
      </c>
      <c r="ID13" s="48">
        <f t="shared" si="37"/>
        <v>0</v>
      </c>
      <c r="IE13" s="48">
        <f t="shared" si="37"/>
        <v>0</v>
      </c>
      <c r="IF13" s="103">
        <f t="shared" si="37"/>
        <v>0</v>
      </c>
      <c r="IG13" s="49">
        <f t="shared" si="37"/>
        <v>0</v>
      </c>
      <c r="IH13" s="48">
        <f t="shared" si="37"/>
        <v>0</v>
      </c>
      <c r="II13" s="48">
        <f t="shared" si="37"/>
        <v>0</v>
      </c>
      <c r="IJ13" s="48">
        <f t="shared" si="37"/>
        <v>0</v>
      </c>
      <c r="IK13" s="48">
        <f t="shared" si="37"/>
        <v>0</v>
      </c>
      <c r="IL13" s="48">
        <f t="shared" si="37"/>
        <v>0</v>
      </c>
      <c r="IM13" s="48">
        <f t="shared" si="37"/>
        <v>0</v>
      </c>
      <c r="IN13" s="48">
        <f t="shared" si="37"/>
        <v>0</v>
      </c>
      <c r="IO13" s="48">
        <f t="shared" si="37"/>
        <v>0</v>
      </c>
      <c r="IP13" s="48">
        <f t="shared" si="37"/>
        <v>0</v>
      </c>
      <c r="IQ13" s="48">
        <f t="shared" si="37"/>
        <v>0</v>
      </c>
      <c r="IR13" s="49">
        <f t="shared" si="37"/>
        <v>0</v>
      </c>
      <c r="IS13" s="48">
        <f t="shared" si="37"/>
        <v>0</v>
      </c>
      <c r="IT13" s="48">
        <f t="shared" si="37"/>
        <v>0</v>
      </c>
      <c r="IU13" s="48">
        <f t="shared" si="37"/>
        <v>0</v>
      </c>
      <c r="IV13" s="103">
        <f t="shared" si="37"/>
        <v>0</v>
      </c>
      <c r="IW13" s="49">
        <f t="shared" si="37"/>
        <v>0</v>
      </c>
      <c r="IX13" s="48">
        <f t="shared" si="37"/>
        <v>0</v>
      </c>
      <c r="IY13" s="48">
        <f t="shared" si="37"/>
        <v>0</v>
      </c>
      <c r="IZ13" s="48">
        <f t="shared" si="37"/>
        <v>0</v>
      </c>
      <c r="JA13" s="48">
        <f t="shared" si="37"/>
        <v>0</v>
      </c>
      <c r="JB13" s="48">
        <f t="shared" si="37"/>
        <v>0</v>
      </c>
      <c r="JC13" s="48">
        <f t="shared" si="37"/>
        <v>0</v>
      </c>
      <c r="JD13" s="48">
        <f t="shared" si="37"/>
        <v>0</v>
      </c>
      <c r="JE13" s="48">
        <f t="shared" si="37"/>
        <v>0</v>
      </c>
      <c r="JF13" s="48">
        <f t="shared" si="37"/>
        <v>0</v>
      </c>
      <c r="JG13" s="48">
        <f t="shared" si="37"/>
        <v>0</v>
      </c>
      <c r="JH13" s="49">
        <f t="shared" si="37"/>
        <v>0</v>
      </c>
      <c r="JI13" s="48">
        <f t="shared" si="37"/>
        <v>0</v>
      </c>
      <c r="JJ13" s="48">
        <f t="shared" si="37"/>
        <v>0</v>
      </c>
      <c r="JK13" s="48">
        <f t="shared" si="37"/>
        <v>0</v>
      </c>
      <c r="JL13" s="103">
        <f t="shared" si="37"/>
        <v>0</v>
      </c>
      <c r="JM13" s="49">
        <f t="shared" si="37"/>
        <v>0</v>
      </c>
      <c r="JN13" s="48">
        <f t="shared" si="37"/>
        <v>0</v>
      </c>
      <c r="JO13" s="48">
        <f t="shared" si="37"/>
        <v>0</v>
      </c>
      <c r="JP13" s="48">
        <f t="shared" si="37"/>
        <v>0</v>
      </c>
      <c r="JQ13" s="48">
        <f t="shared" si="37"/>
        <v>0</v>
      </c>
      <c r="JR13" s="48">
        <f t="shared" si="37"/>
        <v>0</v>
      </c>
      <c r="JS13" s="48">
        <f t="shared" si="37"/>
        <v>0</v>
      </c>
      <c r="JT13" s="48">
        <f t="shared" si="37"/>
        <v>0</v>
      </c>
      <c r="JU13" s="48">
        <f t="shared" si="37"/>
        <v>0</v>
      </c>
      <c r="JV13" s="48">
        <f t="shared" si="37"/>
        <v>0</v>
      </c>
      <c r="JW13" s="48">
        <f t="shared" si="37"/>
        <v>0</v>
      </c>
      <c r="JX13" s="49">
        <f t="shared" ref="JX13:MT13" si="38">JX14+JX315</f>
        <v>0</v>
      </c>
      <c r="JY13" s="48">
        <f t="shared" si="38"/>
        <v>0</v>
      </c>
      <c r="JZ13" s="48">
        <f t="shared" si="38"/>
        <v>0</v>
      </c>
      <c r="KA13" s="48">
        <f t="shared" si="38"/>
        <v>0</v>
      </c>
      <c r="KB13" s="103">
        <f t="shared" si="38"/>
        <v>0</v>
      </c>
      <c r="KC13" s="49">
        <f t="shared" si="38"/>
        <v>0</v>
      </c>
      <c r="KD13" s="48">
        <f t="shared" si="38"/>
        <v>0</v>
      </c>
      <c r="KE13" s="48">
        <f t="shared" si="38"/>
        <v>0</v>
      </c>
      <c r="KF13" s="48">
        <f t="shared" si="38"/>
        <v>0</v>
      </c>
      <c r="KG13" s="48">
        <f t="shared" si="38"/>
        <v>0</v>
      </c>
      <c r="KH13" s="48">
        <f t="shared" si="38"/>
        <v>0</v>
      </c>
      <c r="KI13" s="48">
        <f t="shared" si="38"/>
        <v>0</v>
      </c>
      <c r="KJ13" s="48">
        <f t="shared" si="38"/>
        <v>0</v>
      </c>
      <c r="KK13" s="48">
        <f t="shared" si="38"/>
        <v>0</v>
      </c>
      <c r="KL13" s="48">
        <f t="shared" si="38"/>
        <v>0</v>
      </c>
      <c r="KM13" s="48">
        <f t="shared" si="38"/>
        <v>0</v>
      </c>
      <c r="KN13" s="49">
        <f t="shared" si="38"/>
        <v>0</v>
      </c>
      <c r="KO13" s="48">
        <f t="shared" si="38"/>
        <v>0</v>
      </c>
      <c r="KP13" s="48">
        <f t="shared" si="38"/>
        <v>0</v>
      </c>
      <c r="KQ13" s="48">
        <f t="shared" si="38"/>
        <v>0</v>
      </c>
      <c r="KR13" s="48">
        <f t="shared" si="38"/>
        <v>0</v>
      </c>
      <c r="KS13" s="48">
        <f t="shared" si="38"/>
        <v>0</v>
      </c>
      <c r="KT13" s="48">
        <f t="shared" si="38"/>
        <v>0</v>
      </c>
      <c r="KU13" s="48">
        <f t="shared" si="38"/>
        <v>0</v>
      </c>
      <c r="KV13" s="48">
        <f t="shared" si="38"/>
        <v>0</v>
      </c>
      <c r="KW13" s="48">
        <f t="shared" si="38"/>
        <v>0</v>
      </c>
      <c r="KX13" s="48">
        <f t="shared" si="38"/>
        <v>0</v>
      </c>
      <c r="KY13" s="48">
        <f t="shared" si="38"/>
        <v>0</v>
      </c>
      <c r="KZ13" s="48">
        <f t="shared" si="38"/>
        <v>0</v>
      </c>
      <c r="LA13" s="48">
        <f t="shared" si="38"/>
        <v>0</v>
      </c>
      <c r="LB13" s="103">
        <f t="shared" si="38"/>
        <v>0</v>
      </c>
      <c r="LC13" s="146">
        <f t="shared" si="38"/>
        <v>0</v>
      </c>
      <c r="LD13" s="49">
        <f t="shared" si="38"/>
        <v>0</v>
      </c>
      <c r="LE13" s="48">
        <f t="shared" si="38"/>
        <v>0</v>
      </c>
      <c r="LF13" s="48">
        <f t="shared" si="38"/>
        <v>0</v>
      </c>
      <c r="LG13" s="48">
        <f t="shared" si="38"/>
        <v>0</v>
      </c>
      <c r="LH13" s="48">
        <f t="shared" si="38"/>
        <v>0</v>
      </c>
      <c r="LI13" s="48">
        <f t="shared" si="38"/>
        <v>0</v>
      </c>
      <c r="LJ13" s="48">
        <f t="shared" si="38"/>
        <v>0</v>
      </c>
      <c r="LK13" s="48">
        <f t="shared" si="38"/>
        <v>0</v>
      </c>
      <c r="LL13" s="48">
        <f t="shared" si="38"/>
        <v>0</v>
      </c>
      <c r="LM13" s="48">
        <f t="shared" si="38"/>
        <v>0</v>
      </c>
      <c r="LN13" s="48">
        <f t="shared" si="38"/>
        <v>0</v>
      </c>
      <c r="LO13" s="49">
        <f t="shared" si="38"/>
        <v>0</v>
      </c>
      <c r="LP13" s="48">
        <f t="shared" si="38"/>
        <v>0</v>
      </c>
      <c r="LQ13" s="48">
        <f t="shared" si="38"/>
        <v>0</v>
      </c>
      <c r="LR13" s="48">
        <f t="shared" si="38"/>
        <v>0</v>
      </c>
      <c r="LS13" s="103">
        <f t="shared" si="38"/>
        <v>0</v>
      </c>
      <c r="LT13" s="49">
        <f t="shared" si="38"/>
        <v>0</v>
      </c>
      <c r="LU13" s="48">
        <f t="shared" si="38"/>
        <v>0</v>
      </c>
      <c r="LV13" s="48">
        <f t="shared" si="38"/>
        <v>0</v>
      </c>
      <c r="LW13" s="48">
        <f t="shared" si="38"/>
        <v>0</v>
      </c>
      <c r="LX13" s="48">
        <f t="shared" si="38"/>
        <v>0</v>
      </c>
      <c r="LY13" s="48">
        <f t="shared" si="38"/>
        <v>0</v>
      </c>
      <c r="LZ13" s="48">
        <f t="shared" si="38"/>
        <v>0</v>
      </c>
      <c r="MA13" s="48">
        <f t="shared" si="38"/>
        <v>0</v>
      </c>
      <c r="MB13" s="48">
        <f t="shared" si="38"/>
        <v>0</v>
      </c>
      <c r="MC13" s="48">
        <f t="shared" si="38"/>
        <v>0</v>
      </c>
      <c r="MD13" s="48">
        <f t="shared" si="38"/>
        <v>0</v>
      </c>
      <c r="ME13" s="49">
        <f t="shared" si="38"/>
        <v>0</v>
      </c>
      <c r="MF13" s="48">
        <f t="shared" si="38"/>
        <v>0</v>
      </c>
      <c r="MG13" s="48">
        <f t="shared" si="38"/>
        <v>0</v>
      </c>
      <c r="MH13" s="48">
        <f t="shared" si="38"/>
        <v>0</v>
      </c>
      <c r="MI13" s="103">
        <f t="shared" si="38"/>
        <v>0</v>
      </c>
      <c r="MJ13" s="49">
        <f t="shared" si="38"/>
        <v>0</v>
      </c>
      <c r="MK13" s="48">
        <f t="shared" si="38"/>
        <v>0</v>
      </c>
      <c r="ML13" s="48">
        <f t="shared" si="38"/>
        <v>0</v>
      </c>
      <c r="MM13" s="48">
        <f t="shared" si="38"/>
        <v>0</v>
      </c>
      <c r="MN13" s="48">
        <f t="shared" si="38"/>
        <v>0</v>
      </c>
      <c r="MO13" s="48">
        <f t="shared" si="38"/>
        <v>0</v>
      </c>
      <c r="MP13" s="48">
        <f t="shared" si="38"/>
        <v>0</v>
      </c>
      <c r="MQ13" s="48">
        <f t="shared" si="38"/>
        <v>0</v>
      </c>
      <c r="MR13" s="48">
        <f t="shared" si="38"/>
        <v>0</v>
      </c>
      <c r="MS13" s="48">
        <f t="shared" si="38"/>
        <v>0</v>
      </c>
      <c r="MT13" s="48">
        <f t="shared" si="38"/>
        <v>0</v>
      </c>
      <c r="MU13" s="49">
        <f t="shared" ref="MU13:PF13" si="39">MU14+MU315</f>
        <v>0</v>
      </c>
      <c r="MV13" s="48">
        <f t="shared" si="39"/>
        <v>0</v>
      </c>
      <c r="MW13" s="48">
        <f t="shared" si="39"/>
        <v>0</v>
      </c>
      <c r="MX13" s="48">
        <f t="shared" si="39"/>
        <v>0</v>
      </c>
      <c r="MY13" s="103">
        <f t="shared" si="39"/>
        <v>0</v>
      </c>
      <c r="MZ13" s="49">
        <f t="shared" si="39"/>
        <v>0</v>
      </c>
      <c r="NA13" s="48">
        <f t="shared" si="39"/>
        <v>0</v>
      </c>
      <c r="NB13" s="48">
        <f t="shared" si="39"/>
        <v>0</v>
      </c>
      <c r="NC13" s="48">
        <f t="shared" si="39"/>
        <v>0</v>
      </c>
      <c r="ND13" s="48">
        <f t="shared" si="39"/>
        <v>0</v>
      </c>
      <c r="NE13" s="48">
        <f t="shared" si="39"/>
        <v>0</v>
      </c>
      <c r="NF13" s="48">
        <f t="shared" si="39"/>
        <v>0</v>
      </c>
      <c r="NG13" s="48">
        <f t="shared" si="39"/>
        <v>0</v>
      </c>
      <c r="NH13" s="48">
        <f t="shared" si="39"/>
        <v>0</v>
      </c>
      <c r="NI13" s="48">
        <f t="shared" si="39"/>
        <v>0</v>
      </c>
      <c r="NJ13" s="48">
        <f t="shared" si="39"/>
        <v>0</v>
      </c>
      <c r="NK13" s="49">
        <f t="shared" si="39"/>
        <v>0</v>
      </c>
      <c r="NL13" s="48">
        <f t="shared" si="39"/>
        <v>0</v>
      </c>
      <c r="NM13" s="48">
        <f t="shared" si="39"/>
        <v>0</v>
      </c>
      <c r="NN13" s="48">
        <f t="shared" si="39"/>
        <v>0</v>
      </c>
      <c r="NO13" s="103">
        <f t="shared" si="39"/>
        <v>0</v>
      </c>
      <c r="NP13" s="49">
        <f t="shared" si="39"/>
        <v>0</v>
      </c>
      <c r="NQ13" s="48">
        <f t="shared" si="39"/>
        <v>0</v>
      </c>
      <c r="NR13" s="48">
        <f t="shared" si="39"/>
        <v>0</v>
      </c>
      <c r="NS13" s="48">
        <f t="shared" si="39"/>
        <v>0</v>
      </c>
      <c r="NT13" s="48">
        <f t="shared" si="39"/>
        <v>0</v>
      </c>
      <c r="NU13" s="48">
        <f t="shared" si="39"/>
        <v>0</v>
      </c>
      <c r="NV13" s="48">
        <f t="shared" si="39"/>
        <v>0</v>
      </c>
      <c r="NW13" s="48">
        <f t="shared" si="39"/>
        <v>0</v>
      </c>
      <c r="NX13" s="48">
        <f t="shared" si="39"/>
        <v>0</v>
      </c>
      <c r="NY13" s="48">
        <f t="shared" si="39"/>
        <v>0</v>
      </c>
      <c r="NZ13" s="48">
        <f t="shared" si="39"/>
        <v>0</v>
      </c>
      <c r="OA13" s="49">
        <f t="shared" si="39"/>
        <v>0</v>
      </c>
      <c r="OB13" s="48">
        <f t="shared" si="39"/>
        <v>0</v>
      </c>
      <c r="OC13" s="48">
        <f t="shared" si="39"/>
        <v>0</v>
      </c>
      <c r="OD13" s="48">
        <f t="shared" si="39"/>
        <v>0</v>
      </c>
      <c r="OE13" s="103">
        <f t="shared" si="39"/>
        <v>0</v>
      </c>
      <c r="OF13" s="49">
        <f t="shared" si="39"/>
        <v>0</v>
      </c>
      <c r="OG13" s="48">
        <f t="shared" si="39"/>
        <v>0</v>
      </c>
      <c r="OH13" s="48">
        <f t="shared" si="39"/>
        <v>0</v>
      </c>
      <c r="OI13" s="48">
        <f t="shared" si="39"/>
        <v>0</v>
      </c>
      <c r="OJ13" s="48">
        <f t="shared" si="39"/>
        <v>0</v>
      </c>
      <c r="OK13" s="48">
        <f t="shared" si="39"/>
        <v>0</v>
      </c>
      <c r="OL13" s="48">
        <f t="shared" si="39"/>
        <v>0</v>
      </c>
      <c r="OM13" s="48">
        <f t="shared" si="39"/>
        <v>0</v>
      </c>
      <c r="ON13" s="48">
        <f t="shared" si="39"/>
        <v>0</v>
      </c>
      <c r="OO13" s="48">
        <f t="shared" si="39"/>
        <v>0</v>
      </c>
      <c r="OP13" s="48">
        <f t="shared" si="39"/>
        <v>0</v>
      </c>
      <c r="OQ13" s="49">
        <f t="shared" si="39"/>
        <v>0</v>
      </c>
      <c r="OR13" s="48">
        <f t="shared" si="39"/>
        <v>0</v>
      </c>
      <c r="OS13" s="48">
        <f t="shared" si="39"/>
        <v>0</v>
      </c>
      <c r="OT13" s="48">
        <f t="shared" si="39"/>
        <v>0</v>
      </c>
      <c r="OU13" s="103">
        <f t="shared" si="39"/>
        <v>0</v>
      </c>
      <c r="OV13" s="49">
        <f t="shared" si="39"/>
        <v>0</v>
      </c>
      <c r="OW13" s="48">
        <f t="shared" si="39"/>
        <v>0</v>
      </c>
      <c r="OX13" s="48">
        <f t="shared" si="39"/>
        <v>0</v>
      </c>
      <c r="OY13" s="48">
        <f t="shared" si="39"/>
        <v>0</v>
      </c>
      <c r="OZ13" s="48">
        <f t="shared" si="39"/>
        <v>0</v>
      </c>
      <c r="PA13" s="48">
        <f t="shared" si="39"/>
        <v>0</v>
      </c>
      <c r="PB13" s="48">
        <f t="shared" si="39"/>
        <v>0</v>
      </c>
      <c r="PC13" s="48">
        <f t="shared" si="39"/>
        <v>0</v>
      </c>
      <c r="PD13" s="48">
        <f t="shared" si="39"/>
        <v>0</v>
      </c>
      <c r="PE13" s="48">
        <f t="shared" si="39"/>
        <v>0</v>
      </c>
      <c r="PF13" s="48">
        <f t="shared" si="39"/>
        <v>0</v>
      </c>
      <c r="PG13" s="49">
        <f t="shared" ref="PG13:RR13" si="40">PG14+PG315</f>
        <v>0</v>
      </c>
      <c r="PH13" s="48">
        <f t="shared" si="40"/>
        <v>0</v>
      </c>
      <c r="PI13" s="48">
        <f t="shared" si="40"/>
        <v>0</v>
      </c>
      <c r="PJ13" s="48">
        <f t="shared" si="40"/>
        <v>0</v>
      </c>
      <c r="PK13" s="103">
        <f t="shared" si="40"/>
        <v>0</v>
      </c>
      <c r="PL13" s="49">
        <f t="shared" si="40"/>
        <v>0</v>
      </c>
      <c r="PM13" s="48">
        <f t="shared" si="40"/>
        <v>0</v>
      </c>
      <c r="PN13" s="48">
        <f t="shared" si="40"/>
        <v>0</v>
      </c>
      <c r="PO13" s="48">
        <f t="shared" si="40"/>
        <v>0</v>
      </c>
      <c r="PP13" s="48">
        <f t="shared" si="40"/>
        <v>0</v>
      </c>
      <c r="PQ13" s="48">
        <f t="shared" si="40"/>
        <v>0</v>
      </c>
      <c r="PR13" s="48">
        <f t="shared" si="40"/>
        <v>0</v>
      </c>
      <c r="PS13" s="48">
        <f t="shared" si="40"/>
        <v>0</v>
      </c>
      <c r="PT13" s="48">
        <f t="shared" si="40"/>
        <v>0</v>
      </c>
      <c r="PU13" s="48">
        <f t="shared" si="40"/>
        <v>0</v>
      </c>
      <c r="PV13" s="48">
        <f t="shared" si="40"/>
        <v>0</v>
      </c>
      <c r="PW13" s="49">
        <f t="shared" si="40"/>
        <v>0</v>
      </c>
      <c r="PX13" s="48">
        <f t="shared" si="40"/>
        <v>0</v>
      </c>
      <c r="PY13" s="48">
        <f t="shared" si="40"/>
        <v>0</v>
      </c>
      <c r="PZ13" s="48">
        <f t="shared" si="40"/>
        <v>0</v>
      </c>
      <c r="QA13" s="103">
        <f t="shared" si="40"/>
        <v>0</v>
      </c>
      <c r="QB13" s="49">
        <f t="shared" si="40"/>
        <v>0</v>
      </c>
      <c r="QC13" s="48">
        <f t="shared" si="40"/>
        <v>0</v>
      </c>
      <c r="QD13" s="48">
        <f t="shared" si="40"/>
        <v>0</v>
      </c>
      <c r="QE13" s="48">
        <f t="shared" si="40"/>
        <v>0</v>
      </c>
      <c r="QF13" s="48">
        <f t="shared" si="40"/>
        <v>0</v>
      </c>
      <c r="QG13" s="48">
        <f t="shared" si="40"/>
        <v>0</v>
      </c>
      <c r="QH13" s="48">
        <f t="shared" si="40"/>
        <v>0</v>
      </c>
      <c r="QI13" s="48">
        <f t="shared" si="40"/>
        <v>0</v>
      </c>
      <c r="QJ13" s="48">
        <f t="shared" si="40"/>
        <v>0</v>
      </c>
      <c r="QK13" s="48">
        <f t="shared" si="40"/>
        <v>0</v>
      </c>
      <c r="QL13" s="48">
        <f t="shared" si="40"/>
        <v>0</v>
      </c>
      <c r="QM13" s="49">
        <f t="shared" si="40"/>
        <v>0</v>
      </c>
      <c r="QN13" s="48">
        <f t="shared" si="40"/>
        <v>0</v>
      </c>
      <c r="QO13" s="48">
        <f t="shared" si="40"/>
        <v>0</v>
      </c>
      <c r="QP13" s="48">
        <f t="shared" si="40"/>
        <v>0</v>
      </c>
      <c r="QQ13" s="103">
        <f t="shared" si="40"/>
        <v>0</v>
      </c>
      <c r="QR13" s="49">
        <f t="shared" si="40"/>
        <v>0</v>
      </c>
      <c r="QS13" s="48">
        <f t="shared" si="40"/>
        <v>0</v>
      </c>
      <c r="QT13" s="48">
        <f t="shared" si="40"/>
        <v>0</v>
      </c>
      <c r="QU13" s="48">
        <f t="shared" si="40"/>
        <v>0</v>
      </c>
      <c r="QV13" s="48">
        <f t="shared" si="40"/>
        <v>0</v>
      </c>
      <c r="QW13" s="48">
        <f t="shared" si="40"/>
        <v>0</v>
      </c>
      <c r="QX13" s="48">
        <f t="shared" si="40"/>
        <v>0</v>
      </c>
      <c r="QY13" s="48">
        <f t="shared" si="40"/>
        <v>0</v>
      </c>
      <c r="QZ13" s="48">
        <f t="shared" si="40"/>
        <v>0</v>
      </c>
      <c r="RA13" s="48">
        <f t="shared" si="40"/>
        <v>0</v>
      </c>
      <c r="RB13" s="48">
        <f t="shared" si="40"/>
        <v>0</v>
      </c>
      <c r="RC13" s="49">
        <f t="shared" si="40"/>
        <v>0</v>
      </c>
      <c r="RD13" s="48">
        <f t="shared" si="40"/>
        <v>0</v>
      </c>
      <c r="RE13" s="48">
        <f t="shared" si="40"/>
        <v>0</v>
      </c>
      <c r="RF13" s="48">
        <f t="shared" si="40"/>
        <v>0</v>
      </c>
      <c r="RG13" s="48">
        <f t="shared" si="40"/>
        <v>0</v>
      </c>
      <c r="RH13" s="48">
        <f t="shared" si="40"/>
        <v>0</v>
      </c>
      <c r="RI13" s="48">
        <f t="shared" si="40"/>
        <v>0</v>
      </c>
      <c r="RJ13" s="48">
        <f t="shared" si="40"/>
        <v>0</v>
      </c>
      <c r="RK13" s="48">
        <f t="shared" si="40"/>
        <v>0</v>
      </c>
      <c r="RL13" s="48">
        <f t="shared" si="40"/>
        <v>0</v>
      </c>
      <c r="RM13" s="48">
        <f t="shared" si="40"/>
        <v>0</v>
      </c>
      <c r="RN13" s="48">
        <f t="shared" si="40"/>
        <v>0</v>
      </c>
      <c r="RO13" s="48">
        <f t="shared" si="40"/>
        <v>0</v>
      </c>
      <c r="RP13" s="48">
        <f t="shared" si="40"/>
        <v>0</v>
      </c>
      <c r="RQ13" s="103">
        <f t="shared" si="40"/>
        <v>0</v>
      </c>
      <c r="RR13" s="146">
        <f t="shared" si="40"/>
        <v>0</v>
      </c>
      <c r="RS13" s="49">
        <f t="shared" ref="RS13:UD13" si="41">RS14+RS315</f>
        <v>0</v>
      </c>
      <c r="RT13" s="48">
        <f t="shared" si="41"/>
        <v>0</v>
      </c>
      <c r="RU13" s="48">
        <f t="shared" si="41"/>
        <v>0</v>
      </c>
      <c r="RV13" s="48">
        <f t="shared" si="41"/>
        <v>0</v>
      </c>
      <c r="RW13" s="48">
        <f t="shared" si="41"/>
        <v>0</v>
      </c>
      <c r="RX13" s="48">
        <f t="shared" si="41"/>
        <v>0</v>
      </c>
      <c r="RY13" s="48">
        <f t="shared" si="41"/>
        <v>0</v>
      </c>
      <c r="RZ13" s="48">
        <f t="shared" si="41"/>
        <v>0</v>
      </c>
      <c r="SA13" s="48">
        <f t="shared" si="41"/>
        <v>0</v>
      </c>
      <c r="SB13" s="48">
        <f t="shared" si="41"/>
        <v>0</v>
      </c>
      <c r="SC13" s="48">
        <f t="shared" si="41"/>
        <v>0</v>
      </c>
      <c r="SD13" s="49">
        <f t="shared" si="41"/>
        <v>0</v>
      </c>
      <c r="SE13" s="48">
        <f t="shared" si="41"/>
        <v>0</v>
      </c>
      <c r="SF13" s="48">
        <f t="shared" si="41"/>
        <v>0</v>
      </c>
      <c r="SG13" s="48">
        <f t="shared" si="41"/>
        <v>0</v>
      </c>
      <c r="SH13" s="103">
        <f t="shared" si="41"/>
        <v>0</v>
      </c>
      <c r="SI13" s="49">
        <f t="shared" si="41"/>
        <v>0</v>
      </c>
      <c r="SJ13" s="48">
        <f t="shared" si="41"/>
        <v>0</v>
      </c>
      <c r="SK13" s="48">
        <f t="shared" si="41"/>
        <v>0</v>
      </c>
      <c r="SL13" s="48">
        <f t="shared" si="41"/>
        <v>0</v>
      </c>
      <c r="SM13" s="48">
        <f t="shared" si="41"/>
        <v>0</v>
      </c>
      <c r="SN13" s="48">
        <f t="shared" si="41"/>
        <v>0</v>
      </c>
      <c r="SO13" s="48">
        <f t="shared" si="41"/>
        <v>0</v>
      </c>
      <c r="SP13" s="48">
        <f t="shared" si="41"/>
        <v>0</v>
      </c>
      <c r="SQ13" s="48">
        <f t="shared" si="41"/>
        <v>0</v>
      </c>
      <c r="SR13" s="48">
        <f t="shared" si="41"/>
        <v>0</v>
      </c>
      <c r="SS13" s="48">
        <f t="shared" si="41"/>
        <v>0</v>
      </c>
      <c r="ST13" s="49">
        <f t="shared" si="41"/>
        <v>0</v>
      </c>
      <c r="SU13" s="48">
        <f t="shared" si="41"/>
        <v>0</v>
      </c>
      <c r="SV13" s="48">
        <f t="shared" si="41"/>
        <v>0</v>
      </c>
      <c r="SW13" s="48">
        <f t="shared" si="41"/>
        <v>0</v>
      </c>
      <c r="SX13" s="103">
        <f t="shared" si="41"/>
        <v>0</v>
      </c>
      <c r="SY13" s="49">
        <f t="shared" si="41"/>
        <v>0</v>
      </c>
      <c r="SZ13" s="48">
        <f t="shared" si="41"/>
        <v>0</v>
      </c>
      <c r="TA13" s="48">
        <f t="shared" si="41"/>
        <v>0</v>
      </c>
      <c r="TB13" s="48">
        <f t="shared" si="41"/>
        <v>0</v>
      </c>
      <c r="TC13" s="48">
        <f t="shared" si="41"/>
        <v>0</v>
      </c>
      <c r="TD13" s="48">
        <f t="shared" si="41"/>
        <v>0</v>
      </c>
      <c r="TE13" s="48">
        <f t="shared" si="41"/>
        <v>0</v>
      </c>
      <c r="TF13" s="48">
        <f t="shared" si="41"/>
        <v>0</v>
      </c>
      <c r="TG13" s="48">
        <f t="shared" si="41"/>
        <v>0</v>
      </c>
      <c r="TH13" s="48">
        <f t="shared" si="41"/>
        <v>0</v>
      </c>
      <c r="TI13" s="48">
        <f t="shared" si="41"/>
        <v>0</v>
      </c>
      <c r="TJ13" s="49">
        <f t="shared" si="41"/>
        <v>0</v>
      </c>
      <c r="TK13" s="48">
        <f t="shared" si="41"/>
        <v>0</v>
      </c>
      <c r="TL13" s="48">
        <f t="shared" si="41"/>
        <v>0</v>
      </c>
      <c r="TM13" s="48">
        <f t="shared" si="41"/>
        <v>0</v>
      </c>
      <c r="TN13" s="103">
        <f t="shared" si="41"/>
        <v>0</v>
      </c>
      <c r="TO13" s="49">
        <f t="shared" si="41"/>
        <v>0</v>
      </c>
      <c r="TP13" s="48">
        <f t="shared" si="41"/>
        <v>0</v>
      </c>
      <c r="TQ13" s="48">
        <f t="shared" si="41"/>
        <v>0</v>
      </c>
      <c r="TR13" s="48">
        <f t="shared" si="41"/>
        <v>0</v>
      </c>
      <c r="TS13" s="48">
        <f t="shared" si="41"/>
        <v>0</v>
      </c>
      <c r="TT13" s="48">
        <f t="shared" si="41"/>
        <v>0</v>
      </c>
      <c r="TU13" s="48">
        <f t="shared" si="41"/>
        <v>0</v>
      </c>
      <c r="TV13" s="48">
        <f t="shared" si="41"/>
        <v>0</v>
      </c>
      <c r="TW13" s="48">
        <f t="shared" si="41"/>
        <v>0</v>
      </c>
      <c r="TX13" s="48">
        <f t="shared" si="41"/>
        <v>0</v>
      </c>
      <c r="TY13" s="48">
        <f t="shared" si="41"/>
        <v>0</v>
      </c>
      <c r="TZ13" s="49">
        <f t="shared" si="41"/>
        <v>0</v>
      </c>
      <c r="UA13" s="48">
        <f t="shared" si="41"/>
        <v>0</v>
      </c>
      <c r="UB13" s="48">
        <f t="shared" si="41"/>
        <v>0</v>
      </c>
      <c r="UC13" s="48">
        <f t="shared" si="41"/>
        <v>0</v>
      </c>
      <c r="UD13" s="103">
        <f t="shared" si="41"/>
        <v>0</v>
      </c>
      <c r="UE13" s="49">
        <f t="shared" ref="UE13:VD13" si="42">UE14+UE315</f>
        <v>0</v>
      </c>
      <c r="UF13" s="48">
        <f t="shared" si="42"/>
        <v>0</v>
      </c>
      <c r="UG13" s="48">
        <f t="shared" si="42"/>
        <v>0</v>
      </c>
      <c r="UH13" s="48">
        <f t="shared" si="42"/>
        <v>0</v>
      </c>
      <c r="UI13" s="48">
        <f t="shared" si="42"/>
        <v>0</v>
      </c>
      <c r="UJ13" s="48">
        <f t="shared" si="42"/>
        <v>0</v>
      </c>
      <c r="UK13" s="48">
        <f t="shared" si="42"/>
        <v>0</v>
      </c>
      <c r="UL13" s="48">
        <f t="shared" si="42"/>
        <v>0</v>
      </c>
      <c r="UM13" s="48">
        <f t="shared" si="42"/>
        <v>0</v>
      </c>
      <c r="UN13" s="48">
        <f t="shared" si="42"/>
        <v>0</v>
      </c>
      <c r="UO13" s="48">
        <f t="shared" si="42"/>
        <v>0</v>
      </c>
      <c r="UP13" s="49">
        <f t="shared" si="42"/>
        <v>0</v>
      </c>
      <c r="UQ13" s="48">
        <f t="shared" si="42"/>
        <v>0</v>
      </c>
      <c r="UR13" s="48">
        <f t="shared" si="42"/>
        <v>0</v>
      </c>
      <c r="US13" s="48">
        <f t="shared" si="42"/>
        <v>0</v>
      </c>
      <c r="UT13" s="48">
        <f t="shared" si="42"/>
        <v>0</v>
      </c>
      <c r="UU13" s="48">
        <f t="shared" si="42"/>
        <v>0</v>
      </c>
      <c r="UV13" s="48">
        <f t="shared" si="42"/>
        <v>0</v>
      </c>
      <c r="UW13" s="48">
        <f t="shared" si="42"/>
        <v>0</v>
      </c>
      <c r="UX13" s="48">
        <f t="shared" si="42"/>
        <v>0</v>
      </c>
      <c r="UY13" s="48">
        <f t="shared" si="42"/>
        <v>0</v>
      </c>
      <c r="UZ13" s="48">
        <f t="shared" si="42"/>
        <v>0</v>
      </c>
      <c r="VA13" s="48">
        <f t="shared" si="42"/>
        <v>0</v>
      </c>
      <c r="VB13" s="48">
        <f t="shared" si="42"/>
        <v>0</v>
      </c>
      <c r="VC13" s="48">
        <f t="shared" si="42"/>
        <v>0</v>
      </c>
      <c r="VD13" s="103">
        <f t="shared" si="42"/>
        <v>0</v>
      </c>
      <c r="VE13" s="46" t="str">
        <f t="shared" si="33"/>
        <v>-</v>
      </c>
    </row>
    <row r="14" spans="1:579" ht="20.149999999999999" customHeight="1">
      <c r="A14" s="319" t="s">
        <v>14</v>
      </c>
      <c r="B14" s="320"/>
      <c r="C14" s="320"/>
      <c r="D14" s="320"/>
      <c r="E14" s="179">
        <f t="shared" ref="E14:BP14" si="43">E15+E198+E212+E286</f>
        <v>0</v>
      </c>
      <c r="F14" s="180">
        <f t="shared" si="43"/>
        <v>0</v>
      </c>
      <c r="G14" s="180">
        <f t="shared" si="43"/>
        <v>0</v>
      </c>
      <c r="H14" s="181">
        <f t="shared" si="43"/>
        <v>0</v>
      </c>
      <c r="I14" s="223">
        <f t="shared" si="43"/>
        <v>0</v>
      </c>
      <c r="J14" s="180">
        <f t="shared" si="43"/>
        <v>0</v>
      </c>
      <c r="K14" s="51">
        <f t="shared" si="43"/>
        <v>0</v>
      </c>
      <c r="L14" s="50">
        <f t="shared" si="43"/>
        <v>0</v>
      </c>
      <c r="M14" s="50">
        <f t="shared" si="43"/>
        <v>0</v>
      </c>
      <c r="N14" s="50">
        <f t="shared" si="43"/>
        <v>0</v>
      </c>
      <c r="O14" s="50">
        <f t="shared" si="43"/>
        <v>0</v>
      </c>
      <c r="P14" s="50">
        <f t="shared" si="43"/>
        <v>0</v>
      </c>
      <c r="Q14" s="50">
        <f t="shared" si="43"/>
        <v>0</v>
      </c>
      <c r="R14" s="50">
        <f t="shared" si="43"/>
        <v>0</v>
      </c>
      <c r="S14" s="50">
        <f t="shared" si="43"/>
        <v>0</v>
      </c>
      <c r="T14" s="50">
        <f t="shared" si="43"/>
        <v>0</v>
      </c>
      <c r="U14" s="51">
        <f t="shared" si="43"/>
        <v>0</v>
      </c>
      <c r="V14" s="50">
        <f t="shared" si="43"/>
        <v>0</v>
      </c>
      <c r="W14" s="50">
        <f t="shared" si="43"/>
        <v>0</v>
      </c>
      <c r="X14" s="50">
        <f t="shared" si="43"/>
        <v>0</v>
      </c>
      <c r="Y14" s="104">
        <f t="shared" si="43"/>
        <v>0</v>
      </c>
      <c r="Z14" s="51">
        <f t="shared" si="43"/>
        <v>0</v>
      </c>
      <c r="AA14" s="50">
        <f t="shared" si="43"/>
        <v>0</v>
      </c>
      <c r="AB14" s="50">
        <f t="shared" si="43"/>
        <v>0</v>
      </c>
      <c r="AC14" s="50">
        <f t="shared" si="43"/>
        <v>0</v>
      </c>
      <c r="AD14" s="50">
        <f t="shared" si="43"/>
        <v>0</v>
      </c>
      <c r="AE14" s="50">
        <f t="shared" si="43"/>
        <v>0</v>
      </c>
      <c r="AF14" s="50">
        <f t="shared" si="43"/>
        <v>0</v>
      </c>
      <c r="AG14" s="50">
        <f t="shared" si="43"/>
        <v>0</v>
      </c>
      <c r="AH14" s="50">
        <f t="shared" si="43"/>
        <v>0</v>
      </c>
      <c r="AI14" s="50">
        <f t="shared" si="43"/>
        <v>0</v>
      </c>
      <c r="AJ14" s="50">
        <f t="shared" si="43"/>
        <v>0</v>
      </c>
      <c r="AK14" s="51">
        <f t="shared" si="43"/>
        <v>0</v>
      </c>
      <c r="AL14" s="50">
        <f t="shared" si="43"/>
        <v>0</v>
      </c>
      <c r="AM14" s="50">
        <f t="shared" si="43"/>
        <v>0</v>
      </c>
      <c r="AN14" s="50">
        <f t="shared" si="43"/>
        <v>0</v>
      </c>
      <c r="AO14" s="104">
        <f t="shared" si="43"/>
        <v>0</v>
      </c>
      <c r="AP14" s="51">
        <f t="shared" si="43"/>
        <v>0</v>
      </c>
      <c r="AQ14" s="50">
        <f t="shared" si="43"/>
        <v>0</v>
      </c>
      <c r="AR14" s="50">
        <f t="shared" si="43"/>
        <v>0</v>
      </c>
      <c r="AS14" s="50">
        <f t="shared" si="43"/>
        <v>0</v>
      </c>
      <c r="AT14" s="50">
        <f t="shared" si="43"/>
        <v>0</v>
      </c>
      <c r="AU14" s="50">
        <f t="shared" si="43"/>
        <v>0</v>
      </c>
      <c r="AV14" s="50">
        <f t="shared" si="43"/>
        <v>0</v>
      </c>
      <c r="AW14" s="50">
        <f t="shared" si="43"/>
        <v>0</v>
      </c>
      <c r="AX14" s="50">
        <f t="shared" si="43"/>
        <v>0</v>
      </c>
      <c r="AY14" s="50">
        <f t="shared" si="43"/>
        <v>0</v>
      </c>
      <c r="AZ14" s="50">
        <f t="shared" si="43"/>
        <v>0</v>
      </c>
      <c r="BA14" s="51">
        <f t="shared" si="43"/>
        <v>0</v>
      </c>
      <c r="BB14" s="50">
        <f t="shared" si="43"/>
        <v>0</v>
      </c>
      <c r="BC14" s="50">
        <f t="shared" si="43"/>
        <v>0</v>
      </c>
      <c r="BD14" s="50">
        <f t="shared" si="43"/>
        <v>0</v>
      </c>
      <c r="BE14" s="104">
        <f t="shared" si="43"/>
        <v>0</v>
      </c>
      <c r="BF14" s="51">
        <f t="shared" si="43"/>
        <v>0</v>
      </c>
      <c r="BG14" s="50">
        <f t="shared" si="43"/>
        <v>0</v>
      </c>
      <c r="BH14" s="50">
        <f t="shared" si="43"/>
        <v>0</v>
      </c>
      <c r="BI14" s="50">
        <f t="shared" si="43"/>
        <v>0</v>
      </c>
      <c r="BJ14" s="50">
        <f t="shared" si="43"/>
        <v>0</v>
      </c>
      <c r="BK14" s="50">
        <f t="shared" si="43"/>
        <v>0</v>
      </c>
      <c r="BL14" s="50">
        <f t="shared" si="43"/>
        <v>0</v>
      </c>
      <c r="BM14" s="50">
        <f t="shared" si="43"/>
        <v>0</v>
      </c>
      <c r="BN14" s="50">
        <f t="shared" si="43"/>
        <v>0</v>
      </c>
      <c r="BO14" s="50">
        <f t="shared" si="43"/>
        <v>0</v>
      </c>
      <c r="BP14" s="50">
        <f t="shared" si="43"/>
        <v>0</v>
      </c>
      <c r="BQ14" s="51">
        <f t="shared" ref="BQ14:EM14" si="44">BQ15+BQ198+BQ212+BQ286</f>
        <v>0</v>
      </c>
      <c r="BR14" s="50">
        <f t="shared" si="44"/>
        <v>0</v>
      </c>
      <c r="BS14" s="50">
        <f t="shared" si="44"/>
        <v>0</v>
      </c>
      <c r="BT14" s="50">
        <f t="shared" si="44"/>
        <v>0</v>
      </c>
      <c r="BU14" s="104">
        <f t="shared" si="44"/>
        <v>0</v>
      </c>
      <c r="BV14" s="51">
        <f t="shared" si="44"/>
        <v>0</v>
      </c>
      <c r="BW14" s="50">
        <f t="shared" si="44"/>
        <v>0</v>
      </c>
      <c r="BX14" s="50">
        <f t="shared" si="44"/>
        <v>0</v>
      </c>
      <c r="BY14" s="50">
        <f t="shared" si="44"/>
        <v>0</v>
      </c>
      <c r="BZ14" s="50">
        <f t="shared" si="44"/>
        <v>0</v>
      </c>
      <c r="CA14" s="50">
        <f t="shared" si="44"/>
        <v>0</v>
      </c>
      <c r="CB14" s="50">
        <f t="shared" si="44"/>
        <v>0</v>
      </c>
      <c r="CC14" s="50">
        <f t="shared" si="44"/>
        <v>0</v>
      </c>
      <c r="CD14" s="50">
        <f t="shared" si="44"/>
        <v>0</v>
      </c>
      <c r="CE14" s="50">
        <f t="shared" si="44"/>
        <v>0</v>
      </c>
      <c r="CF14" s="50">
        <f t="shared" si="44"/>
        <v>0</v>
      </c>
      <c r="CG14" s="51">
        <f t="shared" si="44"/>
        <v>0</v>
      </c>
      <c r="CH14" s="50">
        <f t="shared" si="44"/>
        <v>0</v>
      </c>
      <c r="CI14" s="50">
        <f t="shared" si="44"/>
        <v>0</v>
      </c>
      <c r="CJ14" s="50">
        <f t="shared" si="44"/>
        <v>0</v>
      </c>
      <c r="CK14" s="50">
        <f t="shared" si="44"/>
        <v>0</v>
      </c>
      <c r="CL14" s="50">
        <f t="shared" si="44"/>
        <v>0</v>
      </c>
      <c r="CM14" s="50">
        <f t="shared" si="44"/>
        <v>0</v>
      </c>
      <c r="CN14" s="50">
        <f t="shared" si="44"/>
        <v>0</v>
      </c>
      <c r="CO14" s="50">
        <f t="shared" si="44"/>
        <v>0</v>
      </c>
      <c r="CP14" s="50">
        <f t="shared" si="44"/>
        <v>0</v>
      </c>
      <c r="CQ14" s="50">
        <f t="shared" si="44"/>
        <v>0</v>
      </c>
      <c r="CR14" s="50">
        <f t="shared" si="44"/>
        <v>0</v>
      </c>
      <c r="CS14" s="50">
        <f t="shared" si="44"/>
        <v>0</v>
      </c>
      <c r="CT14" s="50">
        <f t="shared" si="44"/>
        <v>0</v>
      </c>
      <c r="CU14" s="104">
        <f t="shared" si="44"/>
        <v>0</v>
      </c>
      <c r="CV14" s="147">
        <f t="shared" si="44"/>
        <v>0</v>
      </c>
      <c r="CW14" s="51">
        <f t="shared" si="44"/>
        <v>0</v>
      </c>
      <c r="CX14" s="50">
        <f t="shared" si="44"/>
        <v>0</v>
      </c>
      <c r="CY14" s="50">
        <f t="shared" si="44"/>
        <v>0</v>
      </c>
      <c r="CZ14" s="50">
        <f t="shared" si="44"/>
        <v>0</v>
      </c>
      <c r="DA14" s="50">
        <f t="shared" si="44"/>
        <v>0</v>
      </c>
      <c r="DB14" s="50">
        <f t="shared" si="44"/>
        <v>0</v>
      </c>
      <c r="DC14" s="50">
        <f t="shared" si="44"/>
        <v>0</v>
      </c>
      <c r="DD14" s="50">
        <f t="shared" si="44"/>
        <v>0</v>
      </c>
      <c r="DE14" s="50">
        <f t="shared" si="44"/>
        <v>0</v>
      </c>
      <c r="DF14" s="50">
        <f t="shared" si="44"/>
        <v>0</v>
      </c>
      <c r="DG14" s="50">
        <f t="shared" si="44"/>
        <v>0</v>
      </c>
      <c r="DH14" s="51">
        <f t="shared" si="44"/>
        <v>0</v>
      </c>
      <c r="DI14" s="50">
        <f t="shared" si="44"/>
        <v>0</v>
      </c>
      <c r="DJ14" s="50">
        <f t="shared" si="44"/>
        <v>0</v>
      </c>
      <c r="DK14" s="50">
        <f t="shared" si="44"/>
        <v>0</v>
      </c>
      <c r="DL14" s="104">
        <f t="shared" si="44"/>
        <v>0</v>
      </c>
      <c r="DM14" s="51">
        <f t="shared" si="44"/>
        <v>0</v>
      </c>
      <c r="DN14" s="50">
        <f t="shared" si="44"/>
        <v>0</v>
      </c>
      <c r="DO14" s="50">
        <f t="shared" si="44"/>
        <v>0</v>
      </c>
      <c r="DP14" s="50">
        <f t="shared" si="44"/>
        <v>0</v>
      </c>
      <c r="DQ14" s="50">
        <f t="shared" si="44"/>
        <v>0</v>
      </c>
      <c r="DR14" s="50">
        <f t="shared" si="44"/>
        <v>0</v>
      </c>
      <c r="DS14" s="50">
        <f t="shared" si="44"/>
        <v>0</v>
      </c>
      <c r="DT14" s="50">
        <f t="shared" si="44"/>
        <v>0</v>
      </c>
      <c r="DU14" s="50">
        <f t="shared" si="44"/>
        <v>0</v>
      </c>
      <c r="DV14" s="50">
        <f t="shared" si="44"/>
        <v>0</v>
      </c>
      <c r="DW14" s="50">
        <f t="shared" si="44"/>
        <v>0</v>
      </c>
      <c r="DX14" s="51">
        <f t="shared" si="44"/>
        <v>0</v>
      </c>
      <c r="DY14" s="50">
        <f t="shared" si="44"/>
        <v>0</v>
      </c>
      <c r="DZ14" s="50">
        <f t="shared" si="44"/>
        <v>0</v>
      </c>
      <c r="EA14" s="50">
        <f t="shared" si="44"/>
        <v>0</v>
      </c>
      <c r="EB14" s="104">
        <f t="shared" si="44"/>
        <v>0</v>
      </c>
      <c r="EC14" s="51">
        <f t="shared" si="44"/>
        <v>0</v>
      </c>
      <c r="ED14" s="50">
        <f t="shared" si="44"/>
        <v>0</v>
      </c>
      <c r="EE14" s="50">
        <f t="shared" si="44"/>
        <v>0</v>
      </c>
      <c r="EF14" s="50">
        <f t="shared" si="44"/>
        <v>0</v>
      </c>
      <c r="EG14" s="50">
        <f t="shared" si="44"/>
        <v>0</v>
      </c>
      <c r="EH14" s="50">
        <f t="shared" si="44"/>
        <v>0</v>
      </c>
      <c r="EI14" s="50">
        <f t="shared" si="44"/>
        <v>0</v>
      </c>
      <c r="EJ14" s="50">
        <f t="shared" si="44"/>
        <v>0</v>
      </c>
      <c r="EK14" s="50">
        <f t="shared" si="44"/>
        <v>0</v>
      </c>
      <c r="EL14" s="50">
        <f t="shared" si="44"/>
        <v>0</v>
      </c>
      <c r="EM14" s="50">
        <f t="shared" si="44"/>
        <v>0</v>
      </c>
      <c r="EN14" s="51">
        <f t="shared" ref="EN14:GY14" si="45">EN15+EN198+EN212+EN286</f>
        <v>0</v>
      </c>
      <c r="EO14" s="50">
        <f t="shared" si="45"/>
        <v>0</v>
      </c>
      <c r="EP14" s="50">
        <f t="shared" si="45"/>
        <v>0</v>
      </c>
      <c r="EQ14" s="50">
        <f t="shared" si="45"/>
        <v>0</v>
      </c>
      <c r="ER14" s="104">
        <f t="shared" si="45"/>
        <v>0</v>
      </c>
      <c r="ES14" s="51">
        <f t="shared" si="45"/>
        <v>0</v>
      </c>
      <c r="ET14" s="50">
        <f t="shared" si="45"/>
        <v>0</v>
      </c>
      <c r="EU14" s="50">
        <f t="shared" si="45"/>
        <v>0</v>
      </c>
      <c r="EV14" s="50">
        <f t="shared" si="45"/>
        <v>0</v>
      </c>
      <c r="EW14" s="50">
        <f t="shared" si="45"/>
        <v>0</v>
      </c>
      <c r="EX14" s="50">
        <f t="shared" si="45"/>
        <v>0</v>
      </c>
      <c r="EY14" s="50">
        <f t="shared" si="45"/>
        <v>0</v>
      </c>
      <c r="EZ14" s="50">
        <f t="shared" si="45"/>
        <v>0</v>
      </c>
      <c r="FA14" s="50">
        <f t="shared" si="45"/>
        <v>0</v>
      </c>
      <c r="FB14" s="50">
        <f t="shared" si="45"/>
        <v>0</v>
      </c>
      <c r="FC14" s="50">
        <f t="shared" si="45"/>
        <v>0</v>
      </c>
      <c r="FD14" s="51">
        <f t="shared" si="45"/>
        <v>0</v>
      </c>
      <c r="FE14" s="50">
        <f t="shared" si="45"/>
        <v>0</v>
      </c>
      <c r="FF14" s="50">
        <f t="shared" si="45"/>
        <v>0</v>
      </c>
      <c r="FG14" s="50">
        <f t="shared" si="45"/>
        <v>0</v>
      </c>
      <c r="FH14" s="104">
        <f t="shared" si="45"/>
        <v>0</v>
      </c>
      <c r="FI14" s="51">
        <f t="shared" si="45"/>
        <v>0</v>
      </c>
      <c r="FJ14" s="50">
        <f t="shared" si="45"/>
        <v>0</v>
      </c>
      <c r="FK14" s="50">
        <f t="shared" si="45"/>
        <v>0</v>
      </c>
      <c r="FL14" s="50">
        <f t="shared" si="45"/>
        <v>0</v>
      </c>
      <c r="FM14" s="50">
        <f t="shared" si="45"/>
        <v>0</v>
      </c>
      <c r="FN14" s="50">
        <f t="shared" si="45"/>
        <v>0</v>
      </c>
      <c r="FO14" s="50">
        <f t="shared" si="45"/>
        <v>0</v>
      </c>
      <c r="FP14" s="50">
        <f t="shared" si="45"/>
        <v>0</v>
      </c>
      <c r="FQ14" s="50">
        <f t="shared" si="45"/>
        <v>0</v>
      </c>
      <c r="FR14" s="50">
        <f t="shared" si="45"/>
        <v>0</v>
      </c>
      <c r="FS14" s="50">
        <f t="shared" si="45"/>
        <v>0</v>
      </c>
      <c r="FT14" s="51">
        <f t="shared" si="45"/>
        <v>0</v>
      </c>
      <c r="FU14" s="50">
        <f t="shared" si="45"/>
        <v>0</v>
      </c>
      <c r="FV14" s="50">
        <f t="shared" si="45"/>
        <v>0</v>
      </c>
      <c r="FW14" s="50">
        <f t="shared" si="45"/>
        <v>0</v>
      </c>
      <c r="FX14" s="104">
        <f t="shared" si="45"/>
        <v>0</v>
      </c>
      <c r="FY14" s="51">
        <f t="shared" si="45"/>
        <v>0</v>
      </c>
      <c r="FZ14" s="50">
        <f t="shared" si="45"/>
        <v>0</v>
      </c>
      <c r="GA14" s="50">
        <f t="shared" si="45"/>
        <v>0</v>
      </c>
      <c r="GB14" s="50">
        <f t="shared" si="45"/>
        <v>0</v>
      </c>
      <c r="GC14" s="50">
        <f t="shared" si="45"/>
        <v>0</v>
      </c>
      <c r="GD14" s="50">
        <f t="shared" si="45"/>
        <v>0</v>
      </c>
      <c r="GE14" s="50">
        <f t="shared" si="45"/>
        <v>0</v>
      </c>
      <c r="GF14" s="50">
        <f t="shared" si="45"/>
        <v>0</v>
      </c>
      <c r="GG14" s="50">
        <f t="shared" si="45"/>
        <v>0</v>
      </c>
      <c r="GH14" s="50">
        <f t="shared" si="45"/>
        <v>0</v>
      </c>
      <c r="GI14" s="50">
        <f t="shared" si="45"/>
        <v>0</v>
      </c>
      <c r="GJ14" s="51">
        <f t="shared" si="45"/>
        <v>0</v>
      </c>
      <c r="GK14" s="50">
        <f t="shared" si="45"/>
        <v>0</v>
      </c>
      <c r="GL14" s="50">
        <f t="shared" si="45"/>
        <v>0</v>
      </c>
      <c r="GM14" s="50">
        <f t="shared" si="45"/>
        <v>0</v>
      </c>
      <c r="GN14" s="104">
        <f t="shared" si="45"/>
        <v>0</v>
      </c>
      <c r="GO14" s="51">
        <f t="shared" si="45"/>
        <v>0</v>
      </c>
      <c r="GP14" s="50">
        <f t="shared" si="45"/>
        <v>0</v>
      </c>
      <c r="GQ14" s="50">
        <f t="shared" si="45"/>
        <v>0</v>
      </c>
      <c r="GR14" s="50">
        <f t="shared" si="45"/>
        <v>0</v>
      </c>
      <c r="GS14" s="50">
        <f t="shared" si="45"/>
        <v>0</v>
      </c>
      <c r="GT14" s="50">
        <f t="shared" si="45"/>
        <v>0</v>
      </c>
      <c r="GU14" s="50">
        <f t="shared" si="45"/>
        <v>0</v>
      </c>
      <c r="GV14" s="50">
        <f t="shared" si="45"/>
        <v>0</v>
      </c>
      <c r="GW14" s="50">
        <f t="shared" si="45"/>
        <v>0</v>
      </c>
      <c r="GX14" s="50">
        <f t="shared" si="45"/>
        <v>0</v>
      </c>
      <c r="GY14" s="50">
        <f t="shared" si="45"/>
        <v>0</v>
      </c>
      <c r="GZ14" s="51">
        <f t="shared" ref="GZ14:JW14" si="46">GZ15+GZ198+GZ212+GZ286</f>
        <v>0</v>
      </c>
      <c r="HA14" s="50">
        <f t="shared" si="46"/>
        <v>0</v>
      </c>
      <c r="HB14" s="50">
        <f t="shared" si="46"/>
        <v>0</v>
      </c>
      <c r="HC14" s="50">
        <f t="shared" si="46"/>
        <v>0</v>
      </c>
      <c r="HD14" s="50">
        <f t="shared" si="46"/>
        <v>0</v>
      </c>
      <c r="HE14" s="50">
        <f t="shared" si="46"/>
        <v>0</v>
      </c>
      <c r="HF14" s="50">
        <f t="shared" si="46"/>
        <v>0</v>
      </c>
      <c r="HG14" s="50">
        <f t="shared" si="46"/>
        <v>0</v>
      </c>
      <c r="HH14" s="50">
        <f t="shared" si="46"/>
        <v>0</v>
      </c>
      <c r="HI14" s="50">
        <f t="shared" si="46"/>
        <v>0</v>
      </c>
      <c r="HJ14" s="50">
        <f t="shared" si="46"/>
        <v>0</v>
      </c>
      <c r="HK14" s="50">
        <f t="shared" si="46"/>
        <v>0</v>
      </c>
      <c r="HL14" s="50">
        <f t="shared" si="46"/>
        <v>0</v>
      </c>
      <c r="HM14" s="50">
        <f t="shared" si="46"/>
        <v>0</v>
      </c>
      <c r="HN14" s="104">
        <f t="shared" si="46"/>
        <v>0</v>
      </c>
      <c r="HO14" s="131">
        <f t="shared" si="46"/>
        <v>0</v>
      </c>
      <c r="HP14" s="147">
        <f t="shared" si="46"/>
        <v>0</v>
      </c>
      <c r="HQ14" s="51">
        <f t="shared" si="46"/>
        <v>0</v>
      </c>
      <c r="HR14" s="50">
        <f t="shared" si="46"/>
        <v>0</v>
      </c>
      <c r="HS14" s="50">
        <f t="shared" si="46"/>
        <v>0</v>
      </c>
      <c r="HT14" s="50">
        <f t="shared" si="46"/>
        <v>0</v>
      </c>
      <c r="HU14" s="50">
        <f t="shared" si="46"/>
        <v>0</v>
      </c>
      <c r="HV14" s="50">
        <f t="shared" si="46"/>
        <v>0</v>
      </c>
      <c r="HW14" s="50">
        <f t="shared" si="46"/>
        <v>0</v>
      </c>
      <c r="HX14" s="50">
        <f t="shared" si="46"/>
        <v>0</v>
      </c>
      <c r="HY14" s="50">
        <f t="shared" si="46"/>
        <v>0</v>
      </c>
      <c r="HZ14" s="50">
        <f t="shared" si="46"/>
        <v>0</v>
      </c>
      <c r="IA14" s="50">
        <f t="shared" si="46"/>
        <v>0</v>
      </c>
      <c r="IB14" s="51">
        <f t="shared" si="46"/>
        <v>0</v>
      </c>
      <c r="IC14" s="50">
        <f t="shared" si="46"/>
        <v>0</v>
      </c>
      <c r="ID14" s="50">
        <f t="shared" si="46"/>
        <v>0</v>
      </c>
      <c r="IE14" s="50">
        <f t="shared" si="46"/>
        <v>0</v>
      </c>
      <c r="IF14" s="104">
        <f t="shared" si="46"/>
        <v>0</v>
      </c>
      <c r="IG14" s="51">
        <f t="shared" si="46"/>
        <v>0</v>
      </c>
      <c r="IH14" s="50">
        <f t="shared" si="46"/>
        <v>0</v>
      </c>
      <c r="II14" s="50">
        <f t="shared" si="46"/>
        <v>0</v>
      </c>
      <c r="IJ14" s="50">
        <f t="shared" si="46"/>
        <v>0</v>
      </c>
      <c r="IK14" s="50">
        <f t="shared" si="46"/>
        <v>0</v>
      </c>
      <c r="IL14" s="50">
        <f t="shared" si="46"/>
        <v>0</v>
      </c>
      <c r="IM14" s="50">
        <f t="shared" si="46"/>
        <v>0</v>
      </c>
      <c r="IN14" s="50">
        <f t="shared" si="46"/>
        <v>0</v>
      </c>
      <c r="IO14" s="50">
        <f t="shared" si="46"/>
        <v>0</v>
      </c>
      <c r="IP14" s="50">
        <f t="shared" si="46"/>
        <v>0</v>
      </c>
      <c r="IQ14" s="50">
        <f t="shared" si="46"/>
        <v>0</v>
      </c>
      <c r="IR14" s="51">
        <f t="shared" si="46"/>
        <v>0</v>
      </c>
      <c r="IS14" s="50">
        <f t="shared" si="46"/>
        <v>0</v>
      </c>
      <c r="IT14" s="50">
        <f t="shared" si="46"/>
        <v>0</v>
      </c>
      <c r="IU14" s="50">
        <f t="shared" si="46"/>
        <v>0</v>
      </c>
      <c r="IV14" s="104">
        <f t="shared" si="46"/>
        <v>0</v>
      </c>
      <c r="IW14" s="51">
        <f t="shared" si="46"/>
        <v>0</v>
      </c>
      <c r="IX14" s="50">
        <f t="shared" si="46"/>
        <v>0</v>
      </c>
      <c r="IY14" s="50">
        <f t="shared" si="46"/>
        <v>0</v>
      </c>
      <c r="IZ14" s="50">
        <f t="shared" si="46"/>
        <v>0</v>
      </c>
      <c r="JA14" s="50">
        <f t="shared" si="46"/>
        <v>0</v>
      </c>
      <c r="JB14" s="50">
        <f t="shared" si="46"/>
        <v>0</v>
      </c>
      <c r="JC14" s="50">
        <f t="shared" si="46"/>
        <v>0</v>
      </c>
      <c r="JD14" s="50">
        <f t="shared" si="46"/>
        <v>0</v>
      </c>
      <c r="JE14" s="50">
        <f t="shared" si="46"/>
        <v>0</v>
      </c>
      <c r="JF14" s="50">
        <f t="shared" si="46"/>
        <v>0</v>
      </c>
      <c r="JG14" s="50">
        <f t="shared" si="46"/>
        <v>0</v>
      </c>
      <c r="JH14" s="51">
        <f t="shared" si="46"/>
        <v>0</v>
      </c>
      <c r="JI14" s="50">
        <f t="shared" si="46"/>
        <v>0</v>
      </c>
      <c r="JJ14" s="50">
        <f t="shared" si="46"/>
        <v>0</v>
      </c>
      <c r="JK14" s="50">
        <f t="shared" si="46"/>
        <v>0</v>
      </c>
      <c r="JL14" s="104">
        <f t="shared" si="46"/>
        <v>0</v>
      </c>
      <c r="JM14" s="51">
        <f t="shared" si="46"/>
        <v>0</v>
      </c>
      <c r="JN14" s="50">
        <f t="shared" si="46"/>
        <v>0</v>
      </c>
      <c r="JO14" s="50">
        <f t="shared" si="46"/>
        <v>0</v>
      </c>
      <c r="JP14" s="50">
        <f t="shared" si="46"/>
        <v>0</v>
      </c>
      <c r="JQ14" s="50">
        <f t="shared" si="46"/>
        <v>0</v>
      </c>
      <c r="JR14" s="50">
        <f t="shared" si="46"/>
        <v>0</v>
      </c>
      <c r="JS14" s="50">
        <f t="shared" si="46"/>
        <v>0</v>
      </c>
      <c r="JT14" s="50">
        <f t="shared" si="46"/>
        <v>0</v>
      </c>
      <c r="JU14" s="50">
        <f t="shared" si="46"/>
        <v>0</v>
      </c>
      <c r="JV14" s="50">
        <f t="shared" si="46"/>
        <v>0</v>
      </c>
      <c r="JW14" s="50">
        <f t="shared" si="46"/>
        <v>0</v>
      </c>
      <c r="JX14" s="51">
        <f t="shared" ref="JX14:MT14" si="47">JX15+JX198+JX212+JX286</f>
        <v>0</v>
      </c>
      <c r="JY14" s="50">
        <f t="shared" si="47"/>
        <v>0</v>
      </c>
      <c r="JZ14" s="50">
        <f t="shared" si="47"/>
        <v>0</v>
      </c>
      <c r="KA14" s="50">
        <f t="shared" si="47"/>
        <v>0</v>
      </c>
      <c r="KB14" s="104">
        <f t="shared" si="47"/>
        <v>0</v>
      </c>
      <c r="KC14" s="51">
        <f t="shared" si="47"/>
        <v>0</v>
      </c>
      <c r="KD14" s="50">
        <f t="shared" si="47"/>
        <v>0</v>
      </c>
      <c r="KE14" s="50">
        <f t="shared" si="47"/>
        <v>0</v>
      </c>
      <c r="KF14" s="50">
        <f t="shared" si="47"/>
        <v>0</v>
      </c>
      <c r="KG14" s="50">
        <f t="shared" si="47"/>
        <v>0</v>
      </c>
      <c r="KH14" s="50">
        <f t="shared" si="47"/>
        <v>0</v>
      </c>
      <c r="KI14" s="50">
        <f t="shared" si="47"/>
        <v>0</v>
      </c>
      <c r="KJ14" s="50">
        <f t="shared" si="47"/>
        <v>0</v>
      </c>
      <c r="KK14" s="50">
        <f t="shared" si="47"/>
        <v>0</v>
      </c>
      <c r="KL14" s="50">
        <f t="shared" si="47"/>
        <v>0</v>
      </c>
      <c r="KM14" s="50">
        <f t="shared" si="47"/>
        <v>0</v>
      </c>
      <c r="KN14" s="51">
        <f t="shared" si="47"/>
        <v>0</v>
      </c>
      <c r="KO14" s="50">
        <f t="shared" si="47"/>
        <v>0</v>
      </c>
      <c r="KP14" s="50">
        <f t="shared" si="47"/>
        <v>0</v>
      </c>
      <c r="KQ14" s="50">
        <f t="shared" si="47"/>
        <v>0</v>
      </c>
      <c r="KR14" s="50">
        <f t="shared" si="47"/>
        <v>0</v>
      </c>
      <c r="KS14" s="50">
        <f t="shared" si="47"/>
        <v>0</v>
      </c>
      <c r="KT14" s="50">
        <f t="shared" si="47"/>
        <v>0</v>
      </c>
      <c r="KU14" s="50">
        <f t="shared" si="47"/>
        <v>0</v>
      </c>
      <c r="KV14" s="50">
        <f t="shared" si="47"/>
        <v>0</v>
      </c>
      <c r="KW14" s="50">
        <f t="shared" si="47"/>
        <v>0</v>
      </c>
      <c r="KX14" s="50">
        <f t="shared" si="47"/>
        <v>0</v>
      </c>
      <c r="KY14" s="50">
        <f t="shared" si="47"/>
        <v>0</v>
      </c>
      <c r="KZ14" s="50">
        <f t="shared" si="47"/>
        <v>0</v>
      </c>
      <c r="LA14" s="50">
        <f t="shared" si="47"/>
        <v>0</v>
      </c>
      <c r="LB14" s="104">
        <f t="shared" si="47"/>
        <v>0</v>
      </c>
      <c r="LC14" s="147">
        <f t="shared" si="47"/>
        <v>0</v>
      </c>
      <c r="LD14" s="51">
        <f t="shared" si="47"/>
        <v>0</v>
      </c>
      <c r="LE14" s="50">
        <f t="shared" si="47"/>
        <v>0</v>
      </c>
      <c r="LF14" s="50">
        <f t="shared" si="47"/>
        <v>0</v>
      </c>
      <c r="LG14" s="50">
        <f t="shared" si="47"/>
        <v>0</v>
      </c>
      <c r="LH14" s="50">
        <f t="shared" si="47"/>
        <v>0</v>
      </c>
      <c r="LI14" s="50">
        <f t="shared" si="47"/>
        <v>0</v>
      </c>
      <c r="LJ14" s="50">
        <f t="shared" si="47"/>
        <v>0</v>
      </c>
      <c r="LK14" s="50">
        <f t="shared" si="47"/>
        <v>0</v>
      </c>
      <c r="LL14" s="50">
        <f t="shared" si="47"/>
        <v>0</v>
      </c>
      <c r="LM14" s="50">
        <f t="shared" si="47"/>
        <v>0</v>
      </c>
      <c r="LN14" s="50">
        <f t="shared" si="47"/>
        <v>0</v>
      </c>
      <c r="LO14" s="51">
        <f t="shared" si="47"/>
        <v>0</v>
      </c>
      <c r="LP14" s="50">
        <f t="shared" si="47"/>
        <v>0</v>
      </c>
      <c r="LQ14" s="50">
        <f t="shared" si="47"/>
        <v>0</v>
      </c>
      <c r="LR14" s="50">
        <f t="shared" si="47"/>
        <v>0</v>
      </c>
      <c r="LS14" s="104">
        <f t="shared" si="47"/>
        <v>0</v>
      </c>
      <c r="LT14" s="51">
        <f t="shared" si="47"/>
        <v>0</v>
      </c>
      <c r="LU14" s="50">
        <f t="shared" si="47"/>
        <v>0</v>
      </c>
      <c r="LV14" s="50">
        <f t="shared" si="47"/>
        <v>0</v>
      </c>
      <c r="LW14" s="50">
        <f t="shared" si="47"/>
        <v>0</v>
      </c>
      <c r="LX14" s="50">
        <f t="shared" si="47"/>
        <v>0</v>
      </c>
      <c r="LY14" s="50">
        <f t="shared" si="47"/>
        <v>0</v>
      </c>
      <c r="LZ14" s="50">
        <f t="shared" si="47"/>
        <v>0</v>
      </c>
      <c r="MA14" s="50">
        <f t="shared" si="47"/>
        <v>0</v>
      </c>
      <c r="MB14" s="50">
        <f t="shared" si="47"/>
        <v>0</v>
      </c>
      <c r="MC14" s="50">
        <f t="shared" si="47"/>
        <v>0</v>
      </c>
      <c r="MD14" s="50">
        <f t="shared" si="47"/>
        <v>0</v>
      </c>
      <c r="ME14" s="51">
        <f t="shared" si="47"/>
        <v>0</v>
      </c>
      <c r="MF14" s="50">
        <f t="shared" si="47"/>
        <v>0</v>
      </c>
      <c r="MG14" s="50">
        <f t="shared" si="47"/>
        <v>0</v>
      </c>
      <c r="MH14" s="50">
        <f t="shared" si="47"/>
        <v>0</v>
      </c>
      <c r="MI14" s="104">
        <f t="shared" si="47"/>
        <v>0</v>
      </c>
      <c r="MJ14" s="51">
        <f t="shared" si="47"/>
        <v>0</v>
      </c>
      <c r="MK14" s="50">
        <f t="shared" si="47"/>
        <v>0</v>
      </c>
      <c r="ML14" s="50">
        <f t="shared" si="47"/>
        <v>0</v>
      </c>
      <c r="MM14" s="50">
        <f t="shared" si="47"/>
        <v>0</v>
      </c>
      <c r="MN14" s="50">
        <f t="shared" si="47"/>
        <v>0</v>
      </c>
      <c r="MO14" s="50">
        <f t="shared" si="47"/>
        <v>0</v>
      </c>
      <c r="MP14" s="50">
        <f t="shared" si="47"/>
        <v>0</v>
      </c>
      <c r="MQ14" s="50">
        <f t="shared" si="47"/>
        <v>0</v>
      </c>
      <c r="MR14" s="50">
        <f t="shared" si="47"/>
        <v>0</v>
      </c>
      <c r="MS14" s="50">
        <f t="shared" si="47"/>
        <v>0</v>
      </c>
      <c r="MT14" s="50">
        <f t="shared" si="47"/>
        <v>0</v>
      </c>
      <c r="MU14" s="51">
        <f t="shared" ref="MU14:PF14" si="48">MU15+MU198+MU212+MU286</f>
        <v>0</v>
      </c>
      <c r="MV14" s="50">
        <f t="shared" si="48"/>
        <v>0</v>
      </c>
      <c r="MW14" s="50">
        <f t="shared" si="48"/>
        <v>0</v>
      </c>
      <c r="MX14" s="50">
        <f t="shared" si="48"/>
        <v>0</v>
      </c>
      <c r="MY14" s="104">
        <f t="shared" si="48"/>
        <v>0</v>
      </c>
      <c r="MZ14" s="51">
        <f t="shared" si="48"/>
        <v>0</v>
      </c>
      <c r="NA14" s="50">
        <f t="shared" si="48"/>
        <v>0</v>
      </c>
      <c r="NB14" s="50">
        <f t="shared" si="48"/>
        <v>0</v>
      </c>
      <c r="NC14" s="50">
        <f t="shared" si="48"/>
        <v>0</v>
      </c>
      <c r="ND14" s="50">
        <f t="shared" si="48"/>
        <v>0</v>
      </c>
      <c r="NE14" s="50">
        <f t="shared" si="48"/>
        <v>0</v>
      </c>
      <c r="NF14" s="50">
        <f t="shared" si="48"/>
        <v>0</v>
      </c>
      <c r="NG14" s="50">
        <f t="shared" si="48"/>
        <v>0</v>
      </c>
      <c r="NH14" s="50">
        <f t="shared" si="48"/>
        <v>0</v>
      </c>
      <c r="NI14" s="50">
        <f t="shared" si="48"/>
        <v>0</v>
      </c>
      <c r="NJ14" s="50">
        <f t="shared" si="48"/>
        <v>0</v>
      </c>
      <c r="NK14" s="51">
        <f t="shared" si="48"/>
        <v>0</v>
      </c>
      <c r="NL14" s="50">
        <f t="shared" si="48"/>
        <v>0</v>
      </c>
      <c r="NM14" s="50">
        <f t="shared" si="48"/>
        <v>0</v>
      </c>
      <c r="NN14" s="50">
        <f t="shared" si="48"/>
        <v>0</v>
      </c>
      <c r="NO14" s="104">
        <f t="shared" si="48"/>
        <v>0</v>
      </c>
      <c r="NP14" s="51">
        <f t="shared" si="48"/>
        <v>0</v>
      </c>
      <c r="NQ14" s="50">
        <f t="shared" si="48"/>
        <v>0</v>
      </c>
      <c r="NR14" s="50">
        <f t="shared" si="48"/>
        <v>0</v>
      </c>
      <c r="NS14" s="50">
        <f t="shared" si="48"/>
        <v>0</v>
      </c>
      <c r="NT14" s="50">
        <f t="shared" si="48"/>
        <v>0</v>
      </c>
      <c r="NU14" s="50">
        <f t="shared" si="48"/>
        <v>0</v>
      </c>
      <c r="NV14" s="50">
        <f t="shared" si="48"/>
        <v>0</v>
      </c>
      <c r="NW14" s="50">
        <f t="shared" si="48"/>
        <v>0</v>
      </c>
      <c r="NX14" s="50">
        <f t="shared" si="48"/>
        <v>0</v>
      </c>
      <c r="NY14" s="50">
        <f t="shared" si="48"/>
        <v>0</v>
      </c>
      <c r="NZ14" s="50">
        <f t="shared" si="48"/>
        <v>0</v>
      </c>
      <c r="OA14" s="51">
        <f t="shared" si="48"/>
        <v>0</v>
      </c>
      <c r="OB14" s="50">
        <f t="shared" si="48"/>
        <v>0</v>
      </c>
      <c r="OC14" s="50">
        <f t="shared" si="48"/>
        <v>0</v>
      </c>
      <c r="OD14" s="50">
        <f t="shared" si="48"/>
        <v>0</v>
      </c>
      <c r="OE14" s="104">
        <f t="shared" si="48"/>
        <v>0</v>
      </c>
      <c r="OF14" s="51">
        <f t="shared" si="48"/>
        <v>0</v>
      </c>
      <c r="OG14" s="50">
        <f t="shared" si="48"/>
        <v>0</v>
      </c>
      <c r="OH14" s="50">
        <f t="shared" si="48"/>
        <v>0</v>
      </c>
      <c r="OI14" s="50">
        <f t="shared" si="48"/>
        <v>0</v>
      </c>
      <c r="OJ14" s="50">
        <f t="shared" si="48"/>
        <v>0</v>
      </c>
      <c r="OK14" s="50">
        <f t="shared" si="48"/>
        <v>0</v>
      </c>
      <c r="OL14" s="50">
        <f t="shared" si="48"/>
        <v>0</v>
      </c>
      <c r="OM14" s="50">
        <f t="shared" si="48"/>
        <v>0</v>
      </c>
      <c r="ON14" s="50">
        <f t="shared" si="48"/>
        <v>0</v>
      </c>
      <c r="OO14" s="50">
        <f t="shared" si="48"/>
        <v>0</v>
      </c>
      <c r="OP14" s="50">
        <f t="shared" si="48"/>
        <v>0</v>
      </c>
      <c r="OQ14" s="51">
        <f t="shared" si="48"/>
        <v>0</v>
      </c>
      <c r="OR14" s="50">
        <f t="shared" si="48"/>
        <v>0</v>
      </c>
      <c r="OS14" s="50">
        <f t="shared" si="48"/>
        <v>0</v>
      </c>
      <c r="OT14" s="50">
        <f t="shared" si="48"/>
        <v>0</v>
      </c>
      <c r="OU14" s="104">
        <f t="shared" si="48"/>
        <v>0</v>
      </c>
      <c r="OV14" s="51">
        <f t="shared" si="48"/>
        <v>0</v>
      </c>
      <c r="OW14" s="50">
        <f t="shared" si="48"/>
        <v>0</v>
      </c>
      <c r="OX14" s="50">
        <f t="shared" si="48"/>
        <v>0</v>
      </c>
      <c r="OY14" s="50">
        <f t="shared" si="48"/>
        <v>0</v>
      </c>
      <c r="OZ14" s="50">
        <f t="shared" si="48"/>
        <v>0</v>
      </c>
      <c r="PA14" s="50">
        <f t="shared" si="48"/>
        <v>0</v>
      </c>
      <c r="PB14" s="50">
        <f t="shared" si="48"/>
        <v>0</v>
      </c>
      <c r="PC14" s="50">
        <f t="shared" si="48"/>
        <v>0</v>
      </c>
      <c r="PD14" s="50">
        <f t="shared" si="48"/>
        <v>0</v>
      </c>
      <c r="PE14" s="50">
        <f t="shared" si="48"/>
        <v>0</v>
      </c>
      <c r="PF14" s="50">
        <f t="shared" si="48"/>
        <v>0</v>
      </c>
      <c r="PG14" s="51">
        <f t="shared" ref="PG14:RR14" si="49">PG15+PG198+PG212+PG286</f>
        <v>0</v>
      </c>
      <c r="PH14" s="50">
        <f t="shared" si="49"/>
        <v>0</v>
      </c>
      <c r="PI14" s="50">
        <f t="shared" si="49"/>
        <v>0</v>
      </c>
      <c r="PJ14" s="50">
        <f t="shared" si="49"/>
        <v>0</v>
      </c>
      <c r="PK14" s="104">
        <f t="shared" si="49"/>
        <v>0</v>
      </c>
      <c r="PL14" s="51">
        <f t="shared" si="49"/>
        <v>0</v>
      </c>
      <c r="PM14" s="50">
        <f t="shared" si="49"/>
        <v>0</v>
      </c>
      <c r="PN14" s="50">
        <f t="shared" si="49"/>
        <v>0</v>
      </c>
      <c r="PO14" s="50">
        <f t="shared" si="49"/>
        <v>0</v>
      </c>
      <c r="PP14" s="50">
        <f t="shared" si="49"/>
        <v>0</v>
      </c>
      <c r="PQ14" s="50">
        <f t="shared" si="49"/>
        <v>0</v>
      </c>
      <c r="PR14" s="50">
        <f t="shared" si="49"/>
        <v>0</v>
      </c>
      <c r="PS14" s="50">
        <f t="shared" si="49"/>
        <v>0</v>
      </c>
      <c r="PT14" s="50">
        <f t="shared" si="49"/>
        <v>0</v>
      </c>
      <c r="PU14" s="50">
        <f t="shared" si="49"/>
        <v>0</v>
      </c>
      <c r="PV14" s="50">
        <f t="shared" si="49"/>
        <v>0</v>
      </c>
      <c r="PW14" s="51">
        <f t="shared" si="49"/>
        <v>0</v>
      </c>
      <c r="PX14" s="50">
        <f t="shared" si="49"/>
        <v>0</v>
      </c>
      <c r="PY14" s="50">
        <f t="shared" si="49"/>
        <v>0</v>
      </c>
      <c r="PZ14" s="50">
        <f t="shared" si="49"/>
        <v>0</v>
      </c>
      <c r="QA14" s="104">
        <f t="shared" si="49"/>
        <v>0</v>
      </c>
      <c r="QB14" s="51">
        <f t="shared" si="49"/>
        <v>0</v>
      </c>
      <c r="QC14" s="50">
        <f t="shared" si="49"/>
        <v>0</v>
      </c>
      <c r="QD14" s="50">
        <f t="shared" si="49"/>
        <v>0</v>
      </c>
      <c r="QE14" s="50">
        <f t="shared" si="49"/>
        <v>0</v>
      </c>
      <c r="QF14" s="50">
        <f t="shared" si="49"/>
        <v>0</v>
      </c>
      <c r="QG14" s="50">
        <f t="shared" si="49"/>
        <v>0</v>
      </c>
      <c r="QH14" s="50">
        <f t="shared" si="49"/>
        <v>0</v>
      </c>
      <c r="QI14" s="50">
        <f t="shared" si="49"/>
        <v>0</v>
      </c>
      <c r="QJ14" s="50">
        <f t="shared" si="49"/>
        <v>0</v>
      </c>
      <c r="QK14" s="50">
        <f t="shared" si="49"/>
        <v>0</v>
      </c>
      <c r="QL14" s="50">
        <f t="shared" si="49"/>
        <v>0</v>
      </c>
      <c r="QM14" s="51">
        <f t="shared" si="49"/>
        <v>0</v>
      </c>
      <c r="QN14" s="50">
        <f t="shared" si="49"/>
        <v>0</v>
      </c>
      <c r="QO14" s="50">
        <f t="shared" si="49"/>
        <v>0</v>
      </c>
      <c r="QP14" s="50">
        <f t="shared" si="49"/>
        <v>0</v>
      </c>
      <c r="QQ14" s="104">
        <f t="shared" si="49"/>
        <v>0</v>
      </c>
      <c r="QR14" s="51">
        <f t="shared" si="49"/>
        <v>0</v>
      </c>
      <c r="QS14" s="50">
        <f t="shared" si="49"/>
        <v>0</v>
      </c>
      <c r="QT14" s="50">
        <f t="shared" si="49"/>
        <v>0</v>
      </c>
      <c r="QU14" s="50">
        <f t="shared" si="49"/>
        <v>0</v>
      </c>
      <c r="QV14" s="50">
        <f t="shared" si="49"/>
        <v>0</v>
      </c>
      <c r="QW14" s="50">
        <f t="shared" si="49"/>
        <v>0</v>
      </c>
      <c r="QX14" s="50">
        <f t="shared" si="49"/>
        <v>0</v>
      </c>
      <c r="QY14" s="50">
        <f t="shared" si="49"/>
        <v>0</v>
      </c>
      <c r="QZ14" s="50">
        <f t="shared" si="49"/>
        <v>0</v>
      </c>
      <c r="RA14" s="50">
        <f t="shared" si="49"/>
        <v>0</v>
      </c>
      <c r="RB14" s="50">
        <f t="shared" si="49"/>
        <v>0</v>
      </c>
      <c r="RC14" s="51">
        <f t="shared" si="49"/>
        <v>0</v>
      </c>
      <c r="RD14" s="50">
        <f t="shared" si="49"/>
        <v>0</v>
      </c>
      <c r="RE14" s="50">
        <f t="shared" si="49"/>
        <v>0</v>
      </c>
      <c r="RF14" s="50">
        <f t="shared" si="49"/>
        <v>0</v>
      </c>
      <c r="RG14" s="50">
        <f t="shared" si="49"/>
        <v>0</v>
      </c>
      <c r="RH14" s="50">
        <f t="shared" si="49"/>
        <v>0</v>
      </c>
      <c r="RI14" s="50">
        <f t="shared" si="49"/>
        <v>0</v>
      </c>
      <c r="RJ14" s="50">
        <f t="shared" si="49"/>
        <v>0</v>
      </c>
      <c r="RK14" s="50">
        <f t="shared" si="49"/>
        <v>0</v>
      </c>
      <c r="RL14" s="50">
        <f t="shared" si="49"/>
        <v>0</v>
      </c>
      <c r="RM14" s="50">
        <f t="shared" si="49"/>
        <v>0</v>
      </c>
      <c r="RN14" s="50">
        <f t="shared" si="49"/>
        <v>0</v>
      </c>
      <c r="RO14" s="50">
        <f t="shared" si="49"/>
        <v>0</v>
      </c>
      <c r="RP14" s="50">
        <f t="shared" si="49"/>
        <v>0</v>
      </c>
      <c r="RQ14" s="104">
        <f t="shared" si="49"/>
        <v>0</v>
      </c>
      <c r="RR14" s="147">
        <f t="shared" si="49"/>
        <v>0</v>
      </c>
      <c r="RS14" s="51">
        <f t="shared" ref="RS14:UD14" si="50">RS15+RS198+RS212+RS286</f>
        <v>0</v>
      </c>
      <c r="RT14" s="50">
        <f t="shared" si="50"/>
        <v>0</v>
      </c>
      <c r="RU14" s="50">
        <f t="shared" si="50"/>
        <v>0</v>
      </c>
      <c r="RV14" s="50">
        <f t="shared" si="50"/>
        <v>0</v>
      </c>
      <c r="RW14" s="50">
        <f t="shared" si="50"/>
        <v>0</v>
      </c>
      <c r="RX14" s="50">
        <f t="shared" si="50"/>
        <v>0</v>
      </c>
      <c r="RY14" s="50">
        <f t="shared" si="50"/>
        <v>0</v>
      </c>
      <c r="RZ14" s="50">
        <f t="shared" si="50"/>
        <v>0</v>
      </c>
      <c r="SA14" s="50">
        <f t="shared" si="50"/>
        <v>0</v>
      </c>
      <c r="SB14" s="50">
        <f t="shared" si="50"/>
        <v>0</v>
      </c>
      <c r="SC14" s="50">
        <f t="shared" si="50"/>
        <v>0</v>
      </c>
      <c r="SD14" s="51">
        <f t="shared" si="50"/>
        <v>0</v>
      </c>
      <c r="SE14" s="50">
        <f t="shared" si="50"/>
        <v>0</v>
      </c>
      <c r="SF14" s="50">
        <f t="shared" si="50"/>
        <v>0</v>
      </c>
      <c r="SG14" s="50">
        <f t="shared" si="50"/>
        <v>0</v>
      </c>
      <c r="SH14" s="104">
        <f t="shared" si="50"/>
        <v>0</v>
      </c>
      <c r="SI14" s="51">
        <f t="shared" si="50"/>
        <v>0</v>
      </c>
      <c r="SJ14" s="50">
        <f t="shared" si="50"/>
        <v>0</v>
      </c>
      <c r="SK14" s="50">
        <f t="shared" si="50"/>
        <v>0</v>
      </c>
      <c r="SL14" s="50">
        <f t="shared" si="50"/>
        <v>0</v>
      </c>
      <c r="SM14" s="50">
        <f t="shared" si="50"/>
        <v>0</v>
      </c>
      <c r="SN14" s="50">
        <f t="shared" si="50"/>
        <v>0</v>
      </c>
      <c r="SO14" s="50">
        <f t="shared" si="50"/>
        <v>0</v>
      </c>
      <c r="SP14" s="50">
        <f t="shared" si="50"/>
        <v>0</v>
      </c>
      <c r="SQ14" s="50">
        <f t="shared" si="50"/>
        <v>0</v>
      </c>
      <c r="SR14" s="50">
        <f t="shared" si="50"/>
        <v>0</v>
      </c>
      <c r="SS14" s="50">
        <f t="shared" si="50"/>
        <v>0</v>
      </c>
      <c r="ST14" s="51">
        <f t="shared" si="50"/>
        <v>0</v>
      </c>
      <c r="SU14" s="50">
        <f t="shared" si="50"/>
        <v>0</v>
      </c>
      <c r="SV14" s="50">
        <f t="shared" si="50"/>
        <v>0</v>
      </c>
      <c r="SW14" s="50">
        <f t="shared" si="50"/>
        <v>0</v>
      </c>
      <c r="SX14" s="104">
        <f t="shared" si="50"/>
        <v>0</v>
      </c>
      <c r="SY14" s="51">
        <f t="shared" si="50"/>
        <v>0</v>
      </c>
      <c r="SZ14" s="50">
        <f t="shared" si="50"/>
        <v>0</v>
      </c>
      <c r="TA14" s="50">
        <f t="shared" si="50"/>
        <v>0</v>
      </c>
      <c r="TB14" s="50">
        <f t="shared" si="50"/>
        <v>0</v>
      </c>
      <c r="TC14" s="50">
        <f t="shared" si="50"/>
        <v>0</v>
      </c>
      <c r="TD14" s="50">
        <f t="shared" si="50"/>
        <v>0</v>
      </c>
      <c r="TE14" s="50">
        <f t="shared" si="50"/>
        <v>0</v>
      </c>
      <c r="TF14" s="50">
        <f t="shared" si="50"/>
        <v>0</v>
      </c>
      <c r="TG14" s="50">
        <f t="shared" si="50"/>
        <v>0</v>
      </c>
      <c r="TH14" s="50">
        <f t="shared" si="50"/>
        <v>0</v>
      </c>
      <c r="TI14" s="50">
        <f t="shared" si="50"/>
        <v>0</v>
      </c>
      <c r="TJ14" s="51">
        <f t="shared" si="50"/>
        <v>0</v>
      </c>
      <c r="TK14" s="50">
        <f t="shared" si="50"/>
        <v>0</v>
      </c>
      <c r="TL14" s="50">
        <f t="shared" si="50"/>
        <v>0</v>
      </c>
      <c r="TM14" s="50">
        <f t="shared" si="50"/>
        <v>0</v>
      </c>
      <c r="TN14" s="104">
        <f t="shared" si="50"/>
        <v>0</v>
      </c>
      <c r="TO14" s="51">
        <f t="shared" si="50"/>
        <v>0</v>
      </c>
      <c r="TP14" s="50">
        <f t="shared" si="50"/>
        <v>0</v>
      </c>
      <c r="TQ14" s="50">
        <f t="shared" si="50"/>
        <v>0</v>
      </c>
      <c r="TR14" s="50">
        <f t="shared" si="50"/>
        <v>0</v>
      </c>
      <c r="TS14" s="50">
        <f t="shared" si="50"/>
        <v>0</v>
      </c>
      <c r="TT14" s="50">
        <f t="shared" si="50"/>
        <v>0</v>
      </c>
      <c r="TU14" s="50">
        <f t="shared" si="50"/>
        <v>0</v>
      </c>
      <c r="TV14" s="50">
        <f t="shared" si="50"/>
        <v>0</v>
      </c>
      <c r="TW14" s="50">
        <f t="shared" si="50"/>
        <v>0</v>
      </c>
      <c r="TX14" s="50">
        <f t="shared" si="50"/>
        <v>0</v>
      </c>
      <c r="TY14" s="50">
        <f t="shared" si="50"/>
        <v>0</v>
      </c>
      <c r="TZ14" s="51">
        <f t="shared" si="50"/>
        <v>0</v>
      </c>
      <c r="UA14" s="50">
        <f t="shared" si="50"/>
        <v>0</v>
      </c>
      <c r="UB14" s="50">
        <f t="shared" si="50"/>
        <v>0</v>
      </c>
      <c r="UC14" s="50">
        <f t="shared" si="50"/>
        <v>0</v>
      </c>
      <c r="UD14" s="104">
        <f t="shared" si="50"/>
        <v>0</v>
      </c>
      <c r="UE14" s="51">
        <f t="shared" ref="UE14:VD14" si="51">UE15+UE198+UE212+UE286</f>
        <v>0</v>
      </c>
      <c r="UF14" s="50">
        <f t="shared" si="51"/>
        <v>0</v>
      </c>
      <c r="UG14" s="50">
        <f t="shared" si="51"/>
        <v>0</v>
      </c>
      <c r="UH14" s="50">
        <f t="shared" si="51"/>
        <v>0</v>
      </c>
      <c r="UI14" s="50">
        <f t="shared" si="51"/>
        <v>0</v>
      </c>
      <c r="UJ14" s="50">
        <f t="shared" si="51"/>
        <v>0</v>
      </c>
      <c r="UK14" s="50">
        <f t="shared" si="51"/>
        <v>0</v>
      </c>
      <c r="UL14" s="50">
        <f t="shared" si="51"/>
        <v>0</v>
      </c>
      <c r="UM14" s="50">
        <f t="shared" si="51"/>
        <v>0</v>
      </c>
      <c r="UN14" s="50">
        <f t="shared" si="51"/>
        <v>0</v>
      </c>
      <c r="UO14" s="50">
        <f t="shared" si="51"/>
        <v>0</v>
      </c>
      <c r="UP14" s="51">
        <f t="shared" si="51"/>
        <v>0</v>
      </c>
      <c r="UQ14" s="50">
        <f t="shared" si="51"/>
        <v>0</v>
      </c>
      <c r="UR14" s="50">
        <f t="shared" si="51"/>
        <v>0</v>
      </c>
      <c r="US14" s="50">
        <f t="shared" si="51"/>
        <v>0</v>
      </c>
      <c r="UT14" s="50">
        <f t="shared" si="51"/>
        <v>0</v>
      </c>
      <c r="UU14" s="50">
        <f t="shared" si="51"/>
        <v>0</v>
      </c>
      <c r="UV14" s="50">
        <f t="shared" si="51"/>
        <v>0</v>
      </c>
      <c r="UW14" s="50">
        <f t="shared" si="51"/>
        <v>0</v>
      </c>
      <c r="UX14" s="50">
        <f t="shared" si="51"/>
        <v>0</v>
      </c>
      <c r="UY14" s="50">
        <f t="shared" si="51"/>
        <v>0</v>
      </c>
      <c r="UZ14" s="50">
        <f t="shared" si="51"/>
        <v>0</v>
      </c>
      <c r="VA14" s="50">
        <f t="shared" si="51"/>
        <v>0</v>
      </c>
      <c r="VB14" s="50">
        <f t="shared" si="51"/>
        <v>0</v>
      </c>
      <c r="VC14" s="50">
        <f t="shared" si="51"/>
        <v>0</v>
      </c>
      <c r="VD14" s="104">
        <f t="shared" si="51"/>
        <v>0</v>
      </c>
      <c r="VE14" s="9" t="str">
        <f t="shared" si="33"/>
        <v>-</v>
      </c>
    </row>
    <row r="15" spans="1:579" s="14" customFormat="1" ht="20.149999999999999" customHeight="1">
      <c r="A15" s="305" t="s">
        <v>15</v>
      </c>
      <c r="B15" s="305"/>
      <c r="C15" s="305"/>
      <c r="D15" s="306"/>
      <c r="E15" s="182">
        <f t="shared" ref="E15:BP15" si="52">E16+E60+E145</f>
        <v>0</v>
      </c>
      <c r="F15" s="183">
        <f t="shared" si="52"/>
        <v>0</v>
      </c>
      <c r="G15" s="183">
        <f t="shared" si="52"/>
        <v>0</v>
      </c>
      <c r="H15" s="184">
        <f t="shared" si="52"/>
        <v>0</v>
      </c>
      <c r="I15" s="224">
        <f t="shared" si="52"/>
        <v>0</v>
      </c>
      <c r="J15" s="183">
        <f t="shared" si="52"/>
        <v>0</v>
      </c>
      <c r="K15" s="53">
        <f t="shared" si="52"/>
        <v>0</v>
      </c>
      <c r="L15" s="52">
        <f t="shared" si="52"/>
        <v>0</v>
      </c>
      <c r="M15" s="52">
        <f t="shared" si="52"/>
        <v>0</v>
      </c>
      <c r="N15" s="52">
        <f t="shared" si="52"/>
        <v>0</v>
      </c>
      <c r="O15" s="52">
        <f t="shared" si="52"/>
        <v>0</v>
      </c>
      <c r="P15" s="52">
        <f t="shared" si="52"/>
        <v>0</v>
      </c>
      <c r="Q15" s="52">
        <f t="shared" si="52"/>
        <v>0</v>
      </c>
      <c r="R15" s="52">
        <f t="shared" si="52"/>
        <v>0</v>
      </c>
      <c r="S15" s="52">
        <f t="shared" si="52"/>
        <v>0</v>
      </c>
      <c r="T15" s="52">
        <f t="shared" si="52"/>
        <v>0</v>
      </c>
      <c r="U15" s="53">
        <f t="shared" si="52"/>
        <v>0</v>
      </c>
      <c r="V15" s="52">
        <f t="shared" si="52"/>
        <v>0</v>
      </c>
      <c r="W15" s="52">
        <f t="shared" si="52"/>
        <v>0</v>
      </c>
      <c r="X15" s="52">
        <f t="shared" si="52"/>
        <v>0</v>
      </c>
      <c r="Y15" s="105">
        <f t="shared" si="52"/>
        <v>0</v>
      </c>
      <c r="Z15" s="53">
        <f t="shared" si="52"/>
        <v>0</v>
      </c>
      <c r="AA15" s="52">
        <f t="shared" si="52"/>
        <v>0</v>
      </c>
      <c r="AB15" s="52">
        <f t="shared" si="52"/>
        <v>0</v>
      </c>
      <c r="AC15" s="52">
        <f t="shared" si="52"/>
        <v>0</v>
      </c>
      <c r="AD15" s="52">
        <f t="shared" si="52"/>
        <v>0</v>
      </c>
      <c r="AE15" s="52">
        <f t="shared" si="52"/>
        <v>0</v>
      </c>
      <c r="AF15" s="52">
        <f t="shared" si="52"/>
        <v>0</v>
      </c>
      <c r="AG15" s="52">
        <f t="shared" si="52"/>
        <v>0</v>
      </c>
      <c r="AH15" s="52">
        <f t="shared" si="52"/>
        <v>0</v>
      </c>
      <c r="AI15" s="52">
        <f t="shared" si="52"/>
        <v>0</v>
      </c>
      <c r="AJ15" s="52">
        <f t="shared" si="52"/>
        <v>0</v>
      </c>
      <c r="AK15" s="53">
        <f t="shared" si="52"/>
        <v>0</v>
      </c>
      <c r="AL15" s="52">
        <f t="shared" si="52"/>
        <v>0</v>
      </c>
      <c r="AM15" s="52">
        <f t="shared" si="52"/>
        <v>0</v>
      </c>
      <c r="AN15" s="52">
        <f t="shared" si="52"/>
        <v>0</v>
      </c>
      <c r="AO15" s="105">
        <f t="shared" si="52"/>
        <v>0</v>
      </c>
      <c r="AP15" s="53">
        <f t="shared" si="52"/>
        <v>0</v>
      </c>
      <c r="AQ15" s="52">
        <f t="shared" si="52"/>
        <v>0</v>
      </c>
      <c r="AR15" s="52">
        <f t="shared" si="52"/>
        <v>0</v>
      </c>
      <c r="AS15" s="52">
        <f t="shared" si="52"/>
        <v>0</v>
      </c>
      <c r="AT15" s="52">
        <f t="shared" si="52"/>
        <v>0</v>
      </c>
      <c r="AU15" s="52">
        <f t="shared" si="52"/>
        <v>0</v>
      </c>
      <c r="AV15" s="52">
        <f t="shared" si="52"/>
        <v>0</v>
      </c>
      <c r="AW15" s="52">
        <f t="shared" si="52"/>
        <v>0</v>
      </c>
      <c r="AX15" s="52">
        <f t="shared" si="52"/>
        <v>0</v>
      </c>
      <c r="AY15" s="52">
        <f t="shared" si="52"/>
        <v>0</v>
      </c>
      <c r="AZ15" s="52">
        <f t="shared" si="52"/>
        <v>0</v>
      </c>
      <c r="BA15" s="53">
        <f t="shared" si="52"/>
        <v>0</v>
      </c>
      <c r="BB15" s="52">
        <f t="shared" si="52"/>
        <v>0</v>
      </c>
      <c r="BC15" s="52">
        <f t="shared" si="52"/>
        <v>0</v>
      </c>
      <c r="BD15" s="52">
        <f t="shared" si="52"/>
        <v>0</v>
      </c>
      <c r="BE15" s="105">
        <f t="shared" si="52"/>
        <v>0</v>
      </c>
      <c r="BF15" s="53">
        <f t="shared" si="52"/>
        <v>0</v>
      </c>
      <c r="BG15" s="52">
        <f t="shared" si="52"/>
        <v>0</v>
      </c>
      <c r="BH15" s="52">
        <f t="shared" si="52"/>
        <v>0</v>
      </c>
      <c r="BI15" s="52">
        <f t="shared" si="52"/>
        <v>0</v>
      </c>
      <c r="BJ15" s="52">
        <f t="shared" si="52"/>
        <v>0</v>
      </c>
      <c r="BK15" s="52">
        <f t="shared" si="52"/>
        <v>0</v>
      </c>
      <c r="BL15" s="52">
        <f t="shared" si="52"/>
        <v>0</v>
      </c>
      <c r="BM15" s="52">
        <f t="shared" si="52"/>
        <v>0</v>
      </c>
      <c r="BN15" s="52">
        <f t="shared" si="52"/>
        <v>0</v>
      </c>
      <c r="BO15" s="52">
        <f t="shared" si="52"/>
        <v>0</v>
      </c>
      <c r="BP15" s="52">
        <f t="shared" si="52"/>
        <v>0</v>
      </c>
      <c r="BQ15" s="53">
        <f t="shared" ref="BQ15:EM15" si="53">BQ16+BQ60+BQ145</f>
        <v>0</v>
      </c>
      <c r="BR15" s="52">
        <f t="shared" si="53"/>
        <v>0</v>
      </c>
      <c r="BS15" s="52">
        <f t="shared" si="53"/>
        <v>0</v>
      </c>
      <c r="BT15" s="52">
        <f t="shared" si="53"/>
        <v>0</v>
      </c>
      <c r="BU15" s="105">
        <f t="shared" si="53"/>
        <v>0</v>
      </c>
      <c r="BV15" s="53">
        <f t="shared" si="53"/>
        <v>0</v>
      </c>
      <c r="BW15" s="52">
        <f t="shared" si="53"/>
        <v>0</v>
      </c>
      <c r="BX15" s="52">
        <f t="shared" si="53"/>
        <v>0</v>
      </c>
      <c r="BY15" s="52">
        <f t="shared" si="53"/>
        <v>0</v>
      </c>
      <c r="BZ15" s="52">
        <f t="shared" si="53"/>
        <v>0</v>
      </c>
      <c r="CA15" s="52">
        <f t="shared" si="53"/>
        <v>0</v>
      </c>
      <c r="CB15" s="52">
        <f t="shared" si="53"/>
        <v>0</v>
      </c>
      <c r="CC15" s="52">
        <f t="shared" si="53"/>
        <v>0</v>
      </c>
      <c r="CD15" s="52">
        <f t="shared" si="53"/>
        <v>0</v>
      </c>
      <c r="CE15" s="52">
        <f t="shared" si="53"/>
        <v>0</v>
      </c>
      <c r="CF15" s="52">
        <f t="shared" si="53"/>
        <v>0</v>
      </c>
      <c r="CG15" s="53">
        <f t="shared" si="53"/>
        <v>0</v>
      </c>
      <c r="CH15" s="52">
        <f t="shared" si="53"/>
        <v>0</v>
      </c>
      <c r="CI15" s="52">
        <f t="shared" si="53"/>
        <v>0</v>
      </c>
      <c r="CJ15" s="52">
        <f t="shared" si="53"/>
        <v>0</v>
      </c>
      <c r="CK15" s="52">
        <f t="shared" si="53"/>
        <v>0</v>
      </c>
      <c r="CL15" s="52">
        <f t="shared" si="53"/>
        <v>0</v>
      </c>
      <c r="CM15" s="52">
        <f t="shared" si="53"/>
        <v>0</v>
      </c>
      <c r="CN15" s="52">
        <f t="shared" si="53"/>
        <v>0</v>
      </c>
      <c r="CO15" s="52">
        <f t="shared" si="53"/>
        <v>0</v>
      </c>
      <c r="CP15" s="52">
        <f t="shared" si="53"/>
        <v>0</v>
      </c>
      <c r="CQ15" s="52">
        <f t="shared" si="53"/>
        <v>0</v>
      </c>
      <c r="CR15" s="52">
        <f t="shared" si="53"/>
        <v>0</v>
      </c>
      <c r="CS15" s="52">
        <f t="shared" si="53"/>
        <v>0</v>
      </c>
      <c r="CT15" s="52">
        <f t="shared" si="53"/>
        <v>0</v>
      </c>
      <c r="CU15" s="105">
        <f t="shared" si="53"/>
        <v>0</v>
      </c>
      <c r="CV15" s="148">
        <f t="shared" si="53"/>
        <v>0</v>
      </c>
      <c r="CW15" s="53">
        <f t="shared" si="53"/>
        <v>0</v>
      </c>
      <c r="CX15" s="52">
        <f t="shared" si="53"/>
        <v>0</v>
      </c>
      <c r="CY15" s="52">
        <f t="shared" si="53"/>
        <v>0</v>
      </c>
      <c r="CZ15" s="52">
        <f t="shared" si="53"/>
        <v>0</v>
      </c>
      <c r="DA15" s="52">
        <f t="shared" si="53"/>
        <v>0</v>
      </c>
      <c r="DB15" s="52">
        <f t="shared" si="53"/>
        <v>0</v>
      </c>
      <c r="DC15" s="52">
        <f t="shared" si="53"/>
        <v>0</v>
      </c>
      <c r="DD15" s="52">
        <f t="shared" si="53"/>
        <v>0</v>
      </c>
      <c r="DE15" s="52">
        <f t="shared" si="53"/>
        <v>0</v>
      </c>
      <c r="DF15" s="52">
        <f t="shared" si="53"/>
        <v>0</v>
      </c>
      <c r="DG15" s="52">
        <f t="shared" si="53"/>
        <v>0</v>
      </c>
      <c r="DH15" s="53">
        <f t="shared" si="53"/>
        <v>0</v>
      </c>
      <c r="DI15" s="52">
        <f t="shared" si="53"/>
        <v>0</v>
      </c>
      <c r="DJ15" s="52">
        <f t="shared" si="53"/>
        <v>0</v>
      </c>
      <c r="DK15" s="52">
        <f t="shared" si="53"/>
        <v>0</v>
      </c>
      <c r="DL15" s="105">
        <f t="shared" si="53"/>
        <v>0</v>
      </c>
      <c r="DM15" s="53">
        <f t="shared" si="53"/>
        <v>0</v>
      </c>
      <c r="DN15" s="52">
        <f t="shared" si="53"/>
        <v>0</v>
      </c>
      <c r="DO15" s="52">
        <f t="shared" si="53"/>
        <v>0</v>
      </c>
      <c r="DP15" s="52">
        <f t="shared" si="53"/>
        <v>0</v>
      </c>
      <c r="DQ15" s="52">
        <f t="shared" si="53"/>
        <v>0</v>
      </c>
      <c r="DR15" s="52">
        <f t="shared" si="53"/>
        <v>0</v>
      </c>
      <c r="DS15" s="52">
        <f t="shared" si="53"/>
        <v>0</v>
      </c>
      <c r="DT15" s="52">
        <f t="shared" si="53"/>
        <v>0</v>
      </c>
      <c r="DU15" s="52">
        <f t="shared" si="53"/>
        <v>0</v>
      </c>
      <c r="DV15" s="52">
        <f t="shared" si="53"/>
        <v>0</v>
      </c>
      <c r="DW15" s="52">
        <f t="shared" si="53"/>
        <v>0</v>
      </c>
      <c r="DX15" s="53">
        <f t="shared" si="53"/>
        <v>0</v>
      </c>
      <c r="DY15" s="52">
        <f t="shared" si="53"/>
        <v>0</v>
      </c>
      <c r="DZ15" s="52">
        <f t="shared" si="53"/>
        <v>0</v>
      </c>
      <c r="EA15" s="52">
        <f t="shared" si="53"/>
        <v>0</v>
      </c>
      <c r="EB15" s="105">
        <f t="shared" si="53"/>
        <v>0</v>
      </c>
      <c r="EC15" s="53">
        <f t="shared" si="53"/>
        <v>0</v>
      </c>
      <c r="ED15" s="52">
        <f t="shared" si="53"/>
        <v>0</v>
      </c>
      <c r="EE15" s="52">
        <f t="shared" si="53"/>
        <v>0</v>
      </c>
      <c r="EF15" s="52">
        <f t="shared" si="53"/>
        <v>0</v>
      </c>
      <c r="EG15" s="52">
        <f t="shared" si="53"/>
        <v>0</v>
      </c>
      <c r="EH15" s="52">
        <f t="shared" si="53"/>
        <v>0</v>
      </c>
      <c r="EI15" s="52">
        <f t="shared" si="53"/>
        <v>0</v>
      </c>
      <c r="EJ15" s="52">
        <f t="shared" si="53"/>
        <v>0</v>
      </c>
      <c r="EK15" s="52">
        <f t="shared" si="53"/>
        <v>0</v>
      </c>
      <c r="EL15" s="52">
        <f t="shared" si="53"/>
        <v>0</v>
      </c>
      <c r="EM15" s="52">
        <f t="shared" si="53"/>
        <v>0</v>
      </c>
      <c r="EN15" s="53">
        <f t="shared" ref="EN15:GY15" si="54">EN16+EN60+EN145</f>
        <v>0</v>
      </c>
      <c r="EO15" s="52">
        <f t="shared" si="54"/>
        <v>0</v>
      </c>
      <c r="EP15" s="52">
        <f t="shared" si="54"/>
        <v>0</v>
      </c>
      <c r="EQ15" s="52">
        <f t="shared" si="54"/>
        <v>0</v>
      </c>
      <c r="ER15" s="105">
        <f t="shared" si="54"/>
        <v>0</v>
      </c>
      <c r="ES15" s="53">
        <f t="shared" si="54"/>
        <v>0</v>
      </c>
      <c r="ET15" s="52">
        <f t="shared" si="54"/>
        <v>0</v>
      </c>
      <c r="EU15" s="52">
        <f t="shared" si="54"/>
        <v>0</v>
      </c>
      <c r="EV15" s="52">
        <f t="shared" si="54"/>
        <v>0</v>
      </c>
      <c r="EW15" s="52">
        <f t="shared" si="54"/>
        <v>0</v>
      </c>
      <c r="EX15" s="52">
        <f t="shared" si="54"/>
        <v>0</v>
      </c>
      <c r="EY15" s="52">
        <f t="shared" si="54"/>
        <v>0</v>
      </c>
      <c r="EZ15" s="52">
        <f t="shared" si="54"/>
        <v>0</v>
      </c>
      <c r="FA15" s="52">
        <f t="shared" si="54"/>
        <v>0</v>
      </c>
      <c r="FB15" s="52">
        <f t="shared" si="54"/>
        <v>0</v>
      </c>
      <c r="FC15" s="52">
        <f t="shared" si="54"/>
        <v>0</v>
      </c>
      <c r="FD15" s="53">
        <f t="shared" si="54"/>
        <v>0</v>
      </c>
      <c r="FE15" s="52">
        <f t="shared" si="54"/>
        <v>0</v>
      </c>
      <c r="FF15" s="52">
        <f t="shared" si="54"/>
        <v>0</v>
      </c>
      <c r="FG15" s="52">
        <f t="shared" si="54"/>
        <v>0</v>
      </c>
      <c r="FH15" s="105">
        <f t="shared" si="54"/>
        <v>0</v>
      </c>
      <c r="FI15" s="53">
        <f t="shared" si="54"/>
        <v>0</v>
      </c>
      <c r="FJ15" s="52">
        <f t="shared" si="54"/>
        <v>0</v>
      </c>
      <c r="FK15" s="52">
        <f t="shared" si="54"/>
        <v>0</v>
      </c>
      <c r="FL15" s="52">
        <f t="shared" si="54"/>
        <v>0</v>
      </c>
      <c r="FM15" s="52">
        <f t="shared" si="54"/>
        <v>0</v>
      </c>
      <c r="FN15" s="52">
        <f t="shared" si="54"/>
        <v>0</v>
      </c>
      <c r="FO15" s="52">
        <f t="shared" si="54"/>
        <v>0</v>
      </c>
      <c r="FP15" s="52">
        <f t="shared" si="54"/>
        <v>0</v>
      </c>
      <c r="FQ15" s="52">
        <f t="shared" si="54"/>
        <v>0</v>
      </c>
      <c r="FR15" s="52">
        <f t="shared" si="54"/>
        <v>0</v>
      </c>
      <c r="FS15" s="52">
        <f t="shared" si="54"/>
        <v>0</v>
      </c>
      <c r="FT15" s="53">
        <f t="shared" si="54"/>
        <v>0</v>
      </c>
      <c r="FU15" s="52">
        <f t="shared" si="54"/>
        <v>0</v>
      </c>
      <c r="FV15" s="52">
        <f t="shared" si="54"/>
        <v>0</v>
      </c>
      <c r="FW15" s="52">
        <f t="shared" si="54"/>
        <v>0</v>
      </c>
      <c r="FX15" s="105">
        <f t="shared" si="54"/>
        <v>0</v>
      </c>
      <c r="FY15" s="53">
        <f t="shared" si="54"/>
        <v>0</v>
      </c>
      <c r="FZ15" s="52">
        <f t="shared" si="54"/>
        <v>0</v>
      </c>
      <c r="GA15" s="52">
        <f t="shared" si="54"/>
        <v>0</v>
      </c>
      <c r="GB15" s="52">
        <f t="shared" si="54"/>
        <v>0</v>
      </c>
      <c r="GC15" s="52">
        <f t="shared" si="54"/>
        <v>0</v>
      </c>
      <c r="GD15" s="52">
        <f t="shared" si="54"/>
        <v>0</v>
      </c>
      <c r="GE15" s="52">
        <f t="shared" si="54"/>
        <v>0</v>
      </c>
      <c r="GF15" s="52">
        <f t="shared" si="54"/>
        <v>0</v>
      </c>
      <c r="GG15" s="52">
        <f t="shared" si="54"/>
        <v>0</v>
      </c>
      <c r="GH15" s="52">
        <f t="shared" si="54"/>
        <v>0</v>
      </c>
      <c r="GI15" s="52">
        <f t="shared" si="54"/>
        <v>0</v>
      </c>
      <c r="GJ15" s="53">
        <f t="shared" si="54"/>
        <v>0</v>
      </c>
      <c r="GK15" s="52">
        <f t="shared" si="54"/>
        <v>0</v>
      </c>
      <c r="GL15" s="52">
        <f t="shared" si="54"/>
        <v>0</v>
      </c>
      <c r="GM15" s="52">
        <f t="shared" si="54"/>
        <v>0</v>
      </c>
      <c r="GN15" s="105">
        <f t="shared" si="54"/>
        <v>0</v>
      </c>
      <c r="GO15" s="53">
        <f t="shared" si="54"/>
        <v>0</v>
      </c>
      <c r="GP15" s="52">
        <f t="shared" si="54"/>
        <v>0</v>
      </c>
      <c r="GQ15" s="52">
        <f t="shared" si="54"/>
        <v>0</v>
      </c>
      <c r="GR15" s="52">
        <f t="shared" si="54"/>
        <v>0</v>
      </c>
      <c r="GS15" s="52">
        <f t="shared" si="54"/>
        <v>0</v>
      </c>
      <c r="GT15" s="52">
        <f t="shared" si="54"/>
        <v>0</v>
      </c>
      <c r="GU15" s="52">
        <f t="shared" si="54"/>
        <v>0</v>
      </c>
      <c r="GV15" s="52">
        <f t="shared" si="54"/>
        <v>0</v>
      </c>
      <c r="GW15" s="52">
        <f t="shared" si="54"/>
        <v>0</v>
      </c>
      <c r="GX15" s="52">
        <f t="shared" si="54"/>
        <v>0</v>
      </c>
      <c r="GY15" s="52">
        <f t="shared" si="54"/>
        <v>0</v>
      </c>
      <c r="GZ15" s="53">
        <f t="shared" ref="GZ15:JW15" si="55">GZ16+GZ60+GZ145</f>
        <v>0</v>
      </c>
      <c r="HA15" s="52">
        <f t="shared" si="55"/>
        <v>0</v>
      </c>
      <c r="HB15" s="52">
        <f t="shared" si="55"/>
        <v>0</v>
      </c>
      <c r="HC15" s="52">
        <f t="shared" si="55"/>
        <v>0</v>
      </c>
      <c r="HD15" s="52">
        <f t="shared" si="55"/>
        <v>0</v>
      </c>
      <c r="HE15" s="52">
        <f t="shared" si="55"/>
        <v>0</v>
      </c>
      <c r="HF15" s="52">
        <f t="shared" si="55"/>
        <v>0</v>
      </c>
      <c r="HG15" s="52">
        <f t="shared" si="55"/>
        <v>0</v>
      </c>
      <c r="HH15" s="52">
        <f t="shared" si="55"/>
        <v>0</v>
      </c>
      <c r="HI15" s="52">
        <f t="shared" si="55"/>
        <v>0</v>
      </c>
      <c r="HJ15" s="52">
        <f t="shared" si="55"/>
        <v>0</v>
      </c>
      <c r="HK15" s="52">
        <f t="shared" si="55"/>
        <v>0</v>
      </c>
      <c r="HL15" s="52">
        <f t="shared" si="55"/>
        <v>0</v>
      </c>
      <c r="HM15" s="52">
        <f t="shared" si="55"/>
        <v>0</v>
      </c>
      <c r="HN15" s="105">
        <f t="shared" si="55"/>
        <v>0</v>
      </c>
      <c r="HO15" s="132">
        <f t="shared" si="55"/>
        <v>0</v>
      </c>
      <c r="HP15" s="148">
        <f t="shared" si="55"/>
        <v>0</v>
      </c>
      <c r="HQ15" s="53">
        <f t="shared" si="55"/>
        <v>0</v>
      </c>
      <c r="HR15" s="52">
        <f t="shared" si="55"/>
        <v>0</v>
      </c>
      <c r="HS15" s="52">
        <f t="shared" si="55"/>
        <v>0</v>
      </c>
      <c r="HT15" s="52">
        <f t="shared" si="55"/>
        <v>0</v>
      </c>
      <c r="HU15" s="52">
        <f t="shared" si="55"/>
        <v>0</v>
      </c>
      <c r="HV15" s="52">
        <f t="shared" si="55"/>
        <v>0</v>
      </c>
      <c r="HW15" s="52">
        <f t="shared" si="55"/>
        <v>0</v>
      </c>
      <c r="HX15" s="52">
        <f t="shared" si="55"/>
        <v>0</v>
      </c>
      <c r="HY15" s="52">
        <f t="shared" si="55"/>
        <v>0</v>
      </c>
      <c r="HZ15" s="52">
        <f t="shared" si="55"/>
        <v>0</v>
      </c>
      <c r="IA15" s="52">
        <f t="shared" si="55"/>
        <v>0</v>
      </c>
      <c r="IB15" s="53">
        <f t="shared" si="55"/>
        <v>0</v>
      </c>
      <c r="IC15" s="52">
        <f t="shared" si="55"/>
        <v>0</v>
      </c>
      <c r="ID15" s="52">
        <f t="shared" si="55"/>
        <v>0</v>
      </c>
      <c r="IE15" s="52">
        <f t="shared" si="55"/>
        <v>0</v>
      </c>
      <c r="IF15" s="105">
        <f t="shared" si="55"/>
        <v>0</v>
      </c>
      <c r="IG15" s="53">
        <f t="shared" si="55"/>
        <v>0</v>
      </c>
      <c r="IH15" s="52">
        <f t="shared" si="55"/>
        <v>0</v>
      </c>
      <c r="II15" s="52">
        <f t="shared" si="55"/>
        <v>0</v>
      </c>
      <c r="IJ15" s="52">
        <f t="shared" si="55"/>
        <v>0</v>
      </c>
      <c r="IK15" s="52">
        <f t="shared" si="55"/>
        <v>0</v>
      </c>
      <c r="IL15" s="52">
        <f t="shared" si="55"/>
        <v>0</v>
      </c>
      <c r="IM15" s="52">
        <f t="shared" si="55"/>
        <v>0</v>
      </c>
      <c r="IN15" s="52">
        <f t="shared" si="55"/>
        <v>0</v>
      </c>
      <c r="IO15" s="52">
        <f t="shared" si="55"/>
        <v>0</v>
      </c>
      <c r="IP15" s="52">
        <f t="shared" si="55"/>
        <v>0</v>
      </c>
      <c r="IQ15" s="52">
        <f t="shared" si="55"/>
        <v>0</v>
      </c>
      <c r="IR15" s="53">
        <f t="shared" si="55"/>
        <v>0</v>
      </c>
      <c r="IS15" s="52">
        <f t="shared" si="55"/>
        <v>0</v>
      </c>
      <c r="IT15" s="52">
        <f t="shared" si="55"/>
        <v>0</v>
      </c>
      <c r="IU15" s="52">
        <f t="shared" si="55"/>
        <v>0</v>
      </c>
      <c r="IV15" s="105">
        <f t="shared" si="55"/>
        <v>0</v>
      </c>
      <c r="IW15" s="53">
        <f t="shared" si="55"/>
        <v>0</v>
      </c>
      <c r="IX15" s="52">
        <f t="shared" si="55"/>
        <v>0</v>
      </c>
      <c r="IY15" s="52">
        <f t="shared" si="55"/>
        <v>0</v>
      </c>
      <c r="IZ15" s="52">
        <f t="shared" si="55"/>
        <v>0</v>
      </c>
      <c r="JA15" s="52">
        <f t="shared" si="55"/>
        <v>0</v>
      </c>
      <c r="JB15" s="52">
        <f t="shared" si="55"/>
        <v>0</v>
      </c>
      <c r="JC15" s="52">
        <f t="shared" si="55"/>
        <v>0</v>
      </c>
      <c r="JD15" s="52">
        <f t="shared" si="55"/>
        <v>0</v>
      </c>
      <c r="JE15" s="52">
        <f t="shared" si="55"/>
        <v>0</v>
      </c>
      <c r="JF15" s="52">
        <f t="shared" si="55"/>
        <v>0</v>
      </c>
      <c r="JG15" s="52">
        <f t="shared" si="55"/>
        <v>0</v>
      </c>
      <c r="JH15" s="53">
        <f t="shared" si="55"/>
        <v>0</v>
      </c>
      <c r="JI15" s="52">
        <f t="shared" si="55"/>
        <v>0</v>
      </c>
      <c r="JJ15" s="52">
        <f t="shared" si="55"/>
        <v>0</v>
      </c>
      <c r="JK15" s="52">
        <f t="shared" si="55"/>
        <v>0</v>
      </c>
      <c r="JL15" s="105">
        <f t="shared" si="55"/>
        <v>0</v>
      </c>
      <c r="JM15" s="53">
        <f t="shared" si="55"/>
        <v>0</v>
      </c>
      <c r="JN15" s="52">
        <f t="shared" si="55"/>
        <v>0</v>
      </c>
      <c r="JO15" s="52">
        <f t="shared" si="55"/>
        <v>0</v>
      </c>
      <c r="JP15" s="52">
        <f t="shared" si="55"/>
        <v>0</v>
      </c>
      <c r="JQ15" s="52">
        <f t="shared" si="55"/>
        <v>0</v>
      </c>
      <c r="JR15" s="52">
        <f t="shared" si="55"/>
        <v>0</v>
      </c>
      <c r="JS15" s="52">
        <f t="shared" si="55"/>
        <v>0</v>
      </c>
      <c r="JT15" s="52">
        <f t="shared" si="55"/>
        <v>0</v>
      </c>
      <c r="JU15" s="52">
        <f t="shared" si="55"/>
        <v>0</v>
      </c>
      <c r="JV15" s="52">
        <f t="shared" si="55"/>
        <v>0</v>
      </c>
      <c r="JW15" s="52">
        <f t="shared" si="55"/>
        <v>0</v>
      </c>
      <c r="JX15" s="53">
        <f t="shared" ref="JX15:MT15" si="56">JX16+JX60+JX145</f>
        <v>0</v>
      </c>
      <c r="JY15" s="52">
        <f t="shared" si="56"/>
        <v>0</v>
      </c>
      <c r="JZ15" s="52">
        <f t="shared" si="56"/>
        <v>0</v>
      </c>
      <c r="KA15" s="52">
        <f t="shared" si="56"/>
        <v>0</v>
      </c>
      <c r="KB15" s="105">
        <f t="shared" si="56"/>
        <v>0</v>
      </c>
      <c r="KC15" s="53">
        <f t="shared" si="56"/>
        <v>0</v>
      </c>
      <c r="KD15" s="52">
        <f t="shared" si="56"/>
        <v>0</v>
      </c>
      <c r="KE15" s="52">
        <f t="shared" si="56"/>
        <v>0</v>
      </c>
      <c r="KF15" s="52">
        <f t="shared" si="56"/>
        <v>0</v>
      </c>
      <c r="KG15" s="52">
        <f t="shared" si="56"/>
        <v>0</v>
      </c>
      <c r="KH15" s="52">
        <f t="shared" si="56"/>
        <v>0</v>
      </c>
      <c r="KI15" s="52">
        <f t="shared" si="56"/>
        <v>0</v>
      </c>
      <c r="KJ15" s="52">
        <f t="shared" si="56"/>
        <v>0</v>
      </c>
      <c r="KK15" s="52">
        <f t="shared" si="56"/>
        <v>0</v>
      </c>
      <c r="KL15" s="52">
        <f t="shared" si="56"/>
        <v>0</v>
      </c>
      <c r="KM15" s="52">
        <f t="shared" si="56"/>
        <v>0</v>
      </c>
      <c r="KN15" s="53">
        <f t="shared" si="56"/>
        <v>0</v>
      </c>
      <c r="KO15" s="52">
        <f t="shared" si="56"/>
        <v>0</v>
      </c>
      <c r="KP15" s="52">
        <f t="shared" si="56"/>
        <v>0</v>
      </c>
      <c r="KQ15" s="52">
        <f t="shared" si="56"/>
        <v>0</v>
      </c>
      <c r="KR15" s="52">
        <f t="shared" si="56"/>
        <v>0</v>
      </c>
      <c r="KS15" s="52">
        <f t="shared" si="56"/>
        <v>0</v>
      </c>
      <c r="KT15" s="52">
        <f t="shared" si="56"/>
        <v>0</v>
      </c>
      <c r="KU15" s="52">
        <f t="shared" si="56"/>
        <v>0</v>
      </c>
      <c r="KV15" s="52">
        <f t="shared" si="56"/>
        <v>0</v>
      </c>
      <c r="KW15" s="52">
        <f t="shared" si="56"/>
        <v>0</v>
      </c>
      <c r="KX15" s="52">
        <f t="shared" si="56"/>
        <v>0</v>
      </c>
      <c r="KY15" s="52">
        <f t="shared" si="56"/>
        <v>0</v>
      </c>
      <c r="KZ15" s="52">
        <f t="shared" si="56"/>
        <v>0</v>
      </c>
      <c r="LA15" s="52">
        <f t="shared" si="56"/>
        <v>0</v>
      </c>
      <c r="LB15" s="105">
        <f t="shared" si="56"/>
        <v>0</v>
      </c>
      <c r="LC15" s="148">
        <f t="shared" si="56"/>
        <v>0</v>
      </c>
      <c r="LD15" s="53">
        <f t="shared" si="56"/>
        <v>0</v>
      </c>
      <c r="LE15" s="52">
        <f t="shared" si="56"/>
        <v>0</v>
      </c>
      <c r="LF15" s="52">
        <f t="shared" si="56"/>
        <v>0</v>
      </c>
      <c r="LG15" s="52">
        <f t="shared" si="56"/>
        <v>0</v>
      </c>
      <c r="LH15" s="52">
        <f t="shared" si="56"/>
        <v>0</v>
      </c>
      <c r="LI15" s="52">
        <f t="shared" si="56"/>
        <v>0</v>
      </c>
      <c r="LJ15" s="52">
        <f t="shared" si="56"/>
        <v>0</v>
      </c>
      <c r="LK15" s="52">
        <f t="shared" si="56"/>
        <v>0</v>
      </c>
      <c r="LL15" s="52">
        <f t="shared" si="56"/>
        <v>0</v>
      </c>
      <c r="LM15" s="52">
        <f t="shared" si="56"/>
        <v>0</v>
      </c>
      <c r="LN15" s="52">
        <f t="shared" si="56"/>
        <v>0</v>
      </c>
      <c r="LO15" s="53">
        <f t="shared" si="56"/>
        <v>0</v>
      </c>
      <c r="LP15" s="52">
        <f t="shared" si="56"/>
        <v>0</v>
      </c>
      <c r="LQ15" s="52">
        <f t="shared" si="56"/>
        <v>0</v>
      </c>
      <c r="LR15" s="52">
        <f t="shared" si="56"/>
        <v>0</v>
      </c>
      <c r="LS15" s="105">
        <f t="shared" si="56"/>
        <v>0</v>
      </c>
      <c r="LT15" s="53">
        <f t="shared" si="56"/>
        <v>0</v>
      </c>
      <c r="LU15" s="52">
        <f t="shared" si="56"/>
        <v>0</v>
      </c>
      <c r="LV15" s="52">
        <f t="shared" si="56"/>
        <v>0</v>
      </c>
      <c r="LW15" s="52">
        <f t="shared" si="56"/>
        <v>0</v>
      </c>
      <c r="LX15" s="52">
        <f t="shared" si="56"/>
        <v>0</v>
      </c>
      <c r="LY15" s="52">
        <f t="shared" si="56"/>
        <v>0</v>
      </c>
      <c r="LZ15" s="52">
        <f t="shared" si="56"/>
        <v>0</v>
      </c>
      <c r="MA15" s="52">
        <f t="shared" si="56"/>
        <v>0</v>
      </c>
      <c r="MB15" s="52">
        <f t="shared" si="56"/>
        <v>0</v>
      </c>
      <c r="MC15" s="52">
        <f t="shared" si="56"/>
        <v>0</v>
      </c>
      <c r="MD15" s="52">
        <f t="shared" si="56"/>
        <v>0</v>
      </c>
      <c r="ME15" s="53">
        <f t="shared" si="56"/>
        <v>0</v>
      </c>
      <c r="MF15" s="52">
        <f t="shared" si="56"/>
        <v>0</v>
      </c>
      <c r="MG15" s="52">
        <f t="shared" si="56"/>
        <v>0</v>
      </c>
      <c r="MH15" s="52">
        <f t="shared" si="56"/>
        <v>0</v>
      </c>
      <c r="MI15" s="105">
        <f t="shared" si="56"/>
        <v>0</v>
      </c>
      <c r="MJ15" s="53">
        <f t="shared" si="56"/>
        <v>0</v>
      </c>
      <c r="MK15" s="52">
        <f t="shared" si="56"/>
        <v>0</v>
      </c>
      <c r="ML15" s="52">
        <f t="shared" si="56"/>
        <v>0</v>
      </c>
      <c r="MM15" s="52">
        <f t="shared" si="56"/>
        <v>0</v>
      </c>
      <c r="MN15" s="52">
        <f t="shared" si="56"/>
        <v>0</v>
      </c>
      <c r="MO15" s="52">
        <f t="shared" si="56"/>
        <v>0</v>
      </c>
      <c r="MP15" s="52">
        <f t="shared" si="56"/>
        <v>0</v>
      </c>
      <c r="MQ15" s="52">
        <f t="shared" si="56"/>
        <v>0</v>
      </c>
      <c r="MR15" s="52">
        <f t="shared" si="56"/>
        <v>0</v>
      </c>
      <c r="MS15" s="52">
        <f t="shared" si="56"/>
        <v>0</v>
      </c>
      <c r="MT15" s="52">
        <f t="shared" si="56"/>
        <v>0</v>
      </c>
      <c r="MU15" s="53">
        <f t="shared" ref="MU15:PF15" si="57">MU16+MU60+MU145</f>
        <v>0</v>
      </c>
      <c r="MV15" s="52">
        <f t="shared" si="57"/>
        <v>0</v>
      </c>
      <c r="MW15" s="52">
        <f t="shared" si="57"/>
        <v>0</v>
      </c>
      <c r="MX15" s="52">
        <f t="shared" si="57"/>
        <v>0</v>
      </c>
      <c r="MY15" s="105">
        <f t="shared" si="57"/>
        <v>0</v>
      </c>
      <c r="MZ15" s="53">
        <f t="shared" si="57"/>
        <v>0</v>
      </c>
      <c r="NA15" s="52">
        <f t="shared" si="57"/>
        <v>0</v>
      </c>
      <c r="NB15" s="52">
        <f t="shared" si="57"/>
        <v>0</v>
      </c>
      <c r="NC15" s="52">
        <f t="shared" si="57"/>
        <v>0</v>
      </c>
      <c r="ND15" s="52">
        <f t="shared" si="57"/>
        <v>0</v>
      </c>
      <c r="NE15" s="52">
        <f t="shared" si="57"/>
        <v>0</v>
      </c>
      <c r="NF15" s="52">
        <f t="shared" si="57"/>
        <v>0</v>
      </c>
      <c r="NG15" s="52">
        <f t="shared" si="57"/>
        <v>0</v>
      </c>
      <c r="NH15" s="52">
        <f t="shared" si="57"/>
        <v>0</v>
      </c>
      <c r="NI15" s="52">
        <f t="shared" si="57"/>
        <v>0</v>
      </c>
      <c r="NJ15" s="52">
        <f t="shared" si="57"/>
        <v>0</v>
      </c>
      <c r="NK15" s="53">
        <f t="shared" si="57"/>
        <v>0</v>
      </c>
      <c r="NL15" s="52">
        <f t="shared" si="57"/>
        <v>0</v>
      </c>
      <c r="NM15" s="52">
        <f t="shared" si="57"/>
        <v>0</v>
      </c>
      <c r="NN15" s="52">
        <f t="shared" si="57"/>
        <v>0</v>
      </c>
      <c r="NO15" s="105">
        <f t="shared" si="57"/>
        <v>0</v>
      </c>
      <c r="NP15" s="53">
        <f t="shared" si="57"/>
        <v>0</v>
      </c>
      <c r="NQ15" s="52">
        <f t="shared" si="57"/>
        <v>0</v>
      </c>
      <c r="NR15" s="52">
        <f t="shared" si="57"/>
        <v>0</v>
      </c>
      <c r="NS15" s="52">
        <f t="shared" si="57"/>
        <v>0</v>
      </c>
      <c r="NT15" s="52">
        <f t="shared" si="57"/>
        <v>0</v>
      </c>
      <c r="NU15" s="52">
        <f t="shared" si="57"/>
        <v>0</v>
      </c>
      <c r="NV15" s="52">
        <f t="shared" si="57"/>
        <v>0</v>
      </c>
      <c r="NW15" s="52">
        <f t="shared" si="57"/>
        <v>0</v>
      </c>
      <c r="NX15" s="52">
        <f t="shared" si="57"/>
        <v>0</v>
      </c>
      <c r="NY15" s="52">
        <f t="shared" si="57"/>
        <v>0</v>
      </c>
      <c r="NZ15" s="52">
        <f t="shared" si="57"/>
        <v>0</v>
      </c>
      <c r="OA15" s="53">
        <f t="shared" si="57"/>
        <v>0</v>
      </c>
      <c r="OB15" s="52">
        <f t="shared" si="57"/>
        <v>0</v>
      </c>
      <c r="OC15" s="52">
        <f t="shared" si="57"/>
        <v>0</v>
      </c>
      <c r="OD15" s="52">
        <f t="shared" si="57"/>
        <v>0</v>
      </c>
      <c r="OE15" s="105">
        <f t="shared" si="57"/>
        <v>0</v>
      </c>
      <c r="OF15" s="53">
        <f t="shared" si="57"/>
        <v>0</v>
      </c>
      <c r="OG15" s="52">
        <f t="shared" si="57"/>
        <v>0</v>
      </c>
      <c r="OH15" s="52">
        <f t="shared" si="57"/>
        <v>0</v>
      </c>
      <c r="OI15" s="52">
        <f t="shared" si="57"/>
        <v>0</v>
      </c>
      <c r="OJ15" s="52">
        <f t="shared" si="57"/>
        <v>0</v>
      </c>
      <c r="OK15" s="52">
        <f t="shared" si="57"/>
        <v>0</v>
      </c>
      <c r="OL15" s="52">
        <f t="shared" si="57"/>
        <v>0</v>
      </c>
      <c r="OM15" s="52">
        <f t="shared" si="57"/>
        <v>0</v>
      </c>
      <c r="ON15" s="52">
        <f t="shared" si="57"/>
        <v>0</v>
      </c>
      <c r="OO15" s="52">
        <f t="shared" si="57"/>
        <v>0</v>
      </c>
      <c r="OP15" s="52">
        <f t="shared" si="57"/>
        <v>0</v>
      </c>
      <c r="OQ15" s="53">
        <f t="shared" si="57"/>
        <v>0</v>
      </c>
      <c r="OR15" s="52">
        <f t="shared" si="57"/>
        <v>0</v>
      </c>
      <c r="OS15" s="52">
        <f t="shared" si="57"/>
        <v>0</v>
      </c>
      <c r="OT15" s="52">
        <f t="shared" si="57"/>
        <v>0</v>
      </c>
      <c r="OU15" s="105">
        <f t="shared" si="57"/>
        <v>0</v>
      </c>
      <c r="OV15" s="53">
        <f t="shared" si="57"/>
        <v>0</v>
      </c>
      <c r="OW15" s="52">
        <f t="shared" si="57"/>
        <v>0</v>
      </c>
      <c r="OX15" s="52">
        <f t="shared" si="57"/>
        <v>0</v>
      </c>
      <c r="OY15" s="52">
        <f t="shared" si="57"/>
        <v>0</v>
      </c>
      <c r="OZ15" s="52">
        <f t="shared" si="57"/>
        <v>0</v>
      </c>
      <c r="PA15" s="52">
        <f t="shared" si="57"/>
        <v>0</v>
      </c>
      <c r="PB15" s="52">
        <f t="shared" si="57"/>
        <v>0</v>
      </c>
      <c r="PC15" s="52">
        <f t="shared" si="57"/>
        <v>0</v>
      </c>
      <c r="PD15" s="52">
        <f t="shared" si="57"/>
        <v>0</v>
      </c>
      <c r="PE15" s="52">
        <f t="shared" si="57"/>
        <v>0</v>
      </c>
      <c r="PF15" s="52">
        <f t="shared" si="57"/>
        <v>0</v>
      </c>
      <c r="PG15" s="53">
        <f t="shared" ref="PG15:RR15" si="58">PG16+PG60+PG145</f>
        <v>0</v>
      </c>
      <c r="PH15" s="52">
        <f t="shared" si="58"/>
        <v>0</v>
      </c>
      <c r="PI15" s="52">
        <f t="shared" si="58"/>
        <v>0</v>
      </c>
      <c r="PJ15" s="52">
        <f t="shared" si="58"/>
        <v>0</v>
      </c>
      <c r="PK15" s="105">
        <f t="shared" si="58"/>
        <v>0</v>
      </c>
      <c r="PL15" s="53">
        <f t="shared" si="58"/>
        <v>0</v>
      </c>
      <c r="PM15" s="52">
        <f t="shared" si="58"/>
        <v>0</v>
      </c>
      <c r="PN15" s="52">
        <f t="shared" si="58"/>
        <v>0</v>
      </c>
      <c r="PO15" s="52">
        <f t="shared" si="58"/>
        <v>0</v>
      </c>
      <c r="PP15" s="52">
        <f t="shared" si="58"/>
        <v>0</v>
      </c>
      <c r="PQ15" s="52">
        <f t="shared" si="58"/>
        <v>0</v>
      </c>
      <c r="PR15" s="52">
        <f t="shared" si="58"/>
        <v>0</v>
      </c>
      <c r="PS15" s="52">
        <f t="shared" si="58"/>
        <v>0</v>
      </c>
      <c r="PT15" s="52">
        <f t="shared" si="58"/>
        <v>0</v>
      </c>
      <c r="PU15" s="52">
        <f t="shared" si="58"/>
        <v>0</v>
      </c>
      <c r="PV15" s="52">
        <f t="shared" si="58"/>
        <v>0</v>
      </c>
      <c r="PW15" s="53">
        <f t="shared" si="58"/>
        <v>0</v>
      </c>
      <c r="PX15" s="52">
        <f t="shared" si="58"/>
        <v>0</v>
      </c>
      <c r="PY15" s="52">
        <f t="shared" si="58"/>
        <v>0</v>
      </c>
      <c r="PZ15" s="52">
        <f t="shared" si="58"/>
        <v>0</v>
      </c>
      <c r="QA15" s="105">
        <f t="shared" si="58"/>
        <v>0</v>
      </c>
      <c r="QB15" s="53">
        <f t="shared" si="58"/>
        <v>0</v>
      </c>
      <c r="QC15" s="52">
        <f t="shared" si="58"/>
        <v>0</v>
      </c>
      <c r="QD15" s="52">
        <f t="shared" si="58"/>
        <v>0</v>
      </c>
      <c r="QE15" s="52">
        <f t="shared" si="58"/>
        <v>0</v>
      </c>
      <c r="QF15" s="52">
        <f t="shared" si="58"/>
        <v>0</v>
      </c>
      <c r="QG15" s="52">
        <f t="shared" si="58"/>
        <v>0</v>
      </c>
      <c r="QH15" s="52">
        <f t="shared" si="58"/>
        <v>0</v>
      </c>
      <c r="QI15" s="52">
        <f t="shared" si="58"/>
        <v>0</v>
      </c>
      <c r="QJ15" s="52">
        <f t="shared" si="58"/>
        <v>0</v>
      </c>
      <c r="QK15" s="52">
        <f t="shared" si="58"/>
        <v>0</v>
      </c>
      <c r="QL15" s="52">
        <f t="shared" si="58"/>
        <v>0</v>
      </c>
      <c r="QM15" s="53">
        <f t="shared" si="58"/>
        <v>0</v>
      </c>
      <c r="QN15" s="52">
        <f t="shared" si="58"/>
        <v>0</v>
      </c>
      <c r="QO15" s="52">
        <f t="shared" si="58"/>
        <v>0</v>
      </c>
      <c r="QP15" s="52">
        <f t="shared" si="58"/>
        <v>0</v>
      </c>
      <c r="QQ15" s="105">
        <f t="shared" si="58"/>
        <v>0</v>
      </c>
      <c r="QR15" s="53">
        <f t="shared" si="58"/>
        <v>0</v>
      </c>
      <c r="QS15" s="52">
        <f t="shared" si="58"/>
        <v>0</v>
      </c>
      <c r="QT15" s="52">
        <f t="shared" si="58"/>
        <v>0</v>
      </c>
      <c r="QU15" s="52">
        <f t="shared" si="58"/>
        <v>0</v>
      </c>
      <c r="QV15" s="52">
        <f t="shared" si="58"/>
        <v>0</v>
      </c>
      <c r="QW15" s="52">
        <f t="shared" si="58"/>
        <v>0</v>
      </c>
      <c r="QX15" s="52">
        <f t="shared" si="58"/>
        <v>0</v>
      </c>
      <c r="QY15" s="52">
        <f t="shared" si="58"/>
        <v>0</v>
      </c>
      <c r="QZ15" s="52">
        <f t="shared" si="58"/>
        <v>0</v>
      </c>
      <c r="RA15" s="52">
        <f t="shared" si="58"/>
        <v>0</v>
      </c>
      <c r="RB15" s="52">
        <f t="shared" si="58"/>
        <v>0</v>
      </c>
      <c r="RC15" s="53">
        <f t="shared" si="58"/>
        <v>0</v>
      </c>
      <c r="RD15" s="52">
        <f t="shared" si="58"/>
        <v>0</v>
      </c>
      <c r="RE15" s="52">
        <f t="shared" si="58"/>
        <v>0</v>
      </c>
      <c r="RF15" s="52">
        <f t="shared" si="58"/>
        <v>0</v>
      </c>
      <c r="RG15" s="52">
        <f t="shared" si="58"/>
        <v>0</v>
      </c>
      <c r="RH15" s="52">
        <f t="shared" si="58"/>
        <v>0</v>
      </c>
      <c r="RI15" s="52">
        <f t="shared" si="58"/>
        <v>0</v>
      </c>
      <c r="RJ15" s="52">
        <f t="shared" si="58"/>
        <v>0</v>
      </c>
      <c r="RK15" s="52">
        <f t="shared" si="58"/>
        <v>0</v>
      </c>
      <c r="RL15" s="52">
        <f t="shared" si="58"/>
        <v>0</v>
      </c>
      <c r="RM15" s="52">
        <f t="shared" si="58"/>
        <v>0</v>
      </c>
      <c r="RN15" s="52">
        <f t="shared" si="58"/>
        <v>0</v>
      </c>
      <c r="RO15" s="52">
        <f t="shared" si="58"/>
        <v>0</v>
      </c>
      <c r="RP15" s="52">
        <f t="shared" si="58"/>
        <v>0</v>
      </c>
      <c r="RQ15" s="105">
        <f t="shared" si="58"/>
        <v>0</v>
      </c>
      <c r="RR15" s="148">
        <f t="shared" si="58"/>
        <v>0</v>
      </c>
      <c r="RS15" s="53">
        <f t="shared" ref="RS15:UD15" si="59">RS16+RS60+RS145</f>
        <v>0</v>
      </c>
      <c r="RT15" s="52">
        <f t="shared" si="59"/>
        <v>0</v>
      </c>
      <c r="RU15" s="52">
        <f t="shared" si="59"/>
        <v>0</v>
      </c>
      <c r="RV15" s="52">
        <f t="shared" si="59"/>
        <v>0</v>
      </c>
      <c r="RW15" s="52">
        <f t="shared" si="59"/>
        <v>0</v>
      </c>
      <c r="RX15" s="52">
        <f t="shared" si="59"/>
        <v>0</v>
      </c>
      <c r="RY15" s="52">
        <f t="shared" si="59"/>
        <v>0</v>
      </c>
      <c r="RZ15" s="52">
        <f t="shared" si="59"/>
        <v>0</v>
      </c>
      <c r="SA15" s="52">
        <f t="shared" si="59"/>
        <v>0</v>
      </c>
      <c r="SB15" s="52">
        <f t="shared" si="59"/>
        <v>0</v>
      </c>
      <c r="SC15" s="52">
        <f t="shared" si="59"/>
        <v>0</v>
      </c>
      <c r="SD15" s="53">
        <f t="shared" si="59"/>
        <v>0</v>
      </c>
      <c r="SE15" s="52">
        <f t="shared" si="59"/>
        <v>0</v>
      </c>
      <c r="SF15" s="52">
        <f t="shared" si="59"/>
        <v>0</v>
      </c>
      <c r="SG15" s="52">
        <f t="shared" si="59"/>
        <v>0</v>
      </c>
      <c r="SH15" s="105">
        <f t="shared" si="59"/>
        <v>0</v>
      </c>
      <c r="SI15" s="53">
        <f t="shared" si="59"/>
        <v>0</v>
      </c>
      <c r="SJ15" s="52">
        <f t="shared" si="59"/>
        <v>0</v>
      </c>
      <c r="SK15" s="52">
        <f t="shared" si="59"/>
        <v>0</v>
      </c>
      <c r="SL15" s="52">
        <f t="shared" si="59"/>
        <v>0</v>
      </c>
      <c r="SM15" s="52">
        <f t="shared" si="59"/>
        <v>0</v>
      </c>
      <c r="SN15" s="52">
        <f t="shared" si="59"/>
        <v>0</v>
      </c>
      <c r="SO15" s="52">
        <f t="shared" si="59"/>
        <v>0</v>
      </c>
      <c r="SP15" s="52">
        <f t="shared" si="59"/>
        <v>0</v>
      </c>
      <c r="SQ15" s="52">
        <f t="shared" si="59"/>
        <v>0</v>
      </c>
      <c r="SR15" s="52">
        <f t="shared" si="59"/>
        <v>0</v>
      </c>
      <c r="SS15" s="52">
        <f t="shared" si="59"/>
        <v>0</v>
      </c>
      <c r="ST15" s="53">
        <f t="shared" si="59"/>
        <v>0</v>
      </c>
      <c r="SU15" s="52">
        <f t="shared" si="59"/>
        <v>0</v>
      </c>
      <c r="SV15" s="52">
        <f t="shared" si="59"/>
        <v>0</v>
      </c>
      <c r="SW15" s="52">
        <f t="shared" si="59"/>
        <v>0</v>
      </c>
      <c r="SX15" s="105">
        <f t="shared" si="59"/>
        <v>0</v>
      </c>
      <c r="SY15" s="53">
        <f t="shared" si="59"/>
        <v>0</v>
      </c>
      <c r="SZ15" s="52">
        <f t="shared" si="59"/>
        <v>0</v>
      </c>
      <c r="TA15" s="52">
        <f t="shared" si="59"/>
        <v>0</v>
      </c>
      <c r="TB15" s="52">
        <f t="shared" si="59"/>
        <v>0</v>
      </c>
      <c r="TC15" s="52">
        <f t="shared" si="59"/>
        <v>0</v>
      </c>
      <c r="TD15" s="52">
        <f t="shared" si="59"/>
        <v>0</v>
      </c>
      <c r="TE15" s="52">
        <f t="shared" si="59"/>
        <v>0</v>
      </c>
      <c r="TF15" s="52">
        <f t="shared" si="59"/>
        <v>0</v>
      </c>
      <c r="TG15" s="52">
        <f t="shared" si="59"/>
        <v>0</v>
      </c>
      <c r="TH15" s="52">
        <f t="shared" si="59"/>
        <v>0</v>
      </c>
      <c r="TI15" s="52">
        <f t="shared" si="59"/>
        <v>0</v>
      </c>
      <c r="TJ15" s="53">
        <f t="shared" si="59"/>
        <v>0</v>
      </c>
      <c r="TK15" s="52">
        <f t="shared" si="59"/>
        <v>0</v>
      </c>
      <c r="TL15" s="52">
        <f t="shared" si="59"/>
        <v>0</v>
      </c>
      <c r="TM15" s="52">
        <f t="shared" si="59"/>
        <v>0</v>
      </c>
      <c r="TN15" s="105">
        <f t="shared" si="59"/>
        <v>0</v>
      </c>
      <c r="TO15" s="53">
        <f t="shared" si="59"/>
        <v>0</v>
      </c>
      <c r="TP15" s="52">
        <f t="shared" si="59"/>
        <v>0</v>
      </c>
      <c r="TQ15" s="52">
        <f t="shared" si="59"/>
        <v>0</v>
      </c>
      <c r="TR15" s="52">
        <f t="shared" si="59"/>
        <v>0</v>
      </c>
      <c r="TS15" s="52">
        <f t="shared" si="59"/>
        <v>0</v>
      </c>
      <c r="TT15" s="52">
        <f t="shared" si="59"/>
        <v>0</v>
      </c>
      <c r="TU15" s="52">
        <f t="shared" si="59"/>
        <v>0</v>
      </c>
      <c r="TV15" s="52">
        <f t="shared" si="59"/>
        <v>0</v>
      </c>
      <c r="TW15" s="52">
        <f t="shared" si="59"/>
        <v>0</v>
      </c>
      <c r="TX15" s="52">
        <f t="shared" si="59"/>
        <v>0</v>
      </c>
      <c r="TY15" s="52">
        <f t="shared" si="59"/>
        <v>0</v>
      </c>
      <c r="TZ15" s="53">
        <f t="shared" si="59"/>
        <v>0</v>
      </c>
      <c r="UA15" s="52">
        <f t="shared" si="59"/>
        <v>0</v>
      </c>
      <c r="UB15" s="52">
        <f t="shared" si="59"/>
        <v>0</v>
      </c>
      <c r="UC15" s="52">
        <f t="shared" si="59"/>
        <v>0</v>
      </c>
      <c r="UD15" s="105">
        <f t="shared" si="59"/>
        <v>0</v>
      </c>
      <c r="UE15" s="53">
        <f t="shared" ref="UE15:VD15" si="60">UE16+UE60+UE145</f>
        <v>0</v>
      </c>
      <c r="UF15" s="52">
        <f t="shared" si="60"/>
        <v>0</v>
      </c>
      <c r="UG15" s="52">
        <f t="shared" si="60"/>
        <v>0</v>
      </c>
      <c r="UH15" s="52">
        <f t="shared" si="60"/>
        <v>0</v>
      </c>
      <c r="UI15" s="52">
        <f t="shared" si="60"/>
        <v>0</v>
      </c>
      <c r="UJ15" s="52">
        <f t="shared" si="60"/>
        <v>0</v>
      </c>
      <c r="UK15" s="52">
        <f t="shared" si="60"/>
        <v>0</v>
      </c>
      <c r="UL15" s="52">
        <f t="shared" si="60"/>
        <v>0</v>
      </c>
      <c r="UM15" s="52">
        <f t="shared" si="60"/>
        <v>0</v>
      </c>
      <c r="UN15" s="52">
        <f t="shared" si="60"/>
        <v>0</v>
      </c>
      <c r="UO15" s="52">
        <f t="shared" si="60"/>
        <v>0</v>
      </c>
      <c r="UP15" s="53">
        <f t="shared" si="60"/>
        <v>0</v>
      </c>
      <c r="UQ15" s="52">
        <f t="shared" si="60"/>
        <v>0</v>
      </c>
      <c r="UR15" s="52">
        <f t="shared" si="60"/>
        <v>0</v>
      </c>
      <c r="US15" s="52">
        <f t="shared" si="60"/>
        <v>0</v>
      </c>
      <c r="UT15" s="52">
        <f t="shared" si="60"/>
        <v>0</v>
      </c>
      <c r="UU15" s="52">
        <f t="shared" si="60"/>
        <v>0</v>
      </c>
      <c r="UV15" s="52">
        <f t="shared" si="60"/>
        <v>0</v>
      </c>
      <c r="UW15" s="52">
        <f t="shared" si="60"/>
        <v>0</v>
      </c>
      <c r="UX15" s="52">
        <f t="shared" si="60"/>
        <v>0</v>
      </c>
      <c r="UY15" s="52">
        <f t="shared" si="60"/>
        <v>0</v>
      </c>
      <c r="UZ15" s="52">
        <f t="shared" si="60"/>
        <v>0</v>
      </c>
      <c r="VA15" s="52">
        <f t="shared" si="60"/>
        <v>0</v>
      </c>
      <c r="VB15" s="52">
        <f t="shared" si="60"/>
        <v>0</v>
      </c>
      <c r="VC15" s="52">
        <f t="shared" si="60"/>
        <v>0</v>
      </c>
      <c r="VD15" s="105">
        <f t="shared" si="60"/>
        <v>0</v>
      </c>
      <c r="VE15" s="14" t="str">
        <f t="shared" si="33"/>
        <v>-</v>
      </c>
    </row>
    <row r="16" spans="1:579" ht="20.149999999999999" customHeight="1">
      <c r="A16" s="15">
        <v>60</v>
      </c>
      <c r="B16" s="15"/>
      <c r="C16" s="16"/>
      <c r="D16" s="17" t="s">
        <v>16</v>
      </c>
      <c r="E16" s="185">
        <f t="shared" ref="E16:BP16" si="61">E17+E24+E29+E38+E43+E50+E54+E58</f>
        <v>0</v>
      </c>
      <c r="F16" s="186">
        <f t="shared" si="61"/>
        <v>0</v>
      </c>
      <c r="G16" s="186">
        <f t="shared" si="61"/>
        <v>0</v>
      </c>
      <c r="H16" s="187">
        <f t="shared" si="61"/>
        <v>0</v>
      </c>
      <c r="I16" s="225">
        <f t="shared" si="61"/>
        <v>0</v>
      </c>
      <c r="J16" s="186">
        <f t="shared" si="61"/>
        <v>0</v>
      </c>
      <c r="K16" s="55">
        <f t="shared" si="61"/>
        <v>0</v>
      </c>
      <c r="L16" s="54">
        <f t="shared" si="61"/>
        <v>0</v>
      </c>
      <c r="M16" s="54">
        <f t="shared" si="61"/>
        <v>0</v>
      </c>
      <c r="N16" s="54">
        <f t="shared" si="61"/>
        <v>0</v>
      </c>
      <c r="O16" s="54">
        <f t="shared" si="61"/>
        <v>0</v>
      </c>
      <c r="P16" s="54">
        <f t="shared" si="61"/>
        <v>0</v>
      </c>
      <c r="Q16" s="54">
        <f t="shared" si="61"/>
        <v>0</v>
      </c>
      <c r="R16" s="54">
        <f t="shared" si="61"/>
        <v>0</v>
      </c>
      <c r="S16" s="54">
        <f t="shared" si="61"/>
        <v>0</v>
      </c>
      <c r="T16" s="54">
        <f t="shared" si="61"/>
        <v>0</v>
      </c>
      <c r="U16" s="55">
        <f t="shared" si="61"/>
        <v>0</v>
      </c>
      <c r="V16" s="54">
        <f t="shared" si="61"/>
        <v>0</v>
      </c>
      <c r="W16" s="54">
        <f t="shared" si="61"/>
        <v>0</v>
      </c>
      <c r="X16" s="54">
        <f t="shared" si="61"/>
        <v>0</v>
      </c>
      <c r="Y16" s="106">
        <f t="shared" si="61"/>
        <v>0</v>
      </c>
      <c r="Z16" s="55">
        <f t="shared" si="61"/>
        <v>0</v>
      </c>
      <c r="AA16" s="54">
        <f t="shared" si="61"/>
        <v>0</v>
      </c>
      <c r="AB16" s="54">
        <f t="shared" si="61"/>
        <v>0</v>
      </c>
      <c r="AC16" s="54">
        <f t="shared" si="61"/>
        <v>0</v>
      </c>
      <c r="AD16" s="54">
        <f t="shared" si="61"/>
        <v>0</v>
      </c>
      <c r="AE16" s="54">
        <f t="shared" si="61"/>
        <v>0</v>
      </c>
      <c r="AF16" s="54">
        <f t="shared" si="61"/>
        <v>0</v>
      </c>
      <c r="AG16" s="54">
        <f t="shared" si="61"/>
        <v>0</v>
      </c>
      <c r="AH16" s="54">
        <f t="shared" si="61"/>
        <v>0</v>
      </c>
      <c r="AI16" s="54">
        <f t="shared" si="61"/>
        <v>0</v>
      </c>
      <c r="AJ16" s="54">
        <f t="shared" si="61"/>
        <v>0</v>
      </c>
      <c r="AK16" s="55">
        <f t="shared" si="61"/>
        <v>0</v>
      </c>
      <c r="AL16" s="54">
        <f t="shared" si="61"/>
        <v>0</v>
      </c>
      <c r="AM16" s="54">
        <f t="shared" si="61"/>
        <v>0</v>
      </c>
      <c r="AN16" s="54">
        <f t="shared" si="61"/>
        <v>0</v>
      </c>
      <c r="AO16" s="106">
        <f t="shared" si="61"/>
        <v>0</v>
      </c>
      <c r="AP16" s="55">
        <f t="shared" si="61"/>
        <v>0</v>
      </c>
      <c r="AQ16" s="54">
        <f t="shared" si="61"/>
        <v>0</v>
      </c>
      <c r="AR16" s="54">
        <f t="shared" si="61"/>
        <v>0</v>
      </c>
      <c r="AS16" s="54">
        <f t="shared" si="61"/>
        <v>0</v>
      </c>
      <c r="AT16" s="54">
        <f t="shared" si="61"/>
        <v>0</v>
      </c>
      <c r="AU16" s="54">
        <f t="shared" si="61"/>
        <v>0</v>
      </c>
      <c r="AV16" s="54">
        <f t="shared" si="61"/>
        <v>0</v>
      </c>
      <c r="AW16" s="54">
        <f t="shared" si="61"/>
        <v>0</v>
      </c>
      <c r="AX16" s="54">
        <f t="shared" si="61"/>
        <v>0</v>
      </c>
      <c r="AY16" s="54">
        <f t="shared" si="61"/>
        <v>0</v>
      </c>
      <c r="AZ16" s="54">
        <f t="shared" si="61"/>
        <v>0</v>
      </c>
      <c r="BA16" s="55">
        <f t="shared" si="61"/>
        <v>0</v>
      </c>
      <c r="BB16" s="54">
        <f t="shared" si="61"/>
        <v>0</v>
      </c>
      <c r="BC16" s="54">
        <f t="shared" si="61"/>
        <v>0</v>
      </c>
      <c r="BD16" s="54">
        <f t="shared" si="61"/>
        <v>0</v>
      </c>
      <c r="BE16" s="106">
        <f t="shared" si="61"/>
        <v>0</v>
      </c>
      <c r="BF16" s="55">
        <f t="shared" si="61"/>
        <v>0</v>
      </c>
      <c r="BG16" s="54">
        <f t="shared" si="61"/>
        <v>0</v>
      </c>
      <c r="BH16" s="54">
        <f t="shared" si="61"/>
        <v>0</v>
      </c>
      <c r="BI16" s="54">
        <f t="shared" si="61"/>
        <v>0</v>
      </c>
      <c r="BJ16" s="54">
        <f t="shared" si="61"/>
        <v>0</v>
      </c>
      <c r="BK16" s="54">
        <f t="shared" si="61"/>
        <v>0</v>
      </c>
      <c r="BL16" s="54">
        <f t="shared" si="61"/>
        <v>0</v>
      </c>
      <c r="BM16" s="54">
        <f t="shared" si="61"/>
        <v>0</v>
      </c>
      <c r="BN16" s="54">
        <f t="shared" si="61"/>
        <v>0</v>
      </c>
      <c r="BO16" s="54">
        <f t="shared" si="61"/>
        <v>0</v>
      </c>
      <c r="BP16" s="54">
        <f t="shared" si="61"/>
        <v>0</v>
      </c>
      <c r="BQ16" s="55">
        <f t="shared" ref="BQ16:EM16" si="62">BQ17+BQ24+BQ29+BQ38+BQ43+BQ50+BQ54+BQ58</f>
        <v>0</v>
      </c>
      <c r="BR16" s="54">
        <f t="shared" si="62"/>
        <v>0</v>
      </c>
      <c r="BS16" s="54">
        <f t="shared" si="62"/>
        <v>0</v>
      </c>
      <c r="BT16" s="54">
        <f t="shared" si="62"/>
        <v>0</v>
      </c>
      <c r="BU16" s="106">
        <f t="shared" si="62"/>
        <v>0</v>
      </c>
      <c r="BV16" s="55">
        <f t="shared" si="62"/>
        <v>0</v>
      </c>
      <c r="BW16" s="54">
        <f t="shared" si="62"/>
        <v>0</v>
      </c>
      <c r="BX16" s="54">
        <f t="shared" si="62"/>
        <v>0</v>
      </c>
      <c r="BY16" s="54">
        <f t="shared" si="62"/>
        <v>0</v>
      </c>
      <c r="BZ16" s="54">
        <f t="shared" si="62"/>
        <v>0</v>
      </c>
      <c r="CA16" s="54">
        <f t="shared" si="62"/>
        <v>0</v>
      </c>
      <c r="CB16" s="54">
        <f t="shared" si="62"/>
        <v>0</v>
      </c>
      <c r="CC16" s="54">
        <f t="shared" si="62"/>
        <v>0</v>
      </c>
      <c r="CD16" s="54">
        <f t="shared" si="62"/>
        <v>0</v>
      </c>
      <c r="CE16" s="54">
        <f t="shared" si="62"/>
        <v>0</v>
      </c>
      <c r="CF16" s="54">
        <f t="shared" si="62"/>
        <v>0</v>
      </c>
      <c r="CG16" s="55">
        <f t="shared" si="62"/>
        <v>0</v>
      </c>
      <c r="CH16" s="54">
        <f t="shared" si="62"/>
        <v>0</v>
      </c>
      <c r="CI16" s="54">
        <f t="shared" si="62"/>
        <v>0</v>
      </c>
      <c r="CJ16" s="54">
        <f t="shared" si="62"/>
        <v>0</v>
      </c>
      <c r="CK16" s="54">
        <f t="shared" si="62"/>
        <v>0</v>
      </c>
      <c r="CL16" s="54">
        <f t="shared" si="62"/>
        <v>0</v>
      </c>
      <c r="CM16" s="54">
        <f t="shared" si="62"/>
        <v>0</v>
      </c>
      <c r="CN16" s="54">
        <f t="shared" si="62"/>
        <v>0</v>
      </c>
      <c r="CO16" s="54">
        <f t="shared" si="62"/>
        <v>0</v>
      </c>
      <c r="CP16" s="54">
        <f t="shared" si="62"/>
        <v>0</v>
      </c>
      <c r="CQ16" s="54">
        <f t="shared" si="62"/>
        <v>0</v>
      </c>
      <c r="CR16" s="54">
        <f t="shared" si="62"/>
        <v>0</v>
      </c>
      <c r="CS16" s="54">
        <f t="shared" si="62"/>
        <v>0</v>
      </c>
      <c r="CT16" s="54">
        <f t="shared" si="62"/>
        <v>0</v>
      </c>
      <c r="CU16" s="106">
        <f t="shared" si="62"/>
        <v>0</v>
      </c>
      <c r="CV16" s="149">
        <f t="shared" si="62"/>
        <v>0</v>
      </c>
      <c r="CW16" s="55">
        <f t="shared" si="62"/>
        <v>0</v>
      </c>
      <c r="CX16" s="54">
        <f t="shared" si="62"/>
        <v>0</v>
      </c>
      <c r="CY16" s="54">
        <f t="shared" si="62"/>
        <v>0</v>
      </c>
      <c r="CZ16" s="54">
        <f t="shared" si="62"/>
        <v>0</v>
      </c>
      <c r="DA16" s="54">
        <f t="shared" si="62"/>
        <v>0</v>
      </c>
      <c r="DB16" s="54">
        <f t="shared" si="62"/>
        <v>0</v>
      </c>
      <c r="DC16" s="54">
        <f t="shared" si="62"/>
        <v>0</v>
      </c>
      <c r="DD16" s="54">
        <f t="shared" si="62"/>
        <v>0</v>
      </c>
      <c r="DE16" s="54">
        <f t="shared" si="62"/>
        <v>0</v>
      </c>
      <c r="DF16" s="54">
        <f t="shared" si="62"/>
        <v>0</v>
      </c>
      <c r="DG16" s="54">
        <f t="shared" si="62"/>
        <v>0</v>
      </c>
      <c r="DH16" s="55">
        <f t="shared" si="62"/>
        <v>0</v>
      </c>
      <c r="DI16" s="54">
        <f t="shared" si="62"/>
        <v>0</v>
      </c>
      <c r="DJ16" s="54">
        <f t="shared" si="62"/>
        <v>0</v>
      </c>
      <c r="DK16" s="54">
        <f t="shared" si="62"/>
        <v>0</v>
      </c>
      <c r="DL16" s="106">
        <f t="shared" si="62"/>
        <v>0</v>
      </c>
      <c r="DM16" s="55">
        <f t="shared" si="62"/>
        <v>0</v>
      </c>
      <c r="DN16" s="54">
        <f t="shared" si="62"/>
        <v>0</v>
      </c>
      <c r="DO16" s="54">
        <f t="shared" si="62"/>
        <v>0</v>
      </c>
      <c r="DP16" s="54">
        <f t="shared" si="62"/>
        <v>0</v>
      </c>
      <c r="DQ16" s="54">
        <f t="shared" si="62"/>
        <v>0</v>
      </c>
      <c r="DR16" s="54">
        <f t="shared" si="62"/>
        <v>0</v>
      </c>
      <c r="DS16" s="54">
        <f t="shared" si="62"/>
        <v>0</v>
      </c>
      <c r="DT16" s="54">
        <f t="shared" si="62"/>
        <v>0</v>
      </c>
      <c r="DU16" s="54">
        <f t="shared" si="62"/>
        <v>0</v>
      </c>
      <c r="DV16" s="54">
        <f t="shared" si="62"/>
        <v>0</v>
      </c>
      <c r="DW16" s="54">
        <f t="shared" si="62"/>
        <v>0</v>
      </c>
      <c r="DX16" s="55">
        <f t="shared" si="62"/>
        <v>0</v>
      </c>
      <c r="DY16" s="54">
        <f t="shared" si="62"/>
        <v>0</v>
      </c>
      <c r="DZ16" s="54">
        <f t="shared" si="62"/>
        <v>0</v>
      </c>
      <c r="EA16" s="54">
        <f t="shared" si="62"/>
        <v>0</v>
      </c>
      <c r="EB16" s="106">
        <f t="shared" si="62"/>
        <v>0</v>
      </c>
      <c r="EC16" s="55">
        <f t="shared" si="62"/>
        <v>0</v>
      </c>
      <c r="ED16" s="54">
        <f t="shared" si="62"/>
        <v>0</v>
      </c>
      <c r="EE16" s="54">
        <f t="shared" si="62"/>
        <v>0</v>
      </c>
      <c r="EF16" s="54">
        <f t="shared" si="62"/>
        <v>0</v>
      </c>
      <c r="EG16" s="54">
        <f t="shared" si="62"/>
        <v>0</v>
      </c>
      <c r="EH16" s="54">
        <f t="shared" si="62"/>
        <v>0</v>
      </c>
      <c r="EI16" s="54">
        <f t="shared" si="62"/>
        <v>0</v>
      </c>
      <c r="EJ16" s="54">
        <f t="shared" si="62"/>
        <v>0</v>
      </c>
      <c r="EK16" s="54">
        <f t="shared" si="62"/>
        <v>0</v>
      </c>
      <c r="EL16" s="54">
        <f t="shared" si="62"/>
        <v>0</v>
      </c>
      <c r="EM16" s="54">
        <f t="shared" si="62"/>
        <v>0</v>
      </c>
      <c r="EN16" s="55">
        <f t="shared" ref="EN16:GY16" si="63">EN17+EN24+EN29+EN38+EN43+EN50+EN54+EN58</f>
        <v>0</v>
      </c>
      <c r="EO16" s="54">
        <f t="shared" si="63"/>
        <v>0</v>
      </c>
      <c r="EP16" s="54">
        <f t="shared" si="63"/>
        <v>0</v>
      </c>
      <c r="EQ16" s="54">
        <f t="shared" si="63"/>
        <v>0</v>
      </c>
      <c r="ER16" s="106">
        <f t="shared" si="63"/>
        <v>0</v>
      </c>
      <c r="ES16" s="55">
        <f t="shared" si="63"/>
        <v>0</v>
      </c>
      <c r="ET16" s="54">
        <f t="shared" si="63"/>
        <v>0</v>
      </c>
      <c r="EU16" s="54">
        <f t="shared" si="63"/>
        <v>0</v>
      </c>
      <c r="EV16" s="54">
        <f t="shared" si="63"/>
        <v>0</v>
      </c>
      <c r="EW16" s="54">
        <f t="shared" si="63"/>
        <v>0</v>
      </c>
      <c r="EX16" s="54">
        <f t="shared" si="63"/>
        <v>0</v>
      </c>
      <c r="EY16" s="54">
        <f t="shared" si="63"/>
        <v>0</v>
      </c>
      <c r="EZ16" s="54">
        <f t="shared" si="63"/>
        <v>0</v>
      </c>
      <c r="FA16" s="54">
        <f t="shared" si="63"/>
        <v>0</v>
      </c>
      <c r="FB16" s="54">
        <f t="shared" si="63"/>
        <v>0</v>
      </c>
      <c r="FC16" s="54">
        <f t="shared" si="63"/>
        <v>0</v>
      </c>
      <c r="FD16" s="55">
        <f t="shared" si="63"/>
        <v>0</v>
      </c>
      <c r="FE16" s="54">
        <f t="shared" si="63"/>
        <v>0</v>
      </c>
      <c r="FF16" s="54">
        <f t="shared" si="63"/>
        <v>0</v>
      </c>
      <c r="FG16" s="54">
        <f t="shared" si="63"/>
        <v>0</v>
      </c>
      <c r="FH16" s="106">
        <f t="shared" si="63"/>
        <v>0</v>
      </c>
      <c r="FI16" s="55">
        <f t="shared" si="63"/>
        <v>0</v>
      </c>
      <c r="FJ16" s="54">
        <f t="shared" si="63"/>
        <v>0</v>
      </c>
      <c r="FK16" s="54">
        <f t="shared" si="63"/>
        <v>0</v>
      </c>
      <c r="FL16" s="54">
        <f t="shared" si="63"/>
        <v>0</v>
      </c>
      <c r="FM16" s="54">
        <f t="shared" si="63"/>
        <v>0</v>
      </c>
      <c r="FN16" s="54">
        <f t="shared" si="63"/>
        <v>0</v>
      </c>
      <c r="FO16" s="54">
        <f t="shared" si="63"/>
        <v>0</v>
      </c>
      <c r="FP16" s="54">
        <f t="shared" si="63"/>
        <v>0</v>
      </c>
      <c r="FQ16" s="54">
        <f t="shared" si="63"/>
        <v>0</v>
      </c>
      <c r="FR16" s="54">
        <f t="shared" si="63"/>
        <v>0</v>
      </c>
      <c r="FS16" s="54">
        <f t="shared" si="63"/>
        <v>0</v>
      </c>
      <c r="FT16" s="55">
        <f t="shared" si="63"/>
        <v>0</v>
      </c>
      <c r="FU16" s="54">
        <f t="shared" si="63"/>
        <v>0</v>
      </c>
      <c r="FV16" s="54">
        <f t="shared" si="63"/>
        <v>0</v>
      </c>
      <c r="FW16" s="54">
        <f t="shared" si="63"/>
        <v>0</v>
      </c>
      <c r="FX16" s="106">
        <f t="shared" si="63"/>
        <v>0</v>
      </c>
      <c r="FY16" s="55">
        <f t="shared" si="63"/>
        <v>0</v>
      </c>
      <c r="FZ16" s="54">
        <f t="shared" si="63"/>
        <v>0</v>
      </c>
      <c r="GA16" s="54">
        <f t="shared" si="63"/>
        <v>0</v>
      </c>
      <c r="GB16" s="54">
        <f t="shared" si="63"/>
        <v>0</v>
      </c>
      <c r="GC16" s="54">
        <f t="shared" si="63"/>
        <v>0</v>
      </c>
      <c r="GD16" s="54">
        <f t="shared" si="63"/>
        <v>0</v>
      </c>
      <c r="GE16" s="54">
        <f t="shared" si="63"/>
        <v>0</v>
      </c>
      <c r="GF16" s="54">
        <f t="shared" si="63"/>
        <v>0</v>
      </c>
      <c r="GG16" s="54">
        <f t="shared" si="63"/>
        <v>0</v>
      </c>
      <c r="GH16" s="54">
        <f t="shared" si="63"/>
        <v>0</v>
      </c>
      <c r="GI16" s="54">
        <f t="shared" si="63"/>
        <v>0</v>
      </c>
      <c r="GJ16" s="55">
        <f t="shared" si="63"/>
        <v>0</v>
      </c>
      <c r="GK16" s="54">
        <f t="shared" si="63"/>
        <v>0</v>
      </c>
      <c r="GL16" s="54">
        <f t="shared" si="63"/>
        <v>0</v>
      </c>
      <c r="GM16" s="54">
        <f t="shared" si="63"/>
        <v>0</v>
      </c>
      <c r="GN16" s="106">
        <f t="shared" si="63"/>
        <v>0</v>
      </c>
      <c r="GO16" s="55">
        <f t="shared" si="63"/>
        <v>0</v>
      </c>
      <c r="GP16" s="54">
        <f t="shared" si="63"/>
        <v>0</v>
      </c>
      <c r="GQ16" s="54">
        <f t="shared" si="63"/>
        <v>0</v>
      </c>
      <c r="GR16" s="54">
        <f t="shared" si="63"/>
        <v>0</v>
      </c>
      <c r="GS16" s="54">
        <f t="shared" si="63"/>
        <v>0</v>
      </c>
      <c r="GT16" s="54">
        <f t="shared" si="63"/>
        <v>0</v>
      </c>
      <c r="GU16" s="54">
        <f t="shared" si="63"/>
        <v>0</v>
      </c>
      <c r="GV16" s="54">
        <f t="shared" si="63"/>
        <v>0</v>
      </c>
      <c r="GW16" s="54">
        <f t="shared" si="63"/>
        <v>0</v>
      </c>
      <c r="GX16" s="54">
        <f t="shared" si="63"/>
        <v>0</v>
      </c>
      <c r="GY16" s="54">
        <f t="shared" si="63"/>
        <v>0</v>
      </c>
      <c r="GZ16" s="55">
        <f t="shared" ref="GZ16:JW16" si="64">GZ17+GZ24+GZ29+GZ38+GZ43+GZ50+GZ54+GZ58</f>
        <v>0</v>
      </c>
      <c r="HA16" s="54">
        <f t="shared" si="64"/>
        <v>0</v>
      </c>
      <c r="HB16" s="54">
        <f t="shared" si="64"/>
        <v>0</v>
      </c>
      <c r="HC16" s="54">
        <f t="shared" si="64"/>
        <v>0</v>
      </c>
      <c r="HD16" s="54">
        <f t="shared" si="64"/>
        <v>0</v>
      </c>
      <c r="HE16" s="54">
        <f t="shared" si="64"/>
        <v>0</v>
      </c>
      <c r="HF16" s="54">
        <f t="shared" si="64"/>
        <v>0</v>
      </c>
      <c r="HG16" s="54">
        <f t="shared" si="64"/>
        <v>0</v>
      </c>
      <c r="HH16" s="54">
        <f t="shared" si="64"/>
        <v>0</v>
      </c>
      <c r="HI16" s="54">
        <f t="shared" si="64"/>
        <v>0</v>
      </c>
      <c r="HJ16" s="54">
        <f t="shared" si="64"/>
        <v>0</v>
      </c>
      <c r="HK16" s="54">
        <f t="shared" si="64"/>
        <v>0</v>
      </c>
      <c r="HL16" s="54">
        <f t="shared" si="64"/>
        <v>0</v>
      </c>
      <c r="HM16" s="54">
        <f t="shared" si="64"/>
        <v>0</v>
      </c>
      <c r="HN16" s="106">
        <f t="shared" si="64"/>
        <v>0</v>
      </c>
      <c r="HO16" s="133">
        <f t="shared" si="64"/>
        <v>0</v>
      </c>
      <c r="HP16" s="149">
        <f t="shared" si="64"/>
        <v>0</v>
      </c>
      <c r="HQ16" s="55">
        <f t="shared" si="64"/>
        <v>0</v>
      </c>
      <c r="HR16" s="54">
        <f t="shared" si="64"/>
        <v>0</v>
      </c>
      <c r="HS16" s="54">
        <f t="shared" si="64"/>
        <v>0</v>
      </c>
      <c r="HT16" s="54">
        <f t="shared" si="64"/>
        <v>0</v>
      </c>
      <c r="HU16" s="54">
        <f t="shared" si="64"/>
        <v>0</v>
      </c>
      <c r="HV16" s="54">
        <f t="shared" si="64"/>
        <v>0</v>
      </c>
      <c r="HW16" s="54">
        <f t="shared" si="64"/>
        <v>0</v>
      </c>
      <c r="HX16" s="54">
        <f t="shared" si="64"/>
        <v>0</v>
      </c>
      <c r="HY16" s="54">
        <f t="shared" si="64"/>
        <v>0</v>
      </c>
      <c r="HZ16" s="54">
        <f t="shared" si="64"/>
        <v>0</v>
      </c>
      <c r="IA16" s="54">
        <f t="shared" si="64"/>
        <v>0</v>
      </c>
      <c r="IB16" s="55">
        <f t="shared" si="64"/>
        <v>0</v>
      </c>
      <c r="IC16" s="54">
        <f t="shared" si="64"/>
        <v>0</v>
      </c>
      <c r="ID16" s="54">
        <f t="shared" si="64"/>
        <v>0</v>
      </c>
      <c r="IE16" s="54">
        <f t="shared" si="64"/>
        <v>0</v>
      </c>
      <c r="IF16" s="106">
        <f t="shared" si="64"/>
        <v>0</v>
      </c>
      <c r="IG16" s="55">
        <f t="shared" si="64"/>
        <v>0</v>
      </c>
      <c r="IH16" s="54">
        <f t="shared" si="64"/>
        <v>0</v>
      </c>
      <c r="II16" s="54">
        <f t="shared" si="64"/>
        <v>0</v>
      </c>
      <c r="IJ16" s="54">
        <f t="shared" si="64"/>
        <v>0</v>
      </c>
      <c r="IK16" s="54">
        <f t="shared" si="64"/>
        <v>0</v>
      </c>
      <c r="IL16" s="54">
        <f t="shared" si="64"/>
        <v>0</v>
      </c>
      <c r="IM16" s="54">
        <f t="shared" si="64"/>
        <v>0</v>
      </c>
      <c r="IN16" s="54">
        <f t="shared" si="64"/>
        <v>0</v>
      </c>
      <c r="IO16" s="54">
        <f t="shared" si="64"/>
        <v>0</v>
      </c>
      <c r="IP16" s="54">
        <f t="shared" si="64"/>
        <v>0</v>
      </c>
      <c r="IQ16" s="54">
        <f t="shared" si="64"/>
        <v>0</v>
      </c>
      <c r="IR16" s="55">
        <f t="shared" si="64"/>
        <v>0</v>
      </c>
      <c r="IS16" s="54">
        <f t="shared" si="64"/>
        <v>0</v>
      </c>
      <c r="IT16" s="54">
        <f t="shared" si="64"/>
        <v>0</v>
      </c>
      <c r="IU16" s="54">
        <f t="shared" si="64"/>
        <v>0</v>
      </c>
      <c r="IV16" s="106">
        <f t="shared" si="64"/>
        <v>0</v>
      </c>
      <c r="IW16" s="55">
        <f t="shared" si="64"/>
        <v>0</v>
      </c>
      <c r="IX16" s="54">
        <f t="shared" si="64"/>
        <v>0</v>
      </c>
      <c r="IY16" s="54">
        <f t="shared" si="64"/>
        <v>0</v>
      </c>
      <c r="IZ16" s="54">
        <f t="shared" si="64"/>
        <v>0</v>
      </c>
      <c r="JA16" s="54">
        <f t="shared" si="64"/>
        <v>0</v>
      </c>
      <c r="JB16" s="54">
        <f t="shared" si="64"/>
        <v>0</v>
      </c>
      <c r="JC16" s="54">
        <f t="shared" si="64"/>
        <v>0</v>
      </c>
      <c r="JD16" s="54">
        <f t="shared" si="64"/>
        <v>0</v>
      </c>
      <c r="JE16" s="54">
        <f t="shared" si="64"/>
        <v>0</v>
      </c>
      <c r="JF16" s="54">
        <f t="shared" si="64"/>
        <v>0</v>
      </c>
      <c r="JG16" s="54">
        <f t="shared" si="64"/>
        <v>0</v>
      </c>
      <c r="JH16" s="55">
        <f t="shared" si="64"/>
        <v>0</v>
      </c>
      <c r="JI16" s="54">
        <f t="shared" si="64"/>
        <v>0</v>
      </c>
      <c r="JJ16" s="54">
        <f t="shared" si="64"/>
        <v>0</v>
      </c>
      <c r="JK16" s="54">
        <f t="shared" si="64"/>
        <v>0</v>
      </c>
      <c r="JL16" s="106">
        <f t="shared" si="64"/>
        <v>0</v>
      </c>
      <c r="JM16" s="55">
        <f t="shared" si="64"/>
        <v>0</v>
      </c>
      <c r="JN16" s="54">
        <f t="shared" si="64"/>
        <v>0</v>
      </c>
      <c r="JO16" s="54">
        <f t="shared" si="64"/>
        <v>0</v>
      </c>
      <c r="JP16" s="54">
        <f t="shared" si="64"/>
        <v>0</v>
      </c>
      <c r="JQ16" s="54">
        <f t="shared" si="64"/>
        <v>0</v>
      </c>
      <c r="JR16" s="54">
        <f t="shared" si="64"/>
        <v>0</v>
      </c>
      <c r="JS16" s="54">
        <f t="shared" si="64"/>
        <v>0</v>
      </c>
      <c r="JT16" s="54">
        <f t="shared" si="64"/>
        <v>0</v>
      </c>
      <c r="JU16" s="54">
        <f t="shared" si="64"/>
        <v>0</v>
      </c>
      <c r="JV16" s="54">
        <f t="shared" si="64"/>
        <v>0</v>
      </c>
      <c r="JW16" s="54">
        <f t="shared" si="64"/>
        <v>0</v>
      </c>
      <c r="JX16" s="55">
        <f t="shared" ref="JX16:MT16" si="65">JX17+JX24+JX29+JX38+JX43+JX50+JX54+JX58</f>
        <v>0</v>
      </c>
      <c r="JY16" s="54">
        <f t="shared" si="65"/>
        <v>0</v>
      </c>
      <c r="JZ16" s="54">
        <f t="shared" si="65"/>
        <v>0</v>
      </c>
      <c r="KA16" s="54">
        <f t="shared" si="65"/>
        <v>0</v>
      </c>
      <c r="KB16" s="106">
        <f t="shared" si="65"/>
        <v>0</v>
      </c>
      <c r="KC16" s="55">
        <f t="shared" si="65"/>
        <v>0</v>
      </c>
      <c r="KD16" s="54">
        <f t="shared" si="65"/>
        <v>0</v>
      </c>
      <c r="KE16" s="54">
        <f t="shared" si="65"/>
        <v>0</v>
      </c>
      <c r="KF16" s="54">
        <f t="shared" si="65"/>
        <v>0</v>
      </c>
      <c r="KG16" s="54">
        <f t="shared" si="65"/>
        <v>0</v>
      </c>
      <c r="KH16" s="54">
        <f t="shared" si="65"/>
        <v>0</v>
      </c>
      <c r="KI16" s="54">
        <f t="shared" si="65"/>
        <v>0</v>
      </c>
      <c r="KJ16" s="54">
        <f t="shared" si="65"/>
        <v>0</v>
      </c>
      <c r="KK16" s="54">
        <f t="shared" si="65"/>
        <v>0</v>
      </c>
      <c r="KL16" s="54">
        <f t="shared" si="65"/>
        <v>0</v>
      </c>
      <c r="KM16" s="54">
        <f t="shared" si="65"/>
        <v>0</v>
      </c>
      <c r="KN16" s="55">
        <f t="shared" si="65"/>
        <v>0</v>
      </c>
      <c r="KO16" s="54">
        <f t="shared" si="65"/>
        <v>0</v>
      </c>
      <c r="KP16" s="54">
        <f t="shared" si="65"/>
        <v>0</v>
      </c>
      <c r="KQ16" s="54">
        <f t="shared" si="65"/>
        <v>0</v>
      </c>
      <c r="KR16" s="54">
        <f t="shared" si="65"/>
        <v>0</v>
      </c>
      <c r="KS16" s="54">
        <f t="shared" si="65"/>
        <v>0</v>
      </c>
      <c r="KT16" s="54">
        <f t="shared" si="65"/>
        <v>0</v>
      </c>
      <c r="KU16" s="54">
        <f t="shared" si="65"/>
        <v>0</v>
      </c>
      <c r="KV16" s="54">
        <f t="shared" si="65"/>
        <v>0</v>
      </c>
      <c r="KW16" s="54">
        <f t="shared" si="65"/>
        <v>0</v>
      </c>
      <c r="KX16" s="54">
        <f t="shared" si="65"/>
        <v>0</v>
      </c>
      <c r="KY16" s="54">
        <f t="shared" si="65"/>
        <v>0</v>
      </c>
      <c r="KZ16" s="54">
        <f t="shared" si="65"/>
        <v>0</v>
      </c>
      <c r="LA16" s="54">
        <f t="shared" si="65"/>
        <v>0</v>
      </c>
      <c r="LB16" s="106">
        <f t="shared" si="65"/>
        <v>0</v>
      </c>
      <c r="LC16" s="149">
        <f t="shared" si="65"/>
        <v>0</v>
      </c>
      <c r="LD16" s="55">
        <f t="shared" si="65"/>
        <v>0</v>
      </c>
      <c r="LE16" s="54">
        <f t="shared" si="65"/>
        <v>0</v>
      </c>
      <c r="LF16" s="54">
        <f t="shared" si="65"/>
        <v>0</v>
      </c>
      <c r="LG16" s="54">
        <f t="shared" si="65"/>
        <v>0</v>
      </c>
      <c r="LH16" s="54">
        <f t="shared" si="65"/>
        <v>0</v>
      </c>
      <c r="LI16" s="54">
        <f t="shared" si="65"/>
        <v>0</v>
      </c>
      <c r="LJ16" s="54">
        <f t="shared" si="65"/>
        <v>0</v>
      </c>
      <c r="LK16" s="54">
        <f t="shared" si="65"/>
        <v>0</v>
      </c>
      <c r="LL16" s="54">
        <f t="shared" si="65"/>
        <v>0</v>
      </c>
      <c r="LM16" s="54">
        <f t="shared" si="65"/>
        <v>0</v>
      </c>
      <c r="LN16" s="54">
        <f t="shared" si="65"/>
        <v>0</v>
      </c>
      <c r="LO16" s="55">
        <f t="shared" si="65"/>
        <v>0</v>
      </c>
      <c r="LP16" s="54">
        <f t="shared" si="65"/>
        <v>0</v>
      </c>
      <c r="LQ16" s="54">
        <f t="shared" si="65"/>
        <v>0</v>
      </c>
      <c r="LR16" s="54">
        <f t="shared" si="65"/>
        <v>0</v>
      </c>
      <c r="LS16" s="106">
        <f t="shared" si="65"/>
        <v>0</v>
      </c>
      <c r="LT16" s="55">
        <f t="shared" si="65"/>
        <v>0</v>
      </c>
      <c r="LU16" s="54">
        <f t="shared" si="65"/>
        <v>0</v>
      </c>
      <c r="LV16" s="54">
        <f t="shared" si="65"/>
        <v>0</v>
      </c>
      <c r="LW16" s="54">
        <f t="shared" si="65"/>
        <v>0</v>
      </c>
      <c r="LX16" s="54">
        <f t="shared" si="65"/>
        <v>0</v>
      </c>
      <c r="LY16" s="54">
        <f t="shared" si="65"/>
        <v>0</v>
      </c>
      <c r="LZ16" s="54">
        <f t="shared" si="65"/>
        <v>0</v>
      </c>
      <c r="MA16" s="54">
        <f t="shared" si="65"/>
        <v>0</v>
      </c>
      <c r="MB16" s="54">
        <f t="shared" si="65"/>
        <v>0</v>
      </c>
      <c r="MC16" s="54">
        <f t="shared" si="65"/>
        <v>0</v>
      </c>
      <c r="MD16" s="54">
        <f t="shared" si="65"/>
        <v>0</v>
      </c>
      <c r="ME16" s="55">
        <f t="shared" si="65"/>
        <v>0</v>
      </c>
      <c r="MF16" s="54">
        <f t="shared" si="65"/>
        <v>0</v>
      </c>
      <c r="MG16" s="54">
        <f t="shared" si="65"/>
        <v>0</v>
      </c>
      <c r="MH16" s="54">
        <f t="shared" si="65"/>
        <v>0</v>
      </c>
      <c r="MI16" s="106">
        <f t="shared" si="65"/>
        <v>0</v>
      </c>
      <c r="MJ16" s="55">
        <f t="shared" si="65"/>
        <v>0</v>
      </c>
      <c r="MK16" s="54">
        <f t="shared" si="65"/>
        <v>0</v>
      </c>
      <c r="ML16" s="54">
        <f t="shared" si="65"/>
        <v>0</v>
      </c>
      <c r="MM16" s="54">
        <f t="shared" si="65"/>
        <v>0</v>
      </c>
      <c r="MN16" s="54">
        <f t="shared" si="65"/>
        <v>0</v>
      </c>
      <c r="MO16" s="54">
        <f t="shared" si="65"/>
        <v>0</v>
      </c>
      <c r="MP16" s="54">
        <f t="shared" si="65"/>
        <v>0</v>
      </c>
      <c r="MQ16" s="54">
        <f t="shared" si="65"/>
        <v>0</v>
      </c>
      <c r="MR16" s="54">
        <f t="shared" si="65"/>
        <v>0</v>
      </c>
      <c r="MS16" s="54">
        <f t="shared" si="65"/>
        <v>0</v>
      </c>
      <c r="MT16" s="54">
        <f t="shared" si="65"/>
        <v>0</v>
      </c>
      <c r="MU16" s="55">
        <f t="shared" ref="MU16:PF16" si="66">MU17+MU24+MU29+MU38+MU43+MU50+MU54+MU58</f>
        <v>0</v>
      </c>
      <c r="MV16" s="54">
        <f t="shared" si="66"/>
        <v>0</v>
      </c>
      <c r="MW16" s="54">
        <f t="shared" si="66"/>
        <v>0</v>
      </c>
      <c r="MX16" s="54">
        <f t="shared" si="66"/>
        <v>0</v>
      </c>
      <c r="MY16" s="106">
        <f t="shared" si="66"/>
        <v>0</v>
      </c>
      <c r="MZ16" s="55">
        <f t="shared" si="66"/>
        <v>0</v>
      </c>
      <c r="NA16" s="54">
        <f t="shared" si="66"/>
        <v>0</v>
      </c>
      <c r="NB16" s="54">
        <f t="shared" si="66"/>
        <v>0</v>
      </c>
      <c r="NC16" s="54">
        <f t="shared" si="66"/>
        <v>0</v>
      </c>
      <c r="ND16" s="54">
        <f t="shared" si="66"/>
        <v>0</v>
      </c>
      <c r="NE16" s="54">
        <f t="shared" si="66"/>
        <v>0</v>
      </c>
      <c r="NF16" s="54">
        <f t="shared" si="66"/>
        <v>0</v>
      </c>
      <c r="NG16" s="54">
        <f t="shared" si="66"/>
        <v>0</v>
      </c>
      <c r="NH16" s="54">
        <f t="shared" si="66"/>
        <v>0</v>
      </c>
      <c r="NI16" s="54">
        <f t="shared" si="66"/>
        <v>0</v>
      </c>
      <c r="NJ16" s="54">
        <f t="shared" si="66"/>
        <v>0</v>
      </c>
      <c r="NK16" s="55">
        <f t="shared" si="66"/>
        <v>0</v>
      </c>
      <c r="NL16" s="54">
        <f t="shared" si="66"/>
        <v>0</v>
      </c>
      <c r="NM16" s="54">
        <f t="shared" si="66"/>
        <v>0</v>
      </c>
      <c r="NN16" s="54">
        <f t="shared" si="66"/>
        <v>0</v>
      </c>
      <c r="NO16" s="106">
        <f t="shared" si="66"/>
        <v>0</v>
      </c>
      <c r="NP16" s="55">
        <f t="shared" si="66"/>
        <v>0</v>
      </c>
      <c r="NQ16" s="54">
        <f t="shared" si="66"/>
        <v>0</v>
      </c>
      <c r="NR16" s="54">
        <f t="shared" si="66"/>
        <v>0</v>
      </c>
      <c r="NS16" s="54">
        <f t="shared" si="66"/>
        <v>0</v>
      </c>
      <c r="NT16" s="54">
        <f t="shared" si="66"/>
        <v>0</v>
      </c>
      <c r="NU16" s="54">
        <f t="shared" si="66"/>
        <v>0</v>
      </c>
      <c r="NV16" s="54">
        <f t="shared" si="66"/>
        <v>0</v>
      </c>
      <c r="NW16" s="54">
        <f t="shared" si="66"/>
        <v>0</v>
      </c>
      <c r="NX16" s="54">
        <f t="shared" si="66"/>
        <v>0</v>
      </c>
      <c r="NY16" s="54">
        <f t="shared" si="66"/>
        <v>0</v>
      </c>
      <c r="NZ16" s="54">
        <f t="shared" si="66"/>
        <v>0</v>
      </c>
      <c r="OA16" s="55">
        <f t="shared" si="66"/>
        <v>0</v>
      </c>
      <c r="OB16" s="54">
        <f t="shared" si="66"/>
        <v>0</v>
      </c>
      <c r="OC16" s="54">
        <f t="shared" si="66"/>
        <v>0</v>
      </c>
      <c r="OD16" s="54">
        <f t="shared" si="66"/>
        <v>0</v>
      </c>
      <c r="OE16" s="106">
        <f t="shared" si="66"/>
        <v>0</v>
      </c>
      <c r="OF16" s="55">
        <f t="shared" si="66"/>
        <v>0</v>
      </c>
      <c r="OG16" s="54">
        <f t="shared" si="66"/>
        <v>0</v>
      </c>
      <c r="OH16" s="54">
        <f t="shared" si="66"/>
        <v>0</v>
      </c>
      <c r="OI16" s="54">
        <f t="shared" si="66"/>
        <v>0</v>
      </c>
      <c r="OJ16" s="54">
        <f t="shared" si="66"/>
        <v>0</v>
      </c>
      <c r="OK16" s="54">
        <f t="shared" si="66"/>
        <v>0</v>
      </c>
      <c r="OL16" s="54">
        <f t="shared" si="66"/>
        <v>0</v>
      </c>
      <c r="OM16" s="54">
        <f t="shared" si="66"/>
        <v>0</v>
      </c>
      <c r="ON16" s="54">
        <f t="shared" si="66"/>
        <v>0</v>
      </c>
      <c r="OO16" s="54">
        <f t="shared" si="66"/>
        <v>0</v>
      </c>
      <c r="OP16" s="54">
        <f t="shared" si="66"/>
        <v>0</v>
      </c>
      <c r="OQ16" s="55">
        <f t="shared" si="66"/>
        <v>0</v>
      </c>
      <c r="OR16" s="54">
        <f t="shared" si="66"/>
        <v>0</v>
      </c>
      <c r="OS16" s="54">
        <f t="shared" si="66"/>
        <v>0</v>
      </c>
      <c r="OT16" s="54">
        <f t="shared" si="66"/>
        <v>0</v>
      </c>
      <c r="OU16" s="106">
        <f t="shared" si="66"/>
        <v>0</v>
      </c>
      <c r="OV16" s="55">
        <f t="shared" si="66"/>
        <v>0</v>
      </c>
      <c r="OW16" s="54">
        <f t="shared" si="66"/>
        <v>0</v>
      </c>
      <c r="OX16" s="54">
        <f t="shared" si="66"/>
        <v>0</v>
      </c>
      <c r="OY16" s="54">
        <f t="shared" si="66"/>
        <v>0</v>
      </c>
      <c r="OZ16" s="54">
        <f t="shared" si="66"/>
        <v>0</v>
      </c>
      <c r="PA16" s="54">
        <f t="shared" si="66"/>
        <v>0</v>
      </c>
      <c r="PB16" s="54">
        <f t="shared" si="66"/>
        <v>0</v>
      </c>
      <c r="PC16" s="54">
        <f t="shared" si="66"/>
        <v>0</v>
      </c>
      <c r="PD16" s="54">
        <f t="shared" si="66"/>
        <v>0</v>
      </c>
      <c r="PE16" s="54">
        <f t="shared" si="66"/>
        <v>0</v>
      </c>
      <c r="PF16" s="54">
        <f t="shared" si="66"/>
        <v>0</v>
      </c>
      <c r="PG16" s="55">
        <f t="shared" ref="PG16:RR16" si="67">PG17+PG24+PG29+PG38+PG43+PG50+PG54+PG58</f>
        <v>0</v>
      </c>
      <c r="PH16" s="54">
        <f t="shared" si="67"/>
        <v>0</v>
      </c>
      <c r="PI16" s="54">
        <f t="shared" si="67"/>
        <v>0</v>
      </c>
      <c r="PJ16" s="54">
        <f t="shared" si="67"/>
        <v>0</v>
      </c>
      <c r="PK16" s="106">
        <f t="shared" si="67"/>
        <v>0</v>
      </c>
      <c r="PL16" s="55">
        <f t="shared" si="67"/>
        <v>0</v>
      </c>
      <c r="PM16" s="54">
        <f t="shared" si="67"/>
        <v>0</v>
      </c>
      <c r="PN16" s="54">
        <f t="shared" si="67"/>
        <v>0</v>
      </c>
      <c r="PO16" s="54">
        <f t="shared" si="67"/>
        <v>0</v>
      </c>
      <c r="PP16" s="54">
        <f t="shared" si="67"/>
        <v>0</v>
      </c>
      <c r="PQ16" s="54">
        <f t="shared" si="67"/>
        <v>0</v>
      </c>
      <c r="PR16" s="54">
        <f t="shared" si="67"/>
        <v>0</v>
      </c>
      <c r="PS16" s="54">
        <f t="shared" si="67"/>
        <v>0</v>
      </c>
      <c r="PT16" s="54">
        <f t="shared" si="67"/>
        <v>0</v>
      </c>
      <c r="PU16" s="54">
        <f t="shared" si="67"/>
        <v>0</v>
      </c>
      <c r="PV16" s="54">
        <f t="shared" si="67"/>
        <v>0</v>
      </c>
      <c r="PW16" s="55">
        <f t="shared" si="67"/>
        <v>0</v>
      </c>
      <c r="PX16" s="54">
        <f t="shared" si="67"/>
        <v>0</v>
      </c>
      <c r="PY16" s="54">
        <f t="shared" si="67"/>
        <v>0</v>
      </c>
      <c r="PZ16" s="54">
        <f t="shared" si="67"/>
        <v>0</v>
      </c>
      <c r="QA16" s="106">
        <f t="shared" si="67"/>
        <v>0</v>
      </c>
      <c r="QB16" s="55">
        <f t="shared" si="67"/>
        <v>0</v>
      </c>
      <c r="QC16" s="54">
        <f t="shared" si="67"/>
        <v>0</v>
      </c>
      <c r="QD16" s="54">
        <f t="shared" si="67"/>
        <v>0</v>
      </c>
      <c r="QE16" s="54">
        <f t="shared" si="67"/>
        <v>0</v>
      </c>
      <c r="QF16" s="54">
        <f t="shared" si="67"/>
        <v>0</v>
      </c>
      <c r="QG16" s="54">
        <f t="shared" si="67"/>
        <v>0</v>
      </c>
      <c r="QH16" s="54">
        <f t="shared" si="67"/>
        <v>0</v>
      </c>
      <c r="QI16" s="54">
        <f t="shared" si="67"/>
        <v>0</v>
      </c>
      <c r="QJ16" s="54">
        <f t="shared" si="67"/>
        <v>0</v>
      </c>
      <c r="QK16" s="54">
        <f t="shared" si="67"/>
        <v>0</v>
      </c>
      <c r="QL16" s="54">
        <f t="shared" si="67"/>
        <v>0</v>
      </c>
      <c r="QM16" s="55">
        <f t="shared" si="67"/>
        <v>0</v>
      </c>
      <c r="QN16" s="54">
        <f t="shared" si="67"/>
        <v>0</v>
      </c>
      <c r="QO16" s="54">
        <f t="shared" si="67"/>
        <v>0</v>
      </c>
      <c r="QP16" s="54">
        <f t="shared" si="67"/>
        <v>0</v>
      </c>
      <c r="QQ16" s="106">
        <f t="shared" si="67"/>
        <v>0</v>
      </c>
      <c r="QR16" s="55">
        <f t="shared" si="67"/>
        <v>0</v>
      </c>
      <c r="QS16" s="54">
        <f t="shared" si="67"/>
        <v>0</v>
      </c>
      <c r="QT16" s="54">
        <f t="shared" si="67"/>
        <v>0</v>
      </c>
      <c r="QU16" s="54">
        <f t="shared" si="67"/>
        <v>0</v>
      </c>
      <c r="QV16" s="54">
        <f t="shared" si="67"/>
        <v>0</v>
      </c>
      <c r="QW16" s="54">
        <f t="shared" si="67"/>
        <v>0</v>
      </c>
      <c r="QX16" s="54">
        <f t="shared" si="67"/>
        <v>0</v>
      </c>
      <c r="QY16" s="54">
        <f t="shared" si="67"/>
        <v>0</v>
      </c>
      <c r="QZ16" s="54">
        <f t="shared" si="67"/>
        <v>0</v>
      </c>
      <c r="RA16" s="54">
        <f t="shared" si="67"/>
        <v>0</v>
      </c>
      <c r="RB16" s="54">
        <f t="shared" si="67"/>
        <v>0</v>
      </c>
      <c r="RC16" s="55">
        <f t="shared" si="67"/>
        <v>0</v>
      </c>
      <c r="RD16" s="54">
        <f t="shared" si="67"/>
        <v>0</v>
      </c>
      <c r="RE16" s="54">
        <f t="shared" si="67"/>
        <v>0</v>
      </c>
      <c r="RF16" s="54">
        <f t="shared" si="67"/>
        <v>0</v>
      </c>
      <c r="RG16" s="54">
        <f t="shared" si="67"/>
        <v>0</v>
      </c>
      <c r="RH16" s="54">
        <f t="shared" si="67"/>
        <v>0</v>
      </c>
      <c r="RI16" s="54">
        <f t="shared" si="67"/>
        <v>0</v>
      </c>
      <c r="RJ16" s="54">
        <f t="shared" si="67"/>
        <v>0</v>
      </c>
      <c r="RK16" s="54">
        <f t="shared" si="67"/>
        <v>0</v>
      </c>
      <c r="RL16" s="54">
        <f t="shared" si="67"/>
        <v>0</v>
      </c>
      <c r="RM16" s="54">
        <f t="shared" si="67"/>
        <v>0</v>
      </c>
      <c r="RN16" s="54">
        <f t="shared" si="67"/>
        <v>0</v>
      </c>
      <c r="RO16" s="54">
        <f t="shared" si="67"/>
        <v>0</v>
      </c>
      <c r="RP16" s="54">
        <f t="shared" si="67"/>
        <v>0</v>
      </c>
      <c r="RQ16" s="106">
        <f t="shared" si="67"/>
        <v>0</v>
      </c>
      <c r="RR16" s="149">
        <f t="shared" si="67"/>
        <v>0</v>
      </c>
      <c r="RS16" s="55">
        <f t="shared" ref="RS16:UD16" si="68">RS17+RS24+RS29+RS38+RS43+RS50+RS54+RS58</f>
        <v>0</v>
      </c>
      <c r="RT16" s="54">
        <f t="shared" si="68"/>
        <v>0</v>
      </c>
      <c r="RU16" s="54">
        <f t="shared" si="68"/>
        <v>0</v>
      </c>
      <c r="RV16" s="54">
        <f t="shared" si="68"/>
        <v>0</v>
      </c>
      <c r="RW16" s="54">
        <f t="shared" si="68"/>
        <v>0</v>
      </c>
      <c r="RX16" s="54">
        <f t="shared" si="68"/>
        <v>0</v>
      </c>
      <c r="RY16" s="54">
        <f t="shared" si="68"/>
        <v>0</v>
      </c>
      <c r="RZ16" s="54">
        <f t="shared" si="68"/>
        <v>0</v>
      </c>
      <c r="SA16" s="54">
        <f t="shared" si="68"/>
        <v>0</v>
      </c>
      <c r="SB16" s="54">
        <f t="shared" si="68"/>
        <v>0</v>
      </c>
      <c r="SC16" s="54">
        <f t="shared" si="68"/>
        <v>0</v>
      </c>
      <c r="SD16" s="55">
        <f t="shared" si="68"/>
        <v>0</v>
      </c>
      <c r="SE16" s="54">
        <f t="shared" si="68"/>
        <v>0</v>
      </c>
      <c r="SF16" s="54">
        <f t="shared" si="68"/>
        <v>0</v>
      </c>
      <c r="SG16" s="54">
        <f t="shared" si="68"/>
        <v>0</v>
      </c>
      <c r="SH16" s="106">
        <f t="shared" si="68"/>
        <v>0</v>
      </c>
      <c r="SI16" s="55">
        <f t="shared" si="68"/>
        <v>0</v>
      </c>
      <c r="SJ16" s="54">
        <f t="shared" si="68"/>
        <v>0</v>
      </c>
      <c r="SK16" s="54">
        <f t="shared" si="68"/>
        <v>0</v>
      </c>
      <c r="SL16" s="54">
        <f t="shared" si="68"/>
        <v>0</v>
      </c>
      <c r="SM16" s="54">
        <f t="shared" si="68"/>
        <v>0</v>
      </c>
      <c r="SN16" s="54">
        <f t="shared" si="68"/>
        <v>0</v>
      </c>
      <c r="SO16" s="54">
        <f t="shared" si="68"/>
        <v>0</v>
      </c>
      <c r="SP16" s="54">
        <f t="shared" si="68"/>
        <v>0</v>
      </c>
      <c r="SQ16" s="54">
        <f t="shared" si="68"/>
        <v>0</v>
      </c>
      <c r="SR16" s="54">
        <f t="shared" si="68"/>
        <v>0</v>
      </c>
      <c r="SS16" s="54">
        <f t="shared" si="68"/>
        <v>0</v>
      </c>
      <c r="ST16" s="55">
        <f t="shared" si="68"/>
        <v>0</v>
      </c>
      <c r="SU16" s="54">
        <f t="shared" si="68"/>
        <v>0</v>
      </c>
      <c r="SV16" s="54">
        <f t="shared" si="68"/>
        <v>0</v>
      </c>
      <c r="SW16" s="54">
        <f t="shared" si="68"/>
        <v>0</v>
      </c>
      <c r="SX16" s="106">
        <f t="shared" si="68"/>
        <v>0</v>
      </c>
      <c r="SY16" s="55">
        <f t="shared" si="68"/>
        <v>0</v>
      </c>
      <c r="SZ16" s="54">
        <f t="shared" si="68"/>
        <v>0</v>
      </c>
      <c r="TA16" s="54">
        <f t="shared" si="68"/>
        <v>0</v>
      </c>
      <c r="TB16" s="54">
        <f t="shared" si="68"/>
        <v>0</v>
      </c>
      <c r="TC16" s="54">
        <f t="shared" si="68"/>
        <v>0</v>
      </c>
      <c r="TD16" s="54">
        <f t="shared" si="68"/>
        <v>0</v>
      </c>
      <c r="TE16" s="54">
        <f t="shared" si="68"/>
        <v>0</v>
      </c>
      <c r="TF16" s="54">
        <f t="shared" si="68"/>
        <v>0</v>
      </c>
      <c r="TG16" s="54">
        <f t="shared" si="68"/>
        <v>0</v>
      </c>
      <c r="TH16" s="54">
        <f t="shared" si="68"/>
        <v>0</v>
      </c>
      <c r="TI16" s="54">
        <f t="shared" si="68"/>
        <v>0</v>
      </c>
      <c r="TJ16" s="55">
        <f t="shared" si="68"/>
        <v>0</v>
      </c>
      <c r="TK16" s="54">
        <f t="shared" si="68"/>
        <v>0</v>
      </c>
      <c r="TL16" s="54">
        <f t="shared" si="68"/>
        <v>0</v>
      </c>
      <c r="TM16" s="54">
        <f t="shared" si="68"/>
        <v>0</v>
      </c>
      <c r="TN16" s="106">
        <f t="shared" si="68"/>
        <v>0</v>
      </c>
      <c r="TO16" s="55">
        <f t="shared" si="68"/>
        <v>0</v>
      </c>
      <c r="TP16" s="54">
        <f t="shared" si="68"/>
        <v>0</v>
      </c>
      <c r="TQ16" s="54">
        <f t="shared" si="68"/>
        <v>0</v>
      </c>
      <c r="TR16" s="54">
        <f t="shared" si="68"/>
        <v>0</v>
      </c>
      <c r="TS16" s="54">
        <f t="shared" si="68"/>
        <v>0</v>
      </c>
      <c r="TT16" s="54">
        <f t="shared" si="68"/>
        <v>0</v>
      </c>
      <c r="TU16" s="54">
        <f t="shared" si="68"/>
        <v>0</v>
      </c>
      <c r="TV16" s="54">
        <f t="shared" si="68"/>
        <v>0</v>
      </c>
      <c r="TW16" s="54">
        <f t="shared" si="68"/>
        <v>0</v>
      </c>
      <c r="TX16" s="54">
        <f t="shared" si="68"/>
        <v>0</v>
      </c>
      <c r="TY16" s="54">
        <f t="shared" si="68"/>
        <v>0</v>
      </c>
      <c r="TZ16" s="55">
        <f t="shared" si="68"/>
        <v>0</v>
      </c>
      <c r="UA16" s="54">
        <f t="shared" si="68"/>
        <v>0</v>
      </c>
      <c r="UB16" s="54">
        <f t="shared" si="68"/>
        <v>0</v>
      </c>
      <c r="UC16" s="54">
        <f t="shared" si="68"/>
        <v>0</v>
      </c>
      <c r="UD16" s="106">
        <f t="shared" si="68"/>
        <v>0</v>
      </c>
      <c r="UE16" s="55">
        <f t="shared" ref="UE16:VD16" si="69">UE17+UE24+UE29+UE38+UE43+UE50+UE54+UE58</f>
        <v>0</v>
      </c>
      <c r="UF16" s="54">
        <f t="shared" si="69"/>
        <v>0</v>
      </c>
      <c r="UG16" s="54">
        <f t="shared" si="69"/>
        <v>0</v>
      </c>
      <c r="UH16" s="54">
        <f t="shared" si="69"/>
        <v>0</v>
      </c>
      <c r="UI16" s="54">
        <f t="shared" si="69"/>
        <v>0</v>
      </c>
      <c r="UJ16" s="54">
        <f t="shared" si="69"/>
        <v>0</v>
      </c>
      <c r="UK16" s="54">
        <f t="shared" si="69"/>
        <v>0</v>
      </c>
      <c r="UL16" s="54">
        <f t="shared" si="69"/>
        <v>0</v>
      </c>
      <c r="UM16" s="54">
        <f t="shared" si="69"/>
        <v>0</v>
      </c>
      <c r="UN16" s="54">
        <f t="shared" si="69"/>
        <v>0</v>
      </c>
      <c r="UO16" s="54">
        <f t="shared" si="69"/>
        <v>0</v>
      </c>
      <c r="UP16" s="55">
        <f t="shared" si="69"/>
        <v>0</v>
      </c>
      <c r="UQ16" s="54">
        <f t="shared" si="69"/>
        <v>0</v>
      </c>
      <c r="UR16" s="54">
        <f t="shared" si="69"/>
        <v>0</v>
      </c>
      <c r="US16" s="54">
        <f t="shared" si="69"/>
        <v>0</v>
      </c>
      <c r="UT16" s="54">
        <f t="shared" si="69"/>
        <v>0</v>
      </c>
      <c r="UU16" s="54">
        <f t="shared" si="69"/>
        <v>0</v>
      </c>
      <c r="UV16" s="54">
        <f t="shared" si="69"/>
        <v>0</v>
      </c>
      <c r="UW16" s="54">
        <f t="shared" si="69"/>
        <v>0</v>
      </c>
      <c r="UX16" s="54">
        <f t="shared" si="69"/>
        <v>0</v>
      </c>
      <c r="UY16" s="54">
        <f t="shared" si="69"/>
        <v>0</v>
      </c>
      <c r="UZ16" s="54">
        <f t="shared" si="69"/>
        <v>0</v>
      </c>
      <c r="VA16" s="54">
        <f t="shared" si="69"/>
        <v>0</v>
      </c>
      <c r="VB16" s="54">
        <f t="shared" si="69"/>
        <v>0</v>
      </c>
      <c r="VC16" s="54">
        <f t="shared" si="69"/>
        <v>0</v>
      </c>
      <c r="VD16" s="106">
        <f t="shared" si="69"/>
        <v>0</v>
      </c>
      <c r="VE16" s="9" t="str">
        <f t="shared" si="33"/>
        <v>-</v>
      </c>
    </row>
    <row r="17" spans="1:577" s="20" customFormat="1" ht="20.149999999999999" customHeight="1">
      <c r="A17" s="18"/>
      <c r="B17" s="18">
        <v>6001</v>
      </c>
      <c r="C17" s="18"/>
      <c r="D17" s="19" t="s">
        <v>17</v>
      </c>
      <c r="E17" s="188">
        <f t="shared" ref="E17:T17" si="70">SUM(E18:E23)</f>
        <v>0</v>
      </c>
      <c r="F17" s="189">
        <f t="shared" si="70"/>
        <v>0</v>
      </c>
      <c r="G17" s="189">
        <f t="shared" si="70"/>
        <v>0</v>
      </c>
      <c r="H17" s="190">
        <f t="shared" si="70"/>
        <v>0</v>
      </c>
      <c r="I17" s="226">
        <f t="shared" si="70"/>
        <v>0</v>
      </c>
      <c r="J17" s="189">
        <f t="shared" si="70"/>
        <v>0</v>
      </c>
      <c r="K17" s="57">
        <f t="shared" si="70"/>
        <v>0</v>
      </c>
      <c r="L17" s="56">
        <f t="shared" si="70"/>
        <v>0</v>
      </c>
      <c r="M17" s="56">
        <f t="shared" si="70"/>
        <v>0</v>
      </c>
      <c r="N17" s="56">
        <f t="shared" si="70"/>
        <v>0</v>
      </c>
      <c r="O17" s="56">
        <f t="shared" si="70"/>
        <v>0</v>
      </c>
      <c r="P17" s="56">
        <f t="shared" si="70"/>
        <v>0</v>
      </c>
      <c r="Q17" s="56">
        <f t="shared" si="70"/>
        <v>0</v>
      </c>
      <c r="R17" s="56">
        <f t="shared" si="70"/>
        <v>0</v>
      </c>
      <c r="S17" s="56">
        <f t="shared" si="70"/>
        <v>0</v>
      </c>
      <c r="T17" s="56">
        <f t="shared" si="70"/>
        <v>0</v>
      </c>
      <c r="U17" s="57">
        <f t="shared" ref="U17:Y17" si="71">SUM(U18:U23)</f>
        <v>0</v>
      </c>
      <c r="V17" s="56">
        <f t="shared" si="71"/>
        <v>0</v>
      </c>
      <c r="W17" s="56">
        <f t="shared" si="71"/>
        <v>0</v>
      </c>
      <c r="X17" s="56">
        <f t="shared" si="71"/>
        <v>0</v>
      </c>
      <c r="Y17" s="107">
        <f t="shared" si="71"/>
        <v>0</v>
      </c>
      <c r="Z17" s="57">
        <f t="shared" ref="Z17:AJ17" si="72">SUM(Z18:Z23)</f>
        <v>0</v>
      </c>
      <c r="AA17" s="56">
        <f t="shared" si="72"/>
        <v>0</v>
      </c>
      <c r="AB17" s="56">
        <f t="shared" si="72"/>
        <v>0</v>
      </c>
      <c r="AC17" s="56">
        <f t="shared" si="72"/>
        <v>0</v>
      </c>
      <c r="AD17" s="56">
        <f t="shared" si="72"/>
        <v>0</v>
      </c>
      <c r="AE17" s="56">
        <f t="shared" si="72"/>
        <v>0</v>
      </c>
      <c r="AF17" s="56">
        <f t="shared" si="72"/>
        <v>0</v>
      </c>
      <c r="AG17" s="56">
        <f t="shared" si="72"/>
        <v>0</v>
      </c>
      <c r="AH17" s="56">
        <f t="shared" si="72"/>
        <v>0</v>
      </c>
      <c r="AI17" s="56">
        <f t="shared" si="72"/>
        <v>0</v>
      </c>
      <c r="AJ17" s="56">
        <f t="shared" si="72"/>
        <v>0</v>
      </c>
      <c r="AK17" s="57">
        <f t="shared" ref="AK17:AO17" si="73">SUM(AK18:AK23)</f>
        <v>0</v>
      </c>
      <c r="AL17" s="56">
        <f t="shared" si="73"/>
        <v>0</v>
      </c>
      <c r="AM17" s="56">
        <f t="shared" si="73"/>
        <v>0</v>
      </c>
      <c r="AN17" s="56">
        <f t="shared" si="73"/>
        <v>0</v>
      </c>
      <c r="AO17" s="107">
        <f t="shared" si="73"/>
        <v>0</v>
      </c>
      <c r="AP17" s="57">
        <f t="shared" ref="AP17:AZ17" si="74">SUM(AP18:AP23)</f>
        <v>0</v>
      </c>
      <c r="AQ17" s="56">
        <f t="shared" si="74"/>
        <v>0</v>
      </c>
      <c r="AR17" s="56">
        <f t="shared" si="74"/>
        <v>0</v>
      </c>
      <c r="AS17" s="56">
        <f t="shared" si="74"/>
        <v>0</v>
      </c>
      <c r="AT17" s="56">
        <f t="shared" si="74"/>
        <v>0</v>
      </c>
      <c r="AU17" s="56">
        <f t="shared" si="74"/>
        <v>0</v>
      </c>
      <c r="AV17" s="56">
        <f t="shared" si="74"/>
        <v>0</v>
      </c>
      <c r="AW17" s="56">
        <f t="shared" si="74"/>
        <v>0</v>
      </c>
      <c r="AX17" s="56">
        <f t="shared" si="74"/>
        <v>0</v>
      </c>
      <c r="AY17" s="56">
        <f t="shared" si="74"/>
        <v>0</v>
      </c>
      <c r="AZ17" s="56">
        <f t="shared" si="74"/>
        <v>0</v>
      </c>
      <c r="BA17" s="57">
        <f t="shared" ref="BA17:BE17" si="75">SUM(BA18:BA23)</f>
        <v>0</v>
      </c>
      <c r="BB17" s="56">
        <f t="shared" si="75"/>
        <v>0</v>
      </c>
      <c r="BC17" s="56">
        <f t="shared" si="75"/>
        <v>0</v>
      </c>
      <c r="BD17" s="56">
        <f t="shared" si="75"/>
        <v>0</v>
      </c>
      <c r="BE17" s="107">
        <f t="shared" si="75"/>
        <v>0</v>
      </c>
      <c r="BF17" s="57">
        <f t="shared" ref="BF17:BP17" si="76">SUM(BF18:BF23)</f>
        <v>0</v>
      </c>
      <c r="BG17" s="56">
        <f t="shared" si="76"/>
        <v>0</v>
      </c>
      <c r="BH17" s="56">
        <f t="shared" si="76"/>
        <v>0</v>
      </c>
      <c r="BI17" s="56">
        <f t="shared" si="76"/>
        <v>0</v>
      </c>
      <c r="BJ17" s="56">
        <f t="shared" si="76"/>
        <v>0</v>
      </c>
      <c r="BK17" s="56">
        <f t="shared" si="76"/>
        <v>0</v>
      </c>
      <c r="BL17" s="56">
        <f t="shared" si="76"/>
        <v>0</v>
      </c>
      <c r="BM17" s="56">
        <f t="shared" si="76"/>
        <v>0</v>
      </c>
      <c r="BN17" s="56">
        <f t="shared" si="76"/>
        <v>0</v>
      </c>
      <c r="BO17" s="56">
        <f t="shared" si="76"/>
        <v>0</v>
      </c>
      <c r="BP17" s="56">
        <f t="shared" si="76"/>
        <v>0</v>
      </c>
      <c r="BQ17" s="57">
        <f t="shared" ref="BQ17:BU17" si="77">SUM(BQ18:BQ23)</f>
        <v>0</v>
      </c>
      <c r="BR17" s="56">
        <f t="shared" si="77"/>
        <v>0</v>
      </c>
      <c r="BS17" s="56">
        <f t="shared" si="77"/>
        <v>0</v>
      </c>
      <c r="BT17" s="56">
        <f t="shared" si="77"/>
        <v>0</v>
      </c>
      <c r="BU17" s="107">
        <f t="shared" si="77"/>
        <v>0</v>
      </c>
      <c r="BV17" s="57">
        <f t="shared" ref="BV17:CF17" si="78">SUM(BV18:BV23)</f>
        <v>0</v>
      </c>
      <c r="BW17" s="56">
        <f t="shared" si="78"/>
        <v>0</v>
      </c>
      <c r="BX17" s="56">
        <f t="shared" si="78"/>
        <v>0</v>
      </c>
      <c r="BY17" s="56">
        <f t="shared" si="78"/>
        <v>0</v>
      </c>
      <c r="BZ17" s="56">
        <f t="shared" si="78"/>
        <v>0</v>
      </c>
      <c r="CA17" s="56">
        <f t="shared" si="78"/>
        <v>0</v>
      </c>
      <c r="CB17" s="56">
        <f t="shared" si="78"/>
        <v>0</v>
      </c>
      <c r="CC17" s="56">
        <f t="shared" si="78"/>
        <v>0</v>
      </c>
      <c r="CD17" s="56">
        <f t="shared" si="78"/>
        <v>0</v>
      </c>
      <c r="CE17" s="56">
        <f t="shared" si="78"/>
        <v>0</v>
      </c>
      <c r="CF17" s="56">
        <f t="shared" si="78"/>
        <v>0</v>
      </c>
      <c r="CG17" s="57">
        <f t="shared" ref="CG17:CU17" si="79">SUM(CG18:CG23)</f>
        <v>0</v>
      </c>
      <c r="CH17" s="56">
        <f t="shared" si="79"/>
        <v>0</v>
      </c>
      <c r="CI17" s="56">
        <f t="shared" si="79"/>
        <v>0</v>
      </c>
      <c r="CJ17" s="56">
        <f t="shared" si="79"/>
        <v>0</v>
      </c>
      <c r="CK17" s="56">
        <f t="shared" ref="CK17:CT17" si="80">SUM(CK18:CK23)</f>
        <v>0</v>
      </c>
      <c r="CL17" s="56">
        <f t="shared" si="80"/>
        <v>0</v>
      </c>
      <c r="CM17" s="56">
        <f t="shared" si="80"/>
        <v>0</v>
      </c>
      <c r="CN17" s="56">
        <f t="shared" si="80"/>
        <v>0</v>
      </c>
      <c r="CO17" s="56">
        <f t="shared" si="80"/>
        <v>0</v>
      </c>
      <c r="CP17" s="56">
        <f t="shared" si="80"/>
        <v>0</v>
      </c>
      <c r="CQ17" s="56">
        <f t="shared" si="80"/>
        <v>0</v>
      </c>
      <c r="CR17" s="56">
        <f t="shared" si="80"/>
        <v>0</v>
      </c>
      <c r="CS17" s="56">
        <f t="shared" si="80"/>
        <v>0</v>
      </c>
      <c r="CT17" s="56">
        <f t="shared" si="80"/>
        <v>0</v>
      </c>
      <c r="CU17" s="107">
        <f t="shared" si="79"/>
        <v>0</v>
      </c>
      <c r="CV17" s="150">
        <f t="shared" ref="CV17:DG17" si="81">SUM(CV18:CV23)</f>
        <v>0</v>
      </c>
      <c r="CW17" s="57">
        <f t="shared" si="81"/>
        <v>0</v>
      </c>
      <c r="CX17" s="56">
        <f t="shared" si="81"/>
        <v>0</v>
      </c>
      <c r="CY17" s="56">
        <f t="shared" si="81"/>
        <v>0</v>
      </c>
      <c r="CZ17" s="56">
        <f t="shared" si="81"/>
        <v>0</v>
      </c>
      <c r="DA17" s="56">
        <f t="shared" si="81"/>
        <v>0</v>
      </c>
      <c r="DB17" s="56">
        <f t="shared" si="81"/>
        <v>0</v>
      </c>
      <c r="DC17" s="56">
        <f t="shared" si="81"/>
        <v>0</v>
      </c>
      <c r="DD17" s="56">
        <f t="shared" si="81"/>
        <v>0</v>
      </c>
      <c r="DE17" s="56">
        <f t="shared" si="81"/>
        <v>0</v>
      </c>
      <c r="DF17" s="56">
        <f t="shared" si="81"/>
        <v>0</v>
      </c>
      <c r="DG17" s="56">
        <f t="shared" si="81"/>
        <v>0</v>
      </c>
      <c r="DH17" s="57">
        <f t="shared" ref="DH17:DL17" si="82">SUM(DH18:DH23)</f>
        <v>0</v>
      </c>
      <c r="DI17" s="56">
        <f t="shared" si="82"/>
        <v>0</v>
      </c>
      <c r="DJ17" s="56">
        <f t="shared" si="82"/>
        <v>0</v>
      </c>
      <c r="DK17" s="56">
        <f t="shared" si="82"/>
        <v>0</v>
      </c>
      <c r="DL17" s="107">
        <f t="shared" si="82"/>
        <v>0</v>
      </c>
      <c r="DM17" s="57">
        <f t="shared" ref="DM17:DW17" si="83">SUM(DM18:DM23)</f>
        <v>0</v>
      </c>
      <c r="DN17" s="56">
        <f t="shared" si="83"/>
        <v>0</v>
      </c>
      <c r="DO17" s="56">
        <f t="shared" si="83"/>
        <v>0</v>
      </c>
      <c r="DP17" s="56">
        <f t="shared" si="83"/>
        <v>0</v>
      </c>
      <c r="DQ17" s="56">
        <f t="shared" si="83"/>
        <v>0</v>
      </c>
      <c r="DR17" s="56">
        <f t="shared" si="83"/>
        <v>0</v>
      </c>
      <c r="DS17" s="56">
        <f t="shared" si="83"/>
        <v>0</v>
      </c>
      <c r="DT17" s="56">
        <f t="shared" si="83"/>
        <v>0</v>
      </c>
      <c r="DU17" s="56">
        <f t="shared" si="83"/>
        <v>0</v>
      </c>
      <c r="DV17" s="56">
        <f t="shared" si="83"/>
        <v>0</v>
      </c>
      <c r="DW17" s="56">
        <f t="shared" si="83"/>
        <v>0</v>
      </c>
      <c r="DX17" s="57">
        <f t="shared" ref="DX17:EB17" si="84">SUM(DX18:DX23)</f>
        <v>0</v>
      </c>
      <c r="DY17" s="56">
        <f t="shared" si="84"/>
        <v>0</v>
      </c>
      <c r="DZ17" s="56">
        <f t="shared" si="84"/>
        <v>0</v>
      </c>
      <c r="EA17" s="56">
        <f t="shared" si="84"/>
        <v>0</v>
      </c>
      <c r="EB17" s="107">
        <f t="shared" si="84"/>
        <v>0</v>
      </c>
      <c r="EC17" s="57">
        <f t="shared" ref="EC17:EM17" si="85">SUM(EC18:EC23)</f>
        <v>0</v>
      </c>
      <c r="ED17" s="56">
        <f t="shared" si="85"/>
        <v>0</v>
      </c>
      <c r="EE17" s="56">
        <f t="shared" si="85"/>
        <v>0</v>
      </c>
      <c r="EF17" s="56">
        <f t="shared" si="85"/>
        <v>0</v>
      </c>
      <c r="EG17" s="56">
        <f t="shared" si="85"/>
        <v>0</v>
      </c>
      <c r="EH17" s="56">
        <f t="shared" si="85"/>
        <v>0</v>
      </c>
      <c r="EI17" s="56">
        <f t="shared" si="85"/>
        <v>0</v>
      </c>
      <c r="EJ17" s="56">
        <f t="shared" si="85"/>
        <v>0</v>
      </c>
      <c r="EK17" s="56">
        <f t="shared" si="85"/>
        <v>0</v>
      </c>
      <c r="EL17" s="56">
        <f t="shared" si="85"/>
        <v>0</v>
      </c>
      <c r="EM17" s="56">
        <f t="shared" si="85"/>
        <v>0</v>
      </c>
      <c r="EN17" s="57">
        <f t="shared" ref="EN17:ER17" si="86">SUM(EN18:EN23)</f>
        <v>0</v>
      </c>
      <c r="EO17" s="56">
        <f t="shared" si="86"/>
        <v>0</v>
      </c>
      <c r="EP17" s="56">
        <f t="shared" si="86"/>
        <v>0</v>
      </c>
      <c r="EQ17" s="56">
        <f t="shared" si="86"/>
        <v>0</v>
      </c>
      <c r="ER17" s="107">
        <f t="shared" si="86"/>
        <v>0</v>
      </c>
      <c r="ES17" s="57">
        <f t="shared" ref="ES17:FC17" si="87">SUM(ES18:ES23)</f>
        <v>0</v>
      </c>
      <c r="ET17" s="56">
        <f t="shared" si="87"/>
        <v>0</v>
      </c>
      <c r="EU17" s="56">
        <f t="shared" si="87"/>
        <v>0</v>
      </c>
      <c r="EV17" s="56">
        <f t="shared" si="87"/>
        <v>0</v>
      </c>
      <c r="EW17" s="56">
        <f t="shared" si="87"/>
        <v>0</v>
      </c>
      <c r="EX17" s="56">
        <f t="shared" si="87"/>
        <v>0</v>
      </c>
      <c r="EY17" s="56">
        <f t="shared" si="87"/>
        <v>0</v>
      </c>
      <c r="EZ17" s="56">
        <f t="shared" si="87"/>
        <v>0</v>
      </c>
      <c r="FA17" s="56">
        <f t="shared" si="87"/>
        <v>0</v>
      </c>
      <c r="FB17" s="56">
        <f t="shared" si="87"/>
        <v>0</v>
      </c>
      <c r="FC17" s="56">
        <f t="shared" si="87"/>
        <v>0</v>
      </c>
      <c r="FD17" s="57">
        <f t="shared" ref="FD17:FH17" si="88">SUM(FD18:FD23)</f>
        <v>0</v>
      </c>
      <c r="FE17" s="56">
        <f t="shared" si="88"/>
        <v>0</v>
      </c>
      <c r="FF17" s="56">
        <f t="shared" si="88"/>
        <v>0</v>
      </c>
      <c r="FG17" s="56">
        <f t="shared" si="88"/>
        <v>0</v>
      </c>
      <c r="FH17" s="107">
        <f t="shared" si="88"/>
        <v>0</v>
      </c>
      <c r="FI17" s="57">
        <f t="shared" ref="FI17:FS17" si="89">SUM(FI18:FI23)</f>
        <v>0</v>
      </c>
      <c r="FJ17" s="56">
        <f t="shared" si="89"/>
        <v>0</v>
      </c>
      <c r="FK17" s="56">
        <f t="shared" si="89"/>
        <v>0</v>
      </c>
      <c r="FL17" s="56">
        <f t="shared" si="89"/>
        <v>0</v>
      </c>
      <c r="FM17" s="56">
        <f t="shared" si="89"/>
        <v>0</v>
      </c>
      <c r="FN17" s="56">
        <f t="shared" si="89"/>
        <v>0</v>
      </c>
      <c r="FO17" s="56">
        <f t="shared" si="89"/>
        <v>0</v>
      </c>
      <c r="FP17" s="56">
        <f t="shared" si="89"/>
        <v>0</v>
      </c>
      <c r="FQ17" s="56">
        <f t="shared" si="89"/>
        <v>0</v>
      </c>
      <c r="FR17" s="56">
        <f t="shared" si="89"/>
        <v>0</v>
      </c>
      <c r="FS17" s="56">
        <f t="shared" si="89"/>
        <v>0</v>
      </c>
      <c r="FT17" s="57">
        <f t="shared" ref="FT17:FX17" si="90">SUM(FT18:FT23)</f>
        <v>0</v>
      </c>
      <c r="FU17" s="56">
        <f t="shared" si="90"/>
        <v>0</v>
      </c>
      <c r="FV17" s="56">
        <f t="shared" si="90"/>
        <v>0</v>
      </c>
      <c r="FW17" s="56">
        <f t="shared" si="90"/>
        <v>0</v>
      </c>
      <c r="FX17" s="107">
        <f t="shared" si="90"/>
        <v>0</v>
      </c>
      <c r="FY17" s="57">
        <f t="shared" ref="FY17:GI17" si="91">SUM(FY18:FY23)</f>
        <v>0</v>
      </c>
      <c r="FZ17" s="56">
        <f t="shared" si="91"/>
        <v>0</v>
      </c>
      <c r="GA17" s="56">
        <f t="shared" si="91"/>
        <v>0</v>
      </c>
      <c r="GB17" s="56">
        <f t="shared" si="91"/>
        <v>0</v>
      </c>
      <c r="GC17" s="56">
        <f t="shared" si="91"/>
        <v>0</v>
      </c>
      <c r="GD17" s="56">
        <f t="shared" si="91"/>
        <v>0</v>
      </c>
      <c r="GE17" s="56">
        <f t="shared" si="91"/>
        <v>0</v>
      </c>
      <c r="GF17" s="56">
        <f t="shared" si="91"/>
        <v>0</v>
      </c>
      <c r="GG17" s="56">
        <f t="shared" si="91"/>
        <v>0</v>
      </c>
      <c r="GH17" s="56">
        <f t="shared" si="91"/>
        <v>0</v>
      </c>
      <c r="GI17" s="56">
        <f t="shared" si="91"/>
        <v>0</v>
      </c>
      <c r="GJ17" s="57">
        <f t="shared" ref="GJ17:GN17" si="92">SUM(GJ18:GJ23)</f>
        <v>0</v>
      </c>
      <c r="GK17" s="56">
        <f t="shared" si="92"/>
        <v>0</v>
      </c>
      <c r="GL17" s="56">
        <f t="shared" si="92"/>
        <v>0</v>
      </c>
      <c r="GM17" s="56">
        <f t="shared" si="92"/>
        <v>0</v>
      </c>
      <c r="GN17" s="107">
        <f t="shared" si="92"/>
        <v>0</v>
      </c>
      <c r="GO17" s="57">
        <f t="shared" ref="GO17:GY17" si="93">SUM(GO18:GO23)</f>
        <v>0</v>
      </c>
      <c r="GP17" s="56">
        <f t="shared" si="93"/>
        <v>0</v>
      </c>
      <c r="GQ17" s="56">
        <f t="shared" si="93"/>
        <v>0</v>
      </c>
      <c r="GR17" s="56">
        <f t="shared" si="93"/>
        <v>0</v>
      </c>
      <c r="GS17" s="56">
        <f t="shared" si="93"/>
        <v>0</v>
      </c>
      <c r="GT17" s="56">
        <f t="shared" si="93"/>
        <v>0</v>
      </c>
      <c r="GU17" s="56">
        <f t="shared" si="93"/>
        <v>0</v>
      </c>
      <c r="GV17" s="56">
        <f t="shared" si="93"/>
        <v>0</v>
      </c>
      <c r="GW17" s="56">
        <f t="shared" si="93"/>
        <v>0</v>
      </c>
      <c r="GX17" s="56">
        <f t="shared" si="93"/>
        <v>0</v>
      </c>
      <c r="GY17" s="56">
        <f t="shared" si="93"/>
        <v>0</v>
      </c>
      <c r="GZ17" s="57">
        <f t="shared" ref="GZ17:HC17" si="94">SUM(GZ18:GZ23)</f>
        <v>0</v>
      </c>
      <c r="HA17" s="56">
        <f t="shared" si="94"/>
        <v>0</v>
      </c>
      <c r="HB17" s="56">
        <f t="shared" si="94"/>
        <v>0</v>
      </c>
      <c r="HC17" s="56">
        <f t="shared" si="94"/>
        <v>0</v>
      </c>
      <c r="HD17" s="56">
        <f t="shared" ref="HD17:HM17" si="95">SUM(HD18:HD23)</f>
        <v>0</v>
      </c>
      <c r="HE17" s="56">
        <f t="shared" si="95"/>
        <v>0</v>
      </c>
      <c r="HF17" s="56">
        <f t="shared" si="95"/>
        <v>0</v>
      </c>
      <c r="HG17" s="56">
        <f t="shared" si="95"/>
        <v>0</v>
      </c>
      <c r="HH17" s="56">
        <f t="shared" si="95"/>
        <v>0</v>
      </c>
      <c r="HI17" s="56">
        <f t="shared" si="95"/>
        <v>0</v>
      </c>
      <c r="HJ17" s="56">
        <f t="shared" si="95"/>
        <v>0</v>
      </c>
      <c r="HK17" s="56">
        <f t="shared" si="95"/>
        <v>0</v>
      </c>
      <c r="HL17" s="56">
        <f t="shared" si="95"/>
        <v>0</v>
      </c>
      <c r="HM17" s="56">
        <f t="shared" si="95"/>
        <v>0</v>
      </c>
      <c r="HN17" s="107">
        <f t="shared" ref="HN17" si="96">SUM(HN18:HN23)</f>
        <v>0</v>
      </c>
      <c r="HO17" s="134">
        <f t="shared" ref="HO17:IA17" si="97">SUM(HO18:HO23)</f>
        <v>0</v>
      </c>
      <c r="HP17" s="150">
        <f t="shared" si="97"/>
        <v>0</v>
      </c>
      <c r="HQ17" s="57">
        <f t="shared" si="97"/>
        <v>0</v>
      </c>
      <c r="HR17" s="56">
        <f t="shared" si="97"/>
        <v>0</v>
      </c>
      <c r="HS17" s="56">
        <f t="shared" si="97"/>
        <v>0</v>
      </c>
      <c r="HT17" s="56">
        <f t="shared" si="97"/>
        <v>0</v>
      </c>
      <c r="HU17" s="56">
        <f t="shared" si="97"/>
        <v>0</v>
      </c>
      <c r="HV17" s="56">
        <f t="shared" si="97"/>
        <v>0</v>
      </c>
      <c r="HW17" s="56">
        <f t="shared" si="97"/>
        <v>0</v>
      </c>
      <c r="HX17" s="56">
        <f t="shared" si="97"/>
        <v>0</v>
      </c>
      <c r="HY17" s="56">
        <f t="shared" si="97"/>
        <v>0</v>
      </c>
      <c r="HZ17" s="56">
        <f t="shared" si="97"/>
        <v>0</v>
      </c>
      <c r="IA17" s="56">
        <f t="shared" si="97"/>
        <v>0</v>
      </c>
      <c r="IB17" s="57">
        <f t="shared" ref="IB17:IF17" si="98">SUM(IB18:IB23)</f>
        <v>0</v>
      </c>
      <c r="IC17" s="56">
        <f t="shared" si="98"/>
        <v>0</v>
      </c>
      <c r="ID17" s="56">
        <f t="shared" si="98"/>
        <v>0</v>
      </c>
      <c r="IE17" s="56">
        <f t="shared" si="98"/>
        <v>0</v>
      </c>
      <c r="IF17" s="107">
        <f t="shared" si="98"/>
        <v>0</v>
      </c>
      <c r="IG17" s="57">
        <f t="shared" ref="IG17:IQ17" si="99">SUM(IG18:IG23)</f>
        <v>0</v>
      </c>
      <c r="IH17" s="56">
        <f t="shared" si="99"/>
        <v>0</v>
      </c>
      <c r="II17" s="56">
        <f t="shared" si="99"/>
        <v>0</v>
      </c>
      <c r="IJ17" s="56">
        <f t="shared" si="99"/>
        <v>0</v>
      </c>
      <c r="IK17" s="56">
        <f t="shared" si="99"/>
        <v>0</v>
      </c>
      <c r="IL17" s="56">
        <f t="shared" si="99"/>
        <v>0</v>
      </c>
      <c r="IM17" s="56">
        <f t="shared" si="99"/>
        <v>0</v>
      </c>
      <c r="IN17" s="56">
        <f t="shared" si="99"/>
        <v>0</v>
      </c>
      <c r="IO17" s="56">
        <f t="shared" si="99"/>
        <v>0</v>
      </c>
      <c r="IP17" s="56">
        <f t="shared" si="99"/>
        <v>0</v>
      </c>
      <c r="IQ17" s="56">
        <f t="shared" si="99"/>
        <v>0</v>
      </c>
      <c r="IR17" s="57">
        <f t="shared" ref="IR17:IV17" si="100">SUM(IR18:IR23)</f>
        <v>0</v>
      </c>
      <c r="IS17" s="56">
        <f t="shared" si="100"/>
        <v>0</v>
      </c>
      <c r="IT17" s="56">
        <f t="shared" si="100"/>
        <v>0</v>
      </c>
      <c r="IU17" s="56">
        <f t="shared" si="100"/>
        <v>0</v>
      </c>
      <c r="IV17" s="107">
        <f t="shared" si="100"/>
        <v>0</v>
      </c>
      <c r="IW17" s="57">
        <f t="shared" ref="IW17:JG17" si="101">SUM(IW18:IW23)</f>
        <v>0</v>
      </c>
      <c r="IX17" s="56">
        <f t="shared" si="101"/>
        <v>0</v>
      </c>
      <c r="IY17" s="56">
        <f t="shared" si="101"/>
        <v>0</v>
      </c>
      <c r="IZ17" s="56">
        <f t="shared" si="101"/>
        <v>0</v>
      </c>
      <c r="JA17" s="56">
        <f t="shared" si="101"/>
        <v>0</v>
      </c>
      <c r="JB17" s="56">
        <f t="shared" si="101"/>
        <v>0</v>
      </c>
      <c r="JC17" s="56">
        <f t="shared" si="101"/>
        <v>0</v>
      </c>
      <c r="JD17" s="56">
        <f t="shared" si="101"/>
        <v>0</v>
      </c>
      <c r="JE17" s="56">
        <f t="shared" si="101"/>
        <v>0</v>
      </c>
      <c r="JF17" s="56">
        <f t="shared" si="101"/>
        <v>0</v>
      </c>
      <c r="JG17" s="56">
        <f t="shared" si="101"/>
        <v>0</v>
      </c>
      <c r="JH17" s="57">
        <f t="shared" ref="JH17:JL17" si="102">SUM(JH18:JH23)</f>
        <v>0</v>
      </c>
      <c r="JI17" s="56">
        <f t="shared" si="102"/>
        <v>0</v>
      </c>
      <c r="JJ17" s="56">
        <f t="shared" si="102"/>
        <v>0</v>
      </c>
      <c r="JK17" s="56">
        <f t="shared" si="102"/>
        <v>0</v>
      </c>
      <c r="JL17" s="107">
        <f t="shared" si="102"/>
        <v>0</v>
      </c>
      <c r="JM17" s="57">
        <f t="shared" ref="JM17:JW17" si="103">SUM(JM18:JM23)</f>
        <v>0</v>
      </c>
      <c r="JN17" s="56">
        <f t="shared" si="103"/>
        <v>0</v>
      </c>
      <c r="JO17" s="56">
        <f t="shared" si="103"/>
        <v>0</v>
      </c>
      <c r="JP17" s="56">
        <f t="shared" si="103"/>
        <v>0</v>
      </c>
      <c r="JQ17" s="56">
        <f t="shared" si="103"/>
        <v>0</v>
      </c>
      <c r="JR17" s="56">
        <f t="shared" si="103"/>
        <v>0</v>
      </c>
      <c r="JS17" s="56">
        <f t="shared" si="103"/>
        <v>0</v>
      </c>
      <c r="JT17" s="56">
        <f t="shared" si="103"/>
        <v>0</v>
      </c>
      <c r="JU17" s="56">
        <f t="shared" si="103"/>
        <v>0</v>
      </c>
      <c r="JV17" s="56">
        <f t="shared" si="103"/>
        <v>0</v>
      </c>
      <c r="JW17" s="56">
        <f t="shared" si="103"/>
        <v>0</v>
      </c>
      <c r="JX17" s="57">
        <f t="shared" ref="JX17:KB17" si="104">SUM(JX18:JX23)</f>
        <v>0</v>
      </c>
      <c r="JY17" s="56">
        <f t="shared" si="104"/>
        <v>0</v>
      </c>
      <c r="JZ17" s="56">
        <f t="shared" si="104"/>
        <v>0</v>
      </c>
      <c r="KA17" s="56">
        <f t="shared" si="104"/>
        <v>0</v>
      </c>
      <c r="KB17" s="107">
        <f t="shared" si="104"/>
        <v>0</v>
      </c>
      <c r="KC17" s="57">
        <f t="shared" ref="KC17:KM17" si="105">SUM(KC18:KC23)</f>
        <v>0</v>
      </c>
      <c r="KD17" s="56">
        <f t="shared" si="105"/>
        <v>0</v>
      </c>
      <c r="KE17" s="56">
        <f t="shared" si="105"/>
        <v>0</v>
      </c>
      <c r="KF17" s="56">
        <f t="shared" si="105"/>
        <v>0</v>
      </c>
      <c r="KG17" s="56">
        <f t="shared" si="105"/>
        <v>0</v>
      </c>
      <c r="KH17" s="56">
        <f t="shared" si="105"/>
        <v>0</v>
      </c>
      <c r="KI17" s="56">
        <f t="shared" si="105"/>
        <v>0</v>
      </c>
      <c r="KJ17" s="56">
        <f t="shared" si="105"/>
        <v>0</v>
      </c>
      <c r="KK17" s="56">
        <f t="shared" si="105"/>
        <v>0</v>
      </c>
      <c r="KL17" s="56">
        <f t="shared" si="105"/>
        <v>0</v>
      </c>
      <c r="KM17" s="56">
        <f t="shared" si="105"/>
        <v>0</v>
      </c>
      <c r="KN17" s="57">
        <f t="shared" ref="KN17:KQ17" si="106">SUM(KN18:KN23)</f>
        <v>0</v>
      </c>
      <c r="KO17" s="56">
        <f t="shared" si="106"/>
        <v>0</v>
      </c>
      <c r="KP17" s="56">
        <f t="shared" si="106"/>
        <v>0</v>
      </c>
      <c r="KQ17" s="56">
        <f t="shared" si="106"/>
        <v>0</v>
      </c>
      <c r="KR17" s="56">
        <f t="shared" ref="KR17:LA17" si="107">SUM(KR18:KR23)</f>
        <v>0</v>
      </c>
      <c r="KS17" s="56">
        <f t="shared" si="107"/>
        <v>0</v>
      </c>
      <c r="KT17" s="56">
        <f t="shared" si="107"/>
        <v>0</v>
      </c>
      <c r="KU17" s="56">
        <f t="shared" si="107"/>
        <v>0</v>
      </c>
      <c r="KV17" s="56">
        <f t="shared" si="107"/>
        <v>0</v>
      </c>
      <c r="KW17" s="56">
        <f t="shared" si="107"/>
        <v>0</v>
      </c>
      <c r="KX17" s="56">
        <f t="shared" si="107"/>
        <v>0</v>
      </c>
      <c r="KY17" s="56">
        <f t="shared" si="107"/>
        <v>0</v>
      </c>
      <c r="KZ17" s="56">
        <f t="shared" si="107"/>
        <v>0</v>
      </c>
      <c r="LA17" s="56">
        <f t="shared" si="107"/>
        <v>0</v>
      </c>
      <c r="LB17" s="107">
        <f t="shared" ref="LB17" si="108">SUM(LB18:LB23)</f>
        <v>0</v>
      </c>
      <c r="LC17" s="150">
        <f t="shared" ref="LC17:LN17" si="109">SUM(LC18:LC23)</f>
        <v>0</v>
      </c>
      <c r="LD17" s="57">
        <f t="shared" si="109"/>
        <v>0</v>
      </c>
      <c r="LE17" s="56">
        <f t="shared" si="109"/>
        <v>0</v>
      </c>
      <c r="LF17" s="56">
        <f t="shared" si="109"/>
        <v>0</v>
      </c>
      <c r="LG17" s="56">
        <f t="shared" si="109"/>
        <v>0</v>
      </c>
      <c r="LH17" s="56">
        <f t="shared" si="109"/>
        <v>0</v>
      </c>
      <c r="LI17" s="56">
        <f t="shared" si="109"/>
        <v>0</v>
      </c>
      <c r="LJ17" s="56">
        <f t="shared" si="109"/>
        <v>0</v>
      </c>
      <c r="LK17" s="56">
        <f t="shared" si="109"/>
        <v>0</v>
      </c>
      <c r="LL17" s="56">
        <f t="shared" si="109"/>
        <v>0</v>
      </c>
      <c r="LM17" s="56">
        <f t="shared" si="109"/>
        <v>0</v>
      </c>
      <c r="LN17" s="56">
        <f t="shared" si="109"/>
        <v>0</v>
      </c>
      <c r="LO17" s="57">
        <f t="shared" ref="LO17:LS17" si="110">SUM(LO18:LO23)</f>
        <v>0</v>
      </c>
      <c r="LP17" s="56">
        <f t="shared" si="110"/>
        <v>0</v>
      </c>
      <c r="LQ17" s="56">
        <f t="shared" si="110"/>
        <v>0</v>
      </c>
      <c r="LR17" s="56">
        <f t="shared" si="110"/>
        <v>0</v>
      </c>
      <c r="LS17" s="107">
        <f t="shared" si="110"/>
        <v>0</v>
      </c>
      <c r="LT17" s="57">
        <f t="shared" ref="LT17:MD17" si="111">SUM(LT18:LT23)</f>
        <v>0</v>
      </c>
      <c r="LU17" s="56">
        <f t="shared" si="111"/>
        <v>0</v>
      </c>
      <c r="LV17" s="56">
        <f t="shared" si="111"/>
        <v>0</v>
      </c>
      <c r="LW17" s="56">
        <f t="shared" si="111"/>
        <v>0</v>
      </c>
      <c r="LX17" s="56">
        <f t="shared" si="111"/>
        <v>0</v>
      </c>
      <c r="LY17" s="56">
        <f t="shared" si="111"/>
        <v>0</v>
      </c>
      <c r="LZ17" s="56">
        <f t="shared" si="111"/>
        <v>0</v>
      </c>
      <c r="MA17" s="56">
        <f t="shared" si="111"/>
        <v>0</v>
      </c>
      <c r="MB17" s="56">
        <f t="shared" si="111"/>
        <v>0</v>
      </c>
      <c r="MC17" s="56">
        <f t="shared" si="111"/>
        <v>0</v>
      </c>
      <c r="MD17" s="56">
        <f t="shared" si="111"/>
        <v>0</v>
      </c>
      <c r="ME17" s="57">
        <f t="shared" ref="ME17:MI17" si="112">SUM(ME18:ME23)</f>
        <v>0</v>
      </c>
      <c r="MF17" s="56">
        <f t="shared" si="112"/>
        <v>0</v>
      </c>
      <c r="MG17" s="56">
        <f t="shared" si="112"/>
        <v>0</v>
      </c>
      <c r="MH17" s="56">
        <f t="shared" si="112"/>
        <v>0</v>
      </c>
      <c r="MI17" s="107">
        <f t="shared" si="112"/>
        <v>0</v>
      </c>
      <c r="MJ17" s="57">
        <f t="shared" ref="MJ17:MT17" si="113">SUM(MJ18:MJ23)</f>
        <v>0</v>
      </c>
      <c r="MK17" s="56">
        <f t="shared" si="113"/>
        <v>0</v>
      </c>
      <c r="ML17" s="56">
        <f t="shared" si="113"/>
        <v>0</v>
      </c>
      <c r="MM17" s="56">
        <f t="shared" si="113"/>
        <v>0</v>
      </c>
      <c r="MN17" s="56">
        <f t="shared" si="113"/>
        <v>0</v>
      </c>
      <c r="MO17" s="56">
        <f t="shared" si="113"/>
        <v>0</v>
      </c>
      <c r="MP17" s="56">
        <f t="shared" si="113"/>
        <v>0</v>
      </c>
      <c r="MQ17" s="56">
        <f t="shared" si="113"/>
        <v>0</v>
      </c>
      <c r="MR17" s="56">
        <f t="shared" si="113"/>
        <v>0</v>
      </c>
      <c r="MS17" s="56">
        <f t="shared" si="113"/>
        <v>0</v>
      </c>
      <c r="MT17" s="56">
        <f t="shared" si="113"/>
        <v>0</v>
      </c>
      <c r="MU17" s="57">
        <f t="shared" ref="MU17:MY17" si="114">SUM(MU18:MU23)</f>
        <v>0</v>
      </c>
      <c r="MV17" s="56">
        <f t="shared" si="114"/>
        <v>0</v>
      </c>
      <c r="MW17" s="56">
        <f t="shared" si="114"/>
        <v>0</v>
      </c>
      <c r="MX17" s="56">
        <f t="shared" si="114"/>
        <v>0</v>
      </c>
      <c r="MY17" s="107">
        <f t="shared" si="114"/>
        <v>0</v>
      </c>
      <c r="MZ17" s="57">
        <f t="shared" ref="MZ17:NJ17" si="115">SUM(MZ18:MZ23)</f>
        <v>0</v>
      </c>
      <c r="NA17" s="56">
        <f t="shared" si="115"/>
        <v>0</v>
      </c>
      <c r="NB17" s="56">
        <f t="shared" si="115"/>
        <v>0</v>
      </c>
      <c r="NC17" s="56">
        <f t="shared" si="115"/>
        <v>0</v>
      </c>
      <c r="ND17" s="56">
        <f t="shared" si="115"/>
        <v>0</v>
      </c>
      <c r="NE17" s="56">
        <f t="shared" si="115"/>
        <v>0</v>
      </c>
      <c r="NF17" s="56">
        <f t="shared" si="115"/>
        <v>0</v>
      </c>
      <c r="NG17" s="56">
        <f t="shared" si="115"/>
        <v>0</v>
      </c>
      <c r="NH17" s="56">
        <f t="shared" si="115"/>
        <v>0</v>
      </c>
      <c r="NI17" s="56">
        <f t="shared" si="115"/>
        <v>0</v>
      </c>
      <c r="NJ17" s="56">
        <f t="shared" si="115"/>
        <v>0</v>
      </c>
      <c r="NK17" s="57">
        <f t="shared" ref="NK17:NO17" si="116">SUM(NK18:NK23)</f>
        <v>0</v>
      </c>
      <c r="NL17" s="56">
        <f t="shared" si="116"/>
        <v>0</v>
      </c>
      <c r="NM17" s="56">
        <f t="shared" si="116"/>
        <v>0</v>
      </c>
      <c r="NN17" s="56">
        <f t="shared" si="116"/>
        <v>0</v>
      </c>
      <c r="NO17" s="107">
        <f t="shared" si="116"/>
        <v>0</v>
      </c>
      <c r="NP17" s="57">
        <f t="shared" ref="NP17:NZ17" si="117">SUM(NP18:NP23)</f>
        <v>0</v>
      </c>
      <c r="NQ17" s="56">
        <f t="shared" si="117"/>
        <v>0</v>
      </c>
      <c r="NR17" s="56">
        <f t="shared" si="117"/>
        <v>0</v>
      </c>
      <c r="NS17" s="56">
        <f t="shared" si="117"/>
        <v>0</v>
      </c>
      <c r="NT17" s="56">
        <f t="shared" si="117"/>
        <v>0</v>
      </c>
      <c r="NU17" s="56">
        <f t="shared" si="117"/>
        <v>0</v>
      </c>
      <c r="NV17" s="56">
        <f t="shared" si="117"/>
        <v>0</v>
      </c>
      <c r="NW17" s="56">
        <f t="shared" si="117"/>
        <v>0</v>
      </c>
      <c r="NX17" s="56">
        <f t="shared" si="117"/>
        <v>0</v>
      </c>
      <c r="NY17" s="56">
        <f t="shared" si="117"/>
        <v>0</v>
      </c>
      <c r="NZ17" s="56">
        <f t="shared" si="117"/>
        <v>0</v>
      </c>
      <c r="OA17" s="57">
        <f t="shared" ref="OA17:OE17" si="118">SUM(OA18:OA23)</f>
        <v>0</v>
      </c>
      <c r="OB17" s="56">
        <f t="shared" si="118"/>
        <v>0</v>
      </c>
      <c r="OC17" s="56">
        <f t="shared" si="118"/>
        <v>0</v>
      </c>
      <c r="OD17" s="56">
        <f t="shared" si="118"/>
        <v>0</v>
      </c>
      <c r="OE17" s="107">
        <f t="shared" si="118"/>
        <v>0</v>
      </c>
      <c r="OF17" s="57">
        <f t="shared" ref="OF17:OP17" si="119">SUM(OF18:OF23)</f>
        <v>0</v>
      </c>
      <c r="OG17" s="56">
        <f t="shared" si="119"/>
        <v>0</v>
      </c>
      <c r="OH17" s="56">
        <f t="shared" si="119"/>
        <v>0</v>
      </c>
      <c r="OI17" s="56">
        <f t="shared" si="119"/>
        <v>0</v>
      </c>
      <c r="OJ17" s="56">
        <f t="shared" si="119"/>
        <v>0</v>
      </c>
      <c r="OK17" s="56">
        <f t="shared" si="119"/>
        <v>0</v>
      </c>
      <c r="OL17" s="56">
        <f t="shared" si="119"/>
        <v>0</v>
      </c>
      <c r="OM17" s="56">
        <f t="shared" si="119"/>
        <v>0</v>
      </c>
      <c r="ON17" s="56">
        <f t="shared" si="119"/>
        <v>0</v>
      </c>
      <c r="OO17" s="56">
        <f t="shared" si="119"/>
        <v>0</v>
      </c>
      <c r="OP17" s="56">
        <f t="shared" si="119"/>
        <v>0</v>
      </c>
      <c r="OQ17" s="57">
        <f t="shared" ref="OQ17:OU17" si="120">SUM(OQ18:OQ23)</f>
        <v>0</v>
      </c>
      <c r="OR17" s="56">
        <f t="shared" si="120"/>
        <v>0</v>
      </c>
      <c r="OS17" s="56">
        <f t="shared" si="120"/>
        <v>0</v>
      </c>
      <c r="OT17" s="56">
        <f t="shared" si="120"/>
        <v>0</v>
      </c>
      <c r="OU17" s="107">
        <f t="shared" si="120"/>
        <v>0</v>
      </c>
      <c r="OV17" s="57">
        <f t="shared" ref="OV17:PF17" si="121">SUM(OV18:OV23)</f>
        <v>0</v>
      </c>
      <c r="OW17" s="56">
        <f t="shared" si="121"/>
        <v>0</v>
      </c>
      <c r="OX17" s="56">
        <f t="shared" si="121"/>
        <v>0</v>
      </c>
      <c r="OY17" s="56">
        <f t="shared" si="121"/>
        <v>0</v>
      </c>
      <c r="OZ17" s="56">
        <f t="shared" si="121"/>
        <v>0</v>
      </c>
      <c r="PA17" s="56">
        <f t="shared" si="121"/>
        <v>0</v>
      </c>
      <c r="PB17" s="56">
        <f t="shared" si="121"/>
        <v>0</v>
      </c>
      <c r="PC17" s="56">
        <f t="shared" si="121"/>
        <v>0</v>
      </c>
      <c r="PD17" s="56">
        <f t="shared" si="121"/>
        <v>0</v>
      </c>
      <c r="PE17" s="56">
        <f t="shared" si="121"/>
        <v>0</v>
      </c>
      <c r="PF17" s="56">
        <f t="shared" si="121"/>
        <v>0</v>
      </c>
      <c r="PG17" s="57">
        <f t="shared" ref="PG17:PK17" si="122">SUM(PG18:PG23)</f>
        <v>0</v>
      </c>
      <c r="PH17" s="56">
        <f t="shared" si="122"/>
        <v>0</v>
      </c>
      <c r="PI17" s="56">
        <f t="shared" si="122"/>
        <v>0</v>
      </c>
      <c r="PJ17" s="56">
        <f t="shared" si="122"/>
        <v>0</v>
      </c>
      <c r="PK17" s="107">
        <f t="shared" si="122"/>
        <v>0</v>
      </c>
      <c r="PL17" s="57">
        <f t="shared" ref="PL17:PV17" si="123">SUM(PL18:PL23)</f>
        <v>0</v>
      </c>
      <c r="PM17" s="56">
        <f t="shared" si="123"/>
        <v>0</v>
      </c>
      <c r="PN17" s="56">
        <f t="shared" si="123"/>
        <v>0</v>
      </c>
      <c r="PO17" s="56">
        <f t="shared" si="123"/>
        <v>0</v>
      </c>
      <c r="PP17" s="56">
        <f t="shared" si="123"/>
        <v>0</v>
      </c>
      <c r="PQ17" s="56">
        <f t="shared" si="123"/>
        <v>0</v>
      </c>
      <c r="PR17" s="56">
        <f t="shared" si="123"/>
        <v>0</v>
      </c>
      <c r="PS17" s="56">
        <f t="shared" si="123"/>
        <v>0</v>
      </c>
      <c r="PT17" s="56">
        <f t="shared" si="123"/>
        <v>0</v>
      </c>
      <c r="PU17" s="56">
        <f t="shared" si="123"/>
        <v>0</v>
      </c>
      <c r="PV17" s="56">
        <f t="shared" si="123"/>
        <v>0</v>
      </c>
      <c r="PW17" s="57">
        <f t="shared" ref="PW17:QA17" si="124">SUM(PW18:PW23)</f>
        <v>0</v>
      </c>
      <c r="PX17" s="56">
        <f t="shared" si="124"/>
        <v>0</v>
      </c>
      <c r="PY17" s="56">
        <f t="shared" si="124"/>
        <v>0</v>
      </c>
      <c r="PZ17" s="56">
        <f t="shared" si="124"/>
        <v>0</v>
      </c>
      <c r="QA17" s="107">
        <f t="shared" si="124"/>
        <v>0</v>
      </c>
      <c r="QB17" s="57">
        <f t="shared" ref="QB17:QL17" si="125">SUM(QB18:QB23)</f>
        <v>0</v>
      </c>
      <c r="QC17" s="56">
        <f t="shared" si="125"/>
        <v>0</v>
      </c>
      <c r="QD17" s="56">
        <f t="shared" si="125"/>
        <v>0</v>
      </c>
      <c r="QE17" s="56">
        <f t="shared" si="125"/>
        <v>0</v>
      </c>
      <c r="QF17" s="56">
        <f t="shared" si="125"/>
        <v>0</v>
      </c>
      <c r="QG17" s="56">
        <f t="shared" si="125"/>
        <v>0</v>
      </c>
      <c r="QH17" s="56">
        <f t="shared" si="125"/>
        <v>0</v>
      </c>
      <c r="QI17" s="56">
        <f t="shared" si="125"/>
        <v>0</v>
      </c>
      <c r="QJ17" s="56">
        <f t="shared" si="125"/>
        <v>0</v>
      </c>
      <c r="QK17" s="56">
        <f t="shared" si="125"/>
        <v>0</v>
      </c>
      <c r="QL17" s="56">
        <f t="shared" si="125"/>
        <v>0</v>
      </c>
      <c r="QM17" s="57">
        <f t="shared" ref="QM17:QQ17" si="126">SUM(QM18:QM23)</f>
        <v>0</v>
      </c>
      <c r="QN17" s="56">
        <f t="shared" si="126"/>
        <v>0</v>
      </c>
      <c r="QO17" s="56">
        <f t="shared" si="126"/>
        <v>0</v>
      </c>
      <c r="QP17" s="56">
        <f t="shared" si="126"/>
        <v>0</v>
      </c>
      <c r="QQ17" s="107">
        <f t="shared" si="126"/>
        <v>0</v>
      </c>
      <c r="QR17" s="57">
        <f t="shared" ref="QR17:RB17" si="127">SUM(QR18:QR23)</f>
        <v>0</v>
      </c>
      <c r="QS17" s="56">
        <f t="shared" si="127"/>
        <v>0</v>
      </c>
      <c r="QT17" s="56">
        <f t="shared" si="127"/>
        <v>0</v>
      </c>
      <c r="QU17" s="56">
        <f t="shared" si="127"/>
        <v>0</v>
      </c>
      <c r="QV17" s="56">
        <f t="shared" si="127"/>
        <v>0</v>
      </c>
      <c r="QW17" s="56">
        <f t="shared" si="127"/>
        <v>0</v>
      </c>
      <c r="QX17" s="56">
        <f t="shared" si="127"/>
        <v>0</v>
      </c>
      <c r="QY17" s="56">
        <f t="shared" si="127"/>
        <v>0</v>
      </c>
      <c r="QZ17" s="56">
        <f t="shared" si="127"/>
        <v>0</v>
      </c>
      <c r="RA17" s="56">
        <f t="shared" si="127"/>
        <v>0</v>
      </c>
      <c r="RB17" s="56">
        <f t="shared" si="127"/>
        <v>0</v>
      </c>
      <c r="RC17" s="57">
        <f t="shared" ref="RC17:RF17" si="128">SUM(RC18:RC23)</f>
        <v>0</v>
      </c>
      <c r="RD17" s="56">
        <f t="shared" si="128"/>
        <v>0</v>
      </c>
      <c r="RE17" s="56">
        <f t="shared" si="128"/>
        <v>0</v>
      </c>
      <c r="RF17" s="56">
        <f t="shared" si="128"/>
        <v>0</v>
      </c>
      <c r="RG17" s="56">
        <f t="shared" ref="RG17:RP17" si="129">SUM(RG18:RG23)</f>
        <v>0</v>
      </c>
      <c r="RH17" s="56">
        <f t="shared" si="129"/>
        <v>0</v>
      </c>
      <c r="RI17" s="56">
        <f t="shared" si="129"/>
        <v>0</v>
      </c>
      <c r="RJ17" s="56">
        <f t="shared" si="129"/>
        <v>0</v>
      </c>
      <c r="RK17" s="56">
        <f t="shared" si="129"/>
        <v>0</v>
      </c>
      <c r="RL17" s="56">
        <f t="shared" si="129"/>
        <v>0</v>
      </c>
      <c r="RM17" s="56">
        <f t="shared" si="129"/>
        <v>0</v>
      </c>
      <c r="RN17" s="56">
        <f t="shared" si="129"/>
        <v>0</v>
      </c>
      <c r="RO17" s="56">
        <f t="shared" si="129"/>
        <v>0</v>
      </c>
      <c r="RP17" s="56">
        <f t="shared" si="129"/>
        <v>0</v>
      </c>
      <c r="RQ17" s="107">
        <f t="shared" ref="RQ17" si="130">SUM(RQ18:RQ23)</f>
        <v>0</v>
      </c>
      <c r="RR17" s="150">
        <f t="shared" ref="RR17:SC17" si="131">SUM(RR18:RR23)</f>
        <v>0</v>
      </c>
      <c r="RS17" s="57">
        <f t="shared" si="131"/>
        <v>0</v>
      </c>
      <c r="RT17" s="56">
        <f t="shared" si="131"/>
        <v>0</v>
      </c>
      <c r="RU17" s="56">
        <f t="shared" si="131"/>
        <v>0</v>
      </c>
      <c r="RV17" s="56">
        <f t="shared" si="131"/>
        <v>0</v>
      </c>
      <c r="RW17" s="56">
        <f t="shared" si="131"/>
        <v>0</v>
      </c>
      <c r="RX17" s="56">
        <f t="shared" si="131"/>
        <v>0</v>
      </c>
      <c r="RY17" s="56">
        <f t="shared" si="131"/>
        <v>0</v>
      </c>
      <c r="RZ17" s="56">
        <f t="shared" si="131"/>
        <v>0</v>
      </c>
      <c r="SA17" s="56">
        <f t="shared" si="131"/>
        <v>0</v>
      </c>
      <c r="SB17" s="56">
        <f t="shared" si="131"/>
        <v>0</v>
      </c>
      <c r="SC17" s="56">
        <f t="shared" si="131"/>
        <v>0</v>
      </c>
      <c r="SD17" s="57">
        <f t="shared" ref="SD17:SH17" si="132">SUM(SD18:SD23)</f>
        <v>0</v>
      </c>
      <c r="SE17" s="56">
        <f t="shared" si="132"/>
        <v>0</v>
      </c>
      <c r="SF17" s="56">
        <f t="shared" si="132"/>
        <v>0</v>
      </c>
      <c r="SG17" s="56">
        <f t="shared" si="132"/>
        <v>0</v>
      </c>
      <c r="SH17" s="107">
        <f t="shared" si="132"/>
        <v>0</v>
      </c>
      <c r="SI17" s="57">
        <f t="shared" ref="SI17:SS17" si="133">SUM(SI18:SI23)</f>
        <v>0</v>
      </c>
      <c r="SJ17" s="56">
        <f t="shared" si="133"/>
        <v>0</v>
      </c>
      <c r="SK17" s="56">
        <f t="shared" si="133"/>
        <v>0</v>
      </c>
      <c r="SL17" s="56">
        <f t="shared" si="133"/>
        <v>0</v>
      </c>
      <c r="SM17" s="56">
        <f t="shared" si="133"/>
        <v>0</v>
      </c>
      <c r="SN17" s="56">
        <f t="shared" si="133"/>
        <v>0</v>
      </c>
      <c r="SO17" s="56">
        <f t="shared" si="133"/>
        <v>0</v>
      </c>
      <c r="SP17" s="56">
        <f t="shared" si="133"/>
        <v>0</v>
      </c>
      <c r="SQ17" s="56">
        <f t="shared" si="133"/>
        <v>0</v>
      </c>
      <c r="SR17" s="56">
        <f t="shared" si="133"/>
        <v>0</v>
      </c>
      <c r="SS17" s="56">
        <f t="shared" si="133"/>
        <v>0</v>
      </c>
      <c r="ST17" s="57">
        <f t="shared" ref="ST17:SX17" si="134">SUM(ST18:ST23)</f>
        <v>0</v>
      </c>
      <c r="SU17" s="56">
        <f t="shared" si="134"/>
        <v>0</v>
      </c>
      <c r="SV17" s="56">
        <f t="shared" si="134"/>
        <v>0</v>
      </c>
      <c r="SW17" s="56">
        <f t="shared" si="134"/>
        <v>0</v>
      </c>
      <c r="SX17" s="107">
        <f t="shared" si="134"/>
        <v>0</v>
      </c>
      <c r="SY17" s="57">
        <f t="shared" ref="SY17:TI17" si="135">SUM(SY18:SY23)</f>
        <v>0</v>
      </c>
      <c r="SZ17" s="56">
        <f t="shared" si="135"/>
        <v>0</v>
      </c>
      <c r="TA17" s="56">
        <f t="shared" si="135"/>
        <v>0</v>
      </c>
      <c r="TB17" s="56">
        <f t="shared" si="135"/>
        <v>0</v>
      </c>
      <c r="TC17" s="56">
        <f t="shared" si="135"/>
        <v>0</v>
      </c>
      <c r="TD17" s="56">
        <f t="shared" si="135"/>
        <v>0</v>
      </c>
      <c r="TE17" s="56">
        <f t="shared" si="135"/>
        <v>0</v>
      </c>
      <c r="TF17" s="56">
        <f t="shared" si="135"/>
        <v>0</v>
      </c>
      <c r="TG17" s="56">
        <f t="shared" si="135"/>
        <v>0</v>
      </c>
      <c r="TH17" s="56">
        <f t="shared" si="135"/>
        <v>0</v>
      </c>
      <c r="TI17" s="56">
        <f t="shared" si="135"/>
        <v>0</v>
      </c>
      <c r="TJ17" s="57">
        <f t="shared" ref="TJ17:TN17" si="136">SUM(TJ18:TJ23)</f>
        <v>0</v>
      </c>
      <c r="TK17" s="56">
        <f t="shared" si="136"/>
        <v>0</v>
      </c>
      <c r="TL17" s="56">
        <f t="shared" si="136"/>
        <v>0</v>
      </c>
      <c r="TM17" s="56">
        <f t="shared" si="136"/>
        <v>0</v>
      </c>
      <c r="TN17" s="107">
        <f t="shared" si="136"/>
        <v>0</v>
      </c>
      <c r="TO17" s="57">
        <f t="shared" ref="TO17:TY17" si="137">SUM(TO18:TO23)</f>
        <v>0</v>
      </c>
      <c r="TP17" s="56">
        <f t="shared" si="137"/>
        <v>0</v>
      </c>
      <c r="TQ17" s="56">
        <f t="shared" si="137"/>
        <v>0</v>
      </c>
      <c r="TR17" s="56">
        <f t="shared" si="137"/>
        <v>0</v>
      </c>
      <c r="TS17" s="56">
        <f t="shared" si="137"/>
        <v>0</v>
      </c>
      <c r="TT17" s="56">
        <f t="shared" si="137"/>
        <v>0</v>
      </c>
      <c r="TU17" s="56">
        <f t="shared" si="137"/>
        <v>0</v>
      </c>
      <c r="TV17" s="56">
        <f t="shared" si="137"/>
        <v>0</v>
      </c>
      <c r="TW17" s="56">
        <f t="shared" si="137"/>
        <v>0</v>
      </c>
      <c r="TX17" s="56">
        <f t="shared" si="137"/>
        <v>0</v>
      </c>
      <c r="TY17" s="56">
        <f t="shared" si="137"/>
        <v>0</v>
      </c>
      <c r="TZ17" s="57">
        <f t="shared" ref="TZ17:UD17" si="138">SUM(TZ18:TZ23)</f>
        <v>0</v>
      </c>
      <c r="UA17" s="56">
        <f t="shared" si="138"/>
        <v>0</v>
      </c>
      <c r="UB17" s="56">
        <f t="shared" si="138"/>
        <v>0</v>
      </c>
      <c r="UC17" s="56">
        <f t="shared" si="138"/>
        <v>0</v>
      </c>
      <c r="UD17" s="107">
        <f t="shared" si="138"/>
        <v>0</v>
      </c>
      <c r="UE17" s="57">
        <f t="shared" ref="UE17:UO17" si="139">SUM(UE18:UE23)</f>
        <v>0</v>
      </c>
      <c r="UF17" s="56">
        <f t="shared" si="139"/>
        <v>0</v>
      </c>
      <c r="UG17" s="56">
        <f t="shared" si="139"/>
        <v>0</v>
      </c>
      <c r="UH17" s="56">
        <f t="shared" si="139"/>
        <v>0</v>
      </c>
      <c r="UI17" s="56">
        <f t="shared" si="139"/>
        <v>0</v>
      </c>
      <c r="UJ17" s="56">
        <f t="shared" si="139"/>
        <v>0</v>
      </c>
      <c r="UK17" s="56">
        <f t="shared" si="139"/>
        <v>0</v>
      </c>
      <c r="UL17" s="56">
        <f t="shared" si="139"/>
        <v>0</v>
      </c>
      <c r="UM17" s="56">
        <f t="shared" si="139"/>
        <v>0</v>
      </c>
      <c r="UN17" s="56">
        <f t="shared" si="139"/>
        <v>0</v>
      </c>
      <c r="UO17" s="56">
        <f t="shared" si="139"/>
        <v>0</v>
      </c>
      <c r="UP17" s="57">
        <f t="shared" ref="UP17:US17" si="140">SUM(UP18:UP23)</f>
        <v>0</v>
      </c>
      <c r="UQ17" s="56">
        <f t="shared" si="140"/>
        <v>0</v>
      </c>
      <c r="UR17" s="56">
        <f t="shared" si="140"/>
        <v>0</v>
      </c>
      <c r="US17" s="56">
        <f t="shared" si="140"/>
        <v>0</v>
      </c>
      <c r="UT17" s="56">
        <f t="shared" ref="UT17:VC17" si="141">SUM(UT18:UT23)</f>
        <v>0</v>
      </c>
      <c r="UU17" s="56">
        <f t="shared" si="141"/>
        <v>0</v>
      </c>
      <c r="UV17" s="56">
        <f t="shared" si="141"/>
        <v>0</v>
      </c>
      <c r="UW17" s="56">
        <f t="shared" si="141"/>
        <v>0</v>
      </c>
      <c r="UX17" s="56">
        <f t="shared" si="141"/>
        <v>0</v>
      </c>
      <c r="UY17" s="56">
        <f t="shared" si="141"/>
        <v>0</v>
      </c>
      <c r="UZ17" s="56">
        <f t="shared" si="141"/>
        <v>0</v>
      </c>
      <c r="VA17" s="56">
        <f t="shared" si="141"/>
        <v>0</v>
      </c>
      <c r="VB17" s="56">
        <f t="shared" si="141"/>
        <v>0</v>
      </c>
      <c r="VC17" s="56">
        <f t="shared" si="141"/>
        <v>0</v>
      </c>
      <c r="VD17" s="107">
        <f t="shared" ref="VD17" si="142">SUM(VD18:VD23)</f>
        <v>0</v>
      </c>
      <c r="VE17" s="20" t="str">
        <f t="shared" si="33"/>
        <v>-</v>
      </c>
    </row>
    <row r="18" spans="1:577" ht="20.149999999999999" customHeight="1">
      <c r="A18" s="21"/>
      <c r="B18" s="21"/>
      <c r="C18" s="22">
        <v>60011</v>
      </c>
      <c r="D18" s="23" t="s">
        <v>18</v>
      </c>
      <c r="E18" s="191">
        <f>H18+HO18</f>
        <v>0</v>
      </c>
      <c r="F18" s="192"/>
      <c r="G18" s="192"/>
      <c r="H18" s="193">
        <f>I18+CV18</f>
        <v>0</v>
      </c>
      <c r="I18" s="227">
        <f>J18+Z18+AP18+BF18+BV18</f>
        <v>0</v>
      </c>
      <c r="J18" s="239">
        <f>SUM(K18:Y18)</f>
        <v>0</v>
      </c>
      <c r="K18" s="59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58"/>
      <c r="W18" s="58"/>
      <c r="X18" s="58"/>
      <c r="Y18" s="108"/>
      <c r="Z18" s="167">
        <f>SUM(AA18:AO18)</f>
        <v>0</v>
      </c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9"/>
      <c r="AL18" s="58"/>
      <c r="AM18" s="58"/>
      <c r="AN18" s="58"/>
      <c r="AO18" s="108"/>
      <c r="AP18" s="167">
        <f>SUM(AQ18:BE18)</f>
        <v>0</v>
      </c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9"/>
      <c r="BB18" s="58"/>
      <c r="BC18" s="58"/>
      <c r="BD18" s="58"/>
      <c r="BE18" s="108"/>
      <c r="BF18" s="167">
        <f>SUM(BG18:BU18)</f>
        <v>0</v>
      </c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9"/>
      <c r="BR18" s="58"/>
      <c r="BS18" s="58"/>
      <c r="BT18" s="58"/>
      <c r="BU18" s="108"/>
      <c r="BV18" s="167">
        <f>SUM(BW18:CU18)</f>
        <v>0</v>
      </c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9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108"/>
      <c r="CV18" s="171">
        <f>CW18+DM18+EC18+ES18+FI18+FY18+GO18</f>
        <v>0</v>
      </c>
      <c r="CW18" s="167">
        <f>SUM(CX18:DL18)</f>
        <v>0</v>
      </c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9"/>
      <c r="DI18" s="58"/>
      <c r="DJ18" s="58"/>
      <c r="DK18" s="58"/>
      <c r="DL18" s="108"/>
      <c r="DM18" s="167">
        <f>SUM(DN18:EB18)</f>
        <v>0</v>
      </c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9"/>
      <c r="DY18" s="58"/>
      <c r="DZ18" s="58"/>
      <c r="EA18" s="58"/>
      <c r="EB18" s="108"/>
      <c r="EC18" s="167">
        <f>SUM(ED18:ER18)</f>
        <v>0</v>
      </c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9"/>
      <c r="EO18" s="58"/>
      <c r="EP18" s="58"/>
      <c r="EQ18" s="58"/>
      <c r="ER18" s="108"/>
      <c r="ES18" s="167">
        <f>SUM(ET18:FH18)</f>
        <v>0</v>
      </c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9"/>
      <c r="FE18" s="58"/>
      <c r="FF18" s="58"/>
      <c r="FG18" s="58"/>
      <c r="FH18" s="108"/>
      <c r="FI18" s="167">
        <f>SUM(FJ18:FX18)</f>
        <v>0</v>
      </c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9"/>
      <c r="FU18" s="58"/>
      <c r="FV18" s="58"/>
      <c r="FW18" s="58"/>
      <c r="FX18" s="108"/>
      <c r="FY18" s="167">
        <f>SUM(FZ18:GN18)</f>
        <v>0</v>
      </c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9"/>
      <c r="GK18" s="58"/>
      <c r="GL18" s="58"/>
      <c r="GM18" s="58"/>
      <c r="GN18" s="108"/>
      <c r="GO18" s="167">
        <f>SUM(GP18:HN18)</f>
        <v>0</v>
      </c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9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108"/>
      <c r="HO18" s="170">
        <f>HP18+LC18+RR18</f>
        <v>0</v>
      </c>
      <c r="HP18" s="171">
        <f>HQ18+IG18+IW18+JM18+KC18</f>
        <v>0</v>
      </c>
      <c r="HQ18" s="167">
        <f>SUM(HR18:IF18)</f>
        <v>0</v>
      </c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9"/>
      <c r="IC18" s="58"/>
      <c r="ID18" s="58"/>
      <c r="IE18" s="58"/>
      <c r="IF18" s="108"/>
      <c r="IG18" s="167">
        <f>SUM(IH18:IV18)</f>
        <v>0</v>
      </c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9"/>
      <c r="IS18" s="58"/>
      <c r="IT18" s="58"/>
      <c r="IU18" s="58"/>
      <c r="IV18" s="108"/>
      <c r="IW18" s="167">
        <f>SUM(IX18:JL18)</f>
        <v>0</v>
      </c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9"/>
      <c r="JI18" s="58"/>
      <c r="JJ18" s="58"/>
      <c r="JK18" s="58"/>
      <c r="JL18" s="108"/>
      <c r="JM18" s="167">
        <f>SUM(JN18:KB18)</f>
        <v>0</v>
      </c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9"/>
      <c r="JY18" s="58"/>
      <c r="JZ18" s="58"/>
      <c r="KA18" s="58"/>
      <c r="KB18" s="108"/>
      <c r="KC18" s="167">
        <f>SUM(KD18:LB18)</f>
        <v>0</v>
      </c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9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108"/>
      <c r="LC18" s="171">
        <f>LD18+LT18+MJ18+MZ18+NP18+OF18+OV18+PL18+QB18+QR18</f>
        <v>0</v>
      </c>
      <c r="LD18" s="167">
        <f>SUM(LE18:LS18)</f>
        <v>0</v>
      </c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9"/>
      <c r="LP18" s="58"/>
      <c r="LQ18" s="58"/>
      <c r="LR18" s="58"/>
      <c r="LS18" s="108"/>
      <c r="LT18" s="167">
        <f>SUM(LU18:MI18)</f>
        <v>0</v>
      </c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9"/>
      <c r="MF18" s="58"/>
      <c r="MG18" s="58"/>
      <c r="MH18" s="58"/>
      <c r="MI18" s="108"/>
      <c r="MJ18" s="167">
        <f>SUM(MK18:MY18)</f>
        <v>0</v>
      </c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9"/>
      <c r="MV18" s="58"/>
      <c r="MW18" s="58"/>
      <c r="MX18" s="58"/>
      <c r="MY18" s="108"/>
      <c r="MZ18" s="167">
        <f>SUM(NA18:NO18)</f>
        <v>0</v>
      </c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9"/>
      <c r="NL18" s="58"/>
      <c r="NM18" s="58"/>
      <c r="NN18" s="58"/>
      <c r="NO18" s="108"/>
      <c r="NP18" s="167">
        <f>SUM(NQ18:OE18)</f>
        <v>0</v>
      </c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9"/>
      <c r="OB18" s="58"/>
      <c r="OC18" s="58"/>
      <c r="OD18" s="58"/>
      <c r="OE18" s="108"/>
      <c r="OF18" s="167">
        <f>SUM(OG18:OU18)</f>
        <v>0</v>
      </c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9"/>
      <c r="OR18" s="58"/>
      <c r="OS18" s="58"/>
      <c r="OT18" s="58"/>
      <c r="OU18" s="108"/>
      <c r="OV18" s="167">
        <f>SUM(OW18:PK18)</f>
        <v>0</v>
      </c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9"/>
      <c r="PH18" s="58"/>
      <c r="PI18" s="58"/>
      <c r="PJ18" s="58"/>
      <c r="PK18" s="108"/>
      <c r="PL18" s="167">
        <f>SUM(PM18:QA18)</f>
        <v>0</v>
      </c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9"/>
      <c r="PX18" s="58"/>
      <c r="PY18" s="58"/>
      <c r="PZ18" s="58"/>
      <c r="QA18" s="108"/>
      <c r="QB18" s="167">
        <f>SUM(QC18:QQ18)</f>
        <v>0</v>
      </c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9"/>
      <c r="QN18" s="58"/>
      <c r="QO18" s="58"/>
      <c r="QP18" s="58"/>
      <c r="QQ18" s="108"/>
      <c r="QR18" s="167">
        <f>SUM(QS18:RQ18)</f>
        <v>0</v>
      </c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9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108"/>
      <c r="RR18" s="171">
        <f>RS18+SI18+SY18+TO18+UE18</f>
        <v>0</v>
      </c>
      <c r="RS18" s="167">
        <f>SUM(RT18:SH18)</f>
        <v>0</v>
      </c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9"/>
      <c r="SE18" s="58"/>
      <c r="SF18" s="58"/>
      <c r="SG18" s="58"/>
      <c r="SH18" s="108"/>
      <c r="SI18" s="167">
        <f>SUM(SJ18:SX18)</f>
        <v>0</v>
      </c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9"/>
      <c r="SU18" s="58"/>
      <c r="SV18" s="58"/>
      <c r="SW18" s="58"/>
      <c r="SX18" s="108"/>
      <c r="SY18" s="167">
        <f>SUM(SZ18:TN18)</f>
        <v>0</v>
      </c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9"/>
      <c r="TK18" s="58"/>
      <c r="TL18" s="58"/>
      <c r="TM18" s="58"/>
      <c r="TN18" s="108"/>
      <c r="TO18" s="167">
        <f>SUM(TP18:UD18)</f>
        <v>0</v>
      </c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9"/>
      <c r="UA18" s="58"/>
      <c r="UB18" s="58"/>
      <c r="UC18" s="58"/>
      <c r="UD18" s="108"/>
      <c r="UE18" s="167">
        <f>SUM(UF18:VD18)</f>
        <v>0</v>
      </c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9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108"/>
      <c r="VE18" s="9" t="str">
        <f t="shared" si="33"/>
        <v>-</v>
      </c>
    </row>
    <row r="19" spans="1:577" ht="20.149999999999999" customHeight="1">
      <c r="A19" s="21"/>
      <c r="B19" s="21"/>
      <c r="C19" s="22">
        <v>60012</v>
      </c>
      <c r="D19" s="23" t="s">
        <v>19</v>
      </c>
      <c r="E19" s="191">
        <f>SUM(F19:I19)</f>
        <v>0</v>
      </c>
      <c r="F19" s="192"/>
      <c r="G19" s="192"/>
      <c r="H19" s="193"/>
      <c r="I19" s="227"/>
      <c r="J19" s="239">
        <f t="shared" ref="J19:J23" si="143">SUM(K19:Y19)</f>
        <v>0</v>
      </c>
      <c r="K19" s="59"/>
      <c r="L19" s="58"/>
      <c r="M19" s="58"/>
      <c r="N19" s="58"/>
      <c r="O19" s="58"/>
      <c r="P19" s="58"/>
      <c r="Q19" s="58"/>
      <c r="R19" s="58"/>
      <c r="S19" s="58"/>
      <c r="T19" s="58"/>
      <c r="U19" s="59"/>
      <c r="V19" s="58"/>
      <c r="W19" s="58"/>
      <c r="X19" s="58"/>
      <c r="Y19" s="108"/>
      <c r="Z19" s="167">
        <f t="shared" ref="Z19:Z23" si="144">SUM(AA19:AO19)</f>
        <v>0</v>
      </c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9"/>
      <c r="AL19" s="58"/>
      <c r="AM19" s="58"/>
      <c r="AN19" s="58"/>
      <c r="AO19" s="108"/>
      <c r="AP19" s="167">
        <f t="shared" ref="AP19:AP23" si="145">SUM(AQ19:BE19)</f>
        <v>0</v>
      </c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9"/>
      <c r="BB19" s="58"/>
      <c r="BC19" s="58"/>
      <c r="BD19" s="58"/>
      <c r="BE19" s="108"/>
      <c r="BF19" s="167">
        <f t="shared" ref="BF19:BF23" si="146">SUM(BG19:BU19)</f>
        <v>0</v>
      </c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9"/>
      <c r="BR19" s="58"/>
      <c r="BS19" s="58"/>
      <c r="BT19" s="58"/>
      <c r="BU19" s="108"/>
      <c r="BV19" s="167">
        <f t="shared" ref="BV19:BV23" si="147">SUM(BW19:CU19)</f>
        <v>0</v>
      </c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9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108"/>
      <c r="CV19" s="171"/>
      <c r="CW19" s="167">
        <f t="shared" ref="CW19:CW23" si="148">SUM(CX19:DL19)</f>
        <v>0</v>
      </c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9"/>
      <c r="DI19" s="58"/>
      <c r="DJ19" s="58"/>
      <c r="DK19" s="58"/>
      <c r="DL19" s="108"/>
      <c r="DM19" s="167">
        <f t="shared" ref="DM19:DM23" si="149">SUM(DN19:EB19)</f>
        <v>0</v>
      </c>
      <c r="DN19" s="58"/>
      <c r="DO19" s="58"/>
      <c r="DP19" s="58"/>
      <c r="DQ19" s="58"/>
      <c r="DR19" s="58"/>
      <c r="DS19" s="58"/>
      <c r="DT19" s="58"/>
      <c r="DU19" s="58"/>
      <c r="DV19" s="58"/>
      <c r="DW19" s="58"/>
      <c r="DX19" s="59"/>
      <c r="DY19" s="58"/>
      <c r="DZ19" s="58"/>
      <c r="EA19" s="58"/>
      <c r="EB19" s="108"/>
      <c r="EC19" s="167">
        <f t="shared" ref="EC19:EC23" si="150">SUM(ED19:ER19)</f>
        <v>0</v>
      </c>
      <c r="ED19" s="58"/>
      <c r="EE19" s="58"/>
      <c r="EF19" s="58"/>
      <c r="EG19" s="58"/>
      <c r="EH19" s="58"/>
      <c r="EI19" s="58"/>
      <c r="EJ19" s="58"/>
      <c r="EK19" s="58"/>
      <c r="EL19" s="58"/>
      <c r="EM19" s="58"/>
      <c r="EN19" s="59"/>
      <c r="EO19" s="58"/>
      <c r="EP19" s="58"/>
      <c r="EQ19" s="58"/>
      <c r="ER19" s="108"/>
      <c r="ES19" s="167">
        <f t="shared" ref="ES19:ES23" si="151">SUM(ET19:FH19)</f>
        <v>0</v>
      </c>
      <c r="ET19" s="58"/>
      <c r="EU19" s="58"/>
      <c r="EV19" s="58"/>
      <c r="EW19" s="58"/>
      <c r="EX19" s="58"/>
      <c r="EY19" s="58"/>
      <c r="EZ19" s="58"/>
      <c r="FA19" s="58"/>
      <c r="FB19" s="58"/>
      <c r="FC19" s="58"/>
      <c r="FD19" s="59"/>
      <c r="FE19" s="58"/>
      <c r="FF19" s="58"/>
      <c r="FG19" s="58"/>
      <c r="FH19" s="108"/>
      <c r="FI19" s="167">
        <f t="shared" ref="FI19:FI23" si="152">SUM(FJ19:FX19)</f>
        <v>0</v>
      </c>
      <c r="FJ19" s="58"/>
      <c r="FK19" s="58"/>
      <c r="FL19" s="58"/>
      <c r="FM19" s="58"/>
      <c r="FN19" s="58"/>
      <c r="FO19" s="58"/>
      <c r="FP19" s="58"/>
      <c r="FQ19" s="58"/>
      <c r="FR19" s="58"/>
      <c r="FS19" s="58"/>
      <c r="FT19" s="59"/>
      <c r="FU19" s="58"/>
      <c r="FV19" s="58"/>
      <c r="FW19" s="58"/>
      <c r="FX19" s="108"/>
      <c r="FY19" s="167">
        <f t="shared" ref="FY19:FY23" si="153">SUM(FZ19:GN19)</f>
        <v>0</v>
      </c>
      <c r="FZ19" s="58"/>
      <c r="GA19" s="58"/>
      <c r="GB19" s="58"/>
      <c r="GC19" s="58"/>
      <c r="GD19" s="58"/>
      <c r="GE19" s="58"/>
      <c r="GF19" s="58"/>
      <c r="GG19" s="58"/>
      <c r="GH19" s="58"/>
      <c r="GI19" s="58"/>
      <c r="GJ19" s="59"/>
      <c r="GK19" s="58"/>
      <c r="GL19" s="58"/>
      <c r="GM19" s="58"/>
      <c r="GN19" s="108"/>
      <c r="GO19" s="167">
        <f t="shared" ref="GO19:GO23" si="154">SUM(GP19:HN19)</f>
        <v>0</v>
      </c>
      <c r="GP19" s="58"/>
      <c r="GQ19" s="58"/>
      <c r="GR19" s="58"/>
      <c r="GS19" s="58"/>
      <c r="GT19" s="58"/>
      <c r="GU19" s="58"/>
      <c r="GV19" s="58"/>
      <c r="GW19" s="58"/>
      <c r="GX19" s="58"/>
      <c r="GY19" s="58"/>
      <c r="GZ19" s="59"/>
      <c r="HA19" s="58"/>
      <c r="HB19" s="58"/>
      <c r="HC19" s="58"/>
      <c r="HD19" s="58"/>
      <c r="HE19" s="58"/>
      <c r="HF19" s="58"/>
      <c r="HG19" s="58"/>
      <c r="HH19" s="58"/>
      <c r="HI19" s="58"/>
      <c r="HJ19" s="58"/>
      <c r="HK19" s="58"/>
      <c r="HL19" s="58"/>
      <c r="HM19" s="58"/>
      <c r="HN19" s="108"/>
      <c r="HO19" s="170"/>
      <c r="HP19" s="171"/>
      <c r="HQ19" s="167">
        <f t="shared" ref="HQ19:HQ23" si="155">SUM(HR19:IF19)</f>
        <v>0</v>
      </c>
      <c r="HR19" s="58"/>
      <c r="HS19" s="58"/>
      <c r="HT19" s="58"/>
      <c r="HU19" s="58"/>
      <c r="HV19" s="58"/>
      <c r="HW19" s="58"/>
      <c r="HX19" s="58"/>
      <c r="HY19" s="58"/>
      <c r="HZ19" s="58"/>
      <c r="IA19" s="58"/>
      <c r="IB19" s="59"/>
      <c r="IC19" s="58"/>
      <c r="ID19" s="58"/>
      <c r="IE19" s="58"/>
      <c r="IF19" s="108"/>
      <c r="IG19" s="167">
        <f t="shared" ref="IG19:IG23" si="156">SUM(IH19:IV19)</f>
        <v>0</v>
      </c>
      <c r="IH19" s="58"/>
      <c r="II19" s="58"/>
      <c r="IJ19" s="58"/>
      <c r="IK19" s="58"/>
      <c r="IL19" s="58"/>
      <c r="IM19" s="58"/>
      <c r="IN19" s="58"/>
      <c r="IO19" s="58"/>
      <c r="IP19" s="58"/>
      <c r="IQ19" s="58"/>
      <c r="IR19" s="59"/>
      <c r="IS19" s="58"/>
      <c r="IT19" s="58"/>
      <c r="IU19" s="58"/>
      <c r="IV19" s="108"/>
      <c r="IW19" s="167">
        <f t="shared" ref="IW19:IW23" si="157">SUM(IX19:JL19)</f>
        <v>0</v>
      </c>
      <c r="IX19" s="58"/>
      <c r="IY19" s="58"/>
      <c r="IZ19" s="58"/>
      <c r="JA19" s="58"/>
      <c r="JB19" s="58"/>
      <c r="JC19" s="58"/>
      <c r="JD19" s="58"/>
      <c r="JE19" s="58"/>
      <c r="JF19" s="58"/>
      <c r="JG19" s="58"/>
      <c r="JH19" s="59"/>
      <c r="JI19" s="58"/>
      <c r="JJ19" s="58"/>
      <c r="JK19" s="58"/>
      <c r="JL19" s="108"/>
      <c r="JM19" s="167">
        <f t="shared" ref="JM19:JM23" si="158">SUM(JN19:KB19)</f>
        <v>0</v>
      </c>
      <c r="JN19" s="58"/>
      <c r="JO19" s="58"/>
      <c r="JP19" s="58"/>
      <c r="JQ19" s="58"/>
      <c r="JR19" s="58"/>
      <c r="JS19" s="58"/>
      <c r="JT19" s="58"/>
      <c r="JU19" s="58"/>
      <c r="JV19" s="58"/>
      <c r="JW19" s="58"/>
      <c r="JX19" s="59"/>
      <c r="JY19" s="58"/>
      <c r="JZ19" s="58"/>
      <c r="KA19" s="58"/>
      <c r="KB19" s="108"/>
      <c r="KC19" s="167">
        <f t="shared" ref="KC19:KC23" si="159">SUM(KD19:LB19)</f>
        <v>0</v>
      </c>
      <c r="KD19" s="58"/>
      <c r="KE19" s="58"/>
      <c r="KF19" s="58"/>
      <c r="KG19" s="58"/>
      <c r="KH19" s="58"/>
      <c r="KI19" s="58"/>
      <c r="KJ19" s="58"/>
      <c r="KK19" s="58"/>
      <c r="KL19" s="58"/>
      <c r="KM19" s="58"/>
      <c r="KN19" s="59"/>
      <c r="KO19" s="58"/>
      <c r="KP19" s="58"/>
      <c r="KQ19" s="58"/>
      <c r="KR19" s="58"/>
      <c r="KS19" s="58"/>
      <c r="KT19" s="58"/>
      <c r="KU19" s="58"/>
      <c r="KV19" s="58"/>
      <c r="KW19" s="58"/>
      <c r="KX19" s="58"/>
      <c r="KY19" s="58"/>
      <c r="KZ19" s="58"/>
      <c r="LA19" s="58"/>
      <c r="LB19" s="108"/>
      <c r="LC19" s="171"/>
      <c r="LD19" s="167">
        <f t="shared" ref="LD19:LD23" si="160">SUM(LE19:LS19)</f>
        <v>0</v>
      </c>
      <c r="LE19" s="58"/>
      <c r="LF19" s="58"/>
      <c r="LG19" s="58"/>
      <c r="LH19" s="58"/>
      <c r="LI19" s="58"/>
      <c r="LJ19" s="58"/>
      <c r="LK19" s="58"/>
      <c r="LL19" s="58"/>
      <c r="LM19" s="58"/>
      <c r="LN19" s="58"/>
      <c r="LO19" s="59"/>
      <c r="LP19" s="58"/>
      <c r="LQ19" s="58"/>
      <c r="LR19" s="58"/>
      <c r="LS19" s="108"/>
      <c r="LT19" s="167">
        <f t="shared" ref="LT19:LT23" si="161">SUM(LU19:MI19)</f>
        <v>0</v>
      </c>
      <c r="LU19" s="58"/>
      <c r="LV19" s="58"/>
      <c r="LW19" s="58"/>
      <c r="LX19" s="58"/>
      <c r="LY19" s="58"/>
      <c r="LZ19" s="58"/>
      <c r="MA19" s="58"/>
      <c r="MB19" s="58"/>
      <c r="MC19" s="58"/>
      <c r="MD19" s="58"/>
      <c r="ME19" s="59"/>
      <c r="MF19" s="58"/>
      <c r="MG19" s="58"/>
      <c r="MH19" s="58"/>
      <c r="MI19" s="108"/>
      <c r="MJ19" s="167">
        <f t="shared" ref="MJ19:MJ23" si="162">SUM(MK19:MY19)</f>
        <v>0</v>
      </c>
      <c r="MK19" s="58"/>
      <c r="ML19" s="58"/>
      <c r="MM19" s="58"/>
      <c r="MN19" s="58"/>
      <c r="MO19" s="58"/>
      <c r="MP19" s="58"/>
      <c r="MQ19" s="58"/>
      <c r="MR19" s="58"/>
      <c r="MS19" s="58"/>
      <c r="MT19" s="58"/>
      <c r="MU19" s="59"/>
      <c r="MV19" s="58"/>
      <c r="MW19" s="58"/>
      <c r="MX19" s="58"/>
      <c r="MY19" s="108"/>
      <c r="MZ19" s="167">
        <f t="shared" ref="MZ19:MZ23" si="163">SUM(NA19:NO19)</f>
        <v>0</v>
      </c>
      <c r="NA19" s="58"/>
      <c r="NB19" s="58"/>
      <c r="NC19" s="58"/>
      <c r="ND19" s="58"/>
      <c r="NE19" s="58"/>
      <c r="NF19" s="58"/>
      <c r="NG19" s="58"/>
      <c r="NH19" s="58"/>
      <c r="NI19" s="58"/>
      <c r="NJ19" s="58"/>
      <c r="NK19" s="59"/>
      <c r="NL19" s="58"/>
      <c r="NM19" s="58"/>
      <c r="NN19" s="58"/>
      <c r="NO19" s="108"/>
      <c r="NP19" s="167">
        <f t="shared" ref="NP19:NP23" si="164">SUM(NQ19:OE19)</f>
        <v>0</v>
      </c>
      <c r="NQ19" s="58"/>
      <c r="NR19" s="58"/>
      <c r="NS19" s="58"/>
      <c r="NT19" s="58"/>
      <c r="NU19" s="58"/>
      <c r="NV19" s="58"/>
      <c r="NW19" s="58"/>
      <c r="NX19" s="58"/>
      <c r="NY19" s="58"/>
      <c r="NZ19" s="58"/>
      <c r="OA19" s="59"/>
      <c r="OB19" s="58"/>
      <c r="OC19" s="58"/>
      <c r="OD19" s="58"/>
      <c r="OE19" s="108"/>
      <c r="OF19" s="167">
        <f t="shared" ref="OF19:OF23" si="165">SUM(OG19:OU19)</f>
        <v>0</v>
      </c>
      <c r="OG19" s="58"/>
      <c r="OH19" s="58"/>
      <c r="OI19" s="58"/>
      <c r="OJ19" s="58"/>
      <c r="OK19" s="58"/>
      <c r="OL19" s="58"/>
      <c r="OM19" s="58"/>
      <c r="ON19" s="58"/>
      <c r="OO19" s="58"/>
      <c r="OP19" s="58"/>
      <c r="OQ19" s="59"/>
      <c r="OR19" s="58"/>
      <c r="OS19" s="58"/>
      <c r="OT19" s="58"/>
      <c r="OU19" s="108"/>
      <c r="OV19" s="167">
        <f t="shared" ref="OV19:OV23" si="166">SUM(OW19:PK19)</f>
        <v>0</v>
      </c>
      <c r="OW19" s="58"/>
      <c r="OX19" s="58"/>
      <c r="OY19" s="58"/>
      <c r="OZ19" s="58"/>
      <c r="PA19" s="58"/>
      <c r="PB19" s="58"/>
      <c r="PC19" s="58"/>
      <c r="PD19" s="58"/>
      <c r="PE19" s="58"/>
      <c r="PF19" s="58"/>
      <c r="PG19" s="59"/>
      <c r="PH19" s="58"/>
      <c r="PI19" s="58"/>
      <c r="PJ19" s="58"/>
      <c r="PK19" s="108"/>
      <c r="PL19" s="167">
        <f t="shared" ref="PL19:PL23" si="167">SUM(PM19:QA19)</f>
        <v>0</v>
      </c>
      <c r="PM19" s="58"/>
      <c r="PN19" s="58"/>
      <c r="PO19" s="58"/>
      <c r="PP19" s="58"/>
      <c r="PQ19" s="58"/>
      <c r="PR19" s="58"/>
      <c r="PS19" s="58"/>
      <c r="PT19" s="58"/>
      <c r="PU19" s="58"/>
      <c r="PV19" s="58"/>
      <c r="PW19" s="59"/>
      <c r="PX19" s="58"/>
      <c r="PY19" s="58"/>
      <c r="PZ19" s="58"/>
      <c r="QA19" s="108"/>
      <c r="QB19" s="167">
        <f t="shared" ref="QB19:QB23" si="168">SUM(QC19:QQ19)</f>
        <v>0</v>
      </c>
      <c r="QC19" s="58"/>
      <c r="QD19" s="58"/>
      <c r="QE19" s="58"/>
      <c r="QF19" s="58"/>
      <c r="QG19" s="58"/>
      <c r="QH19" s="58"/>
      <c r="QI19" s="58"/>
      <c r="QJ19" s="58"/>
      <c r="QK19" s="58"/>
      <c r="QL19" s="58"/>
      <c r="QM19" s="59"/>
      <c r="QN19" s="58"/>
      <c r="QO19" s="58"/>
      <c r="QP19" s="58"/>
      <c r="QQ19" s="108"/>
      <c r="QR19" s="167">
        <f t="shared" ref="QR19:QR23" si="169">SUM(QS19:RQ19)</f>
        <v>0</v>
      </c>
      <c r="QS19" s="58"/>
      <c r="QT19" s="58"/>
      <c r="QU19" s="58"/>
      <c r="QV19" s="58"/>
      <c r="QW19" s="58"/>
      <c r="QX19" s="58"/>
      <c r="QY19" s="58"/>
      <c r="QZ19" s="58"/>
      <c r="RA19" s="58"/>
      <c r="RB19" s="58"/>
      <c r="RC19" s="59"/>
      <c r="RD19" s="58"/>
      <c r="RE19" s="58"/>
      <c r="RF19" s="58"/>
      <c r="RG19" s="58"/>
      <c r="RH19" s="58"/>
      <c r="RI19" s="58"/>
      <c r="RJ19" s="58"/>
      <c r="RK19" s="58"/>
      <c r="RL19" s="58"/>
      <c r="RM19" s="58"/>
      <c r="RN19" s="58"/>
      <c r="RO19" s="58"/>
      <c r="RP19" s="58"/>
      <c r="RQ19" s="108"/>
      <c r="RR19" s="171"/>
      <c r="RS19" s="167">
        <f t="shared" ref="RS19:RS23" si="170">SUM(RT19:SH19)</f>
        <v>0</v>
      </c>
      <c r="RT19" s="58"/>
      <c r="RU19" s="58"/>
      <c r="RV19" s="58"/>
      <c r="RW19" s="58"/>
      <c r="RX19" s="58"/>
      <c r="RY19" s="58"/>
      <c r="RZ19" s="58"/>
      <c r="SA19" s="58"/>
      <c r="SB19" s="58"/>
      <c r="SC19" s="58"/>
      <c r="SD19" s="59"/>
      <c r="SE19" s="58"/>
      <c r="SF19" s="58"/>
      <c r="SG19" s="58"/>
      <c r="SH19" s="108"/>
      <c r="SI19" s="167">
        <f t="shared" ref="SI19:SI23" si="171">SUM(SJ19:SX19)</f>
        <v>0</v>
      </c>
      <c r="SJ19" s="58"/>
      <c r="SK19" s="58"/>
      <c r="SL19" s="58"/>
      <c r="SM19" s="58"/>
      <c r="SN19" s="58"/>
      <c r="SO19" s="58"/>
      <c r="SP19" s="58"/>
      <c r="SQ19" s="58"/>
      <c r="SR19" s="58"/>
      <c r="SS19" s="58"/>
      <c r="ST19" s="59"/>
      <c r="SU19" s="58"/>
      <c r="SV19" s="58"/>
      <c r="SW19" s="58"/>
      <c r="SX19" s="108"/>
      <c r="SY19" s="167">
        <f t="shared" ref="SY19:SY23" si="172">SUM(SZ19:TN19)</f>
        <v>0</v>
      </c>
      <c r="SZ19" s="58"/>
      <c r="TA19" s="58"/>
      <c r="TB19" s="58"/>
      <c r="TC19" s="58"/>
      <c r="TD19" s="58"/>
      <c r="TE19" s="58"/>
      <c r="TF19" s="58"/>
      <c r="TG19" s="58"/>
      <c r="TH19" s="58"/>
      <c r="TI19" s="58"/>
      <c r="TJ19" s="59"/>
      <c r="TK19" s="58"/>
      <c r="TL19" s="58"/>
      <c r="TM19" s="58"/>
      <c r="TN19" s="108"/>
      <c r="TO19" s="167">
        <f t="shared" ref="TO19:TO23" si="173">SUM(TP19:UD19)</f>
        <v>0</v>
      </c>
      <c r="TP19" s="58"/>
      <c r="TQ19" s="58"/>
      <c r="TR19" s="58"/>
      <c r="TS19" s="58"/>
      <c r="TT19" s="58"/>
      <c r="TU19" s="58"/>
      <c r="TV19" s="58"/>
      <c r="TW19" s="58"/>
      <c r="TX19" s="58"/>
      <c r="TY19" s="58"/>
      <c r="TZ19" s="59"/>
      <c r="UA19" s="58"/>
      <c r="UB19" s="58"/>
      <c r="UC19" s="58"/>
      <c r="UD19" s="108"/>
      <c r="UE19" s="167">
        <f t="shared" ref="UE19:UE23" si="174">SUM(UF19:VD19)</f>
        <v>0</v>
      </c>
      <c r="UF19" s="58"/>
      <c r="UG19" s="58"/>
      <c r="UH19" s="58"/>
      <c r="UI19" s="58"/>
      <c r="UJ19" s="58"/>
      <c r="UK19" s="58"/>
      <c r="UL19" s="58"/>
      <c r="UM19" s="58"/>
      <c r="UN19" s="58"/>
      <c r="UO19" s="58"/>
      <c r="UP19" s="59"/>
      <c r="UQ19" s="58"/>
      <c r="UR19" s="58"/>
      <c r="US19" s="58"/>
      <c r="UT19" s="58"/>
      <c r="UU19" s="58"/>
      <c r="UV19" s="58"/>
      <c r="UW19" s="58"/>
      <c r="UX19" s="58"/>
      <c r="UY19" s="58"/>
      <c r="UZ19" s="58"/>
      <c r="VA19" s="58"/>
      <c r="VB19" s="58"/>
      <c r="VC19" s="58"/>
      <c r="VD19" s="108"/>
      <c r="VE19" s="9" t="str">
        <f t="shared" si="33"/>
        <v>-</v>
      </c>
    </row>
    <row r="20" spans="1:577" ht="20.149999999999999" customHeight="1">
      <c r="A20" s="21"/>
      <c r="B20" s="21"/>
      <c r="C20" s="22">
        <v>60013</v>
      </c>
      <c r="D20" s="23" t="s">
        <v>20</v>
      </c>
      <c r="E20" s="191">
        <f>SUM(F20:I20)</f>
        <v>0</v>
      </c>
      <c r="F20" s="192"/>
      <c r="G20" s="192"/>
      <c r="H20" s="193"/>
      <c r="I20" s="227"/>
      <c r="J20" s="239">
        <f t="shared" si="143"/>
        <v>0</v>
      </c>
      <c r="K20" s="59"/>
      <c r="L20" s="58"/>
      <c r="M20" s="58"/>
      <c r="N20" s="58"/>
      <c r="O20" s="58"/>
      <c r="P20" s="58"/>
      <c r="Q20" s="58"/>
      <c r="R20" s="58"/>
      <c r="S20" s="58"/>
      <c r="T20" s="58"/>
      <c r="U20" s="59"/>
      <c r="V20" s="58"/>
      <c r="W20" s="58"/>
      <c r="X20" s="58"/>
      <c r="Y20" s="108"/>
      <c r="Z20" s="167">
        <f t="shared" si="144"/>
        <v>0</v>
      </c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9"/>
      <c r="AL20" s="58"/>
      <c r="AM20" s="58"/>
      <c r="AN20" s="58"/>
      <c r="AO20" s="108"/>
      <c r="AP20" s="167">
        <f t="shared" si="145"/>
        <v>0</v>
      </c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9"/>
      <c r="BB20" s="58"/>
      <c r="BC20" s="58"/>
      <c r="BD20" s="58"/>
      <c r="BE20" s="108"/>
      <c r="BF20" s="167">
        <f t="shared" si="146"/>
        <v>0</v>
      </c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9"/>
      <c r="BR20" s="58"/>
      <c r="BS20" s="58"/>
      <c r="BT20" s="58"/>
      <c r="BU20" s="108"/>
      <c r="BV20" s="167">
        <f t="shared" si="147"/>
        <v>0</v>
      </c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9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108"/>
      <c r="CV20" s="171"/>
      <c r="CW20" s="167">
        <f t="shared" si="148"/>
        <v>0</v>
      </c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9"/>
      <c r="DI20" s="58"/>
      <c r="DJ20" s="58"/>
      <c r="DK20" s="58"/>
      <c r="DL20" s="108"/>
      <c r="DM20" s="167">
        <f t="shared" si="149"/>
        <v>0</v>
      </c>
      <c r="DN20" s="58"/>
      <c r="DO20" s="58"/>
      <c r="DP20" s="58"/>
      <c r="DQ20" s="58"/>
      <c r="DR20" s="58"/>
      <c r="DS20" s="58"/>
      <c r="DT20" s="58"/>
      <c r="DU20" s="58"/>
      <c r="DV20" s="58"/>
      <c r="DW20" s="58"/>
      <c r="DX20" s="59"/>
      <c r="DY20" s="58"/>
      <c r="DZ20" s="58"/>
      <c r="EA20" s="58"/>
      <c r="EB20" s="108"/>
      <c r="EC20" s="167">
        <f t="shared" si="150"/>
        <v>0</v>
      </c>
      <c r="ED20" s="58"/>
      <c r="EE20" s="58"/>
      <c r="EF20" s="58"/>
      <c r="EG20" s="58"/>
      <c r="EH20" s="58"/>
      <c r="EI20" s="58"/>
      <c r="EJ20" s="58"/>
      <c r="EK20" s="58"/>
      <c r="EL20" s="58"/>
      <c r="EM20" s="58"/>
      <c r="EN20" s="59"/>
      <c r="EO20" s="58"/>
      <c r="EP20" s="58"/>
      <c r="EQ20" s="58"/>
      <c r="ER20" s="108"/>
      <c r="ES20" s="167">
        <f t="shared" si="151"/>
        <v>0</v>
      </c>
      <c r="ET20" s="58"/>
      <c r="EU20" s="58"/>
      <c r="EV20" s="58"/>
      <c r="EW20" s="58"/>
      <c r="EX20" s="58"/>
      <c r="EY20" s="58"/>
      <c r="EZ20" s="58"/>
      <c r="FA20" s="58"/>
      <c r="FB20" s="58"/>
      <c r="FC20" s="58"/>
      <c r="FD20" s="59"/>
      <c r="FE20" s="58"/>
      <c r="FF20" s="58"/>
      <c r="FG20" s="58"/>
      <c r="FH20" s="108"/>
      <c r="FI20" s="167">
        <f t="shared" si="152"/>
        <v>0</v>
      </c>
      <c r="FJ20" s="58"/>
      <c r="FK20" s="58"/>
      <c r="FL20" s="58"/>
      <c r="FM20" s="58"/>
      <c r="FN20" s="58"/>
      <c r="FO20" s="58"/>
      <c r="FP20" s="58"/>
      <c r="FQ20" s="58"/>
      <c r="FR20" s="58"/>
      <c r="FS20" s="58"/>
      <c r="FT20" s="59"/>
      <c r="FU20" s="58"/>
      <c r="FV20" s="58"/>
      <c r="FW20" s="58"/>
      <c r="FX20" s="108"/>
      <c r="FY20" s="167">
        <f t="shared" si="153"/>
        <v>0</v>
      </c>
      <c r="FZ20" s="58"/>
      <c r="GA20" s="58"/>
      <c r="GB20" s="58"/>
      <c r="GC20" s="58"/>
      <c r="GD20" s="58"/>
      <c r="GE20" s="58"/>
      <c r="GF20" s="58"/>
      <c r="GG20" s="58"/>
      <c r="GH20" s="58"/>
      <c r="GI20" s="58"/>
      <c r="GJ20" s="59"/>
      <c r="GK20" s="58"/>
      <c r="GL20" s="58"/>
      <c r="GM20" s="58"/>
      <c r="GN20" s="108"/>
      <c r="GO20" s="167">
        <f t="shared" si="154"/>
        <v>0</v>
      </c>
      <c r="GP20" s="58"/>
      <c r="GQ20" s="58"/>
      <c r="GR20" s="58"/>
      <c r="GS20" s="58"/>
      <c r="GT20" s="58"/>
      <c r="GU20" s="58"/>
      <c r="GV20" s="58"/>
      <c r="GW20" s="58"/>
      <c r="GX20" s="58"/>
      <c r="GY20" s="58"/>
      <c r="GZ20" s="59"/>
      <c r="HA20" s="58"/>
      <c r="HB20" s="58"/>
      <c r="HC20" s="58"/>
      <c r="HD20" s="58"/>
      <c r="HE20" s="58"/>
      <c r="HF20" s="58"/>
      <c r="HG20" s="58"/>
      <c r="HH20" s="58"/>
      <c r="HI20" s="58"/>
      <c r="HJ20" s="58"/>
      <c r="HK20" s="58"/>
      <c r="HL20" s="58"/>
      <c r="HM20" s="58"/>
      <c r="HN20" s="108"/>
      <c r="HO20" s="170"/>
      <c r="HP20" s="171"/>
      <c r="HQ20" s="167">
        <f t="shared" si="155"/>
        <v>0</v>
      </c>
      <c r="HR20" s="58"/>
      <c r="HS20" s="58"/>
      <c r="HT20" s="58"/>
      <c r="HU20" s="58"/>
      <c r="HV20" s="58"/>
      <c r="HW20" s="58"/>
      <c r="HX20" s="58"/>
      <c r="HY20" s="58"/>
      <c r="HZ20" s="58"/>
      <c r="IA20" s="58"/>
      <c r="IB20" s="59"/>
      <c r="IC20" s="58"/>
      <c r="ID20" s="58"/>
      <c r="IE20" s="58"/>
      <c r="IF20" s="108"/>
      <c r="IG20" s="167">
        <f t="shared" si="156"/>
        <v>0</v>
      </c>
      <c r="IH20" s="58"/>
      <c r="II20" s="58"/>
      <c r="IJ20" s="58"/>
      <c r="IK20" s="58"/>
      <c r="IL20" s="58"/>
      <c r="IM20" s="58"/>
      <c r="IN20" s="58"/>
      <c r="IO20" s="58"/>
      <c r="IP20" s="58"/>
      <c r="IQ20" s="58"/>
      <c r="IR20" s="59"/>
      <c r="IS20" s="58"/>
      <c r="IT20" s="58"/>
      <c r="IU20" s="58"/>
      <c r="IV20" s="108"/>
      <c r="IW20" s="167">
        <f t="shared" si="157"/>
        <v>0</v>
      </c>
      <c r="IX20" s="58"/>
      <c r="IY20" s="58"/>
      <c r="IZ20" s="58"/>
      <c r="JA20" s="58"/>
      <c r="JB20" s="58"/>
      <c r="JC20" s="58"/>
      <c r="JD20" s="58"/>
      <c r="JE20" s="58"/>
      <c r="JF20" s="58"/>
      <c r="JG20" s="58"/>
      <c r="JH20" s="59"/>
      <c r="JI20" s="58"/>
      <c r="JJ20" s="58"/>
      <c r="JK20" s="58"/>
      <c r="JL20" s="108"/>
      <c r="JM20" s="167">
        <f t="shared" si="158"/>
        <v>0</v>
      </c>
      <c r="JN20" s="58"/>
      <c r="JO20" s="58"/>
      <c r="JP20" s="58"/>
      <c r="JQ20" s="58"/>
      <c r="JR20" s="58"/>
      <c r="JS20" s="58"/>
      <c r="JT20" s="58"/>
      <c r="JU20" s="58"/>
      <c r="JV20" s="58"/>
      <c r="JW20" s="58"/>
      <c r="JX20" s="59"/>
      <c r="JY20" s="58"/>
      <c r="JZ20" s="58"/>
      <c r="KA20" s="58"/>
      <c r="KB20" s="108"/>
      <c r="KC20" s="167">
        <f t="shared" si="159"/>
        <v>0</v>
      </c>
      <c r="KD20" s="58"/>
      <c r="KE20" s="58"/>
      <c r="KF20" s="58"/>
      <c r="KG20" s="58"/>
      <c r="KH20" s="58"/>
      <c r="KI20" s="58"/>
      <c r="KJ20" s="58"/>
      <c r="KK20" s="58"/>
      <c r="KL20" s="58"/>
      <c r="KM20" s="58"/>
      <c r="KN20" s="59"/>
      <c r="KO20" s="58"/>
      <c r="KP20" s="58"/>
      <c r="KQ20" s="58"/>
      <c r="KR20" s="58"/>
      <c r="KS20" s="58"/>
      <c r="KT20" s="58"/>
      <c r="KU20" s="58"/>
      <c r="KV20" s="58"/>
      <c r="KW20" s="58"/>
      <c r="KX20" s="58"/>
      <c r="KY20" s="58"/>
      <c r="KZ20" s="58"/>
      <c r="LA20" s="58"/>
      <c r="LB20" s="108"/>
      <c r="LC20" s="171"/>
      <c r="LD20" s="167">
        <f t="shared" si="160"/>
        <v>0</v>
      </c>
      <c r="LE20" s="58"/>
      <c r="LF20" s="58"/>
      <c r="LG20" s="58"/>
      <c r="LH20" s="58"/>
      <c r="LI20" s="58"/>
      <c r="LJ20" s="58"/>
      <c r="LK20" s="58"/>
      <c r="LL20" s="58"/>
      <c r="LM20" s="58"/>
      <c r="LN20" s="58"/>
      <c r="LO20" s="59"/>
      <c r="LP20" s="58"/>
      <c r="LQ20" s="58"/>
      <c r="LR20" s="58"/>
      <c r="LS20" s="108"/>
      <c r="LT20" s="167">
        <f t="shared" si="161"/>
        <v>0</v>
      </c>
      <c r="LU20" s="58"/>
      <c r="LV20" s="58"/>
      <c r="LW20" s="58"/>
      <c r="LX20" s="58"/>
      <c r="LY20" s="58"/>
      <c r="LZ20" s="58"/>
      <c r="MA20" s="58"/>
      <c r="MB20" s="58"/>
      <c r="MC20" s="58"/>
      <c r="MD20" s="58"/>
      <c r="ME20" s="59"/>
      <c r="MF20" s="58"/>
      <c r="MG20" s="58"/>
      <c r="MH20" s="58"/>
      <c r="MI20" s="108"/>
      <c r="MJ20" s="167">
        <f t="shared" si="162"/>
        <v>0</v>
      </c>
      <c r="MK20" s="58"/>
      <c r="ML20" s="58"/>
      <c r="MM20" s="58"/>
      <c r="MN20" s="58"/>
      <c r="MO20" s="58"/>
      <c r="MP20" s="58"/>
      <c r="MQ20" s="58"/>
      <c r="MR20" s="58"/>
      <c r="MS20" s="58"/>
      <c r="MT20" s="58"/>
      <c r="MU20" s="59"/>
      <c r="MV20" s="58"/>
      <c r="MW20" s="58"/>
      <c r="MX20" s="58"/>
      <c r="MY20" s="108"/>
      <c r="MZ20" s="167">
        <f t="shared" si="163"/>
        <v>0</v>
      </c>
      <c r="NA20" s="58"/>
      <c r="NB20" s="58"/>
      <c r="NC20" s="58"/>
      <c r="ND20" s="58"/>
      <c r="NE20" s="58"/>
      <c r="NF20" s="58"/>
      <c r="NG20" s="58"/>
      <c r="NH20" s="58"/>
      <c r="NI20" s="58"/>
      <c r="NJ20" s="58"/>
      <c r="NK20" s="59"/>
      <c r="NL20" s="58"/>
      <c r="NM20" s="58"/>
      <c r="NN20" s="58"/>
      <c r="NO20" s="108"/>
      <c r="NP20" s="167">
        <f t="shared" si="164"/>
        <v>0</v>
      </c>
      <c r="NQ20" s="58"/>
      <c r="NR20" s="58"/>
      <c r="NS20" s="58"/>
      <c r="NT20" s="58"/>
      <c r="NU20" s="58"/>
      <c r="NV20" s="58"/>
      <c r="NW20" s="58"/>
      <c r="NX20" s="58"/>
      <c r="NY20" s="58"/>
      <c r="NZ20" s="58"/>
      <c r="OA20" s="59"/>
      <c r="OB20" s="58"/>
      <c r="OC20" s="58"/>
      <c r="OD20" s="58"/>
      <c r="OE20" s="108"/>
      <c r="OF20" s="167">
        <f t="shared" si="165"/>
        <v>0</v>
      </c>
      <c r="OG20" s="58"/>
      <c r="OH20" s="58"/>
      <c r="OI20" s="58"/>
      <c r="OJ20" s="58"/>
      <c r="OK20" s="58"/>
      <c r="OL20" s="58"/>
      <c r="OM20" s="58"/>
      <c r="ON20" s="58"/>
      <c r="OO20" s="58"/>
      <c r="OP20" s="58"/>
      <c r="OQ20" s="59"/>
      <c r="OR20" s="58"/>
      <c r="OS20" s="58"/>
      <c r="OT20" s="58"/>
      <c r="OU20" s="108"/>
      <c r="OV20" s="167">
        <f t="shared" si="166"/>
        <v>0</v>
      </c>
      <c r="OW20" s="58"/>
      <c r="OX20" s="58"/>
      <c r="OY20" s="58"/>
      <c r="OZ20" s="58"/>
      <c r="PA20" s="58"/>
      <c r="PB20" s="58"/>
      <c r="PC20" s="58"/>
      <c r="PD20" s="58"/>
      <c r="PE20" s="58"/>
      <c r="PF20" s="58"/>
      <c r="PG20" s="59"/>
      <c r="PH20" s="58"/>
      <c r="PI20" s="58"/>
      <c r="PJ20" s="58"/>
      <c r="PK20" s="108"/>
      <c r="PL20" s="167">
        <f t="shared" si="167"/>
        <v>0</v>
      </c>
      <c r="PM20" s="58"/>
      <c r="PN20" s="58"/>
      <c r="PO20" s="58"/>
      <c r="PP20" s="58"/>
      <c r="PQ20" s="58"/>
      <c r="PR20" s="58"/>
      <c r="PS20" s="58"/>
      <c r="PT20" s="58"/>
      <c r="PU20" s="58"/>
      <c r="PV20" s="58"/>
      <c r="PW20" s="59"/>
      <c r="PX20" s="58"/>
      <c r="PY20" s="58"/>
      <c r="PZ20" s="58"/>
      <c r="QA20" s="108"/>
      <c r="QB20" s="167">
        <f t="shared" si="168"/>
        <v>0</v>
      </c>
      <c r="QC20" s="58"/>
      <c r="QD20" s="58"/>
      <c r="QE20" s="58"/>
      <c r="QF20" s="58"/>
      <c r="QG20" s="58"/>
      <c r="QH20" s="58"/>
      <c r="QI20" s="58"/>
      <c r="QJ20" s="58"/>
      <c r="QK20" s="58"/>
      <c r="QL20" s="58"/>
      <c r="QM20" s="59"/>
      <c r="QN20" s="58"/>
      <c r="QO20" s="58"/>
      <c r="QP20" s="58"/>
      <c r="QQ20" s="108"/>
      <c r="QR20" s="167">
        <f t="shared" si="169"/>
        <v>0</v>
      </c>
      <c r="QS20" s="58"/>
      <c r="QT20" s="58"/>
      <c r="QU20" s="58"/>
      <c r="QV20" s="58"/>
      <c r="QW20" s="58"/>
      <c r="QX20" s="58"/>
      <c r="QY20" s="58"/>
      <c r="QZ20" s="58"/>
      <c r="RA20" s="58"/>
      <c r="RB20" s="58"/>
      <c r="RC20" s="59"/>
      <c r="RD20" s="58"/>
      <c r="RE20" s="58"/>
      <c r="RF20" s="58"/>
      <c r="RG20" s="58"/>
      <c r="RH20" s="58"/>
      <c r="RI20" s="58"/>
      <c r="RJ20" s="58"/>
      <c r="RK20" s="58"/>
      <c r="RL20" s="58"/>
      <c r="RM20" s="58"/>
      <c r="RN20" s="58"/>
      <c r="RO20" s="58"/>
      <c r="RP20" s="58"/>
      <c r="RQ20" s="108"/>
      <c r="RR20" s="171"/>
      <c r="RS20" s="167">
        <f t="shared" si="170"/>
        <v>0</v>
      </c>
      <c r="RT20" s="58"/>
      <c r="RU20" s="58"/>
      <c r="RV20" s="58"/>
      <c r="RW20" s="58"/>
      <c r="RX20" s="58"/>
      <c r="RY20" s="58"/>
      <c r="RZ20" s="58"/>
      <c r="SA20" s="58"/>
      <c r="SB20" s="58"/>
      <c r="SC20" s="58"/>
      <c r="SD20" s="59"/>
      <c r="SE20" s="58"/>
      <c r="SF20" s="58"/>
      <c r="SG20" s="58"/>
      <c r="SH20" s="108"/>
      <c r="SI20" s="167">
        <f t="shared" si="171"/>
        <v>0</v>
      </c>
      <c r="SJ20" s="58"/>
      <c r="SK20" s="58"/>
      <c r="SL20" s="58"/>
      <c r="SM20" s="58"/>
      <c r="SN20" s="58"/>
      <c r="SO20" s="58"/>
      <c r="SP20" s="58"/>
      <c r="SQ20" s="58"/>
      <c r="SR20" s="58"/>
      <c r="SS20" s="58"/>
      <c r="ST20" s="59"/>
      <c r="SU20" s="58"/>
      <c r="SV20" s="58"/>
      <c r="SW20" s="58"/>
      <c r="SX20" s="108"/>
      <c r="SY20" s="167">
        <f t="shared" si="172"/>
        <v>0</v>
      </c>
      <c r="SZ20" s="58"/>
      <c r="TA20" s="58"/>
      <c r="TB20" s="58"/>
      <c r="TC20" s="58"/>
      <c r="TD20" s="58"/>
      <c r="TE20" s="58"/>
      <c r="TF20" s="58"/>
      <c r="TG20" s="58"/>
      <c r="TH20" s="58"/>
      <c r="TI20" s="58"/>
      <c r="TJ20" s="59"/>
      <c r="TK20" s="58"/>
      <c r="TL20" s="58"/>
      <c r="TM20" s="58"/>
      <c r="TN20" s="108"/>
      <c r="TO20" s="167">
        <f t="shared" si="173"/>
        <v>0</v>
      </c>
      <c r="TP20" s="58"/>
      <c r="TQ20" s="58"/>
      <c r="TR20" s="58"/>
      <c r="TS20" s="58"/>
      <c r="TT20" s="58"/>
      <c r="TU20" s="58"/>
      <c r="TV20" s="58"/>
      <c r="TW20" s="58"/>
      <c r="TX20" s="58"/>
      <c r="TY20" s="58"/>
      <c r="TZ20" s="59"/>
      <c r="UA20" s="58"/>
      <c r="UB20" s="58"/>
      <c r="UC20" s="58"/>
      <c r="UD20" s="108"/>
      <c r="UE20" s="167">
        <f t="shared" si="174"/>
        <v>0</v>
      </c>
      <c r="UF20" s="58"/>
      <c r="UG20" s="58"/>
      <c r="UH20" s="58"/>
      <c r="UI20" s="58"/>
      <c r="UJ20" s="58"/>
      <c r="UK20" s="58"/>
      <c r="UL20" s="58"/>
      <c r="UM20" s="58"/>
      <c r="UN20" s="58"/>
      <c r="UO20" s="58"/>
      <c r="UP20" s="59"/>
      <c r="UQ20" s="58"/>
      <c r="UR20" s="58"/>
      <c r="US20" s="58"/>
      <c r="UT20" s="58"/>
      <c r="UU20" s="58"/>
      <c r="UV20" s="58"/>
      <c r="UW20" s="58"/>
      <c r="UX20" s="58"/>
      <c r="UY20" s="58"/>
      <c r="UZ20" s="58"/>
      <c r="VA20" s="58"/>
      <c r="VB20" s="58"/>
      <c r="VC20" s="58"/>
      <c r="VD20" s="108"/>
      <c r="VE20" s="9" t="str">
        <f t="shared" si="33"/>
        <v>-</v>
      </c>
    </row>
    <row r="21" spans="1:577" ht="20.149999999999999" customHeight="1">
      <c r="A21" s="21"/>
      <c r="B21" s="21"/>
      <c r="C21" s="22">
        <v>60014</v>
      </c>
      <c r="D21" s="23" t="s">
        <v>21</v>
      </c>
      <c r="E21" s="191">
        <f>SUM(F21:I21)</f>
        <v>0</v>
      </c>
      <c r="F21" s="192"/>
      <c r="G21" s="192"/>
      <c r="H21" s="193"/>
      <c r="I21" s="227"/>
      <c r="J21" s="239">
        <f t="shared" si="143"/>
        <v>0</v>
      </c>
      <c r="K21" s="59"/>
      <c r="L21" s="58"/>
      <c r="M21" s="58"/>
      <c r="N21" s="58"/>
      <c r="O21" s="58"/>
      <c r="P21" s="58"/>
      <c r="Q21" s="58"/>
      <c r="R21" s="58"/>
      <c r="S21" s="58"/>
      <c r="T21" s="58"/>
      <c r="U21" s="59"/>
      <c r="V21" s="58"/>
      <c r="W21" s="58"/>
      <c r="X21" s="58"/>
      <c r="Y21" s="108"/>
      <c r="Z21" s="167">
        <f t="shared" si="144"/>
        <v>0</v>
      </c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9"/>
      <c r="AL21" s="58"/>
      <c r="AM21" s="58"/>
      <c r="AN21" s="58"/>
      <c r="AO21" s="108"/>
      <c r="AP21" s="167">
        <f t="shared" si="145"/>
        <v>0</v>
      </c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9"/>
      <c r="BB21" s="58"/>
      <c r="BC21" s="58"/>
      <c r="BD21" s="58"/>
      <c r="BE21" s="108"/>
      <c r="BF21" s="167">
        <f t="shared" si="146"/>
        <v>0</v>
      </c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9"/>
      <c r="BR21" s="58"/>
      <c r="BS21" s="58"/>
      <c r="BT21" s="58"/>
      <c r="BU21" s="108"/>
      <c r="BV21" s="167">
        <f t="shared" si="147"/>
        <v>0</v>
      </c>
      <c r="BW21" s="58"/>
      <c r="BX21" s="58"/>
      <c r="BY21" s="58"/>
      <c r="BZ21" s="58"/>
      <c r="CA21" s="58"/>
      <c r="CB21" s="58"/>
      <c r="CC21" s="58"/>
      <c r="CD21" s="58"/>
      <c r="CE21" s="58"/>
      <c r="CF21" s="58"/>
      <c r="CG21" s="59"/>
      <c r="CH21" s="58"/>
      <c r="CI21" s="58"/>
      <c r="CJ21" s="58"/>
      <c r="CK21" s="58"/>
      <c r="CL21" s="58"/>
      <c r="CM21" s="58"/>
      <c r="CN21" s="58"/>
      <c r="CO21" s="58"/>
      <c r="CP21" s="58"/>
      <c r="CQ21" s="58"/>
      <c r="CR21" s="58"/>
      <c r="CS21" s="58"/>
      <c r="CT21" s="58"/>
      <c r="CU21" s="108"/>
      <c r="CV21" s="171"/>
      <c r="CW21" s="167">
        <f t="shared" si="148"/>
        <v>0</v>
      </c>
      <c r="CX21" s="58"/>
      <c r="CY21" s="58"/>
      <c r="CZ21" s="58"/>
      <c r="DA21" s="58"/>
      <c r="DB21" s="58"/>
      <c r="DC21" s="58"/>
      <c r="DD21" s="58"/>
      <c r="DE21" s="58"/>
      <c r="DF21" s="58"/>
      <c r="DG21" s="58"/>
      <c r="DH21" s="59"/>
      <c r="DI21" s="58"/>
      <c r="DJ21" s="58"/>
      <c r="DK21" s="58"/>
      <c r="DL21" s="108"/>
      <c r="DM21" s="167">
        <f t="shared" si="149"/>
        <v>0</v>
      </c>
      <c r="DN21" s="58"/>
      <c r="DO21" s="58"/>
      <c r="DP21" s="58"/>
      <c r="DQ21" s="58"/>
      <c r="DR21" s="58"/>
      <c r="DS21" s="58"/>
      <c r="DT21" s="58"/>
      <c r="DU21" s="58"/>
      <c r="DV21" s="58"/>
      <c r="DW21" s="58"/>
      <c r="DX21" s="59"/>
      <c r="DY21" s="58"/>
      <c r="DZ21" s="58"/>
      <c r="EA21" s="58"/>
      <c r="EB21" s="108"/>
      <c r="EC21" s="167">
        <f t="shared" si="150"/>
        <v>0</v>
      </c>
      <c r="ED21" s="58"/>
      <c r="EE21" s="58"/>
      <c r="EF21" s="58"/>
      <c r="EG21" s="58"/>
      <c r="EH21" s="58"/>
      <c r="EI21" s="58"/>
      <c r="EJ21" s="58"/>
      <c r="EK21" s="58"/>
      <c r="EL21" s="58"/>
      <c r="EM21" s="58"/>
      <c r="EN21" s="59"/>
      <c r="EO21" s="58"/>
      <c r="EP21" s="58"/>
      <c r="EQ21" s="58"/>
      <c r="ER21" s="108"/>
      <c r="ES21" s="167">
        <f t="shared" si="151"/>
        <v>0</v>
      </c>
      <c r="ET21" s="58"/>
      <c r="EU21" s="58"/>
      <c r="EV21" s="58"/>
      <c r="EW21" s="58"/>
      <c r="EX21" s="58"/>
      <c r="EY21" s="58"/>
      <c r="EZ21" s="58"/>
      <c r="FA21" s="58"/>
      <c r="FB21" s="58"/>
      <c r="FC21" s="58"/>
      <c r="FD21" s="59"/>
      <c r="FE21" s="58"/>
      <c r="FF21" s="58"/>
      <c r="FG21" s="58"/>
      <c r="FH21" s="108"/>
      <c r="FI21" s="167">
        <f t="shared" si="152"/>
        <v>0</v>
      </c>
      <c r="FJ21" s="58"/>
      <c r="FK21" s="58"/>
      <c r="FL21" s="58"/>
      <c r="FM21" s="58"/>
      <c r="FN21" s="58"/>
      <c r="FO21" s="58"/>
      <c r="FP21" s="58"/>
      <c r="FQ21" s="58"/>
      <c r="FR21" s="58"/>
      <c r="FS21" s="58"/>
      <c r="FT21" s="59"/>
      <c r="FU21" s="58"/>
      <c r="FV21" s="58"/>
      <c r="FW21" s="58"/>
      <c r="FX21" s="108"/>
      <c r="FY21" s="167">
        <f t="shared" si="153"/>
        <v>0</v>
      </c>
      <c r="FZ21" s="58"/>
      <c r="GA21" s="58"/>
      <c r="GB21" s="58"/>
      <c r="GC21" s="58"/>
      <c r="GD21" s="58"/>
      <c r="GE21" s="58"/>
      <c r="GF21" s="58"/>
      <c r="GG21" s="58"/>
      <c r="GH21" s="58"/>
      <c r="GI21" s="58"/>
      <c r="GJ21" s="59"/>
      <c r="GK21" s="58"/>
      <c r="GL21" s="58"/>
      <c r="GM21" s="58"/>
      <c r="GN21" s="108"/>
      <c r="GO21" s="167">
        <f t="shared" si="154"/>
        <v>0</v>
      </c>
      <c r="GP21" s="58"/>
      <c r="GQ21" s="58"/>
      <c r="GR21" s="58"/>
      <c r="GS21" s="58"/>
      <c r="GT21" s="58"/>
      <c r="GU21" s="58"/>
      <c r="GV21" s="58"/>
      <c r="GW21" s="58"/>
      <c r="GX21" s="58"/>
      <c r="GY21" s="58"/>
      <c r="GZ21" s="59"/>
      <c r="HA21" s="58"/>
      <c r="HB21" s="58"/>
      <c r="HC21" s="58"/>
      <c r="HD21" s="58"/>
      <c r="HE21" s="58"/>
      <c r="HF21" s="58"/>
      <c r="HG21" s="58"/>
      <c r="HH21" s="58"/>
      <c r="HI21" s="58"/>
      <c r="HJ21" s="58"/>
      <c r="HK21" s="58"/>
      <c r="HL21" s="58"/>
      <c r="HM21" s="58"/>
      <c r="HN21" s="108"/>
      <c r="HO21" s="170"/>
      <c r="HP21" s="171"/>
      <c r="HQ21" s="167">
        <f t="shared" si="155"/>
        <v>0</v>
      </c>
      <c r="HR21" s="58"/>
      <c r="HS21" s="58"/>
      <c r="HT21" s="58"/>
      <c r="HU21" s="58"/>
      <c r="HV21" s="58"/>
      <c r="HW21" s="58"/>
      <c r="HX21" s="58"/>
      <c r="HY21" s="58"/>
      <c r="HZ21" s="58"/>
      <c r="IA21" s="58"/>
      <c r="IB21" s="59"/>
      <c r="IC21" s="58"/>
      <c r="ID21" s="58"/>
      <c r="IE21" s="58"/>
      <c r="IF21" s="108"/>
      <c r="IG21" s="167">
        <f t="shared" si="156"/>
        <v>0</v>
      </c>
      <c r="IH21" s="58"/>
      <c r="II21" s="58"/>
      <c r="IJ21" s="58"/>
      <c r="IK21" s="58"/>
      <c r="IL21" s="58"/>
      <c r="IM21" s="58"/>
      <c r="IN21" s="58"/>
      <c r="IO21" s="58"/>
      <c r="IP21" s="58"/>
      <c r="IQ21" s="58"/>
      <c r="IR21" s="59"/>
      <c r="IS21" s="58"/>
      <c r="IT21" s="58"/>
      <c r="IU21" s="58"/>
      <c r="IV21" s="108"/>
      <c r="IW21" s="167">
        <f t="shared" si="157"/>
        <v>0</v>
      </c>
      <c r="IX21" s="58"/>
      <c r="IY21" s="58"/>
      <c r="IZ21" s="58"/>
      <c r="JA21" s="58"/>
      <c r="JB21" s="58"/>
      <c r="JC21" s="58"/>
      <c r="JD21" s="58"/>
      <c r="JE21" s="58"/>
      <c r="JF21" s="58"/>
      <c r="JG21" s="58"/>
      <c r="JH21" s="59"/>
      <c r="JI21" s="58"/>
      <c r="JJ21" s="58"/>
      <c r="JK21" s="58"/>
      <c r="JL21" s="108"/>
      <c r="JM21" s="167">
        <f t="shared" si="158"/>
        <v>0</v>
      </c>
      <c r="JN21" s="58"/>
      <c r="JO21" s="58"/>
      <c r="JP21" s="58"/>
      <c r="JQ21" s="58"/>
      <c r="JR21" s="58"/>
      <c r="JS21" s="58"/>
      <c r="JT21" s="58"/>
      <c r="JU21" s="58"/>
      <c r="JV21" s="58"/>
      <c r="JW21" s="58"/>
      <c r="JX21" s="59"/>
      <c r="JY21" s="58"/>
      <c r="JZ21" s="58"/>
      <c r="KA21" s="58"/>
      <c r="KB21" s="108"/>
      <c r="KC21" s="167">
        <f t="shared" si="159"/>
        <v>0</v>
      </c>
      <c r="KD21" s="58"/>
      <c r="KE21" s="58"/>
      <c r="KF21" s="58"/>
      <c r="KG21" s="58"/>
      <c r="KH21" s="58"/>
      <c r="KI21" s="58"/>
      <c r="KJ21" s="58"/>
      <c r="KK21" s="58"/>
      <c r="KL21" s="58"/>
      <c r="KM21" s="58"/>
      <c r="KN21" s="59"/>
      <c r="KO21" s="58"/>
      <c r="KP21" s="58"/>
      <c r="KQ21" s="58"/>
      <c r="KR21" s="58"/>
      <c r="KS21" s="58"/>
      <c r="KT21" s="58"/>
      <c r="KU21" s="58"/>
      <c r="KV21" s="58"/>
      <c r="KW21" s="58"/>
      <c r="KX21" s="58"/>
      <c r="KY21" s="58"/>
      <c r="KZ21" s="58"/>
      <c r="LA21" s="58"/>
      <c r="LB21" s="108"/>
      <c r="LC21" s="171"/>
      <c r="LD21" s="167">
        <f t="shared" si="160"/>
        <v>0</v>
      </c>
      <c r="LE21" s="58"/>
      <c r="LF21" s="58"/>
      <c r="LG21" s="58"/>
      <c r="LH21" s="58"/>
      <c r="LI21" s="58"/>
      <c r="LJ21" s="58"/>
      <c r="LK21" s="58"/>
      <c r="LL21" s="58"/>
      <c r="LM21" s="58"/>
      <c r="LN21" s="58"/>
      <c r="LO21" s="59"/>
      <c r="LP21" s="58"/>
      <c r="LQ21" s="58"/>
      <c r="LR21" s="58"/>
      <c r="LS21" s="108"/>
      <c r="LT21" s="167">
        <f t="shared" si="161"/>
        <v>0</v>
      </c>
      <c r="LU21" s="58"/>
      <c r="LV21" s="58"/>
      <c r="LW21" s="58"/>
      <c r="LX21" s="58"/>
      <c r="LY21" s="58"/>
      <c r="LZ21" s="58"/>
      <c r="MA21" s="58"/>
      <c r="MB21" s="58"/>
      <c r="MC21" s="58"/>
      <c r="MD21" s="58"/>
      <c r="ME21" s="59"/>
      <c r="MF21" s="58"/>
      <c r="MG21" s="58"/>
      <c r="MH21" s="58"/>
      <c r="MI21" s="108"/>
      <c r="MJ21" s="167">
        <f t="shared" si="162"/>
        <v>0</v>
      </c>
      <c r="MK21" s="58"/>
      <c r="ML21" s="58"/>
      <c r="MM21" s="58"/>
      <c r="MN21" s="58"/>
      <c r="MO21" s="58"/>
      <c r="MP21" s="58"/>
      <c r="MQ21" s="58"/>
      <c r="MR21" s="58"/>
      <c r="MS21" s="58"/>
      <c r="MT21" s="58"/>
      <c r="MU21" s="59"/>
      <c r="MV21" s="58"/>
      <c r="MW21" s="58"/>
      <c r="MX21" s="58"/>
      <c r="MY21" s="108"/>
      <c r="MZ21" s="167">
        <f t="shared" si="163"/>
        <v>0</v>
      </c>
      <c r="NA21" s="58"/>
      <c r="NB21" s="58"/>
      <c r="NC21" s="58"/>
      <c r="ND21" s="58"/>
      <c r="NE21" s="58"/>
      <c r="NF21" s="58"/>
      <c r="NG21" s="58"/>
      <c r="NH21" s="58"/>
      <c r="NI21" s="58"/>
      <c r="NJ21" s="58"/>
      <c r="NK21" s="59"/>
      <c r="NL21" s="58"/>
      <c r="NM21" s="58"/>
      <c r="NN21" s="58"/>
      <c r="NO21" s="108"/>
      <c r="NP21" s="167">
        <f t="shared" si="164"/>
        <v>0</v>
      </c>
      <c r="NQ21" s="58"/>
      <c r="NR21" s="58"/>
      <c r="NS21" s="58"/>
      <c r="NT21" s="58"/>
      <c r="NU21" s="58"/>
      <c r="NV21" s="58"/>
      <c r="NW21" s="58"/>
      <c r="NX21" s="58"/>
      <c r="NY21" s="58"/>
      <c r="NZ21" s="58"/>
      <c r="OA21" s="59"/>
      <c r="OB21" s="58"/>
      <c r="OC21" s="58"/>
      <c r="OD21" s="58"/>
      <c r="OE21" s="108"/>
      <c r="OF21" s="167">
        <f t="shared" si="165"/>
        <v>0</v>
      </c>
      <c r="OG21" s="58"/>
      <c r="OH21" s="58"/>
      <c r="OI21" s="58"/>
      <c r="OJ21" s="58"/>
      <c r="OK21" s="58"/>
      <c r="OL21" s="58"/>
      <c r="OM21" s="58"/>
      <c r="ON21" s="58"/>
      <c r="OO21" s="58"/>
      <c r="OP21" s="58"/>
      <c r="OQ21" s="59"/>
      <c r="OR21" s="58"/>
      <c r="OS21" s="58"/>
      <c r="OT21" s="58"/>
      <c r="OU21" s="108"/>
      <c r="OV21" s="167">
        <f t="shared" si="166"/>
        <v>0</v>
      </c>
      <c r="OW21" s="58"/>
      <c r="OX21" s="58"/>
      <c r="OY21" s="58"/>
      <c r="OZ21" s="58"/>
      <c r="PA21" s="58"/>
      <c r="PB21" s="58"/>
      <c r="PC21" s="58"/>
      <c r="PD21" s="58"/>
      <c r="PE21" s="58"/>
      <c r="PF21" s="58"/>
      <c r="PG21" s="59"/>
      <c r="PH21" s="58"/>
      <c r="PI21" s="58"/>
      <c r="PJ21" s="58"/>
      <c r="PK21" s="108"/>
      <c r="PL21" s="167">
        <f t="shared" si="167"/>
        <v>0</v>
      </c>
      <c r="PM21" s="58"/>
      <c r="PN21" s="58"/>
      <c r="PO21" s="58"/>
      <c r="PP21" s="58"/>
      <c r="PQ21" s="58"/>
      <c r="PR21" s="58"/>
      <c r="PS21" s="58"/>
      <c r="PT21" s="58"/>
      <c r="PU21" s="58"/>
      <c r="PV21" s="58"/>
      <c r="PW21" s="59"/>
      <c r="PX21" s="58"/>
      <c r="PY21" s="58"/>
      <c r="PZ21" s="58"/>
      <c r="QA21" s="108"/>
      <c r="QB21" s="167">
        <f t="shared" si="168"/>
        <v>0</v>
      </c>
      <c r="QC21" s="58"/>
      <c r="QD21" s="58"/>
      <c r="QE21" s="58"/>
      <c r="QF21" s="58"/>
      <c r="QG21" s="58"/>
      <c r="QH21" s="58"/>
      <c r="QI21" s="58"/>
      <c r="QJ21" s="58"/>
      <c r="QK21" s="58"/>
      <c r="QL21" s="58"/>
      <c r="QM21" s="59"/>
      <c r="QN21" s="58"/>
      <c r="QO21" s="58"/>
      <c r="QP21" s="58"/>
      <c r="QQ21" s="108"/>
      <c r="QR21" s="167">
        <f t="shared" si="169"/>
        <v>0</v>
      </c>
      <c r="QS21" s="58"/>
      <c r="QT21" s="58"/>
      <c r="QU21" s="58"/>
      <c r="QV21" s="58"/>
      <c r="QW21" s="58"/>
      <c r="QX21" s="58"/>
      <c r="QY21" s="58"/>
      <c r="QZ21" s="58"/>
      <c r="RA21" s="58"/>
      <c r="RB21" s="58"/>
      <c r="RC21" s="59"/>
      <c r="RD21" s="58"/>
      <c r="RE21" s="58"/>
      <c r="RF21" s="58"/>
      <c r="RG21" s="58"/>
      <c r="RH21" s="58"/>
      <c r="RI21" s="58"/>
      <c r="RJ21" s="58"/>
      <c r="RK21" s="58"/>
      <c r="RL21" s="58"/>
      <c r="RM21" s="58"/>
      <c r="RN21" s="58"/>
      <c r="RO21" s="58"/>
      <c r="RP21" s="58"/>
      <c r="RQ21" s="108"/>
      <c r="RR21" s="171"/>
      <c r="RS21" s="167">
        <f t="shared" si="170"/>
        <v>0</v>
      </c>
      <c r="RT21" s="58"/>
      <c r="RU21" s="58"/>
      <c r="RV21" s="58"/>
      <c r="RW21" s="58"/>
      <c r="RX21" s="58"/>
      <c r="RY21" s="58"/>
      <c r="RZ21" s="58"/>
      <c r="SA21" s="58"/>
      <c r="SB21" s="58"/>
      <c r="SC21" s="58"/>
      <c r="SD21" s="59"/>
      <c r="SE21" s="58"/>
      <c r="SF21" s="58"/>
      <c r="SG21" s="58"/>
      <c r="SH21" s="108"/>
      <c r="SI21" s="167">
        <f t="shared" si="171"/>
        <v>0</v>
      </c>
      <c r="SJ21" s="58"/>
      <c r="SK21" s="58"/>
      <c r="SL21" s="58"/>
      <c r="SM21" s="58"/>
      <c r="SN21" s="58"/>
      <c r="SO21" s="58"/>
      <c r="SP21" s="58"/>
      <c r="SQ21" s="58"/>
      <c r="SR21" s="58"/>
      <c r="SS21" s="58"/>
      <c r="ST21" s="59"/>
      <c r="SU21" s="58"/>
      <c r="SV21" s="58"/>
      <c r="SW21" s="58"/>
      <c r="SX21" s="108"/>
      <c r="SY21" s="167">
        <f t="shared" si="172"/>
        <v>0</v>
      </c>
      <c r="SZ21" s="58"/>
      <c r="TA21" s="58"/>
      <c r="TB21" s="58"/>
      <c r="TC21" s="58"/>
      <c r="TD21" s="58"/>
      <c r="TE21" s="58"/>
      <c r="TF21" s="58"/>
      <c r="TG21" s="58"/>
      <c r="TH21" s="58"/>
      <c r="TI21" s="58"/>
      <c r="TJ21" s="59"/>
      <c r="TK21" s="58"/>
      <c r="TL21" s="58"/>
      <c r="TM21" s="58"/>
      <c r="TN21" s="108"/>
      <c r="TO21" s="167">
        <f t="shared" si="173"/>
        <v>0</v>
      </c>
      <c r="TP21" s="58"/>
      <c r="TQ21" s="58"/>
      <c r="TR21" s="58"/>
      <c r="TS21" s="58"/>
      <c r="TT21" s="58"/>
      <c r="TU21" s="58"/>
      <c r="TV21" s="58"/>
      <c r="TW21" s="58"/>
      <c r="TX21" s="58"/>
      <c r="TY21" s="58"/>
      <c r="TZ21" s="59"/>
      <c r="UA21" s="58"/>
      <c r="UB21" s="58"/>
      <c r="UC21" s="58"/>
      <c r="UD21" s="108"/>
      <c r="UE21" s="167">
        <f t="shared" si="174"/>
        <v>0</v>
      </c>
      <c r="UF21" s="58"/>
      <c r="UG21" s="58"/>
      <c r="UH21" s="58"/>
      <c r="UI21" s="58"/>
      <c r="UJ21" s="58"/>
      <c r="UK21" s="58"/>
      <c r="UL21" s="58"/>
      <c r="UM21" s="58"/>
      <c r="UN21" s="58"/>
      <c r="UO21" s="58"/>
      <c r="UP21" s="59"/>
      <c r="UQ21" s="58"/>
      <c r="UR21" s="58"/>
      <c r="US21" s="58"/>
      <c r="UT21" s="58"/>
      <c r="UU21" s="58"/>
      <c r="UV21" s="58"/>
      <c r="UW21" s="58"/>
      <c r="UX21" s="58"/>
      <c r="UY21" s="58"/>
      <c r="UZ21" s="58"/>
      <c r="VA21" s="58"/>
      <c r="VB21" s="58"/>
      <c r="VC21" s="58"/>
      <c r="VD21" s="108"/>
      <c r="VE21" s="9" t="str">
        <f t="shared" si="33"/>
        <v>-</v>
      </c>
    </row>
    <row r="22" spans="1:577" ht="20.149999999999999" customHeight="1">
      <c r="A22" s="21"/>
      <c r="B22" s="21"/>
      <c r="C22" s="22">
        <v>60015</v>
      </c>
      <c r="D22" s="23" t="s">
        <v>22</v>
      </c>
      <c r="E22" s="191">
        <f>SUM(F22:I22)</f>
        <v>0</v>
      </c>
      <c r="F22" s="192"/>
      <c r="G22" s="192"/>
      <c r="H22" s="193"/>
      <c r="I22" s="227"/>
      <c r="J22" s="239">
        <f t="shared" si="143"/>
        <v>0</v>
      </c>
      <c r="K22" s="59"/>
      <c r="L22" s="58"/>
      <c r="M22" s="58"/>
      <c r="N22" s="58"/>
      <c r="O22" s="58"/>
      <c r="P22" s="58"/>
      <c r="Q22" s="58"/>
      <c r="R22" s="58"/>
      <c r="S22" s="58"/>
      <c r="T22" s="58"/>
      <c r="U22" s="59"/>
      <c r="V22" s="58"/>
      <c r="W22" s="58"/>
      <c r="X22" s="58"/>
      <c r="Y22" s="108"/>
      <c r="Z22" s="167">
        <f t="shared" si="144"/>
        <v>0</v>
      </c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9"/>
      <c r="AL22" s="58"/>
      <c r="AM22" s="58"/>
      <c r="AN22" s="58"/>
      <c r="AO22" s="108"/>
      <c r="AP22" s="167">
        <f t="shared" si="145"/>
        <v>0</v>
      </c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9"/>
      <c r="BB22" s="58"/>
      <c r="BC22" s="58"/>
      <c r="BD22" s="58"/>
      <c r="BE22" s="108"/>
      <c r="BF22" s="167">
        <f t="shared" si="146"/>
        <v>0</v>
      </c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9"/>
      <c r="BR22" s="58"/>
      <c r="BS22" s="58"/>
      <c r="BT22" s="58"/>
      <c r="BU22" s="108"/>
      <c r="BV22" s="167">
        <f t="shared" si="147"/>
        <v>0</v>
      </c>
      <c r="BW22" s="58"/>
      <c r="BX22" s="58"/>
      <c r="BY22" s="58"/>
      <c r="BZ22" s="58"/>
      <c r="CA22" s="58"/>
      <c r="CB22" s="58"/>
      <c r="CC22" s="58"/>
      <c r="CD22" s="58"/>
      <c r="CE22" s="58"/>
      <c r="CF22" s="58"/>
      <c r="CG22" s="59"/>
      <c r="CH22" s="58"/>
      <c r="CI22" s="58"/>
      <c r="CJ22" s="58"/>
      <c r="CK22" s="58"/>
      <c r="CL22" s="58"/>
      <c r="CM22" s="58"/>
      <c r="CN22" s="58"/>
      <c r="CO22" s="58"/>
      <c r="CP22" s="58"/>
      <c r="CQ22" s="58"/>
      <c r="CR22" s="58"/>
      <c r="CS22" s="58"/>
      <c r="CT22" s="58"/>
      <c r="CU22" s="108"/>
      <c r="CV22" s="171"/>
      <c r="CW22" s="167">
        <f t="shared" si="148"/>
        <v>0</v>
      </c>
      <c r="CX22" s="58"/>
      <c r="CY22" s="58"/>
      <c r="CZ22" s="58"/>
      <c r="DA22" s="58"/>
      <c r="DB22" s="58"/>
      <c r="DC22" s="58"/>
      <c r="DD22" s="58"/>
      <c r="DE22" s="58"/>
      <c r="DF22" s="58"/>
      <c r="DG22" s="58"/>
      <c r="DH22" s="59"/>
      <c r="DI22" s="58"/>
      <c r="DJ22" s="58"/>
      <c r="DK22" s="58"/>
      <c r="DL22" s="108"/>
      <c r="DM22" s="167">
        <f t="shared" si="149"/>
        <v>0</v>
      </c>
      <c r="DN22" s="58"/>
      <c r="DO22" s="58"/>
      <c r="DP22" s="58"/>
      <c r="DQ22" s="58"/>
      <c r="DR22" s="58"/>
      <c r="DS22" s="58"/>
      <c r="DT22" s="58"/>
      <c r="DU22" s="58"/>
      <c r="DV22" s="58"/>
      <c r="DW22" s="58"/>
      <c r="DX22" s="59"/>
      <c r="DY22" s="58"/>
      <c r="DZ22" s="58"/>
      <c r="EA22" s="58"/>
      <c r="EB22" s="108"/>
      <c r="EC22" s="167">
        <f t="shared" si="150"/>
        <v>0</v>
      </c>
      <c r="ED22" s="58"/>
      <c r="EE22" s="58"/>
      <c r="EF22" s="58"/>
      <c r="EG22" s="58"/>
      <c r="EH22" s="58"/>
      <c r="EI22" s="58"/>
      <c r="EJ22" s="58"/>
      <c r="EK22" s="58"/>
      <c r="EL22" s="58"/>
      <c r="EM22" s="58"/>
      <c r="EN22" s="59"/>
      <c r="EO22" s="58"/>
      <c r="EP22" s="58"/>
      <c r="EQ22" s="58"/>
      <c r="ER22" s="108"/>
      <c r="ES22" s="167">
        <f t="shared" si="151"/>
        <v>0</v>
      </c>
      <c r="ET22" s="58"/>
      <c r="EU22" s="58"/>
      <c r="EV22" s="58"/>
      <c r="EW22" s="58"/>
      <c r="EX22" s="58"/>
      <c r="EY22" s="58"/>
      <c r="EZ22" s="58"/>
      <c r="FA22" s="58"/>
      <c r="FB22" s="58"/>
      <c r="FC22" s="58"/>
      <c r="FD22" s="59"/>
      <c r="FE22" s="58"/>
      <c r="FF22" s="58"/>
      <c r="FG22" s="58"/>
      <c r="FH22" s="108"/>
      <c r="FI22" s="167">
        <f t="shared" si="152"/>
        <v>0</v>
      </c>
      <c r="FJ22" s="58"/>
      <c r="FK22" s="58"/>
      <c r="FL22" s="58"/>
      <c r="FM22" s="58"/>
      <c r="FN22" s="58"/>
      <c r="FO22" s="58"/>
      <c r="FP22" s="58"/>
      <c r="FQ22" s="58"/>
      <c r="FR22" s="58"/>
      <c r="FS22" s="58"/>
      <c r="FT22" s="59"/>
      <c r="FU22" s="58"/>
      <c r="FV22" s="58"/>
      <c r="FW22" s="58"/>
      <c r="FX22" s="108"/>
      <c r="FY22" s="167">
        <f t="shared" si="153"/>
        <v>0</v>
      </c>
      <c r="FZ22" s="58"/>
      <c r="GA22" s="58"/>
      <c r="GB22" s="58"/>
      <c r="GC22" s="58"/>
      <c r="GD22" s="58"/>
      <c r="GE22" s="58"/>
      <c r="GF22" s="58"/>
      <c r="GG22" s="58"/>
      <c r="GH22" s="58"/>
      <c r="GI22" s="58"/>
      <c r="GJ22" s="59"/>
      <c r="GK22" s="58"/>
      <c r="GL22" s="58"/>
      <c r="GM22" s="58"/>
      <c r="GN22" s="108"/>
      <c r="GO22" s="167">
        <f t="shared" si="154"/>
        <v>0</v>
      </c>
      <c r="GP22" s="58"/>
      <c r="GQ22" s="58"/>
      <c r="GR22" s="58"/>
      <c r="GS22" s="58"/>
      <c r="GT22" s="58"/>
      <c r="GU22" s="58"/>
      <c r="GV22" s="58"/>
      <c r="GW22" s="58"/>
      <c r="GX22" s="58"/>
      <c r="GY22" s="58"/>
      <c r="GZ22" s="59"/>
      <c r="HA22" s="58"/>
      <c r="HB22" s="58"/>
      <c r="HC22" s="58"/>
      <c r="HD22" s="58"/>
      <c r="HE22" s="58"/>
      <c r="HF22" s="58"/>
      <c r="HG22" s="58"/>
      <c r="HH22" s="58"/>
      <c r="HI22" s="58"/>
      <c r="HJ22" s="58"/>
      <c r="HK22" s="58"/>
      <c r="HL22" s="58"/>
      <c r="HM22" s="58"/>
      <c r="HN22" s="108"/>
      <c r="HO22" s="170"/>
      <c r="HP22" s="171"/>
      <c r="HQ22" s="167">
        <f t="shared" si="155"/>
        <v>0</v>
      </c>
      <c r="HR22" s="58"/>
      <c r="HS22" s="58"/>
      <c r="HT22" s="58"/>
      <c r="HU22" s="58"/>
      <c r="HV22" s="58"/>
      <c r="HW22" s="58"/>
      <c r="HX22" s="58"/>
      <c r="HY22" s="58"/>
      <c r="HZ22" s="58"/>
      <c r="IA22" s="58"/>
      <c r="IB22" s="59"/>
      <c r="IC22" s="58"/>
      <c r="ID22" s="58"/>
      <c r="IE22" s="58"/>
      <c r="IF22" s="108"/>
      <c r="IG22" s="167">
        <f t="shared" si="156"/>
        <v>0</v>
      </c>
      <c r="IH22" s="58"/>
      <c r="II22" s="58"/>
      <c r="IJ22" s="58"/>
      <c r="IK22" s="58"/>
      <c r="IL22" s="58"/>
      <c r="IM22" s="58"/>
      <c r="IN22" s="58"/>
      <c r="IO22" s="58"/>
      <c r="IP22" s="58"/>
      <c r="IQ22" s="58"/>
      <c r="IR22" s="59"/>
      <c r="IS22" s="58"/>
      <c r="IT22" s="58"/>
      <c r="IU22" s="58"/>
      <c r="IV22" s="108"/>
      <c r="IW22" s="167">
        <f t="shared" si="157"/>
        <v>0</v>
      </c>
      <c r="IX22" s="58"/>
      <c r="IY22" s="58"/>
      <c r="IZ22" s="58"/>
      <c r="JA22" s="58"/>
      <c r="JB22" s="58"/>
      <c r="JC22" s="58"/>
      <c r="JD22" s="58"/>
      <c r="JE22" s="58"/>
      <c r="JF22" s="58"/>
      <c r="JG22" s="58"/>
      <c r="JH22" s="59"/>
      <c r="JI22" s="58"/>
      <c r="JJ22" s="58"/>
      <c r="JK22" s="58"/>
      <c r="JL22" s="108"/>
      <c r="JM22" s="167">
        <f t="shared" si="158"/>
        <v>0</v>
      </c>
      <c r="JN22" s="58"/>
      <c r="JO22" s="58"/>
      <c r="JP22" s="58"/>
      <c r="JQ22" s="58"/>
      <c r="JR22" s="58"/>
      <c r="JS22" s="58"/>
      <c r="JT22" s="58"/>
      <c r="JU22" s="58"/>
      <c r="JV22" s="58"/>
      <c r="JW22" s="58"/>
      <c r="JX22" s="59"/>
      <c r="JY22" s="58"/>
      <c r="JZ22" s="58"/>
      <c r="KA22" s="58"/>
      <c r="KB22" s="108"/>
      <c r="KC22" s="167">
        <f t="shared" si="159"/>
        <v>0</v>
      </c>
      <c r="KD22" s="58"/>
      <c r="KE22" s="58"/>
      <c r="KF22" s="58"/>
      <c r="KG22" s="58"/>
      <c r="KH22" s="58"/>
      <c r="KI22" s="58"/>
      <c r="KJ22" s="58"/>
      <c r="KK22" s="58"/>
      <c r="KL22" s="58"/>
      <c r="KM22" s="58"/>
      <c r="KN22" s="59"/>
      <c r="KO22" s="58"/>
      <c r="KP22" s="58"/>
      <c r="KQ22" s="58"/>
      <c r="KR22" s="58"/>
      <c r="KS22" s="58"/>
      <c r="KT22" s="58"/>
      <c r="KU22" s="58"/>
      <c r="KV22" s="58"/>
      <c r="KW22" s="58"/>
      <c r="KX22" s="58"/>
      <c r="KY22" s="58"/>
      <c r="KZ22" s="58"/>
      <c r="LA22" s="58"/>
      <c r="LB22" s="108"/>
      <c r="LC22" s="171"/>
      <c r="LD22" s="167">
        <f t="shared" si="160"/>
        <v>0</v>
      </c>
      <c r="LE22" s="58"/>
      <c r="LF22" s="58"/>
      <c r="LG22" s="58"/>
      <c r="LH22" s="58"/>
      <c r="LI22" s="58"/>
      <c r="LJ22" s="58"/>
      <c r="LK22" s="58"/>
      <c r="LL22" s="58"/>
      <c r="LM22" s="58"/>
      <c r="LN22" s="58"/>
      <c r="LO22" s="59"/>
      <c r="LP22" s="58"/>
      <c r="LQ22" s="58"/>
      <c r="LR22" s="58"/>
      <c r="LS22" s="108"/>
      <c r="LT22" s="167">
        <f t="shared" si="161"/>
        <v>0</v>
      </c>
      <c r="LU22" s="58"/>
      <c r="LV22" s="58"/>
      <c r="LW22" s="58"/>
      <c r="LX22" s="58"/>
      <c r="LY22" s="58"/>
      <c r="LZ22" s="58"/>
      <c r="MA22" s="58"/>
      <c r="MB22" s="58"/>
      <c r="MC22" s="58"/>
      <c r="MD22" s="58"/>
      <c r="ME22" s="59"/>
      <c r="MF22" s="58"/>
      <c r="MG22" s="58"/>
      <c r="MH22" s="58"/>
      <c r="MI22" s="108"/>
      <c r="MJ22" s="167">
        <f t="shared" si="162"/>
        <v>0</v>
      </c>
      <c r="MK22" s="58"/>
      <c r="ML22" s="58"/>
      <c r="MM22" s="58"/>
      <c r="MN22" s="58"/>
      <c r="MO22" s="58"/>
      <c r="MP22" s="58"/>
      <c r="MQ22" s="58"/>
      <c r="MR22" s="58"/>
      <c r="MS22" s="58"/>
      <c r="MT22" s="58"/>
      <c r="MU22" s="59"/>
      <c r="MV22" s="58"/>
      <c r="MW22" s="58"/>
      <c r="MX22" s="58"/>
      <c r="MY22" s="108"/>
      <c r="MZ22" s="167">
        <f t="shared" si="163"/>
        <v>0</v>
      </c>
      <c r="NA22" s="58"/>
      <c r="NB22" s="58"/>
      <c r="NC22" s="58"/>
      <c r="ND22" s="58"/>
      <c r="NE22" s="58"/>
      <c r="NF22" s="58"/>
      <c r="NG22" s="58"/>
      <c r="NH22" s="58"/>
      <c r="NI22" s="58"/>
      <c r="NJ22" s="58"/>
      <c r="NK22" s="59"/>
      <c r="NL22" s="58"/>
      <c r="NM22" s="58"/>
      <c r="NN22" s="58"/>
      <c r="NO22" s="108"/>
      <c r="NP22" s="167">
        <f t="shared" si="164"/>
        <v>0</v>
      </c>
      <c r="NQ22" s="58"/>
      <c r="NR22" s="58"/>
      <c r="NS22" s="58"/>
      <c r="NT22" s="58"/>
      <c r="NU22" s="58"/>
      <c r="NV22" s="58"/>
      <c r="NW22" s="58"/>
      <c r="NX22" s="58"/>
      <c r="NY22" s="58"/>
      <c r="NZ22" s="58"/>
      <c r="OA22" s="59"/>
      <c r="OB22" s="58"/>
      <c r="OC22" s="58"/>
      <c r="OD22" s="58"/>
      <c r="OE22" s="108"/>
      <c r="OF22" s="167">
        <f t="shared" si="165"/>
        <v>0</v>
      </c>
      <c r="OG22" s="58"/>
      <c r="OH22" s="58"/>
      <c r="OI22" s="58"/>
      <c r="OJ22" s="58"/>
      <c r="OK22" s="58"/>
      <c r="OL22" s="58"/>
      <c r="OM22" s="58"/>
      <c r="ON22" s="58"/>
      <c r="OO22" s="58"/>
      <c r="OP22" s="58"/>
      <c r="OQ22" s="59"/>
      <c r="OR22" s="58"/>
      <c r="OS22" s="58"/>
      <c r="OT22" s="58"/>
      <c r="OU22" s="108"/>
      <c r="OV22" s="167">
        <f t="shared" si="166"/>
        <v>0</v>
      </c>
      <c r="OW22" s="58"/>
      <c r="OX22" s="58"/>
      <c r="OY22" s="58"/>
      <c r="OZ22" s="58"/>
      <c r="PA22" s="58"/>
      <c r="PB22" s="58"/>
      <c r="PC22" s="58"/>
      <c r="PD22" s="58"/>
      <c r="PE22" s="58"/>
      <c r="PF22" s="58"/>
      <c r="PG22" s="59"/>
      <c r="PH22" s="58"/>
      <c r="PI22" s="58"/>
      <c r="PJ22" s="58"/>
      <c r="PK22" s="108"/>
      <c r="PL22" s="167">
        <f t="shared" si="167"/>
        <v>0</v>
      </c>
      <c r="PM22" s="58"/>
      <c r="PN22" s="58"/>
      <c r="PO22" s="58"/>
      <c r="PP22" s="58"/>
      <c r="PQ22" s="58"/>
      <c r="PR22" s="58"/>
      <c r="PS22" s="58"/>
      <c r="PT22" s="58"/>
      <c r="PU22" s="58"/>
      <c r="PV22" s="58"/>
      <c r="PW22" s="59"/>
      <c r="PX22" s="58"/>
      <c r="PY22" s="58"/>
      <c r="PZ22" s="58"/>
      <c r="QA22" s="108"/>
      <c r="QB22" s="167">
        <f t="shared" si="168"/>
        <v>0</v>
      </c>
      <c r="QC22" s="58"/>
      <c r="QD22" s="58"/>
      <c r="QE22" s="58"/>
      <c r="QF22" s="58"/>
      <c r="QG22" s="58"/>
      <c r="QH22" s="58"/>
      <c r="QI22" s="58"/>
      <c r="QJ22" s="58"/>
      <c r="QK22" s="58"/>
      <c r="QL22" s="58"/>
      <c r="QM22" s="59"/>
      <c r="QN22" s="58"/>
      <c r="QO22" s="58"/>
      <c r="QP22" s="58"/>
      <c r="QQ22" s="108"/>
      <c r="QR22" s="167">
        <f t="shared" si="169"/>
        <v>0</v>
      </c>
      <c r="QS22" s="58"/>
      <c r="QT22" s="58"/>
      <c r="QU22" s="58"/>
      <c r="QV22" s="58"/>
      <c r="QW22" s="58"/>
      <c r="QX22" s="58"/>
      <c r="QY22" s="58"/>
      <c r="QZ22" s="58"/>
      <c r="RA22" s="58"/>
      <c r="RB22" s="58"/>
      <c r="RC22" s="59"/>
      <c r="RD22" s="58"/>
      <c r="RE22" s="58"/>
      <c r="RF22" s="58"/>
      <c r="RG22" s="58"/>
      <c r="RH22" s="58"/>
      <c r="RI22" s="58"/>
      <c r="RJ22" s="58"/>
      <c r="RK22" s="58"/>
      <c r="RL22" s="58"/>
      <c r="RM22" s="58"/>
      <c r="RN22" s="58"/>
      <c r="RO22" s="58"/>
      <c r="RP22" s="58"/>
      <c r="RQ22" s="108"/>
      <c r="RR22" s="171"/>
      <c r="RS22" s="167">
        <f t="shared" si="170"/>
        <v>0</v>
      </c>
      <c r="RT22" s="58"/>
      <c r="RU22" s="58"/>
      <c r="RV22" s="58"/>
      <c r="RW22" s="58"/>
      <c r="RX22" s="58"/>
      <c r="RY22" s="58"/>
      <c r="RZ22" s="58"/>
      <c r="SA22" s="58"/>
      <c r="SB22" s="58"/>
      <c r="SC22" s="58"/>
      <c r="SD22" s="59"/>
      <c r="SE22" s="58"/>
      <c r="SF22" s="58"/>
      <c r="SG22" s="58"/>
      <c r="SH22" s="108"/>
      <c r="SI22" s="167">
        <f t="shared" si="171"/>
        <v>0</v>
      </c>
      <c r="SJ22" s="58"/>
      <c r="SK22" s="58"/>
      <c r="SL22" s="58"/>
      <c r="SM22" s="58"/>
      <c r="SN22" s="58"/>
      <c r="SO22" s="58"/>
      <c r="SP22" s="58"/>
      <c r="SQ22" s="58"/>
      <c r="SR22" s="58"/>
      <c r="SS22" s="58"/>
      <c r="ST22" s="59"/>
      <c r="SU22" s="58"/>
      <c r="SV22" s="58"/>
      <c r="SW22" s="58"/>
      <c r="SX22" s="108"/>
      <c r="SY22" s="167">
        <f t="shared" si="172"/>
        <v>0</v>
      </c>
      <c r="SZ22" s="58"/>
      <c r="TA22" s="58"/>
      <c r="TB22" s="58"/>
      <c r="TC22" s="58"/>
      <c r="TD22" s="58"/>
      <c r="TE22" s="58"/>
      <c r="TF22" s="58"/>
      <c r="TG22" s="58"/>
      <c r="TH22" s="58"/>
      <c r="TI22" s="58"/>
      <c r="TJ22" s="59"/>
      <c r="TK22" s="58"/>
      <c r="TL22" s="58"/>
      <c r="TM22" s="58"/>
      <c r="TN22" s="108"/>
      <c r="TO22" s="167">
        <f t="shared" si="173"/>
        <v>0</v>
      </c>
      <c r="TP22" s="58"/>
      <c r="TQ22" s="58"/>
      <c r="TR22" s="58"/>
      <c r="TS22" s="58"/>
      <c r="TT22" s="58"/>
      <c r="TU22" s="58"/>
      <c r="TV22" s="58"/>
      <c r="TW22" s="58"/>
      <c r="TX22" s="58"/>
      <c r="TY22" s="58"/>
      <c r="TZ22" s="59"/>
      <c r="UA22" s="58"/>
      <c r="UB22" s="58"/>
      <c r="UC22" s="58"/>
      <c r="UD22" s="108"/>
      <c r="UE22" s="167">
        <f t="shared" si="174"/>
        <v>0</v>
      </c>
      <c r="UF22" s="58"/>
      <c r="UG22" s="58"/>
      <c r="UH22" s="58"/>
      <c r="UI22" s="58"/>
      <c r="UJ22" s="58"/>
      <c r="UK22" s="58"/>
      <c r="UL22" s="58"/>
      <c r="UM22" s="58"/>
      <c r="UN22" s="58"/>
      <c r="UO22" s="58"/>
      <c r="UP22" s="59"/>
      <c r="UQ22" s="58"/>
      <c r="UR22" s="58"/>
      <c r="US22" s="58"/>
      <c r="UT22" s="58"/>
      <c r="UU22" s="58"/>
      <c r="UV22" s="58"/>
      <c r="UW22" s="58"/>
      <c r="UX22" s="58"/>
      <c r="UY22" s="58"/>
      <c r="UZ22" s="58"/>
      <c r="VA22" s="58"/>
      <c r="VB22" s="58"/>
      <c r="VC22" s="58"/>
      <c r="VD22" s="108"/>
      <c r="VE22" s="9" t="str">
        <f t="shared" si="33"/>
        <v>-</v>
      </c>
    </row>
    <row r="23" spans="1:577" ht="20.149999999999999" customHeight="1">
      <c r="A23" s="21"/>
      <c r="B23" s="21"/>
      <c r="C23" s="22">
        <v>60018</v>
      </c>
      <c r="D23" s="23" t="s">
        <v>23</v>
      </c>
      <c r="E23" s="191">
        <f>SUM(F23:I23)</f>
        <v>0</v>
      </c>
      <c r="F23" s="192"/>
      <c r="G23" s="192"/>
      <c r="H23" s="193"/>
      <c r="I23" s="227"/>
      <c r="J23" s="239">
        <f t="shared" si="143"/>
        <v>0</v>
      </c>
      <c r="K23" s="59"/>
      <c r="L23" s="58"/>
      <c r="M23" s="58"/>
      <c r="N23" s="58"/>
      <c r="O23" s="58"/>
      <c r="P23" s="58"/>
      <c r="Q23" s="58"/>
      <c r="R23" s="58"/>
      <c r="S23" s="58"/>
      <c r="T23" s="58"/>
      <c r="U23" s="59"/>
      <c r="V23" s="58"/>
      <c r="W23" s="58"/>
      <c r="X23" s="58"/>
      <c r="Y23" s="108"/>
      <c r="Z23" s="167">
        <f t="shared" si="144"/>
        <v>0</v>
      </c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9"/>
      <c r="AL23" s="58"/>
      <c r="AM23" s="58"/>
      <c r="AN23" s="58"/>
      <c r="AO23" s="108"/>
      <c r="AP23" s="167">
        <f t="shared" si="145"/>
        <v>0</v>
      </c>
      <c r="AQ23" s="58"/>
      <c r="AR23" s="58"/>
      <c r="AS23" s="58"/>
      <c r="AT23" s="58"/>
      <c r="AU23" s="58"/>
      <c r="AV23" s="58"/>
      <c r="AW23" s="58"/>
      <c r="AX23" s="58"/>
      <c r="AY23" s="58"/>
      <c r="AZ23" s="58"/>
      <c r="BA23" s="59"/>
      <c r="BB23" s="58"/>
      <c r="BC23" s="58"/>
      <c r="BD23" s="58"/>
      <c r="BE23" s="108"/>
      <c r="BF23" s="167">
        <f t="shared" si="146"/>
        <v>0</v>
      </c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9"/>
      <c r="BR23" s="58"/>
      <c r="BS23" s="58"/>
      <c r="BT23" s="58"/>
      <c r="BU23" s="108"/>
      <c r="BV23" s="167">
        <f t="shared" si="147"/>
        <v>0</v>
      </c>
      <c r="BW23" s="58"/>
      <c r="BX23" s="58"/>
      <c r="BY23" s="58"/>
      <c r="BZ23" s="58"/>
      <c r="CA23" s="58"/>
      <c r="CB23" s="58"/>
      <c r="CC23" s="58"/>
      <c r="CD23" s="58"/>
      <c r="CE23" s="58"/>
      <c r="CF23" s="58"/>
      <c r="CG23" s="59"/>
      <c r="CH23" s="58"/>
      <c r="CI23" s="58"/>
      <c r="CJ23" s="58"/>
      <c r="CK23" s="58"/>
      <c r="CL23" s="58"/>
      <c r="CM23" s="58"/>
      <c r="CN23" s="58"/>
      <c r="CO23" s="58"/>
      <c r="CP23" s="58"/>
      <c r="CQ23" s="58"/>
      <c r="CR23" s="58"/>
      <c r="CS23" s="58"/>
      <c r="CT23" s="58"/>
      <c r="CU23" s="108"/>
      <c r="CV23" s="171"/>
      <c r="CW23" s="167">
        <f t="shared" si="148"/>
        <v>0</v>
      </c>
      <c r="CX23" s="58"/>
      <c r="CY23" s="58"/>
      <c r="CZ23" s="58"/>
      <c r="DA23" s="58"/>
      <c r="DB23" s="58"/>
      <c r="DC23" s="58"/>
      <c r="DD23" s="58"/>
      <c r="DE23" s="58"/>
      <c r="DF23" s="58"/>
      <c r="DG23" s="58"/>
      <c r="DH23" s="59"/>
      <c r="DI23" s="58"/>
      <c r="DJ23" s="58"/>
      <c r="DK23" s="58"/>
      <c r="DL23" s="108"/>
      <c r="DM23" s="167">
        <f t="shared" si="149"/>
        <v>0</v>
      </c>
      <c r="DN23" s="58"/>
      <c r="DO23" s="58"/>
      <c r="DP23" s="58"/>
      <c r="DQ23" s="58"/>
      <c r="DR23" s="58"/>
      <c r="DS23" s="58"/>
      <c r="DT23" s="58"/>
      <c r="DU23" s="58"/>
      <c r="DV23" s="58"/>
      <c r="DW23" s="58"/>
      <c r="DX23" s="59"/>
      <c r="DY23" s="58"/>
      <c r="DZ23" s="58"/>
      <c r="EA23" s="58"/>
      <c r="EB23" s="108"/>
      <c r="EC23" s="167">
        <f t="shared" si="150"/>
        <v>0</v>
      </c>
      <c r="ED23" s="58"/>
      <c r="EE23" s="58"/>
      <c r="EF23" s="58"/>
      <c r="EG23" s="58"/>
      <c r="EH23" s="58"/>
      <c r="EI23" s="58"/>
      <c r="EJ23" s="58"/>
      <c r="EK23" s="58"/>
      <c r="EL23" s="58"/>
      <c r="EM23" s="58"/>
      <c r="EN23" s="59"/>
      <c r="EO23" s="58"/>
      <c r="EP23" s="58"/>
      <c r="EQ23" s="58"/>
      <c r="ER23" s="108"/>
      <c r="ES23" s="167">
        <f t="shared" si="151"/>
        <v>0</v>
      </c>
      <c r="ET23" s="58"/>
      <c r="EU23" s="58"/>
      <c r="EV23" s="58"/>
      <c r="EW23" s="58"/>
      <c r="EX23" s="58"/>
      <c r="EY23" s="58"/>
      <c r="EZ23" s="58"/>
      <c r="FA23" s="58"/>
      <c r="FB23" s="58"/>
      <c r="FC23" s="58"/>
      <c r="FD23" s="59"/>
      <c r="FE23" s="58"/>
      <c r="FF23" s="58"/>
      <c r="FG23" s="58"/>
      <c r="FH23" s="108"/>
      <c r="FI23" s="167">
        <f t="shared" si="152"/>
        <v>0</v>
      </c>
      <c r="FJ23" s="58"/>
      <c r="FK23" s="58"/>
      <c r="FL23" s="58"/>
      <c r="FM23" s="58"/>
      <c r="FN23" s="58"/>
      <c r="FO23" s="58"/>
      <c r="FP23" s="58"/>
      <c r="FQ23" s="58"/>
      <c r="FR23" s="58"/>
      <c r="FS23" s="58"/>
      <c r="FT23" s="59"/>
      <c r="FU23" s="58"/>
      <c r="FV23" s="58"/>
      <c r="FW23" s="58"/>
      <c r="FX23" s="108"/>
      <c r="FY23" s="167">
        <f t="shared" si="153"/>
        <v>0</v>
      </c>
      <c r="FZ23" s="58"/>
      <c r="GA23" s="58"/>
      <c r="GB23" s="58"/>
      <c r="GC23" s="58"/>
      <c r="GD23" s="58"/>
      <c r="GE23" s="58"/>
      <c r="GF23" s="58"/>
      <c r="GG23" s="58"/>
      <c r="GH23" s="58"/>
      <c r="GI23" s="58"/>
      <c r="GJ23" s="59"/>
      <c r="GK23" s="58"/>
      <c r="GL23" s="58"/>
      <c r="GM23" s="58"/>
      <c r="GN23" s="108"/>
      <c r="GO23" s="167">
        <f t="shared" si="154"/>
        <v>0</v>
      </c>
      <c r="GP23" s="58"/>
      <c r="GQ23" s="58"/>
      <c r="GR23" s="58"/>
      <c r="GS23" s="58"/>
      <c r="GT23" s="58"/>
      <c r="GU23" s="58"/>
      <c r="GV23" s="58"/>
      <c r="GW23" s="58"/>
      <c r="GX23" s="58"/>
      <c r="GY23" s="58"/>
      <c r="GZ23" s="59"/>
      <c r="HA23" s="58"/>
      <c r="HB23" s="58"/>
      <c r="HC23" s="58"/>
      <c r="HD23" s="58"/>
      <c r="HE23" s="58"/>
      <c r="HF23" s="58"/>
      <c r="HG23" s="58"/>
      <c r="HH23" s="58"/>
      <c r="HI23" s="58"/>
      <c r="HJ23" s="58"/>
      <c r="HK23" s="58"/>
      <c r="HL23" s="58"/>
      <c r="HM23" s="58"/>
      <c r="HN23" s="108"/>
      <c r="HO23" s="170"/>
      <c r="HP23" s="171"/>
      <c r="HQ23" s="167">
        <f t="shared" si="155"/>
        <v>0</v>
      </c>
      <c r="HR23" s="58"/>
      <c r="HS23" s="58"/>
      <c r="HT23" s="58"/>
      <c r="HU23" s="58"/>
      <c r="HV23" s="58"/>
      <c r="HW23" s="58"/>
      <c r="HX23" s="58"/>
      <c r="HY23" s="58"/>
      <c r="HZ23" s="58"/>
      <c r="IA23" s="58"/>
      <c r="IB23" s="59"/>
      <c r="IC23" s="58"/>
      <c r="ID23" s="58"/>
      <c r="IE23" s="58"/>
      <c r="IF23" s="108"/>
      <c r="IG23" s="167">
        <f t="shared" si="156"/>
        <v>0</v>
      </c>
      <c r="IH23" s="58"/>
      <c r="II23" s="58"/>
      <c r="IJ23" s="58"/>
      <c r="IK23" s="58"/>
      <c r="IL23" s="58"/>
      <c r="IM23" s="58"/>
      <c r="IN23" s="58"/>
      <c r="IO23" s="58"/>
      <c r="IP23" s="58"/>
      <c r="IQ23" s="58"/>
      <c r="IR23" s="59"/>
      <c r="IS23" s="58"/>
      <c r="IT23" s="58"/>
      <c r="IU23" s="58"/>
      <c r="IV23" s="108"/>
      <c r="IW23" s="167">
        <f t="shared" si="157"/>
        <v>0</v>
      </c>
      <c r="IX23" s="58"/>
      <c r="IY23" s="58"/>
      <c r="IZ23" s="58"/>
      <c r="JA23" s="58"/>
      <c r="JB23" s="58"/>
      <c r="JC23" s="58"/>
      <c r="JD23" s="58"/>
      <c r="JE23" s="58"/>
      <c r="JF23" s="58"/>
      <c r="JG23" s="58"/>
      <c r="JH23" s="59"/>
      <c r="JI23" s="58"/>
      <c r="JJ23" s="58"/>
      <c r="JK23" s="58"/>
      <c r="JL23" s="108"/>
      <c r="JM23" s="167">
        <f t="shared" si="158"/>
        <v>0</v>
      </c>
      <c r="JN23" s="58"/>
      <c r="JO23" s="58"/>
      <c r="JP23" s="58"/>
      <c r="JQ23" s="58"/>
      <c r="JR23" s="58"/>
      <c r="JS23" s="58"/>
      <c r="JT23" s="58"/>
      <c r="JU23" s="58"/>
      <c r="JV23" s="58"/>
      <c r="JW23" s="58"/>
      <c r="JX23" s="59"/>
      <c r="JY23" s="58"/>
      <c r="JZ23" s="58"/>
      <c r="KA23" s="58"/>
      <c r="KB23" s="108"/>
      <c r="KC23" s="167">
        <f t="shared" si="159"/>
        <v>0</v>
      </c>
      <c r="KD23" s="58"/>
      <c r="KE23" s="58"/>
      <c r="KF23" s="58"/>
      <c r="KG23" s="58"/>
      <c r="KH23" s="58"/>
      <c r="KI23" s="58"/>
      <c r="KJ23" s="58"/>
      <c r="KK23" s="58"/>
      <c r="KL23" s="58"/>
      <c r="KM23" s="58"/>
      <c r="KN23" s="59"/>
      <c r="KO23" s="58"/>
      <c r="KP23" s="58"/>
      <c r="KQ23" s="58"/>
      <c r="KR23" s="58"/>
      <c r="KS23" s="58"/>
      <c r="KT23" s="58"/>
      <c r="KU23" s="58"/>
      <c r="KV23" s="58"/>
      <c r="KW23" s="58"/>
      <c r="KX23" s="58"/>
      <c r="KY23" s="58"/>
      <c r="KZ23" s="58"/>
      <c r="LA23" s="58"/>
      <c r="LB23" s="108"/>
      <c r="LC23" s="171"/>
      <c r="LD23" s="167">
        <f t="shared" si="160"/>
        <v>0</v>
      </c>
      <c r="LE23" s="58"/>
      <c r="LF23" s="58"/>
      <c r="LG23" s="58"/>
      <c r="LH23" s="58"/>
      <c r="LI23" s="58"/>
      <c r="LJ23" s="58"/>
      <c r="LK23" s="58"/>
      <c r="LL23" s="58"/>
      <c r="LM23" s="58"/>
      <c r="LN23" s="58"/>
      <c r="LO23" s="59"/>
      <c r="LP23" s="58"/>
      <c r="LQ23" s="58"/>
      <c r="LR23" s="58"/>
      <c r="LS23" s="108"/>
      <c r="LT23" s="167">
        <f t="shared" si="161"/>
        <v>0</v>
      </c>
      <c r="LU23" s="58"/>
      <c r="LV23" s="58"/>
      <c r="LW23" s="58"/>
      <c r="LX23" s="58"/>
      <c r="LY23" s="58"/>
      <c r="LZ23" s="58"/>
      <c r="MA23" s="58"/>
      <c r="MB23" s="58"/>
      <c r="MC23" s="58"/>
      <c r="MD23" s="58"/>
      <c r="ME23" s="59"/>
      <c r="MF23" s="58"/>
      <c r="MG23" s="58"/>
      <c r="MH23" s="58"/>
      <c r="MI23" s="108"/>
      <c r="MJ23" s="167">
        <f t="shared" si="162"/>
        <v>0</v>
      </c>
      <c r="MK23" s="58"/>
      <c r="ML23" s="58"/>
      <c r="MM23" s="58"/>
      <c r="MN23" s="58"/>
      <c r="MO23" s="58"/>
      <c r="MP23" s="58"/>
      <c r="MQ23" s="58"/>
      <c r="MR23" s="58"/>
      <c r="MS23" s="58"/>
      <c r="MT23" s="58"/>
      <c r="MU23" s="59"/>
      <c r="MV23" s="58"/>
      <c r="MW23" s="58"/>
      <c r="MX23" s="58"/>
      <c r="MY23" s="108"/>
      <c r="MZ23" s="167">
        <f t="shared" si="163"/>
        <v>0</v>
      </c>
      <c r="NA23" s="58"/>
      <c r="NB23" s="58"/>
      <c r="NC23" s="58"/>
      <c r="ND23" s="58"/>
      <c r="NE23" s="58"/>
      <c r="NF23" s="58"/>
      <c r="NG23" s="58"/>
      <c r="NH23" s="58"/>
      <c r="NI23" s="58"/>
      <c r="NJ23" s="58"/>
      <c r="NK23" s="59"/>
      <c r="NL23" s="58"/>
      <c r="NM23" s="58"/>
      <c r="NN23" s="58"/>
      <c r="NO23" s="108"/>
      <c r="NP23" s="167">
        <f t="shared" si="164"/>
        <v>0</v>
      </c>
      <c r="NQ23" s="58"/>
      <c r="NR23" s="58"/>
      <c r="NS23" s="58"/>
      <c r="NT23" s="58"/>
      <c r="NU23" s="58"/>
      <c r="NV23" s="58"/>
      <c r="NW23" s="58"/>
      <c r="NX23" s="58"/>
      <c r="NY23" s="58"/>
      <c r="NZ23" s="58"/>
      <c r="OA23" s="59"/>
      <c r="OB23" s="58"/>
      <c r="OC23" s="58"/>
      <c r="OD23" s="58"/>
      <c r="OE23" s="108"/>
      <c r="OF23" s="167">
        <f t="shared" si="165"/>
        <v>0</v>
      </c>
      <c r="OG23" s="58"/>
      <c r="OH23" s="58"/>
      <c r="OI23" s="58"/>
      <c r="OJ23" s="58"/>
      <c r="OK23" s="58"/>
      <c r="OL23" s="58"/>
      <c r="OM23" s="58"/>
      <c r="ON23" s="58"/>
      <c r="OO23" s="58"/>
      <c r="OP23" s="58"/>
      <c r="OQ23" s="59"/>
      <c r="OR23" s="58"/>
      <c r="OS23" s="58"/>
      <c r="OT23" s="58"/>
      <c r="OU23" s="108"/>
      <c r="OV23" s="167">
        <f t="shared" si="166"/>
        <v>0</v>
      </c>
      <c r="OW23" s="58"/>
      <c r="OX23" s="58"/>
      <c r="OY23" s="58"/>
      <c r="OZ23" s="58"/>
      <c r="PA23" s="58"/>
      <c r="PB23" s="58"/>
      <c r="PC23" s="58"/>
      <c r="PD23" s="58"/>
      <c r="PE23" s="58"/>
      <c r="PF23" s="58"/>
      <c r="PG23" s="59"/>
      <c r="PH23" s="58"/>
      <c r="PI23" s="58"/>
      <c r="PJ23" s="58"/>
      <c r="PK23" s="108"/>
      <c r="PL23" s="167">
        <f t="shared" si="167"/>
        <v>0</v>
      </c>
      <c r="PM23" s="58"/>
      <c r="PN23" s="58"/>
      <c r="PO23" s="58"/>
      <c r="PP23" s="58"/>
      <c r="PQ23" s="58"/>
      <c r="PR23" s="58"/>
      <c r="PS23" s="58"/>
      <c r="PT23" s="58"/>
      <c r="PU23" s="58"/>
      <c r="PV23" s="58"/>
      <c r="PW23" s="59"/>
      <c r="PX23" s="58"/>
      <c r="PY23" s="58"/>
      <c r="PZ23" s="58"/>
      <c r="QA23" s="108"/>
      <c r="QB23" s="167">
        <f t="shared" si="168"/>
        <v>0</v>
      </c>
      <c r="QC23" s="58"/>
      <c r="QD23" s="58"/>
      <c r="QE23" s="58"/>
      <c r="QF23" s="58"/>
      <c r="QG23" s="58"/>
      <c r="QH23" s="58"/>
      <c r="QI23" s="58"/>
      <c r="QJ23" s="58"/>
      <c r="QK23" s="58"/>
      <c r="QL23" s="58"/>
      <c r="QM23" s="59"/>
      <c r="QN23" s="58"/>
      <c r="QO23" s="58"/>
      <c r="QP23" s="58"/>
      <c r="QQ23" s="108"/>
      <c r="QR23" s="167">
        <f t="shared" si="169"/>
        <v>0</v>
      </c>
      <c r="QS23" s="58"/>
      <c r="QT23" s="58"/>
      <c r="QU23" s="58"/>
      <c r="QV23" s="58"/>
      <c r="QW23" s="58"/>
      <c r="QX23" s="58"/>
      <c r="QY23" s="58"/>
      <c r="QZ23" s="58"/>
      <c r="RA23" s="58"/>
      <c r="RB23" s="58"/>
      <c r="RC23" s="59"/>
      <c r="RD23" s="58"/>
      <c r="RE23" s="58"/>
      <c r="RF23" s="58"/>
      <c r="RG23" s="58"/>
      <c r="RH23" s="58"/>
      <c r="RI23" s="58"/>
      <c r="RJ23" s="58"/>
      <c r="RK23" s="58"/>
      <c r="RL23" s="58"/>
      <c r="RM23" s="58"/>
      <c r="RN23" s="58"/>
      <c r="RO23" s="58"/>
      <c r="RP23" s="58"/>
      <c r="RQ23" s="108"/>
      <c r="RR23" s="171"/>
      <c r="RS23" s="167">
        <f t="shared" si="170"/>
        <v>0</v>
      </c>
      <c r="RT23" s="58"/>
      <c r="RU23" s="58"/>
      <c r="RV23" s="58"/>
      <c r="RW23" s="58"/>
      <c r="RX23" s="58"/>
      <c r="RY23" s="58"/>
      <c r="RZ23" s="58"/>
      <c r="SA23" s="58"/>
      <c r="SB23" s="58"/>
      <c r="SC23" s="58"/>
      <c r="SD23" s="59"/>
      <c r="SE23" s="58"/>
      <c r="SF23" s="58"/>
      <c r="SG23" s="58"/>
      <c r="SH23" s="108"/>
      <c r="SI23" s="167">
        <f t="shared" si="171"/>
        <v>0</v>
      </c>
      <c r="SJ23" s="58"/>
      <c r="SK23" s="58"/>
      <c r="SL23" s="58"/>
      <c r="SM23" s="58"/>
      <c r="SN23" s="58"/>
      <c r="SO23" s="58"/>
      <c r="SP23" s="58"/>
      <c r="SQ23" s="58"/>
      <c r="SR23" s="58"/>
      <c r="SS23" s="58"/>
      <c r="ST23" s="59"/>
      <c r="SU23" s="58"/>
      <c r="SV23" s="58"/>
      <c r="SW23" s="58"/>
      <c r="SX23" s="108"/>
      <c r="SY23" s="167">
        <f t="shared" si="172"/>
        <v>0</v>
      </c>
      <c r="SZ23" s="58"/>
      <c r="TA23" s="58"/>
      <c r="TB23" s="58"/>
      <c r="TC23" s="58"/>
      <c r="TD23" s="58"/>
      <c r="TE23" s="58"/>
      <c r="TF23" s="58"/>
      <c r="TG23" s="58"/>
      <c r="TH23" s="58"/>
      <c r="TI23" s="58"/>
      <c r="TJ23" s="59"/>
      <c r="TK23" s="58"/>
      <c r="TL23" s="58"/>
      <c r="TM23" s="58"/>
      <c r="TN23" s="108"/>
      <c r="TO23" s="167">
        <f t="shared" si="173"/>
        <v>0</v>
      </c>
      <c r="TP23" s="58"/>
      <c r="TQ23" s="58"/>
      <c r="TR23" s="58"/>
      <c r="TS23" s="58"/>
      <c r="TT23" s="58"/>
      <c r="TU23" s="58"/>
      <c r="TV23" s="58"/>
      <c r="TW23" s="58"/>
      <c r="TX23" s="58"/>
      <c r="TY23" s="58"/>
      <c r="TZ23" s="59"/>
      <c r="UA23" s="58"/>
      <c r="UB23" s="58"/>
      <c r="UC23" s="58"/>
      <c r="UD23" s="108"/>
      <c r="UE23" s="167">
        <f t="shared" si="174"/>
        <v>0</v>
      </c>
      <c r="UF23" s="58"/>
      <c r="UG23" s="58"/>
      <c r="UH23" s="58"/>
      <c r="UI23" s="58"/>
      <c r="UJ23" s="58"/>
      <c r="UK23" s="58"/>
      <c r="UL23" s="58"/>
      <c r="UM23" s="58"/>
      <c r="UN23" s="58"/>
      <c r="UO23" s="58"/>
      <c r="UP23" s="59"/>
      <c r="UQ23" s="58"/>
      <c r="UR23" s="58"/>
      <c r="US23" s="58"/>
      <c r="UT23" s="58"/>
      <c r="UU23" s="58"/>
      <c r="UV23" s="58"/>
      <c r="UW23" s="58"/>
      <c r="UX23" s="58"/>
      <c r="UY23" s="58"/>
      <c r="UZ23" s="58"/>
      <c r="VA23" s="58"/>
      <c r="VB23" s="58"/>
      <c r="VC23" s="58"/>
      <c r="VD23" s="108"/>
      <c r="VE23" s="9" t="str">
        <f t="shared" si="33"/>
        <v>-</v>
      </c>
    </row>
    <row r="24" spans="1:577" ht="20.149999999999999" customHeight="1">
      <c r="A24" s="18"/>
      <c r="B24" s="18">
        <v>6002</v>
      </c>
      <c r="C24" s="18"/>
      <c r="D24" s="19" t="s">
        <v>24</v>
      </c>
      <c r="E24" s="188">
        <f t="shared" ref="E24:BP24" si="175">SUM(E25:E28)</f>
        <v>0</v>
      </c>
      <c r="F24" s="189">
        <f t="shared" si="175"/>
        <v>0</v>
      </c>
      <c r="G24" s="189">
        <f t="shared" si="175"/>
        <v>0</v>
      </c>
      <c r="H24" s="190">
        <f t="shared" si="175"/>
        <v>0</v>
      </c>
      <c r="I24" s="226">
        <f t="shared" si="175"/>
        <v>0</v>
      </c>
      <c r="J24" s="189">
        <f t="shared" si="175"/>
        <v>0</v>
      </c>
      <c r="K24" s="57">
        <f t="shared" si="175"/>
        <v>0</v>
      </c>
      <c r="L24" s="56">
        <f t="shared" si="175"/>
        <v>0</v>
      </c>
      <c r="M24" s="56">
        <f t="shared" si="175"/>
        <v>0</v>
      </c>
      <c r="N24" s="56">
        <f t="shared" si="175"/>
        <v>0</v>
      </c>
      <c r="O24" s="56">
        <f t="shared" si="175"/>
        <v>0</v>
      </c>
      <c r="P24" s="56">
        <f t="shared" si="175"/>
        <v>0</v>
      </c>
      <c r="Q24" s="56">
        <f t="shared" si="175"/>
        <v>0</v>
      </c>
      <c r="R24" s="56">
        <f t="shared" si="175"/>
        <v>0</v>
      </c>
      <c r="S24" s="56">
        <f t="shared" si="175"/>
        <v>0</v>
      </c>
      <c r="T24" s="56">
        <f t="shared" si="175"/>
        <v>0</v>
      </c>
      <c r="U24" s="57">
        <f t="shared" si="175"/>
        <v>0</v>
      </c>
      <c r="V24" s="56">
        <f t="shared" si="175"/>
        <v>0</v>
      </c>
      <c r="W24" s="56">
        <f t="shared" si="175"/>
        <v>0</v>
      </c>
      <c r="X24" s="56">
        <f t="shared" si="175"/>
        <v>0</v>
      </c>
      <c r="Y24" s="107">
        <f t="shared" si="175"/>
        <v>0</v>
      </c>
      <c r="Z24" s="57">
        <f t="shared" si="175"/>
        <v>0</v>
      </c>
      <c r="AA24" s="56">
        <f t="shared" si="175"/>
        <v>0</v>
      </c>
      <c r="AB24" s="56">
        <f t="shared" si="175"/>
        <v>0</v>
      </c>
      <c r="AC24" s="56">
        <f t="shared" si="175"/>
        <v>0</v>
      </c>
      <c r="AD24" s="56">
        <f t="shared" si="175"/>
        <v>0</v>
      </c>
      <c r="AE24" s="56">
        <f t="shared" si="175"/>
        <v>0</v>
      </c>
      <c r="AF24" s="56">
        <f t="shared" si="175"/>
        <v>0</v>
      </c>
      <c r="AG24" s="56">
        <f t="shared" si="175"/>
        <v>0</v>
      </c>
      <c r="AH24" s="56">
        <f t="shared" si="175"/>
        <v>0</v>
      </c>
      <c r="AI24" s="56">
        <f t="shared" si="175"/>
        <v>0</v>
      </c>
      <c r="AJ24" s="56">
        <f t="shared" si="175"/>
        <v>0</v>
      </c>
      <c r="AK24" s="57">
        <f t="shared" si="175"/>
        <v>0</v>
      </c>
      <c r="AL24" s="56">
        <f t="shared" si="175"/>
        <v>0</v>
      </c>
      <c r="AM24" s="56">
        <f t="shared" si="175"/>
        <v>0</v>
      </c>
      <c r="AN24" s="56">
        <f t="shared" si="175"/>
        <v>0</v>
      </c>
      <c r="AO24" s="107">
        <f t="shared" si="175"/>
        <v>0</v>
      </c>
      <c r="AP24" s="57">
        <f t="shared" si="175"/>
        <v>0</v>
      </c>
      <c r="AQ24" s="56">
        <f t="shared" si="175"/>
        <v>0</v>
      </c>
      <c r="AR24" s="56">
        <f t="shared" si="175"/>
        <v>0</v>
      </c>
      <c r="AS24" s="56">
        <f t="shared" si="175"/>
        <v>0</v>
      </c>
      <c r="AT24" s="56">
        <f t="shared" si="175"/>
        <v>0</v>
      </c>
      <c r="AU24" s="56">
        <f t="shared" si="175"/>
        <v>0</v>
      </c>
      <c r="AV24" s="56">
        <f t="shared" si="175"/>
        <v>0</v>
      </c>
      <c r="AW24" s="56">
        <f t="shared" si="175"/>
        <v>0</v>
      </c>
      <c r="AX24" s="56">
        <f t="shared" si="175"/>
        <v>0</v>
      </c>
      <c r="AY24" s="56">
        <f t="shared" si="175"/>
        <v>0</v>
      </c>
      <c r="AZ24" s="56">
        <f t="shared" si="175"/>
        <v>0</v>
      </c>
      <c r="BA24" s="57">
        <f t="shared" si="175"/>
        <v>0</v>
      </c>
      <c r="BB24" s="56">
        <f t="shared" si="175"/>
        <v>0</v>
      </c>
      <c r="BC24" s="56">
        <f t="shared" si="175"/>
        <v>0</v>
      </c>
      <c r="BD24" s="56">
        <f t="shared" si="175"/>
        <v>0</v>
      </c>
      <c r="BE24" s="107">
        <f t="shared" si="175"/>
        <v>0</v>
      </c>
      <c r="BF24" s="57">
        <f t="shared" si="175"/>
        <v>0</v>
      </c>
      <c r="BG24" s="56">
        <f t="shared" si="175"/>
        <v>0</v>
      </c>
      <c r="BH24" s="56">
        <f t="shared" si="175"/>
        <v>0</v>
      </c>
      <c r="BI24" s="56">
        <f t="shared" si="175"/>
        <v>0</v>
      </c>
      <c r="BJ24" s="56">
        <f t="shared" si="175"/>
        <v>0</v>
      </c>
      <c r="BK24" s="56">
        <f t="shared" si="175"/>
        <v>0</v>
      </c>
      <c r="BL24" s="56">
        <f t="shared" si="175"/>
        <v>0</v>
      </c>
      <c r="BM24" s="56">
        <f t="shared" si="175"/>
        <v>0</v>
      </c>
      <c r="BN24" s="56">
        <f t="shared" si="175"/>
        <v>0</v>
      </c>
      <c r="BO24" s="56">
        <f t="shared" si="175"/>
        <v>0</v>
      </c>
      <c r="BP24" s="56">
        <f t="shared" si="175"/>
        <v>0</v>
      </c>
      <c r="BQ24" s="57">
        <f t="shared" ref="BQ24:EM24" si="176">SUM(BQ25:BQ28)</f>
        <v>0</v>
      </c>
      <c r="BR24" s="56">
        <f t="shared" si="176"/>
        <v>0</v>
      </c>
      <c r="BS24" s="56">
        <f t="shared" si="176"/>
        <v>0</v>
      </c>
      <c r="BT24" s="56">
        <f t="shared" si="176"/>
        <v>0</v>
      </c>
      <c r="BU24" s="107">
        <f t="shared" si="176"/>
        <v>0</v>
      </c>
      <c r="BV24" s="57">
        <f t="shared" si="176"/>
        <v>0</v>
      </c>
      <c r="BW24" s="56">
        <f t="shared" si="176"/>
        <v>0</v>
      </c>
      <c r="BX24" s="56">
        <f t="shared" si="176"/>
        <v>0</v>
      </c>
      <c r="BY24" s="56">
        <f t="shared" si="176"/>
        <v>0</v>
      </c>
      <c r="BZ24" s="56">
        <f t="shared" si="176"/>
        <v>0</v>
      </c>
      <c r="CA24" s="56">
        <f t="shared" si="176"/>
        <v>0</v>
      </c>
      <c r="CB24" s="56">
        <f t="shared" si="176"/>
        <v>0</v>
      </c>
      <c r="CC24" s="56">
        <f t="shared" si="176"/>
        <v>0</v>
      </c>
      <c r="CD24" s="56">
        <f t="shared" si="176"/>
        <v>0</v>
      </c>
      <c r="CE24" s="56">
        <f t="shared" si="176"/>
        <v>0</v>
      </c>
      <c r="CF24" s="56">
        <f t="shared" si="176"/>
        <v>0</v>
      </c>
      <c r="CG24" s="57">
        <f t="shared" si="176"/>
        <v>0</v>
      </c>
      <c r="CH24" s="56">
        <f t="shared" si="176"/>
        <v>0</v>
      </c>
      <c r="CI24" s="56">
        <f t="shared" si="176"/>
        <v>0</v>
      </c>
      <c r="CJ24" s="56">
        <f t="shared" si="176"/>
        <v>0</v>
      </c>
      <c r="CK24" s="56">
        <f t="shared" si="176"/>
        <v>0</v>
      </c>
      <c r="CL24" s="56">
        <f t="shared" si="176"/>
        <v>0</v>
      </c>
      <c r="CM24" s="56">
        <f t="shared" si="176"/>
        <v>0</v>
      </c>
      <c r="CN24" s="56">
        <f t="shared" si="176"/>
        <v>0</v>
      </c>
      <c r="CO24" s="56">
        <f t="shared" si="176"/>
        <v>0</v>
      </c>
      <c r="CP24" s="56">
        <f t="shared" si="176"/>
        <v>0</v>
      </c>
      <c r="CQ24" s="56">
        <f t="shared" si="176"/>
        <v>0</v>
      </c>
      <c r="CR24" s="56">
        <f t="shared" si="176"/>
        <v>0</v>
      </c>
      <c r="CS24" s="56">
        <f t="shared" si="176"/>
        <v>0</v>
      </c>
      <c r="CT24" s="56">
        <f t="shared" si="176"/>
        <v>0</v>
      </c>
      <c r="CU24" s="107">
        <f t="shared" si="176"/>
        <v>0</v>
      </c>
      <c r="CV24" s="150">
        <f t="shared" si="176"/>
        <v>0</v>
      </c>
      <c r="CW24" s="57">
        <f t="shared" si="176"/>
        <v>0</v>
      </c>
      <c r="CX24" s="56">
        <f t="shared" si="176"/>
        <v>0</v>
      </c>
      <c r="CY24" s="56">
        <f t="shared" si="176"/>
        <v>0</v>
      </c>
      <c r="CZ24" s="56">
        <f t="shared" si="176"/>
        <v>0</v>
      </c>
      <c r="DA24" s="56">
        <f t="shared" si="176"/>
        <v>0</v>
      </c>
      <c r="DB24" s="56">
        <f t="shared" si="176"/>
        <v>0</v>
      </c>
      <c r="DC24" s="56">
        <f t="shared" si="176"/>
        <v>0</v>
      </c>
      <c r="DD24" s="56">
        <f t="shared" si="176"/>
        <v>0</v>
      </c>
      <c r="DE24" s="56">
        <f t="shared" si="176"/>
        <v>0</v>
      </c>
      <c r="DF24" s="56">
        <f t="shared" si="176"/>
        <v>0</v>
      </c>
      <c r="DG24" s="56">
        <f t="shared" si="176"/>
        <v>0</v>
      </c>
      <c r="DH24" s="57">
        <f t="shared" si="176"/>
        <v>0</v>
      </c>
      <c r="DI24" s="56">
        <f t="shared" si="176"/>
        <v>0</v>
      </c>
      <c r="DJ24" s="56">
        <f t="shared" si="176"/>
        <v>0</v>
      </c>
      <c r="DK24" s="56">
        <f t="shared" si="176"/>
        <v>0</v>
      </c>
      <c r="DL24" s="107">
        <f t="shared" si="176"/>
        <v>0</v>
      </c>
      <c r="DM24" s="57">
        <f t="shared" si="176"/>
        <v>0</v>
      </c>
      <c r="DN24" s="56">
        <f t="shared" si="176"/>
        <v>0</v>
      </c>
      <c r="DO24" s="56">
        <f t="shared" si="176"/>
        <v>0</v>
      </c>
      <c r="DP24" s="56">
        <f t="shared" si="176"/>
        <v>0</v>
      </c>
      <c r="DQ24" s="56">
        <f t="shared" si="176"/>
        <v>0</v>
      </c>
      <c r="DR24" s="56">
        <f t="shared" si="176"/>
        <v>0</v>
      </c>
      <c r="DS24" s="56">
        <f t="shared" si="176"/>
        <v>0</v>
      </c>
      <c r="DT24" s="56">
        <f t="shared" si="176"/>
        <v>0</v>
      </c>
      <c r="DU24" s="56">
        <f t="shared" si="176"/>
        <v>0</v>
      </c>
      <c r="DV24" s="56">
        <f t="shared" si="176"/>
        <v>0</v>
      </c>
      <c r="DW24" s="56">
        <f t="shared" si="176"/>
        <v>0</v>
      </c>
      <c r="DX24" s="57">
        <f t="shared" si="176"/>
        <v>0</v>
      </c>
      <c r="DY24" s="56">
        <f t="shared" si="176"/>
        <v>0</v>
      </c>
      <c r="DZ24" s="56">
        <f t="shared" si="176"/>
        <v>0</v>
      </c>
      <c r="EA24" s="56">
        <f t="shared" si="176"/>
        <v>0</v>
      </c>
      <c r="EB24" s="107">
        <f t="shared" si="176"/>
        <v>0</v>
      </c>
      <c r="EC24" s="57">
        <f t="shared" si="176"/>
        <v>0</v>
      </c>
      <c r="ED24" s="56">
        <f t="shared" si="176"/>
        <v>0</v>
      </c>
      <c r="EE24" s="56">
        <f t="shared" si="176"/>
        <v>0</v>
      </c>
      <c r="EF24" s="56">
        <f t="shared" si="176"/>
        <v>0</v>
      </c>
      <c r="EG24" s="56">
        <f t="shared" si="176"/>
        <v>0</v>
      </c>
      <c r="EH24" s="56">
        <f t="shared" si="176"/>
        <v>0</v>
      </c>
      <c r="EI24" s="56">
        <f t="shared" si="176"/>
        <v>0</v>
      </c>
      <c r="EJ24" s="56">
        <f t="shared" si="176"/>
        <v>0</v>
      </c>
      <c r="EK24" s="56">
        <f t="shared" si="176"/>
        <v>0</v>
      </c>
      <c r="EL24" s="56">
        <f t="shared" si="176"/>
        <v>0</v>
      </c>
      <c r="EM24" s="56">
        <f t="shared" si="176"/>
        <v>0</v>
      </c>
      <c r="EN24" s="57">
        <f t="shared" ref="EN24:GY24" si="177">SUM(EN25:EN28)</f>
        <v>0</v>
      </c>
      <c r="EO24" s="56">
        <f t="shared" si="177"/>
        <v>0</v>
      </c>
      <c r="EP24" s="56">
        <f t="shared" si="177"/>
        <v>0</v>
      </c>
      <c r="EQ24" s="56">
        <f t="shared" si="177"/>
        <v>0</v>
      </c>
      <c r="ER24" s="107">
        <f t="shared" si="177"/>
        <v>0</v>
      </c>
      <c r="ES24" s="57">
        <f t="shared" si="177"/>
        <v>0</v>
      </c>
      <c r="ET24" s="56">
        <f t="shared" si="177"/>
        <v>0</v>
      </c>
      <c r="EU24" s="56">
        <f t="shared" si="177"/>
        <v>0</v>
      </c>
      <c r="EV24" s="56">
        <f t="shared" si="177"/>
        <v>0</v>
      </c>
      <c r="EW24" s="56">
        <f t="shared" si="177"/>
        <v>0</v>
      </c>
      <c r="EX24" s="56">
        <f t="shared" si="177"/>
        <v>0</v>
      </c>
      <c r="EY24" s="56">
        <f t="shared" si="177"/>
        <v>0</v>
      </c>
      <c r="EZ24" s="56">
        <f t="shared" si="177"/>
        <v>0</v>
      </c>
      <c r="FA24" s="56">
        <f t="shared" si="177"/>
        <v>0</v>
      </c>
      <c r="FB24" s="56">
        <f t="shared" si="177"/>
        <v>0</v>
      </c>
      <c r="FC24" s="56">
        <f t="shared" si="177"/>
        <v>0</v>
      </c>
      <c r="FD24" s="57">
        <f t="shared" si="177"/>
        <v>0</v>
      </c>
      <c r="FE24" s="56">
        <f t="shared" si="177"/>
        <v>0</v>
      </c>
      <c r="FF24" s="56">
        <f t="shared" si="177"/>
        <v>0</v>
      </c>
      <c r="FG24" s="56">
        <f t="shared" si="177"/>
        <v>0</v>
      </c>
      <c r="FH24" s="107">
        <f t="shared" si="177"/>
        <v>0</v>
      </c>
      <c r="FI24" s="57">
        <f t="shared" si="177"/>
        <v>0</v>
      </c>
      <c r="FJ24" s="56">
        <f t="shared" si="177"/>
        <v>0</v>
      </c>
      <c r="FK24" s="56">
        <f t="shared" si="177"/>
        <v>0</v>
      </c>
      <c r="FL24" s="56">
        <f t="shared" si="177"/>
        <v>0</v>
      </c>
      <c r="FM24" s="56">
        <f t="shared" si="177"/>
        <v>0</v>
      </c>
      <c r="FN24" s="56">
        <f t="shared" si="177"/>
        <v>0</v>
      </c>
      <c r="FO24" s="56">
        <f t="shared" si="177"/>
        <v>0</v>
      </c>
      <c r="FP24" s="56">
        <f t="shared" si="177"/>
        <v>0</v>
      </c>
      <c r="FQ24" s="56">
        <f t="shared" si="177"/>
        <v>0</v>
      </c>
      <c r="FR24" s="56">
        <f t="shared" si="177"/>
        <v>0</v>
      </c>
      <c r="FS24" s="56">
        <f t="shared" si="177"/>
        <v>0</v>
      </c>
      <c r="FT24" s="57">
        <f t="shared" si="177"/>
        <v>0</v>
      </c>
      <c r="FU24" s="56">
        <f t="shared" si="177"/>
        <v>0</v>
      </c>
      <c r="FV24" s="56">
        <f t="shared" si="177"/>
        <v>0</v>
      </c>
      <c r="FW24" s="56">
        <f t="shared" si="177"/>
        <v>0</v>
      </c>
      <c r="FX24" s="107">
        <f t="shared" si="177"/>
        <v>0</v>
      </c>
      <c r="FY24" s="57">
        <f t="shared" si="177"/>
        <v>0</v>
      </c>
      <c r="FZ24" s="56">
        <f t="shared" si="177"/>
        <v>0</v>
      </c>
      <c r="GA24" s="56">
        <f t="shared" si="177"/>
        <v>0</v>
      </c>
      <c r="GB24" s="56">
        <f t="shared" si="177"/>
        <v>0</v>
      </c>
      <c r="GC24" s="56">
        <f t="shared" si="177"/>
        <v>0</v>
      </c>
      <c r="GD24" s="56">
        <f t="shared" si="177"/>
        <v>0</v>
      </c>
      <c r="GE24" s="56">
        <f t="shared" si="177"/>
        <v>0</v>
      </c>
      <c r="GF24" s="56">
        <f t="shared" si="177"/>
        <v>0</v>
      </c>
      <c r="GG24" s="56">
        <f t="shared" si="177"/>
        <v>0</v>
      </c>
      <c r="GH24" s="56">
        <f t="shared" si="177"/>
        <v>0</v>
      </c>
      <c r="GI24" s="56">
        <f t="shared" si="177"/>
        <v>0</v>
      </c>
      <c r="GJ24" s="57">
        <f t="shared" si="177"/>
        <v>0</v>
      </c>
      <c r="GK24" s="56">
        <f t="shared" si="177"/>
        <v>0</v>
      </c>
      <c r="GL24" s="56">
        <f t="shared" si="177"/>
        <v>0</v>
      </c>
      <c r="GM24" s="56">
        <f t="shared" si="177"/>
        <v>0</v>
      </c>
      <c r="GN24" s="107">
        <f t="shared" si="177"/>
        <v>0</v>
      </c>
      <c r="GO24" s="57">
        <f t="shared" si="177"/>
        <v>0</v>
      </c>
      <c r="GP24" s="56">
        <f t="shared" si="177"/>
        <v>0</v>
      </c>
      <c r="GQ24" s="56">
        <f t="shared" si="177"/>
        <v>0</v>
      </c>
      <c r="GR24" s="56">
        <f t="shared" si="177"/>
        <v>0</v>
      </c>
      <c r="GS24" s="56">
        <f t="shared" si="177"/>
        <v>0</v>
      </c>
      <c r="GT24" s="56">
        <f t="shared" si="177"/>
        <v>0</v>
      </c>
      <c r="GU24" s="56">
        <f t="shared" si="177"/>
        <v>0</v>
      </c>
      <c r="GV24" s="56">
        <f t="shared" si="177"/>
        <v>0</v>
      </c>
      <c r="GW24" s="56">
        <f t="shared" si="177"/>
        <v>0</v>
      </c>
      <c r="GX24" s="56">
        <f t="shared" si="177"/>
        <v>0</v>
      </c>
      <c r="GY24" s="56">
        <f t="shared" si="177"/>
        <v>0</v>
      </c>
      <c r="GZ24" s="57">
        <f t="shared" ref="GZ24:JW24" si="178">SUM(GZ25:GZ28)</f>
        <v>0</v>
      </c>
      <c r="HA24" s="56">
        <f t="shared" si="178"/>
        <v>0</v>
      </c>
      <c r="HB24" s="56">
        <f t="shared" si="178"/>
        <v>0</v>
      </c>
      <c r="HC24" s="56">
        <f t="shared" si="178"/>
        <v>0</v>
      </c>
      <c r="HD24" s="56">
        <f t="shared" si="178"/>
        <v>0</v>
      </c>
      <c r="HE24" s="56">
        <f t="shared" si="178"/>
        <v>0</v>
      </c>
      <c r="HF24" s="56">
        <f t="shared" si="178"/>
        <v>0</v>
      </c>
      <c r="HG24" s="56">
        <f t="shared" si="178"/>
        <v>0</v>
      </c>
      <c r="HH24" s="56">
        <f t="shared" si="178"/>
        <v>0</v>
      </c>
      <c r="HI24" s="56">
        <f t="shared" si="178"/>
        <v>0</v>
      </c>
      <c r="HJ24" s="56">
        <f t="shared" si="178"/>
        <v>0</v>
      </c>
      <c r="HK24" s="56">
        <f t="shared" si="178"/>
        <v>0</v>
      </c>
      <c r="HL24" s="56">
        <f t="shared" si="178"/>
        <v>0</v>
      </c>
      <c r="HM24" s="56">
        <f t="shared" si="178"/>
        <v>0</v>
      </c>
      <c r="HN24" s="107">
        <f t="shared" si="178"/>
        <v>0</v>
      </c>
      <c r="HO24" s="134">
        <f t="shared" si="178"/>
        <v>0</v>
      </c>
      <c r="HP24" s="150">
        <f t="shared" si="178"/>
        <v>0</v>
      </c>
      <c r="HQ24" s="57">
        <f t="shared" si="178"/>
        <v>0</v>
      </c>
      <c r="HR24" s="56">
        <f t="shared" si="178"/>
        <v>0</v>
      </c>
      <c r="HS24" s="56">
        <f t="shared" si="178"/>
        <v>0</v>
      </c>
      <c r="HT24" s="56">
        <f t="shared" si="178"/>
        <v>0</v>
      </c>
      <c r="HU24" s="56">
        <f t="shared" si="178"/>
        <v>0</v>
      </c>
      <c r="HV24" s="56">
        <f t="shared" si="178"/>
        <v>0</v>
      </c>
      <c r="HW24" s="56">
        <f t="shared" si="178"/>
        <v>0</v>
      </c>
      <c r="HX24" s="56">
        <f t="shared" si="178"/>
        <v>0</v>
      </c>
      <c r="HY24" s="56">
        <f t="shared" si="178"/>
        <v>0</v>
      </c>
      <c r="HZ24" s="56">
        <f t="shared" si="178"/>
        <v>0</v>
      </c>
      <c r="IA24" s="56">
        <f t="shared" si="178"/>
        <v>0</v>
      </c>
      <c r="IB24" s="57">
        <f t="shared" si="178"/>
        <v>0</v>
      </c>
      <c r="IC24" s="56">
        <f t="shared" si="178"/>
        <v>0</v>
      </c>
      <c r="ID24" s="56">
        <f t="shared" si="178"/>
        <v>0</v>
      </c>
      <c r="IE24" s="56">
        <f t="shared" si="178"/>
        <v>0</v>
      </c>
      <c r="IF24" s="107">
        <f t="shared" si="178"/>
        <v>0</v>
      </c>
      <c r="IG24" s="57">
        <f t="shared" si="178"/>
        <v>0</v>
      </c>
      <c r="IH24" s="56">
        <f t="shared" si="178"/>
        <v>0</v>
      </c>
      <c r="II24" s="56">
        <f t="shared" si="178"/>
        <v>0</v>
      </c>
      <c r="IJ24" s="56">
        <f t="shared" si="178"/>
        <v>0</v>
      </c>
      <c r="IK24" s="56">
        <f t="shared" si="178"/>
        <v>0</v>
      </c>
      <c r="IL24" s="56">
        <f t="shared" si="178"/>
        <v>0</v>
      </c>
      <c r="IM24" s="56">
        <f t="shared" si="178"/>
        <v>0</v>
      </c>
      <c r="IN24" s="56">
        <f t="shared" si="178"/>
        <v>0</v>
      </c>
      <c r="IO24" s="56">
        <f t="shared" si="178"/>
        <v>0</v>
      </c>
      <c r="IP24" s="56">
        <f t="shared" si="178"/>
        <v>0</v>
      </c>
      <c r="IQ24" s="56">
        <f t="shared" si="178"/>
        <v>0</v>
      </c>
      <c r="IR24" s="57">
        <f t="shared" si="178"/>
        <v>0</v>
      </c>
      <c r="IS24" s="56">
        <f t="shared" si="178"/>
        <v>0</v>
      </c>
      <c r="IT24" s="56">
        <f t="shared" si="178"/>
        <v>0</v>
      </c>
      <c r="IU24" s="56">
        <f t="shared" si="178"/>
        <v>0</v>
      </c>
      <c r="IV24" s="107">
        <f t="shared" si="178"/>
        <v>0</v>
      </c>
      <c r="IW24" s="57">
        <f t="shared" si="178"/>
        <v>0</v>
      </c>
      <c r="IX24" s="56">
        <f t="shared" si="178"/>
        <v>0</v>
      </c>
      <c r="IY24" s="56">
        <f t="shared" si="178"/>
        <v>0</v>
      </c>
      <c r="IZ24" s="56">
        <f t="shared" si="178"/>
        <v>0</v>
      </c>
      <c r="JA24" s="56">
        <f t="shared" si="178"/>
        <v>0</v>
      </c>
      <c r="JB24" s="56">
        <f t="shared" si="178"/>
        <v>0</v>
      </c>
      <c r="JC24" s="56">
        <f t="shared" si="178"/>
        <v>0</v>
      </c>
      <c r="JD24" s="56">
        <f t="shared" si="178"/>
        <v>0</v>
      </c>
      <c r="JE24" s="56">
        <f t="shared" si="178"/>
        <v>0</v>
      </c>
      <c r="JF24" s="56">
        <f t="shared" si="178"/>
        <v>0</v>
      </c>
      <c r="JG24" s="56">
        <f t="shared" si="178"/>
        <v>0</v>
      </c>
      <c r="JH24" s="57">
        <f t="shared" si="178"/>
        <v>0</v>
      </c>
      <c r="JI24" s="56">
        <f t="shared" si="178"/>
        <v>0</v>
      </c>
      <c r="JJ24" s="56">
        <f t="shared" si="178"/>
        <v>0</v>
      </c>
      <c r="JK24" s="56">
        <f t="shared" si="178"/>
        <v>0</v>
      </c>
      <c r="JL24" s="107">
        <f t="shared" si="178"/>
        <v>0</v>
      </c>
      <c r="JM24" s="57">
        <f t="shared" si="178"/>
        <v>0</v>
      </c>
      <c r="JN24" s="56">
        <f t="shared" si="178"/>
        <v>0</v>
      </c>
      <c r="JO24" s="56">
        <f t="shared" si="178"/>
        <v>0</v>
      </c>
      <c r="JP24" s="56">
        <f t="shared" si="178"/>
        <v>0</v>
      </c>
      <c r="JQ24" s="56">
        <f t="shared" si="178"/>
        <v>0</v>
      </c>
      <c r="JR24" s="56">
        <f t="shared" si="178"/>
        <v>0</v>
      </c>
      <c r="JS24" s="56">
        <f t="shared" si="178"/>
        <v>0</v>
      </c>
      <c r="JT24" s="56">
        <f t="shared" si="178"/>
        <v>0</v>
      </c>
      <c r="JU24" s="56">
        <f t="shared" si="178"/>
        <v>0</v>
      </c>
      <c r="JV24" s="56">
        <f t="shared" si="178"/>
        <v>0</v>
      </c>
      <c r="JW24" s="56">
        <f t="shared" si="178"/>
        <v>0</v>
      </c>
      <c r="JX24" s="57">
        <f t="shared" ref="JX24:MT24" si="179">SUM(JX25:JX28)</f>
        <v>0</v>
      </c>
      <c r="JY24" s="56">
        <f t="shared" si="179"/>
        <v>0</v>
      </c>
      <c r="JZ24" s="56">
        <f t="shared" si="179"/>
        <v>0</v>
      </c>
      <c r="KA24" s="56">
        <f t="shared" si="179"/>
        <v>0</v>
      </c>
      <c r="KB24" s="107">
        <f t="shared" si="179"/>
        <v>0</v>
      </c>
      <c r="KC24" s="57">
        <f t="shared" si="179"/>
        <v>0</v>
      </c>
      <c r="KD24" s="56">
        <f t="shared" si="179"/>
        <v>0</v>
      </c>
      <c r="KE24" s="56">
        <f t="shared" si="179"/>
        <v>0</v>
      </c>
      <c r="KF24" s="56">
        <f t="shared" si="179"/>
        <v>0</v>
      </c>
      <c r="KG24" s="56">
        <f t="shared" si="179"/>
        <v>0</v>
      </c>
      <c r="KH24" s="56">
        <f t="shared" si="179"/>
        <v>0</v>
      </c>
      <c r="KI24" s="56">
        <f t="shared" si="179"/>
        <v>0</v>
      </c>
      <c r="KJ24" s="56">
        <f t="shared" si="179"/>
        <v>0</v>
      </c>
      <c r="KK24" s="56">
        <f t="shared" si="179"/>
        <v>0</v>
      </c>
      <c r="KL24" s="56">
        <f t="shared" si="179"/>
        <v>0</v>
      </c>
      <c r="KM24" s="56">
        <f t="shared" si="179"/>
        <v>0</v>
      </c>
      <c r="KN24" s="57">
        <f t="shared" si="179"/>
        <v>0</v>
      </c>
      <c r="KO24" s="56">
        <f t="shared" si="179"/>
        <v>0</v>
      </c>
      <c r="KP24" s="56">
        <f t="shared" si="179"/>
        <v>0</v>
      </c>
      <c r="KQ24" s="56">
        <f t="shared" si="179"/>
        <v>0</v>
      </c>
      <c r="KR24" s="56">
        <f t="shared" si="179"/>
        <v>0</v>
      </c>
      <c r="KS24" s="56">
        <f t="shared" si="179"/>
        <v>0</v>
      </c>
      <c r="KT24" s="56">
        <f t="shared" si="179"/>
        <v>0</v>
      </c>
      <c r="KU24" s="56">
        <f t="shared" si="179"/>
        <v>0</v>
      </c>
      <c r="KV24" s="56">
        <f t="shared" si="179"/>
        <v>0</v>
      </c>
      <c r="KW24" s="56">
        <f t="shared" si="179"/>
        <v>0</v>
      </c>
      <c r="KX24" s="56">
        <f t="shared" si="179"/>
        <v>0</v>
      </c>
      <c r="KY24" s="56">
        <f t="shared" si="179"/>
        <v>0</v>
      </c>
      <c r="KZ24" s="56">
        <f t="shared" si="179"/>
        <v>0</v>
      </c>
      <c r="LA24" s="56">
        <f t="shared" si="179"/>
        <v>0</v>
      </c>
      <c r="LB24" s="107">
        <f t="shared" si="179"/>
        <v>0</v>
      </c>
      <c r="LC24" s="150">
        <f t="shared" si="179"/>
        <v>0</v>
      </c>
      <c r="LD24" s="57">
        <f t="shared" si="179"/>
        <v>0</v>
      </c>
      <c r="LE24" s="56">
        <f t="shared" si="179"/>
        <v>0</v>
      </c>
      <c r="LF24" s="56">
        <f t="shared" si="179"/>
        <v>0</v>
      </c>
      <c r="LG24" s="56">
        <f t="shared" si="179"/>
        <v>0</v>
      </c>
      <c r="LH24" s="56">
        <f t="shared" si="179"/>
        <v>0</v>
      </c>
      <c r="LI24" s="56">
        <f t="shared" si="179"/>
        <v>0</v>
      </c>
      <c r="LJ24" s="56">
        <f t="shared" si="179"/>
        <v>0</v>
      </c>
      <c r="LK24" s="56">
        <f t="shared" si="179"/>
        <v>0</v>
      </c>
      <c r="LL24" s="56">
        <f t="shared" si="179"/>
        <v>0</v>
      </c>
      <c r="LM24" s="56">
        <f t="shared" si="179"/>
        <v>0</v>
      </c>
      <c r="LN24" s="56">
        <f t="shared" si="179"/>
        <v>0</v>
      </c>
      <c r="LO24" s="57">
        <f t="shared" si="179"/>
        <v>0</v>
      </c>
      <c r="LP24" s="56">
        <f t="shared" si="179"/>
        <v>0</v>
      </c>
      <c r="LQ24" s="56">
        <f t="shared" si="179"/>
        <v>0</v>
      </c>
      <c r="LR24" s="56">
        <f t="shared" si="179"/>
        <v>0</v>
      </c>
      <c r="LS24" s="107">
        <f t="shared" si="179"/>
        <v>0</v>
      </c>
      <c r="LT24" s="57">
        <f t="shared" si="179"/>
        <v>0</v>
      </c>
      <c r="LU24" s="56">
        <f t="shared" si="179"/>
        <v>0</v>
      </c>
      <c r="LV24" s="56">
        <f t="shared" si="179"/>
        <v>0</v>
      </c>
      <c r="LW24" s="56">
        <f t="shared" si="179"/>
        <v>0</v>
      </c>
      <c r="LX24" s="56">
        <f t="shared" si="179"/>
        <v>0</v>
      </c>
      <c r="LY24" s="56">
        <f t="shared" si="179"/>
        <v>0</v>
      </c>
      <c r="LZ24" s="56">
        <f t="shared" si="179"/>
        <v>0</v>
      </c>
      <c r="MA24" s="56">
        <f t="shared" si="179"/>
        <v>0</v>
      </c>
      <c r="MB24" s="56">
        <f t="shared" si="179"/>
        <v>0</v>
      </c>
      <c r="MC24" s="56">
        <f t="shared" si="179"/>
        <v>0</v>
      </c>
      <c r="MD24" s="56">
        <f t="shared" si="179"/>
        <v>0</v>
      </c>
      <c r="ME24" s="57">
        <f t="shared" si="179"/>
        <v>0</v>
      </c>
      <c r="MF24" s="56">
        <f t="shared" si="179"/>
        <v>0</v>
      </c>
      <c r="MG24" s="56">
        <f t="shared" si="179"/>
        <v>0</v>
      </c>
      <c r="MH24" s="56">
        <f t="shared" si="179"/>
        <v>0</v>
      </c>
      <c r="MI24" s="107">
        <f t="shared" si="179"/>
        <v>0</v>
      </c>
      <c r="MJ24" s="57">
        <f t="shared" si="179"/>
        <v>0</v>
      </c>
      <c r="MK24" s="56">
        <f t="shared" si="179"/>
        <v>0</v>
      </c>
      <c r="ML24" s="56">
        <f t="shared" si="179"/>
        <v>0</v>
      </c>
      <c r="MM24" s="56">
        <f t="shared" si="179"/>
        <v>0</v>
      </c>
      <c r="MN24" s="56">
        <f t="shared" si="179"/>
        <v>0</v>
      </c>
      <c r="MO24" s="56">
        <f t="shared" si="179"/>
        <v>0</v>
      </c>
      <c r="MP24" s="56">
        <f t="shared" si="179"/>
        <v>0</v>
      </c>
      <c r="MQ24" s="56">
        <f t="shared" si="179"/>
        <v>0</v>
      </c>
      <c r="MR24" s="56">
        <f t="shared" si="179"/>
        <v>0</v>
      </c>
      <c r="MS24" s="56">
        <f t="shared" si="179"/>
        <v>0</v>
      </c>
      <c r="MT24" s="56">
        <f t="shared" si="179"/>
        <v>0</v>
      </c>
      <c r="MU24" s="57">
        <f t="shared" ref="MU24:PF24" si="180">SUM(MU25:MU28)</f>
        <v>0</v>
      </c>
      <c r="MV24" s="56">
        <f t="shared" si="180"/>
        <v>0</v>
      </c>
      <c r="MW24" s="56">
        <f t="shared" si="180"/>
        <v>0</v>
      </c>
      <c r="MX24" s="56">
        <f t="shared" si="180"/>
        <v>0</v>
      </c>
      <c r="MY24" s="107">
        <f t="shared" si="180"/>
        <v>0</v>
      </c>
      <c r="MZ24" s="57">
        <f t="shared" si="180"/>
        <v>0</v>
      </c>
      <c r="NA24" s="56">
        <f t="shared" si="180"/>
        <v>0</v>
      </c>
      <c r="NB24" s="56">
        <f t="shared" si="180"/>
        <v>0</v>
      </c>
      <c r="NC24" s="56">
        <f t="shared" si="180"/>
        <v>0</v>
      </c>
      <c r="ND24" s="56">
        <f t="shared" si="180"/>
        <v>0</v>
      </c>
      <c r="NE24" s="56">
        <f t="shared" si="180"/>
        <v>0</v>
      </c>
      <c r="NF24" s="56">
        <f t="shared" si="180"/>
        <v>0</v>
      </c>
      <c r="NG24" s="56">
        <f t="shared" si="180"/>
        <v>0</v>
      </c>
      <c r="NH24" s="56">
        <f t="shared" si="180"/>
        <v>0</v>
      </c>
      <c r="NI24" s="56">
        <f t="shared" si="180"/>
        <v>0</v>
      </c>
      <c r="NJ24" s="56">
        <f t="shared" si="180"/>
        <v>0</v>
      </c>
      <c r="NK24" s="57">
        <f t="shared" si="180"/>
        <v>0</v>
      </c>
      <c r="NL24" s="56">
        <f t="shared" si="180"/>
        <v>0</v>
      </c>
      <c r="NM24" s="56">
        <f t="shared" si="180"/>
        <v>0</v>
      </c>
      <c r="NN24" s="56">
        <f t="shared" si="180"/>
        <v>0</v>
      </c>
      <c r="NO24" s="107">
        <f t="shared" si="180"/>
        <v>0</v>
      </c>
      <c r="NP24" s="57">
        <f t="shared" si="180"/>
        <v>0</v>
      </c>
      <c r="NQ24" s="56">
        <f t="shared" si="180"/>
        <v>0</v>
      </c>
      <c r="NR24" s="56">
        <f t="shared" si="180"/>
        <v>0</v>
      </c>
      <c r="NS24" s="56">
        <f t="shared" si="180"/>
        <v>0</v>
      </c>
      <c r="NT24" s="56">
        <f t="shared" si="180"/>
        <v>0</v>
      </c>
      <c r="NU24" s="56">
        <f t="shared" si="180"/>
        <v>0</v>
      </c>
      <c r="NV24" s="56">
        <f t="shared" si="180"/>
        <v>0</v>
      </c>
      <c r="NW24" s="56">
        <f t="shared" si="180"/>
        <v>0</v>
      </c>
      <c r="NX24" s="56">
        <f t="shared" si="180"/>
        <v>0</v>
      </c>
      <c r="NY24" s="56">
        <f t="shared" si="180"/>
        <v>0</v>
      </c>
      <c r="NZ24" s="56">
        <f t="shared" si="180"/>
        <v>0</v>
      </c>
      <c r="OA24" s="57">
        <f t="shared" si="180"/>
        <v>0</v>
      </c>
      <c r="OB24" s="56">
        <f t="shared" si="180"/>
        <v>0</v>
      </c>
      <c r="OC24" s="56">
        <f t="shared" si="180"/>
        <v>0</v>
      </c>
      <c r="OD24" s="56">
        <f t="shared" si="180"/>
        <v>0</v>
      </c>
      <c r="OE24" s="107">
        <f t="shared" si="180"/>
        <v>0</v>
      </c>
      <c r="OF24" s="57">
        <f t="shared" si="180"/>
        <v>0</v>
      </c>
      <c r="OG24" s="56">
        <f t="shared" si="180"/>
        <v>0</v>
      </c>
      <c r="OH24" s="56">
        <f t="shared" si="180"/>
        <v>0</v>
      </c>
      <c r="OI24" s="56">
        <f t="shared" si="180"/>
        <v>0</v>
      </c>
      <c r="OJ24" s="56">
        <f t="shared" si="180"/>
        <v>0</v>
      </c>
      <c r="OK24" s="56">
        <f t="shared" si="180"/>
        <v>0</v>
      </c>
      <c r="OL24" s="56">
        <f t="shared" si="180"/>
        <v>0</v>
      </c>
      <c r="OM24" s="56">
        <f t="shared" si="180"/>
        <v>0</v>
      </c>
      <c r="ON24" s="56">
        <f t="shared" si="180"/>
        <v>0</v>
      </c>
      <c r="OO24" s="56">
        <f t="shared" si="180"/>
        <v>0</v>
      </c>
      <c r="OP24" s="56">
        <f t="shared" si="180"/>
        <v>0</v>
      </c>
      <c r="OQ24" s="57">
        <f t="shared" si="180"/>
        <v>0</v>
      </c>
      <c r="OR24" s="56">
        <f t="shared" si="180"/>
        <v>0</v>
      </c>
      <c r="OS24" s="56">
        <f t="shared" si="180"/>
        <v>0</v>
      </c>
      <c r="OT24" s="56">
        <f t="shared" si="180"/>
        <v>0</v>
      </c>
      <c r="OU24" s="107">
        <f t="shared" si="180"/>
        <v>0</v>
      </c>
      <c r="OV24" s="57">
        <f t="shared" si="180"/>
        <v>0</v>
      </c>
      <c r="OW24" s="56">
        <f t="shared" si="180"/>
        <v>0</v>
      </c>
      <c r="OX24" s="56">
        <f t="shared" si="180"/>
        <v>0</v>
      </c>
      <c r="OY24" s="56">
        <f t="shared" si="180"/>
        <v>0</v>
      </c>
      <c r="OZ24" s="56">
        <f t="shared" si="180"/>
        <v>0</v>
      </c>
      <c r="PA24" s="56">
        <f t="shared" si="180"/>
        <v>0</v>
      </c>
      <c r="PB24" s="56">
        <f t="shared" si="180"/>
        <v>0</v>
      </c>
      <c r="PC24" s="56">
        <f t="shared" si="180"/>
        <v>0</v>
      </c>
      <c r="PD24" s="56">
        <f t="shared" si="180"/>
        <v>0</v>
      </c>
      <c r="PE24" s="56">
        <f t="shared" si="180"/>
        <v>0</v>
      </c>
      <c r="PF24" s="56">
        <f t="shared" si="180"/>
        <v>0</v>
      </c>
      <c r="PG24" s="57">
        <f t="shared" ref="PG24:RR24" si="181">SUM(PG25:PG28)</f>
        <v>0</v>
      </c>
      <c r="PH24" s="56">
        <f t="shared" si="181"/>
        <v>0</v>
      </c>
      <c r="PI24" s="56">
        <f t="shared" si="181"/>
        <v>0</v>
      </c>
      <c r="PJ24" s="56">
        <f t="shared" si="181"/>
        <v>0</v>
      </c>
      <c r="PK24" s="107">
        <f t="shared" si="181"/>
        <v>0</v>
      </c>
      <c r="PL24" s="57">
        <f t="shared" si="181"/>
        <v>0</v>
      </c>
      <c r="PM24" s="56">
        <f t="shared" si="181"/>
        <v>0</v>
      </c>
      <c r="PN24" s="56">
        <f t="shared" si="181"/>
        <v>0</v>
      </c>
      <c r="PO24" s="56">
        <f t="shared" si="181"/>
        <v>0</v>
      </c>
      <c r="PP24" s="56">
        <f t="shared" si="181"/>
        <v>0</v>
      </c>
      <c r="PQ24" s="56">
        <f t="shared" si="181"/>
        <v>0</v>
      </c>
      <c r="PR24" s="56">
        <f t="shared" si="181"/>
        <v>0</v>
      </c>
      <c r="PS24" s="56">
        <f t="shared" si="181"/>
        <v>0</v>
      </c>
      <c r="PT24" s="56">
        <f t="shared" si="181"/>
        <v>0</v>
      </c>
      <c r="PU24" s="56">
        <f t="shared" si="181"/>
        <v>0</v>
      </c>
      <c r="PV24" s="56">
        <f t="shared" si="181"/>
        <v>0</v>
      </c>
      <c r="PW24" s="57">
        <f t="shared" si="181"/>
        <v>0</v>
      </c>
      <c r="PX24" s="56">
        <f t="shared" si="181"/>
        <v>0</v>
      </c>
      <c r="PY24" s="56">
        <f t="shared" si="181"/>
        <v>0</v>
      </c>
      <c r="PZ24" s="56">
        <f t="shared" si="181"/>
        <v>0</v>
      </c>
      <c r="QA24" s="107">
        <f t="shared" si="181"/>
        <v>0</v>
      </c>
      <c r="QB24" s="57">
        <f t="shared" si="181"/>
        <v>0</v>
      </c>
      <c r="QC24" s="56">
        <f t="shared" si="181"/>
        <v>0</v>
      </c>
      <c r="QD24" s="56">
        <f t="shared" si="181"/>
        <v>0</v>
      </c>
      <c r="QE24" s="56">
        <f t="shared" si="181"/>
        <v>0</v>
      </c>
      <c r="QF24" s="56">
        <f t="shared" si="181"/>
        <v>0</v>
      </c>
      <c r="QG24" s="56">
        <f t="shared" si="181"/>
        <v>0</v>
      </c>
      <c r="QH24" s="56">
        <f t="shared" si="181"/>
        <v>0</v>
      </c>
      <c r="QI24" s="56">
        <f t="shared" si="181"/>
        <v>0</v>
      </c>
      <c r="QJ24" s="56">
        <f t="shared" si="181"/>
        <v>0</v>
      </c>
      <c r="QK24" s="56">
        <f t="shared" si="181"/>
        <v>0</v>
      </c>
      <c r="QL24" s="56">
        <f t="shared" si="181"/>
        <v>0</v>
      </c>
      <c r="QM24" s="57">
        <f t="shared" si="181"/>
        <v>0</v>
      </c>
      <c r="QN24" s="56">
        <f t="shared" si="181"/>
        <v>0</v>
      </c>
      <c r="QO24" s="56">
        <f t="shared" si="181"/>
        <v>0</v>
      </c>
      <c r="QP24" s="56">
        <f t="shared" si="181"/>
        <v>0</v>
      </c>
      <c r="QQ24" s="107">
        <f t="shared" si="181"/>
        <v>0</v>
      </c>
      <c r="QR24" s="57">
        <f t="shared" si="181"/>
        <v>0</v>
      </c>
      <c r="QS24" s="56">
        <f t="shared" si="181"/>
        <v>0</v>
      </c>
      <c r="QT24" s="56">
        <f t="shared" si="181"/>
        <v>0</v>
      </c>
      <c r="QU24" s="56">
        <f t="shared" si="181"/>
        <v>0</v>
      </c>
      <c r="QV24" s="56">
        <f t="shared" si="181"/>
        <v>0</v>
      </c>
      <c r="QW24" s="56">
        <f t="shared" si="181"/>
        <v>0</v>
      </c>
      <c r="QX24" s="56">
        <f t="shared" si="181"/>
        <v>0</v>
      </c>
      <c r="QY24" s="56">
        <f t="shared" si="181"/>
        <v>0</v>
      </c>
      <c r="QZ24" s="56">
        <f t="shared" si="181"/>
        <v>0</v>
      </c>
      <c r="RA24" s="56">
        <f t="shared" si="181"/>
        <v>0</v>
      </c>
      <c r="RB24" s="56">
        <f t="shared" si="181"/>
        <v>0</v>
      </c>
      <c r="RC24" s="57">
        <f t="shared" si="181"/>
        <v>0</v>
      </c>
      <c r="RD24" s="56">
        <f t="shared" si="181"/>
        <v>0</v>
      </c>
      <c r="RE24" s="56">
        <f t="shared" si="181"/>
        <v>0</v>
      </c>
      <c r="RF24" s="56">
        <f t="shared" si="181"/>
        <v>0</v>
      </c>
      <c r="RG24" s="56">
        <f t="shared" si="181"/>
        <v>0</v>
      </c>
      <c r="RH24" s="56">
        <f t="shared" si="181"/>
        <v>0</v>
      </c>
      <c r="RI24" s="56">
        <f t="shared" si="181"/>
        <v>0</v>
      </c>
      <c r="RJ24" s="56">
        <f t="shared" si="181"/>
        <v>0</v>
      </c>
      <c r="RK24" s="56">
        <f t="shared" si="181"/>
        <v>0</v>
      </c>
      <c r="RL24" s="56">
        <f t="shared" si="181"/>
        <v>0</v>
      </c>
      <c r="RM24" s="56">
        <f t="shared" si="181"/>
        <v>0</v>
      </c>
      <c r="RN24" s="56">
        <f t="shared" si="181"/>
        <v>0</v>
      </c>
      <c r="RO24" s="56">
        <f t="shared" si="181"/>
        <v>0</v>
      </c>
      <c r="RP24" s="56">
        <f t="shared" si="181"/>
        <v>0</v>
      </c>
      <c r="RQ24" s="107">
        <f t="shared" si="181"/>
        <v>0</v>
      </c>
      <c r="RR24" s="150">
        <f t="shared" si="181"/>
        <v>0</v>
      </c>
      <c r="RS24" s="57">
        <f t="shared" ref="RS24:UD24" si="182">SUM(RS25:RS28)</f>
        <v>0</v>
      </c>
      <c r="RT24" s="56">
        <f t="shared" si="182"/>
        <v>0</v>
      </c>
      <c r="RU24" s="56">
        <f t="shared" si="182"/>
        <v>0</v>
      </c>
      <c r="RV24" s="56">
        <f t="shared" si="182"/>
        <v>0</v>
      </c>
      <c r="RW24" s="56">
        <f t="shared" si="182"/>
        <v>0</v>
      </c>
      <c r="RX24" s="56">
        <f t="shared" si="182"/>
        <v>0</v>
      </c>
      <c r="RY24" s="56">
        <f t="shared" si="182"/>
        <v>0</v>
      </c>
      <c r="RZ24" s="56">
        <f t="shared" si="182"/>
        <v>0</v>
      </c>
      <c r="SA24" s="56">
        <f t="shared" si="182"/>
        <v>0</v>
      </c>
      <c r="SB24" s="56">
        <f t="shared" si="182"/>
        <v>0</v>
      </c>
      <c r="SC24" s="56">
        <f t="shared" si="182"/>
        <v>0</v>
      </c>
      <c r="SD24" s="57">
        <f t="shared" si="182"/>
        <v>0</v>
      </c>
      <c r="SE24" s="56">
        <f t="shared" si="182"/>
        <v>0</v>
      </c>
      <c r="SF24" s="56">
        <f t="shared" si="182"/>
        <v>0</v>
      </c>
      <c r="SG24" s="56">
        <f t="shared" si="182"/>
        <v>0</v>
      </c>
      <c r="SH24" s="107">
        <f t="shared" si="182"/>
        <v>0</v>
      </c>
      <c r="SI24" s="57">
        <f t="shared" si="182"/>
        <v>0</v>
      </c>
      <c r="SJ24" s="56">
        <f t="shared" si="182"/>
        <v>0</v>
      </c>
      <c r="SK24" s="56">
        <f t="shared" si="182"/>
        <v>0</v>
      </c>
      <c r="SL24" s="56">
        <f t="shared" si="182"/>
        <v>0</v>
      </c>
      <c r="SM24" s="56">
        <f t="shared" si="182"/>
        <v>0</v>
      </c>
      <c r="SN24" s="56">
        <f t="shared" si="182"/>
        <v>0</v>
      </c>
      <c r="SO24" s="56">
        <f t="shared" si="182"/>
        <v>0</v>
      </c>
      <c r="SP24" s="56">
        <f t="shared" si="182"/>
        <v>0</v>
      </c>
      <c r="SQ24" s="56">
        <f t="shared" si="182"/>
        <v>0</v>
      </c>
      <c r="SR24" s="56">
        <f t="shared" si="182"/>
        <v>0</v>
      </c>
      <c r="SS24" s="56">
        <f t="shared" si="182"/>
        <v>0</v>
      </c>
      <c r="ST24" s="57">
        <f t="shared" si="182"/>
        <v>0</v>
      </c>
      <c r="SU24" s="56">
        <f t="shared" si="182"/>
        <v>0</v>
      </c>
      <c r="SV24" s="56">
        <f t="shared" si="182"/>
        <v>0</v>
      </c>
      <c r="SW24" s="56">
        <f t="shared" si="182"/>
        <v>0</v>
      </c>
      <c r="SX24" s="107">
        <f t="shared" si="182"/>
        <v>0</v>
      </c>
      <c r="SY24" s="57">
        <f t="shared" si="182"/>
        <v>0</v>
      </c>
      <c r="SZ24" s="56">
        <f t="shared" si="182"/>
        <v>0</v>
      </c>
      <c r="TA24" s="56">
        <f t="shared" si="182"/>
        <v>0</v>
      </c>
      <c r="TB24" s="56">
        <f t="shared" si="182"/>
        <v>0</v>
      </c>
      <c r="TC24" s="56">
        <f t="shared" si="182"/>
        <v>0</v>
      </c>
      <c r="TD24" s="56">
        <f t="shared" si="182"/>
        <v>0</v>
      </c>
      <c r="TE24" s="56">
        <f t="shared" si="182"/>
        <v>0</v>
      </c>
      <c r="TF24" s="56">
        <f t="shared" si="182"/>
        <v>0</v>
      </c>
      <c r="TG24" s="56">
        <f t="shared" si="182"/>
        <v>0</v>
      </c>
      <c r="TH24" s="56">
        <f t="shared" si="182"/>
        <v>0</v>
      </c>
      <c r="TI24" s="56">
        <f t="shared" si="182"/>
        <v>0</v>
      </c>
      <c r="TJ24" s="57">
        <f t="shared" si="182"/>
        <v>0</v>
      </c>
      <c r="TK24" s="56">
        <f t="shared" si="182"/>
        <v>0</v>
      </c>
      <c r="TL24" s="56">
        <f t="shared" si="182"/>
        <v>0</v>
      </c>
      <c r="TM24" s="56">
        <f t="shared" si="182"/>
        <v>0</v>
      </c>
      <c r="TN24" s="107">
        <f t="shared" si="182"/>
        <v>0</v>
      </c>
      <c r="TO24" s="57">
        <f t="shared" si="182"/>
        <v>0</v>
      </c>
      <c r="TP24" s="56">
        <f t="shared" si="182"/>
        <v>0</v>
      </c>
      <c r="TQ24" s="56">
        <f t="shared" si="182"/>
        <v>0</v>
      </c>
      <c r="TR24" s="56">
        <f t="shared" si="182"/>
        <v>0</v>
      </c>
      <c r="TS24" s="56">
        <f t="shared" si="182"/>
        <v>0</v>
      </c>
      <c r="TT24" s="56">
        <f t="shared" si="182"/>
        <v>0</v>
      </c>
      <c r="TU24" s="56">
        <f t="shared" si="182"/>
        <v>0</v>
      </c>
      <c r="TV24" s="56">
        <f t="shared" si="182"/>
        <v>0</v>
      </c>
      <c r="TW24" s="56">
        <f t="shared" si="182"/>
        <v>0</v>
      </c>
      <c r="TX24" s="56">
        <f t="shared" si="182"/>
        <v>0</v>
      </c>
      <c r="TY24" s="56">
        <f t="shared" si="182"/>
        <v>0</v>
      </c>
      <c r="TZ24" s="57">
        <f t="shared" si="182"/>
        <v>0</v>
      </c>
      <c r="UA24" s="56">
        <f t="shared" si="182"/>
        <v>0</v>
      </c>
      <c r="UB24" s="56">
        <f t="shared" si="182"/>
        <v>0</v>
      </c>
      <c r="UC24" s="56">
        <f t="shared" si="182"/>
        <v>0</v>
      </c>
      <c r="UD24" s="107">
        <f t="shared" si="182"/>
        <v>0</v>
      </c>
      <c r="UE24" s="57">
        <f t="shared" ref="UE24:VD24" si="183">SUM(UE25:UE28)</f>
        <v>0</v>
      </c>
      <c r="UF24" s="56">
        <f t="shared" si="183"/>
        <v>0</v>
      </c>
      <c r="UG24" s="56">
        <f t="shared" si="183"/>
        <v>0</v>
      </c>
      <c r="UH24" s="56">
        <f t="shared" si="183"/>
        <v>0</v>
      </c>
      <c r="UI24" s="56">
        <f t="shared" si="183"/>
        <v>0</v>
      </c>
      <c r="UJ24" s="56">
        <f t="shared" si="183"/>
        <v>0</v>
      </c>
      <c r="UK24" s="56">
        <f t="shared" si="183"/>
        <v>0</v>
      </c>
      <c r="UL24" s="56">
        <f t="shared" si="183"/>
        <v>0</v>
      </c>
      <c r="UM24" s="56">
        <f t="shared" si="183"/>
        <v>0</v>
      </c>
      <c r="UN24" s="56">
        <f t="shared" si="183"/>
        <v>0</v>
      </c>
      <c r="UO24" s="56">
        <f t="shared" si="183"/>
        <v>0</v>
      </c>
      <c r="UP24" s="57">
        <f t="shared" si="183"/>
        <v>0</v>
      </c>
      <c r="UQ24" s="56">
        <f t="shared" si="183"/>
        <v>0</v>
      </c>
      <c r="UR24" s="56">
        <f t="shared" si="183"/>
        <v>0</v>
      </c>
      <c r="US24" s="56">
        <f t="shared" si="183"/>
        <v>0</v>
      </c>
      <c r="UT24" s="56">
        <f t="shared" si="183"/>
        <v>0</v>
      </c>
      <c r="UU24" s="56">
        <f t="shared" si="183"/>
        <v>0</v>
      </c>
      <c r="UV24" s="56">
        <f t="shared" si="183"/>
        <v>0</v>
      </c>
      <c r="UW24" s="56">
        <f t="shared" si="183"/>
        <v>0</v>
      </c>
      <c r="UX24" s="56">
        <f t="shared" si="183"/>
        <v>0</v>
      </c>
      <c r="UY24" s="56">
        <f t="shared" si="183"/>
        <v>0</v>
      </c>
      <c r="UZ24" s="56">
        <f t="shared" si="183"/>
        <v>0</v>
      </c>
      <c r="VA24" s="56">
        <f t="shared" si="183"/>
        <v>0</v>
      </c>
      <c r="VB24" s="56">
        <f t="shared" si="183"/>
        <v>0</v>
      </c>
      <c r="VC24" s="56">
        <f t="shared" si="183"/>
        <v>0</v>
      </c>
      <c r="VD24" s="107">
        <f t="shared" si="183"/>
        <v>0</v>
      </c>
      <c r="VE24" s="9" t="str">
        <f t="shared" si="33"/>
        <v>-</v>
      </c>
    </row>
    <row r="25" spans="1:577" ht="20.149999999999999" customHeight="1">
      <c r="A25" s="21"/>
      <c r="B25" s="21"/>
      <c r="C25" s="22">
        <v>60021</v>
      </c>
      <c r="D25" s="23" t="s">
        <v>25</v>
      </c>
      <c r="E25" s="191">
        <f>SUM(F25:I25)</f>
        <v>0</v>
      </c>
      <c r="F25" s="192"/>
      <c r="G25" s="192"/>
      <c r="H25" s="193"/>
      <c r="I25" s="227"/>
      <c r="J25" s="239">
        <f t="shared" ref="J25:J28" si="184">SUM(K25:Y25)</f>
        <v>0</v>
      </c>
      <c r="K25" s="59"/>
      <c r="L25" s="58"/>
      <c r="M25" s="58"/>
      <c r="N25" s="58"/>
      <c r="O25" s="58"/>
      <c r="P25" s="58"/>
      <c r="Q25" s="58"/>
      <c r="R25" s="58"/>
      <c r="S25" s="58"/>
      <c r="T25" s="58"/>
      <c r="U25" s="59"/>
      <c r="V25" s="58"/>
      <c r="W25" s="58"/>
      <c r="X25" s="58"/>
      <c r="Y25" s="108"/>
      <c r="Z25" s="167">
        <f t="shared" ref="Z25:Z28" si="185">SUM(AA25:AO25)</f>
        <v>0</v>
      </c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9"/>
      <c r="AL25" s="58"/>
      <c r="AM25" s="58"/>
      <c r="AN25" s="58"/>
      <c r="AO25" s="108"/>
      <c r="AP25" s="167">
        <f t="shared" ref="AP25:AP28" si="186">SUM(AQ25:BE25)</f>
        <v>0</v>
      </c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9"/>
      <c r="BB25" s="58"/>
      <c r="BC25" s="58"/>
      <c r="BD25" s="58"/>
      <c r="BE25" s="108"/>
      <c r="BF25" s="167">
        <f t="shared" ref="BF25:BF28" si="187">SUM(BG25:BU25)</f>
        <v>0</v>
      </c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9"/>
      <c r="BR25" s="58"/>
      <c r="BS25" s="58"/>
      <c r="BT25" s="58"/>
      <c r="BU25" s="108"/>
      <c r="BV25" s="167">
        <f t="shared" ref="BV25:BV28" si="188">SUM(BW25:CU25)</f>
        <v>0</v>
      </c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9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108"/>
      <c r="CV25" s="171"/>
      <c r="CW25" s="167">
        <f t="shared" ref="CW25:CW28" si="189">SUM(CX25:DL25)</f>
        <v>0</v>
      </c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9"/>
      <c r="DI25" s="58"/>
      <c r="DJ25" s="58"/>
      <c r="DK25" s="58"/>
      <c r="DL25" s="108"/>
      <c r="DM25" s="167">
        <f t="shared" ref="DM25:DM28" si="190">SUM(DN25:EB25)</f>
        <v>0</v>
      </c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9"/>
      <c r="DY25" s="58"/>
      <c r="DZ25" s="58"/>
      <c r="EA25" s="58"/>
      <c r="EB25" s="108"/>
      <c r="EC25" s="167">
        <f t="shared" ref="EC25:EC28" si="191">SUM(ED25:ER25)</f>
        <v>0</v>
      </c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9"/>
      <c r="EO25" s="58"/>
      <c r="EP25" s="58"/>
      <c r="EQ25" s="58"/>
      <c r="ER25" s="108"/>
      <c r="ES25" s="167">
        <f t="shared" ref="ES25:ES28" si="192">SUM(ET25:FH25)</f>
        <v>0</v>
      </c>
      <c r="ET25" s="58"/>
      <c r="EU25" s="58"/>
      <c r="EV25" s="58"/>
      <c r="EW25" s="58"/>
      <c r="EX25" s="58"/>
      <c r="EY25" s="58"/>
      <c r="EZ25" s="58"/>
      <c r="FA25" s="58"/>
      <c r="FB25" s="58"/>
      <c r="FC25" s="58"/>
      <c r="FD25" s="59"/>
      <c r="FE25" s="58"/>
      <c r="FF25" s="58"/>
      <c r="FG25" s="58"/>
      <c r="FH25" s="108"/>
      <c r="FI25" s="167">
        <f t="shared" ref="FI25:FI28" si="193">SUM(FJ25:FX25)</f>
        <v>0</v>
      </c>
      <c r="FJ25" s="58"/>
      <c r="FK25" s="58"/>
      <c r="FL25" s="58"/>
      <c r="FM25" s="58"/>
      <c r="FN25" s="58"/>
      <c r="FO25" s="58"/>
      <c r="FP25" s="58"/>
      <c r="FQ25" s="58"/>
      <c r="FR25" s="58"/>
      <c r="FS25" s="58"/>
      <c r="FT25" s="59"/>
      <c r="FU25" s="58"/>
      <c r="FV25" s="58"/>
      <c r="FW25" s="58"/>
      <c r="FX25" s="108"/>
      <c r="FY25" s="167">
        <f t="shared" ref="FY25:FY28" si="194">SUM(FZ25:GN25)</f>
        <v>0</v>
      </c>
      <c r="FZ25" s="58"/>
      <c r="GA25" s="58"/>
      <c r="GB25" s="58"/>
      <c r="GC25" s="58"/>
      <c r="GD25" s="58"/>
      <c r="GE25" s="58"/>
      <c r="GF25" s="58"/>
      <c r="GG25" s="58"/>
      <c r="GH25" s="58"/>
      <c r="GI25" s="58"/>
      <c r="GJ25" s="59"/>
      <c r="GK25" s="58"/>
      <c r="GL25" s="58"/>
      <c r="GM25" s="58"/>
      <c r="GN25" s="108"/>
      <c r="GO25" s="167">
        <f t="shared" ref="GO25:GO28" si="195">SUM(GP25:HN25)</f>
        <v>0</v>
      </c>
      <c r="GP25" s="58"/>
      <c r="GQ25" s="58"/>
      <c r="GR25" s="58"/>
      <c r="GS25" s="58"/>
      <c r="GT25" s="58"/>
      <c r="GU25" s="58"/>
      <c r="GV25" s="58"/>
      <c r="GW25" s="58"/>
      <c r="GX25" s="58"/>
      <c r="GY25" s="58"/>
      <c r="GZ25" s="59"/>
      <c r="HA25" s="58"/>
      <c r="HB25" s="58"/>
      <c r="HC25" s="58"/>
      <c r="HD25" s="58"/>
      <c r="HE25" s="58"/>
      <c r="HF25" s="58"/>
      <c r="HG25" s="58"/>
      <c r="HH25" s="58"/>
      <c r="HI25" s="58"/>
      <c r="HJ25" s="58"/>
      <c r="HK25" s="58"/>
      <c r="HL25" s="58"/>
      <c r="HM25" s="58"/>
      <c r="HN25" s="108"/>
      <c r="HO25" s="170"/>
      <c r="HP25" s="171"/>
      <c r="HQ25" s="167">
        <f t="shared" ref="HQ25:HQ28" si="196">SUM(HR25:IF25)</f>
        <v>0</v>
      </c>
      <c r="HR25" s="58"/>
      <c r="HS25" s="58"/>
      <c r="HT25" s="58"/>
      <c r="HU25" s="58"/>
      <c r="HV25" s="58"/>
      <c r="HW25" s="58"/>
      <c r="HX25" s="58"/>
      <c r="HY25" s="58"/>
      <c r="HZ25" s="58"/>
      <c r="IA25" s="58"/>
      <c r="IB25" s="59"/>
      <c r="IC25" s="58"/>
      <c r="ID25" s="58"/>
      <c r="IE25" s="58"/>
      <c r="IF25" s="108"/>
      <c r="IG25" s="167">
        <f t="shared" ref="IG25:IG28" si="197">SUM(IH25:IV25)</f>
        <v>0</v>
      </c>
      <c r="IH25" s="58"/>
      <c r="II25" s="58"/>
      <c r="IJ25" s="58"/>
      <c r="IK25" s="58"/>
      <c r="IL25" s="58"/>
      <c r="IM25" s="58"/>
      <c r="IN25" s="58"/>
      <c r="IO25" s="58"/>
      <c r="IP25" s="58"/>
      <c r="IQ25" s="58"/>
      <c r="IR25" s="59"/>
      <c r="IS25" s="58"/>
      <c r="IT25" s="58"/>
      <c r="IU25" s="58"/>
      <c r="IV25" s="108"/>
      <c r="IW25" s="167">
        <f t="shared" ref="IW25:IW28" si="198">SUM(IX25:JL25)</f>
        <v>0</v>
      </c>
      <c r="IX25" s="58"/>
      <c r="IY25" s="58"/>
      <c r="IZ25" s="58"/>
      <c r="JA25" s="58"/>
      <c r="JB25" s="58"/>
      <c r="JC25" s="58"/>
      <c r="JD25" s="58"/>
      <c r="JE25" s="58"/>
      <c r="JF25" s="58"/>
      <c r="JG25" s="58"/>
      <c r="JH25" s="59"/>
      <c r="JI25" s="58"/>
      <c r="JJ25" s="58"/>
      <c r="JK25" s="58"/>
      <c r="JL25" s="108"/>
      <c r="JM25" s="167">
        <f t="shared" ref="JM25:JM28" si="199">SUM(JN25:KB25)</f>
        <v>0</v>
      </c>
      <c r="JN25" s="58"/>
      <c r="JO25" s="58"/>
      <c r="JP25" s="58"/>
      <c r="JQ25" s="58"/>
      <c r="JR25" s="58"/>
      <c r="JS25" s="58"/>
      <c r="JT25" s="58"/>
      <c r="JU25" s="58"/>
      <c r="JV25" s="58"/>
      <c r="JW25" s="58"/>
      <c r="JX25" s="59"/>
      <c r="JY25" s="58"/>
      <c r="JZ25" s="58"/>
      <c r="KA25" s="58"/>
      <c r="KB25" s="108"/>
      <c r="KC25" s="167">
        <f t="shared" ref="KC25:KC28" si="200">SUM(KD25:LB25)</f>
        <v>0</v>
      </c>
      <c r="KD25" s="58"/>
      <c r="KE25" s="58"/>
      <c r="KF25" s="58"/>
      <c r="KG25" s="58"/>
      <c r="KH25" s="58"/>
      <c r="KI25" s="58"/>
      <c r="KJ25" s="58"/>
      <c r="KK25" s="58"/>
      <c r="KL25" s="58"/>
      <c r="KM25" s="58"/>
      <c r="KN25" s="59"/>
      <c r="KO25" s="58"/>
      <c r="KP25" s="58"/>
      <c r="KQ25" s="58"/>
      <c r="KR25" s="58"/>
      <c r="KS25" s="58"/>
      <c r="KT25" s="58"/>
      <c r="KU25" s="58"/>
      <c r="KV25" s="58"/>
      <c r="KW25" s="58"/>
      <c r="KX25" s="58"/>
      <c r="KY25" s="58"/>
      <c r="KZ25" s="58"/>
      <c r="LA25" s="58"/>
      <c r="LB25" s="108"/>
      <c r="LC25" s="171"/>
      <c r="LD25" s="167">
        <f t="shared" ref="LD25:LD28" si="201">SUM(LE25:LS25)</f>
        <v>0</v>
      </c>
      <c r="LE25" s="58"/>
      <c r="LF25" s="58"/>
      <c r="LG25" s="58"/>
      <c r="LH25" s="58"/>
      <c r="LI25" s="58"/>
      <c r="LJ25" s="58"/>
      <c r="LK25" s="58"/>
      <c r="LL25" s="58"/>
      <c r="LM25" s="58"/>
      <c r="LN25" s="58"/>
      <c r="LO25" s="59"/>
      <c r="LP25" s="58"/>
      <c r="LQ25" s="58"/>
      <c r="LR25" s="58"/>
      <c r="LS25" s="108"/>
      <c r="LT25" s="167">
        <f t="shared" ref="LT25:LT28" si="202">SUM(LU25:MI25)</f>
        <v>0</v>
      </c>
      <c r="LU25" s="58"/>
      <c r="LV25" s="58"/>
      <c r="LW25" s="58"/>
      <c r="LX25" s="58"/>
      <c r="LY25" s="58"/>
      <c r="LZ25" s="58"/>
      <c r="MA25" s="58"/>
      <c r="MB25" s="58"/>
      <c r="MC25" s="58"/>
      <c r="MD25" s="58"/>
      <c r="ME25" s="59"/>
      <c r="MF25" s="58"/>
      <c r="MG25" s="58"/>
      <c r="MH25" s="58"/>
      <c r="MI25" s="108"/>
      <c r="MJ25" s="167">
        <f t="shared" ref="MJ25:MJ28" si="203">SUM(MK25:MY25)</f>
        <v>0</v>
      </c>
      <c r="MK25" s="58"/>
      <c r="ML25" s="58"/>
      <c r="MM25" s="58"/>
      <c r="MN25" s="58"/>
      <c r="MO25" s="58"/>
      <c r="MP25" s="58"/>
      <c r="MQ25" s="58"/>
      <c r="MR25" s="58"/>
      <c r="MS25" s="58"/>
      <c r="MT25" s="58"/>
      <c r="MU25" s="59"/>
      <c r="MV25" s="58"/>
      <c r="MW25" s="58"/>
      <c r="MX25" s="58"/>
      <c r="MY25" s="108"/>
      <c r="MZ25" s="167">
        <f t="shared" ref="MZ25:MZ28" si="204">SUM(NA25:NO25)</f>
        <v>0</v>
      </c>
      <c r="NA25" s="58"/>
      <c r="NB25" s="58"/>
      <c r="NC25" s="58"/>
      <c r="ND25" s="58"/>
      <c r="NE25" s="58"/>
      <c r="NF25" s="58"/>
      <c r="NG25" s="58"/>
      <c r="NH25" s="58"/>
      <c r="NI25" s="58"/>
      <c r="NJ25" s="58"/>
      <c r="NK25" s="59"/>
      <c r="NL25" s="58"/>
      <c r="NM25" s="58"/>
      <c r="NN25" s="58"/>
      <c r="NO25" s="108"/>
      <c r="NP25" s="167">
        <f t="shared" ref="NP25:NP28" si="205">SUM(NQ25:OE25)</f>
        <v>0</v>
      </c>
      <c r="NQ25" s="58"/>
      <c r="NR25" s="58"/>
      <c r="NS25" s="58"/>
      <c r="NT25" s="58"/>
      <c r="NU25" s="58"/>
      <c r="NV25" s="58"/>
      <c r="NW25" s="58"/>
      <c r="NX25" s="58"/>
      <c r="NY25" s="58"/>
      <c r="NZ25" s="58"/>
      <c r="OA25" s="59"/>
      <c r="OB25" s="58"/>
      <c r="OC25" s="58"/>
      <c r="OD25" s="58"/>
      <c r="OE25" s="108"/>
      <c r="OF25" s="167">
        <f t="shared" ref="OF25:OF28" si="206">SUM(OG25:OU25)</f>
        <v>0</v>
      </c>
      <c r="OG25" s="58"/>
      <c r="OH25" s="58"/>
      <c r="OI25" s="58"/>
      <c r="OJ25" s="58"/>
      <c r="OK25" s="58"/>
      <c r="OL25" s="58"/>
      <c r="OM25" s="58"/>
      <c r="ON25" s="58"/>
      <c r="OO25" s="58"/>
      <c r="OP25" s="58"/>
      <c r="OQ25" s="59"/>
      <c r="OR25" s="58"/>
      <c r="OS25" s="58"/>
      <c r="OT25" s="58"/>
      <c r="OU25" s="108"/>
      <c r="OV25" s="167">
        <f t="shared" ref="OV25:OV28" si="207">SUM(OW25:PK25)</f>
        <v>0</v>
      </c>
      <c r="OW25" s="58"/>
      <c r="OX25" s="58"/>
      <c r="OY25" s="58"/>
      <c r="OZ25" s="58"/>
      <c r="PA25" s="58"/>
      <c r="PB25" s="58"/>
      <c r="PC25" s="58"/>
      <c r="PD25" s="58"/>
      <c r="PE25" s="58"/>
      <c r="PF25" s="58"/>
      <c r="PG25" s="59"/>
      <c r="PH25" s="58"/>
      <c r="PI25" s="58"/>
      <c r="PJ25" s="58"/>
      <c r="PK25" s="108"/>
      <c r="PL25" s="167">
        <f t="shared" ref="PL25:PL28" si="208">SUM(PM25:QA25)</f>
        <v>0</v>
      </c>
      <c r="PM25" s="58"/>
      <c r="PN25" s="58"/>
      <c r="PO25" s="58"/>
      <c r="PP25" s="58"/>
      <c r="PQ25" s="58"/>
      <c r="PR25" s="58"/>
      <c r="PS25" s="58"/>
      <c r="PT25" s="58"/>
      <c r="PU25" s="58"/>
      <c r="PV25" s="58"/>
      <c r="PW25" s="59"/>
      <c r="PX25" s="58"/>
      <c r="PY25" s="58"/>
      <c r="PZ25" s="58"/>
      <c r="QA25" s="108"/>
      <c r="QB25" s="167">
        <f t="shared" ref="QB25:QB28" si="209">SUM(QC25:QQ25)</f>
        <v>0</v>
      </c>
      <c r="QC25" s="58"/>
      <c r="QD25" s="58"/>
      <c r="QE25" s="58"/>
      <c r="QF25" s="58"/>
      <c r="QG25" s="58"/>
      <c r="QH25" s="58"/>
      <c r="QI25" s="58"/>
      <c r="QJ25" s="58"/>
      <c r="QK25" s="58"/>
      <c r="QL25" s="58"/>
      <c r="QM25" s="59"/>
      <c r="QN25" s="58"/>
      <c r="QO25" s="58"/>
      <c r="QP25" s="58"/>
      <c r="QQ25" s="108"/>
      <c r="QR25" s="167">
        <f t="shared" ref="QR25:QR28" si="210">SUM(QS25:RQ25)</f>
        <v>0</v>
      </c>
      <c r="QS25" s="58"/>
      <c r="QT25" s="58"/>
      <c r="QU25" s="58"/>
      <c r="QV25" s="58"/>
      <c r="QW25" s="58"/>
      <c r="QX25" s="58"/>
      <c r="QY25" s="58"/>
      <c r="QZ25" s="58"/>
      <c r="RA25" s="58"/>
      <c r="RB25" s="58"/>
      <c r="RC25" s="59"/>
      <c r="RD25" s="58"/>
      <c r="RE25" s="58"/>
      <c r="RF25" s="58"/>
      <c r="RG25" s="58"/>
      <c r="RH25" s="58"/>
      <c r="RI25" s="58"/>
      <c r="RJ25" s="58"/>
      <c r="RK25" s="58"/>
      <c r="RL25" s="58"/>
      <c r="RM25" s="58"/>
      <c r="RN25" s="58"/>
      <c r="RO25" s="58"/>
      <c r="RP25" s="58"/>
      <c r="RQ25" s="108"/>
      <c r="RR25" s="171"/>
      <c r="RS25" s="167">
        <f t="shared" ref="RS25:RS28" si="211">SUM(RT25:SH25)</f>
        <v>0</v>
      </c>
      <c r="RT25" s="58"/>
      <c r="RU25" s="58"/>
      <c r="RV25" s="58"/>
      <c r="RW25" s="58"/>
      <c r="RX25" s="58"/>
      <c r="RY25" s="58"/>
      <c r="RZ25" s="58"/>
      <c r="SA25" s="58"/>
      <c r="SB25" s="58"/>
      <c r="SC25" s="58"/>
      <c r="SD25" s="59"/>
      <c r="SE25" s="58"/>
      <c r="SF25" s="58"/>
      <c r="SG25" s="58"/>
      <c r="SH25" s="108"/>
      <c r="SI25" s="167">
        <f t="shared" ref="SI25:SI28" si="212">SUM(SJ25:SX25)</f>
        <v>0</v>
      </c>
      <c r="SJ25" s="58"/>
      <c r="SK25" s="58"/>
      <c r="SL25" s="58"/>
      <c r="SM25" s="58"/>
      <c r="SN25" s="58"/>
      <c r="SO25" s="58"/>
      <c r="SP25" s="58"/>
      <c r="SQ25" s="58"/>
      <c r="SR25" s="58"/>
      <c r="SS25" s="58"/>
      <c r="ST25" s="59"/>
      <c r="SU25" s="58"/>
      <c r="SV25" s="58"/>
      <c r="SW25" s="58"/>
      <c r="SX25" s="108"/>
      <c r="SY25" s="167">
        <f t="shared" ref="SY25:SY28" si="213">SUM(SZ25:TN25)</f>
        <v>0</v>
      </c>
      <c r="SZ25" s="58"/>
      <c r="TA25" s="58"/>
      <c r="TB25" s="58"/>
      <c r="TC25" s="58"/>
      <c r="TD25" s="58"/>
      <c r="TE25" s="58"/>
      <c r="TF25" s="58"/>
      <c r="TG25" s="58"/>
      <c r="TH25" s="58"/>
      <c r="TI25" s="58"/>
      <c r="TJ25" s="59"/>
      <c r="TK25" s="58"/>
      <c r="TL25" s="58"/>
      <c r="TM25" s="58"/>
      <c r="TN25" s="108"/>
      <c r="TO25" s="167">
        <f t="shared" ref="TO25:TO28" si="214">SUM(TP25:UD25)</f>
        <v>0</v>
      </c>
      <c r="TP25" s="58"/>
      <c r="TQ25" s="58"/>
      <c r="TR25" s="58"/>
      <c r="TS25" s="58"/>
      <c r="TT25" s="58"/>
      <c r="TU25" s="58"/>
      <c r="TV25" s="58"/>
      <c r="TW25" s="58"/>
      <c r="TX25" s="58"/>
      <c r="TY25" s="58"/>
      <c r="TZ25" s="59"/>
      <c r="UA25" s="58"/>
      <c r="UB25" s="58"/>
      <c r="UC25" s="58"/>
      <c r="UD25" s="108"/>
      <c r="UE25" s="167">
        <f t="shared" ref="UE25:UE28" si="215">SUM(UF25:VD25)</f>
        <v>0</v>
      </c>
      <c r="UF25" s="58"/>
      <c r="UG25" s="58"/>
      <c r="UH25" s="58"/>
      <c r="UI25" s="58"/>
      <c r="UJ25" s="58"/>
      <c r="UK25" s="58"/>
      <c r="UL25" s="58"/>
      <c r="UM25" s="58"/>
      <c r="UN25" s="58"/>
      <c r="UO25" s="58"/>
      <c r="UP25" s="59"/>
      <c r="UQ25" s="58"/>
      <c r="UR25" s="58"/>
      <c r="US25" s="58"/>
      <c r="UT25" s="58"/>
      <c r="UU25" s="58"/>
      <c r="UV25" s="58"/>
      <c r="UW25" s="58"/>
      <c r="UX25" s="58"/>
      <c r="UY25" s="58"/>
      <c r="UZ25" s="58"/>
      <c r="VA25" s="58"/>
      <c r="VB25" s="58"/>
      <c r="VC25" s="58"/>
      <c r="VD25" s="108"/>
      <c r="VE25" s="9" t="str">
        <f t="shared" si="33"/>
        <v>-</v>
      </c>
    </row>
    <row r="26" spans="1:577" ht="20.149999999999999" customHeight="1">
      <c r="A26" s="21"/>
      <c r="B26" s="21"/>
      <c r="C26" s="22">
        <v>60022</v>
      </c>
      <c r="D26" s="23" t="s">
        <v>26</v>
      </c>
      <c r="E26" s="191">
        <f>SUM(F26:I26)</f>
        <v>0</v>
      </c>
      <c r="F26" s="192"/>
      <c r="G26" s="192"/>
      <c r="H26" s="193"/>
      <c r="I26" s="227"/>
      <c r="J26" s="239">
        <f t="shared" si="184"/>
        <v>0</v>
      </c>
      <c r="K26" s="59"/>
      <c r="L26" s="58"/>
      <c r="M26" s="58"/>
      <c r="N26" s="58"/>
      <c r="O26" s="58"/>
      <c r="P26" s="58"/>
      <c r="Q26" s="58"/>
      <c r="R26" s="58"/>
      <c r="S26" s="58"/>
      <c r="T26" s="58"/>
      <c r="U26" s="59"/>
      <c r="V26" s="58"/>
      <c r="W26" s="58"/>
      <c r="X26" s="58"/>
      <c r="Y26" s="108"/>
      <c r="Z26" s="167">
        <f t="shared" si="185"/>
        <v>0</v>
      </c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9"/>
      <c r="AL26" s="58"/>
      <c r="AM26" s="58"/>
      <c r="AN26" s="58"/>
      <c r="AO26" s="108"/>
      <c r="AP26" s="167">
        <f t="shared" si="186"/>
        <v>0</v>
      </c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9"/>
      <c r="BB26" s="58"/>
      <c r="BC26" s="58"/>
      <c r="BD26" s="58"/>
      <c r="BE26" s="108"/>
      <c r="BF26" s="167">
        <f t="shared" si="187"/>
        <v>0</v>
      </c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9"/>
      <c r="BR26" s="58"/>
      <c r="BS26" s="58"/>
      <c r="BT26" s="58"/>
      <c r="BU26" s="108"/>
      <c r="BV26" s="167">
        <f t="shared" si="188"/>
        <v>0</v>
      </c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9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108"/>
      <c r="CV26" s="171"/>
      <c r="CW26" s="167">
        <f t="shared" si="189"/>
        <v>0</v>
      </c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9"/>
      <c r="DI26" s="58"/>
      <c r="DJ26" s="58"/>
      <c r="DK26" s="58"/>
      <c r="DL26" s="108"/>
      <c r="DM26" s="167">
        <f t="shared" si="190"/>
        <v>0</v>
      </c>
      <c r="DN26" s="58"/>
      <c r="DO26" s="58"/>
      <c r="DP26" s="58"/>
      <c r="DQ26" s="58"/>
      <c r="DR26" s="58"/>
      <c r="DS26" s="58"/>
      <c r="DT26" s="58"/>
      <c r="DU26" s="58"/>
      <c r="DV26" s="58"/>
      <c r="DW26" s="58"/>
      <c r="DX26" s="59"/>
      <c r="DY26" s="58"/>
      <c r="DZ26" s="58"/>
      <c r="EA26" s="58"/>
      <c r="EB26" s="108"/>
      <c r="EC26" s="167">
        <f t="shared" si="191"/>
        <v>0</v>
      </c>
      <c r="ED26" s="58"/>
      <c r="EE26" s="58"/>
      <c r="EF26" s="58"/>
      <c r="EG26" s="58"/>
      <c r="EH26" s="58"/>
      <c r="EI26" s="58"/>
      <c r="EJ26" s="58"/>
      <c r="EK26" s="58"/>
      <c r="EL26" s="58"/>
      <c r="EM26" s="58"/>
      <c r="EN26" s="59"/>
      <c r="EO26" s="58"/>
      <c r="EP26" s="58"/>
      <c r="EQ26" s="58"/>
      <c r="ER26" s="108"/>
      <c r="ES26" s="167">
        <f t="shared" si="192"/>
        <v>0</v>
      </c>
      <c r="ET26" s="58"/>
      <c r="EU26" s="58"/>
      <c r="EV26" s="58"/>
      <c r="EW26" s="58"/>
      <c r="EX26" s="58"/>
      <c r="EY26" s="58"/>
      <c r="EZ26" s="58"/>
      <c r="FA26" s="58"/>
      <c r="FB26" s="58"/>
      <c r="FC26" s="58"/>
      <c r="FD26" s="59"/>
      <c r="FE26" s="58"/>
      <c r="FF26" s="58"/>
      <c r="FG26" s="58"/>
      <c r="FH26" s="108"/>
      <c r="FI26" s="167">
        <f t="shared" si="193"/>
        <v>0</v>
      </c>
      <c r="FJ26" s="58"/>
      <c r="FK26" s="58"/>
      <c r="FL26" s="58"/>
      <c r="FM26" s="58"/>
      <c r="FN26" s="58"/>
      <c r="FO26" s="58"/>
      <c r="FP26" s="58"/>
      <c r="FQ26" s="58"/>
      <c r="FR26" s="58"/>
      <c r="FS26" s="58"/>
      <c r="FT26" s="59"/>
      <c r="FU26" s="58"/>
      <c r="FV26" s="58"/>
      <c r="FW26" s="58"/>
      <c r="FX26" s="108"/>
      <c r="FY26" s="167">
        <f t="shared" si="194"/>
        <v>0</v>
      </c>
      <c r="FZ26" s="58"/>
      <c r="GA26" s="58"/>
      <c r="GB26" s="58"/>
      <c r="GC26" s="58"/>
      <c r="GD26" s="58"/>
      <c r="GE26" s="58"/>
      <c r="GF26" s="58"/>
      <c r="GG26" s="58"/>
      <c r="GH26" s="58"/>
      <c r="GI26" s="58"/>
      <c r="GJ26" s="59"/>
      <c r="GK26" s="58"/>
      <c r="GL26" s="58"/>
      <c r="GM26" s="58"/>
      <c r="GN26" s="108"/>
      <c r="GO26" s="167">
        <f t="shared" si="195"/>
        <v>0</v>
      </c>
      <c r="GP26" s="58"/>
      <c r="GQ26" s="58"/>
      <c r="GR26" s="58"/>
      <c r="GS26" s="58"/>
      <c r="GT26" s="58"/>
      <c r="GU26" s="58"/>
      <c r="GV26" s="58"/>
      <c r="GW26" s="58"/>
      <c r="GX26" s="58"/>
      <c r="GY26" s="58"/>
      <c r="GZ26" s="59"/>
      <c r="HA26" s="58"/>
      <c r="HB26" s="58"/>
      <c r="HC26" s="58"/>
      <c r="HD26" s="58"/>
      <c r="HE26" s="58"/>
      <c r="HF26" s="58"/>
      <c r="HG26" s="58"/>
      <c r="HH26" s="58"/>
      <c r="HI26" s="58"/>
      <c r="HJ26" s="58"/>
      <c r="HK26" s="58"/>
      <c r="HL26" s="58"/>
      <c r="HM26" s="58"/>
      <c r="HN26" s="108"/>
      <c r="HO26" s="170"/>
      <c r="HP26" s="171"/>
      <c r="HQ26" s="167">
        <f t="shared" si="196"/>
        <v>0</v>
      </c>
      <c r="HR26" s="58"/>
      <c r="HS26" s="58"/>
      <c r="HT26" s="58"/>
      <c r="HU26" s="58"/>
      <c r="HV26" s="58"/>
      <c r="HW26" s="58"/>
      <c r="HX26" s="58"/>
      <c r="HY26" s="58"/>
      <c r="HZ26" s="58"/>
      <c r="IA26" s="58"/>
      <c r="IB26" s="59"/>
      <c r="IC26" s="58"/>
      <c r="ID26" s="58"/>
      <c r="IE26" s="58"/>
      <c r="IF26" s="108"/>
      <c r="IG26" s="167">
        <f t="shared" si="197"/>
        <v>0</v>
      </c>
      <c r="IH26" s="58"/>
      <c r="II26" s="58"/>
      <c r="IJ26" s="58"/>
      <c r="IK26" s="58"/>
      <c r="IL26" s="58"/>
      <c r="IM26" s="58"/>
      <c r="IN26" s="58"/>
      <c r="IO26" s="58"/>
      <c r="IP26" s="58"/>
      <c r="IQ26" s="58"/>
      <c r="IR26" s="59"/>
      <c r="IS26" s="58"/>
      <c r="IT26" s="58"/>
      <c r="IU26" s="58"/>
      <c r="IV26" s="108"/>
      <c r="IW26" s="167">
        <f t="shared" si="198"/>
        <v>0</v>
      </c>
      <c r="IX26" s="58"/>
      <c r="IY26" s="58"/>
      <c r="IZ26" s="58"/>
      <c r="JA26" s="58"/>
      <c r="JB26" s="58"/>
      <c r="JC26" s="58"/>
      <c r="JD26" s="58"/>
      <c r="JE26" s="58"/>
      <c r="JF26" s="58"/>
      <c r="JG26" s="58"/>
      <c r="JH26" s="59"/>
      <c r="JI26" s="58"/>
      <c r="JJ26" s="58"/>
      <c r="JK26" s="58"/>
      <c r="JL26" s="108"/>
      <c r="JM26" s="167">
        <f t="shared" si="199"/>
        <v>0</v>
      </c>
      <c r="JN26" s="58"/>
      <c r="JO26" s="58"/>
      <c r="JP26" s="58"/>
      <c r="JQ26" s="58"/>
      <c r="JR26" s="58"/>
      <c r="JS26" s="58"/>
      <c r="JT26" s="58"/>
      <c r="JU26" s="58"/>
      <c r="JV26" s="58"/>
      <c r="JW26" s="58"/>
      <c r="JX26" s="59"/>
      <c r="JY26" s="58"/>
      <c r="JZ26" s="58"/>
      <c r="KA26" s="58"/>
      <c r="KB26" s="108"/>
      <c r="KC26" s="167">
        <f t="shared" si="200"/>
        <v>0</v>
      </c>
      <c r="KD26" s="58"/>
      <c r="KE26" s="58"/>
      <c r="KF26" s="58"/>
      <c r="KG26" s="58"/>
      <c r="KH26" s="58"/>
      <c r="KI26" s="58"/>
      <c r="KJ26" s="58"/>
      <c r="KK26" s="58"/>
      <c r="KL26" s="58"/>
      <c r="KM26" s="58"/>
      <c r="KN26" s="59"/>
      <c r="KO26" s="58"/>
      <c r="KP26" s="58"/>
      <c r="KQ26" s="58"/>
      <c r="KR26" s="58"/>
      <c r="KS26" s="58"/>
      <c r="KT26" s="58"/>
      <c r="KU26" s="58"/>
      <c r="KV26" s="58"/>
      <c r="KW26" s="58"/>
      <c r="KX26" s="58"/>
      <c r="KY26" s="58"/>
      <c r="KZ26" s="58"/>
      <c r="LA26" s="58"/>
      <c r="LB26" s="108"/>
      <c r="LC26" s="171"/>
      <c r="LD26" s="167">
        <f t="shared" si="201"/>
        <v>0</v>
      </c>
      <c r="LE26" s="58"/>
      <c r="LF26" s="58"/>
      <c r="LG26" s="58"/>
      <c r="LH26" s="58"/>
      <c r="LI26" s="58"/>
      <c r="LJ26" s="58"/>
      <c r="LK26" s="58"/>
      <c r="LL26" s="58"/>
      <c r="LM26" s="58"/>
      <c r="LN26" s="58"/>
      <c r="LO26" s="59"/>
      <c r="LP26" s="58"/>
      <c r="LQ26" s="58"/>
      <c r="LR26" s="58"/>
      <c r="LS26" s="108"/>
      <c r="LT26" s="167">
        <f t="shared" si="202"/>
        <v>0</v>
      </c>
      <c r="LU26" s="58"/>
      <c r="LV26" s="58"/>
      <c r="LW26" s="58"/>
      <c r="LX26" s="58"/>
      <c r="LY26" s="58"/>
      <c r="LZ26" s="58"/>
      <c r="MA26" s="58"/>
      <c r="MB26" s="58"/>
      <c r="MC26" s="58"/>
      <c r="MD26" s="58"/>
      <c r="ME26" s="59"/>
      <c r="MF26" s="58"/>
      <c r="MG26" s="58"/>
      <c r="MH26" s="58"/>
      <c r="MI26" s="108"/>
      <c r="MJ26" s="167">
        <f t="shared" si="203"/>
        <v>0</v>
      </c>
      <c r="MK26" s="58"/>
      <c r="ML26" s="58"/>
      <c r="MM26" s="58"/>
      <c r="MN26" s="58"/>
      <c r="MO26" s="58"/>
      <c r="MP26" s="58"/>
      <c r="MQ26" s="58"/>
      <c r="MR26" s="58"/>
      <c r="MS26" s="58"/>
      <c r="MT26" s="58"/>
      <c r="MU26" s="59"/>
      <c r="MV26" s="58"/>
      <c r="MW26" s="58"/>
      <c r="MX26" s="58"/>
      <c r="MY26" s="108"/>
      <c r="MZ26" s="167">
        <f t="shared" si="204"/>
        <v>0</v>
      </c>
      <c r="NA26" s="58"/>
      <c r="NB26" s="58"/>
      <c r="NC26" s="58"/>
      <c r="ND26" s="58"/>
      <c r="NE26" s="58"/>
      <c r="NF26" s="58"/>
      <c r="NG26" s="58"/>
      <c r="NH26" s="58"/>
      <c r="NI26" s="58"/>
      <c r="NJ26" s="58"/>
      <c r="NK26" s="59"/>
      <c r="NL26" s="58"/>
      <c r="NM26" s="58"/>
      <c r="NN26" s="58"/>
      <c r="NO26" s="108"/>
      <c r="NP26" s="167">
        <f t="shared" si="205"/>
        <v>0</v>
      </c>
      <c r="NQ26" s="58"/>
      <c r="NR26" s="58"/>
      <c r="NS26" s="58"/>
      <c r="NT26" s="58"/>
      <c r="NU26" s="58"/>
      <c r="NV26" s="58"/>
      <c r="NW26" s="58"/>
      <c r="NX26" s="58"/>
      <c r="NY26" s="58"/>
      <c r="NZ26" s="58"/>
      <c r="OA26" s="59"/>
      <c r="OB26" s="58"/>
      <c r="OC26" s="58"/>
      <c r="OD26" s="58"/>
      <c r="OE26" s="108"/>
      <c r="OF26" s="167">
        <f t="shared" si="206"/>
        <v>0</v>
      </c>
      <c r="OG26" s="58"/>
      <c r="OH26" s="58"/>
      <c r="OI26" s="58"/>
      <c r="OJ26" s="58"/>
      <c r="OK26" s="58"/>
      <c r="OL26" s="58"/>
      <c r="OM26" s="58"/>
      <c r="ON26" s="58"/>
      <c r="OO26" s="58"/>
      <c r="OP26" s="58"/>
      <c r="OQ26" s="59"/>
      <c r="OR26" s="58"/>
      <c r="OS26" s="58"/>
      <c r="OT26" s="58"/>
      <c r="OU26" s="108"/>
      <c r="OV26" s="167">
        <f t="shared" si="207"/>
        <v>0</v>
      </c>
      <c r="OW26" s="58"/>
      <c r="OX26" s="58"/>
      <c r="OY26" s="58"/>
      <c r="OZ26" s="58"/>
      <c r="PA26" s="58"/>
      <c r="PB26" s="58"/>
      <c r="PC26" s="58"/>
      <c r="PD26" s="58"/>
      <c r="PE26" s="58"/>
      <c r="PF26" s="58"/>
      <c r="PG26" s="59"/>
      <c r="PH26" s="58"/>
      <c r="PI26" s="58"/>
      <c r="PJ26" s="58"/>
      <c r="PK26" s="108"/>
      <c r="PL26" s="167">
        <f t="shared" si="208"/>
        <v>0</v>
      </c>
      <c r="PM26" s="58"/>
      <c r="PN26" s="58"/>
      <c r="PO26" s="58"/>
      <c r="PP26" s="58"/>
      <c r="PQ26" s="58"/>
      <c r="PR26" s="58"/>
      <c r="PS26" s="58"/>
      <c r="PT26" s="58"/>
      <c r="PU26" s="58"/>
      <c r="PV26" s="58"/>
      <c r="PW26" s="59"/>
      <c r="PX26" s="58"/>
      <c r="PY26" s="58"/>
      <c r="PZ26" s="58"/>
      <c r="QA26" s="108"/>
      <c r="QB26" s="167">
        <f t="shared" si="209"/>
        <v>0</v>
      </c>
      <c r="QC26" s="58"/>
      <c r="QD26" s="58"/>
      <c r="QE26" s="58"/>
      <c r="QF26" s="58"/>
      <c r="QG26" s="58"/>
      <c r="QH26" s="58"/>
      <c r="QI26" s="58"/>
      <c r="QJ26" s="58"/>
      <c r="QK26" s="58"/>
      <c r="QL26" s="58"/>
      <c r="QM26" s="59"/>
      <c r="QN26" s="58"/>
      <c r="QO26" s="58"/>
      <c r="QP26" s="58"/>
      <c r="QQ26" s="108"/>
      <c r="QR26" s="167">
        <f t="shared" si="210"/>
        <v>0</v>
      </c>
      <c r="QS26" s="58"/>
      <c r="QT26" s="58"/>
      <c r="QU26" s="58"/>
      <c r="QV26" s="58"/>
      <c r="QW26" s="58"/>
      <c r="QX26" s="58"/>
      <c r="QY26" s="58"/>
      <c r="QZ26" s="58"/>
      <c r="RA26" s="58"/>
      <c r="RB26" s="58"/>
      <c r="RC26" s="59"/>
      <c r="RD26" s="58"/>
      <c r="RE26" s="58"/>
      <c r="RF26" s="58"/>
      <c r="RG26" s="58"/>
      <c r="RH26" s="58"/>
      <c r="RI26" s="58"/>
      <c r="RJ26" s="58"/>
      <c r="RK26" s="58"/>
      <c r="RL26" s="58"/>
      <c r="RM26" s="58"/>
      <c r="RN26" s="58"/>
      <c r="RO26" s="58"/>
      <c r="RP26" s="58"/>
      <c r="RQ26" s="108"/>
      <c r="RR26" s="171"/>
      <c r="RS26" s="167">
        <f t="shared" si="211"/>
        <v>0</v>
      </c>
      <c r="RT26" s="58"/>
      <c r="RU26" s="58"/>
      <c r="RV26" s="58"/>
      <c r="RW26" s="58"/>
      <c r="RX26" s="58"/>
      <c r="RY26" s="58"/>
      <c r="RZ26" s="58"/>
      <c r="SA26" s="58"/>
      <c r="SB26" s="58"/>
      <c r="SC26" s="58"/>
      <c r="SD26" s="59"/>
      <c r="SE26" s="58"/>
      <c r="SF26" s="58"/>
      <c r="SG26" s="58"/>
      <c r="SH26" s="108"/>
      <c r="SI26" s="167">
        <f t="shared" si="212"/>
        <v>0</v>
      </c>
      <c r="SJ26" s="58"/>
      <c r="SK26" s="58"/>
      <c r="SL26" s="58"/>
      <c r="SM26" s="58"/>
      <c r="SN26" s="58"/>
      <c r="SO26" s="58"/>
      <c r="SP26" s="58"/>
      <c r="SQ26" s="58"/>
      <c r="SR26" s="58"/>
      <c r="SS26" s="58"/>
      <c r="ST26" s="59"/>
      <c r="SU26" s="58"/>
      <c r="SV26" s="58"/>
      <c r="SW26" s="58"/>
      <c r="SX26" s="108"/>
      <c r="SY26" s="167">
        <f t="shared" si="213"/>
        <v>0</v>
      </c>
      <c r="SZ26" s="58"/>
      <c r="TA26" s="58"/>
      <c r="TB26" s="58"/>
      <c r="TC26" s="58"/>
      <c r="TD26" s="58"/>
      <c r="TE26" s="58"/>
      <c r="TF26" s="58"/>
      <c r="TG26" s="58"/>
      <c r="TH26" s="58"/>
      <c r="TI26" s="58"/>
      <c r="TJ26" s="59"/>
      <c r="TK26" s="58"/>
      <c r="TL26" s="58"/>
      <c r="TM26" s="58"/>
      <c r="TN26" s="108"/>
      <c r="TO26" s="167">
        <f t="shared" si="214"/>
        <v>0</v>
      </c>
      <c r="TP26" s="58"/>
      <c r="TQ26" s="58"/>
      <c r="TR26" s="58"/>
      <c r="TS26" s="58"/>
      <c r="TT26" s="58"/>
      <c r="TU26" s="58"/>
      <c r="TV26" s="58"/>
      <c r="TW26" s="58"/>
      <c r="TX26" s="58"/>
      <c r="TY26" s="58"/>
      <c r="TZ26" s="59"/>
      <c r="UA26" s="58"/>
      <c r="UB26" s="58"/>
      <c r="UC26" s="58"/>
      <c r="UD26" s="108"/>
      <c r="UE26" s="167">
        <f t="shared" si="215"/>
        <v>0</v>
      </c>
      <c r="UF26" s="58"/>
      <c r="UG26" s="58"/>
      <c r="UH26" s="58"/>
      <c r="UI26" s="58"/>
      <c r="UJ26" s="58"/>
      <c r="UK26" s="58"/>
      <c r="UL26" s="58"/>
      <c r="UM26" s="58"/>
      <c r="UN26" s="58"/>
      <c r="UO26" s="58"/>
      <c r="UP26" s="59"/>
      <c r="UQ26" s="58"/>
      <c r="UR26" s="58"/>
      <c r="US26" s="58"/>
      <c r="UT26" s="58"/>
      <c r="UU26" s="58"/>
      <c r="UV26" s="58"/>
      <c r="UW26" s="58"/>
      <c r="UX26" s="58"/>
      <c r="UY26" s="58"/>
      <c r="UZ26" s="58"/>
      <c r="VA26" s="58"/>
      <c r="VB26" s="58"/>
      <c r="VC26" s="58"/>
      <c r="VD26" s="108"/>
      <c r="VE26" s="9" t="str">
        <f t="shared" si="33"/>
        <v>-</v>
      </c>
    </row>
    <row r="27" spans="1:577" ht="20.149999999999999" customHeight="1">
      <c r="A27" s="21"/>
      <c r="B27" s="21"/>
      <c r="C27" s="22">
        <v>60023</v>
      </c>
      <c r="D27" s="23" t="s">
        <v>27</v>
      </c>
      <c r="E27" s="191">
        <f>SUM(F27:I27)</f>
        <v>0</v>
      </c>
      <c r="F27" s="192"/>
      <c r="G27" s="192"/>
      <c r="H27" s="193"/>
      <c r="I27" s="227"/>
      <c r="J27" s="239">
        <f t="shared" si="184"/>
        <v>0</v>
      </c>
      <c r="K27" s="59"/>
      <c r="L27" s="58"/>
      <c r="M27" s="58"/>
      <c r="N27" s="58"/>
      <c r="O27" s="58"/>
      <c r="P27" s="58"/>
      <c r="Q27" s="58"/>
      <c r="R27" s="58"/>
      <c r="S27" s="58"/>
      <c r="T27" s="58"/>
      <c r="U27" s="59"/>
      <c r="V27" s="58"/>
      <c r="W27" s="58"/>
      <c r="X27" s="58"/>
      <c r="Y27" s="108"/>
      <c r="Z27" s="167">
        <f t="shared" si="185"/>
        <v>0</v>
      </c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9"/>
      <c r="AL27" s="58"/>
      <c r="AM27" s="58"/>
      <c r="AN27" s="58"/>
      <c r="AO27" s="108"/>
      <c r="AP27" s="167">
        <f t="shared" si="186"/>
        <v>0</v>
      </c>
      <c r="AQ27" s="58"/>
      <c r="AR27" s="58"/>
      <c r="AS27" s="58"/>
      <c r="AT27" s="58"/>
      <c r="AU27" s="58"/>
      <c r="AV27" s="58"/>
      <c r="AW27" s="58"/>
      <c r="AX27" s="58"/>
      <c r="AY27" s="58"/>
      <c r="AZ27" s="58"/>
      <c r="BA27" s="59"/>
      <c r="BB27" s="58"/>
      <c r="BC27" s="58"/>
      <c r="BD27" s="58"/>
      <c r="BE27" s="108"/>
      <c r="BF27" s="167">
        <f t="shared" si="187"/>
        <v>0</v>
      </c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9"/>
      <c r="BR27" s="58"/>
      <c r="BS27" s="58"/>
      <c r="BT27" s="58"/>
      <c r="BU27" s="108"/>
      <c r="BV27" s="167">
        <f t="shared" si="188"/>
        <v>0</v>
      </c>
      <c r="BW27" s="58"/>
      <c r="BX27" s="58"/>
      <c r="BY27" s="58"/>
      <c r="BZ27" s="58"/>
      <c r="CA27" s="58"/>
      <c r="CB27" s="58"/>
      <c r="CC27" s="58"/>
      <c r="CD27" s="58"/>
      <c r="CE27" s="58"/>
      <c r="CF27" s="58"/>
      <c r="CG27" s="59"/>
      <c r="CH27" s="58"/>
      <c r="CI27" s="58"/>
      <c r="CJ27" s="58"/>
      <c r="CK27" s="58"/>
      <c r="CL27" s="58"/>
      <c r="CM27" s="58"/>
      <c r="CN27" s="58"/>
      <c r="CO27" s="58"/>
      <c r="CP27" s="58"/>
      <c r="CQ27" s="58"/>
      <c r="CR27" s="58"/>
      <c r="CS27" s="58"/>
      <c r="CT27" s="58"/>
      <c r="CU27" s="108"/>
      <c r="CV27" s="171"/>
      <c r="CW27" s="167">
        <f t="shared" si="189"/>
        <v>0</v>
      </c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9"/>
      <c r="DI27" s="58"/>
      <c r="DJ27" s="58"/>
      <c r="DK27" s="58"/>
      <c r="DL27" s="108"/>
      <c r="DM27" s="167">
        <f t="shared" si="190"/>
        <v>0</v>
      </c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9"/>
      <c r="DY27" s="58"/>
      <c r="DZ27" s="58"/>
      <c r="EA27" s="58"/>
      <c r="EB27" s="108"/>
      <c r="EC27" s="167">
        <f t="shared" si="191"/>
        <v>0</v>
      </c>
      <c r="ED27" s="58"/>
      <c r="EE27" s="58"/>
      <c r="EF27" s="58"/>
      <c r="EG27" s="58"/>
      <c r="EH27" s="58"/>
      <c r="EI27" s="58"/>
      <c r="EJ27" s="58"/>
      <c r="EK27" s="58"/>
      <c r="EL27" s="58"/>
      <c r="EM27" s="58"/>
      <c r="EN27" s="59"/>
      <c r="EO27" s="58"/>
      <c r="EP27" s="58"/>
      <c r="EQ27" s="58"/>
      <c r="ER27" s="108"/>
      <c r="ES27" s="167">
        <f t="shared" si="192"/>
        <v>0</v>
      </c>
      <c r="ET27" s="58"/>
      <c r="EU27" s="58"/>
      <c r="EV27" s="58"/>
      <c r="EW27" s="58"/>
      <c r="EX27" s="58"/>
      <c r="EY27" s="58"/>
      <c r="EZ27" s="58"/>
      <c r="FA27" s="58"/>
      <c r="FB27" s="58"/>
      <c r="FC27" s="58"/>
      <c r="FD27" s="59"/>
      <c r="FE27" s="58"/>
      <c r="FF27" s="58"/>
      <c r="FG27" s="58"/>
      <c r="FH27" s="108"/>
      <c r="FI27" s="167">
        <f t="shared" si="193"/>
        <v>0</v>
      </c>
      <c r="FJ27" s="58"/>
      <c r="FK27" s="58"/>
      <c r="FL27" s="58"/>
      <c r="FM27" s="58"/>
      <c r="FN27" s="58"/>
      <c r="FO27" s="58"/>
      <c r="FP27" s="58"/>
      <c r="FQ27" s="58"/>
      <c r="FR27" s="58"/>
      <c r="FS27" s="58"/>
      <c r="FT27" s="59"/>
      <c r="FU27" s="58"/>
      <c r="FV27" s="58"/>
      <c r="FW27" s="58"/>
      <c r="FX27" s="108"/>
      <c r="FY27" s="167">
        <f t="shared" si="194"/>
        <v>0</v>
      </c>
      <c r="FZ27" s="58"/>
      <c r="GA27" s="58"/>
      <c r="GB27" s="58"/>
      <c r="GC27" s="58"/>
      <c r="GD27" s="58"/>
      <c r="GE27" s="58"/>
      <c r="GF27" s="58"/>
      <c r="GG27" s="58"/>
      <c r="GH27" s="58"/>
      <c r="GI27" s="58"/>
      <c r="GJ27" s="59"/>
      <c r="GK27" s="58"/>
      <c r="GL27" s="58"/>
      <c r="GM27" s="58"/>
      <c r="GN27" s="108"/>
      <c r="GO27" s="167">
        <f t="shared" si="195"/>
        <v>0</v>
      </c>
      <c r="GP27" s="58"/>
      <c r="GQ27" s="58"/>
      <c r="GR27" s="58"/>
      <c r="GS27" s="58"/>
      <c r="GT27" s="58"/>
      <c r="GU27" s="58"/>
      <c r="GV27" s="58"/>
      <c r="GW27" s="58"/>
      <c r="GX27" s="58"/>
      <c r="GY27" s="58"/>
      <c r="GZ27" s="59"/>
      <c r="HA27" s="58"/>
      <c r="HB27" s="58"/>
      <c r="HC27" s="58"/>
      <c r="HD27" s="58"/>
      <c r="HE27" s="58"/>
      <c r="HF27" s="58"/>
      <c r="HG27" s="58"/>
      <c r="HH27" s="58"/>
      <c r="HI27" s="58"/>
      <c r="HJ27" s="58"/>
      <c r="HK27" s="58"/>
      <c r="HL27" s="58"/>
      <c r="HM27" s="58"/>
      <c r="HN27" s="108"/>
      <c r="HO27" s="170"/>
      <c r="HP27" s="171"/>
      <c r="HQ27" s="167">
        <f t="shared" si="196"/>
        <v>0</v>
      </c>
      <c r="HR27" s="58"/>
      <c r="HS27" s="58"/>
      <c r="HT27" s="58"/>
      <c r="HU27" s="58"/>
      <c r="HV27" s="58"/>
      <c r="HW27" s="58"/>
      <c r="HX27" s="58"/>
      <c r="HY27" s="58"/>
      <c r="HZ27" s="58"/>
      <c r="IA27" s="58"/>
      <c r="IB27" s="59"/>
      <c r="IC27" s="58"/>
      <c r="ID27" s="58"/>
      <c r="IE27" s="58"/>
      <c r="IF27" s="108"/>
      <c r="IG27" s="167">
        <f t="shared" si="197"/>
        <v>0</v>
      </c>
      <c r="IH27" s="58"/>
      <c r="II27" s="58"/>
      <c r="IJ27" s="58"/>
      <c r="IK27" s="58"/>
      <c r="IL27" s="58"/>
      <c r="IM27" s="58"/>
      <c r="IN27" s="58"/>
      <c r="IO27" s="58"/>
      <c r="IP27" s="58"/>
      <c r="IQ27" s="58"/>
      <c r="IR27" s="59"/>
      <c r="IS27" s="58"/>
      <c r="IT27" s="58"/>
      <c r="IU27" s="58"/>
      <c r="IV27" s="108"/>
      <c r="IW27" s="167">
        <f t="shared" si="198"/>
        <v>0</v>
      </c>
      <c r="IX27" s="58"/>
      <c r="IY27" s="58"/>
      <c r="IZ27" s="58"/>
      <c r="JA27" s="58"/>
      <c r="JB27" s="58"/>
      <c r="JC27" s="58"/>
      <c r="JD27" s="58"/>
      <c r="JE27" s="58"/>
      <c r="JF27" s="58"/>
      <c r="JG27" s="58"/>
      <c r="JH27" s="59"/>
      <c r="JI27" s="58"/>
      <c r="JJ27" s="58"/>
      <c r="JK27" s="58"/>
      <c r="JL27" s="108"/>
      <c r="JM27" s="167">
        <f t="shared" si="199"/>
        <v>0</v>
      </c>
      <c r="JN27" s="58"/>
      <c r="JO27" s="58"/>
      <c r="JP27" s="58"/>
      <c r="JQ27" s="58"/>
      <c r="JR27" s="58"/>
      <c r="JS27" s="58"/>
      <c r="JT27" s="58"/>
      <c r="JU27" s="58"/>
      <c r="JV27" s="58"/>
      <c r="JW27" s="58"/>
      <c r="JX27" s="59"/>
      <c r="JY27" s="58"/>
      <c r="JZ27" s="58"/>
      <c r="KA27" s="58"/>
      <c r="KB27" s="108"/>
      <c r="KC27" s="167">
        <f t="shared" si="200"/>
        <v>0</v>
      </c>
      <c r="KD27" s="58"/>
      <c r="KE27" s="58"/>
      <c r="KF27" s="58"/>
      <c r="KG27" s="58"/>
      <c r="KH27" s="58"/>
      <c r="KI27" s="58"/>
      <c r="KJ27" s="58"/>
      <c r="KK27" s="58"/>
      <c r="KL27" s="58"/>
      <c r="KM27" s="58"/>
      <c r="KN27" s="59"/>
      <c r="KO27" s="58"/>
      <c r="KP27" s="58"/>
      <c r="KQ27" s="58"/>
      <c r="KR27" s="58"/>
      <c r="KS27" s="58"/>
      <c r="KT27" s="58"/>
      <c r="KU27" s="58"/>
      <c r="KV27" s="58"/>
      <c r="KW27" s="58"/>
      <c r="KX27" s="58"/>
      <c r="KY27" s="58"/>
      <c r="KZ27" s="58"/>
      <c r="LA27" s="58"/>
      <c r="LB27" s="108"/>
      <c r="LC27" s="171"/>
      <c r="LD27" s="167">
        <f t="shared" si="201"/>
        <v>0</v>
      </c>
      <c r="LE27" s="58"/>
      <c r="LF27" s="58"/>
      <c r="LG27" s="58"/>
      <c r="LH27" s="58"/>
      <c r="LI27" s="58"/>
      <c r="LJ27" s="58"/>
      <c r="LK27" s="58"/>
      <c r="LL27" s="58"/>
      <c r="LM27" s="58"/>
      <c r="LN27" s="58"/>
      <c r="LO27" s="59"/>
      <c r="LP27" s="58"/>
      <c r="LQ27" s="58"/>
      <c r="LR27" s="58"/>
      <c r="LS27" s="108"/>
      <c r="LT27" s="167">
        <f t="shared" si="202"/>
        <v>0</v>
      </c>
      <c r="LU27" s="58"/>
      <c r="LV27" s="58"/>
      <c r="LW27" s="58"/>
      <c r="LX27" s="58"/>
      <c r="LY27" s="58"/>
      <c r="LZ27" s="58"/>
      <c r="MA27" s="58"/>
      <c r="MB27" s="58"/>
      <c r="MC27" s="58"/>
      <c r="MD27" s="58"/>
      <c r="ME27" s="59"/>
      <c r="MF27" s="58"/>
      <c r="MG27" s="58"/>
      <c r="MH27" s="58"/>
      <c r="MI27" s="108"/>
      <c r="MJ27" s="167">
        <f t="shared" si="203"/>
        <v>0</v>
      </c>
      <c r="MK27" s="58"/>
      <c r="ML27" s="58"/>
      <c r="MM27" s="58"/>
      <c r="MN27" s="58"/>
      <c r="MO27" s="58"/>
      <c r="MP27" s="58"/>
      <c r="MQ27" s="58"/>
      <c r="MR27" s="58"/>
      <c r="MS27" s="58"/>
      <c r="MT27" s="58"/>
      <c r="MU27" s="59"/>
      <c r="MV27" s="58"/>
      <c r="MW27" s="58"/>
      <c r="MX27" s="58"/>
      <c r="MY27" s="108"/>
      <c r="MZ27" s="167">
        <f t="shared" si="204"/>
        <v>0</v>
      </c>
      <c r="NA27" s="58"/>
      <c r="NB27" s="58"/>
      <c r="NC27" s="58"/>
      <c r="ND27" s="58"/>
      <c r="NE27" s="58"/>
      <c r="NF27" s="58"/>
      <c r="NG27" s="58"/>
      <c r="NH27" s="58"/>
      <c r="NI27" s="58"/>
      <c r="NJ27" s="58"/>
      <c r="NK27" s="59"/>
      <c r="NL27" s="58"/>
      <c r="NM27" s="58"/>
      <c r="NN27" s="58"/>
      <c r="NO27" s="108"/>
      <c r="NP27" s="167">
        <f t="shared" si="205"/>
        <v>0</v>
      </c>
      <c r="NQ27" s="58"/>
      <c r="NR27" s="58"/>
      <c r="NS27" s="58"/>
      <c r="NT27" s="58"/>
      <c r="NU27" s="58"/>
      <c r="NV27" s="58"/>
      <c r="NW27" s="58"/>
      <c r="NX27" s="58"/>
      <c r="NY27" s="58"/>
      <c r="NZ27" s="58"/>
      <c r="OA27" s="59"/>
      <c r="OB27" s="58"/>
      <c r="OC27" s="58"/>
      <c r="OD27" s="58"/>
      <c r="OE27" s="108"/>
      <c r="OF27" s="167">
        <f t="shared" si="206"/>
        <v>0</v>
      </c>
      <c r="OG27" s="58"/>
      <c r="OH27" s="58"/>
      <c r="OI27" s="58"/>
      <c r="OJ27" s="58"/>
      <c r="OK27" s="58"/>
      <c r="OL27" s="58"/>
      <c r="OM27" s="58"/>
      <c r="ON27" s="58"/>
      <c r="OO27" s="58"/>
      <c r="OP27" s="58"/>
      <c r="OQ27" s="59"/>
      <c r="OR27" s="58"/>
      <c r="OS27" s="58"/>
      <c r="OT27" s="58"/>
      <c r="OU27" s="108"/>
      <c r="OV27" s="167">
        <f t="shared" si="207"/>
        <v>0</v>
      </c>
      <c r="OW27" s="58"/>
      <c r="OX27" s="58"/>
      <c r="OY27" s="58"/>
      <c r="OZ27" s="58"/>
      <c r="PA27" s="58"/>
      <c r="PB27" s="58"/>
      <c r="PC27" s="58"/>
      <c r="PD27" s="58"/>
      <c r="PE27" s="58"/>
      <c r="PF27" s="58"/>
      <c r="PG27" s="59"/>
      <c r="PH27" s="58"/>
      <c r="PI27" s="58"/>
      <c r="PJ27" s="58"/>
      <c r="PK27" s="108"/>
      <c r="PL27" s="167">
        <f t="shared" si="208"/>
        <v>0</v>
      </c>
      <c r="PM27" s="58"/>
      <c r="PN27" s="58"/>
      <c r="PO27" s="58"/>
      <c r="PP27" s="58"/>
      <c r="PQ27" s="58"/>
      <c r="PR27" s="58"/>
      <c r="PS27" s="58"/>
      <c r="PT27" s="58"/>
      <c r="PU27" s="58"/>
      <c r="PV27" s="58"/>
      <c r="PW27" s="59"/>
      <c r="PX27" s="58"/>
      <c r="PY27" s="58"/>
      <c r="PZ27" s="58"/>
      <c r="QA27" s="108"/>
      <c r="QB27" s="167">
        <f t="shared" si="209"/>
        <v>0</v>
      </c>
      <c r="QC27" s="58"/>
      <c r="QD27" s="58"/>
      <c r="QE27" s="58"/>
      <c r="QF27" s="58"/>
      <c r="QG27" s="58"/>
      <c r="QH27" s="58"/>
      <c r="QI27" s="58"/>
      <c r="QJ27" s="58"/>
      <c r="QK27" s="58"/>
      <c r="QL27" s="58"/>
      <c r="QM27" s="59"/>
      <c r="QN27" s="58"/>
      <c r="QO27" s="58"/>
      <c r="QP27" s="58"/>
      <c r="QQ27" s="108"/>
      <c r="QR27" s="167">
        <f t="shared" si="210"/>
        <v>0</v>
      </c>
      <c r="QS27" s="58"/>
      <c r="QT27" s="58"/>
      <c r="QU27" s="58"/>
      <c r="QV27" s="58"/>
      <c r="QW27" s="58"/>
      <c r="QX27" s="58"/>
      <c r="QY27" s="58"/>
      <c r="QZ27" s="58"/>
      <c r="RA27" s="58"/>
      <c r="RB27" s="58"/>
      <c r="RC27" s="59"/>
      <c r="RD27" s="58"/>
      <c r="RE27" s="58"/>
      <c r="RF27" s="58"/>
      <c r="RG27" s="58"/>
      <c r="RH27" s="58"/>
      <c r="RI27" s="58"/>
      <c r="RJ27" s="58"/>
      <c r="RK27" s="58"/>
      <c r="RL27" s="58"/>
      <c r="RM27" s="58"/>
      <c r="RN27" s="58"/>
      <c r="RO27" s="58"/>
      <c r="RP27" s="58"/>
      <c r="RQ27" s="108"/>
      <c r="RR27" s="171"/>
      <c r="RS27" s="167">
        <f t="shared" si="211"/>
        <v>0</v>
      </c>
      <c r="RT27" s="58"/>
      <c r="RU27" s="58"/>
      <c r="RV27" s="58"/>
      <c r="RW27" s="58"/>
      <c r="RX27" s="58"/>
      <c r="RY27" s="58"/>
      <c r="RZ27" s="58"/>
      <c r="SA27" s="58"/>
      <c r="SB27" s="58"/>
      <c r="SC27" s="58"/>
      <c r="SD27" s="59"/>
      <c r="SE27" s="58"/>
      <c r="SF27" s="58"/>
      <c r="SG27" s="58"/>
      <c r="SH27" s="108"/>
      <c r="SI27" s="167">
        <f t="shared" si="212"/>
        <v>0</v>
      </c>
      <c r="SJ27" s="58"/>
      <c r="SK27" s="58"/>
      <c r="SL27" s="58"/>
      <c r="SM27" s="58"/>
      <c r="SN27" s="58"/>
      <c r="SO27" s="58"/>
      <c r="SP27" s="58"/>
      <c r="SQ27" s="58"/>
      <c r="SR27" s="58"/>
      <c r="SS27" s="58"/>
      <c r="ST27" s="59"/>
      <c r="SU27" s="58"/>
      <c r="SV27" s="58"/>
      <c r="SW27" s="58"/>
      <c r="SX27" s="108"/>
      <c r="SY27" s="167">
        <f t="shared" si="213"/>
        <v>0</v>
      </c>
      <c r="SZ27" s="58"/>
      <c r="TA27" s="58"/>
      <c r="TB27" s="58"/>
      <c r="TC27" s="58"/>
      <c r="TD27" s="58"/>
      <c r="TE27" s="58"/>
      <c r="TF27" s="58"/>
      <c r="TG27" s="58"/>
      <c r="TH27" s="58"/>
      <c r="TI27" s="58"/>
      <c r="TJ27" s="59"/>
      <c r="TK27" s="58"/>
      <c r="TL27" s="58"/>
      <c r="TM27" s="58"/>
      <c r="TN27" s="108"/>
      <c r="TO27" s="167">
        <f t="shared" si="214"/>
        <v>0</v>
      </c>
      <c r="TP27" s="58"/>
      <c r="TQ27" s="58"/>
      <c r="TR27" s="58"/>
      <c r="TS27" s="58"/>
      <c r="TT27" s="58"/>
      <c r="TU27" s="58"/>
      <c r="TV27" s="58"/>
      <c r="TW27" s="58"/>
      <c r="TX27" s="58"/>
      <c r="TY27" s="58"/>
      <c r="TZ27" s="59"/>
      <c r="UA27" s="58"/>
      <c r="UB27" s="58"/>
      <c r="UC27" s="58"/>
      <c r="UD27" s="108"/>
      <c r="UE27" s="167">
        <f t="shared" si="215"/>
        <v>0</v>
      </c>
      <c r="UF27" s="58"/>
      <c r="UG27" s="58"/>
      <c r="UH27" s="58"/>
      <c r="UI27" s="58"/>
      <c r="UJ27" s="58"/>
      <c r="UK27" s="58"/>
      <c r="UL27" s="58"/>
      <c r="UM27" s="58"/>
      <c r="UN27" s="58"/>
      <c r="UO27" s="58"/>
      <c r="UP27" s="59"/>
      <c r="UQ27" s="58"/>
      <c r="UR27" s="58"/>
      <c r="US27" s="58"/>
      <c r="UT27" s="58"/>
      <c r="UU27" s="58"/>
      <c r="UV27" s="58"/>
      <c r="UW27" s="58"/>
      <c r="UX27" s="58"/>
      <c r="UY27" s="58"/>
      <c r="UZ27" s="58"/>
      <c r="VA27" s="58"/>
      <c r="VB27" s="58"/>
      <c r="VC27" s="58"/>
      <c r="VD27" s="108"/>
      <c r="VE27" s="9" t="str">
        <f t="shared" si="33"/>
        <v>-</v>
      </c>
    </row>
    <row r="28" spans="1:577" ht="20.149999999999999" customHeight="1">
      <c r="A28" s="21"/>
      <c r="B28" s="21"/>
      <c r="C28" s="22">
        <v>60028</v>
      </c>
      <c r="D28" s="23" t="s">
        <v>28</v>
      </c>
      <c r="E28" s="191">
        <f>SUM(F28:I28)</f>
        <v>0</v>
      </c>
      <c r="F28" s="192"/>
      <c r="G28" s="192"/>
      <c r="H28" s="193"/>
      <c r="I28" s="227"/>
      <c r="J28" s="239">
        <f t="shared" si="184"/>
        <v>0</v>
      </c>
      <c r="K28" s="59"/>
      <c r="L28" s="58"/>
      <c r="M28" s="58"/>
      <c r="N28" s="58"/>
      <c r="O28" s="58"/>
      <c r="P28" s="58"/>
      <c r="Q28" s="58"/>
      <c r="R28" s="58"/>
      <c r="S28" s="58"/>
      <c r="T28" s="58"/>
      <c r="U28" s="59"/>
      <c r="V28" s="58"/>
      <c r="W28" s="58"/>
      <c r="X28" s="58"/>
      <c r="Y28" s="108"/>
      <c r="Z28" s="167">
        <f t="shared" si="185"/>
        <v>0</v>
      </c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9"/>
      <c r="AL28" s="58"/>
      <c r="AM28" s="58"/>
      <c r="AN28" s="58"/>
      <c r="AO28" s="108"/>
      <c r="AP28" s="167">
        <f t="shared" si="186"/>
        <v>0</v>
      </c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9"/>
      <c r="BB28" s="58"/>
      <c r="BC28" s="58"/>
      <c r="BD28" s="58"/>
      <c r="BE28" s="108"/>
      <c r="BF28" s="167">
        <f t="shared" si="187"/>
        <v>0</v>
      </c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9"/>
      <c r="BR28" s="58"/>
      <c r="BS28" s="58"/>
      <c r="BT28" s="58"/>
      <c r="BU28" s="108"/>
      <c r="BV28" s="167">
        <f t="shared" si="188"/>
        <v>0</v>
      </c>
      <c r="BW28" s="58"/>
      <c r="BX28" s="58"/>
      <c r="BY28" s="58"/>
      <c r="BZ28" s="58"/>
      <c r="CA28" s="58"/>
      <c r="CB28" s="58"/>
      <c r="CC28" s="58"/>
      <c r="CD28" s="58"/>
      <c r="CE28" s="58"/>
      <c r="CF28" s="58"/>
      <c r="CG28" s="59"/>
      <c r="CH28" s="58"/>
      <c r="CI28" s="58"/>
      <c r="CJ28" s="58"/>
      <c r="CK28" s="58"/>
      <c r="CL28" s="58"/>
      <c r="CM28" s="58"/>
      <c r="CN28" s="58"/>
      <c r="CO28" s="58"/>
      <c r="CP28" s="58"/>
      <c r="CQ28" s="58"/>
      <c r="CR28" s="58"/>
      <c r="CS28" s="58"/>
      <c r="CT28" s="58"/>
      <c r="CU28" s="108"/>
      <c r="CV28" s="171"/>
      <c r="CW28" s="167">
        <f t="shared" si="189"/>
        <v>0</v>
      </c>
      <c r="CX28" s="58"/>
      <c r="CY28" s="58"/>
      <c r="CZ28" s="58"/>
      <c r="DA28" s="58"/>
      <c r="DB28" s="58"/>
      <c r="DC28" s="58"/>
      <c r="DD28" s="58"/>
      <c r="DE28" s="58"/>
      <c r="DF28" s="58"/>
      <c r="DG28" s="58"/>
      <c r="DH28" s="59"/>
      <c r="DI28" s="58"/>
      <c r="DJ28" s="58"/>
      <c r="DK28" s="58"/>
      <c r="DL28" s="108"/>
      <c r="DM28" s="167">
        <f t="shared" si="190"/>
        <v>0</v>
      </c>
      <c r="DN28" s="58"/>
      <c r="DO28" s="58"/>
      <c r="DP28" s="58"/>
      <c r="DQ28" s="58"/>
      <c r="DR28" s="58"/>
      <c r="DS28" s="58"/>
      <c r="DT28" s="58"/>
      <c r="DU28" s="58"/>
      <c r="DV28" s="58"/>
      <c r="DW28" s="58"/>
      <c r="DX28" s="59"/>
      <c r="DY28" s="58"/>
      <c r="DZ28" s="58"/>
      <c r="EA28" s="58"/>
      <c r="EB28" s="108"/>
      <c r="EC28" s="167">
        <f t="shared" si="191"/>
        <v>0</v>
      </c>
      <c r="ED28" s="58"/>
      <c r="EE28" s="58"/>
      <c r="EF28" s="58"/>
      <c r="EG28" s="58"/>
      <c r="EH28" s="58"/>
      <c r="EI28" s="58"/>
      <c r="EJ28" s="58"/>
      <c r="EK28" s="58"/>
      <c r="EL28" s="58"/>
      <c r="EM28" s="58"/>
      <c r="EN28" s="59"/>
      <c r="EO28" s="58"/>
      <c r="EP28" s="58"/>
      <c r="EQ28" s="58"/>
      <c r="ER28" s="108"/>
      <c r="ES28" s="167">
        <f t="shared" si="192"/>
        <v>0</v>
      </c>
      <c r="ET28" s="58"/>
      <c r="EU28" s="58"/>
      <c r="EV28" s="58"/>
      <c r="EW28" s="58"/>
      <c r="EX28" s="58"/>
      <c r="EY28" s="58"/>
      <c r="EZ28" s="58"/>
      <c r="FA28" s="58"/>
      <c r="FB28" s="58"/>
      <c r="FC28" s="58"/>
      <c r="FD28" s="59"/>
      <c r="FE28" s="58"/>
      <c r="FF28" s="58"/>
      <c r="FG28" s="58"/>
      <c r="FH28" s="108"/>
      <c r="FI28" s="167">
        <f t="shared" si="193"/>
        <v>0</v>
      </c>
      <c r="FJ28" s="58"/>
      <c r="FK28" s="58"/>
      <c r="FL28" s="58"/>
      <c r="FM28" s="58"/>
      <c r="FN28" s="58"/>
      <c r="FO28" s="58"/>
      <c r="FP28" s="58"/>
      <c r="FQ28" s="58"/>
      <c r="FR28" s="58"/>
      <c r="FS28" s="58"/>
      <c r="FT28" s="59"/>
      <c r="FU28" s="58"/>
      <c r="FV28" s="58"/>
      <c r="FW28" s="58"/>
      <c r="FX28" s="108"/>
      <c r="FY28" s="167">
        <f t="shared" si="194"/>
        <v>0</v>
      </c>
      <c r="FZ28" s="58"/>
      <c r="GA28" s="58"/>
      <c r="GB28" s="58"/>
      <c r="GC28" s="58"/>
      <c r="GD28" s="58"/>
      <c r="GE28" s="58"/>
      <c r="GF28" s="58"/>
      <c r="GG28" s="58"/>
      <c r="GH28" s="58"/>
      <c r="GI28" s="58"/>
      <c r="GJ28" s="59"/>
      <c r="GK28" s="58"/>
      <c r="GL28" s="58"/>
      <c r="GM28" s="58"/>
      <c r="GN28" s="108"/>
      <c r="GO28" s="167">
        <f t="shared" si="195"/>
        <v>0</v>
      </c>
      <c r="GP28" s="58"/>
      <c r="GQ28" s="58"/>
      <c r="GR28" s="58"/>
      <c r="GS28" s="58"/>
      <c r="GT28" s="58"/>
      <c r="GU28" s="58"/>
      <c r="GV28" s="58"/>
      <c r="GW28" s="58"/>
      <c r="GX28" s="58"/>
      <c r="GY28" s="58"/>
      <c r="GZ28" s="59"/>
      <c r="HA28" s="58"/>
      <c r="HB28" s="58"/>
      <c r="HC28" s="58"/>
      <c r="HD28" s="58"/>
      <c r="HE28" s="58"/>
      <c r="HF28" s="58"/>
      <c r="HG28" s="58"/>
      <c r="HH28" s="58"/>
      <c r="HI28" s="58"/>
      <c r="HJ28" s="58"/>
      <c r="HK28" s="58"/>
      <c r="HL28" s="58"/>
      <c r="HM28" s="58"/>
      <c r="HN28" s="108"/>
      <c r="HO28" s="170"/>
      <c r="HP28" s="171"/>
      <c r="HQ28" s="167">
        <f t="shared" si="196"/>
        <v>0</v>
      </c>
      <c r="HR28" s="58"/>
      <c r="HS28" s="58"/>
      <c r="HT28" s="58"/>
      <c r="HU28" s="58"/>
      <c r="HV28" s="58"/>
      <c r="HW28" s="58"/>
      <c r="HX28" s="58"/>
      <c r="HY28" s="58"/>
      <c r="HZ28" s="58"/>
      <c r="IA28" s="58"/>
      <c r="IB28" s="59"/>
      <c r="IC28" s="58"/>
      <c r="ID28" s="58"/>
      <c r="IE28" s="58"/>
      <c r="IF28" s="108"/>
      <c r="IG28" s="167">
        <f t="shared" si="197"/>
        <v>0</v>
      </c>
      <c r="IH28" s="58"/>
      <c r="II28" s="58"/>
      <c r="IJ28" s="58"/>
      <c r="IK28" s="58"/>
      <c r="IL28" s="58"/>
      <c r="IM28" s="58"/>
      <c r="IN28" s="58"/>
      <c r="IO28" s="58"/>
      <c r="IP28" s="58"/>
      <c r="IQ28" s="58"/>
      <c r="IR28" s="59"/>
      <c r="IS28" s="58"/>
      <c r="IT28" s="58"/>
      <c r="IU28" s="58"/>
      <c r="IV28" s="108"/>
      <c r="IW28" s="167">
        <f t="shared" si="198"/>
        <v>0</v>
      </c>
      <c r="IX28" s="58"/>
      <c r="IY28" s="58"/>
      <c r="IZ28" s="58"/>
      <c r="JA28" s="58"/>
      <c r="JB28" s="58"/>
      <c r="JC28" s="58"/>
      <c r="JD28" s="58"/>
      <c r="JE28" s="58"/>
      <c r="JF28" s="58"/>
      <c r="JG28" s="58"/>
      <c r="JH28" s="59"/>
      <c r="JI28" s="58"/>
      <c r="JJ28" s="58"/>
      <c r="JK28" s="58"/>
      <c r="JL28" s="108"/>
      <c r="JM28" s="167">
        <f t="shared" si="199"/>
        <v>0</v>
      </c>
      <c r="JN28" s="58"/>
      <c r="JO28" s="58"/>
      <c r="JP28" s="58"/>
      <c r="JQ28" s="58"/>
      <c r="JR28" s="58"/>
      <c r="JS28" s="58"/>
      <c r="JT28" s="58"/>
      <c r="JU28" s="58"/>
      <c r="JV28" s="58"/>
      <c r="JW28" s="58"/>
      <c r="JX28" s="59"/>
      <c r="JY28" s="58"/>
      <c r="JZ28" s="58"/>
      <c r="KA28" s="58"/>
      <c r="KB28" s="108"/>
      <c r="KC28" s="167">
        <f t="shared" si="200"/>
        <v>0</v>
      </c>
      <c r="KD28" s="58"/>
      <c r="KE28" s="58"/>
      <c r="KF28" s="58"/>
      <c r="KG28" s="58"/>
      <c r="KH28" s="58"/>
      <c r="KI28" s="58"/>
      <c r="KJ28" s="58"/>
      <c r="KK28" s="58"/>
      <c r="KL28" s="58"/>
      <c r="KM28" s="58"/>
      <c r="KN28" s="59"/>
      <c r="KO28" s="58"/>
      <c r="KP28" s="58"/>
      <c r="KQ28" s="58"/>
      <c r="KR28" s="58"/>
      <c r="KS28" s="58"/>
      <c r="KT28" s="58"/>
      <c r="KU28" s="58"/>
      <c r="KV28" s="58"/>
      <c r="KW28" s="58"/>
      <c r="KX28" s="58"/>
      <c r="KY28" s="58"/>
      <c r="KZ28" s="58"/>
      <c r="LA28" s="58"/>
      <c r="LB28" s="108"/>
      <c r="LC28" s="171"/>
      <c r="LD28" s="167">
        <f t="shared" si="201"/>
        <v>0</v>
      </c>
      <c r="LE28" s="58"/>
      <c r="LF28" s="58"/>
      <c r="LG28" s="58"/>
      <c r="LH28" s="58"/>
      <c r="LI28" s="58"/>
      <c r="LJ28" s="58"/>
      <c r="LK28" s="58"/>
      <c r="LL28" s="58"/>
      <c r="LM28" s="58"/>
      <c r="LN28" s="58"/>
      <c r="LO28" s="59"/>
      <c r="LP28" s="58"/>
      <c r="LQ28" s="58"/>
      <c r="LR28" s="58"/>
      <c r="LS28" s="108"/>
      <c r="LT28" s="167">
        <f t="shared" si="202"/>
        <v>0</v>
      </c>
      <c r="LU28" s="58"/>
      <c r="LV28" s="58"/>
      <c r="LW28" s="58"/>
      <c r="LX28" s="58"/>
      <c r="LY28" s="58"/>
      <c r="LZ28" s="58"/>
      <c r="MA28" s="58"/>
      <c r="MB28" s="58"/>
      <c r="MC28" s="58"/>
      <c r="MD28" s="58"/>
      <c r="ME28" s="59"/>
      <c r="MF28" s="58"/>
      <c r="MG28" s="58"/>
      <c r="MH28" s="58"/>
      <c r="MI28" s="108"/>
      <c r="MJ28" s="167">
        <f t="shared" si="203"/>
        <v>0</v>
      </c>
      <c r="MK28" s="58"/>
      <c r="ML28" s="58"/>
      <c r="MM28" s="58"/>
      <c r="MN28" s="58"/>
      <c r="MO28" s="58"/>
      <c r="MP28" s="58"/>
      <c r="MQ28" s="58"/>
      <c r="MR28" s="58"/>
      <c r="MS28" s="58"/>
      <c r="MT28" s="58"/>
      <c r="MU28" s="59"/>
      <c r="MV28" s="58"/>
      <c r="MW28" s="58"/>
      <c r="MX28" s="58"/>
      <c r="MY28" s="108"/>
      <c r="MZ28" s="167">
        <f t="shared" si="204"/>
        <v>0</v>
      </c>
      <c r="NA28" s="58"/>
      <c r="NB28" s="58"/>
      <c r="NC28" s="58"/>
      <c r="ND28" s="58"/>
      <c r="NE28" s="58"/>
      <c r="NF28" s="58"/>
      <c r="NG28" s="58"/>
      <c r="NH28" s="58"/>
      <c r="NI28" s="58"/>
      <c r="NJ28" s="58"/>
      <c r="NK28" s="59"/>
      <c r="NL28" s="58"/>
      <c r="NM28" s="58"/>
      <c r="NN28" s="58"/>
      <c r="NO28" s="108"/>
      <c r="NP28" s="167">
        <f t="shared" si="205"/>
        <v>0</v>
      </c>
      <c r="NQ28" s="58"/>
      <c r="NR28" s="58"/>
      <c r="NS28" s="58"/>
      <c r="NT28" s="58"/>
      <c r="NU28" s="58"/>
      <c r="NV28" s="58"/>
      <c r="NW28" s="58"/>
      <c r="NX28" s="58"/>
      <c r="NY28" s="58"/>
      <c r="NZ28" s="58"/>
      <c r="OA28" s="59"/>
      <c r="OB28" s="58"/>
      <c r="OC28" s="58"/>
      <c r="OD28" s="58"/>
      <c r="OE28" s="108"/>
      <c r="OF28" s="167">
        <f t="shared" si="206"/>
        <v>0</v>
      </c>
      <c r="OG28" s="58"/>
      <c r="OH28" s="58"/>
      <c r="OI28" s="58"/>
      <c r="OJ28" s="58"/>
      <c r="OK28" s="58"/>
      <c r="OL28" s="58"/>
      <c r="OM28" s="58"/>
      <c r="ON28" s="58"/>
      <c r="OO28" s="58"/>
      <c r="OP28" s="58"/>
      <c r="OQ28" s="59"/>
      <c r="OR28" s="58"/>
      <c r="OS28" s="58"/>
      <c r="OT28" s="58"/>
      <c r="OU28" s="108"/>
      <c r="OV28" s="167">
        <f t="shared" si="207"/>
        <v>0</v>
      </c>
      <c r="OW28" s="58"/>
      <c r="OX28" s="58"/>
      <c r="OY28" s="58"/>
      <c r="OZ28" s="58"/>
      <c r="PA28" s="58"/>
      <c r="PB28" s="58"/>
      <c r="PC28" s="58"/>
      <c r="PD28" s="58"/>
      <c r="PE28" s="58"/>
      <c r="PF28" s="58"/>
      <c r="PG28" s="59"/>
      <c r="PH28" s="58"/>
      <c r="PI28" s="58"/>
      <c r="PJ28" s="58"/>
      <c r="PK28" s="108"/>
      <c r="PL28" s="167">
        <f t="shared" si="208"/>
        <v>0</v>
      </c>
      <c r="PM28" s="58"/>
      <c r="PN28" s="58"/>
      <c r="PO28" s="58"/>
      <c r="PP28" s="58"/>
      <c r="PQ28" s="58"/>
      <c r="PR28" s="58"/>
      <c r="PS28" s="58"/>
      <c r="PT28" s="58"/>
      <c r="PU28" s="58"/>
      <c r="PV28" s="58"/>
      <c r="PW28" s="59"/>
      <c r="PX28" s="58"/>
      <c r="PY28" s="58"/>
      <c r="PZ28" s="58"/>
      <c r="QA28" s="108"/>
      <c r="QB28" s="167">
        <f t="shared" si="209"/>
        <v>0</v>
      </c>
      <c r="QC28" s="58"/>
      <c r="QD28" s="58"/>
      <c r="QE28" s="58"/>
      <c r="QF28" s="58"/>
      <c r="QG28" s="58"/>
      <c r="QH28" s="58"/>
      <c r="QI28" s="58"/>
      <c r="QJ28" s="58"/>
      <c r="QK28" s="58"/>
      <c r="QL28" s="58"/>
      <c r="QM28" s="59"/>
      <c r="QN28" s="58"/>
      <c r="QO28" s="58"/>
      <c r="QP28" s="58"/>
      <c r="QQ28" s="108"/>
      <c r="QR28" s="167">
        <f t="shared" si="210"/>
        <v>0</v>
      </c>
      <c r="QS28" s="58"/>
      <c r="QT28" s="58"/>
      <c r="QU28" s="58"/>
      <c r="QV28" s="58"/>
      <c r="QW28" s="58"/>
      <c r="QX28" s="58"/>
      <c r="QY28" s="58"/>
      <c r="QZ28" s="58"/>
      <c r="RA28" s="58"/>
      <c r="RB28" s="58"/>
      <c r="RC28" s="59"/>
      <c r="RD28" s="58"/>
      <c r="RE28" s="58"/>
      <c r="RF28" s="58"/>
      <c r="RG28" s="58"/>
      <c r="RH28" s="58"/>
      <c r="RI28" s="58"/>
      <c r="RJ28" s="58"/>
      <c r="RK28" s="58"/>
      <c r="RL28" s="58"/>
      <c r="RM28" s="58"/>
      <c r="RN28" s="58"/>
      <c r="RO28" s="58"/>
      <c r="RP28" s="58"/>
      <c r="RQ28" s="108"/>
      <c r="RR28" s="171"/>
      <c r="RS28" s="167">
        <f t="shared" si="211"/>
        <v>0</v>
      </c>
      <c r="RT28" s="58"/>
      <c r="RU28" s="58"/>
      <c r="RV28" s="58"/>
      <c r="RW28" s="58"/>
      <c r="RX28" s="58"/>
      <c r="RY28" s="58"/>
      <c r="RZ28" s="58"/>
      <c r="SA28" s="58"/>
      <c r="SB28" s="58"/>
      <c r="SC28" s="58"/>
      <c r="SD28" s="59"/>
      <c r="SE28" s="58"/>
      <c r="SF28" s="58"/>
      <c r="SG28" s="58"/>
      <c r="SH28" s="108"/>
      <c r="SI28" s="167">
        <f t="shared" si="212"/>
        <v>0</v>
      </c>
      <c r="SJ28" s="58"/>
      <c r="SK28" s="58"/>
      <c r="SL28" s="58"/>
      <c r="SM28" s="58"/>
      <c r="SN28" s="58"/>
      <c r="SO28" s="58"/>
      <c r="SP28" s="58"/>
      <c r="SQ28" s="58"/>
      <c r="SR28" s="58"/>
      <c r="SS28" s="58"/>
      <c r="ST28" s="59"/>
      <c r="SU28" s="58"/>
      <c r="SV28" s="58"/>
      <c r="SW28" s="58"/>
      <c r="SX28" s="108"/>
      <c r="SY28" s="167">
        <f t="shared" si="213"/>
        <v>0</v>
      </c>
      <c r="SZ28" s="58"/>
      <c r="TA28" s="58"/>
      <c r="TB28" s="58"/>
      <c r="TC28" s="58"/>
      <c r="TD28" s="58"/>
      <c r="TE28" s="58"/>
      <c r="TF28" s="58"/>
      <c r="TG28" s="58"/>
      <c r="TH28" s="58"/>
      <c r="TI28" s="58"/>
      <c r="TJ28" s="59"/>
      <c r="TK28" s="58"/>
      <c r="TL28" s="58"/>
      <c r="TM28" s="58"/>
      <c r="TN28" s="108"/>
      <c r="TO28" s="167">
        <f t="shared" si="214"/>
        <v>0</v>
      </c>
      <c r="TP28" s="58"/>
      <c r="TQ28" s="58"/>
      <c r="TR28" s="58"/>
      <c r="TS28" s="58"/>
      <c r="TT28" s="58"/>
      <c r="TU28" s="58"/>
      <c r="TV28" s="58"/>
      <c r="TW28" s="58"/>
      <c r="TX28" s="58"/>
      <c r="TY28" s="58"/>
      <c r="TZ28" s="59"/>
      <c r="UA28" s="58"/>
      <c r="UB28" s="58"/>
      <c r="UC28" s="58"/>
      <c r="UD28" s="108"/>
      <c r="UE28" s="167">
        <f t="shared" si="215"/>
        <v>0</v>
      </c>
      <c r="UF28" s="58"/>
      <c r="UG28" s="58"/>
      <c r="UH28" s="58"/>
      <c r="UI28" s="58"/>
      <c r="UJ28" s="58"/>
      <c r="UK28" s="58"/>
      <c r="UL28" s="58"/>
      <c r="UM28" s="58"/>
      <c r="UN28" s="58"/>
      <c r="UO28" s="58"/>
      <c r="UP28" s="59"/>
      <c r="UQ28" s="58"/>
      <c r="UR28" s="58"/>
      <c r="US28" s="58"/>
      <c r="UT28" s="58"/>
      <c r="UU28" s="58"/>
      <c r="UV28" s="58"/>
      <c r="UW28" s="58"/>
      <c r="UX28" s="58"/>
      <c r="UY28" s="58"/>
      <c r="UZ28" s="58"/>
      <c r="VA28" s="58"/>
      <c r="VB28" s="58"/>
      <c r="VC28" s="58"/>
      <c r="VD28" s="108"/>
      <c r="VE28" s="9" t="str">
        <f t="shared" si="33"/>
        <v>-</v>
      </c>
    </row>
    <row r="29" spans="1:577" ht="20.149999999999999" customHeight="1">
      <c r="A29" s="18"/>
      <c r="B29" s="18">
        <v>6003</v>
      </c>
      <c r="C29" s="18"/>
      <c r="D29" s="19" t="s">
        <v>29</v>
      </c>
      <c r="E29" s="188">
        <f t="shared" ref="E29:BP29" si="216">SUM(E30:E37)</f>
        <v>0</v>
      </c>
      <c r="F29" s="189">
        <f t="shared" si="216"/>
        <v>0</v>
      </c>
      <c r="G29" s="189">
        <f t="shared" si="216"/>
        <v>0</v>
      </c>
      <c r="H29" s="190">
        <f t="shared" si="216"/>
        <v>0</v>
      </c>
      <c r="I29" s="226">
        <f t="shared" si="216"/>
        <v>0</v>
      </c>
      <c r="J29" s="189">
        <f t="shared" si="216"/>
        <v>0</v>
      </c>
      <c r="K29" s="57">
        <f t="shared" si="216"/>
        <v>0</v>
      </c>
      <c r="L29" s="56">
        <f t="shared" si="216"/>
        <v>0</v>
      </c>
      <c r="M29" s="56">
        <f t="shared" si="216"/>
        <v>0</v>
      </c>
      <c r="N29" s="56">
        <f t="shared" si="216"/>
        <v>0</v>
      </c>
      <c r="O29" s="56">
        <f t="shared" si="216"/>
        <v>0</v>
      </c>
      <c r="P29" s="56">
        <f t="shared" si="216"/>
        <v>0</v>
      </c>
      <c r="Q29" s="56">
        <f t="shared" si="216"/>
        <v>0</v>
      </c>
      <c r="R29" s="56">
        <f t="shared" si="216"/>
        <v>0</v>
      </c>
      <c r="S29" s="56">
        <f t="shared" si="216"/>
        <v>0</v>
      </c>
      <c r="T29" s="56">
        <f t="shared" si="216"/>
        <v>0</v>
      </c>
      <c r="U29" s="57">
        <f t="shared" si="216"/>
        <v>0</v>
      </c>
      <c r="V29" s="56">
        <f t="shared" si="216"/>
        <v>0</v>
      </c>
      <c r="W29" s="56">
        <f t="shared" si="216"/>
        <v>0</v>
      </c>
      <c r="X29" s="56">
        <f t="shared" si="216"/>
        <v>0</v>
      </c>
      <c r="Y29" s="107">
        <f t="shared" si="216"/>
        <v>0</v>
      </c>
      <c r="Z29" s="57">
        <f t="shared" si="216"/>
        <v>0</v>
      </c>
      <c r="AA29" s="56">
        <f t="shared" si="216"/>
        <v>0</v>
      </c>
      <c r="AB29" s="56">
        <f t="shared" si="216"/>
        <v>0</v>
      </c>
      <c r="AC29" s="56">
        <f t="shared" si="216"/>
        <v>0</v>
      </c>
      <c r="AD29" s="56">
        <f t="shared" si="216"/>
        <v>0</v>
      </c>
      <c r="AE29" s="56">
        <f t="shared" si="216"/>
        <v>0</v>
      </c>
      <c r="AF29" s="56">
        <f t="shared" si="216"/>
        <v>0</v>
      </c>
      <c r="AG29" s="56">
        <f t="shared" si="216"/>
        <v>0</v>
      </c>
      <c r="AH29" s="56">
        <f t="shared" si="216"/>
        <v>0</v>
      </c>
      <c r="AI29" s="56">
        <f t="shared" si="216"/>
        <v>0</v>
      </c>
      <c r="AJ29" s="56">
        <f t="shared" si="216"/>
        <v>0</v>
      </c>
      <c r="AK29" s="57">
        <f t="shared" si="216"/>
        <v>0</v>
      </c>
      <c r="AL29" s="56">
        <f t="shared" si="216"/>
        <v>0</v>
      </c>
      <c r="AM29" s="56">
        <f t="shared" si="216"/>
        <v>0</v>
      </c>
      <c r="AN29" s="56">
        <f t="shared" si="216"/>
        <v>0</v>
      </c>
      <c r="AO29" s="107">
        <f t="shared" si="216"/>
        <v>0</v>
      </c>
      <c r="AP29" s="57">
        <f t="shared" si="216"/>
        <v>0</v>
      </c>
      <c r="AQ29" s="56">
        <f t="shared" si="216"/>
        <v>0</v>
      </c>
      <c r="AR29" s="56">
        <f t="shared" si="216"/>
        <v>0</v>
      </c>
      <c r="AS29" s="56">
        <f t="shared" si="216"/>
        <v>0</v>
      </c>
      <c r="AT29" s="56">
        <f t="shared" si="216"/>
        <v>0</v>
      </c>
      <c r="AU29" s="56">
        <f t="shared" si="216"/>
        <v>0</v>
      </c>
      <c r="AV29" s="56">
        <f t="shared" si="216"/>
        <v>0</v>
      </c>
      <c r="AW29" s="56">
        <f t="shared" si="216"/>
        <v>0</v>
      </c>
      <c r="AX29" s="56">
        <f t="shared" si="216"/>
        <v>0</v>
      </c>
      <c r="AY29" s="56">
        <f t="shared" si="216"/>
        <v>0</v>
      </c>
      <c r="AZ29" s="56">
        <f t="shared" si="216"/>
        <v>0</v>
      </c>
      <c r="BA29" s="57">
        <f t="shared" si="216"/>
        <v>0</v>
      </c>
      <c r="BB29" s="56">
        <f t="shared" si="216"/>
        <v>0</v>
      </c>
      <c r="BC29" s="56">
        <f t="shared" si="216"/>
        <v>0</v>
      </c>
      <c r="BD29" s="56">
        <f t="shared" si="216"/>
        <v>0</v>
      </c>
      <c r="BE29" s="107">
        <f t="shared" si="216"/>
        <v>0</v>
      </c>
      <c r="BF29" s="57">
        <f t="shared" si="216"/>
        <v>0</v>
      </c>
      <c r="BG29" s="56">
        <f t="shared" si="216"/>
        <v>0</v>
      </c>
      <c r="BH29" s="56">
        <f t="shared" si="216"/>
        <v>0</v>
      </c>
      <c r="BI29" s="56">
        <f t="shared" si="216"/>
        <v>0</v>
      </c>
      <c r="BJ29" s="56">
        <f t="shared" si="216"/>
        <v>0</v>
      </c>
      <c r="BK29" s="56">
        <f t="shared" si="216"/>
        <v>0</v>
      </c>
      <c r="BL29" s="56">
        <f t="shared" si="216"/>
        <v>0</v>
      </c>
      <c r="BM29" s="56">
        <f t="shared" si="216"/>
        <v>0</v>
      </c>
      <c r="BN29" s="56">
        <f t="shared" si="216"/>
        <v>0</v>
      </c>
      <c r="BO29" s="56">
        <f t="shared" si="216"/>
        <v>0</v>
      </c>
      <c r="BP29" s="56">
        <f t="shared" si="216"/>
        <v>0</v>
      </c>
      <c r="BQ29" s="57">
        <f t="shared" ref="BQ29:EM29" si="217">SUM(BQ30:BQ37)</f>
        <v>0</v>
      </c>
      <c r="BR29" s="56">
        <f t="shared" si="217"/>
        <v>0</v>
      </c>
      <c r="BS29" s="56">
        <f t="shared" si="217"/>
        <v>0</v>
      </c>
      <c r="BT29" s="56">
        <f t="shared" si="217"/>
        <v>0</v>
      </c>
      <c r="BU29" s="107">
        <f t="shared" si="217"/>
        <v>0</v>
      </c>
      <c r="BV29" s="57">
        <f t="shared" si="217"/>
        <v>0</v>
      </c>
      <c r="BW29" s="56">
        <f t="shared" si="217"/>
        <v>0</v>
      </c>
      <c r="BX29" s="56">
        <f t="shared" si="217"/>
        <v>0</v>
      </c>
      <c r="BY29" s="56">
        <f t="shared" si="217"/>
        <v>0</v>
      </c>
      <c r="BZ29" s="56">
        <f t="shared" si="217"/>
        <v>0</v>
      </c>
      <c r="CA29" s="56">
        <f t="shared" si="217"/>
        <v>0</v>
      </c>
      <c r="CB29" s="56">
        <f t="shared" si="217"/>
        <v>0</v>
      </c>
      <c r="CC29" s="56">
        <f t="shared" si="217"/>
        <v>0</v>
      </c>
      <c r="CD29" s="56">
        <f t="shared" si="217"/>
        <v>0</v>
      </c>
      <c r="CE29" s="56">
        <f t="shared" si="217"/>
        <v>0</v>
      </c>
      <c r="CF29" s="56">
        <f t="shared" si="217"/>
        <v>0</v>
      </c>
      <c r="CG29" s="57">
        <f t="shared" si="217"/>
        <v>0</v>
      </c>
      <c r="CH29" s="56">
        <f t="shared" si="217"/>
        <v>0</v>
      </c>
      <c r="CI29" s="56">
        <f t="shared" si="217"/>
        <v>0</v>
      </c>
      <c r="CJ29" s="56">
        <f t="shared" si="217"/>
        <v>0</v>
      </c>
      <c r="CK29" s="56">
        <f t="shared" si="217"/>
        <v>0</v>
      </c>
      <c r="CL29" s="56">
        <f t="shared" si="217"/>
        <v>0</v>
      </c>
      <c r="CM29" s="56">
        <f t="shared" si="217"/>
        <v>0</v>
      </c>
      <c r="CN29" s="56">
        <f t="shared" si="217"/>
        <v>0</v>
      </c>
      <c r="CO29" s="56">
        <f t="shared" si="217"/>
        <v>0</v>
      </c>
      <c r="CP29" s="56">
        <f t="shared" si="217"/>
        <v>0</v>
      </c>
      <c r="CQ29" s="56">
        <f t="shared" si="217"/>
        <v>0</v>
      </c>
      <c r="CR29" s="56">
        <f t="shared" si="217"/>
        <v>0</v>
      </c>
      <c r="CS29" s="56">
        <f t="shared" si="217"/>
        <v>0</v>
      </c>
      <c r="CT29" s="56">
        <f t="shared" si="217"/>
        <v>0</v>
      </c>
      <c r="CU29" s="107">
        <f t="shared" si="217"/>
        <v>0</v>
      </c>
      <c r="CV29" s="150">
        <f t="shared" si="217"/>
        <v>0</v>
      </c>
      <c r="CW29" s="57">
        <f t="shared" si="217"/>
        <v>0</v>
      </c>
      <c r="CX29" s="56">
        <f t="shared" si="217"/>
        <v>0</v>
      </c>
      <c r="CY29" s="56">
        <f t="shared" si="217"/>
        <v>0</v>
      </c>
      <c r="CZ29" s="56">
        <f t="shared" si="217"/>
        <v>0</v>
      </c>
      <c r="DA29" s="56">
        <f t="shared" si="217"/>
        <v>0</v>
      </c>
      <c r="DB29" s="56">
        <f t="shared" si="217"/>
        <v>0</v>
      </c>
      <c r="DC29" s="56">
        <f t="shared" si="217"/>
        <v>0</v>
      </c>
      <c r="DD29" s="56">
        <f t="shared" si="217"/>
        <v>0</v>
      </c>
      <c r="DE29" s="56">
        <f t="shared" si="217"/>
        <v>0</v>
      </c>
      <c r="DF29" s="56">
        <f t="shared" si="217"/>
        <v>0</v>
      </c>
      <c r="DG29" s="56">
        <f t="shared" si="217"/>
        <v>0</v>
      </c>
      <c r="DH29" s="57">
        <f t="shared" si="217"/>
        <v>0</v>
      </c>
      <c r="DI29" s="56">
        <f t="shared" si="217"/>
        <v>0</v>
      </c>
      <c r="DJ29" s="56">
        <f t="shared" si="217"/>
        <v>0</v>
      </c>
      <c r="DK29" s="56">
        <f t="shared" si="217"/>
        <v>0</v>
      </c>
      <c r="DL29" s="107">
        <f t="shared" si="217"/>
        <v>0</v>
      </c>
      <c r="DM29" s="57">
        <f t="shared" si="217"/>
        <v>0</v>
      </c>
      <c r="DN29" s="56">
        <f t="shared" si="217"/>
        <v>0</v>
      </c>
      <c r="DO29" s="56">
        <f t="shared" si="217"/>
        <v>0</v>
      </c>
      <c r="DP29" s="56">
        <f t="shared" si="217"/>
        <v>0</v>
      </c>
      <c r="DQ29" s="56">
        <f t="shared" si="217"/>
        <v>0</v>
      </c>
      <c r="DR29" s="56">
        <f t="shared" si="217"/>
        <v>0</v>
      </c>
      <c r="DS29" s="56">
        <f t="shared" si="217"/>
        <v>0</v>
      </c>
      <c r="DT29" s="56">
        <f t="shared" si="217"/>
        <v>0</v>
      </c>
      <c r="DU29" s="56">
        <f t="shared" si="217"/>
        <v>0</v>
      </c>
      <c r="DV29" s="56">
        <f t="shared" si="217"/>
        <v>0</v>
      </c>
      <c r="DW29" s="56">
        <f t="shared" si="217"/>
        <v>0</v>
      </c>
      <c r="DX29" s="57">
        <f t="shared" si="217"/>
        <v>0</v>
      </c>
      <c r="DY29" s="56">
        <f t="shared" si="217"/>
        <v>0</v>
      </c>
      <c r="DZ29" s="56">
        <f t="shared" si="217"/>
        <v>0</v>
      </c>
      <c r="EA29" s="56">
        <f t="shared" si="217"/>
        <v>0</v>
      </c>
      <c r="EB29" s="107">
        <f t="shared" si="217"/>
        <v>0</v>
      </c>
      <c r="EC29" s="57">
        <f t="shared" si="217"/>
        <v>0</v>
      </c>
      <c r="ED29" s="56">
        <f t="shared" si="217"/>
        <v>0</v>
      </c>
      <c r="EE29" s="56">
        <f t="shared" si="217"/>
        <v>0</v>
      </c>
      <c r="EF29" s="56">
        <f t="shared" si="217"/>
        <v>0</v>
      </c>
      <c r="EG29" s="56">
        <f t="shared" si="217"/>
        <v>0</v>
      </c>
      <c r="EH29" s="56">
        <f t="shared" si="217"/>
        <v>0</v>
      </c>
      <c r="EI29" s="56">
        <f t="shared" si="217"/>
        <v>0</v>
      </c>
      <c r="EJ29" s="56">
        <f t="shared" si="217"/>
        <v>0</v>
      </c>
      <c r="EK29" s="56">
        <f t="shared" si="217"/>
        <v>0</v>
      </c>
      <c r="EL29" s="56">
        <f t="shared" si="217"/>
        <v>0</v>
      </c>
      <c r="EM29" s="56">
        <f t="shared" si="217"/>
        <v>0</v>
      </c>
      <c r="EN29" s="57">
        <f t="shared" ref="EN29:GY29" si="218">SUM(EN30:EN37)</f>
        <v>0</v>
      </c>
      <c r="EO29" s="56">
        <f t="shared" si="218"/>
        <v>0</v>
      </c>
      <c r="EP29" s="56">
        <f t="shared" si="218"/>
        <v>0</v>
      </c>
      <c r="EQ29" s="56">
        <f t="shared" si="218"/>
        <v>0</v>
      </c>
      <c r="ER29" s="107">
        <f t="shared" si="218"/>
        <v>0</v>
      </c>
      <c r="ES29" s="57">
        <f t="shared" si="218"/>
        <v>0</v>
      </c>
      <c r="ET29" s="56">
        <f t="shared" si="218"/>
        <v>0</v>
      </c>
      <c r="EU29" s="56">
        <f t="shared" si="218"/>
        <v>0</v>
      </c>
      <c r="EV29" s="56">
        <f t="shared" si="218"/>
        <v>0</v>
      </c>
      <c r="EW29" s="56">
        <f t="shared" si="218"/>
        <v>0</v>
      </c>
      <c r="EX29" s="56">
        <f t="shared" si="218"/>
        <v>0</v>
      </c>
      <c r="EY29" s="56">
        <f t="shared" si="218"/>
        <v>0</v>
      </c>
      <c r="EZ29" s="56">
        <f t="shared" si="218"/>
        <v>0</v>
      </c>
      <c r="FA29" s="56">
        <f t="shared" si="218"/>
        <v>0</v>
      </c>
      <c r="FB29" s="56">
        <f t="shared" si="218"/>
        <v>0</v>
      </c>
      <c r="FC29" s="56">
        <f t="shared" si="218"/>
        <v>0</v>
      </c>
      <c r="FD29" s="57">
        <f t="shared" si="218"/>
        <v>0</v>
      </c>
      <c r="FE29" s="56">
        <f t="shared" si="218"/>
        <v>0</v>
      </c>
      <c r="FF29" s="56">
        <f t="shared" si="218"/>
        <v>0</v>
      </c>
      <c r="FG29" s="56">
        <f t="shared" si="218"/>
        <v>0</v>
      </c>
      <c r="FH29" s="107">
        <f t="shared" si="218"/>
        <v>0</v>
      </c>
      <c r="FI29" s="57">
        <f t="shared" si="218"/>
        <v>0</v>
      </c>
      <c r="FJ29" s="56">
        <f t="shared" si="218"/>
        <v>0</v>
      </c>
      <c r="FK29" s="56">
        <f t="shared" si="218"/>
        <v>0</v>
      </c>
      <c r="FL29" s="56">
        <f t="shared" si="218"/>
        <v>0</v>
      </c>
      <c r="FM29" s="56">
        <f t="shared" si="218"/>
        <v>0</v>
      </c>
      <c r="FN29" s="56">
        <f t="shared" si="218"/>
        <v>0</v>
      </c>
      <c r="FO29" s="56">
        <f t="shared" si="218"/>
        <v>0</v>
      </c>
      <c r="FP29" s="56">
        <f t="shared" si="218"/>
        <v>0</v>
      </c>
      <c r="FQ29" s="56">
        <f t="shared" si="218"/>
        <v>0</v>
      </c>
      <c r="FR29" s="56">
        <f t="shared" si="218"/>
        <v>0</v>
      </c>
      <c r="FS29" s="56">
        <f t="shared" si="218"/>
        <v>0</v>
      </c>
      <c r="FT29" s="57">
        <f t="shared" si="218"/>
        <v>0</v>
      </c>
      <c r="FU29" s="56">
        <f t="shared" si="218"/>
        <v>0</v>
      </c>
      <c r="FV29" s="56">
        <f t="shared" si="218"/>
        <v>0</v>
      </c>
      <c r="FW29" s="56">
        <f t="shared" si="218"/>
        <v>0</v>
      </c>
      <c r="FX29" s="107">
        <f t="shared" si="218"/>
        <v>0</v>
      </c>
      <c r="FY29" s="57">
        <f t="shared" si="218"/>
        <v>0</v>
      </c>
      <c r="FZ29" s="56">
        <f t="shared" si="218"/>
        <v>0</v>
      </c>
      <c r="GA29" s="56">
        <f t="shared" si="218"/>
        <v>0</v>
      </c>
      <c r="GB29" s="56">
        <f t="shared" si="218"/>
        <v>0</v>
      </c>
      <c r="GC29" s="56">
        <f t="shared" si="218"/>
        <v>0</v>
      </c>
      <c r="GD29" s="56">
        <f t="shared" si="218"/>
        <v>0</v>
      </c>
      <c r="GE29" s="56">
        <f t="shared" si="218"/>
        <v>0</v>
      </c>
      <c r="GF29" s="56">
        <f t="shared" si="218"/>
        <v>0</v>
      </c>
      <c r="GG29" s="56">
        <f t="shared" si="218"/>
        <v>0</v>
      </c>
      <c r="GH29" s="56">
        <f t="shared" si="218"/>
        <v>0</v>
      </c>
      <c r="GI29" s="56">
        <f t="shared" si="218"/>
        <v>0</v>
      </c>
      <c r="GJ29" s="57">
        <f t="shared" si="218"/>
        <v>0</v>
      </c>
      <c r="GK29" s="56">
        <f t="shared" si="218"/>
        <v>0</v>
      </c>
      <c r="GL29" s="56">
        <f t="shared" si="218"/>
        <v>0</v>
      </c>
      <c r="GM29" s="56">
        <f t="shared" si="218"/>
        <v>0</v>
      </c>
      <c r="GN29" s="107">
        <f t="shared" si="218"/>
        <v>0</v>
      </c>
      <c r="GO29" s="57">
        <f t="shared" si="218"/>
        <v>0</v>
      </c>
      <c r="GP29" s="56">
        <f t="shared" si="218"/>
        <v>0</v>
      </c>
      <c r="GQ29" s="56">
        <f t="shared" si="218"/>
        <v>0</v>
      </c>
      <c r="GR29" s="56">
        <f t="shared" si="218"/>
        <v>0</v>
      </c>
      <c r="GS29" s="56">
        <f t="shared" si="218"/>
        <v>0</v>
      </c>
      <c r="GT29" s="56">
        <f t="shared" si="218"/>
        <v>0</v>
      </c>
      <c r="GU29" s="56">
        <f t="shared" si="218"/>
        <v>0</v>
      </c>
      <c r="GV29" s="56">
        <f t="shared" si="218"/>
        <v>0</v>
      </c>
      <c r="GW29" s="56">
        <f t="shared" si="218"/>
        <v>0</v>
      </c>
      <c r="GX29" s="56">
        <f t="shared" si="218"/>
        <v>0</v>
      </c>
      <c r="GY29" s="56">
        <f t="shared" si="218"/>
        <v>0</v>
      </c>
      <c r="GZ29" s="57">
        <f t="shared" ref="GZ29:JW29" si="219">SUM(GZ30:GZ37)</f>
        <v>0</v>
      </c>
      <c r="HA29" s="56">
        <f t="shared" si="219"/>
        <v>0</v>
      </c>
      <c r="HB29" s="56">
        <f t="shared" si="219"/>
        <v>0</v>
      </c>
      <c r="HC29" s="56">
        <f t="shared" si="219"/>
        <v>0</v>
      </c>
      <c r="HD29" s="56">
        <f t="shared" si="219"/>
        <v>0</v>
      </c>
      <c r="HE29" s="56">
        <f t="shared" si="219"/>
        <v>0</v>
      </c>
      <c r="HF29" s="56">
        <f t="shared" si="219"/>
        <v>0</v>
      </c>
      <c r="HG29" s="56">
        <f t="shared" si="219"/>
        <v>0</v>
      </c>
      <c r="HH29" s="56">
        <f t="shared" si="219"/>
        <v>0</v>
      </c>
      <c r="HI29" s="56">
        <f t="shared" si="219"/>
        <v>0</v>
      </c>
      <c r="HJ29" s="56">
        <f t="shared" si="219"/>
        <v>0</v>
      </c>
      <c r="HK29" s="56">
        <f t="shared" si="219"/>
        <v>0</v>
      </c>
      <c r="HL29" s="56">
        <f t="shared" si="219"/>
        <v>0</v>
      </c>
      <c r="HM29" s="56">
        <f t="shared" si="219"/>
        <v>0</v>
      </c>
      <c r="HN29" s="107">
        <f t="shared" si="219"/>
        <v>0</v>
      </c>
      <c r="HO29" s="134">
        <f t="shared" si="219"/>
        <v>0</v>
      </c>
      <c r="HP29" s="150">
        <f t="shared" si="219"/>
        <v>0</v>
      </c>
      <c r="HQ29" s="57">
        <f t="shared" si="219"/>
        <v>0</v>
      </c>
      <c r="HR29" s="56">
        <f t="shared" si="219"/>
        <v>0</v>
      </c>
      <c r="HS29" s="56">
        <f t="shared" si="219"/>
        <v>0</v>
      </c>
      <c r="HT29" s="56">
        <f t="shared" si="219"/>
        <v>0</v>
      </c>
      <c r="HU29" s="56">
        <f t="shared" si="219"/>
        <v>0</v>
      </c>
      <c r="HV29" s="56">
        <f t="shared" si="219"/>
        <v>0</v>
      </c>
      <c r="HW29" s="56">
        <f t="shared" si="219"/>
        <v>0</v>
      </c>
      <c r="HX29" s="56">
        <f t="shared" si="219"/>
        <v>0</v>
      </c>
      <c r="HY29" s="56">
        <f t="shared" si="219"/>
        <v>0</v>
      </c>
      <c r="HZ29" s="56">
        <f t="shared" si="219"/>
        <v>0</v>
      </c>
      <c r="IA29" s="56">
        <f t="shared" si="219"/>
        <v>0</v>
      </c>
      <c r="IB29" s="57">
        <f t="shared" si="219"/>
        <v>0</v>
      </c>
      <c r="IC29" s="56">
        <f t="shared" si="219"/>
        <v>0</v>
      </c>
      <c r="ID29" s="56">
        <f t="shared" si="219"/>
        <v>0</v>
      </c>
      <c r="IE29" s="56">
        <f t="shared" si="219"/>
        <v>0</v>
      </c>
      <c r="IF29" s="107">
        <f t="shared" si="219"/>
        <v>0</v>
      </c>
      <c r="IG29" s="57">
        <f t="shared" si="219"/>
        <v>0</v>
      </c>
      <c r="IH29" s="56">
        <f t="shared" si="219"/>
        <v>0</v>
      </c>
      <c r="II29" s="56">
        <f t="shared" si="219"/>
        <v>0</v>
      </c>
      <c r="IJ29" s="56">
        <f t="shared" si="219"/>
        <v>0</v>
      </c>
      <c r="IK29" s="56">
        <f t="shared" si="219"/>
        <v>0</v>
      </c>
      <c r="IL29" s="56">
        <f t="shared" si="219"/>
        <v>0</v>
      </c>
      <c r="IM29" s="56">
        <f t="shared" si="219"/>
        <v>0</v>
      </c>
      <c r="IN29" s="56">
        <f t="shared" si="219"/>
        <v>0</v>
      </c>
      <c r="IO29" s="56">
        <f t="shared" si="219"/>
        <v>0</v>
      </c>
      <c r="IP29" s="56">
        <f t="shared" si="219"/>
        <v>0</v>
      </c>
      <c r="IQ29" s="56">
        <f t="shared" si="219"/>
        <v>0</v>
      </c>
      <c r="IR29" s="57">
        <f t="shared" si="219"/>
        <v>0</v>
      </c>
      <c r="IS29" s="56">
        <f t="shared" si="219"/>
        <v>0</v>
      </c>
      <c r="IT29" s="56">
        <f t="shared" si="219"/>
        <v>0</v>
      </c>
      <c r="IU29" s="56">
        <f t="shared" si="219"/>
        <v>0</v>
      </c>
      <c r="IV29" s="107">
        <f t="shared" si="219"/>
        <v>0</v>
      </c>
      <c r="IW29" s="57">
        <f t="shared" si="219"/>
        <v>0</v>
      </c>
      <c r="IX29" s="56">
        <f t="shared" si="219"/>
        <v>0</v>
      </c>
      <c r="IY29" s="56">
        <f t="shared" si="219"/>
        <v>0</v>
      </c>
      <c r="IZ29" s="56">
        <f t="shared" si="219"/>
        <v>0</v>
      </c>
      <c r="JA29" s="56">
        <f t="shared" si="219"/>
        <v>0</v>
      </c>
      <c r="JB29" s="56">
        <f t="shared" si="219"/>
        <v>0</v>
      </c>
      <c r="JC29" s="56">
        <f t="shared" si="219"/>
        <v>0</v>
      </c>
      <c r="JD29" s="56">
        <f t="shared" si="219"/>
        <v>0</v>
      </c>
      <c r="JE29" s="56">
        <f t="shared" si="219"/>
        <v>0</v>
      </c>
      <c r="JF29" s="56">
        <f t="shared" si="219"/>
        <v>0</v>
      </c>
      <c r="JG29" s="56">
        <f t="shared" si="219"/>
        <v>0</v>
      </c>
      <c r="JH29" s="57">
        <f t="shared" si="219"/>
        <v>0</v>
      </c>
      <c r="JI29" s="56">
        <f t="shared" si="219"/>
        <v>0</v>
      </c>
      <c r="JJ29" s="56">
        <f t="shared" si="219"/>
        <v>0</v>
      </c>
      <c r="JK29" s="56">
        <f t="shared" si="219"/>
        <v>0</v>
      </c>
      <c r="JL29" s="107">
        <f t="shared" si="219"/>
        <v>0</v>
      </c>
      <c r="JM29" s="57">
        <f t="shared" si="219"/>
        <v>0</v>
      </c>
      <c r="JN29" s="56">
        <f t="shared" si="219"/>
        <v>0</v>
      </c>
      <c r="JO29" s="56">
        <f t="shared" si="219"/>
        <v>0</v>
      </c>
      <c r="JP29" s="56">
        <f t="shared" si="219"/>
        <v>0</v>
      </c>
      <c r="JQ29" s="56">
        <f t="shared" si="219"/>
        <v>0</v>
      </c>
      <c r="JR29" s="56">
        <f t="shared" si="219"/>
        <v>0</v>
      </c>
      <c r="JS29" s="56">
        <f t="shared" si="219"/>
        <v>0</v>
      </c>
      <c r="JT29" s="56">
        <f t="shared" si="219"/>
        <v>0</v>
      </c>
      <c r="JU29" s="56">
        <f t="shared" si="219"/>
        <v>0</v>
      </c>
      <c r="JV29" s="56">
        <f t="shared" si="219"/>
        <v>0</v>
      </c>
      <c r="JW29" s="56">
        <f t="shared" si="219"/>
        <v>0</v>
      </c>
      <c r="JX29" s="57">
        <f t="shared" ref="JX29:MT29" si="220">SUM(JX30:JX37)</f>
        <v>0</v>
      </c>
      <c r="JY29" s="56">
        <f t="shared" si="220"/>
        <v>0</v>
      </c>
      <c r="JZ29" s="56">
        <f t="shared" si="220"/>
        <v>0</v>
      </c>
      <c r="KA29" s="56">
        <f t="shared" si="220"/>
        <v>0</v>
      </c>
      <c r="KB29" s="107">
        <f t="shared" si="220"/>
        <v>0</v>
      </c>
      <c r="KC29" s="57">
        <f t="shared" si="220"/>
        <v>0</v>
      </c>
      <c r="KD29" s="56">
        <f t="shared" si="220"/>
        <v>0</v>
      </c>
      <c r="KE29" s="56">
        <f t="shared" si="220"/>
        <v>0</v>
      </c>
      <c r="KF29" s="56">
        <f t="shared" si="220"/>
        <v>0</v>
      </c>
      <c r="KG29" s="56">
        <f t="shared" si="220"/>
        <v>0</v>
      </c>
      <c r="KH29" s="56">
        <f t="shared" si="220"/>
        <v>0</v>
      </c>
      <c r="KI29" s="56">
        <f t="shared" si="220"/>
        <v>0</v>
      </c>
      <c r="KJ29" s="56">
        <f t="shared" si="220"/>
        <v>0</v>
      </c>
      <c r="KK29" s="56">
        <f t="shared" si="220"/>
        <v>0</v>
      </c>
      <c r="KL29" s="56">
        <f t="shared" si="220"/>
        <v>0</v>
      </c>
      <c r="KM29" s="56">
        <f t="shared" si="220"/>
        <v>0</v>
      </c>
      <c r="KN29" s="57">
        <f t="shared" si="220"/>
        <v>0</v>
      </c>
      <c r="KO29" s="56">
        <f t="shared" si="220"/>
        <v>0</v>
      </c>
      <c r="KP29" s="56">
        <f t="shared" si="220"/>
        <v>0</v>
      </c>
      <c r="KQ29" s="56">
        <f t="shared" si="220"/>
        <v>0</v>
      </c>
      <c r="KR29" s="56">
        <f t="shared" si="220"/>
        <v>0</v>
      </c>
      <c r="KS29" s="56">
        <f t="shared" si="220"/>
        <v>0</v>
      </c>
      <c r="KT29" s="56">
        <f t="shared" si="220"/>
        <v>0</v>
      </c>
      <c r="KU29" s="56">
        <f t="shared" si="220"/>
        <v>0</v>
      </c>
      <c r="KV29" s="56">
        <f t="shared" si="220"/>
        <v>0</v>
      </c>
      <c r="KW29" s="56">
        <f t="shared" si="220"/>
        <v>0</v>
      </c>
      <c r="KX29" s="56">
        <f t="shared" si="220"/>
        <v>0</v>
      </c>
      <c r="KY29" s="56">
        <f t="shared" si="220"/>
        <v>0</v>
      </c>
      <c r="KZ29" s="56">
        <f t="shared" si="220"/>
        <v>0</v>
      </c>
      <c r="LA29" s="56">
        <f t="shared" si="220"/>
        <v>0</v>
      </c>
      <c r="LB29" s="107">
        <f t="shared" si="220"/>
        <v>0</v>
      </c>
      <c r="LC29" s="150">
        <f t="shared" si="220"/>
        <v>0</v>
      </c>
      <c r="LD29" s="57">
        <f t="shared" si="220"/>
        <v>0</v>
      </c>
      <c r="LE29" s="56">
        <f t="shared" si="220"/>
        <v>0</v>
      </c>
      <c r="LF29" s="56">
        <f t="shared" si="220"/>
        <v>0</v>
      </c>
      <c r="LG29" s="56">
        <f t="shared" si="220"/>
        <v>0</v>
      </c>
      <c r="LH29" s="56">
        <f t="shared" si="220"/>
        <v>0</v>
      </c>
      <c r="LI29" s="56">
        <f t="shared" si="220"/>
        <v>0</v>
      </c>
      <c r="LJ29" s="56">
        <f t="shared" si="220"/>
        <v>0</v>
      </c>
      <c r="LK29" s="56">
        <f t="shared" si="220"/>
        <v>0</v>
      </c>
      <c r="LL29" s="56">
        <f t="shared" si="220"/>
        <v>0</v>
      </c>
      <c r="LM29" s="56">
        <f t="shared" si="220"/>
        <v>0</v>
      </c>
      <c r="LN29" s="56">
        <f t="shared" si="220"/>
        <v>0</v>
      </c>
      <c r="LO29" s="57">
        <f t="shared" si="220"/>
        <v>0</v>
      </c>
      <c r="LP29" s="56">
        <f t="shared" si="220"/>
        <v>0</v>
      </c>
      <c r="LQ29" s="56">
        <f t="shared" si="220"/>
        <v>0</v>
      </c>
      <c r="LR29" s="56">
        <f t="shared" si="220"/>
        <v>0</v>
      </c>
      <c r="LS29" s="107">
        <f t="shared" si="220"/>
        <v>0</v>
      </c>
      <c r="LT29" s="57">
        <f t="shared" si="220"/>
        <v>0</v>
      </c>
      <c r="LU29" s="56">
        <f t="shared" si="220"/>
        <v>0</v>
      </c>
      <c r="LV29" s="56">
        <f t="shared" si="220"/>
        <v>0</v>
      </c>
      <c r="LW29" s="56">
        <f t="shared" si="220"/>
        <v>0</v>
      </c>
      <c r="LX29" s="56">
        <f t="shared" si="220"/>
        <v>0</v>
      </c>
      <c r="LY29" s="56">
        <f t="shared" si="220"/>
        <v>0</v>
      </c>
      <c r="LZ29" s="56">
        <f t="shared" si="220"/>
        <v>0</v>
      </c>
      <c r="MA29" s="56">
        <f t="shared" si="220"/>
        <v>0</v>
      </c>
      <c r="MB29" s="56">
        <f t="shared" si="220"/>
        <v>0</v>
      </c>
      <c r="MC29" s="56">
        <f t="shared" si="220"/>
        <v>0</v>
      </c>
      <c r="MD29" s="56">
        <f t="shared" si="220"/>
        <v>0</v>
      </c>
      <c r="ME29" s="57">
        <f t="shared" si="220"/>
        <v>0</v>
      </c>
      <c r="MF29" s="56">
        <f t="shared" si="220"/>
        <v>0</v>
      </c>
      <c r="MG29" s="56">
        <f t="shared" si="220"/>
        <v>0</v>
      </c>
      <c r="MH29" s="56">
        <f t="shared" si="220"/>
        <v>0</v>
      </c>
      <c r="MI29" s="107">
        <f t="shared" si="220"/>
        <v>0</v>
      </c>
      <c r="MJ29" s="57">
        <f t="shared" si="220"/>
        <v>0</v>
      </c>
      <c r="MK29" s="56">
        <f t="shared" si="220"/>
        <v>0</v>
      </c>
      <c r="ML29" s="56">
        <f t="shared" si="220"/>
        <v>0</v>
      </c>
      <c r="MM29" s="56">
        <f t="shared" si="220"/>
        <v>0</v>
      </c>
      <c r="MN29" s="56">
        <f t="shared" si="220"/>
        <v>0</v>
      </c>
      <c r="MO29" s="56">
        <f t="shared" si="220"/>
        <v>0</v>
      </c>
      <c r="MP29" s="56">
        <f t="shared" si="220"/>
        <v>0</v>
      </c>
      <c r="MQ29" s="56">
        <f t="shared" si="220"/>
        <v>0</v>
      </c>
      <c r="MR29" s="56">
        <f t="shared" si="220"/>
        <v>0</v>
      </c>
      <c r="MS29" s="56">
        <f t="shared" si="220"/>
        <v>0</v>
      </c>
      <c r="MT29" s="56">
        <f t="shared" si="220"/>
        <v>0</v>
      </c>
      <c r="MU29" s="57">
        <f t="shared" ref="MU29:PF29" si="221">SUM(MU30:MU37)</f>
        <v>0</v>
      </c>
      <c r="MV29" s="56">
        <f t="shared" si="221"/>
        <v>0</v>
      </c>
      <c r="MW29" s="56">
        <f t="shared" si="221"/>
        <v>0</v>
      </c>
      <c r="MX29" s="56">
        <f t="shared" si="221"/>
        <v>0</v>
      </c>
      <c r="MY29" s="107">
        <f t="shared" si="221"/>
        <v>0</v>
      </c>
      <c r="MZ29" s="57">
        <f t="shared" si="221"/>
        <v>0</v>
      </c>
      <c r="NA29" s="56">
        <f t="shared" si="221"/>
        <v>0</v>
      </c>
      <c r="NB29" s="56">
        <f t="shared" si="221"/>
        <v>0</v>
      </c>
      <c r="NC29" s="56">
        <f t="shared" si="221"/>
        <v>0</v>
      </c>
      <c r="ND29" s="56">
        <f t="shared" si="221"/>
        <v>0</v>
      </c>
      <c r="NE29" s="56">
        <f t="shared" si="221"/>
        <v>0</v>
      </c>
      <c r="NF29" s="56">
        <f t="shared" si="221"/>
        <v>0</v>
      </c>
      <c r="NG29" s="56">
        <f t="shared" si="221"/>
        <v>0</v>
      </c>
      <c r="NH29" s="56">
        <f t="shared" si="221"/>
        <v>0</v>
      </c>
      <c r="NI29" s="56">
        <f t="shared" si="221"/>
        <v>0</v>
      </c>
      <c r="NJ29" s="56">
        <f t="shared" si="221"/>
        <v>0</v>
      </c>
      <c r="NK29" s="57">
        <f t="shared" si="221"/>
        <v>0</v>
      </c>
      <c r="NL29" s="56">
        <f t="shared" si="221"/>
        <v>0</v>
      </c>
      <c r="NM29" s="56">
        <f t="shared" si="221"/>
        <v>0</v>
      </c>
      <c r="NN29" s="56">
        <f t="shared" si="221"/>
        <v>0</v>
      </c>
      <c r="NO29" s="107">
        <f t="shared" si="221"/>
        <v>0</v>
      </c>
      <c r="NP29" s="57">
        <f t="shared" si="221"/>
        <v>0</v>
      </c>
      <c r="NQ29" s="56">
        <f t="shared" si="221"/>
        <v>0</v>
      </c>
      <c r="NR29" s="56">
        <f t="shared" si="221"/>
        <v>0</v>
      </c>
      <c r="NS29" s="56">
        <f t="shared" si="221"/>
        <v>0</v>
      </c>
      <c r="NT29" s="56">
        <f t="shared" si="221"/>
        <v>0</v>
      </c>
      <c r="NU29" s="56">
        <f t="shared" si="221"/>
        <v>0</v>
      </c>
      <c r="NV29" s="56">
        <f t="shared" si="221"/>
        <v>0</v>
      </c>
      <c r="NW29" s="56">
        <f t="shared" si="221"/>
        <v>0</v>
      </c>
      <c r="NX29" s="56">
        <f t="shared" si="221"/>
        <v>0</v>
      </c>
      <c r="NY29" s="56">
        <f t="shared" si="221"/>
        <v>0</v>
      </c>
      <c r="NZ29" s="56">
        <f t="shared" si="221"/>
        <v>0</v>
      </c>
      <c r="OA29" s="57">
        <f t="shared" si="221"/>
        <v>0</v>
      </c>
      <c r="OB29" s="56">
        <f t="shared" si="221"/>
        <v>0</v>
      </c>
      <c r="OC29" s="56">
        <f t="shared" si="221"/>
        <v>0</v>
      </c>
      <c r="OD29" s="56">
        <f t="shared" si="221"/>
        <v>0</v>
      </c>
      <c r="OE29" s="107">
        <f t="shared" si="221"/>
        <v>0</v>
      </c>
      <c r="OF29" s="57">
        <f t="shared" si="221"/>
        <v>0</v>
      </c>
      <c r="OG29" s="56">
        <f t="shared" si="221"/>
        <v>0</v>
      </c>
      <c r="OH29" s="56">
        <f t="shared" si="221"/>
        <v>0</v>
      </c>
      <c r="OI29" s="56">
        <f t="shared" si="221"/>
        <v>0</v>
      </c>
      <c r="OJ29" s="56">
        <f t="shared" si="221"/>
        <v>0</v>
      </c>
      <c r="OK29" s="56">
        <f t="shared" si="221"/>
        <v>0</v>
      </c>
      <c r="OL29" s="56">
        <f t="shared" si="221"/>
        <v>0</v>
      </c>
      <c r="OM29" s="56">
        <f t="shared" si="221"/>
        <v>0</v>
      </c>
      <c r="ON29" s="56">
        <f t="shared" si="221"/>
        <v>0</v>
      </c>
      <c r="OO29" s="56">
        <f t="shared" si="221"/>
        <v>0</v>
      </c>
      <c r="OP29" s="56">
        <f t="shared" si="221"/>
        <v>0</v>
      </c>
      <c r="OQ29" s="57">
        <f t="shared" si="221"/>
        <v>0</v>
      </c>
      <c r="OR29" s="56">
        <f t="shared" si="221"/>
        <v>0</v>
      </c>
      <c r="OS29" s="56">
        <f t="shared" si="221"/>
        <v>0</v>
      </c>
      <c r="OT29" s="56">
        <f t="shared" si="221"/>
        <v>0</v>
      </c>
      <c r="OU29" s="107">
        <f t="shared" si="221"/>
        <v>0</v>
      </c>
      <c r="OV29" s="57">
        <f t="shared" si="221"/>
        <v>0</v>
      </c>
      <c r="OW29" s="56">
        <f t="shared" si="221"/>
        <v>0</v>
      </c>
      <c r="OX29" s="56">
        <f t="shared" si="221"/>
        <v>0</v>
      </c>
      <c r="OY29" s="56">
        <f t="shared" si="221"/>
        <v>0</v>
      </c>
      <c r="OZ29" s="56">
        <f t="shared" si="221"/>
        <v>0</v>
      </c>
      <c r="PA29" s="56">
        <f t="shared" si="221"/>
        <v>0</v>
      </c>
      <c r="PB29" s="56">
        <f t="shared" si="221"/>
        <v>0</v>
      </c>
      <c r="PC29" s="56">
        <f t="shared" si="221"/>
        <v>0</v>
      </c>
      <c r="PD29" s="56">
        <f t="shared" si="221"/>
        <v>0</v>
      </c>
      <c r="PE29" s="56">
        <f t="shared" si="221"/>
        <v>0</v>
      </c>
      <c r="PF29" s="56">
        <f t="shared" si="221"/>
        <v>0</v>
      </c>
      <c r="PG29" s="57">
        <f t="shared" ref="PG29:RR29" si="222">SUM(PG30:PG37)</f>
        <v>0</v>
      </c>
      <c r="PH29" s="56">
        <f t="shared" si="222"/>
        <v>0</v>
      </c>
      <c r="PI29" s="56">
        <f t="shared" si="222"/>
        <v>0</v>
      </c>
      <c r="PJ29" s="56">
        <f t="shared" si="222"/>
        <v>0</v>
      </c>
      <c r="PK29" s="107">
        <f t="shared" si="222"/>
        <v>0</v>
      </c>
      <c r="PL29" s="57">
        <f t="shared" si="222"/>
        <v>0</v>
      </c>
      <c r="PM29" s="56">
        <f t="shared" si="222"/>
        <v>0</v>
      </c>
      <c r="PN29" s="56">
        <f t="shared" si="222"/>
        <v>0</v>
      </c>
      <c r="PO29" s="56">
        <f t="shared" si="222"/>
        <v>0</v>
      </c>
      <c r="PP29" s="56">
        <f t="shared" si="222"/>
        <v>0</v>
      </c>
      <c r="PQ29" s="56">
        <f t="shared" si="222"/>
        <v>0</v>
      </c>
      <c r="PR29" s="56">
        <f t="shared" si="222"/>
        <v>0</v>
      </c>
      <c r="PS29" s="56">
        <f t="shared" si="222"/>
        <v>0</v>
      </c>
      <c r="PT29" s="56">
        <f t="shared" si="222"/>
        <v>0</v>
      </c>
      <c r="PU29" s="56">
        <f t="shared" si="222"/>
        <v>0</v>
      </c>
      <c r="PV29" s="56">
        <f t="shared" si="222"/>
        <v>0</v>
      </c>
      <c r="PW29" s="57">
        <f t="shared" si="222"/>
        <v>0</v>
      </c>
      <c r="PX29" s="56">
        <f t="shared" si="222"/>
        <v>0</v>
      </c>
      <c r="PY29" s="56">
        <f t="shared" si="222"/>
        <v>0</v>
      </c>
      <c r="PZ29" s="56">
        <f t="shared" si="222"/>
        <v>0</v>
      </c>
      <c r="QA29" s="107">
        <f t="shared" si="222"/>
        <v>0</v>
      </c>
      <c r="QB29" s="57">
        <f t="shared" si="222"/>
        <v>0</v>
      </c>
      <c r="QC29" s="56">
        <f t="shared" si="222"/>
        <v>0</v>
      </c>
      <c r="QD29" s="56">
        <f t="shared" si="222"/>
        <v>0</v>
      </c>
      <c r="QE29" s="56">
        <f t="shared" si="222"/>
        <v>0</v>
      </c>
      <c r="QF29" s="56">
        <f t="shared" si="222"/>
        <v>0</v>
      </c>
      <c r="QG29" s="56">
        <f t="shared" si="222"/>
        <v>0</v>
      </c>
      <c r="QH29" s="56">
        <f t="shared" si="222"/>
        <v>0</v>
      </c>
      <c r="QI29" s="56">
        <f t="shared" si="222"/>
        <v>0</v>
      </c>
      <c r="QJ29" s="56">
        <f t="shared" si="222"/>
        <v>0</v>
      </c>
      <c r="QK29" s="56">
        <f t="shared" si="222"/>
        <v>0</v>
      </c>
      <c r="QL29" s="56">
        <f t="shared" si="222"/>
        <v>0</v>
      </c>
      <c r="QM29" s="57">
        <f t="shared" si="222"/>
        <v>0</v>
      </c>
      <c r="QN29" s="56">
        <f t="shared" si="222"/>
        <v>0</v>
      </c>
      <c r="QO29" s="56">
        <f t="shared" si="222"/>
        <v>0</v>
      </c>
      <c r="QP29" s="56">
        <f t="shared" si="222"/>
        <v>0</v>
      </c>
      <c r="QQ29" s="107">
        <f t="shared" si="222"/>
        <v>0</v>
      </c>
      <c r="QR29" s="57">
        <f t="shared" si="222"/>
        <v>0</v>
      </c>
      <c r="QS29" s="56">
        <f t="shared" si="222"/>
        <v>0</v>
      </c>
      <c r="QT29" s="56">
        <f t="shared" si="222"/>
        <v>0</v>
      </c>
      <c r="QU29" s="56">
        <f t="shared" si="222"/>
        <v>0</v>
      </c>
      <c r="QV29" s="56">
        <f t="shared" si="222"/>
        <v>0</v>
      </c>
      <c r="QW29" s="56">
        <f t="shared" si="222"/>
        <v>0</v>
      </c>
      <c r="QX29" s="56">
        <f t="shared" si="222"/>
        <v>0</v>
      </c>
      <c r="QY29" s="56">
        <f t="shared" si="222"/>
        <v>0</v>
      </c>
      <c r="QZ29" s="56">
        <f t="shared" si="222"/>
        <v>0</v>
      </c>
      <c r="RA29" s="56">
        <f t="shared" si="222"/>
        <v>0</v>
      </c>
      <c r="RB29" s="56">
        <f t="shared" si="222"/>
        <v>0</v>
      </c>
      <c r="RC29" s="57">
        <f t="shared" si="222"/>
        <v>0</v>
      </c>
      <c r="RD29" s="56">
        <f t="shared" si="222"/>
        <v>0</v>
      </c>
      <c r="RE29" s="56">
        <f t="shared" si="222"/>
        <v>0</v>
      </c>
      <c r="RF29" s="56">
        <f t="shared" si="222"/>
        <v>0</v>
      </c>
      <c r="RG29" s="56">
        <f t="shared" si="222"/>
        <v>0</v>
      </c>
      <c r="RH29" s="56">
        <f t="shared" si="222"/>
        <v>0</v>
      </c>
      <c r="RI29" s="56">
        <f t="shared" si="222"/>
        <v>0</v>
      </c>
      <c r="RJ29" s="56">
        <f t="shared" si="222"/>
        <v>0</v>
      </c>
      <c r="RK29" s="56">
        <f t="shared" si="222"/>
        <v>0</v>
      </c>
      <c r="RL29" s="56">
        <f t="shared" si="222"/>
        <v>0</v>
      </c>
      <c r="RM29" s="56">
        <f t="shared" si="222"/>
        <v>0</v>
      </c>
      <c r="RN29" s="56">
        <f t="shared" si="222"/>
        <v>0</v>
      </c>
      <c r="RO29" s="56">
        <f t="shared" si="222"/>
        <v>0</v>
      </c>
      <c r="RP29" s="56">
        <f t="shared" si="222"/>
        <v>0</v>
      </c>
      <c r="RQ29" s="107">
        <f t="shared" si="222"/>
        <v>0</v>
      </c>
      <c r="RR29" s="150">
        <f t="shared" si="222"/>
        <v>0</v>
      </c>
      <c r="RS29" s="57">
        <f t="shared" ref="RS29:UD29" si="223">SUM(RS30:RS37)</f>
        <v>0</v>
      </c>
      <c r="RT29" s="56">
        <f t="shared" si="223"/>
        <v>0</v>
      </c>
      <c r="RU29" s="56">
        <f t="shared" si="223"/>
        <v>0</v>
      </c>
      <c r="RV29" s="56">
        <f t="shared" si="223"/>
        <v>0</v>
      </c>
      <c r="RW29" s="56">
        <f t="shared" si="223"/>
        <v>0</v>
      </c>
      <c r="RX29" s="56">
        <f t="shared" si="223"/>
        <v>0</v>
      </c>
      <c r="RY29" s="56">
        <f t="shared" si="223"/>
        <v>0</v>
      </c>
      <c r="RZ29" s="56">
        <f t="shared" si="223"/>
        <v>0</v>
      </c>
      <c r="SA29" s="56">
        <f t="shared" si="223"/>
        <v>0</v>
      </c>
      <c r="SB29" s="56">
        <f t="shared" si="223"/>
        <v>0</v>
      </c>
      <c r="SC29" s="56">
        <f t="shared" si="223"/>
        <v>0</v>
      </c>
      <c r="SD29" s="57">
        <f t="shared" si="223"/>
        <v>0</v>
      </c>
      <c r="SE29" s="56">
        <f t="shared" si="223"/>
        <v>0</v>
      </c>
      <c r="SF29" s="56">
        <f t="shared" si="223"/>
        <v>0</v>
      </c>
      <c r="SG29" s="56">
        <f t="shared" si="223"/>
        <v>0</v>
      </c>
      <c r="SH29" s="107">
        <f t="shared" si="223"/>
        <v>0</v>
      </c>
      <c r="SI29" s="57">
        <f t="shared" si="223"/>
        <v>0</v>
      </c>
      <c r="SJ29" s="56">
        <f t="shared" si="223"/>
        <v>0</v>
      </c>
      <c r="SK29" s="56">
        <f t="shared" si="223"/>
        <v>0</v>
      </c>
      <c r="SL29" s="56">
        <f t="shared" si="223"/>
        <v>0</v>
      </c>
      <c r="SM29" s="56">
        <f t="shared" si="223"/>
        <v>0</v>
      </c>
      <c r="SN29" s="56">
        <f t="shared" si="223"/>
        <v>0</v>
      </c>
      <c r="SO29" s="56">
        <f t="shared" si="223"/>
        <v>0</v>
      </c>
      <c r="SP29" s="56">
        <f t="shared" si="223"/>
        <v>0</v>
      </c>
      <c r="SQ29" s="56">
        <f t="shared" si="223"/>
        <v>0</v>
      </c>
      <c r="SR29" s="56">
        <f t="shared" si="223"/>
        <v>0</v>
      </c>
      <c r="SS29" s="56">
        <f t="shared" si="223"/>
        <v>0</v>
      </c>
      <c r="ST29" s="57">
        <f t="shared" si="223"/>
        <v>0</v>
      </c>
      <c r="SU29" s="56">
        <f t="shared" si="223"/>
        <v>0</v>
      </c>
      <c r="SV29" s="56">
        <f t="shared" si="223"/>
        <v>0</v>
      </c>
      <c r="SW29" s="56">
        <f t="shared" si="223"/>
        <v>0</v>
      </c>
      <c r="SX29" s="107">
        <f t="shared" si="223"/>
        <v>0</v>
      </c>
      <c r="SY29" s="57">
        <f t="shared" si="223"/>
        <v>0</v>
      </c>
      <c r="SZ29" s="56">
        <f t="shared" si="223"/>
        <v>0</v>
      </c>
      <c r="TA29" s="56">
        <f t="shared" si="223"/>
        <v>0</v>
      </c>
      <c r="TB29" s="56">
        <f t="shared" si="223"/>
        <v>0</v>
      </c>
      <c r="TC29" s="56">
        <f t="shared" si="223"/>
        <v>0</v>
      </c>
      <c r="TD29" s="56">
        <f t="shared" si="223"/>
        <v>0</v>
      </c>
      <c r="TE29" s="56">
        <f t="shared" si="223"/>
        <v>0</v>
      </c>
      <c r="TF29" s="56">
        <f t="shared" si="223"/>
        <v>0</v>
      </c>
      <c r="TG29" s="56">
        <f t="shared" si="223"/>
        <v>0</v>
      </c>
      <c r="TH29" s="56">
        <f t="shared" si="223"/>
        <v>0</v>
      </c>
      <c r="TI29" s="56">
        <f t="shared" si="223"/>
        <v>0</v>
      </c>
      <c r="TJ29" s="57">
        <f t="shared" si="223"/>
        <v>0</v>
      </c>
      <c r="TK29" s="56">
        <f t="shared" si="223"/>
        <v>0</v>
      </c>
      <c r="TL29" s="56">
        <f t="shared" si="223"/>
        <v>0</v>
      </c>
      <c r="TM29" s="56">
        <f t="shared" si="223"/>
        <v>0</v>
      </c>
      <c r="TN29" s="107">
        <f t="shared" si="223"/>
        <v>0</v>
      </c>
      <c r="TO29" s="57">
        <f t="shared" si="223"/>
        <v>0</v>
      </c>
      <c r="TP29" s="56">
        <f t="shared" si="223"/>
        <v>0</v>
      </c>
      <c r="TQ29" s="56">
        <f t="shared" si="223"/>
        <v>0</v>
      </c>
      <c r="TR29" s="56">
        <f t="shared" si="223"/>
        <v>0</v>
      </c>
      <c r="TS29" s="56">
        <f t="shared" si="223"/>
        <v>0</v>
      </c>
      <c r="TT29" s="56">
        <f t="shared" si="223"/>
        <v>0</v>
      </c>
      <c r="TU29" s="56">
        <f t="shared" si="223"/>
        <v>0</v>
      </c>
      <c r="TV29" s="56">
        <f t="shared" si="223"/>
        <v>0</v>
      </c>
      <c r="TW29" s="56">
        <f t="shared" si="223"/>
        <v>0</v>
      </c>
      <c r="TX29" s="56">
        <f t="shared" si="223"/>
        <v>0</v>
      </c>
      <c r="TY29" s="56">
        <f t="shared" si="223"/>
        <v>0</v>
      </c>
      <c r="TZ29" s="57">
        <f t="shared" si="223"/>
        <v>0</v>
      </c>
      <c r="UA29" s="56">
        <f t="shared" si="223"/>
        <v>0</v>
      </c>
      <c r="UB29" s="56">
        <f t="shared" si="223"/>
        <v>0</v>
      </c>
      <c r="UC29" s="56">
        <f t="shared" si="223"/>
        <v>0</v>
      </c>
      <c r="UD29" s="107">
        <f t="shared" si="223"/>
        <v>0</v>
      </c>
      <c r="UE29" s="57">
        <f t="shared" ref="UE29:VD29" si="224">SUM(UE30:UE37)</f>
        <v>0</v>
      </c>
      <c r="UF29" s="56">
        <f t="shared" si="224"/>
        <v>0</v>
      </c>
      <c r="UG29" s="56">
        <f t="shared" si="224"/>
        <v>0</v>
      </c>
      <c r="UH29" s="56">
        <f t="shared" si="224"/>
        <v>0</v>
      </c>
      <c r="UI29" s="56">
        <f t="shared" si="224"/>
        <v>0</v>
      </c>
      <c r="UJ29" s="56">
        <f t="shared" si="224"/>
        <v>0</v>
      </c>
      <c r="UK29" s="56">
        <f t="shared" si="224"/>
        <v>0</v>
      </c>
      <c r="UL29" s="56">
        <f t="shared" si="224"/>
        <v>0</v>
      </c>
      <c r="UM29" s="56">
        <f t="shared" si="224"/>
        <v>0</v>
      </c>
      <c r="UN29" s="56">
        <f t="shared" si="224"/>
        <v>0</v>
      </c>
      <c r="UO29" s="56">
        <f t="shared" si="224"/>
        <v>0</v>
      </c>
      <c r="UP29" s="57">
        <f t="shared" si="224"/>
        <v>0</v>
      </c>
      <c r="UQ29" s="56">
        <f t="shared" si="224"/>
        <v>0</v>
      </c>
      <c r="UR29" s="56">
        <f t="shared" si="224"/>
        <v>0</v>
      </c>
      <c r="US29" s="56">
        <f t="shared" si="224"/>
        <v>0</v>
      </c>
      <c r="UT29" s="56">
        <f t="shared" si="224"/>
        <v>0</v>
      </c>
      <c r="UU29" s="56">
        <f t="shared" si="224"/>
        <v>0</v>
      </c>
      <c r="UV29" s="56">
        <f t="shared" si="224"/>
        <v>0</v>
      </c>
      <c r="UW29" s="56">
        <f t="shared" si="224"/>
        <v>0</v>
      </c>
      <c r="UX29" s="56">
        <f t="shared" si="224"/>
        <v>0</v>
      </c>
      <c r="UY29" s="56">
        <f t="shared" si="224"/>
        <v>0</v>
      </c>
      <c r="UZ29" s="56">
        <f t="shared" si="224"/>
        <v>0</v>
      </c>
      <c r="VA29" s="56">
        <f t="shared" si="224"/>
        <v>0</v>
      </c>
      <c r="VB29" s="56">
        <f t="shared" si="224"/>
        <v>0</v>
      </c>
      <c r="VC29" s="56">
        <f t="shared" si="224"/>
        <v>0</v>
      </c>
      <c r="VD29" s="107">
        <f t="shared" si="224"/>
        <v>0</v>
      </c>
      <c r="VE29" s="9" t="str">
        <f t="shared" si="33"/>
        <v>-</v>
      </c>
    </row>
    <row r="30" spans="1:577" ht="20.149999999999999" customHeight="1">
      <c r="A30" s="21"/>
      <c r="B30" s="21"/>
      <c r="C30" s="22">
        <v>60031</v>
      </c>
      <c r="D30" s="23" t="s">
        <v>30</v>
      </c>
      <c r="E30" s="191">
        <f t="shared" ref="E30:E37" si="225">SUM(F30:I30)</f>
        <v>0</v>
      </c>
      <c r="F30" s="192"/>
      <c r="G30" s="192"/>
      <c r="H30" s="193"/>
      <c r="I30" s="227"/>
      <c r="J30" s="239">
        <f t="shared" ref="J30:J37" si="226">SUM(K30:Y30)</f>
        <v>0</v>
      </c>
      <c r="K30" s="59"/>
      <c r="L30" s="58"/>
      <c r="M30" s="58"/>
      <c r="N30" s="58"/>
      <c r="O30" s="58"/>
      <c r="P30" s="58"/>
      <c r="Q30" s="58"/>
      <c r="R30" s="58"/>
      <c r="S30" s="58"/>
      <c r="T30" s="58"/>
      <c r="U30" s="59"/>
      <c r="V30" s="58"/>
      <c r="W30" s="58"/>
      <c r="X30" s="58"/>
      <c r="Y30" s="108"/>
      <c r="Z30" s="167">
        <f t="shared" ref="Z30:Z37" si="227">SUM(AA30:AO30)</f>
        <v>0</v>
      </c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9"/>
      <c r="AL30" s="58"/>
      <c r="AM30" s="58"/>
      <c r="AN30" s="58"/>
      <c r="AO30" s="108"/>
      <c r="AP30" s="167">
        <f t="shared" ref="AP30:AP37" si="228">SUM(AQ30:BE30)</f>
        <v>0</v>
      </c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9"/>
      <c r="BB30" s="58"/>
      <c r="BC30" s="58"/>
      <c r="BD30" s="58"/>
      <c r="BE30" s="108"/>
      <c r="BF30" s="167">
        <f t="shared" ref="BF30:BF37" si="229">SUM(BG30:BU30)</f>
        <v>0</v>
      </c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9"/>
      <c r="BR30" s="58"/>
      <c r="BS30" s="58"/>
      <c r="BT30" s="58"/>
      <c r="BU30" s="108"/>
      <c r="BV30" s="167">
        <f t="shared" ref="BV30:BV37" si="230">SUM(BW30:CU30)</f>
        <v>0</v>
      </c>
      <c r="BW30" s="58"/>
      <c r="BX30" s="58"/>
      <c r="BY30" s="58"/>
      <c r="BZ30" s="58"/>
      <c r="CA30" s="58"/>
      <c r="CB30" s="58"/>
      <c r="CC30" s="58"/>
      <c r="CD30" s="58"/>
      <c r="CE30" s="58"/>
      <c r="CF30" s="58"/>
      <c r="CG30" s="59"/>
      <c r="CH30" s="58"/>
      <c r="CI30" s="58"/>
      <c r="CJ30" s="58"/>
      <c r="CK30" s="58"/>
      <c r="CL30" s="58"/>
      <c r="CM30" s="58"/>
      <c r="CN30" s="58"/>
      <c r="CO30" s="58"/>
      <c r="CP30" s="58"/>
      <c r="CQ30" s="58"/>
      <c r="CR30" s="58"/>
      <c r="CS30" s="58"/>
      <c r="CT30" s="58"/>
      <c r="CU30" s="108"/>
      <c r="CV30" s="171"/>
      <c r="CW30" s="167">
        <f t="shared" ref="CW30:CW37" si="231">SUM(CX30:DL30)</f>
        <v>0</v>
      </c>
      <c r="CX30" s="58"/>
      <c r="CY30" s="58"/>
      <c r="CZ30" s="58"/>
      <c r="DA30" s="58"/>
      <c r="DB30" s="58"/>
      <c r="DC30" s="58"/>
      <c r="DD30" s="58"/>
      <c r="DE30" s="58"/>
      <c r="DF30" s="58"/>
      <c r="DG30" s="58"/>
      <c r="DH30" s="59"/>
      <c r="DI30" s="58"/>
      <c r="DJ30" s="58"/>
      <c r="DK30" s="58"/>
      <c r="DL30" s="108"/>
      <c r="DM30" s="167">
        <f t="shared" ref="DM30:DM37" si="232">SUM(DN30:EB30)</f>
        <v>0</v>
      </c>
      <c r="DN30" s="58"/>
      <c r="DO30" s="58"/>
      <c r="DP30" s="58"/>
      <c r="DQ30" s="58"/>
      <c r="DR30" s="58"/>
      <c r="DS30" s="58"/>
      <c r="DT30" s="58"/>
      <c r="DU30" s="58"/>
      <c r="DV30" s="58"/>
      <c r="DW30" s="58"/>
      <c r="DX30" s="59"/>
      <c r="DY30" s="58"/>
      <c r="DZ30" s="58"/>
      <c r="EA30" s="58"/>
      <c r="EB30" s="108"/>
      <c r="EC30" s="167">
        <f t="shared" ref="EC30:EC37" si="233">SUM(ED30:ER30)</f>
        <v>0</v>
      </c>
      <c r="ED30" s="58"/>
      <c r="EE30" s="58"/>
      <c r="EF30" s="58"/>
      <c r="EG30" s="58"/>
      <c r="EH30" s="58"/>
      <c r="EI30" s="58"/>
      <c r="EJ30" s="58"/>
      <c r="EK30" s="58"/>
      <c r="EL30" s="58"/>
      <c r="EM30" s="58"/>
      <c r="EN30" s="59"/>
      <c r="EO30" s="58"/>
      <c r="EP30" s="58"/>
      <c r="EQ30" s="58"/>
      <c r="ER30" s="108"/>
      <c r="ES30" s="167">
        <f t="shared" ref="ES30:ES37" si="234">SUM(ET30:FH30)</f>
        <v>0</v>
      </c>
      <c r="ET30" s="58"/>
      <c r="EU30" s="58"/>
      <c r="EV30" s="58"/>
      <c r="EW30" s="58"/>
      <c r="EX30" s="58"/>
      <c r="EY30" s="58"/>
      <c r="EZ30" s="58"/>
      <c r="FA30" s="58"/>
      <c r="FB30" s="58"/>
      <c r="FC30" s="58"/>
      <c r="FD30" s="59"/>
      <c r="FE30" s="58"/>
      <c r="FF30" s="58"/>
      <c r="FG30" s="58"/>
      <c r="FH30" s="108"/>
      <c r="FI30" s="167">
        <f t="shared" ref="FI30:FI37" si="235">SUM(FJ30:FX30)</f>
        <v>0</v>
      </c>
      <c r="FJ30" s="58"/>
      <c r="FK30" s="58"/>
      <c r="FL30" s="58"/>
      <c r="FM30" s="58"/>
      <c r="FN30" s="58"/>
      <c r="FO30" s="58"/>
      <c r="FP30" s="58"/>
      <c r="FQ30" s="58"/>
      <c r="FR30" s="58"/>
      <c r="FS30" s="58"/>
      <c r="FT30" s="59"/>
      <c r="FU30" s="58"/>
      <c r="FV30" s="58"/>
      <c r="FW30" s="58"/>
      <c r="FX30" s="108"/>
      <c r="FY30" s="167">
        <f t="shared" ref="FY30:FY37" si="236">SUM(FZ30:GN30)</f>
        <v>0</v>
      </c>
      <c r="FZ30" s="58"/>
      <c r="GA30" s="58"/>
      <c r="GB30" s="58"/>
      <c r="GC30" s="58"/>
      <c r="GD30" s="58"/>
      <c r="GE30" s="58"/>
      <c r="GF30" s="58"/>
      <c r="GG30" s="58"/>
      <c r="GH30" s="58"/>
      <c r="GI30" s="58"/>
      <c r="GJ30" s="59"/>
      <c r="GK30" s="58"/>
      <c r="GL30" s="58"/>
      <c r="GM30" s="58"/>
      <c r="GN30" s="108"/>
      <c r="GO30" s="167">
        <f t="shared" ref="GO30:GO37" si="237">SUM(GP30:HN30)</f>
        <v>0</v>
      </c>
      <c r="GP30" s="58"/>
      <c r="GQ30" s="58"/>
      <c r="GR30" s="58"/>
      <c r="GS30" s="58"/>
      <c r="GT30" s="58"/>
      <c r="GU30" s="58"/>
      <c r="GV30" s="58"/>
      <c r="GW30" s="58"/>
      <c r="GX30" s="58"/>
      <c r="GY30" s="58"/>
      <c r="GZ30" s="59"/>
      <c r="HA30" s="58"/>
      <c r="HB30" s="58"/>
      <c r="HC30" s="58"/>
      <c r="HD30" s="58"/>
      <c r="HE30" s="58"/>
      <c r="HF30" s="58"/>
      <c r="HG30" s="58"/>
      <c r="HH30" s="58"/>
      <c r="HI30" s="58"/>
      <c r="HJ30" s="58"/>
      <c r="HK30" s="58"/>
      <c r="HL30" s="58"/>
      <c r="HM30" s="58"/>
      <c r="HN30" s="108"/>
      <c r="HO30" s="170"/>
      <c r="HP30" s="171"/>
      <c r="HQ30" s="167">
        <f t="shared" ref="HQ30:HQ37" si="238">SUM(HR30:IF30)</f>
        <v>0</v>
      </c>
      <c r="HR30" s="58"/>
      <c r="HS30" s="58"/>
      <c r="HT30" s="58"/>
      <c r="HU30" s="58"/>
      <c r="HV30" s="58"/>
      <c r="HW30" s="58"/>
      <c r="HX30" s="58"/>
      <c r="HY30" s="58"/>
      <c r="HZ30" s="58"/>
      <c r="IA30" s="58"/>
      <c r="IB30" s="59"/>
      <c r="IC30" s="58"/>
      <c r="ID30" s="58"/>
      <c r="IE30" s="58"/>
      <c r="IF30" s="108"/>
      <c r="IG30" s="167">
        <f t="shared" ref="IG30:IG37" si="239">SUM(IH30:IV30)</f>
        <v>0</v>
      </c>
      <c r="IH30" s="58"/>
      <c r="II30" s="58"/>
      <c r="IJ30" s="58"/>
      <c r="IK30" s="58"/>
      <c r="IL30" s="58"/>
      <c r="IM30" s="58"/>
      <c r="IN30" s="58"/>
      <c r="IO30" s="58"/>
      <c r="IP30" s="58"/>
      <c r="IQ30" s="58"/>
      <c r="IR30" s="59"/>
      <c r="IS30" s="58"/>
      <c r="IT30" s="58"/>
      <c r="IU30" s="58"/>
      <c r="IV30" s="108"/>
      <c r="IW30" s="167">
        <f t="shared" ref="IW30:IW37" si="240">SUM(IX30:JL30)</f>
        <v>0</v>
      </c>
      <c r="IX30" s="58"/>
      <c r="IY30" s="58"/>
      <c r="IZ30" s="58"/>
      <c r="JA30" s="58"/>
      <c r="JB30" s="58"/>
      <c r="JC30" s="58"/>
      <c r="JD30" s="58"/>
      <c r="JE30" s="58"/>
      <c r="JF30" s="58"/>
      <c r="JG30" s="58"/>
      <c r="JH30" s="59"/>
      <c r="JI30" s="58"/>
      <c r="JJ30" s="58"/>
      <c r="JK30" s="58"/>
      <c r="JL30" s="108"/>
      <c r="JM30" s="167">
        <f t="shared" ref="JM30:JM37" si="241">SUM(JN30:KB30)</f>
        <v>0</v>
      </c>
      <c r="JN30" s="58"/>
      <c r="JO30" s="58"/>
      <c r="JP30" s="58"/>
      <c r="JQ30" s="58"/>
      <c r="JR30" s="58"/>
      <c r="JS30" s="58"/>
      <c r="JT30" s="58"/>
      <c r="JU30" s="58"/>
      <c r="JV30" s="58"/>
      <c r="JW30" s="58"/>
      <c r="JX30" s="59"/>
      <c r="JY30" s="58"/>
      <c r="JZ30" s="58"/>
      <c r="KA30" s="58"/>
      <c r="KB30" s="108"/>
      <c r="KC30" s="167">
        <f t="shared" ref="KC30:KC37" si="242">SUM(KD30:LB30)</f>
        <v>0</v>
      </c>
      <c r="KD30" s="58"/>
      <c r="KE30" s="58"/>
      <c r="KF30" s="58"/>
      <c r="KG30" s="58"/>
      <c r="KH30" s="58"/>
      <c r="KI30" s="58"/>
      <c r="KJ30" s="58"/>
      <c r="KK30" s="58"/>
      <c r="KL30" s="58"/>
      <c r="KM30" s="58"/>
      <c r="KN30" s="59"/>
      <c r="KO30" s="58"/>
      <c r="KP30" s="58"/>
      <c r="KQ30" s="58"/>
      <c r="KR30" s="58"/>
      <c r="KS30" s="58"/>
      <c r="KT30" s="58"/>
      <c r="KU30" s="58"/>
      <c r="KV30" s="58"/>
      <c r="KW30" s="58"/>
      <c r="KX30" s="58"/>
      <c r="KY30" s="58"/>
      <c r="KZ30" s="58"/>
      <c r="LA30" s="58"/>
      <c r="LB30" s="108"/>
      <c r="LC30" s="171"/>
      <c r="LD30" s="167">
        <f t="shared" ref="LD30:LD37" si="243">SUM(LE30:LS30)</f>
        <v>0</v>
      </c>
      <c r="LE30" s="58"/>
      <c r="LF30" s="58"/>
      <c r="LG30" s="58"/>
      <c r="LH30" s="58"/>
      <c r="LI30" s="58"/>
      <c r="LJ30" s="58"/>
      <c r="LK30" s="58"/>
      <c r="LL30" s="58"/>
      <c r="LM30" s="58"/>
      <c r="LN30" s="58"/>
      <c r="LO30" s="59"/>
      <c r="LP30" s="58"/>
      <c r="LQ30" s="58"/>
      <c r="LR30" s="58"/>
      <c r="LS30" s="108"/>
      <c r="LT30" s="167">
        <f t="shared" ref="LT30:LT37" si="244">SUM(LU30:MI30)</f>
        <v>0</v>
      </c>
      <c r="LU30" s="58"/>
      <c r="LV30" s="58"/>
      <c r="LW30" s="58"/>
      <c r="LX30" s="58"/>
      <c r="LY30" s="58"/>
      <c r="LZ30" s="58"/>
      <c r="MA30" s="58"/>
      <c r="MB30" s="58"/>
      <c r="MC30" s="58"/>
      <c r="MD30" s="58"/>
      <c r="ME30" s="59"/>
      <c r="MF30" s="58"/>
      <c r="MG30" s="58"/>
      <c r="MH30" s="58"/>
      <c r="MI30" s="108"/>
      <c r="MJ30" s="167">
        <f t="shared" ref="MJ30:MJ37" si="245">SUM(MK30:MY30)</f>
        <v>0</v>
      </c>
      <c r="MK30" s="58"/>
      <c r="ML30" s="58"/>
      <c r="MM30" s="58"/>
      <c r="MN30" s="58"/>
      <c r="MO30" s="58"/>
      <c r="MP30" s="58"/>
      <c r="MQ30" s="58"/>
      <c r="MR30" s="58"/>
      <c r="MS30" s="58"/>
      <c r="MT30" s="58"/>
      <c r="MU30" s="59"/>
      <c r="MV30" s="58"/>
      <c r="MW30" s="58"/>
      <c r="MX30" s="58"/>
      <c r="MY30" s="108"/>
      <c r="MZ30" s="167">
        <f t="shared" ref="MZ30:MZ37" si="246">SUM(NA30:NO30)</f>
        <v>0</v>
      </c>
      <c r="NA30" s="58"/>
      <c r="NB30" s="58"/>
      <c r="NC30" s="58"/>
      <c r="ND30" s="58"/>
      <c r="NE30" s="58"/>
      <c r="NF30" s="58"/>
      <c r="NG30" s="58"/>
      <c r="NH30" s="58"/>
      <c r="NI30" s="58"/>
      <c r="NJ30" s="58"/>
      <c r="NK30" s="59"/>
      <c r="NL30" s="58"/>
      <c r="NM30" s="58"/>
      <c r="NN30" s="58"/>
      <c r="NO30" s="108"/>
      <c r="NP30" s="167">
        <f t="shared" ref="NP30:NP37" si="247">SUM(NQ30:OE30)</f>
        <v>0</v>
      </c>
      <c r="NQ30" s="58"/>
      <c r="NR30" s="58"/>
      <c r="NS30" s="58"/>
      <c r="NT30" s="58"/>
      <c r="NU30" s="58"/>
      <c r="NV30" s="58"/>
      <c r="NW30" s="58"/>
      <c r="NX30" s="58"/>
      <c r="NY30" s="58"/>
      <c r="NZ30" s="58"/>
      <c r="OA30" s="59"/>
      <c r="OB30" s="58"/>
      <c r="OC30" s="58"/>
      <c r="OD30" s="58"/>
      <c r="OE30" s="108"/>
      <c r="OF30" s="167">
        <f t="shared" ref="OF30:OF37" si="248">SUM(OG30:OU30)</f>
        <v>0</v>
      </c>
      <c r="OG30" s="58"/>
      <c r="OH30" s="58"/>
      <c r="OI30" s="58"/>
      <c r="OJ30" s="58"/>
      <c r="OK30" s="58"/>
      <c r="OL30" s="58"/>
      <c r="OM30" s="58"/>
      <c r="ON30" s="58"/>
      <c r="OO30" s="58"/>
      <c r="OP30" s="58"/>
      <c r="OQ30" s="59"/>
      <c r="OR30" s="58"/>
      <c r="OS30" s="58"/>
      <c r="OT30" s="58"/>
      <c r="OU30" s="108"/>
      <c r="OV30" s="167">
        <f t="shared" ref="OV30:OV37" si="249">SUM(OW30:PK30)</f>
        <v>0</v>
      </c>
      <c r="OW30" s="58"/>
      <c r="OX30" s="58"/>
      <c r="OY30" s="58"/>
      <c r="OZ30" s="58"/>
      <c r="PA30" s="58"/>
      <c r="PB30" s="58"/>
      <c r="PC30" s="58"/>
      <c r="PD30" s="58"/>
      <c r="PE30" s="58"/>
      <c r="PF30" s="58"/>
      <c r="PG30" s="59"/>
      <c r="PH30" s="58"/>
      <c r="PI30" s="58"/>
      <c r="PJ30" s="58"/>
      <c r="PK30" s="108"/>
      <c r="PL30" s="167">
        <f t="shared" ref="PL30:PL37" si="250">SUM(PM30:QA30)</f>
        <v>0</v>
      </c>
      <c r="PM30" s="58"/>
      <c r="PN30" s="58"/>
      <c r="PO30" s="58"/>
      <c r="PP30" s="58"/>
      <c r="PQ30" s="58"/>
      <c r="PR30" s="58"/>
      <c r="PS30" s="58"/>
      <c r="PT30" s="58"/>
      <c r="PU30" s="58"/>
      <c r="PV30" s="58"/>
      <c r="PW30" s="59"/>
      <c r="PX30" s="58"/>
      <c r="PY30" s="58"/>
      <c r="PZ30" s="58"/>
      <c r="QA30" s="108"/>
      <c r="QB30" s="167">
        <f t="shared" ref="QB30:QB37" si="251">SUM(QC30:QQ30)</f>
        <v>0</v>
      </c>
      <c r="QC30" s="58"/>
      <c r="QD30" s="58"/>
      <c r="QE30" s="58"/>
      <c r="QF30" s="58"/>
      <c r="QG30" s="58"/>
      <c r="QH30" s="58"/>
      <c r="QI30" s="58"/>
      <c r="QJ30" s="58"/>
      <c r="QK30" s="58"/>
      <c r="QL30" s="58"/>
      <c r="QM30" s="59"/>
      <c r="QN30" s="58"/>
      <c r="QO30" s="58"/>
      <c r="QP30" s="58"/>
      <c r="QQ30" s="108"/>
      <c r="QR30" s="167">
        <f t="shared" ref="QR30:QR37" si="252">SUM(QS30:RQ30)</f>
        <v>0</v>
      </c>
      <c r="QS30" s="58"/>
      <c r="QT30" s="58"/>
      <c r="QU30" s="58"/>
      <c r="QV30" s="58"/>
      <c r="QW30" s="58"/>
      <c r="QX30" s="58"/>
      <c r="QY30" s="58"/>
      <c r="QZ30" s="58"/>
      <c r="RA30" s="58"/>
      <c r="RB30" s="58"/>
      <c r="RC30" s="59"/>
      <c r="RD30" s="58"/>
      <c r="RE30" s="58"/>
      <c r="RF30" s="58"/>
      <c r="RG30" s="58"/>
      <c r="RH30" s="58"/>
      <c r="RI30" s="58"/>
      <c r="RJ30" s="58"/>
      <c r="RK30" s="58"/>
      <c r="RL30" s="58"/>
      <c r="RM30" s="58"/>
      <c r="RN30" s="58"/>
      <c r="RO30" s="58"/>
      <c r="RP30" s="58"/>
      <c r="RQ30" s="108"/>
      <c r="RR30" s="171"/>
      <c r="RS30" s="167">
        <f t="shared" ref="RS30:RS37" si="253">SUM(RT30:SH30)</f>
        <v>0</v>
      </c>
      <c r="RT30" s="58"/>
      <c r="RU30" s="58"/>
      <c r="RV30" s="58"/>
      <c r="RW30" s="58"/>
      <c r="RX30" s="58"/>
      <c r="RY30" s="58"/>
      <c r="RZ30" s="58"/>
      <c r="SA30" s="58"/>
      <c r="SB30" s="58"/>
      <c r="SC30" s="58"/>
      <c r="SD30" s="59"/>
      <c r="SE30" s="58"/>
      <c r="SF30" s="58"/>
      <c r="SG30" s="58"/>
      <c r="SH30" s="108"/>
      <c r="SI30" s="167">
        <f t="shared" ref="SI30:SI37" si="254">SUM(SJ30:SX30)</f>
        <v>0</v>
      </c>
      <c r="SJ30" s="58"/>
      <c r="SK30" s="58"/>
      <c r="SL30" s="58"/>
      <c r="SM30" s="58"/>
      <c r="SN30" s="58"/>
      <c r="SO30" s="58"/>
      <c r="SP30" s="58"/>
      <c r="SQ30" s="58"/>
      <c r="SR30" s="58"/>
      <c r="SS30" s="58"/>
      <c r="ST30" s="59"/>
      <c r="SU30" s="58"/>
      <c r="SV30" s="58"/>
      <c r="SW30" s="58"/>
      <c r="SX30" s="108"/>
      <c r="SY30" s="167">
        <f t="shared" ref="SY30:SY37" si="255">SUM(SZ30:TN30)</f>
        <v>0</v>
      </c>
      <c r="SZ30" s="58"/>
      <c r="TA30" s="58"/>
      <c r="TB30" s="58"/>
      <c r="TC30" s="58"/>
      <c r="TD30" s="58"/>
      <c r="TE30" s="58"/>
      <c r="TF30" s="58"/>
      <c r="TG30" s="58"/>
      <c r="TH30" s="58"/>
      <c r="TI30" s="58"/>
      <c r="TJ30" s="59"/>
      <c r="TK30" s="58"/>
      <c r="TL30" s="58"/>
      <c r="TM30" s="58"/>
      <c r="TN30" s="108"/>
      <c r="TO30" s="167">
        <f t="shared" ref="TO30:TO37" si="256">SUM(TP30:UD30)</f>
        <v>0</v>
      </c>
      <c r="TP30" s="58"/>
      <c r="TQ30" s="58"/>
      <c r="TR30" s="58"/>
      <c r="TS30" s="58"/>
      <c r="TT30" s="58"/>
      <c r="TU30" s="58"/>
      <c r="TV30" s="58"/>
      <c r="TW30" s="58"/>
      <c r="TX30" s="58"/>
      <c r="TY30" s="58"/>
      <c r="TZ30" s="59"/>
      <c r="UA30" s="58"/>
      <c r="UB30" s="58"/>
      <c r="UC30" s="58"/>
      <c r="UD30" s="108"/>
      <c r="UE30" s="167">
        <f t="shared" ref="UE30:UE37" si="257">SUM(UF30:VD30)</f>
        <v>0</v>
      </c>
      <c r="UF30" s="58"/>
      <c r="UG30" s="58"/>
      <c r="UH30" s="58"/>
      <c r="UI30" s="58"/>
      <c r="UJ30" s="58"/>
      <c r="UK30" s="58"/>
      <c r="UL30" s="58"/>
      <c r="UM30" s="58"/>
      <c r="UN30" s="58"/>
      <c r="UO30" s="58"/>
      <c r="UP30" s="59"/>
      <c r="UQ30" s="58"/>
      <c r="UR30" s="58"/>
      <c r="US30" s="58"/>
      <c r="UT30" s="58"/>
      <c r="UU30" s="58"/>
      <c r="UV30" s="58"/>
      <c r="UW30" s="58"/>
      <c r="UX30" s="58"/>
      <c r="UY30" s="58"/>
      <c r="UZ30" s="58"/>
      <c r="VA30" s="58"/>
      <c r="VB30" s="58"/>
      <c r="VC30" s="58"/>
      <c r="VD30" s="108"/>
      <c r="VE30" s="9" t="str">
        <f t="shared" si="33"/>
        <v>-</v>
      </c>
    </row>
    <row r="31" spans="1:577" ht="20.149999999999999" customHeight="1">
      <c r="A31" s="21"/>
      <c r="B31" s="21"/>
      <c r="C31" s="22">
        <v>60032</v>
      </c>
      <c r="D31" s="23" t="s">
        <v>31</v>
      </c>
      <c r="E31" s="191">
        <f t="shared" si="225"/>
        <v>0</v>
      </c>
      <c r="F31" s="192"/>
      <c r="G31" s="192"/>
      <c r="H31" s="193"/>
      <c r="I31" s="227"/>
      <c r="J31" s="239">
        <f t="shared" si="226"/>
        <v>0</v>
      </c>
      <c r="K31" s="59"/>
      <c r="L31" s="58"/>
      <c r="M31" s="58"/>
      <c r="N31" s="58"/>
      <c r="O31" s="58"/>
      <c r="P31" s="58"/>
      <c r="Q31" s="58"/>
      <c r="R31" s="58"/>
      <c r="S31" s="58"/>
      <c r="T31" s="58"/>
      <c r="U31" s="59"/>
      <c r="V31" s="58"/>
      <c r="W31" s="58"/>
      <c r="X31" s="58"/>
      <c r="Y31" s="108"/>
      <c r="Z31" s="167">
        <f t="shared" si="227"/>
        <v>0</v>
      </c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9"/>
      <c r="AL31" s="58"/>
      <c r="AM31" s="58"/>
      <c r="AN31" s="58"/>
      <c r="AO31" s="108"/>
      <c r="AP31" s="167">
        <f t="shared" si="228"/>
        <v>0</v>
      </c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9"/>
      <c r="BB31" s="58"/>
      <c r="BC31" s="58"/>
      <c r="BD31" s="58"/>
      <c r="BE31" s="108"/>
      <c r="BF31" s="167">
        <f t="shared" si="229"/>
        <v>0</v>
      </c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9"/>
      <c r="BR31" s="58"/>
      <c r="BS31" s="58"/>
      <c r="BT31" s="58"/>
      <c r="BU31" s="108"/>
      <c r="BV31" s="167">
        <f t="shared" si="230"/>
        <v>0</v>
      </c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9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108"/>
      <c r="CV31" s="171"/>
      <c r="CW31" s="167">
        <f t="shared" si="231"/>
        <v>0</v>
      </c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9"/>
      <c r="DI31" s="58"/>
      <c r="DJ31" s="58"/>
      <c r="DK31" s="58"/>
      <c r="DL31" s="108"/>
      <c r="DM31" s="167">
        <f t="shared" si="232"/>
        <v>0</v>
      </c>
      <c r="DN31" s="58"/>
      <c r="DO31" s="58"/>
      <c r="DP31" s="58"/>
      <c r="DQ31" s="58"/>
      <c r="DR31" s="58"/>
      <c r="DS31" s="58"/>
      <c r="DT31" s="58"/>
      <c r="DU31" s="58"/>
      <c r="DV31" s="58"/>
      <c r="DW31" s="58"/>
      <c r="DX31" s="59"/>
      <c r="DY31" s="58"/>
      <c r="DZ31" s="58"/>
      <c r="EA31" s="58"/>
      <c r="EB31" s="108"/>
      <c r="EC31" s="167">
        <f t="shared" si="233"/>
        <v>0</v>
      </c>
      <c r="ED31" s="58"/>
      <c r="EE31" s="58"/>
      <c r="EF31" s="58"/>
      <c r="EG31" s="58"/>
      <c r="EH31" s="58"/>
      <c r="EI31" s="58"/>
      <c r="EJ31" s="58"/>
      <c r="EK31" s="58"/>
      <c r="EL31" s="58"/>
      <c r="EM31" s="58"/>
      <c r="EN31" s="59"/>
      <c r="EO31" s="58"/>
      <c r="EP31" s="58"/>
      <c r="EQ31" s="58"/>
      <c r="ER31" s="108"/>
      <c r="ES31" s="167">
        <f t="shared" si="234"/>
        <v>0</v>
      </c>
      <c r="ET31" s="58"/>
      <c r="EU31" s="58"/>
      <c r="EV31" s="58"/>
      <c r="EW31" s="58"/>
      <c r="EX31" s="58"/>
      <c r="EY31" s="58"/>
      <c r="EZ31" s="58"/>
      <c r="FA31" s="58"/>
      <c r="FB31" s="58"/>
      <c r="FC31" s="58"/>
      <c r="FD31" s="59"/>
      <c r="FE31" s="58"/>
      <c r="FF31" s="58"/>
      <c r="FG31" s="58"/>
      <c r="FH31" s="108"/>
      <c r="FI31" s="167">
        <f t="shared" si="235"/>
        <v>0</v>
      </c>
      <c r="FJ31" s="58"/>
      <c r="FK31" s="58"/>
      <c r="FL31" s="58"/>
      <c r="FM31" s="58"/>
      <c r="FN31" s="58"/>
      <c r="FO31" s="58"/>
      <c r="FP31" s="58"/>
      <c r="FQ31" s="58"/>
      <c r="FR31" s="58"/>
      <c r="FS31" s="58"/>
      <c r="FT31" s="59"/>
      <c r="FU31" s="58"/>
      <c r="FV31" s="58"/>
      <c r="FW31" s="58"/>
      <c r="FX31" s="108"/>
      <c r="FY31" s="167">
        <f t="shared" si="236"/>
        <v>0</v>
      </c>
      <c r="FZ31" s="58"/>
      <c r="GA31" s="58"/>
      <c r="GB31" s="58"/>
      <c r="GC31" s="58"/>
      <c r="GD31" s="58"/>
      <c r="GE31" s="58"/>
      <c r="GF31" s="58"/>
      <c r="GG31" s="58"/>
      <c r="GH31" s="58"/>
      <c r="GI31" s="58"/>
      <c r="GJ31" s="59"/>
      <c r="GK31" s="58"/>
      <c r="GL31" s="58"/>
      <c r="GM31" s="58"/>
      <c r="GN31" s="108"/>
      <c r="GO31" s="167">
        <f t="shared" si="237"/>
        <v>0</v>
      </c>
      <c r="GP31" s="58"/>
      <c r="GQ31" s="58"/>
      <c r="GR31" s="58"/>
      <c r="GS31" s="58"/>
      <c r="GT31" s="58"/>
      <c r="GU31" s="58"/>
      <c r="GV31" s="58"/>
      <c r="GW31" s="58"/>
      <c r="GX31" s="58"/>
      <c r="GY31" s="58"/>
      <c r="GZ31" s="59"/>
      <c r="HA31" s="58"/>
      <c r="HB31" s="58"/>
      <c r="HC31" s="58"/>
      <c r="HD31" s="58"/>
      <c r="HE31" s="58"/>
      <c r="HF31" s="58"/>
      <c r="HG31" s="58"/>
      <c r="HH31" s="58"/>
      <c r="HI31" s="58"/>
      <c r="HJ31" s="58"/>
      <c r="HK31" s="58"/>
      <c r="HL31" s="58"/>
      <c r="HM31" s="58"/>
      <c r="HN31" s="108"/>
      <c r="HO31" s="170"/>
      <c r="HP31" s="171"/>
      <c r="HQ31" s="167">
        <f t="shared" si="238"/>
        <v>0</v>
      </c>
      <c r="HR31" s="58"/>
      <c r="HS31" s="58"/>
      <c r="HT31" s="58"/>
      <c r="HU31" s="58"/>
      <c r="HV31" s="58"/>
      <c r="HW31" s="58"/>
      <c r="HX31" s="58"/>
      <c r="HY31" s="58"/>
      <c r="HZ31" s="58"/>
      <c r="IA31" s="58"/>
      <c r="IB31" s="59"/>
      <c r="IC31" s="58"/>
      <c r="ID31" s="58"/>
      <c r="IE31" s="58"/>
      <c r="IF31" s="108"/>
      <c r="IG31" s="167">
        <f t="shared" si="239"/>
        <v>0</v>
      </c>
      <c r="IH31" s="58"/>
      <c r="II31" s="58"/>
      <c r="IJ31" s="58"/>
      <c r="IK31" s="58"/>
      <c r="IL31" s="58"/>
      <c r="IM31" s="58"/>
      <c r="IN31" s="58"/>
      <c r="IO31" s="58"/>
      <c r="IP31" s="58"/>
      <c r="IQ31" s="58"/>
      <c r="IR31" s="59"/>
      <c r="IS31" s="58"/>
      <c r="IT31" s="58"/>
      <c r="IU31" s="58"/>
      <c r="IV31" s="108"/>
      <c r="IW31" s="167">
        <f t="shared" si="240"/>
        <v>0</v>
      </c>
      <c r="IX31" s="58"/>
      <c r="IY31" s="58"/>
      <c r="IZ31" s="58"/>
      <c r="JA31" s="58"/>
      <c r="JB31" s="58"/>
      <c r="JC31" s="58"/>
      <c r="JD31" s="58"/>
      <c r="JE31" s="58"/>
      <c r="JF31" s="58"/>
      <c r="JG31" s="58"/>
      <c r="JH31" s="59"/>
      <c r="JI31" s="58"/>
      <c r="JJ31" s="58"/>
      <c r="JK31" s="58"/>
      <c r="JL31" s="108"/>
      <c r="JM31" s="167">
        <f t="shared" si="241"/>
        <v>0</v>
      </c>
      <c r="JN31" s="58"/>
      <c r="JO31" s="58"/>
      <c r="JP31" s="58"/>
      <c r="JQ31" s="58"/>
      <c r="JR31" s="58"/>
      <c r="JS31" s="58"/>
      <c r="JT31" s="58"/>
      <c r="JU31" s="58"/>
      <c r="JV31" s="58"/>
      <c r="JW31" s="58"/>
      <c r="JX31" s="59"/>
      <c r="JY31" s="58"/>
      <c r="JZ31" s="58"/>
      <c r="KA31" s="58"/>
      <c r="KB31" s="108"/>
      <c r="KC31" s="167">
        <f t="shared" si="242"/>
        <v>0</v>
      </c>
      <c r="KD31" s="58"/>
      <c r="KE31" s="58"/>
      <c r="KF31" s="58"/>
      <c r="KG31" s="58"/>
      <c r="KH31" s="58"/>
      <c r="KI31" s="58"/>
      <c r="KJ31" s="58"/>
      <c r="KK31" s="58"/>
      <c r="KL31" s="58"/>
      <c r="KM31" s="58"/>
      <c r="KN31" s="59"/>
      <c r="KO31" s="58"/>
      <c r="KP31" s="58"/>
      <c r="KQ31" s="58"/>
      <c r="KR31" s="58"/>
      <c r="KS31" s="58"/>
      <c r="KT31" s="58"/>
      <c r="KU31" s="58"/>
      <c r="KV31" s="58"/>
      <c r="KW31" s="58"/>
      <c r="KX31" s="58"/>
      <c r="KY31" s="58"/>
      <c r="KZ31" s="58"/>
      <c r="LA31" s="58"/>
      <c r="LB31" s="108"/>
      <c r="LC31" s="171"/>
      <c r="LD31" s="167">
        <f t="shared" si="243"/>
        <v>0</v>
      </c>
      <c r="LE31" s="58"/>
      <c r="LF31" s="58"/>
      <c r="LG31" s="58"/>
      <c r="LH31" s="58"/>
      <c r="LI31" s="58"/>
      <c r="LJ31" s="58"/>
      <c r="LK31" s="58"/>
      <c r="LL31" s="58"/>
      <c r="LM31" s="58"/>
      <c r="LN31" s="58"/>
      <c r="LO31" s="59"/>
      <c r="LP31" s="58"/>
      <c r="LQ31" s="58"/>
      <c r="LR31" s="58"/>
      <c r="LS31" s="108"/>
      <c r="LT31" s="167">
        <f t="shared" si="244"/>
        <v>0</v>
      </c>
      <c r="LU31" s="58"/>
      <c r="LV31" s="58"/>
      <c r="LW31" s="58"/>
      <c r="LX31" s="58"/>
      <c r="LY31" s="58"/>
      <c r="LZ31" s="58"/>
      <c r="MA31" s="58"/>
      <c r="MB31" s="58"/>
      <c r="MC31" s="58"/>
      <c r="MD31" s="58"/>
      <c r="ME31" s="59"/>
      <c r="MF31" s="58"/>
      <c r="MG31" s="58"/>
      <c r="MH31" s="58"/>
      <c r="MI31" s="108"/>
      <c r="MJ31" s="167">
        <f t="shared" si="245"/>
        <v>0</v>
      </c>
      <c r="MK31" s="58"/>
      <c r="ML31" s="58"/>
      <c r="MM31" s="58"/>
      <c r="MN31" s="58"/>
      <c r="MO31" s="58"/>
      <c r="MP31" s="58"/>
      <c r="MQ31" s="58"/>
      <c r="MR31" s="58"/>
      <c r="MS31" s="58"/>
      <c r="MT31" s="58"/>
      <c r="MU31" s="59"/>
      <c r="MV31" s="58"/>
      <c r="MW31" s="58"/>
      <c r="MX31" s="58"/>
      <c r="MY31" s="108"/>
      <c r="MZ31" s="167">
        <f t="shared" si="246"/>
        <v>0</v>
      </c>
      <c r="NA31" s="58"/>
      <c r="NB31" s="58"/>
      <c r="NC31" s="58"/>
      <c r="ND31" s="58"/>
      <c r="NE31" s="58"/>
      <c r="NF31" s="58"/>
      <c r="NG31" s="58"/>
      <c r="NH31" s="58"/>
      <c r="NI31" s="58"/>
      <c r="NJ31" s="58"/>
      <c r="NK31" s="59"/>
      <c r="NL31" s="58"/>
      <c r="NM31" s="58"/>
      <c r="NN31" s="58"/>
      <c r="NO31" s="108"/>
      <c r="NP31" s="167">
        <f t="shared" si="247"/>
        <v>0</v>
      </c>
      <c r="NQ31" s="58"/>
      <c r="NR31" s="58"/>
      <c r="NS31" s="58"/>
      <c r="NT31" s="58"/>
      <c r="NU31" s="58"/>
      <c r="NV31" s="58"/>
      <c r="NW31" s="58"/>
      <c r="NX31" s="58"/>
      <c r="NY31" s="58"/>
      <c r="NZ31" s="58"/>
      <c r="OA31" s="59"/>
      <c r="OB31" s="58"/>
      <c r="OC31" s="58"/>
      <c r="OD31" s="58"/>
      <c r="OE31" s="108"/>
      <c r="OF31" s="167">
        <f t="shared" si="248"/>
        <v>0</v>
      </c>
      <c r="OG31" s="58"/>
      <c r="OH31" s="58"/>
      <c r="OI31" s="58"/>
      <c r="OJ31" s="58"/>
      <c r="OK31" s="58"/>
      <c r="OL31" s="58"/>
      <c r="OM31" s="58"/>
      <c r="ON31" s="58"/>
      <c r="OO31" s="58"/>
      <c r="OP31" s="58"/>
      <c r="OQ31" s="59"/>
      <c r="OR31" s="58"/>
      <c r="OS31" s="58"/>
      <c r="OT31" s="58"/>
      <c r="OU31" s="108"/>
      <c r="OV31" s="167">
        <f t="shared" si="249"/>
        <v>0</v>
      </c>
      <c r="OW31" s="58"/>
      <c r="OX31" s="58"/>
      <c r="OY31" s="58"/>
      <c r="OZ31" s="58"/>
      <c r="PA31" s="58"/>
      <c r="PB31" s="58"/>
      <c r="PC31" s="58"/>
      <c r="PD31" s="58"/>
      <c r="PE31" s="58"/>
      <c r="PF31" s="58"/>
      <c r="PG31" s="59"/>
      <c r="PH31" s="58"/>
      <c r="PI31" s="58"/>
      <c r="PJ31" s="58"/>
      <c r="PK31" s="108"/>
      <c r="PL31" s="167">
        <f t="shared" si="250"/>
        <v>0</v>
      </c>
      <c r="PM31" s="58"/>
      <c r="PN31" s="58"/>
      <c r="PO31" s="58"/>
      <c r="PP31" s="58"/>
      <c r="PQ31" s="58"/>
      <c r="PR31" s="58"/>
      <c r="PS31" s="58"/>
      <c r="PT31" s="58"/>
      <c r="PU31" s="58"/>
      <c r="PV31" s="58"/>
      <c r="PW31" s="59"/>
      <c r="PX31" s="58"/>
      <c r="PY31" s="58"/>
      <c r="PZ31" s="58"/>
      <c r="QA31" s="108"/>
      <c r="QB31" s="167">
        <f t="shared" si="251"/>
        <v>0</v>
      </c>
      <c r="QC31" s="58"/>
      <c r="QD31" s="58"/>
      <c r="QE31" s="58"/>
      <c r="QF31" s="58"/>
      <c r="QG31" s="58"/>
      <c r="QH31" s="58"/>
      <c r="QI31" s="58"/>
      <c r="QJ31" s="58"/>
      <c r="QK31" s="58"/>
      <c r="QL31" s="58"/>
      <c r="QM31" s="59"/>
      <c r="QN31" s="58"/>
      <c r="QO31" s="58"/>
      <c r="QP31" s="58"/>
      <c r="QQ31" s="108"/>
      <c r="QR31" s="167">
        <f t="shared" si="252"/>
        <v>0</v>
      </c>
      <c r="QS31" s="58"/>
      <c r="QT31" s="58"/>
      <c r="QU31" s="58"/>
      <c r="QV31" s="58"/>
      <c r="QW31" s="58"/>
      <c r="QX31" s="58"/>
      <c r="QY31" s="58"/>
      <c r="QZ31" s="58"/>
      <c r="RA31" s="58"/>
      <c r="RB31" s="58"/>
      <c r="RC31" s="59"/>
      <c r="RD31" s="58"/>
      <c r="RE31" s="58"/>
      <c r="RF31" s="58"/>
      <c r="RG31" s="58"/>
      <c r="RH31" s="58"/>
      <c r="RI31" s="58"/>
      <c r="RJ31" s="58"/>
      <c r="RK31" s="58"/>
      <c r="RL31" s="58"/>
      <c r="RM31" s="58"/>
      <c r="RN31" s="58"/>
      <c r="RO31" s="58"/>
      <c r="RP31" s="58"/>
      <c r="RQ31" s="108"/>
      <c r="RR31" s="171"/>
      <c r="RS31" s="167">
        <f t="shared" si="253"/>
        <v>0</v>
      </c>
      <c r="RT31" s="58"/>
      <c r="RU31" s="58"/>
      <c r="RV31" s="58"/>
      <c r="RW31" s="58"/>
      <c r="RX31" s="58"/>
      <c r="RY31" s="58"/>
      <c r="RZ31" s="58"/>
      <c r="SA31" s="58"/>
      <c r="SB31" s="58"/>
      <c r="SC31" s="58"/>
      <c r="SD31" s="59"/>
      <c r="SE31" s="58"/>
      <c r="SF31" s="58"/>
      <c r="SG31" s="58"/>
      <c r="SH31" s="108"/>
      <c r="SI31" s="167">
        <f t="shared" si="254"/>
        <v>0</v>
      </c>
      <c r="SJ31" s="58"/>
      <c r="SK31" s="58"/>
      <c r="SL31" s="58"/>
      <c r="SM31" s="58"/>
      <c r="SN31" s="58"/>
      <c r="SO31" s="58"/>
      <c r="SP31" s="58"/>
      <c r="SQ31" s="58"/>
      <c r="SR31" s="58"/>
      <c r="SS31" s="58"/>
      <c r="ST31" s="59"/>
      <c r="SU31" s="58"/>
      <c r="SV31" s="58"/>
      <c r="SW31" s="58"/>
      <c r="SX31" s="108"/>
      <c r="SY31" s="167">
        <f t="shared" si="255"/>
        <v>0</v>
      </c>
      <c r="SZ31" s="58"/>
      <c r="TA31" s="58"/>
      <c r="TB31" s="58"/>
      <c r="TC31" s="58"/>
      <c r="TD31" s="58"/>
      <c r="TE31" s="58"/>
      <c r="TF31" s="58"/>
      <c r="TG31" s="58"/>
      <c r="TH31" s="58"/>
      <c r="TI31" s="58"/>
      <c r="TJ31" s="59"/>
      <c r="TK31" s="58"/>
      <c r="TL31" s="58"/>
      <c r="TM31" s="58"/>
      <c r="TN31" s="108"/>
      <c r="TO31" s="167">
        <f t="shared" si="256"/>
        <v>0</v>
      </c>
      <c r="TP31" s="58"/>
      <c r="TQ31" s="58"/>
      <c r="TR31" s="58"/>
      <c r="TS31" s="58"/>
      <c r="TT31" s="58"/>
      <c r="TU31" s="58"/>
      <c r="TV31" s="58"/>
      <c r="TW31" s="58"/>
      <c r="TX31" s="58"/>
      <c r="TY31" s="58"/>
      <c r="TZ31" s="59"/>
      <c r="UA31" s="58"/>
      <c r="UB31" s="58"/>
      <c r="UC31" s="58"/>
      <c r="UD31" s="108"/>
      <c r="UE31" s="167">
        <f t="shared" si="257"/>
        <v>0</v>
      </c>
      <c r="UF31" s="58"/>
      <c r="UG31" s="58"/>
      <c r="UH31" s="58"/>
      <c r="UI31" s="58"/>
      <c r="UJ31" s="58"/>
      <c r="UK31" s="58"/>
      <c r="UL31" s="58"/>
      <c r="UM31" s="58"/>
      <c r="UN31" s="58"/>
      <c r="UO31" s="58"/>
      <c r="UP31" s="59"/>
      <c r="UQ31" s="58"/>
      <c r="UR31" s="58"/>
      <c r="US31" s="58"/>
      <c r="UT31" s="58"/>
      <c r="UU31" s="58"/>
      <c r="UV31" s="58"/>
      <c r="UW31" s="58"/>
      <c r="UX31" s="58"/>
      <c r="UY31" s="58"/>
      <c r="UZ31" s="58"/>
      <c r="VA31" s="58"/>
      <c r="VB31" s="58"/>
      <c r="VC31" s="58"/>
      <c r="VD31" s="108"/>
      <c r="VE31" s="9" t="str">
        <f t="shared" si="33"/>
        <v>-</v>
      </c>
    </row>
    <row r="32" spans="1:577" ht="20.149999999999999" customHeight="1">
      <c r="A32" s="21"/>
      <c r="B32" s="21"/>
      <c r="C32" s="22">
        <v>60033</v>
      </c>
      <c r="D32" s="23" t="s">
        <v>32</v>
      </c>
      <c r="E32" s="191">
        <f t="shared" si="225"/>
        <v>0</v>
      </c>
      <c r="F32" s="192"/>
      <c r="G32" s="192"/>
      <c r="H32" s="193"/>
      <c r="I32" s="227"/>
      <c r="J32" s="239">
        <f t="shared" si="226"/>
        <v>0</v>
      </c>
      <c r="K32" s="59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58"/>
      <c r="W32" s="58"/>
      <c r="X32" s="58"/>
      <c r="Y32" s="108"/>
      <c r="Z32" s="167">
        <f t="shared" si="227"/>
        <v>0</v>
      </c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9"/>
      <c r="AL32" s="58"/>
      <c r="AM32" s="58"/>
      <c r="AN32" s="58"/>
      <c r="AO32" s="108"/>
      <c r="AP32" s="167">
        <f t="shared" si="228"/>
        <v>0</v>
      </c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9"/>
      <c r="BB32" s="58"/>
      <c r="BC32" s="58"/>
      <c r="BD32" s="58"/>
      <c r="BE32" s="108"/>
      <c r="BF32" s="167">
        <f t="shared" si="229"/>
        <v>0</v>
      </c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9"/>
      <c r="BR32" s="58"/>
      <c r="BS32" s="58"/>
      <c r="BT32" s="58"/>
      <c r="BU32" s="108"/>
      <c r="BV32" s="167">
        <f t="shared" si="230"/>
        <v>0</v>
      </c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9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108"/>
      <c r="CV32" s="171"/>
      <c r="CW32" s="167">
        <f t="shared" si="231"/>
        <v>0</v>
      </c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9"/>
      <c r="DI32" s="58"/>
      <c r="DJ32" s="58"/>
      <c r="DK32" s="58"/>
      <c r="DL32" s="108"/>
      <c r="DM32" s="167">
        <f t="shared" si="232"/>
        <v>0</v>
      </c>
      <c r="DN32" s="58"/>
      <c r="DO32" s="58"/>
      <c r="DP32" s="58"/>
      <c r="DQ32" s="58"/>
      <c r="DR32" s="58"/>
      <c r="DS32" s="58"/>
      <c r="DT32" s="58"/>
      <c r="DU32" s="58"/>
      <c r="DV32" s="58"/>
      <c r="DW32" s="58"/>
      <c r="DX32" s="59"/>
      <c r="DY32" s="58"/>
      <c r="DZ32" s="58"/>
      <c r="EA32" s="58"/>
      <c r="EB32" s="108"/>
      <c r="EC32" s="167">
        <f t="shared" si="233"/>
        <v>0</v>
      </c>
      <c r="ED32" s="58"/>
      <c r="EE32" s="58"/>
      <c r="EF32" s="58"/>
      <c r="EG32" s="58"/>
      <c r="EH32" s="58"/>
      <c r="EI32" s="58"/>
      <c r="EJ32" s="58"/>
      <c r="EK32" s="58"/>
      <c r="EL32" s="58"/>
      <c r="EM32" s="58"/>
      <c r="EN32" s="59"/>
      <c r="EO32" s="58"/>
      <c r="EP32" s="58"/>
      <c r="EQ32" s="58"/>
      <c r="ER32" s="108"/>
      <c r="ES32" s="167">
        <f t="shared" si="234"/>
        <v>0</v>
      </c>
      <c r="ET32" s="58"/>
      <c r="EU32" s="58"/>
      <c r="EV32" s="58"/>
      <c r="EW32" s="58"/>
      <c r="EX32" s="58"/>
      <c r="EY32" s="58"/>
      <c r="EZ32" s="58"/>
      <c r="FA32" s="58"/>
      <c r="FB32" s="58"/>
      <c r="FC32" s="58"/>
      <c r="FD32" s="59"/>
      <c r="FE32" s="58"/>
      <c r="FF32" s="58"/>
      <c r="FG32" s="58"/>
      <c r="FH32" s="108"/>
      <c r="FI32" s="167">
        <f t="shared" si="235"/>
        <v>0</v>
      </c>
      <c r="FJ32" s="58"/>
      <c r="FK32" s="58"/>
      <c r="FL32" s="58"/>
      <c r="FM32" s="58"/>
      <c r="FN32" s="58"/>
      <c r="FO32" s="58"/>
      <c r="FP32" s="58"/>
      <c r="FQ32" s="58"/>
      <c r="FR32" s="58"/>
      <c r="FS32" s="58"/>
      <c r="FT32" s="59"/>
      <c r="FU32" s="58"/>
      <c r="FV32" s="58"/>
      <c r="FW32" s="58"/>
      <c r="FX32" s="108"/>
      <c r="FY32" s="167">
        <f t="shared" si="236"/>
        <v>0</v>
      </c>
      <c r="FZ32" s="58"/>
      <c r="GA32" s="58"/>
      <c r="GB32" s="58"/>
      <c r="GC32" s="58"/>
      <c r="GD32" s="58"/>
      <c r="GE32" s="58"/>
      <c r="GF32" s="58"/>
      <c r="GG32" s="58"/>
      <c r="GH32" s="58"/>
      <c r="GI32" s="58"/>
      <c r="GJ32" s="59"/>
      <c r="GK32" s="58"/>
      <c r="GL32" s="58"/>
      <c r="GM32" s="58"/>
      <c r="GN32" s="108"/>
      <c r="GO32" s="167">
        <f t="shared" si="237"/>
        <v>0</v>
      </c>
      <c r="GP32" s="58"/>
      <c r="GQ32" s="58"/>
      <c r="GR32" s="58"/>
      <c r="GS32" s="58"/>
      <c r="GT32" s="58"/>
      <c r="GU32" s="58"/>
      <c r="GV32" s="58"/>
      <c r="GW32" s="58"/>
      <c r="GX32" s="58"/>
      <c r="GY32" s="58"/>
      <c r="GZ32" s="59"/>
      <c r="HA32" s="58"/>
      <c r="HB32" s="58"/>
      <c r="HC32" s="58"/>
      <c r="HD32" s="58"/>
      <c r="HE32" s="58"/>
      <c r="HF32" s="58"/>
      <c r="HG32" s="58"/>
      <c r="HH32" s="58"/>
      <c r="HI32" s="58"/>
      <c r="HJ32" s="58"/>
      <c r="HK32" s="58"/>
      <c r="HL32" s="58"/>
      <c r="HM32" s="58"/>
      <c r="HN32" s="108"/>
      <c r="HO32" s="170"/>
      <c r="HP32" s="171"/>
      <c r="HQ32" s="167">
        <f t="shared" si="238"/>
        <v>0</v>
      </c>
      <c r="HR32" s="58"/>
      <c r="HS32" s="58"/>
      <c r="HT32" s="58"/>
      <c r="HU32" s="58"/>
      <c r="HV32" s="58"/>
      <c r="HW32" s="58"/>
      <c r="HX32" s="58"/>
      <c r="HY32" s="58"/>
      <c r="HZ32" s="58"/>
      <c r="IA32" s="58"/>
      <c r="IB32" s="59"/>
      <c r="IC32" s="58"/>
      <c r="ID32" s="58"/>
      <c r="IE32" s="58"/>
      <c r="IF32" s="108"/>
      <c r="IG32" s="167">
        <f t="shared" si="239"/>
        <v>0</v>
      </c>
      <c r="IH32" s="58"/>
      <c r="II32" s="58"/>
      <c r="IJ32" s="58"/>
      <c r="IK32" s="58"/>
      <c r="IL32" s="58"/>
      <c r="IM32" s="58"/>
      <c r="IN32" s="58"/>
      <c r="IO32" s="58"/>
      <c r="IP32" s="58"/>
      <c r="IQ32" s="58"/>
      <c r="IR32" s="59"/>
      <c r="IS32" s="58"/>
      <c r="IT32" s="58"/>
      <c r="IU32" s="58"/>
      <c r="IV32" s="108"/>
      <c r="IW32" s="167">
        <f t="shared" si="240"/>
        <v>0</v>
      </c>
      <c r="IX32" s="58"/>
      <c r="IY32" s="58"/>
      <c r="IZ32" s="58"/>
      <c r="JA32" s="58"/>
      <c r="JB32" s="58"/>
      <c r="JC32" s="58"/>
      <c r="JD32" s="58"/>
      <c r="JE32" s="58"/>
      <c r="JF32" s="58"/>
      <c r="JG32" s="58"/>
      <c r="JH32" s="59"/>
      <c r="JI32" s="58"/>
      <c r="JJ32" s="58"/>
      <c r="JK32" s="58"/>
      <c r="JL32" s="108"/>
      <c r="JM32" s="167">
        <f t="shared" si="241"/>
        <v>0</v>
      </c>
      <c r="JN32" s="58"/>
      <c r="JO32" s="58"/>
      <c r="JP32" s="58"/>
      <c r="JQ32" s="58"/>
      <c r="JR32" s="58"/>
      <c r="JS32" s="58"/>
      <c r="JT32" s="58"/>
      <c r="JU32" s="58"/>
      <c r="JV32" s="58"/>
      <c r="JW32" s="58"/>
      <c r="JX32" s="59"/>
      <c r="JY32" s="58"/>
      <c r="JZ32" s="58"/>
      <c r="KA32" s="58"/>
      <c r="KB32" s="108"/>
      <c r="KC32" s="167">
        <f t="shared" si="242"/>
        <v>0</v>
      </c>
      <c r="KD32" s="58"/>
      <c r="KE32" s="58"/>
      <c r="KF32" s="58"/>
      <c r="KG32" s="58"/>
      <c r="KH32" s="58"/>
      <c r="KI32" s="58"/>
      <c r="KJ32" s="58"/>
      <c r="KK32" s="58"/>
      <c r="KL32" s="58"/>
      <c r="KM32" s="58"/>
      <c r="KN32" s="59"/>
      <c r="KO32" s="58"/>
      <c r="KP32" s="58"/>
      <c r="KQ32" s="58"/>
      <c r="KR32" s="58"/>
      <c r="KS32" s="58"/>
      <c r="KT32" s="58"/>
      <c r="KU32" s="58"/>
      <c r="KV32" s="58"/>
      <c r="KW32" s="58"/>
      <c r="KX32" s="58"/>
      <c r="KY32" s="58"/>
      <c r="KZ32" s="58"/>
      <c r="LA32" s="58"/>
      <c r="LB32" s="108"/>
      <c r="LC32" s="171"/>
      <c r="LD32" s="167">
        <f t="shared" si="243"/>
        <v>0</v>
      </c>
      <c r="LE32" s="58"/>
      <c r="LF32" s="58"/>
      <c r="LG32" s="58"/>
      <c r="LH32" s="58"/>
      <c r="LI32" s="58"/>
      <c r="LJ32" s="58"/>
      <c r="LK32" s="58"/>
      <c r="LL32" s="58"/>
      <c r="LM32" s="58"/>
      <c r="LN32" s="58"/>
      <c r="LO32" s="59"/>
      <c r="LP32" s="58"/>
      <c r="LQ32" s="58"/>
      <c r="LR32" s="58"/>
      <c r="LS32" s="108"/>
      <c r="LT32" s="167">
        <f t="shared" si="244"/>
        <v>0</v>
      </c>
      <c r="LU32" s="58"/>
      <c r="LV32" s="58"/>
      <c r="LW32" s="58"/>
      <c r="LX32" s="58"/>
      <c r="LY32" s="58"/>
      <c r="LZ32" s="58"/>
      <c r="MA32" s="58"/>
      <c r="MB32" s="58"/>
      <c r="MC32" s="58"/>
      <c r="MD32" s="58"/>
      <c r="ME32" s="59"/>
      <c r="MF32" s="58"/>
      <c r="MG32" s="58"/>
      <c r="MH32" s="58"/>
      <c r="MI32" s="108"/>
      <c r="MJ32" s="167">
        <f t="shared" si="245"/>
        <v>0</v>
      </c>
      <c r="MK32" s="58"/>
      <c r="ML32" s="58"/>
      <c r="MM32" s="58"/>
      <c r="MN32" s="58"/>
      <c r="MO32" s="58"/>
      <c r="MP32" s="58"/>
      <c r="MQ32" s="58"/>
      <c r="MR32" s="58"/>
      <c r="MS32" s="58"/>
      <c r="MT32" s="58"/>
      <c r="MU32" s="59"/>
      <c r="MV32" s="58"/>
      <c r="MW32" s="58"/>
      <c r="MX32" s="58"/>
      <c r="MY32" s="108"/>
      <c r="MZ32" s="167">
        <f t="shared" si="246"/>
        <v>0</v>
      </c>
      <c r="NA32" s="58"/>
      <c r="NB32" s="58"/>
      <c r="NC32" s="58"/>
      <c r="ND32" s="58"/>
      <c r="NE32" s="58"/>
      <c r="NF32" s="58"/>
      <c r="NG32" s="58"/>
      <c r="NH32" s="58"/>
      <c r="NI32" s="58"/>
      <c r="NJ32" s="58"/>
      <c r="NK32" s="59"/>
      <c r="NL32" s="58"/>
      <c r="NM32" s="58"/>
      <c r="NN32" s="58"/>
      <c r="NO32" s="108"/>
      <c r="NP32" s="167">
        <f t="shared" si="247"/>
        <v>0</v>
      </c>
      <c r="NQ32" s="58"/>
      <c r="NR32" s="58"/>
      <c r="NS32" s="58"/>
      <c r="NT32" s="58"/>
      <c r="NU32" s="58"/>
      <c r="NV32" s="58"/>
      <c r="NW32" s="58"/>
      <c r="NX32" s="58"/>
      <c r="NY32" s="58"/>
      <c r="NZ32" s="58"/>
      <c r="OA32" s="59"/>
      <c r="OB32" s="58"/>
      <c r="OC32" s="58"/>
      <c r="OD32" s="58"/>
      <c r="OE32" s="108"/>
      <c r="OF32" s="167">
        <f t="shared" si="248"/>
        <v>0</v>
      </c>
      <c r="OG32" s="58"/>
      <c r="OH32" s="58"/>
      <c r="OI32" s="58"/>
      <c r="OJ32" s="58"/>
      <c r="OK32" s="58"/>
      <c r="OL32" s="58"/>
      <c r="OM32" s="58"/>
      <c r="ON32" s="58"/>
      <c r="OO32" s="58"/>
      <c r="OP32" s="58"/>
      <c r="OQ32" s="59"/>
      <c r="OR32" s="58"/>
      <c r="OS32" s="58"/>
      <c r="OT32" s="58"/>
      <c r="OU32" s="108"/>
      <c r="OV32" s="167">
        <f t="shared" si="249"/>
        <v>0</v>
      </c>
      <c r="OW32" s="58"/>
      <c r="OX32" s="58"/>
      <c r="OY32" s="58"/>
      <c r="OZ32" s="58"/>
      <c r="PA32" s="58"/>
      <c r="PB32" s="58"/>
      <c r="PC32" s="58"/>
      <c r="PD32" s="58"/>
      <c r="PE32" s="58"/>
      <c r="PF32" s="58"/>
      <c r="PG32" s="59"/>
      <c r="PH32" s="58"/>
      <c r="PI32" s="58"/>
      <c r="PJ32" s="58"/>
      <c r="PK32" s="108"/>
      <c r="PL32" s="167">
        <f t="shared" si="250"/>
        <v>0</v>
      </c>
      <c r="PM32" s="58"/>
      <c r="PN32" s="58"/>
      <c r="PO32" s="58"/>
      <c r="PP32" s="58"/>
      <c r="PQ32" s="58"/>
      <c r="PR32" s="58"/>
      <c r="PS32" s="58"/>
      <c r="PT32" s="58"/>
      <c r="PU32" s="58"/>
      <c r="PV32" s="58"/>
      <c r="PW32" s="59"/>
      <c r="PX32" s="58"/>
      <c r="PY32" s="58"/>
      <c r="PZ32" s="58"/>
      <c r="QA32" s="108"/>
      <c r="QB32" s="167">
        <f t="shared" si="251"/>
        <v>0</v>
      </c>
      <c r="QC32" s="58"/>
      <c r="QD32" s="58"/>
      <c r="QE32" s="58"/>
      <c r="QF32" s="58"/>
      <c r="QG32" s="58"/>
      <c r="QH32" s="58"/>
      <c r="QI32" s="58"/>
      <c r="QJ32" s="58"/>
      <c r="QK32" s="58"/>
      <c r="QL32" s="58"/>
      <c r="QM32" s="59"/>
      <c r="QN32" s="58"/>
      <c r="QO32" s="58"/>
      <c r="QP32" s="58"/>
      <c r="QQ32" s="108"/>
      <c r="QR32" s="167">
        <f t="shared" si="252"/>
        <v>0</v>
      </c>
      <c r="QS32" s="58"/>
      <c r="QT32" s="58"/>
      <c r="QU32" s="58"/>
      <c r="QV32" s="58"/>
      <c r="QW32" s="58"/>
      <c r="QX32" s="58"/>
      <c r="QY32" s="58"/>
      <c r="QZ32" s="58"/>
      <c r="RA32" s="58"/>
      <c r="RB32" s="58"/>
      <c r="RC32" s="59"/>
      <c r="RD32" s="58"/>
      <c r="RE32" s="58"/>
      <c r="RF32" s="58"/>
      <c r="RG32" s="58"/>
      <c r="RH32" s="58"/>
      <c r="RI32" s="58"/>
      <c r="RJ32" s="58"/>
      <c r="RK32" s="58"/>
      <c r="RL32" s="58"/>
      <c r="RM32" s="58"/>
      <c r="RN32" s="58"/>
      <c r="RO32" s="58"/>
      <c r="RP32" s="58"/>
      <c r="RQ32" s="108"/>
      <c r="RR32" s="171"/>
      <c r="RS32" s="167">
        <f t="shared" si="253"/>
        <v>0</v>
      </c>
      <c r="RT32" s="58"/>
      <c r="RU32" s="58"/>
      <c r="RV32" s="58"/>
      <c r="RW32" s="58"/>
      <c r="RX32" s="58"/>
      <c r="RY32" s="58"/>
      <c r="RZ32" s="58"/>
      <c r="SA32" s="58"/>
      <c r="SB32" s="58"/>
      <c r="SC32" s="58"/>
      <c r="SD32" s="59"/>
      <c r="SE32" s="58"/>
      <c r="SF32" s="58"/>
      <c r="SG32" s="58"/>
      <c r="SH32" s="108"/>
      <c r="SI32" s="167">
        <f t="shared" si="254"/>
        <v>0</v>
      </c>
      <c r="SJ32" s="58"/>
      <c r="SK32" s="58"/>
      <c r="SL32" s="58"/>
      <c r="SM32" s="58"/>
      <c r="SN32" s="58"/>
      <c r="SO32" s="58"/>
      <c r="SP32" s="58"/>
      <c r="SQ32" s="58"/>
      <c r="SR32" s="58"/>
      <c r="SS32" s="58"/>
      <c r="ST32" s="59"/>
      <c r="SU32" s="58"/>
      <c r="SV32" s="58"/>
      <c r="SW32" s="58"/>
      <c r="SX32" s="108"/>
      <c r="SY32" s="167">
        <f t="shared" si="255"/>
        <v>0</v>
      </c>
      <c r="SZ32" s="58"/>
      <c r="TA32" s="58"/>
      <c r="TB32" s="58"/>
      <c r="TC32" s="58"/>
      <c r="TD32" s="58"/>
      <c r="TE32" s="58"/>
      <c r="TF32" s="58"/>
      <c r="TG32" s="58"/>
      <c r="TH32" s="58"/>
      <c r="TI32" s="58"/>
      <c r="TJ32" s="59"/>
      <c r="TK32" s="58"/>
      <c r="TL32" s="58"/>
      <c r="TM32" s="58"/>
      <c r="TN32" s="108"/>
      <c r="TO32" s="167">
        <f t="shared" si="256"/>
        <v>0</v>
      </c>
      <c r="TP32" s="58"/>
      <c r="TQ32" s="58"/>
      <c r="TR32" s="58"/>
      <c r="TS32" s="58"/>
      <c r="TT32" s="58"/>
      <c r="TU32" s="58"/>
      <c r="TV32" s="58"/>
      <c r="TW32" s="58"/>
      <c r="TX32" s="58"/>
      <c r="TY32" s="58"/>
      <c r="TZ32" s="59"/>
      <c r="UA32" s="58"/>
      <c r="UB32" s="58"/>
      <c r="UC32" s="58"/>
      <c r="UD32" s="108"/>
      <c r="UE32" s="167">
        <f t="shared" si="257"/>
        <v>0</v>
      </c>
      <c r="UF32" s="58"/>
      <c r="UG32" s="58"/>
      <c r="UH32" s="58"/>
      <c r="UI32" s="58"/>
      <c r="UJ32" s="58"/>
      <c r="UK32" s="58"/>
      <c r="UL32" s="58"/>
      <c r="UM32" s="58"/>
      <c r="UN32" s="58"/>
      <c r="UO32" s="58"/>
      <c r="UP32" s="59"/>
      <c r="UQ32" s="58"/>
      <c r="UR32" s="58"/>
      <c r="US32" s="58"/>
      <c r="UT32" s="58"/>
      <c r="UU32" s="58"/>
      <c r="UV32" s="58"/>
      <c r="UW32" s="58"/>
      <c r="UX32" s="58"/>
      <c r="UY32" s="58"/>
      <c r="UZ32" s="58"/>
      <c r="VA32" s="58"/>
      <c r="VB32" s="58"/>
      <c r="VC32" s="58"/>
      <c r="VD32" s="108"/>
      <c r="VE32" s="9" t="str">
        <f t="shared" si="33"/>
        <v>-</v>
      </c>
    </row>
    <row r="33" spans="1:577" ht="20.149999999999999" customHeight="1">
      <c r="A33" s="21"/>
      <c r="B33" s="21"/>
      <c r="C33" s="22">
        <v>60034</v>
      </c>
      <c r="D33" s="23" t="s">
        <v>33</v>
      </c>
      <c r="E33" s="191">
        <f t="shared" si="225"/>
        <v>0</v>
      </c>
      <c r="F33" s="192"/>
      <c r="G33" s="192"/>
      <c r="H33" s="193"/>
      <c r="I33" s="227"/>
      <c r="J33" s="239">
        <f t="shared" si="226"/>
        <v>0</v>
      </c>
      <c r="K33" s="59"/>
      <c r="L33" s="58"/>
      <c r="M33" s="58"/>
      <c r="N33" s="58"/>
      <c r="O33" s="58"/>
      <c r="P33" s="58"/>
      <c r="Q33" s="58"/>
      <c r="R33" s="58"/>
      <c r="S33" s="58"/>
      <c r="T33" s="58"/>
      <c r="U33" s="59"/>
      <c r="V33" s="58"/>
      <c r="W33" s="58"/>
      <c r="X33" s="58"/>
      <c r="Y33" s="108"/>
      <c r="Z33" s="167">
        <f t="shared" si="227"/>
        <v>0</v>
      </c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9"/>
      <c r="AL33" s="58"/>
      <c r="AM33" s="58"/>
      <c r="AN33" s="58"/>
      <c r="AO33" s="108"/>
      <c r="AP33" s="167">
        <f t="shared" si="228"/>
        <v>0</v>
      </c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9"/>
      <c r="BB33" s="58"/>
      <c r="BC33" s="58"/>
      <c r="BD33" s="58"/>
      <c r="BE33" s="108"/>
      <c r="BF33" s="167">
        <f t="shared" si="229"/>
        <v>0</v>
      </c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9"/>
      <c r="BR33" s="58"/>
      <c r="BS33" s="58"/>
      <c r="BT33" s="58"/>
      <c r="BU33" s="108"/>
      <c r="BV33" s="167">
        <f t="shared" si="230"/>
        <v>0</v>
      </c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9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108"/>
      <c r="CV33" s="171"/>
      <c r="CW33" s="167">
        <f t="shared" si="231"/>
        <v>0</v>
      </c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9"/>
      <c r="DI33" s="58"/>
      <c r="DJ33" s="58"/>
      <c r="DK33" s="58"/>
      <c r="DL33" s="108"/>
      <c r="DM33" s="167">
        <f t="shared" si="232"/>
        <v>0</v>
      </c>
      <c r="DN33" s="58"/>
      <c r="DO33" s="58"/>
      <c r="DP33" s="58"/>
      <c r="DQ33" s="58"/>
      <c r="DR33" s="58"/>
      <c r="DS33" s="58"/>
      <c r="DT33" s="58"/>
      <c r="DU33" s="58"/>
      <c r="DV33" s="58"/>
      <c r="DW33" s="58"/>
      <c r="DX33" s="59"/>
      <c r="DY33" s="58"/>
      <c r="DZ33" s="58"/>
      <c r="EA33" s="58"/>
      <c r="EB33" s="108"/>
      <c r="EC33" s="167">
        <f t="shared" si="233"/>
        <v>0</v>
      </c>
      <c r="ED33" s="58"/>
      <c r="EE33" s="58"/>
      <c r="EF33" s="58"/>
      <c r="EG33" s="58"/>
      <c r="EH33" s="58"/>
      <c r="EI33" s="58"/>
      <c r="EJ33" s="58"/>
      <c r="EK33" s="58"/>
      <c r="EL33" s="58"/>
      <c r="EM33" s="58"/>
      <c r="EN33" s="59"/>
      <c r="EO33" s="58"/>
      <c r="EP33" s="58"/>
      <c r="EQ33" s="58"/>
      <c r="ER33" s="108"/>
      <c r="ES33" s="167">
        <f t="shared" si="234"/>
        <v>0</v>
      </c>
      <c r="ET33" s="58"/>
      <c r="EU33" s="58"/>
      <c r="EV33" s="58"/>
      <c r="EW33" s="58"/>
      <c r="EX33" s="58"/>
      <c r="EY33" s="58"/>
      <c r="EZ33" s="58"/>
      <c r="FA33" s="58"/>
      <c r="FB33" s="58"/>
      <c r="FC33" s="58"/>
      <c r="FD33" s="59"/>
      <c r="FE33" s="58"/>
      <c r="FF33" s="58"/>
      <c r="FG33" s="58"/>
      <c r="FH33" s="108"/>
      <c r="FI33" s="167">
        <f t="shared" si="235"/>
        <v>0</v>
      </c>
      <c r="FJ33" s="58"/>
      <c r="FK33" s="58"/>
      <c r="FL33" s="58"/>
      <c r="FM33" s="58"/>
      <c r="FN33" s="58"/>
      <c r="FO33" s="58"/>
      <c r="FP33" s="58"/>
      <c r="FQ33" s="58"/>
      <c r="FR33" s="58"/>
      <c r="FS33" s="58"/>
      <c r="FT33" s="59"/>
      <c r="FU33" s="58"/>
      <c r="FV33" s="58"/>
      <c r="FW33" s="58"/>
      <c r="FX33" s="108"/>
      <c r="FY33" s="167">
        <f t="shared" si="236"/>
        <v>0</v>
      </c>
      <c r="FZ33" s="58"/>
      <c r="GA33" s="58"/>
      <c r="GB33" s="58"/>
      <c r="GC33" s="58"/>
      <c r="GD33" s="58"/>
      <c r="GE33" s="58"/>
      <c r="GF33" s="58"/>
      <c r="GG33" s="58"/>
      <c r="GH33" s="58"/>
      <c r="GI33" s="58"/>
      <c r="GJ33" s="59"/>
      <c r="GK33" s="58"/>
      <c r="GL33" s="58"/>
      <c r="GM33" s="58"/>
      <c r="GN33" s="108"/>
      <c r="GO33" s="167">
        <f t="shared" si="237"/>
        <v>0</v>
      </c>
      <c r="GP33" s="58"/>
      <c r="GQ33" s="58"/>
      <c r="GR33" s="58"/>
      <c r="GS33" s="58"/>
      <c r="GT33" s="58"/>
      <c r="GU33" s="58"/>
      <c r="GV33" s="58"/>
      <c r="GW33" s="58"/>
      <c r="GX33" s="58"/>
      <c r="GY33" s="58"/>
      <c r="GZ33" s="59"/>
      <c r="HA33" s="58"/>
      <c r="HB33" s="58"/>
      <c r="HC33" s="58"/>
      <c r="HD33" s="58"/>
      <c r="HE33" s="58"/>
      <c r="HF33" s="58"/>
      <c r="HG33" s="58"/>
      <c r="HH33" s="58"/>
      <c r="HI33" s="58"/>
      <c r="HJ33" s="58"/>
      <c r="HK33" s="58"/>
      <c r="HL33" s="58"/>
      <c r="HM33" s="58"/>
      <c r="HN33" s="108"/>
      <c r="HO33" s="170"/>
      <c r="HP33" s="171"/>
      <c r="HQ33" s="167">
        <f t="shared" si="238"/>
        <v>0</v>
      </c>
      <c r="HR33" s="58"/>
      <c r="HS33" s="58"/>
      <c r="HT33" s="58"/>
      <c r="HU33" s="58"/>
      <c r="HV33" s="58"/>
      <c r="HW33" s="58"/>
      <c r="HX33" s="58"/>
      <c r="HY33" s="58"/>
      <c r="HZ33" s="58"/>
      <c r="IA33" s="58"/>
      <c r="IB33" s="59"/>
      <c r="IC33" s="58"/>
      <c r="ID33" s="58"/>
      <c r="IE33" s="58"/>
      <c r="IF33" s="108"/>
      <c r="IG33" s="167">
        <f t="shared" si="239"/>
        <v>0</v>
      </c>
      <c r="IH33" s="58"/>
      <c r="II33" s="58"/>
      <c r="IJ33" s="58"/>
      <c r="IK33" s="58"/>
      <c r="IL33" s="58"/>
      <c r="IM33" s="58"/>
      <c r="IN33" s="58"/>
      <c r="IO33" s="58"/>
      <c r="IP33" s="58"/>
      <c r="IQ33" s="58"/>
      <c r="IR33" s="59"/>
      <c r="IS33" s="58"/>
      <c r="IT33" s="58"/>
      <c r="IU33" s="58"/>
      <c r="IV33" s="108"/>
      <c r="IW33" s="167">
        <f t="shared" si="240"/>
        <v>0</v>
      </c>
      <c r="IX33" s="58"/>
      <c r="IY33" s="58"/>
      <c r="IZ33" s="58"/>
      <c r="JA33" s="58"/>
      <c r="JB33" s="58"/>
      <c r="JC33" s="58"/>
      <c r="JD33" s="58"/>
      <c r="JE33" s="58"/>
      <c r="JF33" s="58"/>
      <c r="JG33" s="58"/>
      <c r="JH33" s="59"/>
      <c r="JI33" s="58"/>
      <c r="JJ33" s="58"/>
      <c r="JK33" s="58"/>
      <c r="JL33" s="108"/>
      <c r="JM33" s="167">
        <f t="shared" si="241"/>
        <v>0</v>
      </c>
      <c r="JN33" s="58"/>
      <c r="JO33" s="58"/>
      <c r="JP33" s="58"/>
      <c r="JQ33" s="58"/>
      <c r="JR33" s="58"/>
      <c r="JS33" s="58"/>
      <c r="JT33" s="58"/>
      <c r="JU33" s="58"/>
      <c r="JV33" s="58"/>
      <c r="JW33" s="58"/>
      <c r="JX33" s="59"/>
      <c r="JY33" s="58"/>
      <c r="JZ33" s="58"/>
      <c r="KA33" s="58"/>
      <c r="KB33" s="108"/>
      <c r="KC33" s="167">
        <f t="shared" si="242"/>
        <v>0</v>
      </c>
      <c r="KD33" s="58"/>
      <c r="KE33" s="58"/>
      <c r="KF33" s="58"/>
      <c r="KG33" s="58"/>
      <c r="KH33" s="58"/>
      <c r="KI33" s="58"/>
      <c r="KJ33" s="58"/>
      <c r="KK33" s="58"/>
      <c r="KL33" s="58"/>
      <c r="KM33" s="58"/>
      <c r="KN33" s="59"/>
      <c r="KO33" s="58"/>
      <c r="KP33" s="58"/>
      <c r="KQ33" s="58"/>
      <c r="KR33" s="58"/>
      <c r="KS33" s="58"/>
      <c r="KT33" s="58"/>
      <c r="KU33" s="58"/>
      <c r="KV33" s="58"/>
      <c r="KW33" s="58"/>
      <c r="KX33" s="58"/>
      <c r="KY33" s="58"/>
      <c r="KZ33" s="58"/>
      <c r="LA33" s="58"/>
      <c r="LB33" s="108"/>
      <c r="LC33" s="171"/>
      <c r="LD33" s="167">
        <f t="shared" si="243"/>
        <v>0</v>
      </c>
      <c r="LE33" s="58"/>
      <c r="LF33" s="58"/>
      <c r="LG33" s="58"/>
      <c r="LH33" s="58"/>
      <c r="LI33" s="58"/>
      <c r="LJ33" s="58"/>
      <c r="LK33" s="58"/>
      <c r="LL33" s="58"/>
      <c r="LM33" s="58"/>
      <c r="LN33" s="58"/>
      <c r="LO33" s="59"/>
      <c r="LP33" s="58"/>
      <c r="LQ33" s="58"/>
      <c r="LR33" s="58"/>
      <c r="LS33" s="108"/>
      <c r="LT33" s="167">
        <f t="shared" si="244"/>
        <v>0</v>
      </c>
      <c r="LU33" s="58"/>
      <c r="LV33" s="58"/>
      <c r="LW33" s="58"/>
      <c r="LX33" s="58"/>
      <c r="LY33" s="58"/>
      <c r="LZ33" s="58"/>
      <c r="MA33" s="58"/>
      <c r="MB33" s="58"/>
      <c r="MC33" s="58"/>
      <c r="MD33" s="58"/>
      <c r="ME33" s="59"/>
      <c r="MF33" s="58"/>
      <c r="MG33" s="58"/>
      <c r="MH33" s="58"/>
      <c r="MI33" s="108"/>
      <c r="MJ33" s="167">
        <f t="shared" si="245"/>
        <v>0</v>
      </c>
      <c r="MK33" s="58"/>
      <c r="ML33" s="58"/>
      <c r="MM33" s="58"/>
      <c r="MN33" s="58"/>
      <c r="MO33" s="58"/>
      <c r="MP33" s="58"/>
      <c r="MQ33" s="58"/>
      <c r="MR33" s="58"/>
      <c r="MS33" s="58"/>
      <c r="MT33" s="58"/>
      <c r="MU33" s="59"/>
      <c r="MV33" s="58"/>
      <c r="MW33" s="58"/>
      <c r="MX33" s="58"/>
      <c r="MY33" s="108"/>
      <c r="MZ33" s="167">
        <f t="shared" si="246"/>
        <v>0</v>
      </c>
      <c r="NA33" s="58"/>
      <c r="NB33" s="58"/>
      <c r="NC33" s="58"/>
      <c r="ND33" s="58"/>
      <c r="NE33" s="58"/>
      <c r="NF33" s="58"/>
      <c r="NG33" s="58"/>
      <c r="NH33" s="58"/>
      <c r="NI33" s="58"/>
      <c r="NJ33" s="58"/>
      <c r="NK33" s="59"/>
      <c r="NL33" s="58"/>
      <c r="NM33" s="58"/>
      <c r="NN33" s="58"/>
      <c r="NO33" s="108"/>
      <c r="NP33" s="167">
        <f t="shared" si="247"/>
        <v>0</v>
      </c>
      <c r="NQ33" s="58"/>
      <c r="NR33" s="58"/>
      <c r="NS33" s="58"/>
      <c r="NT33" s="58"/>
      <c r="NU33" s="58"/>
      <c r="NV33" s="58"/>
      <c r="NW33" s="58"/>
      <c r="NX33" s="58"/>
      <c r="NY33" s="58"/>
      <c r="NZ33" s="58"/>
      <c r="OA33" s="59"/>
      <c r="OB33" s="58"/>
      <c r="OC33" s="58"/>
      <c r="OD33" s="58"/>
      <c r="OE33" s="108"/>
      <c r="OF33" s="167">
        <f t="shared" si="248"/>
        <v>0</v>
      </c>
      <c r="OG33" s="58"/>
      <c r="OH33" s="58"/>
      <c r="OI33" s="58"/>
      <c r="OJ33" s="58"/>
      <c r="OK33" s="58"/>
      <c r="OL33" s="58"/>
      <c r="OM33" s="58"/>
      <c r="ON33" s="58"/>
      <c r="OO33" s="58"/>
      <c r="OP33" s="58"/>
      <c r="OQ33" s="59"/>
      <c r="OR33" s="58"/>
      <c r="OS33" s="58"/>
      <c r="OT33" s="58"/>
      <c r="OU33" s="108"/>
      <c r="OV33" s="167">
        <f t="shared" si="249"/>
        <v>0</v>
      </c>
      <c r="OW33" s="58"/>
      <c r="OX33" s="58"/>
      <c r="OY33" s="58"/>
      <c r="OZ33" s="58"/>
      <c r="PA33" s="58"/>
      <c r="PB33" s="58"/>
      <c r="PC33" s="58"/>
      <c r="PD33" s="58"/>
      <c r="PE33" s="58"/>
      <c r="PF33" s="58"/>
      <c r="PG33" s="59"/>
      <c r="PH33" s="58"/>
      <c r="PI33" s="58"/>
      <c r="PJ33" s="58"/>
      <c r="PK33" s="108"/>
      <c r="PL33" s="167">
        <f t="shared" si="250"/>
        <v>0</v>
      </c>
      <c r="PM33" s="58"/>
      <c r="PN33" s="58"/>
      <c r="PO33" s="58"/>
      <c r="PP33" s="58"/>
      <c r="PQ33" s="58"/>
      <c r="PR33" s="58"/>
      <c r="PS33" s="58"/>
      <c r="PT33" s="58"/>
      <c r="PU33" s="58"/>
      <c r="PV33" s="58"/>
      <c r="PW33" s="59"/>
      <c r="PX33" s="58"/>
      <c r="PY33" s="58"/>
      <c r="PZ33" s="58"/>
      <c r="QA33" s="108"/>
      <c r="QB33" s="167">
        <f t="shared" si="251"/>
        <v>0</v>
      </c>
      <c r="QC33" s="58"/>
      <c r="QD33" s="58"/>
      <c r="QE33" s="58"/>
      <c r="QF33" s="58"/>
      <c r="QG33" s="58"/>
      <c r="QH33" s="58"/>
      <c r="QI33" s="58"/>
      <c r="QJ33" s="58"/>
      <c r="QK33" s="58"/>
      <c r="QL33" s="58"/>
      <c r="QM33" s="59"/>
      <c r="QN33" s="58"/>
      <c r="QO33" s="58"/>
      <c r="QP33" s="58"/>
      <c r="QQ33" s="108"/>
      <c r="QR33" s="167">
        <f t="shared" si="252"/>
        <v>0</v>
      </c>
      <c r="QS33" s="58"/>
      <c r="QT33" s="58"/>
      <c r="QU33" s="58"/>
      <c r="QV33" s="58"/>
      <c r="QW33" s="58"/>
      <c r="QX33" s="58"/>
      <c r="QY33" s="58"/>
      <c r="QZ33" s="58"/>
      <c r="RA33" s="58"/>
      <c r="RB33" s="58"/>
      <c r="RC33" s="59"/>
      <c r="RD33" s="58"/>
      <c r="RE33" s="58"/>
      <c r="RF33" s="58"/>
      <c r="RG33" s="58"/>
      <c r="RH33" s="58"/>
      <c r="RI33" s="58"/>
      <c r="RJ33" s="58"/>
      <c r="RK33" s="58"/>
      <c r="RL33" s="58"/>
      <c r="RM33" s="58"/>
      <c r="RN33" s="58"/>
      <c r="RO33" s="58"/>
      <c r="RP33" s="58"/>
      <c r="RQ33" s="108"/>
      <c r="RR33" s="171"/>
      <c r="RS33" s="167">
        <f t="shared" si="253"/>
        <v>0</v>
      </c>
      <c r="RT33" s="58"/>
      <c r="RU33" s="58"/>
      <c r="RV33" s="58"/>
      <c r="RW33" s="58"/>
      <c r="RX33" s="58"/>
      <c r="RY33" s="58"/>
      <c r="RZ33" s="58"/>
      <c r="SA33" s="58"/>
      <c r="SB33" s="58"/>
      <c r="SC33" s="58"/>
      <c r="SD33" s="59"/>
      <c r="SE33" s="58"/>
      <c r="SF33" s="58"/>
      <c r="SG33" s="58"/>
      <c r="SH33" s="108"/>
      <c r="SI33" s="167">
        <f t="shared" si="254"/>
        <v>0</v>
      </c>
      <c r="SJ33" s="58"/>
      <c r="SK33" s="58"/>
      <c r="SL33" s="58"/>
      <c r="SM33" s="58"/>
      <c r="SN33" s="58"/>
      <c r="SO33" s="58"/>
      <c r="SP33" s="58"/>
      <c r="SQ33" s="58"/>
      <c r="SR33" s="58"/>
      <c r="SS33" s="58"/>
      <c r="ST33" s="59"/>
      <c r="SU33" s="58"/>
      <c r="SV33" s="58"/>
      <c r="SW33" s="58"/>
      <c r="SX33" s="108"/>
      <c r="SY33" s="167">
        <f t="shared" si="255"/>
        <v>0</v>
      </c>
      <c r="SZ33" s="58"/>
      <c r="TA33" s="58"/>
      <c r="TB33" s="58"/>
      <c r="TC33" s="58"/>
      <c r="TD33" s="58"/>
      <c r="TE33" s="58"/>
      <c r="TF33" s="58"/>
      <c r="TG33" s="58"/>
      <c r="TH33" s="58"/>
      <c r="TI33" s="58"/>
      <c r="TJ33" s="59"/>
      <c r="TK33" s="58"/>
      <c r="TL33" s="58"/>
      <c r="TM33" s="58"/>
      <c r="TN33" s="108"/>
      <c r="TO33" s="167">
        <f t="shared" si="256"/>
        <v>0</v>
      </c>
      <c r="TP33" s="58"/>
      <c r="TQ33" s="58"/>
      <c r="TR33" s="58"/>
      <c r="TS33" s="58"/>
      <c r="TT33" s="58"/>
      <c r="TU33" s="58"/>
      <c r="TV33" s="58"/>
      <c r="TW33" s="58"/>
      <c r="TX33" s="58"/>
      <c r="TY33" s="58"/>
      <c r="TZ33" s="59"/>
      <c r="UA33" s="58"/>
      <c r="UB33" s="58"/>
      <c r="UC33" s="58"/>
      <c r="UD33" s="108"/>
      <c r="UE33" s="167">
        <f t="shared" si="257"/>
        <v>0</v>
      </c>
      <c r="UF33" s="58"/>
      <c r="UG33" s="58"/>
      <c r="UH33" s="58"/>
      <c r="UI33" s="58"/>
      <c r="UJ33" s="58"/>
      <c r="UK33" s="58"/>
      <c r="UL33" s="58"/>
      <c r="UM33" s="58"/>
      <c r="UN33" s="58"/>
      <c r="UO33" s="58"/>
      <c r="UP33" s="59"/>
      <c r="UQ33" s="58"/>
      <c r="UR33" s="58"/>
      <c r="US33" s="58"/>
      <c r="UT33" s="58"/>
      <c r="UU33" s="58"/>
      <c r="UV33" s="58"/>
      <c r="UW33" s="58"/>
      <c r="UX33" s="58"/>
      <c r="UY33" s="58"/>
      <c r="UZ33" s="58"/>
      <c r="VA33" s="58"/>
      <c r="VB33" s="58"/>
      <c r="VC33" s="58"/>
      <c r="VD33" s="108"/>
      <c r="VE33" s="9" t="str">
        <f t="shared" si="33"/>
        <v>-</v>
      </c>
    </row>
    <row r="34" spans="1:577" ht="20.149999999999999" customHeight="1">
      <c r="A34" s="21"/>
      <c r="B34" s="21"/>
      <c r="C34" s="22">
        <v>60035</v>
      </c>
      <c r="D34" s="23" t="s">
        <v>34</v>
      </c>
      <c r="E34" s="191">
        <f t="shared" si="225"/>
        <v>0</v>
      </c>
      <c r="F34" s="192"/>
      <c r="G34" s="192"/>
      <c r="H34" s="193"/>
      <c r="I34" s="227"/>
      <c r="J34" s="239">
        <f t="shared" si="226"/>
        <v>0</v>
      </c>
      <c r="K34" s="59"/>
      <c r="L34" s="58"/>
      <c r="M34" s="58"/>
      <c r="N34" s="58"/>
      <c r="O34" s="58"/>
      <c r="P34" s="58"/>
      <c r="Q34" s="58"/>
      <c r="R34" s="58"/>
      <c r="S34" s="58"/>
      <c r="T34" s="58"/>
      <c r="U34" s="59"/>
      <c r="V34" s="58"/>
      <c r="W34" s="58"/>
      <c r="X34" s="58"/>
      <c r="Y34" s="108"/>
      <c r="Z34" s="167">
        <f t="shared" si="227"/>
        <v>0</v>
      </c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9"/>
      <c r="AL34" s="58"/>
      <c r="AM34" s="58"/>
      <c r="AN34" s="58"/>
      <c r="AO34" s="108"/>
      <c r="AP34" s="167">
        <f t="shared" si="228"/>
        <v>0</v>
      </c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9"/>
      <c r="BB34" s="58"/>
      <c r="BC34" s="58"/>
      <c r="BD34" s="58"/>
      <c r="BE34" s="108"/>
      <c r="BF34" s="167">
        <f t="shared" si="229"/>
        <v>0</v>
      </c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9"/>
      <c r="BR34" s="58"/>
      <c r="BS34" s="58"/>
      <c r="BT34" s="58"/>
      <c r="BU34" s="108"/>
      <c r="BV34" s="167">
        <f t="shared" si="230"/>
        <v>0</v>
      </c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9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108"/>
      <c r="CV34" s="171"/>
      <c r="CW34" s="167">
        <f t="shared" si="231"/>
        <v>0</v>
      </c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9"/>
      <c r="DI34" s="58"/>
      <c r="DJ34" s="58"/>
      <c r="DK34" s="58"/>
      <c r="DL34" s="108"/>
      <c r="DM34" s="167">
        <f t="shared" si="232"/>
        <v>0</v>
      </c>
      <c r="DN34" s="58"/>
      <c r="DO34" s="58"/>
      <c r="DP34" s="58"/>
      <c r="DQ34" s="58"/>
      <c r="DR34" s="58"/>
      <c r="DS34" s="58"/>
      <c r="DT34" s="58"/>
      <c r="DU34" s="58"/>
      <c r="DV34" s="58"/>
      <c r="DW34" s="58"/>
      <c r="DX34" s="59"/>
      <c r="DY34" s="58"/>
      <c r="DZ34" s="58"/>
      <c r="EA34" s="58"/>
      <c r="EB34" s="108"/>
      <c r="EC34" s="167">
        <f t="shared" si="233"/>
        <v>0</v>
      </c>
      <c r="ED34" s="58"/>
      <c r="EE34" s="58"/>
      <c r="EF34" s="58"/>
      <c r="EG34" s="58"/>
      <c r="EH34" s="58"/>
      <c r="EI34" s="58"/>
      <c r="EJ34" s="58"/>
      <c r="EK34" s="58"/>
      <c r="EL34" s="58"/>
      <c r="EM34" s="58"/>
      <c r="EN34" s="59"/>
      <c r="EO34" s="58"/>
      <c r="EP34" s="58"/>
      <c r="EQ34" s="58"/>
      <c r="ER34" s="108"/>
      <c r="ES34" s="167">
        <f t="shared" si="234"/>
        <v>0</v>
      </c>
      <c r="ET34" s="58"/>
      <c r="EU34" s="58"/>
      <c r="EV34" s="58"/>
      <c r="EW34" s="58"/>
      <c r="EX34" s="58"/>
      <c r="EY34" s="58"/>
      <c r="EZ34" s="58"/>
      <c r="FA34" s="58"/>
      <c r="FB34" s="58"/>
      <c r="FC34" s="58"/>
      <c r="FD34" s="59"/>
      <c r="FE34" s="58"/>
      <c r="FF34" s="58"/>
      <c r="FG34" s="58"/>
      <c r="FH34" s="108"/>
      <c r="FI34" s="167">
        <f t="shared" si="235"/>
        <v>0</v>
      </c>
      <c r="FJ34" s="58"/>
      <c r="FK34" s="58"/>
      <c r="FL34" s="58"/>
      <c r="FM34" s="58"/>
      <c r="FN34" s="58"/>
      <c r="FO34" s="58"/>
      <c r="FP34" s="58"/>
      <c r="FQ34" s="58"/>
      <c r="FR34" s="58"/>
      <c r="FS34" s="58"/>
      <c r="FT34" s="59"/>
      <c r="FU34" s="58"/>
      <c r="FV34" s="58"/>
      <c r="FW34" s="58"/>
      <c r="FX34" s="108"/>
      <c r="FY34" s="167">
        <f t="shared" si="236"/>
        <v>0</v>
      </c>
      <c r="FZ34" s="58"/>
      <c r="GA34" s="58"/>
      <c r="GB34" s="58"/>
      <c r="GC34" s="58"/>
      <c r="GD34" s="58"/>
      <c r="GE34" s="58"/>
      <c r="GF34" s="58"/>
      <c r="GG34" s="58"/>
      <c r="GH34" s="58"/>
      <c r="GI34" s="58"/>
      <c r="GJ34" s="59"/>
      <c r="GK34" s="58"/>
      <c r="GL34" s="58"/>
      <c r="GM34" s="58"/>
      <c r="GN34" s="108"/>
      <c r="GO34" s="167">
        <f t="shared" si="237"/>
        <v>0</v>
      </c>
      <c r="GP34" s="58"/>
      <c r="GQ34" s="58"/>
      <c r="GR34" s="58"/>
      <c r="GS34" s="58"/>
      <c r="GT34" s="58"/>
      <c r="GU34" s="58"/>
      <c r="GV34" s="58"/>
      <c r="GW34" s="58"/>
      <c r="GX34" s="58"/>
      <c r="GY34" s="58"/>
      <c r="GZ34" s="59"/>
      <c r="HA34" s="58"/>
      <c r="HB34" s="58"/>
      <c r="HC34" s="58"/>
      <c r="HD34" s="58"/>
      <c r="HE34" s="58"/>
      <c r="HF34" s="58"/>
      <c r="HG34" s="58"/>
      <c r="HH34" s="58"/>
      <c r="HI34" s="58"/>
      <c r="HJ34" s="58"/>
      <c r="HK34" s="58"/>
      <c r="HL34" s="58"/>
      <c r="HM34" s="58"/>
      <c r="HN34" s="108"/>
      <c r="HO34" s="170"/>
      <c r="HP34" s="171"/>
      <c r="HQ34" s="167">
        <f t="shared" si="238"/>
        <v>0</v>
      </c>
      <c r="HR34" s="58"/>
      <c r="HS34" s="58"/>
      <c r="HT34" s="58"/>
      <c r="HU34" s="58"/>
      <c r="HV34" s="58"/>
      <c r="HW34" s="58"/>
      <c r="HX34" s="58"/>
      <c r="HY34" s="58"/>
      <c r="HZ34" s="58"/>
      <c r="IA34" s="58"/>
      <c r="IB34" s="59"/>
      <c r="IC34" s="58"/>
      <c r="ID34" s="58"/>
      <c r="IE34" s="58"/>
      <c r="IF34" s="108"/>
      <c r="IG34" s="167">
        <f t="shared" si="239"/>
        <v>0</v>
      </c>
      <c r="IH34" s="58"/>
      <c r="II34" s="58"/>
      <c r="IJ34" s="58"/>
      <c r="IK34" s="58"/>
      <c r="IL34" s="58"/>
      <c r="IM34" s="58"/>
      <c r="IN34" s="58"/>
      <c r="IO34" s="58"/>
      <c r="IP34" s="58"/>
      <c r="IQ34" s="58"/>
      <c r="IR34" s="59"/>
      <c r="IS34" s="58"/>
      <c r="IT34" s="58"/>
      <c r="IU34" s="58"/>
      <c r="IV34" s="108"/>
      <c r="IW34" s="167">
        <f t="shared" si="240"/>
        <v>0</v>
      </c>
      <c r="IX34" s="58"/>
      <c r="IY34" s="58"/>
      <c r="IZ34" s="58"/>
      <c r="JA34" s="58"/>
      <c r="JB34" s="58"/>
      <c r="JC34" s="58"/>
      <c r="JD34" s="58"/>
      <c r="JE34" s="58"/>
      <c r="JF34" s="58"/>
      <c r="JG34" s="58"/>
      <c r="JH34" s="59"/>
      <c r="JI34" s="58"/>
      <c r="JJ34" s="58"/>
      <c r="JK34" s="58"/>
      <c r="JL34" s="108"/>
      <c r="JM34" s="167">
        <f t="shared" si="241"/>
        <v>0</v>
      </c>
      <c r="JN34" s="58"/>
      <c r="JO34" s="58"/>
      <c r="JP34" s="58"/>
      <c r="JQ34" s="58"/>
      <c r="JR34" s="58"/>
      <c r="JS34" s="58"/>
      <c r="JT34" s="58"/>
      <c r="JU34" s="58"/>
      <c r="JV34" s="58"/>
      <c r="JW34" s="58"/>
      <c r="JX34" s="59"/>
      <c r="JY34" s="58"/>
      <c r="JZ34" s="58"/>
      <c r="KA34" s="58"/>
      <c r="KB34" s="108"/>
      <c r="KC34" s="167">
        <f t="shared" si="242"/>
        <v>0</v>
      </c>
      <c r="KD34" s="58"/>
      <c r="KE34" s="58"/>
      <c r="KF34" s="58"/>
      <c r="KG34" s="58"/>
      <c r="KH34" s="58"/>
      <c r="KI34" s="58"/>
      <c r="KJ34" s="58"/>
      <c r="KK34" s="58"/>
      <c r="KL34" s="58"/>
      <c r="KM34" s="58"/>
      <c r="KN34" s="59"/>
      <c r="KO34" s="58"/>
      <c r="KP34" s="58"/>
      <c r="KQ34" s="58"/>
      <c r="KR34" s="58"/>
      <c r="KS34" s="58"/>
      <c r="KT34" s="58"/>
      <c r="KU34" s="58"/>
      <c r="KV34" s="58"/>
      <c r="KW34" s="58"/>
      <c r="KX34" s="58"/>
      <c r="KY34" s="58"/>
      <c r="KZ34" s="58"/>
      <c r="LA34" s="58"/>
      <c r="LB34" s="108"/>
      <c r="LC34" s="171"/>
      <c r="LD34" s="167">
        <f t="shared" si="243"/>
        <v>0</v>
      </c>
      <c r="LE34" s="58"/>
      <c r="LF34" s="58"/>
      <c r="LG34" s="58"/>
      <c r="LH34" s="58"/>
      <c r="LI34" s="58"/>
      <c r="LJ34" s="58"/>
      <c r="LK34" s="58"/>
      <c r="LL34" s="58"/>
      <c r="LM34" s="58"/>
      <c r="LN34" s="58"/>
      <c r="LO34" s="59"/>
      <c r="LP34" s="58"/>
      <c r="LQ34" s="58"/>
      <c r="LR34" s="58"/>
      <c r="LS34" s="108"/>
      <c r="LT34" s="167">
        <f t="shared" si="244"/>
        <v>0</v>
      </c>
      <c r="LU34" s="58"/>
      <c r="LV34" s="58"/>
      <c r="LW34" s="58"/>
      <c r="LX34" s="58"/>
      <c r="LY34" s="58"/>
      <c r="LZ34" s="58"/>
      <c r="MA34" s="58"/>
      <c r="MB34" s="58"/>
      <c r="MC34" s="58"/>
      <c r="MD34" s="58"/>
      <c r="ME34" s="59"/>
      <c r="MF34" s="58"/>
      <c r="MG34" s="58"/>
      <c r="MH34" s="58"/>
      <c r="MI34" s="108"/>
      <c r="MJ34" s="167">
        <f t="shared" si="245"/>
        <v>0</v>
      </c>
      <c r="MK34" s="58"/>
      <c r="ML34" s="58"/>
      <c r="MM34" s="58"/>
      <c r="MN34" s="58"/>
      <c r="MO34" s="58"/>
      <c r="MP34" s="58"/>
      <c r="MQ34" s="58"/>
      <c r="MR34" s="58"/>
      <c r="MS34" s="58"/>
      <c r="MT34" s="58"/>
      <c r="MU34" s="59"/>
      <c r="MV34" s="58"/>
      <c r="MW34" s="58"/>
      <c r="MX34" s="58"/>
      <c r="MY34" s="108"/>
      <c r="MZ34" s="167">
        <f t="shared" si="246"/>
        <v>0</v>
      </c>
      <c r="NA34" s="58"/>
      <c r="NB34" s="58"/>
      <c r="NC34" s="58"/>
      <c r="ND34" s="58"/>
      <c r="NE34" s="58"/>
      <c r="NF34" s="58"/>
      <c r="NG34" s="58"/>
      <c r="NH34" s="58"/>
      <c r="NI34" s="58"/>
      <c r="NJ34" s="58"/>
      <c r="NK34" s="59"/>
      <c r="NL34" s="58"/>
      <c r="NM34" s="58"/>
      <c r="NN34" s="58"/>
      <c r="NO34" s="108"/>
      <c r="NP34" s="167">
        <f t="shared" si="247"/>
        <v>0</v>
      </c>
      <c r="NQ34" s="58"/>
      <c r="NR34" s="58"/>
      <c r="NS34" s="58"/>
      <c r="NT34" s="58"/>
      <c r="NU34" s="58"/>
      <c r="NV34" s="58"/>
      <c r="NW34" s="58"/>
      <c r="NX34" s="58"/>
      <c r="NY34" s="58"/>
      <c r="NZ34" s="58"/>
      <c r="OA34" s="59"/>
      <c r="OB34" s="58"/>
      <c r="OC34" s="58"/>
      <c r="OD34" s="58"/>
      <c r="OE34" s="108"/>
      <c r="OF34" s="167">
        <f t="shared" si="248"/>
        <v>0</v>
      </c>
      <c r="OG34" s="58"/>
      <c r="OH34" s="58"/>
      <c r="OI34" s="58"/>
      <c r="OJ34" s="58"/>
      <c r="OK34" s="58"/>
      <c r="OL34" s="58"/>
      <c r="OM34" s="58"/>
      <c r="ON34" s="58"/>
      <c r="OO34" s="58"/>
      <c r="OP34" s="58"/>
      <c r="OQ34" s="59"/>
      <c r="OR34" s="58"/>
      <c r="OS34" s="58"/>
      <c r="OT34" s="58"/>
      <c r="OU34" s="108"/>
      <c r="OV34" s="167">
        <f t="shared" si="249"/>
        <v>0</v>
      </c>
      <c r="OW34" s="58"/>
      <c r="OX34" s="58"/>
      <c r="OY34" s="58"/>
      <c r="OZ34" s="58"/>
      <c r="PA34" s="58"/>
      <c r="PB34" s="58"/>
      <c r="PC34" s="58"/>
      <c r="PD34" s="58"/>
      <c r="PE34" s="58"/>
      <c r="PF34" s="58"/>
      <c r="PG34" s="59"/>
      <c r="PH34" s="58"/>
      <c r="PI34" s="58"/>
      <c r="PJ34" s="58"/>
      <c r="PK34" s="108"/>
      <c r="PL34" s="167">
        <f t="shared" si="250"/>
        <v>0</v>
      </c>
      <c r="PM34" s="58"/>
      <c r="PN34" s="58"/>
      <c r="PO34" s="58"/>
      <c r="PP34" s="58"/>
      <c r="PQ34" s="58"/>
      <c r="PR34" s="58"/>
      <c r="PS34" s="58"/>
      <c r="PT34" s="58"/>
      <c r="PU34" s="58"/>
      <c r="PV34" s="58"/>
      <c r="PW34" s="59"/>
      <c r="PX34" s="58"/>
      <c r="PY34" s="58"/>
      <c r="PZ34" s="58"/>
      <c r="QA34" s="108"/>
      <c r="QB34" s="167">
        <f t="shared" si="251"/>
        <v>0</v>
      </c>
      <c r="QC34" s="58"/>
      <c r="QD34" s="58"/>
      <c r="QE34" s="58"/>
      <c r="QF34" s="58"/>
      <c r="QG34" s="58"/>
      <c r="QH34" s="58"/>
      <c r="QI34" s="58"/>
      <c r="QJ34" s="58"/>
      <c r="QK34" s="58"/>
      <c r="QL34" s="58"/>
      <c r="QM34" s="59"/>
      <c r="QN34" s="58"/>
      <c r="QO34" s="58"/>
      <c r="QP34" s="58"/>
      <c r="QQ34" s="108"/>
      <c r="QR34" s="167">
        <f t="shared" si="252"/>
        <v>0</v>
      </c>
      <c r="QS34" s="58"/>
      <c r="QT34" s="58"/>
      <c r="QU34" s="58"/>
      <c r="QV34" s="58"/>
      <c r="QW34" s="58"/>
      <c r="QX34" s="58"/>
      <c r="QY34" s="58"/>
      <c r="QZ34" s="58"/>
      <c r="RA34" s="58"/>
      <c r="RB34" s="58"/>
      <c r="RC34" s="59"/>
      <c r="RD34" s="58"/>
      <c r="RE34" s="58"/>
      <c r="RF34" s="58"/>
      <c r="RG34" s="58"/>
      <c r="RH34" s="58"/>
      <c r="RI34" s="58"/>
      <c r="RJ34" s="58"/>
      <c r="RK34" s="58"/>
      <c r="RL34" s="58"/>
      <c r="RM34" s="58"/>
      <c r="RN34" s="58"/>
      <c r="RO34" s="58"/>
      <c r="RP34" s="58"/>
      <c r="RQ34" s="108"/>
      <c r="RR34" s="171"/>
      <c r="RS34" s="167">
        <f t="shared" si="253"/>
        <v>0</v>
      </c>
      <c r="RT34" s="58"/>
      <c r="RU34" s="58"/>
      <c r="RV34" s="58"/>
      <c r="RW34" s="58"/>
      <c r="RX34" s="58"/>
      <c r="RY34" s="58"/>
      <c r="RZ34" s="58"/>
      <c r="SA34" s="58"/>
      <c r="SB34" s="58"/>
      <c r="SC34" s="58"/>
      <c r="SD34" s="59"/>
      <c r="SE34" s="58"/>
      <c r="SF34" s="58"/>
      <c r="SG34" s="58"/>
      <c r="SH34" s="108"/>
      <c r="SI34" s="167">
        <f t="shared" si="254"/>
        <v>0</v>
      </c>
      <c r="SJ34" s="58"/>
      <c r="SK34" s="58"/>
      <c r="SL34" s="58"/>
      <c r="SM34" s="58"/>
      <c r="SN34" s="58"/>
      <c r="SO34" s="58"/>
      <c r="SP34" s="58"/>
      <c r="SQ34" s="58"/>
      <c r="SR34" s="58"/>
      <c r="SS34" s="58"/>
      <c r="ST34" s="59"/>
      <c r="SU34" s="58"/>
      <c r="SV34" s="58"/>
      <c r="SW34" s="58"/>
      <c r="SX34" s="108"/>
      <c r="SY34" s="167">
        <f t="shared" si="255"/>
        <v>0</v>
      </c>
      <c r="SZ34" s="58"/>
      <c r="TA34" s="58"/>
      <c r="TB34" s="58"/>
      <c r="TC34" s="58"/>
      <c r="TD34" s="58"/>
      <c r="TE34" s="58"/>
      <c r="TF34" s="58"/>
      <c r="TG34" s="58"/>
      <c r="TH34" s="58"/>
      <c r="TI34" s="58"/>
      <c r="TJ34" s="59"/>
      <c r="TK34" s="58"/>
      <c r="TL34" s="58"/>
      <c r="TM34" s="58"/>
      <c r="TN34" s="108"/>
      <c r="TO34" s="167">
        <f t="shared" si="256"/>
        <v>0</v>
      </c>
      <c r="TP34" s="58"/>
      <c r="TQ34" s="58"/>
      <c r="TR34" s="58"/>
      <c r="TS34" s="58"/>
      <c r="TT34" s="58"/>
      <c r="TU34" s="58"/>
      <c r="TV34" s="58"/>
      <c r="TW34" s="58"/>
      <c r="TX34" s="58"/>
      <c r="TY34" s="58"/>
      <c r="TZ34" s="59"/>
      <c r="UA34" s="58"/>
      <c r="UB34" s="58"/>
      <c r="UC34" s="58"/>
      <c r="UD34" s="108"/>
      <c r="UE34" s="167">
        <f t="shared" si="257"/>
        <v>0</v>
      </c>
      <c r="UF34" s="58"/>
      <c r="UG34" s="58"/>
      <c r="UH34" s="58"/>
      <c r="UI34" s="58"/>
      <c r="UJ34" s="58"/>
      <c r="UK34" s="58"/>
      <c r="UL34" s="58"/>
      <c r="UM34" s="58"/>
      <c r="UN34" s="58"/>
      <c r="UO34" s="58"/>
      <c r="UP34" s="59"/>
      <c r="UQ34" s="58"/>
      <c r="UR34" s="58"/>
      <c r="US34" s="58"/>
      <c r="UT34" s="58"/>
      <c r="UU34" s="58"/>
      <c r="UV34" s="58"/>
      <c r="UW34" s="58"/>
      <c r="UX34" s="58"/>
      <c r="UY34" s="58"/>
      <c r="UZ34" s="58"/>
      <c r="VA34" s="58"/>
      <c r="VB34" s="58"/>
      <c r="VC34" s="58"/>
      <c r="VD34" s="108"/>
      <c r="VE34" s="9" t="str">
        <f t="shared" si="33"/>
        <v>-</v>
      </c>
    </row>
    <row r="35" spans="1:577" ht="20.149999999999999" customHeight="1">
      <c r="A35" s="21"/>
      <c r="B35" s="21"/>
      <c r="C35" s="22">
        <v>60036</v>
      </c>
      <c r="D35" s="23" t="s">
        <v>35</v>
      </c>
      <c r="E35" s="191">
        <f t="shared" si="225"/>
        <v>0</v>
      </c>
      <c r="F35" s="192"/>
      <c r="G35" s="192"/>
      <c r="H35" s="193"/>
      <c r="I35" s="227"/>
      <c r="J35" s="239">
        <f t="shared" si="226"/>
        <v>0</v>
      </c>
      <c r="K35" s="59"/>
      <c r="L35" s="58"/>
      <c r="M35" s="58"/>
      <c r="N35" s="58"/>
      <c r="O35" s="58"/>
      <c r="P35" s="58"/>
      <c r="Q35" s="58"/>
      <c r="R35" s="58"/>
      <c r="S35" s="58"/>
      <c r="T35" s="58"/>
      <c r="U35" s="59"/>
      <c r="V35" s="58"/>
      <c r="W35" s="58"/>
      <c r="X35" s="58"/>
      <c r="Y35" s="108"/>
      <c r="Z35" s="167">
        <f t="shared" si="227"/>
        <v>0</v>
      </c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9"/>
      <c r="AL35" s="58"/>
      <c r="AM35" s="58"/>
      <c r="AN35" s="58"/>
      <c r="AO35" s="108"/>
      <c r="AP35" s="167">
        <f t="shared" si="228"/>
        <v>0</v>
      </c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9"/>
      <c r="BB35" s="58"/>
      <c r="BC35" s="58"/>
      <c r="BD35" s="58"/>
      <c r="BE35" s="108"/>
      <c r="BF35" s="167">
        <f t="shared" si="229"/>
        <v>0</v>
      </c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9"/>
      <c r="BR35" s="58"/>
      <c r="BS35" s="58"/>
      <c r="BT35" s="58"/>
      <c r="BU35" s="108"/>
      <c r="BV35" s="167">
        <f t="shared" si="230"/>
        <v>0</v>
      </c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9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108"/>
      <c r="CV35" s="171"/>
      <c r="CW35" s="167">
        <f t="shared" si="231"/>
        <v>0</v>
      </c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9"/>
      <c r="DI35" s="58"/>
      <c r="DJ35" s="58"/>
      <c r="DK35" s="58"/>
      <c r="DL35" s="108"/>
      <c r="DM35" s="167">
        <f t="shared" si="232"/>
        <v>0</v>
      </c>
      <c r="DN35" s="58"/>
      <c r="DO35" s="58"/>
      <c r="DP35" s="58"/>
      <c r="DQ35" s="58"/>
      <c r="DR35" s="58"/>
      <c r="DS35" s="58"/>
      <c r="DT35" s="58"/>
      <c r="DU35" s="58"/>
      <c r="DV35" s="58"/>
      <c r="DW35" s="58"/>
      <c r="DX35" s="59"/>
      <c r="DY35" s="58"/>
      <c r="DZ35" s="58"/>
      <c r="EA35" s="58"/>
      <c r="EB35" s="108"/>
      <c r="EC35" s="167">
        <f t="shared" si="233"/>
        <v>0</v>
      </c>
      <c r="ED35" s="58"/>
      <c r="EE35" s="58"/>
      <c r="EF35" s="58"/>
      <c r="EG35" s="58"/>
      <c r="EH35" s="58"/>
      <c r="EI35" s="58"/>
      <c r="EJ35" s="58"/>
      <c r="EK35" s="58"/>
      <c r="EL35" s="58"/>
      <c r="EM35" s="58"/>
      <c r="EN35" s="59"/>
      <c r="EO35" s="58"/>
      <c r="EP35" s="58"/>
      <c r="EQ35" s="58"/>
      <c r="ER35" s="108"/>
      <c r="ES35" s="167">
        <f t="shared" si="234"/>
        <v>0</v>
      </c>
      <c r="ET35" s="58"/>
      <c r="EU35" s="58"/>
      <c r="EV35" s="58"/>
      <c r="EW35" s="58"/>
      <c r="EX35" s="58"/>
      <c r="EY35" s="58"/>
      <c r="EZ35" s="58"/>
      <c r="FA35" s="58"/>
      <c r="FB35" s="58"/>
      <c r="FC35" s="58"/>
      <c r="FD35" s="59"/>
      <c r="FE35" s="58"/>
      <c r="FF35" s="58"/>
      <c r="FG35" s="58"/>
      <c r="FH35" s="108"/>
      <c r="FI35" s="167">
        <f t="shared" si="235"/>
        <v>0</v>
      </c>
      <c r="FJ35" s="58"/>
      <c r="FK35" s="58"/>
      <c r="FL35" s="58"/>
      <c r="FM35" s="58"/>
      <c r="FN35" s="58"/>
      <c r="FO35" s="58"/>
      <c r="FP35" s="58"/>
      <c r="FQ35" s="58"/>
      <c r="FR35" s="58"/>
      <c r="FS35" s="58"/>
      <c r="FT35" s="59"/>
      <c r="FU35" s="58"/>
      <c r="FV35" s="58"/>
      <c r="FW35" s="58"/>
      <c r="FX35" s="108"/>
      <c r="FY35" s="167">
        <f t="shared" si="236"/>
        <v>0</v>
      </c>
      <c r="FZ35" s="58"/>
      <c r="GA35" s="58"/>
      <c r="GB35" s="58"/>
      <c r="GC35" s="58"/>
      <c r="GD35" s="58"/>
      <c r="GE35" s="58"/>
      <c r="GF35" s="58"/>
      <c r="GG35" s="58"/>
      <c r="GH35" s="58"/>
      <c r="GI35" s="58"/>
      <c r="GJ35" s="59"/>
      <c r="GK35" s="58"/>
      <c r="GL35" s="58"/>
      <c r="GM35" s="58"/>
      <c r="GN35" s="108"/>
      <c r="GO35" s="167">
        <f t="shared" si="237"/>
        <v>0</v>
      </c>
      <c r="GP35" s="58"/>
      <c r="GQ35" s="58"/>
      <c r="GR35" s="58"/>
      <c r="GS35" s="58"/>
      <c r="GT35" s="58"/>
      <c r="GU35" s="58"/>
      <c r="GV35" s="58"/>
      <c r="GW35" s="58"/>
      <c r="GX35" s="58"/>
      <c r="GY35" s="58"/>
      <c r="GZ35" s="59"/>
      <c r="HA35" s="58"/>
      <c r="HB35" s="58"/>
      <c r="HC35" s="58"/>
      <c r="HD35" s="58"/>
      <c r="HE35" s="58"/>
      <c r="HF35" s="58"/>
      <c r="HG35" s="58"/>
      <c r="HH35" s="58"/>
      <c r="HI35" s="58"/>
      <c r="HJ35" s="58"/>
      <c r="HK35" s="58"/>
      <c r="HL35" s="58"/>
      <c r="HM35" s="58"/>
      <c r="HN35" s="108"/>
      <c r="HO35" s="170"/>
      <c r="HP35" s="171"/>
      <c r="HQ35" s="167">
        <f t="shared" si="238"/>
        <v>0</v>
      </c>
      <c r="HR35" s="58"/>
      <c r="HS35" s="58"/>
      <c r="HT35" s="58"/>
      <c r="HU35" s="58"/>
      <c r="HV35" s="58"/>
      <c r="HW35" s="58"/>
      <c r="HX35" s="58"/>
      <c r="HY35" s="58"/>
      <c r="HZ35" s="58"/>
      <c r="IA35" s="58"/>
      <c r="IB35" s="59"/>
      <c r="IC35" s="58"/>
      <c r="ID35" s="58"/>
      <c r="IE35" s="58"/>
      <c r="IF35" s="108"/>
      <c r="IG35" s="167">
        <f t="shared" si="239"/>
        <v>0</v>
      </c>
      <c r="IH35" s="58"/>
      <c r="II35" s="58"/>
      <c r="IJ35" s="58"/>
      <c r="IK35" s="58"/>
      <c r="IL35" s="58"/>
      <c r="IM35" s="58"/>
      <c r="IN35" s="58"/>
      <c r="IO35" s="58"/>
      <c r="IP35" s="58"/>
      <c r="IQ35" s="58"/>
      <c r="IR35" s="59"/>
      <c r="IS35" s="58"/>
      <c r="IT35" s="58"/>
      <c r="IU35" s="58"/>
      <c r="IV35" s="108"/>
      <c r="IW35" s="167">
        <f t="shared" si="240"/>
        <v>0</v>
      </c>
      <c r="IX35" s="58"/>
      <c r="IY35" s="58"/>
      <c r="IZ35" s="58"/>
      <c r="JA35" s="58"/>
      <c r="JB35" s="58"/>
      <c r="JC35" s="58"/>
      <c r="JD35" s="58"/>
      <c r="JE35" s="58"/>
      <c r="JF35" s="58"/>
      <c r="JG35" s="58"/>
      <c r="JH35" s="59"/>
      <c r="JI35" s="58"/>
      <c r="JJ35" s="58"/>
      <c r="JK35" s="58"/>
      <c r="JL35" s="108"/>
      <c r="JM35" s="167">
        <f t="shared" si="241"/>
        <v>0</v>
      </c>
      <c r="JN35" s="58"/>
      <c r="JO35" s="58"/>
      <c r="JP35" s="58"/>
      <c r="JQ35" s="58"/>
      <c r="JR35" s="58"/>
      <c r="JS35" s="58"/>
      <c r="JT35" s="58"/>
      <c r="JU35" s="58"/>
      <c r="JV35" s="58"/>
      <c r="JW35" s="58"/>
      <c r="JX35" s="59"/>
      <c r="JY35" s="58"/>
      <c r="JZ35" s="58"/>
      <c r="KA35" s="58"/>
      <c r="KB35" s="108"/>
      <c r="KC35" s="167">
        <f t="shared" si="242"/>
        <v>0</v>
      </c>
      <c r="KD35" s="58"/>
      <c r="KE35" s="58"/>
      <c r="KF35" s="58"/>
      <c r="KG35" s="58"/>
      <c r="KH35" s="58"/>
      <c r="KI35" s="58"/>
      <c r="KJ35" s="58"/>
      <c r="KK35" s="58"/>
      <c r="KL35" s="58"/>
      <c r="KM35" s="58"/>
      <c r="KN35" s="59"/>
      <c r="KO35" s="58"/>
      <c r="KP35" s="58"/>
      <c r="KQ35" s="58"/>
      <c r="KR35" s="58"/>
      <c r="KS35" s="58"/>
      <c r="KT35" s="58"/>
      <c r="KU35" s="58"/>
      <c r="KV35" s="58"/>
      <c r="KW35" s="58"/>
      <c r="KX35" s="58"/>
      <c r="KY35" s="58"/>
      <c r="KZ35" s="58"/>
      <c r="LA35" s="58"/>
      <c r="LB35" s="108"/>
      <c r="LC35" s="171"/>
      <c r="LD35" s="167">
        <f t="shared" si="243"/>
        <v>0</v>
      </c>
      <c r="LE35" s="58"/>
      <c r="LF35" s="58"/>
      <c r="LG35" s="58"/>
      <c r="LH35" s="58"/>
      <c r="LI35" s="58"/>
      <c r="LJ35" s="58"/>
      <c r="LK35" s="58"/>
      <c r="LL35" s="58"/>
      <c r="LM35" s="58"/>
      <c r="LN35" s="58"/>
      <c r="LO35" s="59"/>
      <c r="LP35" s="58"/>
      <c r="LQ35" s="58"/>
      <c r="LR35" s="58"/>
      <c r="LS35" s="108"/>
      <c r="LT35" s="167">
        <f t="shared" si="244"/>
        <v>0</v>
      </c>
      <c r="LU35" s="58"/>
      <c r="LV35" s="58"/>
      <c r="LW35" s="58"/>
      <c r="LX35" s="58"/>
      <c r="LY35" s="58"/>
      <c r="LZ35" s="58"/>
      <c r="MA35" s="58"/>
      <c r="MB35" s="58"/>
      <c r="MC35" s="58"/>
      <c r="MD35" s="58"/>
      <c r="ME35" s="59"/>
      <c r="MF35" s="58"/>
      <c r="MG35" s="58"/>
      <c r="MH35" s="58"/>
      <c r="MI35" s="108"/>
      <c r="MJ35" s="167">
        <f t="shared" si="245"/>
        <v>0</v>
      </c>
      <c r="MK35" s="58"/>
      <c r="ML35" s="58"/>
      <c r="MM35" s="58"/>
      <c r="MN35" s="58"/>
      <c r="MO35" s="58"/>
      <c r="MP35" s="58"/>
      <c r="MQ35" s="58"/>
      <c r="MR35" s="58"/>
      <c r="MS35" s="58"/>
      <c r="MT35" s="58"/>
      <c r="MU35" s="59"/>
      <c r="MV35" s="58"/>
      <c r="MW35" s="58"/>
      <c r="MX35" s="58"/>
      <c r="MY35" s="108"/>
      <c r="MZ35" s="167">
        <f t="shared" si="246"/>
        <v>0</v>
      </c>
      <c r="NA35" s="58"/>
      <c r="NB35" s="58"/>
      <c r="NC35" s="58"/>
      <c r="ND35" s="58"/>
      <c r="NE35" s="58"/>
      <c r="NF35" s="58"/>
      <c r="NG35" s="58"/>
      <c r="NH35" s="58"/>
      <c r="NI35" s="58"/>
      <c r="NJ35" s="58"/>
      <c r="NK35" s="59"/>
      <c r="NL35" s="58"/>
      <c r="NM35" s="58"/>
      <c r="NN35" s="58"/>
      <c r="NO35" s="108"/>
      <c r="NP35" s="167">
        <f t="shared" si="247"/>
        <v>0</v>
      </c>
      <c r="NQ35" s="58"/>
      <c r="NR35" s="58"/>
      <c r="NS35" s="58"/>
      <c r="NT35" s="58"/>
      <c r="NU35" s="58"/>
      <c r="NV35" s="58"/>
      <c r="NW35" s="58"/>
      <c r="NX35" s="58"/>
      <c r="NY35" s="58"/>
      <c r="NZ35" s="58"/>
      <c r="OA35" s="59"/>
      <c r="OB35" s="58"/>
      <c r="OC35" s="58"/>
      <c r="OD35" s="58"/>
      <c r="OE35" s="108"/>
      <c r="OF35" s="167">
        <f t="shared" si="248"/>
        <v>0</v>
      </c>
      <c r="OG35" s="58"/>
      <c r="OH35" s="58"/>
      <c r="OI35" s="58"/>
      <c r="OJ35" s="58"/>
      <c r="OK35" s="58"/>
      <c r="OL35" s="58"/>
      <c r="OM35" s="58"/>
      <c r="ON35" s="58"/>
      <c r="OO35" s="58"/>
      <c r="OP35" s="58"/>
      <c r="OQ35" s="59"/>
      <c r="OR35" s="58"/>
      <c r="OS35" s="58"/>
      <c r="OT35" s="58"/>
      <c r="OU35" s="108"/>
      <c r="OV35" s="167">
        <f t="shared" si="249"/>
        <v>0</v>
      </c>
      <c r="OW35" s="58"/>
      <c r="OX35" s="58"/>
      <c r="OY35" s="58"/>
      <c r="OZ35" s="58"/>
      <c r="PA35" s="58"/>
      <c r="PB35" s="58"/>
      <c r="PC35" s="58"/>
      <c r="PD35" s="58"/>
      <c r="PE35" s="58"/>
      <c r="PF35" s="58"/>
      <c r="PG35" s="59"/>
      <c r="PH35" s="58"/>
      <c r="PI35" s="58"/>
      <c r="PJ35" s="58"/>
      <c r="PK35" s="108"/>
      <c r="PL35" s="167">
        <f t="shared" si="250"/>
        <v>0</v>
      </c>
      <c r="PM35" s="58"/>
      <c r="PN35" s="58"/>
      <c r="PO35" s="58"/>
      <c r="PP35" s="58"/>
      <c r="PQ35" s="58"/>
      <c r="PR35" s="58"/>
      <c r="PS35" s="58"/>
      <c r="PT35" s="58"/>
      <c r="PU35" s="58"/>
      <c r="PV35" s="58"/>
      <c r="PW35" s="59"/>
      <c r="PX35" s="58"/>
      <c r="PY35" s="58"/>
      <c r="PZ35" s="58"/>
      <c r="QA35" s="108"/>
      <c r="QB35" s="167">
        <f t="shared" si="251"/>
        <v>0</v>
      </c>
      <c r="QC35" s="58"/>
      <c r="QD35" s="58"/>
      <c r="QE35" s="58"/>
      <c r="QF35" s="58"/>
      <c r="QG35" s="58"/>
      <c r="QH35" s="58"/>
      <c r="QI35" s="58"/>
      <c r="QJ35" s="58"/>
      <c r="QK35" s="58"/>
      <c r="QL35" s="58"/>
      <c r="QM35" s="59"/>
      <c r="QN35" s="58"/>
      <c r="QO35" s="58"/>
      <c r="QP35" s="58"/>
      <c r="QQ35" s="108"/>
      <c r="QR35" s="167">
        <f t="shared" si="252"/>
        <v>0</v>
      </c>
      <c r="QS35" s="58"/>
      <c r="QT35" s="58"/>
      <c r="QU35" s="58"/>
      <c r="QV35" s="58"/>
      <c r="QW35" s="58"/>
      <c r="QX35" s="58"/>
      <c r="QY35" s="58"/>
      <c r="QZ35" s="58"/>
      <c r="RA35" s="58"/>
      <c r="RB35" s="58"/>
      <c r="RC35" s="59"/>
      <c r="RD35" s="58"/>
      <c r="RE35" s="58"/>
      <c r="RF35" s="58"/>
      <c r="RG35" s="58"/>
      <c r="RH35" s="58"/>
      <c r="RI35" s="58"/>
      <c r="RJ35" s="58"/>
      <c r="RK35" s="58"/>
      <c r="RL35" s="58"/>
      <c r="RM35" s="58"/>
      <c r="RN35" s="58"/>
      <c r="RO35" s="58"/>
      <c r="RP35" s="58"/>
      <c r="RQ35" s="108"/>
      <c r="RR35" s="171"/>
      <c r="RS35" s="167">
        <f t="shared" si="253"/>
        <v>0</v>
      </c>
      <c r="RT35" s="58"/>
      <c r="RU35" s="58"/>
      <c r="RV35" s="58"/>
      <c r="RW35" s="58"/>
      <c r="RX35" s="58"/>
      <c r="RY35" s="58"/>
      <c r="RZ35" s="58"/>
      <c r="SA35" s="58"/>
      <c r="SB35" s="58"/>
      <c r="SC35" s="58"/>
      <c r="SD35" s="59"/>
      <c r="SE35" s="58"/>
      <c r="SF35" s="58"/>
      <c r="SG35" s="58"/>
      <c r="SH35" s="108"/>
      <c r="SI35" s="167">
        <f t="shared" si="254"/>
        <v>0</v>
      </c>
      <c r="SJ35" s="58"/>
      <c r="SK35" s="58"/>
      <c r="SL35" s="58"/>
      <c r="SM35" s="58"/>
      <c r="SN35" s="58"/>
      <c r="SO35" s="58"/>
      <c r="SP35" s="58"/>
      <c r="SQ35" s="58"/>
      <c r="SR35" s="58"/>
      <c r="SS35" s="58"/>
      <c r="ST35" s="59"/>
      <c r="SU35" s="58"/>
      <c r="SV35" s="58"/>
      <c r="SW35" s="58"/>
      <c r="SX35" s="108"/>
      <c r="SY35" s="167">
        <f t="shared" si="255"/>
        <v>0</v>
      </c>
      <c r="SZ35" s="58"/>
      <c r="TA35" s="58"/>
      <c r="TB35" s="58"/>
      <c r="TC35" s="58"/>
      <c r="TD35" s="58"/>
      <c r="TE35" s="58"/>
      <c r="TF35" s="58"/>
      <c r="TG35" s="58"/>
      <c r="TH35" s="58"/>
      <c r="TI35" s="58"/>
      <c r="TJ35" s="59"/>
      <c r="TK35" s="58"/>
      <c r="TL35" s="58"/>
      <c r="TM35" s="58"/>
      <c r="TN35" s="108"/>
      <c r="TO35" s="167">
        <f t="shared" si="256"/>
        <v>0</v>
      </c>
      <c r="TP35" s="58"/>
      <c r="TQ35" s="58"/>
      <c r="TR35" s="58"/>
      <c r="TS35" s="58"/>
      <c r="TT35" s="58"/>
      <c r="TU35" s="58"/>
      <c r="TV35" s="58"/>
      <c r="TW35" s="58"/>
      <c r="TX35" s="58"/>
      <c r="TY35" s="58"/>
      <c r="TZ35" s="59"/>
      <c r="UA35" s="58"/>
      <c r="UB35" s="58"/>
      <c r="UC35" s="58"/>
      <c r="UD35" s="108"/>
      <c r="UE35" s="167">
        <f t="shared" si="257"/>
        <v>0</v>
      </c>
      <c r="UF35" s="58"/>
      <c r="UG35" s="58"/>
      <c r="UH35" s="58"/>
      <c r="UI35" s="58"/>
      <c r="UJ35" s="58"/>
      <c r="UK35" s="58"/>
      <c r="UL35" s="58"/>
      <c r="UM35" s="58"/>
      <c r="UN35" s="58"/>
      <c r="UO35" s="58"/>
      <c r="UP35" s="59"/>
      <c r="UQ35" s="58"/>
      <c r="UR35" s="58"/>
      <c r="US35" s="58"/>
      <c r="UT35" s="58"/>
      <c r="UU35" s="58"/>
      <c r="UV35" s="58"/>
      <c r="UW35" s="58"/>
      <c r="UX35" s="58"/>
      <c r="UY35" s="58"/>
      <c r="UZ35" s="58"/>
      <c r="VA35" s="58"/>
      <c r="VB35" s="58"/>
      <c r="VC35" s="58"/>
      <c r="VD35" s="108"/>
      <c r="VE35" s="9" t="str">
        <f t="shared" si="33"/>
        <v>-</v>
      </c>
    </row>
    <row r="36" spans="1:577" ht="20.149999999999999" customHeight="1">
      <c r="A36" s="21"/>
      <c r="B36" s="21"/>
      <c r="C36" s="22">
        <v>60037</v>
      </c>
      <c r="D36" s="23" t="s">
        <v>36</v>
      </c>
      <c r="E36" s="191">
        <f t="shared" si="225"/>
        <v>0</v>
      </c>
      <c r="F36" s="192"/>
      <c r="G36" s="192"/>
      <c r="H36" s="193"/>
      <c r="I36" s="227"/>
      <c r="J36" s="239">
        <f t="shared" si="226"/>
        <v>0</v>
      </c>
      <c r="K36" s="59"/>
      <c r="L36" s="58"/>
      <c r="M36" s="58"/>
      <c r="N36" s="58"/>
      <c r="O36" s="58"/>
      <c r="P36" s="58"/>
      <c r="Q36" s="58"/>
      <c r="R36" s="58"/>
      <c r="S36" s="58"/>
      <c r="T36" s="58"/>
      <c r="U36" s="59"/>
      <c r="V36" s="58"/>
      <c r="W36" s="58"/>
      <c r="X36" s="58"/>
      <c r="Y36" s="108"/>
      <c r="Z36" s="167">
        <f t="shared" si="227"/>
        <v>0</v>
      </c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9"/>
      <c r="AL36" s="58"/>
      <c r="AM36" s="58"/>
      <c r="AN36" s="58"/>
      <c r="AO36" s="108"/>
      <c r="AP36" s="167">
        <f t="shared" si="228"/>
        <v>0</v>
      </c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9"/>
      <c r="BB36" s="58"/>
      <c r="BC36" s="58"/>
      <c r="BD36" s="58"/>
      <c r="BE36" s="108"/>
      <c r="BF36" s="167">
        <f t="shared" si="229"/>
        <v>0</v>
      </c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9"/>
      <c r="BR36" s="58"/>
      <c r="BS36" s="58"/>
      <c r="BT36" s="58"/>
      <c r="BU36" s="108"/>
      <c r="BV36" s="167">
        <f t="shared" si="230"/>
        <v>0</v>
      </c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9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108"/>
      <c r="CV36" s="171"/>
      <c r="CW36" s="167">
        <f t="shared" si="231"/>
        <v>0</v>
      </c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9"/>
      <c r="DI36" s="58"/>
      <c r="DJ36" s="58"/>
      <c r="DK36" s="58"/>
      <c r="DL36" s="108"/>
      <c r="DM36" s="167">
        <f t="shared" si="232"/>
        <v>0</v>
      </c>
      <c r="DN36" s="58"/>
      <c r="DO36" s="58"/>
      <c r="DP36" s="58"/>
      <c r="DQ36" s="58"/>
      <c r="DR36" s="58"/>
      <c r="DS36" s="58"/>
      <c r="DT36" s="58"/>
      <c r="DU36" s="58"/>
      <c r="DV36" s="58"/>
      <c r="DW36" s="58"/>
      <c r="DX36" s="59"/>
      <c r="DY36" s="58"/>
      <c r="DZ36" s="58"/>
      <c r="EA36" s="58"/>
      <c r="EB36" s="108"/>
      <c r="EC36" s="167">
        <f t="shared" si="233"/>
        <v>0</v>
      </c>
      <c r="ED36" s="58"/>
      <c r="EE36" s="58"/>
      <c r="EF36" s="58"/>
      <c r="EG36" s="58"/>
      <c r="EH36" s="58"/>
      <c r="EI36" s="58"/>
      <c r="EJ36" s="58"/>
      <c r="EK36" s="58"/>
      <c r="EL36" s="58"/>
      <c r="EM36" s="58"/>
      <c r="EN36" s="59"/>
      <c r="EO36" s="58"/>
      <c r="EP36" s="58"/>
      <c r="EQ36" s="58"/>
      <c r="ER36" s="108"/>
      <c r="ES36" s="167">
        <f t="shared" si="234"/>
        <v>0</v>
      </c>
      <c r="ET36" s="58"/>
      <c r="EU36" s="58"/>
      <c r="EV36" s="58"/>
      <c r="EW36" s="58"/>
      <c r="EX36" s="58"/>
      <c r="EY36" s="58"/>
      <c r="EZ36" s="58"/>
      <c r="FA36" s="58"/>
      <c r="FB36" s="58"/>
      <c r="FC36" s="58"/>
      <c r="FD36" s="59"/>
      <c r="FE36" s="58"/>
      <c r="FF36" s="58"/>
      <c r="FG36" s="58"/>
      <c r="FH36" s="108"/>
      <c r="FI36" s="167">
        <f t="shared" si="235"/>
        <v>0</v>
      </c>
      <c r="FJ36" s="58"/>
      <c r="FK36" s="58"/>
      <c r="FL36" s="58"/>
      <c r="FM36" s="58"/>
      <c r="FN36" s="58"/>
      <c r="FO36" s="58"/>
      <c r="FP36" s="58"/>
      <c r="FQ36" s="58"/>
      <c r="FR36" s="58"/>
      <c r="FS36" s="58"/>
      <c r="FT36" s="59"/>
      <c r="FU36" s="58"/>
      <c r="FV36" s="58"/>
      <c r="FW36" s="58"/>
      <c r="FX36" s="108"/>
      <c r="FY36" s="167">
        <f t="shared" si="236"/>
        <v>0</v>
      </c>
      <c r="FZ36" s="58"/>
      <c r="GA36" s="58"/>
      <c r="GB36" s="58"/>
      <c r="GC36" s="58"/>
      <c r="GD36" s="58"/>
      <c r="GE36" s="58"/>
      <c r="GF36" s="58"/>
      <c r="GG36" s="58"/>
      <c r="GH36" s="58"/>
      <c r="GI36" s="58"/>
      <c r="GJ36" s="59"/>
      <c r="GK36" s="58"/>
      <c r="GL36" s="58"/>
      <c r="GM36" s="58"/>
      <c r="GN36" s="108"/>
      <c r="GO36" s="167">
        <f t="shared" si="237"/>
        <v>0</v>
      </c>
      <c r="GP36" s="58"/>
      <c r="GQ36" s="58"/>
      <c r="GR36" s="58"/>
      <c r="GS36" s="58"/>
      <c r="GT36" s="58"/>
      <c r="GU36" s="58"/>
      <c r="GV36" s="58"/>
      <c r="GW36" s="58"/>
      <c r="GX36" s="58"/>
      <c r="GY36" s="58"/>
      <c r="GZ36" s="59"/>
      <c r="HA36" s="58"/>
      <c r="HB36" s="58"/>
      <c r="HC36" s="58"/>
      <c r="HD36" s="58"/>
      <c r="HE36" s="58"/>
      <c r="HF36" s="58"/>
      <c r="HG36" s="58"/>
      <c r="HH36" s="58"/>
      <c r="HI36" s="58"/>
      <c r="HJ36" s="58"/>
      <c r="HK36" s="58"/>
      <c r="HL36" s="58"/>
      <c r="HM36" s="58"/>
      <c r="HN36" s="108"/>
      <c r="HO36" s="170"/>
      <c r="HP36" s="171"/>
      <c r="HQ36" s="167">
        <f t="shared" si="238"/>
        <v>0</v>
      </c>
      <c r="HR36" s="58"/>
      <c r="HS36" s="58"/>
      <c r="HT36" s="58"/>
      <c r="HU36" s="58"/>
      <c r="HV36" s="58"/>
      <c r="HW36" s="58"/>
      <c r="HX36" s="58"/>
      <c r="HY36" s="58"/>
      <c r="HZ36" s="58"/>
      <c r="IA36" s="58"/>
      <c r="IB36" s="59"/>
      <c r="IC36" s="58"/>
      <c r="ID36" s="58"/>
      <c r="IE36" s="58"/>
      <c r="IF36" s="108"/>
      <c r="IG36" s="167">
        <f t="shared" si="239"/>
        <v>0</v>
      </c>
      <c r="IH36" s="58"/>
      <c r="II36" s="58"/>
      <c r="IJ36" s="58"/>
      <c r="IK36" s="58"/>
      <c r="IL36" s="58"/>
      <c r="IM36" s="58"/>
      <c r="IN36" s="58"/>
      <c r="IO36" s="58"/>
      <c r="IP36" s="58"/>
      <c r="IQ36" s="58"/>
      <c r="IR36" s="59"/>
      <c r="IS36" s="58"/>
      <c r="IT36" s="58"/>
      <c r="IU36" s="58"/>
      <c r="IV36" s="108"/>
      <c r="IW36" s="167">
        <f t="shared" si="240"/>
        <v>0</v>
      </c>
      <c r="IX36" s="58"/>
      <c r="IY36" s="58"/>
      <c r="IZ36" s="58"/>
      <c r="JA36" s="58"/>
      <c r="JB36" s="58"/>
      <c r="JC36" s="58"/>
      <c r="JD36" s="58"/>
      <c r="JE36" s="58"/>
      <c r="JF36" s="58"/>
      <c r="JG36" s="58"/>
      <c r="JH36" s="59"/>
      <c r="JI36" s="58"/>
      <c r="JJ36" s="58"/>
      <c r="JK36" s="58"/>
      <c r="JL36" s="108"/>
      <c r="JM36" s="167">
        <f t="shared" si="241"/>
        <v>0</v>
      </c>
      <c r="JN36" s="58"/>
      <c r="JO36" s="58"/>
      <c r="JP36" s="58"/>
      <c r="JQ36" s="58"/>
      <c r="JR36" s="58"/>
      <c r="JS36" s="58"/>
      <c r="JT36" s="58"/>
      <c r="JU36" s="58"/>
      <c r="JV36" s="58"/>
      <c r="JW36" s="58"/>
      <c r="JX36" s="59"/>
      <c r="JY36" s="58"/>
      <c r="JZ36" s="58"/>
      <c r="KA36" s="58"/>
      <c r="KB36" s="108"/>
      <c r="KC36" s="167">
        <f t="shared" si="242"/>
        <v>0</v>
      </c>
      <c r="KD36" s="58"/>
      <c r="KE36" s="58"/>
      <c r="KF36" s="58"/>
      <c r="KG36" s="58"/>
      <c r="KH36" s="58"/>
      <c r="KI36" s="58"/>
      <c r="KJ36" s="58"/>
      <c r="KK36" s="58"/>
      <c r="KL36" s="58"/>
      <c r="KM36" s="58"/>
      <c r="KN36" s="59"/>
      <c r="KO36" s="58"/>
      <c r="KP36" s="58"/>
      <c r="KQ36" s="58"/>
      <c r="KR36" s="58"/>
      <c r="KS36" s="58"/>
      <c r="KT36" s="58"/>
      <c r="KU36" s="58"/>
      <c r="KV36" s="58"/>
      <c r="KW36" s="58"/>
      <c r="KX36" s="58"/>
      <c r="KY36" s="58"/>
      <c r="KZ36" s="58"/>
      <c r="LA36" s="58"/>
      <c r="LB36" s="108"/>
      <c r="LC36" s="171"/>
      <c r="LD36" s="167">
        <f t="shared" si="243"/>
        <v>0</v>
      </c>
      <c r="LE36" s="58"/>
      <c r="LF36" s="58"/>
      <c r="LG36" s="58"/>
      <c r="LH36" s="58"/>
      <c r="LI36" s="58"/>
      <c r="LJ36" s="58"/>
      <c r="LK36" s="58"/>
      <c r="LL36" s="58"/>
      <c r="LM36" s="58"/>
      <c r="LN36" s="58"/>
      <c r="LO36" s="59"/>
      <c r="LP36" s="58"/>
      <c r="LQ36" s="58"/>
      <c r="LR36" s="58"/>
      <c r="LS36" s="108"/>
      <c r="LT36" s="167">
        <f t="shared" si="244"/>
        <v>0</v>
      </c>
      <c r="LU36" s="58"/>
      <c r="LV36" s="58"/>
      <c r="LW36" s="58"/>
      <c r="LX36" s="58"/>
      <c r="LY36" s="58"/>
      <c r="LZ36" s="58"/>
      <c r="MA36" s="58"/>
      <c r="MB36" s="58"/>
      <c r="MC36" s="58"/>
      <c r="MD36" s="58"/>
      <c r="ME36" s="59"/>
      <c r="MF36" s="58"/>
      <c r="MG36" s="58"/>
      <c r="MH36" s="58"/>
      <c r="MI36" s="108"/>
      <c r="MJ36" s="167">
        <f t="shared" si="245"/>
        <v>0</v>
      </c>
      <c r="MK36" s="58"/>
      <c r="ML36" s="58"/>
      <c r="MM36" s="58"/>
      <c r="MN36" s="58"/>
      <c r="MO36" s="58"/>
      <c r="MP36" s="58"/>
      <c r="MQ36" s="58"/>
      <c r="MR36" s="58"/>
      <c r="MS36" s="58"/>
      <c r="MT36" s="58"/>
      <c r="MU36" s="59"/>
      <c r="MV36" s="58"/>
      <c r="MW36" s="58"/>
      <c r="MX36" s="58"/>
      <c r="MY36" s="108"/>
      <c r="MZ36" s="167">
        <f t="shared" si="246"/>
        <v>0</v>
      </c>
      <c r="NA36" s="58"/>
      <c r="NB36" s="58"/>
      <c r="NC36" s="58"/>
      <c r="ND36" s="58"/>
      <c r="NE36" s="58"/>
      <c r="NF36" s="58"/>
      <c r="NG36" s="58"/>
      <c r="NH36" s="58"/>
      <c r="NI36" s="58"/>
      <c r="NJ36" s="58"/>
      <c r="NK36" s="59"/>
      <c r="NL36" s="58"/>
      <c r="NM36" s="58"/>
      <c r="NN36" s="58"/>
      <c r="NO36" s="108"/>
      <c r="NP36" s="167">
        <f t="shared" si="247"/>
        <v>0</v>
      </c>
      <c r="NQ36" s="58"/>
      <c r="NR36" s="58"/>
      <c r="NS36" s="58"/>
      <c r="NT36" s="58"/>
      <c r="NU36" s="58"/>
      <c r="NV36" s="58"/>
      <c r="NW36" s="58"/>
      <c r="NX36" s="58"/>
      <c r="NY36" s="58"/>
      <c r="NZ36" s="58"/>
      <c r="OA36" s="59"/>
      <c r="OB36" s="58"/>
      <c r="OC36" s="58"/>
      <c r="OD36" s="58"/>
      <c r="OE36" s="108"/>
      <c r="OF36" s="167">
        <f t="shared" si="248"/>
        <v>0</v>
      </c>
      <c r="OG36" s="58"/>
      <c r="OH36" s="58"/>
      <c r="OI36" s="58"/>
      <c r="OJ36" s="58"/>
      <c r="OK36" s="58"/>
      <c r="OL36" s="58"/>
      <c r="OM36" s="58"/>
      <c r="ON36" s="58"/>
      <c r="OO36" s="58"/>
      <c r="OP36" s="58"/>
      <c r="OQ36" s="59"/>
      <c r="OR36" s="58"/>
      <c r="OS36" s="58"/>
      <c r="OT36" s="58"/>
      <c r="OU36" s="108"/>
      <c r="OV36" s="167">
        <f t="shared" si="249"/>
        <v>0</v>
      </c>
      <c r="OW36" s="58"/>
      <c r="OX36" s="58"/>
      <c r="OY36" s="58"/>
      <c r="OZ36" s="58"/>
      <c r="PA36" s="58"/>
      <c r="PB36" s="58"/>
      <c r="PC36" s="58"/>
      <c r="PD36" s="58"/>
      <c r="PE36" s="58"/>
      <c r="PF36" s="58"/>
      <c r="PG36" s="59"/>
      <c r="PH36" s="58"/>
      <c r="PI36" s="58"/>
      <c r="PJ36" s="58"/>
      <c r="PK36" s="108"/>
      <c r="PL36" s="167">
        <f t="shared" si="250"/>
        <v>0</v>
      </c>
      <c r="PM36" s="58"/>
      <c r="PN36" s="58"/>
      <c r="PO36" s="58"/>
      <c r="PP36" s="58"/>
      <c r="PQ36" s="58"/>
      <c r="PR36" s="58"/>
      <c r="PS36" s="58"/>
      <c r="PT36" s="58"/>
      <c r="PU36" s="58"/>
      <c r="PV36" s="58"/>
      <c r="PW36" s="59"/>
      <c r="PX36" s="58"/>
      <c r="PY36" s="58"/>
      <c r="PZ36" s="58"/>
      <c r="QA36" s="108"/>
      <c r="QB36" s="167">
        <f t="shared" si="251"/>
        <v>0</v>
      </c>
      <c r="QC36" s="58"/>
      <c r="QD36" s="58"/>
      <c r="QE36" s="58"/>
      <c r="QF36" s="58"/>
      <c r="QG36" s="58"/>
      <c r="QH36" s="58"/>
      <c r="QI36" s="58"/>
      <c r="QJ36" s="58"/>
      <c r="QK36" s="58"/>
      <c r="QL36" s="58"/>
      <c r="QM36" s="59"/>
      <c r="QN36" s="58"/>
      <c r="QO36" s="58"/>
      <c r="QP36" s="58"/>
      <c r="QQ36" s="108"/>
      <c r="QR36" s="167">
        <f t="shared" si="252"/>
        <v>0</v>
      </c>
      <c r="QS36" s="58"/>
      <c r="QT36" s="58"/>
      <c r="QU36" s="58"/>
      <c r="QV36" s="58"/>
      <c r="QW36" s="58"/>
      <c r="QX36" s="58"/>
      <c r="QY36" s="58"/>
      <c r="QZ36" s="58"/>
      <c r="RA36" s="58"/>
      <c r="RB36" s="58"/>
      <c r="RC36" s="59"/>
      <c r="RD36" s="58"/>
      <c r="RE36" s="58"/>
      <c r="RF36" s="58"/>
      <c r="RG36" s="58"/>
      <c r="RH36" s="58"/>
      <c r="RI36" s="58"/>
      <c r="RJ36" s="58"/>
      <c r="RK36" s="58"/>
      <c r="RL36" s="58"/>
      <c r="RM36" s="58"/>
      <c r="RN36" s="58"/>
      <c r="RO36" s="58"/>
      <c r="RP36" s="58"/>
      <c r="RQ36" s="108"/>
      <c r="RR36" s="171"/>
      <c r="RS36" s="167">
        <f t="shared" si="253"/>
        <v>0</v>
      </c>
      <c r="RT36" s="58"/>
      <c r="RU36" s="58"/>
      <c r="RV36" s="58"/>
      <c r="RW36" s="58"/>
      <c r="RX36" s="58"/>
      <c r="RY36" s="58"/>
      <c r="RZ36" s="58"/>
      <c r="SA36" s="58"/>
      <c r="SB36" s="58"/>
      <c r="SC36" s="58"/>
      <c r="SD36" s="59"/>
      <c r="SE36" s="58"/>
      <c r="SF36" s="58"/>
      <c r="SG36" s="58"/>
      <c r="SH36" s="108"/>
      <c r="SI36" s="167">
        <f t="shared" si="254"/>
        <v>0</v>
      </c>
      <c r="SJ36" s="58"/>
      <c r="SK36" s="58"/>
      <c r="SL36" s="58"/>
      <c r="SM36" s="58"/>
      <c r="SN36" s="58"/>
      <c r="SO36" s="58"/>
      <c r="SP36" s="58"/>
      <c r="SQ36" s="58"/>
      <c r="SR36" s="58"/>
      <c r="SS36" s="58"/>
      <c r="ST36" s="59"/>
      <c r="SU36" s="58"/>
      <c r="SV36" s="58"/>
      <c r="SW36" s="58"/>
      <c r="SX36" s="108"/>
      <c r="SY36" s="167">
        <f t="shared" si="255"/>
        <v>0</v>
      </c>
      <c r="SZ36" s="58"/>
      <c r="TA36" s="58"/>
      <c r="TB36" s="58"/>
      <c r="TC36" s="58"/>
      <c r="TD36" s="58"/>
      <c r="TE36" s="58"/>
      <c r="TF36" s="58"/>
      <c r="TG36" s="58"/>
      <c r="TH36" s="58"/>
      <c r="TI36" s="58"/>
      <c r="TJ36" s="59"/>
      <c r="TK36" s="58"/>
      <c r="TL36" s="58"/>
      <c r="TM36" s="58"/>
      <c r="TN36" s="108"/>
      <c r="TO36" s="167">
        <f t="shared" si="256"/>
        <v>0</v>
      </c>
      <c r="TP36" s="58"/>
      <c r="TQ36" s="58"/>
      <c r="TR36" s="58"/>
      <c r="TS36" s="58"/>
      <c r="TT36" s="58"/>
      <c r="TU36" s="58"/>
      <c r="TV36" s="58"/>
      <c r="TW36" s="58"/>
      <c r="TX36" s="58"/>
      <c r="TY36" s="58"/>
      <c r="TZ36" s="59"/>
      <c r="UA36" s="58"/>
      <c r="UB36" s="58"/>
      <c r="UC36" s="58"/>
      <c r="UD36" s="108"/>
      <c r="UE36" s="167">
        <f t="shared" si="257"/>
        <v>0</v>
      </c>
      <c r="UF36" s="58"/>
      <c r="UG36" s="58"/>
      <c r="UH36" s="58"/>
      <c r="UI36" s="58"/>
      <c r="UJ36" s="58"/>
      <c r="UK36" s="58"/>
      <c r="UL36" s="58"/>
      <c r="UM36" s="58"/>
      <c r="UN36" s="58"/>
      <c r="UO36" s="58"/>
      <c r="UP36" s="59"/>
      <c r="UQ36" s="58"/>
      <c r="UR36" s="58"/>
      <c r="US36" s="58"/>
      <c r="UT36" s="58"/>
      <c r="UU36" s="58"/>
      <c r="UV36" s="58"/>
      <c r="UW36" s="58"/>
      <c r="UX36" s="58"/>
      <c r="UY36" s="58"/>
      <c r="UZ36" s="58"/>
      <c r="VA36" s="58"/>
      <c r="VB36" s="58"/>
      <c r="VC36" s="58"/>
      <c r="VD36" s="108"/>
      <c r="VE36" s="9" t="str">
        <f t="shared" si="33"/>
        <v>-</v>
      </c>
    </row>
    <row r="37" spans="1:577" ht="20.149999999999999" customHeight="1">
      <c r="A37" s="21"/>
      <c r="B37" s="21"/>
      <c r="C37" s="22">
        <v>60038</v>
      </c>
      <c r="D37" s="23" t="s">
        <v>37</v>
      </c>
      <c r="E37" s="191">
        <f t="shared" si="225"/>
        <v>0</v>
      </c>
      <c r="F37" s="192"/>
      <c r="G37" s="192"/>
      <c r="H37" s="193"/>
      <c r="I37" s="227"/>
      <c r="J37" s="239">
        <f t="shared" si="226"/>
        <v>0</v>
      </c>
      <c r="K37" s="59"/>
      <c r="L37" s="58"/>
      <c r="M37" s="58"/>
      <c r="N37" s="58"/>
      <c r="O37" s="58"/>
      <c r="P37" s="58"/>
      <c r="Q37" s="58"/>
      <c r="R37" s="58"/>
      <c r="S37" s="58"/>
      <c r="T37" s="58"/>
      <c r="U37" s="59"/>
      <c r="V37" s="58"/>
      <c r="W37" s="58"/>
      <c r="X37" s="58"/>
      <c r="Y37" s="108"/>
      <c r="Z37" s="167">
        <f t="shared" si="227"/>
        <v>0</v>
      </c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9"/>
      <c r="AL37" s="58"/>
      <c r="AM37" s="58"/>
      <c r="AN37" s="58"/>
      <c r="AO37" s="108"/>
      <c r="AP37" s="167">
        <f t="shared" si="228"/>
        <v>0</v>
      </c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B37" s="58"/>
      <c r="BC37" s="58"/>
      <c r="BD37" s="58"/>
      <c r="BE37" s="108"/>
      <c r="BF37" s="167">
        <f t="shared" si="229"/>
        <v>0</v>
      </c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9"/>
      <c r="BR37" s="58"/>
      <c r="BS37" s="58"/>
      <c r="BT37" s="58"/>
      <c r="BU37" s="108"/>
      <c r="BV37" s="167">
        <f t="shared" si="230"/>
        <v>0</v>
      </c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9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108"/>
      <c r="CV37" s="171"/>
      <c r="CW37" s="167">
        <f t="shared" si="231"/>
        <v>0</v>
      </c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9"/>
      <c r="DI37" s="58"/>
      <c r="DJ37" s="58"/>
      <c r="DK37" s="58"/>
      <c r="DL37" s="108"/>
      <c r="DM37" s="167">
        <f t="shared" si="232"/>
        <v>0</v>
      </c>
      <c r="DN37" s="58"/>
      <c r="DO37" s="58"/>
      <c r="DP37" s="58"/>
      <c r="DQ37" s="58"/>
      <c r="DR37" s="58"/>
      <c r="DS37" s="58"/>
      <c r="DT37" s="58"/>
      <c r="DU37" s="58"/>
      <c r="DV37" s="58"/>
      <c r="DW37" s="58"/>
      <c r="DX37" s="59"/>
      <c r="DY37" s="58"/>
      <c r="DZ37" s="58"/>
      <c r="EA37" s="58"/>
      <c r="EB37" s="108"/>
      <c r="EC37" s="167">
        <f t="shared" si="233"/>
        <v>0</v>
      </c>
      <c r="ED37" s="58"/>
      <c r="EE37" s="58"/>
      <c r="EF37" s="58"/>
      <c r="EG37" s="58"/>
      <c r="EH37" s="58"/>
      <c r="EI37" s="58"/>
      <c r="EJ37" s="58"/>
      <c r="EK37" s="58"/>
      <c r="EL37" s="58"/>
      <c r="EM37" s="58"/>
      <c r="EN37" s="59"/>
      <c r="EO37" s="58"/>
      <c r="EP37" s="58"/>
      <c r="EQ37" s="58"/>
      <c r="ER37" s="108"/>
      <c r="ES37" s="167">
        <f t="shared" si="234"/>
        <v>0</v>
      </c>
      <c r="ET37" s="58"/>
      <c r="EU37" s="58"/>
      <c r="EV37" s="58"/>
      <c r="EW37" s="58"/>
      <c r="EX37" s="58"/>
      <c r="EY37" s="58"/>
      <c r="EZ37" s="58"/>
      <c r="FA37" s="58"/>
      <c r="FB37" s="58"/>
      <c r="FC37" s="58"/>
      <c r="FD37" s="59"/>
      <c r="FE37" s="58"/>
      <c r="FF37" s="58"/>
      <c r="FG37" s="58"/>
      <c r="FH37" s="108"/>
      <c r="FI37" s="167">
        <f t="shared" si="235"/>
        <v>0</v>
      </c>
      <c r="FJ37" s="58"/>
      <c r="FK37" s="58"/>
      <c r="FL37" s="58"/>
      <c r="FM37" s="58"/>
      <c r="FN37" s="58"/>
      <c r="FO37" s="58"/>
      <c r="FP37" s="58"/>
      <c r="FQ37" s="58"/>
      <c r="FR37" s="58"/>
      <c r="FS37" s="58"/>
      <c r="FT37" s="59"/>
      <c r="FU37" s="58"/>
      <c r="FV37" s="58"/>
      <c r="FW37" s="58"/>
      <c r="FX37" s="108"/>
      <c r="FY37" s="167">
        <f t="shared" si="236"/>
        <v>0</v>
      </c>
      <c r="FZ37" s="58"/>
      <c r="GA37" s="58"/>
      <c r="GB37" s="58"/>
      <c r="GC37" s="58"/>
      <c r="GD37" s="58"/>
      <c r="GE37" s="58"/>
      <c r="GF37" s="58"/>
      <c r="GG37" s="58"/>
      <c r="GH37" s="58"/>
      <c r="GI37" s="58"/>
      <c r="GJ37" s="59"/>
      <c r="GK37" s="58"/>
      <c r="GL37" s="58"/>
      <c r="GM37" s="58"/>
      <c r="GN37" s="108"/>
      <c r="GO37" s="167">
        <f t="shared" si="237"/>
        <v>0</v>
      </c>
      <c r="GP37" s="58"/>
      <c r="GQ37" s="58"/>
      <c r="GR37" s="58"/>
      <c r="GS37" s="58"/>
      <c r="GT37" s="58"/>
      <c r="GU37" s="58"/>
      <c r="GV37" s="58"/>
      <c r="GW37" s="58"/>
      <c r="GX37" s="58"/>
      <c r="GY37" s="58"/>
      <c r="GZ37" s="59"/>
      <c r="HA37" s="58"/>
      <c r="HB37" s="58"/>
      <c r="HC37" s="58"/>
      <c r="HD37" s="58"/>
      <c r="HE37" s="58"/>
      <c r="HF37" s="58"/>
      <c r="HG37" s="58"/>
      <c r="HH37" s="58"/>
      <c r="HI37" s="58"/>
      <c r="HJ37" s="58"/>
      <c r="HK37" s="58"/>
      <c r="HL37" s="58"/>
      <c r="HM37" s="58"/>
      <c r="HN37" s="108"/>
      <c r="HO37" s="170"/>
      <c r="HP37" s="171"/>
      <c r="HQ37" s="167">
        <f t="shared" si="238"/>
        <v>0</v>
      </c>
      <c r="HR37" s="58"/>
      <c r="HS37" s="58"/>
      <c r="HT37" s="58"/>
      <c r="HU37" s="58"/>
      <c r="HV37" s="58"/>
      <c r="HW37" s="58"/>
      <c r="HX37" s="58"/>
      <c r="HY37" s="58"/>
      <c r="HZ37" s="58"/>
      <c r="IA37" s="58"/>
      <c r="IB37" s="59"/>
      <c r="IC37" s="58"/>
      <c r="ID37" s="58"/>
      <c r="IE37" s="58"/>
      <c r="IF37" s="108"/>
      <c r="IG37" s="167">
        <f t="shared" si="239"/>
        <v>0</v>
      </c>
      <c r="IH37" s="58"/>
      <c r="II37" s="58"/>
      <c r="IJ37" s="58"/>
      <c r="IK37" s="58"/>
      <c r="IL37" s="58"/>
      <c r="IM37" s="58"/>
      <c r="IN37" s="58"/>
      <c r="IO37" s="58"/>
      <c r="IP37" s="58"/>
      <c r="IQ37" s="58"/>
      <c r="IR37" s="59"/>
      <c r="IS37" s="58"/>
      <c r="IT37" s="58"/>
      <c r="IU37" s="58"/>
      <c r="IV37" s="108"/>
      <c r="IW37" s="167">
        <f t="shared" si="240"/>
        <v>0</v>
      </c>
      <c r="IX37" s="58"/>
      <c r="IY37" s="58"/>
      <c r="IZ37" s="58"/>
      <c r="JA37" s="58"/>
      <c r="JB37" s="58"/>
      <c r="JC37" s="58"/>
      <c r="JD37" s="58"/>
      <c r="JE37" s="58"/>
      <c r="JF37" s="58"/>
      <c r="JG37" s="58"/>
      <c r="JH37" s="59"/>
      <c r="JI37" s="58"/>
      <c r="JJ37" s="58"/>
      <c r="JK37" s="58"/>
      <c r="JL37" s="108"/>
      <c r="JM37" s="167">
        <f t="shared" si="241"/>
        <v>0</v>
      </c>
      <c r="JN37" s="58"/>
      <c r="JO37" s="58"/>
      <c r="JP37" s="58"/>
      <c r="JQ37" s="58"/>
      <c r="JR37" s="58"/>
      <c r="JS37" s="58"/>
      <c r="JT37" s="58"/>
      <c r="JU37" s="58"/>
      <c r="JV37" s="58"/>
      <c r="JW37" s="58"/>
      <c r="JX37" s="59"/>
      <c r="JY37" s="58"/>
      <c r="JZ37" s="58"/>
      <c r="KA37" s="58"/>
      <c r="KB37" s="108"/>
      <c r="KC37" s="167">
        <f t="shared" si="242"/>
        <v>0</v>
      </c>
      <c r="KD37" s="58"/>
      <c r="KE37" s="58"/>
      <c r="KF37" s="58"/>
      <c r="KG37" s="58"/>
      <c r="KH37" s="58"/>
      <c r="KI37" s="58"/>
      <c r="KJ37" s="58"/>
      <c r="KK37" s="58"/>
      <c r="KL37" s="58"/>
      <c r="KM37" s="58"/>
      <c r="KN37" s="59"/>
      <c r="KO37" s="58"/>
      <c r="KP37" s="58"/>
      <c r="KQ37" s="58"/>
      <c r="KR37" s="58"/>
      <c r="KS37" s="58"/>
      <c r="KT37" s="58"/>
      <c r="KU37" s="58"/>
      <c r="KV37" s="58"/>
      <c r="KW37" s="58"/>
      <c r="KX37" s="58"/>
      <c r="KY37" s="58"/>
      <c r="KZ37" s="58"/>
      <c r="LA37" s="58"/>
      <c r="LB37" s="108"/>
      <c r="LC37" s="171"/>
      <c r="LD37" s="167">
        <f t="shared" si="243"/>
        <v>0</v>
      </c>
      <c r="LE37" s="58"/>
      <c r="LF37" s="58"/>
      <c r="LG37" s="58"/>
      <c r="LH37" s="58"/>
      <c r="LI37" s="58"/>
      <c r="LJ37" s="58"/>
      <c r="LK37" s="58"/>
      <c r="LL37" s="58"/>
      <c r="LM37" s="58"/>
      <c r="LN37" s="58"/>
      <c r="LO37" s="59"/>
      <c r="LP37" s="58"/>
      <c r="LQ37" s="58"/>
      <c r="LR37" s="58"/>
      <c r="LS37" s="108"/>
      <c r="LT37" s="167">
        <f t="shared" si="244"/>
        <v>0</v>
      </c>
      <c r="LU37" s="58"/>
      <c r="LV37" s="58"/>
      <c r="LW37" s="58"/>
      <c r="LX37" s="58"/>
      <c r="LY37" s="58"/>
      <c r="LZ37" s="58"/>
      <c r="MA37" s="58"/>
      <c r="MB37" s="58"/>
      <c r="MC37" s="58"/>
      <c r="MD37" s="58"/>
      <c r="ME37" s="59"/>
      <c r="MF37" s="58"/>
      <c r="MG37" s="58"/>
      <c r="MH37" s="58"/>
      <c r="MI37" s="108"/>
      <c r="MJ37" s="167">
        <f t="shared" si="245"/>
        <v>0</v>
      </c>
      <c r="MK37" s="58"/>
      <c r="ML37" s="58"/>
      <c r="MM37" s="58"/>
      <c r="MN37" s="58"/>
      <c r="MO37" s="58"/>
      <c r="MP37" s="58"/>
      <c r="MQ37" s="58"/>
      <c r="MR37" s="58"/>
      <c r="MS37" s="58"/>
      <c r="MT37" s="58"/>
      <c r="MU37" s="59"/>
      <c r="MV37" s="58"/>
      <c r="MW37" s="58"/>
      <c r="MX37" s="58"/>
      <c r="MY37" s="108"/>
      <c r="MZ37" s="167">
        <f t="shared" si="246"/>
        <v>0</v>
      </c>
      <c r="NA37" s="58"/>
      <c r="NB37" s="58"/>
      <c r="NC37" s="58"/>
      <c r="ND37" s="58"/>
      <c r="NE37" s="58"/>
      <c r="NF37" s="58"/>
      <c r="NG37" s="58"/>
      <c r="NH37" s="58"/>
      <c r="NI37" s="58"/>
      <c r="NJ37" s="58"/>
      <c r="NK37" s="59"/>
      <c r="NL37" s="58"/>
      <c r="NM37" s="58"/>
      <c r="NN37" s="58"/>
      <c r="NO37" s="108"/>
      <c r="NP37" s="167">
        <f t="shared" si="247"/>
        <v>0</v>
      </c>
      <c r="NQ37" s="58"/>
      <c r="NR37" s="58"/>
      <c r="NS37" s="58"/>
      <c r="NT37" s="58"/>
      <c r="NU37" s="58"/>
      <c r="NV37" s="58"/>
      <c r="NW37" s="58"/>
      <c r="NX37" s="58"/>
      <c r="NY37" s="58"/>
      <c r="NZ37" s="58"/>
      <c r="OA37" s="59"/>
      <c r="OB37" s="58"/>
      <c r="OC37" s="58"/>
      <c r="OD37" s="58"/>
      <c r="OE37" s="108"/>
      <c r="OF37" s="167">
        <f t="shared" si="248"/>
        <v>0</v>
      </c>
      <c r="OG37" s="58"/>
      <c r="OH37" s="58"/>
      <c r="OI37" s="58"/>
      <c r="OJ37" s="58"/>
      <c r="OK37" s="58"/>
      <c r="OL37" s="58"/>
      <c r="OM37" s="58"/>
      <c r="ON37" s="58"/>
      <c r="OO37" s="58"/>
      <c r="OP37" s="58"/>
      <c r="OQ37" s="59"/>
      <c r="OR37" s="58"/>
      <c r="OS37" s="58"/>
      <c r="OT37" s="58"/>
      <c r="OU37" s="108"/>
      <c r="OV37" s="167">
        <f t="shared" si="249"/>
        <v>0</v>
      </c>
      <c r="OW37" s="58"/>
      <c r="OX37" s="58"/>
      <c r="OY37" s="58"/>
      <c r="OZ37" s="58"/>
      <c r="PA37" s="58"/>
      <c r="PB37" s="58"/>
      <c r="PC37" s="58"/>
      <c r="PD37" s="58"/>
      <c r="PE37" s="58"/>
      <c r="PF37" s="58"/>
      <c r="PG37" s="59"/>
      <c r="PH37" s="58"/>
      <c r="PI37" s="58"/>
      <c r="PJ37" s="58"/>
      <c r="PK37" s="108"/>
      <c r="PL37" s="167">
        <f t="shared" si="250"/>
        <v>0</v>
      </c>
      <c r="PM37" s="58"/>
      <c r="PN37" s="58"/>
      <c r="PO37" s="58"/>
      <c r="PP37" s="58"/>
      <c r="PQ37" s="58"/>
      <c r="PR37" s="58"/>
      <c r="PS37" s="58"/>
      <c r="PT37" s="58"/>
      <c r="PU37" s="58"/>
      <c r="PV37" s="58"/>
      <c r="PW37" s="59"/>
      <c r="PX37" s="58"/>
      <c r="PY37" s="58"/>
      <c r="PZ37" s="58"/>
      <c r="QA37" s="108"/>
      <c r="QB37" s="167">
        <f t="shared" si="251"/>
        <v>0</v>
      </c>
      <c r="QC37" s="58"/>
      <c r="QD37" s="58"/>
      <c r="QE37" s="58"/>
      <c r="QF37" s="58"/>
      <c r="QG37" s="58"/>
      <c r="QH37" s="58"/>
      <c r="QI37" s="58"/>
      <c r="QJ37" s="58"/>
      <c r="QK37" s="58"/>
      <c r="QL37" s="58"/>
      <c r="QM37" s="59"/>
      <c r="QN37" s="58"/>
      <c r="QO37" s="58"/>
      <c r="QP37" s="58"/>
      <c r="QQ37" s="108"/>
      <c r="QR37" s="167">
        <f t="shared" si="252"/>
        <v>0</v>
      </c>
      <c r="QS37" s="58"/>
      <c r="QT37" s="58"/>
      <c r="QU37" s="58"/>
      <c r="QV37" s="58"/>
      <c r="QW37" s="58"/>
      <c r="QX37" s="58"/>
      <c r="QY37" s="58"/>
      <c r="QZ37" s="58"/>
      <c r="RA37" s="58"/>
      <c r="RB37" s="58"/>
      <c r="RC37" s="59"/>
      <c r="RD37" s="58"/>
      <c r="RE37" s="58"/>
      <c r="RF37" s="58"/>
      <c r="RG37" s="58"/>
      <c r="RH37" s="58"/>
      <c r="RI37" s="58"/>
      <c r="RJ37" s="58"/>
      <c r="RK37" s="58"/>
      <c r="RL37" s="58"/>
      <c r="RM37" s="58"/>
      <c r="RN37" s="58"/>
      <c r="RO37" s="58"/>
      <c r="RP37" s="58"/>
      <c r="RQ37" s="108"/>
      <c r="RR37" s="171"/>
      <c r="RS37" s="167">
        <f t="shared" si="253"/>
        <v>0</v>
      </c>
      <c r="RT37" s="58"/>
      <c r="RU37" s="58"/>
      <c r="RV37" s="58"/>
      <c r="RW37" s="58"/>
      <c r="RX37" s="58"/>
      <c r="RY37" s="58"/>
      <c r="RZ37" s="58"/>
      <c r="SA37" s="58"/>
      <c r="SB37" s="58"/>
      <c r="SC37" s="58"/>
      <c r="SD37" s="59"/>
      <c r="SE37" s="58"/>
      <c r="SF37" s="58"/>
      <c r="SG37" s="58"/>
      <c r="SH37" s="108"/>
      <c r="SI37" s="167">
        <f t="shared" si="254"/>
        <v>0</v>
      </c>
      <c r="SJ37" s="58"/>
      <c r="SK37" s="58"/>
      <c r="SL37" s="58"/>
      <c r="SM37" s="58"/>
      <c r="SN37" s="58"/>
      <c r="SO37" s="58"/>
      <c r="SP37" s="58"/>
      <c r="SQ37" s="58"/>
      <c r="SR37" s="58"/>
      <c r="SS37" s="58"/>
      <c r="ST37" s="59"/>
      <c r="SU37" s="58"/>
      <c r="SV37" s="58"/>
      <c r="SW37" s="58"/>
      <c r="SX37" s="108"/>
      <c r="SY37" s="167">
        <f t="shared" si="255"/>
        <v>0</v>
      </c>
      <c r="SZ37" s="58"/>
      <c r="TA37" s="58"/>
      <c r="TB37" s="58"/>
      <c r="TC37" s="58"/>
      <c r="TD37" s="58"/>
      <c r="TE37" s="58"/>
      <c r="TF37" s="58"/>
      <c r="TG37" s="58"/>
      <c r="TH37" s="58"/>
      <c r="TI37" s="58"/>
      <c r="TJ37" s="59"/>
      <c r="TK37" s="58"/>
      <c r="TL37" s="58"/>
      <c r="TM37" s="58"/>
      <c r="TN37" s="108"/>
      <c r="TO37" s="167">
        <f t="shared" si="256"/>
        <v>0</v>
      </c>
      <c r="TP37" s="58"/>
      <c r="TQ37" s="58"/>
      <c r="TR37" s="58"/>
      <c r="TS37" s="58"/>
      <c r="TT37" s="58"/>
      <c r="TU37" s="58"/>
      <c r="TV37" s="58"/>
      <c r="TW37" s="58"/>
      <c r="TX37" s="58"/>
      <c r="TY37" s="58"/>
      <c r="TZ37" s="59"/>
      <c r="UA37" s="58"/>
      <c r="UB37" s="58"/>
      <c r="UC37" s="58"/>
      <c r="UD37" s="108"/>
      <c r="UE37" s="167">
        <f t="shared" si="257"/>
        <v>0</v>
      </c>
      <c r="UF37" s="58"/>
      <c r="UG37" s="58"/>
      <c r="UH37" s="58"/>
      <c r="UI37" s="58"/>
      <c r="UJ37" s="58"/>
      <c r="UK37" s="58"/>
      <c r="UL37" s="58"/>
      <c r="UM37" s="58"/>
      <c r="UN37" s="58"/>
      <c r="UO37" s="58"/>
      <c r="UP37" s="59"/>
      <c r="UQ37" s="58"/>
      <c r="UR37" s="58"/>
      <c r="US37" s="58"/>
      <c r="UT37" s="58"/>
      <c r="UU37" s="58"/>
      <c r="UV37" s="58"/>
      <c r="UW37" s="58"/>
      <c r="UX37" s="58"/>
      <c r="UY37" s="58"/>
      <c r="UZ37" s="58"/>
      <c r="VA37" s="58"/>
      <c r="VB37" s="58"/>
      <c r="VC37" s="58"/>
      <c r="VD37" s="108"/>
      <c r="VE37" s="9" t="str">
        <f t="shared" si="33"/>
        <v>-</v>
      </c>
    </row>
    <row r="38" spans="1:577" ht="20.149999999999999" customHeight="1">
      <c r="A38" s="18"/>
      <c r="B38" s="18">
        <v>6004</v>
      </c>
      <c r="C38" s="18"/>
      <c r="D38" s="19" t="s">
        <v>38</v>
      </c>
      <c r="E38" s="188">
        <f t="shared" ref="E38:BP38" si="258">SUM(E39:E42)</f>
        <v>0</v>
      </c>
      <c r="F38" s="189">
        <f t="shared" si="258"/>
        <v>0</v>
      </c>
      <c r="G38" s="189">
        <f t="shared" si="258"/>
        <v>0</v>
      </c>
      <c r="H38" s="190">
        <f t="shared" si="258"/>
        <v>0</v>
      </c>
      <c r="I38" s="226">
        <f t="shared" si="258"/>
        <v>0</v>
      </c>
      <c r="J38" s="189">
        <f t="shared" si="258"/>
        <v>0</v>
      </c>
      <c r="K38" s="57">
        <f t="shared" si="258"/>
        <v>0</v>
      </c>
      <c r="L38" s="56">
        <f t="shared" si="258"/>
        <v>0</v>
      </c>
      <c r="M38" s="56">
        <f t="shared" si="258"/>
        <v>0</v>
      </c>
      <c r="N38" s="56">
        <f t="shared" si="258"/>
        <v>0</v>
      </c>
      <c r="O38" s="56">
        <f t="shared" si="258"/>
        <v>0</v>
      </c>
      <c r="P38" s="56">
        <f t="shared" si="258"/>
        <v>0</v>
      </c>
      <c r="Q38" s="56">
        <f t="shared" si="258"/>
        <v>0</v>
      </c>
      <c r="R38" s="56">
        <f t="shared" si="258"/>
        <v>0</v>
      </c>
      <c r="S38" s="56">
        <f t="shared" si="258"/>
        <v>0</v>
      </c>
      <c r="T38" s="56">
        <f t="shared" si="258"/>
        <v>0</v>
      </c>
      <c r="U38" s="57">
        <f t="shared" si="258"/>
        <v>0</v>
      </c>
      <c r="V38" s="56">
        <f t="shared" si="258"/>
        <v>0</v>
      </c>
      <c r="W38" s="56">
        <f t="shared" si="258"/>
        <v>0</v>
      </c>
      <c r="X38" s="56">
        <f t="shared" si="258"/>
        <v>0</v>
      </c>
      <c r="Y38" s="107">
        <f t="shared" si="258"/>
        <v>0</v>
      </c>
      <c r="Z38" s="57">
        <f t="shared" si="258"/>
        <v>0</v>
      </c>
      <c r="AA38" s="56">
        <f t="shared" si="258"/>
        <v>0</v>
      </c>
      <c r="AB38" s="56">
        <f t="shared" si="258"/>
        <v>0</v>
      </c>
      <c r="AC38" s="56">
        <f t="shared" si="258"/>
        <v>0</v>
      </c>
      <c r="AD38" s="56">
        <f t="shared" si="258"/>
        <v>0</v>
      </c>
      <c r="AE38" s="56">
        <f t="shared" si="258"/>
        <v>0</v>
      </c>
      <c r="AF38" s="56">
        <f t="shared" si="258"/>
        <v>0</v>
      </c>
      <c r="AG38" s="56">
        <f t="shared" si="258"/>
        <v>0</v>
      </c>
      <c r="AH38" s="56">
        <f t="shared" si="258"/>
        <v>0</v>
      </c>
      <c r="AI38" s="56">
        <f t="shared" si="258"/>
        <v>0</v>
      </c>
      <c r="AJ38" s="56">
        <f t="shared" si="258"/>
        <v>0</v>
      </c>
      <c r="AK38" s="57">
        <f t="shared" si="258"/>
        <v>0</v>
      </c>
      <c r="AL38" s="56">
        <f t="shared" si="258"/>
        <v>0</v>
      </c>
      <c r="AM38" s="56">
        <f t="shared" si="258"/>
        <v>0</v>
      </c>
      <c r="AN38" s="56">
        <f t="shared" si="258"/>
        <v>0</v>
      </c>
      <c r="AO38" s="107">
        <f t="shared" si="258"/>
        <v>0</v>
      </c>
      <c r="AP38" s="57">
        <f t="shared" si="258"/>
        <v>0</v>
      </c>
      <c r="AQ38" s="56">
        <f t="shared" si="258"/>
        <v>0</v>
      </c>
      <c r="AR38" s="56">
        <f t="shared" si="258"/>
        <v>0</v>
      </c>
      <c r="AS38" s="56">
        <f t="shared" si="258"/>
        <v>0</v>
      </c>
      <c r="AT38" s="56">
        <f t="shared" si="258"/>
        <v>0</v>
      </c>
      <c r="AU38" s="56">
        <f t="shared" si="258"/>
        <v>0</v>
      </c>
      <c r="AV38" s="56">
        <f t="shared" si="258"/>
        <v>0</v>
      </c>
      <c r="AW38" s="56">
        <f t="shared" si="258"/>
        <v>0</v>
      </c>
      <c r="AX38" s="56">
        <f t="shared" si="258"/>
        <v>0</v>
      </c>
      <c r="AY38" s="56">
        <f t="shared" si="258"/>
        <v>0</v>
      </c>
      <c r="AZ38" s="56">
        <f t="shared" si="258"/>
        <v>0</v>
      </c>
      <c r="BA38" s="57">
        <f t="shared" si="258"/>
        <v>0</v>
      </c>
      <c r="BB38" s="56">
        <f t="shared" si="258"/>
        <v>0</v>
      </c>
      <c r="BC38" s="56">
        <f t="shared" si="258"/>
        <v>0</v>
      </c>
      <c r="BD38" s="56">
        <f t="shared" si="258"/>
        <v>0</v>
      </c>
      <c r="BE38" s="107">
        <f t="shared" si="258"/>
        <v>0</v>
      </c>
      <c r="BF38" s="57">
        <f t="shared" si="258"/>
        <v>0</v>
      </c>
      <c r="BG38" s="56">
        <f t="shared" si="258"/>
        <v>0</v>
      </c>
      <c r="BH38" s="56">
        <f t="shared" si="258"/>
        <v>0</v>
      </c>
      <c r="BI38" s="56">
        <f t="shared" si="258"/>
        <v>0</v>
      </c>
      <c r="BJ38" s="56">
        <f t="shared" si="258"/>
        <v>0</v>
      </c>
      <c r="BK38" s="56">
        <f t="shared" si="258"/>
        <v>0</v>
      </c>
      <c r="BL38" s="56">
        <f t="shared" si="258"/>
        <v>0</v>
      </c>
      <c r="BM38" s="56">
        <f t="shared" si="258"/>
        <v>0</v>
      </c>
      <c r="BN38" s="56">
        <f t="shared" si="258"/>
        <v>0</v>
      </c>
      <c r="BO38" s="56">
        <f t="shared" si="258"/>
        <v>0</v>
      </c>
      <c r="BP38" s="56">
        <f t="shared" si="258"/>
        <v>0</v>
      </c>
      <c r="BQ38" s="57">
        <f t="shared" ref="BQ38:EM38" si="259">SUM(BQ39:BQ42)</f>
        <v>0</v>
      </c>
      <c r="BR38" s="56">
        <f t="shared" si="259"/>
        <v>0</v>
      </c>
      <c r="BS38" s="56">
        <f t="shared" si="259"/>
        <v>0</v>
      </c>
      <c r="BT38" s="56">
        <f t="shared" si="259"/>
        <v>0</v>
      </c>
      <c r="BU38" s="107">
        <f t="shared" si="259"/>
        <v>0</v>
      </c>
      <c r="BV38" s="57">
        <f t="shared" si="259"/>
        <v>0</v>
      </c>
      <c r="BW38" s="56">
        <f t="shared" si="259"/>
        <v>0</v>
      </c>
      <c r="BX38" s="56">
        <f t="shared" si="259"/>
        <v>0</v>
      </c>
      <c r="BY38" s="56">
        <f t="shared" si="259"/>
        <v>0</v>
      </c>
      <c r="BZ38" s="56">
        <f t="shared" si="259"/>
        <v>0</v>
      </c>
      <c r="CA38" s="56">
        <f t="shared" si="259"/>
        <v>0</v>
      </c>
      <c r="CB38" s="56">
        <f t="shared" si="259"/>
        <v>0</v>
      </c>
      <c r="CC38" s="56">
        <f t="shared" si="259"/>
        <v>0</v>
      </c>
      <c r="CD38" s="56">
        <f t="shared" si="259"/>
        <v>0</v>
      </c>
      <c r="CE38" s="56">
        <f t="shared" si="259"/>
        <v>0</v>
      </c>
      <c r="CF38" s="56">
        <f t="shared" si="259"/>
        <v>0</v>
      </c>
      <c r="CG38" s="57">
        <f t="shared" si="259"/>
        <v>0</v>
      </c>
      <c r="CH38" s="56">
        <f t="shared" si="259"/>
        <v>0</v>
      </c>
      <c r="CI38" s="56">
        <f t="shared" si="259"/>
        <v>0</v>
      </c>
      <c r="CJ38" s="56">
        <f t="shared" si="259"/>
        <v>0</v>
      </c>
      <c r="CK38" s="56">
        <f t="shared" si="259"/>
        <v>0</v>
      </c>
      <c r="CL38" s="56">
        <f t="shared" si="259"/>
        <v>0</v>
      </c>
      <c r="CM38" s="56">
        <f t="shared" si="259"/>
        <v>0</v>
      </c>
      <c r="CN38" s="56">
        <f t="shared" si="259"/>
        <v>0</v>
      </c>
      <c r="CO38" s="56">
        <f t="shared" si="259"/>
        <v>0</v>
      </c>
      <c r="CP38" s="56">
        <f t="shared" si="259"/>
        <v>0</v>
      </c>
      <c r="CQ38" s="56">
        <f t="shared" si="259"/>
        <v>0</v>
      </c>
      <c r="CR38" s="56">
        <f t="shared" si="259"/>
        <v>0</v>
      </c>
      <c r="CS38" s="56">
        <f t="shared" si="259"/>
        <v>0</v>
      </c>
      <c r="CT38" s="56">
        <f t="shared" si="259"/>
        <v>0</v>
      </c>
      <c r="CU38" s="107">
        <f t="shared" si="259"/>
        <v>0</v>
      </c>
      <c r="CV38" s="150">
        <f t="shared" si="259"/>
        <v>0</v>
      </c>
      <c r="CW38" s="57">
        <f t="shared" si="259"/>
        <v>0</v>
      </c>
      <c r="CX38" s="56">
        <f t="shared" si="259"/>
        <v>0</v>
      </c>
      <c r="CY38" s="56">
        <f t="shared" si="259"/>
        <v>0</v>
      </c>
      <c r="CZ38" s="56">
        <f t="shared" si="259"/>
        <v>0</v>
      </c>
      <c r="DA38" s="56">
        <f t="shared" si="259"/>
        <v>0</v>
      </c>
      <c r="DB38" s="56">
        <f t="shared" si="259"/>
        <v>0</v>
      </c>
      <c r="DC38" s="56">
        <f t="shared" si="259"/>
        <v>0</v>
      </c>
      <c r="DD38" s="56">
        <f t="shared" si="259"/>
        <v>0</v>
      </c>
      <c r="DE38" s="56">
        <f t="shared" si="259"/>
        <v>0</v>
      </c>
      <c r="DF38" s="56">
        <f t="shared" si="259"/>
        <v>0</v>
      </c>
      <c r="DG38" s="56">
        <f t="shared" si="259"/>
        <v>0</v>
      </c>
      <c r="DH38" s="57">
        <f t="shared" si="259"/>
        <v>0</v>
      </c>
      <c r="DI38" s="56">
        <f t="shared" si="259"/>
        <v>0</v>
      </c>
      <c r="DJ38" s="56">
        <f t="shared" si="259"/>
        <v>0</v>
      </c>
      <c r="DK38" s="56">
        <f t="shared" si="259"/>
        <v>0</v>
      </c>
      <c r="DL38" s="107">
        <f t="shared" si="259"/>
        <v>0</v>
      </c>
      <c r="DM38" s="57">
        <f t="shared" si="259"/>
        <v>0</v>
      </c>
      <c r="DN38" s="56">
        <f t="shared" si="259"/>
        <v>0</v>
      </c>
      <c r="DO38" s="56">
        <f t="shared" si="259"/>
        <v>0</v>
      </c>
      <c r="DP38" s="56">
        <f t="shared" si="259"/>
        <v>0</v>
      </c>
      <c r="DQ38" s="56">
        <f t="shared" si="259"/>
        <v>0</v>
      </c>
      <c r="DR38" s="56">
        <f t="shared" si="259"/>
        <v>0</v>
      </c>
      <c r="DS38" s="56">
        <f t="shared" si="259"/>
        <v>0</v>
      </c>
      <c r="DT38" s="56">
        <f t="shared" si="259"/>
        <v>0</v>
      </c>
      <c r="DU38" s="56">
        <f t="shared" si="259"/>
        <v>0</v>
      </c>
      <c r="DV38" s="56">
        <f t="shared" si="259"/>
        <v>0</v>
      </c>
      <c r="DW38" s="56">
        <f t="shared" si="259"/>
        <v>0</v>
      </c>
      <c r="DX38" s="57">
        <f t="shared" si="259"/>
        <v>0</v>
      </c>
      <c r="DY38" s="56">
        <f t="shared" si="259"/>
        <v>0</v>
      </c>
      <c r="DZ38" s="56">
        <f t="shared" si="259"/>
        <v>0</v>
      </c>
      <c r="EA38" s="56">
        <f t="shared" si="259"/>
        <v>0</v>
      </c>
      <c r="EB38" s="107">
        <f t="shared" si="259"/>
        <v>0</v>
      </c>
      <c r="EC38" s="57">
        <f t="shared" si="259"/>
        <v>0</v>
      </c>
      <c r="ED38" s="56">
        <f t="shared" si="259"/>
        <v>0</v>
      </c>
      <c r="EE38" s="56">
        <f t="shared" si="259"/>
        <v>0</v>
      </c>
      <c r="EF38" s="56">
        <f t="shared" si="259"/>
        <v>0</v>
      </c>
      <c r="EG38" s="56">
        <f t="shared" si="259"/>
        <v>0</v>
      </c>
      <c r="EH38" s="56">
        <f t="shared" si="259"/>
        <v>0</v>
      </c>
      <c r="EI38" s="56">
        <f t="shared" si="259"/>
        <v>0</v>
      </c>
      <c r="EJ38" s="56">
        <f t="shared" si="259"/>
        <v>0</v>
      </c>
      <c r="EK38" s="56">
        <f t="shared" si="259"/>
        <v>0</v>
      </c>
      <c r="EL38" s="56">
        <f t="shared" si="259"/>
        <v>0</v>
      </c>
      <c r="EM38" s="56">
        <f t="shared" si="259"/>
        <v>0</v>
      </c>
      <c r="EN38" s="57">
        <f t="shared" ref="EN38:GY38" si="260">SUM(EN39:EN42)</f>
        <v>0</v>
      </c>
      <c r="EO38" s="56">
        <f t="shared" si="260"/>
        <v>0</v>
      </c>
      <c r="EP38" s="56">
        <f t="shared" si="260"/>
        <v>0</v>
      </c>
      <c r="EQ38" s="56">
        <f t="shared" si="260"/>
        <v>0</v>
      </c>
      <c r="ER38" s="107">
        <f t="shared" si="260"/>
        <v>0</v>
      </c>
      <c r="ES38" s="57">
        <f t="shared" si="260"/>
        <v>0</v>
      </c>
      <c r="ET38" s="56">
        <f t="shared" si="260"/>
        <v>0</v>
      </c>
      <c r="EU38" s="56">
        <f t="shared" si="260"/>
        <v>0</v>
      </c>
      <c r="EV38" s="56">
        <f t="shared" si="260"/>
        <v>0</v>
      </c>
      <c r="EW38" s="56">
        <f t="shared" si="260"/>
        <v>0</v>
      </c>
      <c r="EX38" s="56">
        <f t="shared" si="260"/>
        <v>0</v>
      </c>
      <c r="EY38" s="56">
        <f t="shared" si="260"/>
        <v>0</v>
      </c>
      <c r="EZ38" s="56">
        <f t="shared" si="260"/>
        <v>0</v>
      </c>
      <c r="FA38" s="56">
        <f t="shared" si="260"/>
        <v>0</v>
      </c>
      <c r="FB38" s="56">
        <f t="shared" si="260"/>
        <v>0</v>
      </c>
      <c r="FC38" s="56">
        <f t="shared" si="260"/>
        <v>0</v>
      </c>
      <c r="FD38" s="57">
        <f t="shared" si="260"/>
        <v>0</v>
      </c>
      <c r="FE38" s="56">
        <f t="shared" si="260"/>
        <v>0</v>
      </c>
      <c r="FF38" s="56">
        <f t="shared" si="260"/>
        <v>0</v>
      </c>
      <c r="FG38" s="56">
        <f t="shared" si="260"/>
        <v>0</v>
      </c>
      <c r="FH38" s="107">
        <f t="shared" si="260"/>
        <v>0</v>
      </c>
      <c r="FI38" s="57">
        <f t="shared" si="260"/>
        <v>0</v>
      </c>
      <c r="FJ38" s="56">
        <f t="shared" si="260"/>
        <v>0</v>
      </c>
      <c r="FK38" s="56">
        <f t="shared" si="260"/>
        <v>0</v>
      </c>
      <c r="FL38" s="56">
        <f t="shared" si="260"/>
        <v>0</v>
      </c>
      <c r="FM38" s="56">
        <f t="shared" si="260"/>
        <v>0</v>
      </c>
      <c r="FN38" s="56">
        <f t="shared" si="260"/>
        <v>0</v>
      </c>
      <c r="FO38" s="56">
        <f t="shared" si="260"/>
        <v>0</v>
      </c>
      <c r="FP38" s="56">
        <f t="shared" si="260"/>
        <v>0</v>
      </c>
      <c r="FQ38" s="56">
        <f t="shared" si="260"/>
        <v>0</v>
      </c>
      <c r="FR38" s="56">
        <f t="shared" si="260"/>
        <v>0</v>
      </c>
      <c r="FS38" s="56">
        <f t="shared" si="260"/>
        <v>0</v>
      </c>
      <c r="FT38" s="57">
        <f t="shared" si="260"/>
        <v>0</v>
      </c>
      <c r="FU38" s="56">
        <f t="shared" si="260"/>
        <v>0</v>
      </c>
      <c r="FV38" s="56">
        <f t="shared" si="260"/>
        <v>0</v>
      </c>
      <c r="FW38" s="56">
        <f t="shared" si="260"/>
        <v>0</v>
      </c>
      <c r="FX38" s="107">
        <f t="shared" si="260"/>
        <v>0</v>
      </c>
      <c r="FY38" s="57">
        <f t="shared" si="260"/>
        <v>0</v>
      </c>
      <c r="FZ38" s="56">
        <f t="shared" si="260"/>
        <v>0</v>
      </c>
      <c r="GA38" s="56">
        <f t="shared" si="260"/>
        <v>0</v>
      </c>
      <c r="GB38" s="56">
        <f t="shared" si="260"/>
        <v>0</v>
      </c>
      <c r="GC38" s="56">
        <f t="shared" si="260"/>
        <v>0</v>
      </c>
      <c r="GD38" s="56">
        <f t="shared" si="260"/>
        <v>0</v>
      </c>
      <c r="GE38" s="56">
        <f t="shared" si="260"/>
        <v>0</v>
      </c>
      <c r="GF38" s="56">
        <f t="shared" si="260"/>
        <v>0</v>
      </c>
      <c r="GG38" s="56">
        <f t="shared" si="260"/>
        <v>0</v>
      </c>
      <c r="GH38" s="56">
        <f t="shared" si="260"/>
        <v>0</v>
      </c>
      <c r="GI38" s="56">
        <f t="shared" si="260"/>
        <v>0</v>
      </c>
      <c r="GJ38" s="57">
        <f t="shared" si="260"/>
        <v>0</v>
      </c>
      <c r="GK38" s="56">
        <f t="shared" si="260"/>
        <v>0</v>
      </c>
      <c r="GL38" s="56">
        <f t="shared" si="260"/>
        <v>0</v>
      </c>
      <c r="GM38" s="56">
        <f t="shared" si="260"/>
        <v>0</v>
      </c>
      <c r="GN38" s="107">
        <f t="shared" si="260"/>
        <v>0</v>
      </c>
      <c r="GO38" s="57">
        <f t="shared" si="260"/>
        <v>0</v>
      </c>
      <c r="GP38" s="56">
        <f t="shared" si="260"/>
        <v>0</v>
      </c>
      <c r="GQ38" s="56">
        <f t="shared" si="260"/>
        <v>0</v>
      </c>
      <c r="GR38" s="56">
        <f t="shared" si="260"/>
        <v>0</v>
      </c>
      <c r="GS38" s="56">
        <f t="shared" si="260"/>
        <v>0</v>
      </c>
      <c r="GT38" s="56">
        <f t="shared" si="260"/>
        <v>0</v>
      </c>
      <c r="GU38" s="56">
        <f t="shared" si="260"/>
        <v>0</v>
      </c>
      <c r="GV38" s="56">
        <f t="shared" si="260"/>
        <v>0</v>
      </c>
      <c r="GW38" s="56">
        <f t="shared" si="260"/>
        <v>0</v>
      </c>
      <c r="GX38" s="56">
        <f t="shared" si="260"/>
        <v>0</v>
      </c>
      <c r="GY38" s="56">
        <f t="shared" si="260"/>
        <v>0</v>
      </c>
      <c r="GZ38" s="57">
        <f t="shared" ref="GZ38:JW38" si="261">SUM(GZ39:GZ42)</f>
        <v>0</v>
      </c>
      <c r="HA38" s="56">
        <f t="shared" si="261"/>
        <v>0</v>
      </c>
      <c r="HB38" s="56">
        <f t="shared" si="261"/>
        <v>0</v>
      </c>
      <c r="HC38" s="56">
        <f t="shared" si="261"/>
        <v>0</v>
      </c>
      <c r="HD38" s="56">
        <f t="shared" si="261"/>
        <v>0</v>
      </c>
      <c r="HE38" s="56">
        <f t="shared" si="261"/>
        <v>0</v>
      </c>
      <c r="HF38" s="56">
        <f t="shared" si="261"/>
        <v>0</v>
      </c>
      <c r="HG38" s="56">
        <f t="shared" si="261"/>
        <v>0</v>
      </c>
      <c r="HH38" s="56">
        <f t="shared" si="261"/>
        <v>0</v>
      </c>
      <c r="HI38" s="56">
        <f t="shared" si="261"/>
        <v>0</v>
      </c>
      <c r="HJ38" s="56">
        <f t="shared" si="261"/>
        <v>0</v>
      </c>
      <c r="HK38" s="56">
        <f t="shared" si="261"/>
        <v>0</v>
      </c>
      <c r="HL38" s="56">
        <f t="shared" si="261"/>
        <v>0</v>
      </c>
      <c r="HM38" s="56">
        <f t="shared" si="261"/>
        <v>0</v>
      </c>
      <c r="HN38" s="107">
        <f t="shared" si="261"/>
        <v>0</v>
      </c>
      <c r="HO38" s="134">
        <f t="shared" si="261"/>
        <v>0</v>
      </c>
      <c r="HP38" s="150">
        <f t="shared" si="261"/>
        <v>0</v>
      </c>
      <c r="HQ38" s="57">
        <f t="shared" si="261"/>
        <v>0</v>
      </c>
      <c r="HR38" s="56">
        <f t="shared" si="261"/>
        <v>0</v>
      </c>
      <c r="HS38" s="56">
        <f t="shared" si="261"/>
        <v>0</v>
      </c>
      <c r="HT38" s="56">
        <f t="shared" si="261"/>
        <v>0</v>
      </c>
      <c r="HU38" s="56">
        <f t="shared" si="261"/>
        <v>0</v>
      </c>
      <c r="HV38" s="56">
        <f t="shared" si="261"/>
        <v>0</v>
      </c>
      <c r="HW38" s="56">
        <f t="shared" si="261"/>
        <v>0</v>
      </c>
      <c r="HX38" s="56">
        <f t="shared" si="261"/>
        <v>0</v>
      </c>
      <c r="HY38" s="56">
        <f t="shared" si="261"/>
        <v>0</v>
      </c>
      <c r="HZ38" s="56">
        <f t="shared" si="261"/>
        <v>0</v>
      </c>
      <c r="IA38" s="56">
        <f t="shared" si="261"/>
        <v>0</v>
      </c>
      <c r="IB38" s="57">
        <f t="shared" si="261"/>
        <v>0</v>
      </c>
      <c r="IC38" s="56">
        <f t="shared" si="261"/>
        <v>0</v>
      </c>
      <c r="ID38" s="56">
        <f t="shared" si="261"/>
        <v>0</v>
      </c>
      <c r="IE38" s="56">
        <f t="shared" si="261"/>
        <v>0</v>
      </c>
      <c r="IF38" s="107">
        <f t="shared" si="261"/>
        <v>0</v>
      </c>
      <c r="IG38" s="57">
        <f t="shared" si="261"/>
        <v>0</v>
      </c>
      <c r="IH38" s="56">
        <f t="shared" si="261"/>
        <v>0</v>
      </c>
      <c r="II38" s="56">
        <f t="shared" si="261"/>
        <v>0</v>
      </c>
      <c r="IJ38" s="56">
        <f t="shared" si="261"/>
        <v>0</v>
      </c>
      <c r="IK38" s="56">
        <f t="shared" si="261"/>
        <v>0</v>
      </c>
      <c r="IL38" s="56">
        <f t="shared" si="261"/>
        <v>0</v>
      </c>
      <c r="IM38" s="56">
        <f t="shared" si="261"/>
        <v>0</v>
      </c>
      <c r="IN38" s="56">
        <f t="shared" si="261"/>
        <v>0</v>
      </c>
      <c r="IO38" s="56">
        <f t="shared" si="261"/>
        <v>0</v>
      </c>
      <c r="IP38" s="56">
        <f t="shared" si="261"/>
        <v>0</v>
      </c>
      <c r="IQ38" s="56">
        <f t="shared" si="261"/>
        <v>0</v>
      </c>
      <c r="IR38" s="57">
        <f t="shared" si="261"/>
        <v>0</v>
      </c>
      <c r="IS38" s="56">
        <f t="shared" si="261"/>
        <v>0</v>
      </c>
      <c r="IT38" s="56">
        <f t="shared" si="261"/>
        <v>0</v>
      </c>
      <c r="IU38" s="56">
        <f t="shared" si="261"/>
        <v>0</v>
      </c>
      <c r="IV38" s="107">
        <f t="shared" si="261"/>
        <v>0</v>
      </c>
      <c r="IW38" s="57">
        <f t="shared" si="261"/>
        <v>0</v>
      </c>
      <c r="IX38" s="56">
        <f t="shared" si="261"/>
        <v>0</v>
      </c>
      <c r="IY38" s="56">
        <f t="shared" si="261"/>
        <v>0</v>
      </c>
      <c r="IZ38" s="56">
        <f t="shared" si="261"/>
        <v>0</v>
      </c>
      <c r="JA38" s="56">
        <f t="shared" si="261"/>
        <v>0</v>
      </c>
      <c r="JB38" s="56">
        <f t="shared" si="261"/>
        <v>0</v>
      </c>
      <c r="JC38" s="56">
        <f t="shared" si="261"/>
        <v>0</v>
      </c>
      <c r="JD38" s="56">
        <f t="shared" si="261"/>
        <v>0</v>
      </c>
      <c r="JE38" s="56">
        <f t="shared" si="261"/>
        <v>0</v>
      </c>
      <c r="JF38" s="56">
        <f t="shared" si="261"/>
        <v>0</v>
      </c>
      <c r="JG38" s="56">
        <f t="shared" si="261"/>
        <v>0</v>
      </c>
      <c r="JH38" s="57">
        <f t="shared" si="261"/>
        <v>0</v>
      </c>
      <c r="JI38" s="56">
        <f t="shared" si="261"/>
        <v>0</v>
      </c>
      <c r="JJ38" s="56">
        <f t="shared" si="261"/>
        <v>0</v>
      </c>
      <c r="JK38" s="56">
        <f t="shared" si="261"/>
        <v>0</v>
      </c>
      <c r="JL38" s="107">
        <f t="shared" si="261"/>
        <v>0</v>
      </c>
      <c r="JM38" s="57">
        <f t="shared" si="261"/>
        <v>0</v>
      </c>
      <c r="JN38" s="56">
        <f t="shared" si="261"/>
        <v>0</v>
      </c>
      <c r="JO38" s="56">
        <f t="shared" si="261"/>
        <v>0</v>
      </c>
      <c r="JP38" s="56">
        <f t="shared" si="261"/>
        <v>0</v>
      </c>
      <c r="JQ38" s="56">
        <f t="shared" si="261"/>
        <v>0</v>
      </c>
      <c r="JR38" s="56">
        <f t="shared" si="261"/>
        <v>0</v>
      </c>
      <c r="JS38" s="56">
        <f t="shared" si="261"/>
        <v>0</v>
      </c>
      <c r="JT38" s="56">
        <f t="shared" si="261"/>
        <v>0</v>
      </c>
      <c r="JU38" s="56">
        <f t="shared" si="261"/>
        <v>0</v>
      </c>
      <c r="JV38" s="56">
        <f t="shared" si="261"/>
        <v>0</v>
      </c>
      <c r="JW38" s="56">
        <f t="shared" si="261"/>
        <v>0</v>
      </c>
      <c r="JX38" s="57">
        <f t="shared" ref="JX38:MT38" si="262">SUM(JX39:JX42)</f>
        <v>0</v>
      </c>
      <c r="JY38" s="56">
        <f t="shared" si="262"/>
        <v>0</v>
      </c>
      <c r="JZ38" s="56">
        <f t="shared" si="262"/>
        <v>0</v>
      </c>
      <c r="KA38" s="56">
        <f t="shared" si="262"/>
        <v>0</v>
      </c>
      <c r="KB38" s="107">
        <f t="shared" si="262"/>
        <v>0</v>
      </c>
      <c r="KC38" s="57">
        <f t="shared" si="262"/>
        <v>0</v>
      </c>
      <c r="KD38" s="56">
        <f t="shared" si="262"/>
        <v>0</v>
      </c>
      <c r="KE38" s="56">
        <f t="shared" si="262"/>
        <v>0</v>
      </c>
      <c r="KF38" s="56">
        <f t="shared" si="262"/>
        <v>0</v>
      </c>
      <c r="KG38" s="56">
        <f t="shared" si="262"/>
        <v>0</v>
      </c>
      <c r="KH38" s="56">
        <f t="shared" si="262"/>
        <v>0</v>
      </c>
      <c r="KI38" s="56">
        <f t="shared" si="262"/>
        <v>0</v>
      </c>
      <c r="KJ38" s="56">
        <f t="shared" si="262"/>
        <v>0</v>
      </c>
      <c r="KK38" s="56">
        <f t="shared" si="262"/>
        <v>0</v>
      </c>
      <c r="KL38" s="56">
        <f t="shared" si="262"/>
        <v>0</v>
      </c>
      <c r="KM38" s="56">
        <f t="shared" si="262"/>
        <v>0</v>
      </c>
      <c r="KN38" s="57">
        <f t="shared" si="262"/>
        <v>0</v>
      </c>
      <c r="KO38" s="56">
        <f t="shared" si="262"/>
        <v>0</v>
      </c>
      <c r="KP38" s="56">
        <f t="shared" si="262"/>
        <v>0</v>
      </c>
      <c r="KQ38" s="56">
        <f t="shared" si="262"/>
        <v>0</v>
      </c>
      <c r="KR38" s="56">
        <f t="shared" si="262"/>
        <v>0</v>
      </c>
      <c r="KS38" s="56">
        <f t="shared" si="262"/>
        <v>0</v>
      </c>
      <c r="KT38" s="56">
        <f t="shared" si="262"/>
        <v>0</v>
      </c>
      <c r="KU38" s="56">
        <f t="shared" si="262"/>
        <v>0</v>
      </c>
      <c r="KV38" s="56">
        <f t="shared" si="262"/>
        <v>0</v>
      </c>
      <c r="KW38" s="56">
        <f t="shared" si="262"/>
        <v>0</v>
      </c>
      <c r="KX38" s="56">
        <f t="shared" si="262"/>
        <v>0</v>
      </c>
      <c r="KY38" s="56">
        <f t="shared" si="262"/>
        <v>0</v>
      </c>
      <c r="KZ38" s="56">
        <f t="shared" si="262"/>
        <v>0</v>
      </c>
      <c r="LA38" s="56">
        <f t="shared" si="262"/>
        <v>0</v>
      </c>
      <c r="LB38" s="107">
        <f t="shared" si="262"/>
        <v>0</v>
      </c>
      <c r="LC38" s="150">
        <f t="shared" si="262"/>
        <v>0</v>
      </c>
      <c r="LD38" s="57">
        <f t="shared" si="262"/>
        <v>0</v>
      </c>
      <c r="LE38" s="56">
        <f t="shared" si="262"/>
        <v>0</v>
      </c>
      <c r="LF38" s="56">
        <f t="shared" si="262"/>
        <v>0</v>
      </c>
      <c r="LG38" s="56">
        <f t="shared" si="262"/>
        <v>0</v>
      </c>
      <c r="LH38" s="56">
        <f t="shared" si="262"/>
        <v>0</v>
      </c>
      <c r="LI38" s="56">
        <f t="shared" si="262"/>
        <v>0</v>
      </c>
      <c r="LJ38" s="56">
        <f t="shared" si="262"/>
        <v>0</v>
      </c>
      <c r="LK38" s="56">
        <f t="shared" si="262"/>
        <v>0</v>
      </c>
      <c r="LL38" s="56">
        <f t="shared" si="262"/>
        <v>0</v>
      </c>
      <c r="LM38" s="56">
        <f t="shared" si="262"/>
        <v>0</v>
      </c>
      <c r="LN38" s="56">
        <f t="shared" si="262"/>
        <v>0</v>
      </c>
      <c r="LO38" s="57">
        <f t="shared" si="262"/>
        <v>0</v>
      </c>
      <c r="LP38" s="56">
        <f t="shared" si="262"/>
        <v>0</v>
      </c>
      <c r="LQ38" s="56">
        <f t="shared" si="262"/>
        <v>0</v>
      </c>
      <c r="LR38" s="56">
        <f t="shared" si="262"/>
        <v>0</v>
      </c>
      <c r="LS38" s="107">
        <f t="shared" si="262"/>
        <v>0</v>
      </c>
      <c r="LT38" s="57">
        <f t="shared" si="262"/>
        <v>0</v>
      </c>
      <c r="LU38" s="56">
        <f t="shared" si="262"/>
        <v>0</v>
      </c>
      <c r="LV38" s="56">
        <f t="shared" si="262"/>
        <v>0</v>
      </c>
      <c r="LW38" s="56">
        <f t="shared" si="262"/>
        <v>0</v>
      </c>
      <c r="LX38" s="56">
        <f t="shared" si="262"/>
        <v>0</v>
      </c>
      <c r="LY38" s="56">
        <f t="shared" si="262"/>
        <v>0</v>
      </c>
      <c r="LZ38" s="56">
        <f t="shared" si="262"/>
        <v>0</v>
      </c>
      <c r="MA38" s="56">
        <f t="shared" si="262"/>
        <v>0</v>
      </c>
      <c r="MB38" s="56">
        <f t="shared" si="262"/>
        <v>0</v>
      </c>
      <c r="MC38" s="56">
        <f t="shared" si="262"/>
        <v>0</v>
      </c>
      <c r="MD38" s="56">
        <f t="shared" si="262"/>
        <v>0</v>
      </c>
      <c r="ME38" s="57">
        <f t="shared" si="262"/>
        <v>0</v>
      </c>
      <c r="MF38" s="56">
        <f t="shared" si="262"/>
        <v>0</v>
      </c>
      <c r="MG38" s="56">
        <f t="shared" si="262"/>
        <v>0</v>
      </c>
      <c r="MH38" s="56">
        <f t="shared" si="262"/>
        <v>0</v>
      </c>
      <c r="MI38" s="107">
        <f t="shared" si="262"/>
        <v>0</v>
      </c>
      <c r="MJ38" s="57">
        <f t="shared" si="262"/>
        <v>0</v>
      </c>
      <c r="MK38" s="56">
        <f t="shared" si="262"/>
        <v>0</v>
      </c>
      <c r="ML38" s="56">
        <f t="shared" si="262"/>
        <v>0</v>
      </c>
      <c r="MM38" s="56">
        <f t="shared" si="262"/>
        <v>0</v>
      </c>
      <c r="MN38" s="56">
        <f t="shared" si="262"/>
        <v>0</v>
      </c>
      <c r="MO38" s="56">
        <f t="shared" si="262"/>
        <v>0</v>
      </c>
      <c r="MP38" s="56">
        <f t="shared" si="262"/>
        <v>0</v>
      </c>
      <c r="MQ38" s="56">
        <f t="shared" si="262"/>
        <v>0</v>
      </c>
      <c r="MR38" s="56">
        <f t="shared" si="262"/>
        <v>0</v>
      </c>
      <c r="MS38" s="56">
        <f t="shared" si="262"/>
        <v>0</v>
      </c>
      <c r="MT38" s="56">
        <f t="shared" si="262"/>
        <v>0</v>
      </c>
      <c r="MU38" s="57">
        <f t="shared" ref="MU38:PF38" si="263">SUM(MU39:MU42)</f>
        <v>0</v>
      </c>
      <c r="MV38" s="56">
        <f t="shared" si="263"/>
        <v>0</v>
      </c>
      <c r="MW38" s="56">
        <f t="shared" si="263"/>
        <v>0</v>
      </c>
      <c r="MX38" s="56">
        <f t="shared" si="263"/>
        <v>0</v>
      </c>
      <c r="MY38" s="107">
        <f t="shared" si="263"/>
        <v>0</v>
      </c>
      <c r="MZ38" s="57">
        <f t="shared" si="263"/>
        <v>0</v>
      </c>
      <c r="NA38" s="56">
        <f t="shared" si="263"/>
        <v>0</v>
      </c>
      <c r="NB38" s="56">
        <f t="shared" si="263"/>
        <v>0</v>
      </c>
      <c r="NC38" s="56">
        <f t="shared" si="263"/>
        <v>0</v>
      </c>
      <c r="ND38" s="56">
        <f t="shared" si="263"/>
        <v>0</v>
      </c>
      <c r="NE38" s="56">
        <f t="shared" si="263"/>
        <v>0</v>
      </c>
      <c r="NF38" s="56">
        <f t="shared" si="263"/>
        <v>0</v>
      </c>
      <c r="NG38" s="56">
        <f t="shared" si="263"/>
        <v>0</v>
      </c>
      <c r="NH38" s="56">
        <f t="shared" si="263"/>
        <v>0</v>
      </c>
      <c r="NI38" s="56">
        <f t="shared" si="263"/>
        <v>0</v>
      </c>
      <c r="NJ38" s="56">
        <f t="shared" si="263"/>
        <v>0</v>
      </c>
      <c r="NK38" s="57">
        <f t="shared" si="263"/>
        <v>0</v>
      </c>
      <c r="NL38" s="56">
        <f t="shared" si="263"/>
        <v>0</v>
      </c>
      <c r="NM38" s="56">
        <f t="shared" si="263"/>
        <v>0</v>
      </c>
      <c r="NN38" s="56">
        <f t="shared" si="263"/>
        <v>0</v>
      </c>
      <c r="NO38" s="107">
        <f t="shared" si="263"/>
        <v>0</v>
      </c>
      <c r="NP38" s="57">
        <f t="shared" si="263"/>
        <v>0</v>
      </c>
      <c r="NQ38" s="56">
        <f t="shared" si="263"/>
        <v>0</v>
      </c>
      <c r="NR38" s="56">
        <f t="shared" si="263"/>
        <v>0</v>
      </c>
      <c r="NS38" s="56">
        <f t="shared" si="263"/>
        <v>0</v>
      </c>
      <c r="NT38" s="56">
        <f t="shared" si="263"/>
        <v>0</v>
      </c>
      <c r="NU38" s="56">
        <f t="shared" si="263"/>
        <v>0</v>
      </c>
      <c r="NV38" s="56">
        <f t="shared" si="263"/>
        <v>0</v>
      </c>
      <c r="NW38" s="56">
        <f t="shared" si="263"/>
        <v>0</v>
      </c>
      <c r="NX38" s="56">
        <f t="shared" si="263"/>
        <v>0</v>
      </c>
      <c r="NY38" s="56">
        <f t="shared" si="263"/>
        <v>0</v>
      </c>
      <c r="NZ38" s="56">
        <f t="shared" si="263"/>
        <v>0</v>
      </c>
      <c r="OA38" s="57">
        <f t="shared" si="263"/>
        <v>0</v>
      </c>
      <c r="OB38" s="56">
        <f t="shared" si="263"/>
        <v>0</v>
      </c>
      <c r="OC38" s="56">
        <f t="shared" si="263"/>
        <v>0</v>
      </c>
      <c r="OD38" s="56">
        <f t="shared" si="263"/>
        <v>0</v>
      </c>
      <c r="OE38" s="107">
        <f t="shared" si="263"/>
        <v>0</v>
      </c>
      <c r="OF38" s="57">
        <f t="shared" si="263"/>
        <v>0</v>
      </c>
      <c r="OG38" s="56">
        <f t="shared" si="263"/>
        <v>0</v>
      </c>
      <c r="OH38" s="56">
        <f t="shared" si="263"/>
        <v>0</v>
      </c>
      <c r="OI38" s="56">
        <f t="shared" si="263"/>
        <v>0</v>
      </c>
      <c r="OJ38" s="56">
        <f t="shared" si="263"/>
        <v>0</v>
      </c>
      <c r="OK38" s="56">
        <f t="shared" si="263"/>
        <v>0</v>
      </c>
      <c r="OL38" s="56">
        <f t="shared" si="263"/>
        <v>0</v>
      </c>
      <c r="OM38" s="56">
        <f t="shared" si="263"/>
        <v>0</v>
      </c>
      <c r="ON38" s="56">
        <f t="shared" si="263"/>
        <v>0</v>
      </c>
      <c r="OO38" s="56">
        <f t="shared" si="263"/>
        <v>0</v>
      </c>
      <c r="OP38" s="56">
        <f t="shared" si="263"/>
        <v>0</v>
      </c>
      <c r="OQ38" s="57">
        <f t="shared" si="263"/>
        <v>0</v>
      </c>
      <c r="OR38" s="56">
        <f t="shared" si="263"/>
        <v>0</v>
      </c>
      <c r="OS38" s="56">
        <f t="shared" si="263"/>
        <v>0</v>
      </c>
      <c r="OT38" s="56">
        <f t="shared" si="263"/>
        <v>0</v>
      </c>
      <c r="OU38" s="107">
        <f t="shared" si="263"/>
        <v>0</v>
      </c>
      <c r="OV38" s="57">
        <f t="shared" si="263"/>
        <v>0</v>
      </c>
      <c r="OW38" s="56">
        <f t="shared" si="263"/>
        <v>0</v>
      </c>
      <c r="OX38" s="56">
        <f t="shared" si="263"/>
        <v>0</v>
      </c>
      <c r="OY38" s="56">
        <f t="shared" si="263"/>
        <v>0</v>
      </c>
      <c r="OZ38" s="56">
        <f t="shared" si="263"/>
        <v>0</v>
      </c>
      <c r="PA38" s="56">
        <f t="shared" si="263"/>
        <v>0</v>
      </c>
      <c r="PB38" s="56">
        <f t="shared" si="263"/>
        <v>0</v>
      </c>
      <c r="PC38" s="56">
        <f t="shared" si="263"/>
        <v>0</v>
      </c>
      <c r="PD38" s="56">
        <f t="shared" si="263"/>
        <v>0</v>
      </c>
      <c r="PE38" s="56">
        <f t="shared" si="263"/>
        <v>0</v>
      </c>
      <c r="PF38" s="56">
        <f t="shared" si="263"/>
        <v>0</v>
      </c>
      <c r="PG38" s="57">
        <f t="shared" ref="PG38:RR38" si="264">SUM(PG39:PG42)</f>
        <v>0</v>
      </c>
      <c r="PH38" s="56">
        <f t="shared" si="264"/>
        <v>0</v>
      </c>
      <c r="PI38" s="56">
        <f t="shared" si="264"/>
        <v>0</v>
      </c>
      <c r="PJ38" s="56">
        <f t="shared" si="264"/>
        <v>0</v>
      </c>
      <c r="PK38" s="107">
        <f t="shared" si="264"/>
        <v>0</v>
      </c>
      <c r="PL38" s="57">
        <f t="shared" si="264"/>
        <v>0</v>
      </c>
      <c r="PM38" s="56">
        <f t="shared" si="264"/>
        <v>0</v>
      </c>
      <c r="PN38" s="56">
        <f t="shared" si="264"/>
        <v>0</v>
      </c>
      <c r="PO38" s="56">
        <f t="shared" si="264"/>
        <v>0</v>
      </c>
      <c r="PP38" s="56">
        <f t="shared" si="264"/>
        <v>0</v>
      </c>
      <c r="PQ38" s="56">
        <f t="shared" si="264"/>
        <v>0</v>
      </c>
      <c r="PR38" s="56">
        <f t="shared" si="264"/>
        <v>0</v>
      </c>
      <c r="PS38" s="56">
        <f t="shared" si="264"/>
        <v>0</v>
      </c>
      <c r="PT38" s="56">
        <f t="shared" si="264"/>
        <v>0</v>
      </c>
      <c r="PU38" s="56">
        <f t="shared" si="264"/>
        <v>0</v>
      </c>
      <c r="PV38" s="56">
        <f t="shared" si="264"/>
        <v>0</v>
      </c>
      <c r="PW38" s="57">
        <f t="shared" si="264"/>
        <v>0</v>
      </c>
      <c r="PX38" s="56">
        <f t="shared" si="264"/>
        <v>0</v>
      </c>
      <c r="PY38" s="56">
        <f t="shared" si="264"/>
        <v>0</v>
      </c>
      <c r="PZ38" s="56">
        <f t="shared" si="264"/>
        <v>0</v>
      </c>
      <c r="QA38" s="107">
        <f t="shared" si="264"/>
        <v>0</v>
      </c>
      <c r="QB38" s="57">
        <f t="shared" si="264"/>
        <v>0</v>
      </c>
      <c r="QC38" s="56">
        <f t="shared" si="264"/>
        <v>0</v>
      </c>
      <c r="QD38" s="56">
        <f t="shared" si="264"/>
        <v>0</v>
      </c>
      <c r="QE38" s="56">
        <f t="shared" si="264"/>
        <v>0</v>
      </c>
      <c r="QF38" s="56">
        <f t="shared" si="264"/>
        <v>0</v>
      </c>
      <c r="QG38" s="56">
        <f t="shared" si="264"/>
        <v>0</v>
      </c>
      <c r="QH38" s="56">
        <f t="shared" si="264"/>
        <v>0</v>
      </c>
      <c r="QI38" s="56">
        <f t="shared" si="264"/>
        <v>0</v>
      </c>
      <c r="QJ38" s="56">
        <f t="shared" si="264"/>
        <v>0</v>
      </c>
      <c r="QK38" s="56">
        <f t="shared" si="264"/>
        <v>0</v>
      </c>
      <c r="QL38" s="56">
        <f t="shared" si="264"/>
        <v>0</v>
      </c>
      <c r="QM38" s="57">
        <f t="shared" si="264"/>
        <v>0</v>
      </c>
      <c r="QN38" s="56">
        <f t="shared" si="264"/>
        <v>0</v>
      </c>
      <c r="QO38" s="56">
        <f t="shared" si="264"/>
        <v>0</v>
      </c>
      <c r="QP38" s="56">
        <f t="shared" si="264"/>
        <v>0</v>
      </c>
      <c r="QQ38" s="107">
        <f t="shared" si="264"/>
        <v>0</v>
      </c>
      <c r="QR38" s="57">
        <f t="shared" si="264"/>
        <v>0</v>
      </c>
      <c r="QS38" s="56">
        <f t="shared" si="264"/>
        <v>0</v>
      </c>
      <c r="QT38" s="56">
        <f t="shared" si="264"/>
        <v>0</v>
      </c>
      <c r="QU38" s="56">
        <f t="shared" si="264"/>
        <v>0</v>
      </c>
      <c r="QV38" s="56">
        <f t="shared" si="264"/>
        <v>0</v>
      </c>
      <c r="QW38" s="56">
        <f t="shared" si="264"/>
        <v>0</v>
      </c>
      <c r="QX38" s="56">
        <f t="shared" si="264"/>
        <v>0</v>
      </c>
      <c r="QY38" s="56">
        <f t="shared" si="264"/>
        <v>0</v>
      </c>
      <c r="QZ38" s="56">
        <f t="shared" si="264"/>
        <v>0</v>
      </c>
      <c r="RA38" s="56">
        <f t="shared" si="264"/>
        <v>0</v>
      </c>
      <c r="RB38" s="56">
        <f t="shared" si="264"/>
        <v>0</v>
      </c>
      <c r="RC38" s="57">
        <f t="shared" si="264"/>
        <v>0</v>
      </c>
      <c r="RD38" s="56">
        <f t="shared" si="264"/>
        <v>0</v>
      </c>
      <c r="RE38" s="56">
        <f t="shared" si="264"/>
        <v>0</v>
      </c>
      <c r="RF38" s="56">
        <f t="shared" si="264"/>
        <v>0</v>
      </c>
      <c r="RG38" s="56">
        <f t="shared" si="264"/>
        <v>0</v>
      </c>
      <c r="RH38" s="56">
        <f t="shared" si="264"/>
        <v>0</v>
      </c>
      <c r="RI38" s="56">
        <f t="shared" si="264"/>
        <v>0</v>
      </c>
      <c r="RJ38" s="56">
        <f t="shared" si="264"/>
        <v>0</v>
      </c>
      <c r="RK38" s="56">
        <f t="shared" si="264"/>
        <v>0</v>
      </c>
      <c r="RL38" s="56">
        <f t="shared" si="264"/>
        <v>0</v>
      </c>
      <c r="RM38" s="56">
        <f t="shared" si="264"/>
        <v>0</v>
      </c>
      <c r="RN38" s="56">
        <f t="shared" si="264"/>
        <v>0</v>
      </c>
      <c r="RO38" s="56">
        <f t="shared" si="264"/>
        <v>0</v>
      </c>
      <c r="RP38" s="56">
        <f t="shared" si="264"/>
        <v>0</v>
      </c>
      <c r="RQ38" s="107">
        <f t="shared" si="264"/>
        <v>0</v>
      </c>
      <c r="RR38" s="150">
        <f t="shared" si="264"/>
        <v>0</v>
      </c>
      <c r="RS38" s="57">
        <f t="shared" ref="RS38:UD38" si="265">SUM(RS39:RS42)</f>
        <v>0</v>
      </c>
      <c r="RT38" s="56">
        <f t="shared" si="265"/>
        <v>0</v>
      </c>
      <c r="RU38" s="56">
        <f t="shared" si="265"/>
        <v>0</v>
      </c>
      <c r="RV38" s="56">
        <f t="shared" si="265"/>
        <v>0</v>
      </c>
      <c r="RW38" s="56">
        <f t="shared" si="265"/>
        <v>0</v>
      </c>
      <c r="RX38" s="56">
        <f t="shared" si="265"/>
        <v>0</v>
      </c>
      <c r="RY38" s="56">
        <f t="shared" si="265"/>
        <v>0</v>
      </c>
      <c r="RZ38" s="56">
        <f t="shared" si="265"/>
        <v>0</v>
      </c>
      <c r="SA38" s="56">
        <f t="shared" si="265"/>
        <v>0</v>
      </c>
      <c r="SB38" s="56">
        <f t="shared" si="265"/>
        <v>0</v>
      </c>
      <c r="SC38" s="56">
        <f t="shared" si="265"/>
        <v>0</v>
      </c>
      <c r="SD38" s="57">
        <f t="shared" si="265"/>
        <v>0</v>
      </c>
      <c r="SE38" s="56">
        <f t="shared" si="265"/>
        <v>0</v>
      </c>
      <c r="SF38" s="56">
        <f t="shared" si="265"/>
        <v>0</v>
      </c>
      <c r="SG38" s="56">
        <f t="shared" si="265"/>
        <v>0</v>
      </c>
      <c r="SH38" s="107">
        <f t="shared" si="265"/>
        <v>0</v>
      </c>
      <c r="SI38" s="57">
        <f t="shared" si="265"/>
        <v>0</v>
      </c>
      <c r="SJ38" s="56">
        <f t="shared" si="265"/>
        <v>0</v>
      </c>
      <c r="SK38" s="56">
        <f t="shared" si="265"/>
        <v>0</v>
      </c>
      <c r="SL38" s="56">
        <f t="shared" si="265"/>
        <v>0</v>
      </c>
      <c r="SM38" s="56">
        <f t="shared" si="265"/>
        <v>0</v>
      </c>
      <c r="SN38" s="56">
        <f t="shared" si="265"/>
        <v>0</v>
      </c>
      <c r="SO38" s="56">
        <f t="shared" si="265"/>
        <v>0</v>
      </c>
      <c r="SP38" s="56">
        <f t="shared" si="265"/>
        <v>0</v>
      </c>
      <c r="SQ38" s="56">
        <f t="shared" si="265"/>
        <v>0</v>
      </c>
      <c r="SR38" s="56">
        <f t="shared" si="265"/>
        <v>0</v>
      </c>
      <c r="SS38" s="56">
        <f t="shared" si="265"/>
        <v>0</v>
      </c>
      <c r="ST38" s="57">
        <f t="shared" si="265"/>
        <v>0</v>
      </c>
      <c r="SU38" s="56">
        <f t="shared" si="265"/>
        <v>0</v>
      </c>
      <c r="SV38" s="56">
        <f t="shared" si="265"/>
        <v>0</v>
      </c>
      <c r="SW38" s="56">
        <f t="shared" si="265"/>
        <v>0</v>
      </c>
      <c r="SX38" s="107">
        <f t="shared" si="265"/>
        <v>0</v>
      </c>
      <c r="SY38" s="57">
        <f t="shared" si="265"/>
        <v>0</v>
      </c>
      <c r="SZ38" s="56">
        <f t="shared" si="265"/>
        <v>0</v>
      </c>
      <c r="TA38" s="56">
        <f t="shared" si="265"/>
        <v>0</v>
      </c>
      <c r="TB38" s="56">
        <f t="shared" si="265"/>
        <v>0</v>
      </c>
      <c r="TC38" s="56">
        <f t="shared" si="265"/>
        <v>0</v>
      </c>
      <c r="TD38" s="56">
        <f t="shared" si="265"/>
        <v>0</v>
      </c>
      <c r="TE38" s="56">
        <f t="shared" si="265"/>
        <v>0</v>
      </c>
      <c r="TF38" s="56">
        <f t="shared" si="265"/>
        <v>0</v>
      </c>
      <c r="TG38" s="56">
        <f t="shared" si="265"/>
        <v>0</v>
      </c>
      <c r="TH38" s="56">
        <f t="shared" si="265"/>
        <v>0</v>
      </c>
      <c r="TI38" s="56">
        <f t="shared" si="265"/>
        <v>0</v>
      </c>
      <c r="TJ38" s="57">
        <f t="shared" si="265"/>
        <v>0</v>
      </c>
      <c r="TK38" s="56">
        <f t="shared" si="265"/>
        <v>0</v>
      </c>
      <c r="TL38" s="56">
        <f t="shared" si="265"/>
        <v>0</v>
      </c>
      <c r="TM38" s="56">
        <f t="shared" si="265"/>
        <v>0</v>
      </c>
      <c r="TN38" s="107">
        <f t="shared" si="265"/>
        <v>0</v>
      </c>
      <c r="TO38" s="57">
        <f t="shared" si="265"/>
        <v>0</v>
      </c>
      <c r="TP38" s="56">
        <f t="shared" si="265"/>
        <v>0</v>
      </c>
      <c r="TQ38" s="56">
        <f t="shared" si="265"/>
        <v>0</v>
      </c>
      <c r="TR38" s="56">
        <f t="shared" si="265"/>
        <v>0</v>
      </c>
      <c r="TS38" s="56">
        <f t="shared" si="265"/>
        <v>0</v>
      </c>
      <c r="TT38" s="56">
        <f t="shared" si="265"/>
        <v>0</v>
      </c>
      <c r="TU38" s="56">
        <f t="shared" si="265"/>
        <v>0</v>
      </c>
      <c r="TV38" s="56">
        <f t="shared" si="265"/>
        <v>0</v>
      </c>
      <c r="TW38" s="56">
        <f t="shared" si="265"/>
        <v>0</v>
      </c>
      <c r="TX38" s="56">
        <f t="shared" si="265"/>
        <v>0</v>
      </c>
      <c r="TY38" s="56">
        <f t="shared" si="265"/>
        <v>0</v>
      </c>
      <c r="TZ38" s="57">
        <f t="shared" si="265"/>
        <v>0</v>
      </c>
      <c r="UA38" s="56">
        <f t="shared" si="265"/>
        <v>0</v>
      </c>
      <c r="UB38" s="56">
        <f t="shared" si="265"/>
        <v>0</v>
      </c>
      <c r="UC38" s="56">
        <f t="shared" si="265"/>
        <v>0</v>
      </c>
      <c r="UD38" s="107">
        <f t="shared" si="265"/>
        <v>0</v>
      </c>
      <c r="UE38" s="57">
        <f t="shared" ref="UE38:VD38" si="266">SUM(UE39:UE42)</f>
        <v>0</v>
      </c>
      <c r="UF38" s="56">
        <f t="shared" si="266"/>
        <v>0</v>
      </c>
      <c r="UG38" s="56">
        <f t="shared" si="266"/>
        <v>0</v>
      </c>
      <c r="UH38" s="56">
        <f t="shared" si="266"/>
        <v>0</v>
      </c>
      <c r="UI38" s="56">
        <f t="shared" si="266"/>
        <v>0</v>
      </c>
      <c r="UJ38" s="56">
        <f t="shared" si="266"/>
        <v>0</v>
      </c>
      <c r="UK38" s="56">
        <f t="shared" si="266"/>
        <v>0</v>
      </c>
      <c r="UL38" s="56">
        <f t="shared" si="266"/>
        <v>0</v>
      </c>
      <c r="UM38" s="56">
        <f t="shared" si="266"/>
        <v>0</v>
      </c>
      <c r="UN38" s="56">
        <f t="shared" si="266"/>
        <v>0</v>
      </c>
      <c r="UO38" s="56">
        <f t="shared" si="266"/>
        <v>0</v>
      </c>
      <c r="UP38" s="57">
        <f t="shared" si="266"/>
        <v>0</v>
      </c>
      <c r="UQ38" s="56">
        <f t="shared" si="266"/>
        <v>0</v>
      </c>
      <c r="UR38" s="56">
        <f t="shared" si="266"/>
        <v>0</v>
      </c>
      <c r="US38" s="56">
        <f t="shared" si="266"/>
        <v>0</v>
      </c>
      <c r="UT38" s="56">
        <f t="shared" si="266"/>
        <v>0</v>
      </c>
      <c r="UU38" s="56">
        <f t="shared" si="266"/>
        <v>0</v>
      </c>
      <c r="UV38" s="56">
        <f t="shared" si="266"/>
        <v>0</v>
      </c>
      <c r="UW38" s="56">
        <f t="shared" si="266"/>
        <v>0</v>
      </c>
      <c r="UX38" s="56">
        <f t="shared" si="266"/>
        <v>0</v>
      </c>
      <c r="UY38" s="56">
        <f t="shared" si="266"/>
        <v>0</v>
      </c>
      <c r="UZ38" s="56">
        <f t="shared" si="266"/>
        <v>0</v>
      </c>
      <c r="VA38" s="56">
        <f t="shared" si="266"/>
        <v>0</v>
      </c>
      <c r="VB38" s="56">
        <f t="shared" si="266"/>
        <v>0</v>
      </c>
      <c r="VC38" s="56">
        <f t="shared" si="266"/>
        <v>0</v>
      </c>
      <c r="VD38" s="107">
        <f t="shared" si="266"/>
        <v>0</v>
      </c>
      <c r="VE38" s="9" t="str">
        <f t="shared" si="33"/>
        <v>-</v>
      </c>
    </row>
    <row r="39" spans="1:577" ht="20.149999999999999" customHeight="1">
      <c r="A39" s="21"/>
      <c r="B39" s="21"/>
      <c r="C39" s="22">
        <v>60041</v>
      </c>
      <c r="D39" s="23" t="s">
        <v>39</v>
      </c>
      <c r="E39" s="191">
        <f>SUM(F39:I39)</f>
        <v>0</v>
      </c>
      <c r="F39" s="192"/>
      <c r="G39" s="192"/>
      <c r="H39" s="193"/>
      <c r="I39" s="227"/>
      <c r="J39" s="239">
        <f t="shared" ref="J39:J42" si="267">SUM(K39:Y39)</f>
        <v>0</v>
      </c>
      <c r="K39" s="59"/>
      <c r="L39" s="58"/>
      <c r="M39" s="58"/>
      <c r="N39" s="58"/>
      <c r="O39" s="58"/>
      <c r="P39" s="58"/>
      <c r="Q39" s="58"/>
      <c r="R39" s="58"/>
      <c r="S39" s="58"/>
      <c r="T39" s="58"/>
      <c r="U39" s="59"/>
      <c r="V39" s="58"/>
      <c r="W39" s="58"/>
      <c r="X39" s="58"/>
      <c r="Y39" s="108"/>
      <c r="Z39" s="167">
        <f t="shared" ref="Z39:Z42" si="268">SUM(AA39:AO39)</f>
        <v>0</v>
      </c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9"/>
      <c r="AL39" s="58"/>
      <c r="AM39" s="58"/>
      <c r="AN39" s="58"/>
      <c r="AO39" s="108"/>
      <c r="AP39" s="167">
        <f t="shared" ref="AP39:AP42" si="269">SUM(AQ39:BE39)</f>
        <v>0</v>
      </c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9"/>
      <c r="BB39" s="58"/>
      <c r="BC39" s="58"/>
      <c r="BD39" s="58"/>
      <c r="BE39" s="108"/>
      <c r="BF39" s="167">
        <f t="shared" ref="BF39:BF42" si="270">SUM(BG39:BU39)</f>
        <v>0</v>
      </c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9"/>
      <c r="BR39" s="58"/>
      <c r="BS39" s="58"/>
      <c r="BT39" s="58"/>
      <c r="BU39" s="108"/>
      <c r="BV39" s="167">
        <f t="shared" ref="BV39:BV42" si="271">SUM(BW39:CU39)</f>
        <v>0</v>
      </c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9"/>
      <c r="CH39" s="58"/>
      <c r="CI39" s="58"/>
      <c r="CJ39" s="58"/>
      <c r="CK39" s="58"/>
      <c r="CL39" s="58"/>
      <c r="CM39" s="58"/>
      <c r="CN39" s="58"/>
      <c r="CO39" s="58"/>
      <c r="CP39" s="58"/>
      <c r="CQ39" s="58"/>
      <c r="CR39" s="58"/>
      <c r="CS39" s="58"/>
      <c r="CT39" s="58"/>
      <c r="CU39" s="108"/>
      <c r="CV39" s="171"/>
      <c r="CW39" s="167">
        <f t="shared" ref="CW39:CW42" si="272">SUM(CX39:DL39)</f>
        <v>0</v>
      </c>
      <c r="CX39" s="58"/>
      <c r="CY39" s="58"/>
      <c r="CZ39" s="58"/>
      <c r="DA39" s="58"/>
      <c r="DB39" s="58"/>
      <c r="DC39" s="58"/>
      <c r="DD39" s="58"/>
      <c r="DE39" s="58"/>
      <c r="DF39" s="58"/>
      <c r="DG39" s="58"/>
      <c r="DH39" s="59"/>
      <c r="DI39" s="58"/>
      <c r="DJ39" s="58"/>
      <c r="DK39" s="58"/>
      <c r="DL39" s="108"/>
      <c r="DM39" s="167">
        <f t="shared" ref="DM39:DM42" si="273">SUM(DN39:EB39)</f>
        <v>0</v>
      </c>
      <c r="DN39" s="58"/>
      <c r="DO39" s="58"/>
      <c r="DP39" s="58"/>
      <c r="DQ39" s="58"/>
      <c r="DR39" s="58"/>
      <c r="DS39" s="58"/>
      <c r="DT39" s="58"/>
      <c r="DU39" s="58"/>
      <c r="DV39" s="58"/>
      <c r="DW39" s="58"/>
      <c r="DX39" s="59"/>
      <c r="DY39" s="58"/>
      <c r="DZ39" s="58"/>
      <c r="EA39" s="58"/>
      <c r="EB39" s="108"/>
      <c r="EC39" s="167">
        <f t="shared" ref="EC39:EC42" si="274">SUM(ED39:ER39)</f>
        <v>0</v>
      </c>
      <c r="ED39" s="58"/>
      <c r="EE39" s="58"/>
      <c r="EF39" s="58"/>
      <c r="EG39" s="58"/>
      <c r="EH39" s="58"/>
      <c r="EI39" s="58"/>
      <c r="EJ39" s="58"/>
      <c r="EK39" s="58"/>
      <c r="EL39" s="58"/>
      <c r="EM39" s="58"/>
      <c r="EN39" s="59"/>
      <c r="EO39" s="58"/>
      <c r="EP39" s="58"/>
      <c r="EQ39" s="58"/>
      <c r="ER39" s="108"/>
      <c r="ES39" s="167">
        <f t="shared" ref="ES39:ES42" si="275">SUM(ET39:FH39)</f>
        <v>0</v>
      </c>
      <c r="ET39" s="58"/>
      <c r="EU39" s="58"/>
      <c r="EV39" s="58"/>
      <c r="EW39" s="58"/>
      <c r="EX39" s="58"/>
      <c r="EY39" s="58"/>
      <c r="EZ39" s="58"/>
      <c r="FA39" s="58"/>
      <c r="FB39" s="58"/>
      <c r="FC39" s="58"/>
      <c r="FD39" s="59"/>
      <c r="FE39" s="58"/>
      <c r="FF39" s="58"/>
      <c r="FG39" s="58"/>
      <c r="FH39" s="108"/>
      <c r="FI39" s="167">
        <f t="shared" ref="FI39:FI42" si="276">SUM(FJ39:FX39)</f>
        <v>0</v>
      </c>
      <c r="FJ39" s="58"/>
      <c r="FK39" s="58"/>
      <c r="FL39" s="58"/>
      <c r="FM39" s="58"/>
      <c r="FN39" s="58"/>
      <c r="FO39" s="58"/>
      <c r="FP39" s="58"/>
      <c r="FQ39" s="58"/>
      <c r="FR39" s="58"/>
      <c r="FS39" s="58"/>
      <c r="FT39" s="59"/>
      <c r="FU39" s="58"/>
      <c r="FV39" s="58"/>
      <c r="FW39" s="58"/>
      <c r="FX39" s="108"/>
      <c r="FY39" s="167">
        <f t="shared" ref="FY39:FY42" si="277">SUM(FZ39:GN39)</f>
        <v>0</v>
      </c>
      <c r="FZ39" s="58"/>
      <c r="GA39" s="58"/>
      <c r="GB39" s="58"/>
      <c r="GC39" s="58"/>
      <c r="GD39" s="58"/>
      <c r="GE39" s="58"/>
      <c r="GF39" s="58"/>
      <c r="GG39" s="58"/>
      <c r="GH39" s="58"/>
      <c r="GI39" s="58"/>
      <c r="GJ39" s="59"/>
      <c r="GK39" s="58"/>
      <c r="GL39" s="58"/>
      <c r="GM39" s="58"/>
      <c r="GN39" s="108"/>
      <c r="GO39" s="167">
        <f t="shared" ref="GO39:GO42" si="278">SUM(GP39:HN39)</f>
        <v>0</v>
      </c>
      <c r="GP39" s="58"/>
      <c r="GQ39" s="58"/>
      <c r="GR39" s="58"/>
      <c r="GS39" s="58"/>
      <c r="GT39" s="58"/>
      <c r="GU39" s="58"/>
      <c r="GV39" s="58"/>
      <c r="GW39" s="58"/>
      <c r="GX39" s="58"/>
      <c r="GY39" s="58"/>
      <c r="GZ39" s="59"/>
      <c r="HA39" s="58"/>
      <c r="HB39" s="58"/>
      <c r="HC39" s="58"/>
      <c r="HD39" s="58"/>
      <c r="HE39" s="58"/>
      <c r="HF39" s="58"/>
      <c r="HG39" s="58"/>
      <c r="HH39" s="58"/>
      <c r="HI39" s="58"/>
      <c r="HJ39" s="58"/>
      <c r="HK39" s="58"/>
      <c r="HL39" s="58"/>
      <c r="HM39" s="58"/>
      <c r="HN39" s="108"/>
      <c r="HO39" s="170"/>
      <c r="HP39" s="171"/>
      <c r="HQ39" s="167">
        <f t="shared" ref="HQ39:HQ42" si="279">SUM(HR39:IF39)</f>
        <v>0</v>
      </c>
      <c r="HR39" s="58"/>
      <c r="HS39" s="58"/>
      <c r="HT39" s="58"/>
      <c r="HU39" s="58"/>
      <c r="HV39" s="58"/>
      <c r="HW39" s="58"/>
      <c r="HX39" s="58"/>
      <c r="HY39" s="58"/>
      <c r="HZ39" s="58"/>
      <c r="IA39" s="58"/>
      <c r="IB39" s="59"/>
      <c r="IC39" s="58"/>
      <c r="ID39" s="58"/>
      <c r="IE39" s="58"/>
      <c r="IF39" s="108"/>
      <c r="IG39" s="167">
        <f t="shared" ref="IG39:IG42" si="280">SUM(IH39:IV39)</f>
        <v>0</v>
      </c>
      <c r="IH39" s="58"/>
      <c r="II39" s="58"/>
      <c r="IJ39" s="58"/>
      <c r="IK39" s="58"/>
      <c r="IL39" s="58"/>
      <c r="IM39" s="58"/>
      <c r="IN39" s="58"/>
      <c r="IO39" s="58"/>
      <c r="IP39" s="58"/>
      <c r="IQ39" s="58"/>
      <c r="IR39" s="59"/>
      <c r="IS39" s="58"/>
      <c r="IT39" s="58"/>
      <c r="IU39" s="58"/>
      <c r="IV39" s="108"/>
      <c r="IW39" s="167">
        <f t="shared" ref="IW39:IW42" si="281">SUM(IX39:JL39)</f>
        <v>0</v>
      </c>
      <c r="IX39" s="58"/>
      <c r="IY39" s="58"/>
      <c r="IZ39" s="58"/>
      <c r="JA39" s="58"/>
      <c r="JB39" s="58"/>
      <c r="JC39" s="58"/>
      <c r="JD39" s="58"/>
      <c r="JE39" s="58"/>
      <c r="JF39" s="58"/>
      <c r="JG39" s="58"/>
      <c r="JH39" s="59"/>
      <c r="JI39" s="58"/>
      <c r="JJ39" s="58"/>
      <c r="JK39" s="58"/>
      <c r="JL39" s="108"/>
      <c r="JM39" s="167">
        <f t="shared" ref="JM39:JM42" si="282">SUM(JN39:KB39)</f>
        <v>0</v>
      </c>
      <c r="JN39" s="58"/>
      <c r="JO39" s="58"/>
      <c r="JP39" s="58"/>
      <c r="JQ39" s="58"/>
      <c r="JR39" s="58"/>
      <c r="JS39" s="58"/>
      <c r="JT39" s="58"/>
      <c r="JU39" s="58"/>
      <c r="JV39" s="58"/>
      <c r="JW39" s="58"/>
      <c r="JX39" s="59"/>
      <c r="JY39" s="58"/>
      <c r="JZ39" s="58"/>
      <c r="KA39" s="58"/>
      <c r="KB39" s="108"/>
      <c r="KC39" s="167">
        <f t="shared" ref="KC39:KC42" si="283">SUM(KD39:LB39)</f>
        <v>0</v>
      </c>
      <c r="KD39" s="58"/>
      <c r="KE39" s="58"/>
      <c r="KF39" s="58"/>
      <c r="KG39" s="58"/>
      <c r="KH39" s="58"/>
      <c r="KI39" s="58"/>
      <c r="KJ39" s="58"/>
      <c r="KK39" s="58"/>
      <c r="KL39" s="58"/>
      <c r="KM39" s="58"/>
      <c r="KN39" s="59"/>
      <c r="KO39" s="58"/>
      <c r="KP39" s="58"/>
      <c r="KQ39" s="58"/>
      <c r="KR39" s="58"/>
      <c r="KS39" s="58"/>
      <c r="KT39" s="58"/>
      <c r="KU39" s="58"/>
      <c r="KV39" s="58"/>
      <c r="KW39" s="58"/>
      <c r="KX39" s="58"/>
      <c r="KY39" s="58"/>
      <c r="KZ39" s="58"/>
      <c r="LA39" s="58"/>
      <c r="LB39" s="108"/>
      <c r="LC39" s="171"/>
      <c r="LD39" s="167">
        <f t="shared" ref="LD39:LD42" si="284">SUM(LE39:LS39)</f>
        <v>0</v>
      </c>
      <c r="LE39" s="58"/>
      <c r="LF39" s="58"/>
      <c r="LG39" s="58"/>
      <c r="LH39" s="58"/>
      <c r="LI39" s="58"/>
      <c r="LJ39" s="58"/>
      <c r="LK39" s="58"/>
      <c r="LL39" s="58"/>
      <c r="LM39" s="58"/>
      <c r="LN39" s="58"/>
      <c r="LO39" s="59"/>
      <c r="LP39" s="58"/>
      <c r="LQ39" s="58"/>
      <c r="LR39" s="58"/>
      <c r="LS39" s="108"/>
      <c r="LT39" s="167">
        <f t="shared" ref="LT39:LT42" si="285">SUM(LU39:MI39)</f>
        <v>0</v>
      </c>
      <c r="LU39" s="58"/>
      <c r="LV39" s="58"/>
      <c r="LW39" s="58"/>
      <c r="LX39" s="58"/>
      <c r="LY39" s="58"/>
      <c r="LZ39" s="58"/>
      <c r="MA39" s="58"/>
      <c r="MB39" s="58"/>
      <c r="MC39" s="58"/>
      <c r="MD39" s="58"/>
      <c r="ME39" s="59"/>
      <c r="MF39" s="58"/>
      <c r="MG39" s="58"/>
      <c r="MH39" s="58"/>
      <c r="MI39" s="108"/>
      <c r="MJ39" s="167">
        <f t="shared" ref="MJ39:MJ42" si="286">SUM(MK39:MY39)</f>
        <v>0</v>
      </c>
      <c r="MK39" s="58"/>
      <c r="ML39" s="58"/>
      <c r="MM39" s="58"/>
      <c r="MN39" s="58"/>
      <c r="MO39" s="58"/>
      <c r="MP39" s="58"/>
      <c r="MQ39" s="58"/>
      <c r="MR39" s="58"/>
      <c r="MS39" s="58"/>
      <c r="MT39" s="58"/>
      <c r="MU39" s="59"/>
      <c r="MV39" s="58"/>
      <c r="MW39" s="58"/>
      <c r="MX39" s="58"/>
      <c r="MY39" s="108"/>
      <c r="MZ39" s="167">
        <f t="shared" ref="MZ39:MZ42" si="287">SUM(NA39:NO39)</f>
        <v>0</v>
      </c>
      <c r="NA39" s="58"/>
      <c r="NB39" s="58"/>
      <c r="NC39" s="58"/>
      <c r="ND39" s="58"/>
      <c r="NE39" s="58"/>
      <c r="NF39" s="58"/>
      <c r="NG39" s="58"/>
      <c r="NH39" s="58"/>
      <c r="NI39" s="58"/>
      <c r="NJ39" s="58"/>
      <c r="NK39" s="59"/>
      <c r="NL39" s="58"/>
      <c r="NM39" s="58"/>
      <c r="NN39" s="58"/>
      <c r="NO39" s="108"/>
      <c r="NP39" s="167">
        <f t="shared" ref="NP39:NP42" si="288">SUM(NQ39:OE39)</f>
        <v>0</v>
      </c>
      <c r="NQ39" s="58"/>
      <c r="NR39" s="58"/>
      <c r="NS39" s="58"/>
      <c r="NT39" s="58"/>
      <c r="NU39" s="58"/>
      <c r="NV39" s="58"/>
      <c r="NW39" s="58"/>
      <c r="NX39" s="58"/>
      <c r="NY39" s="58"/>
      <c r="NZ39" s="58"/>
      <c r="OA39" s="59"/>
      <c r="OB39" s="58"/>
      <c r="OC39" s="58"/>
      <c r="OD39" s="58"/>
      <c r="OE39" s="108"/>
      <c r="OF39" s="167">
        <f t="shared" ref="OF39:OF42" si="289">SUM(OG39:OU39)</f>
        <v>0</v>
      </c>
      <c r="OG39" s="58"/>
      <c r="OH39" s="58"/>
      <c r="OI39" s="58"/>
      <c r="OJ39" s="58"/>
      <c r="OK39" s="58"/>
      <c r="OL39" s="58"/>
      <c r="OM39" s="58"/>
      <c r="ON39" s="58"/>
      <c r="OO39" s="58"/>
      <c r="OP39" s="58"/>
      <c r="OQ39" s="59"/>
      <c r="OR39" s="58"/>
      <c r="OS39" s="58"/>
      <c r="OT39" s="58"/>
      <c r="OU39" s="108"/>
      <c r="OV39" s="167">
        <f t="shared" ref="OV39:OV42" si="290">SUM(OW39:PK39)</f>
        <v>0</v>
      </c>
      <c r="OW39" s="58"/>
      <c r="OX39" s="58"/>
      <c r="OY39" s="58"/>
      <c r="OZ39" s="58"/>
      <c r="PA39" s="58"/>
      <c r="PB39" s="58"/>
      <c r="PC39" s="58"/>
      <c r="PD39" s="58"/>
      <c r="PE39" s="58"/>
      <c r="PF39" s="58"/>
      <c r="PG39" s="59"/>
      <c r="PH39" s="58"/>
      <c r="PI39" s="58"/>
      <c r="PJ39" s="58"/>
      <c r="PK39" s="108"/>
      <c r="PL39" s="167">
        <f t="shared" ref="PL39:PL42" si="291">SUM(PM39:QA39)</f>
        <v>0</v>
      </c>
      <c r="PM39" s="58"/>
      <c r="PN39" s="58"/>
      <c r="PO39" s="58"/>
      <c r="PP39" s="58"/>
      <c r="PQ39" s="58"/>
      <c r="PR39" s="58"/>
      <c r="PS39" s="58"/>
      <c r="PT39" s="58"/>
      <c r="PU39" s="58"/>
      <c r="PV39" s="58"/>
      <c r="PW39" s="59"/>
      <c r="PX39" s="58"/>
      <c r="PY39" s="58"/>
      <c r="PZ39" s="58"/>
      <c r="QA39" s="108"/>
      <c r="QB39" s="167">
        <f t="shared" ref="QB39:QB42" si="292">SUM(QC39:QQ39)</f>
        <v>0</v>
      </c>
      <c r="QC39" s="58"/>
      <c r="QD39" s="58"/>
      <c r="QE39" s="58"/>
      <c r="QF39" s="58"/>
      <c r="QG39" s="58"/>
      <c r="QH39" s="58"/>
      <c r="QI39" s="58"/>
      <c r="QJ39" s="58"/>
      <c r="QK39" s="58"/>
      <c r="QL39" s="58"/>
      <c r="QM39" s="59"/>
      <c r="QN39" s="58"/>
      <c r="QO39" s="58"/>
      <c r="QP39" s="58"/>
      <c r="QQ39" s="108"/>
      <c r="QR39" s="167">
        <f t="shared" ref="QR39:QR42" si="293">SUM(QS39:RQ39)</f>
        <v>0</v>
      </c>
      <c r="QS39" s="58"/>
      <c r="QT39" s="58"/>
      <c r="QU39" s="58"/>
      <c r="QV39" s="58"/>
      <c r="QW39" s="58"/>
      <c r="QX39" s="58"/>
      <c r="QY39" s="58"/>
      <c r="QZ39" s="58"/>
      <c r="RA39" s="58"/>
      <c r="RB39" s="58"/>
      <c r="RC39" s="59"/>
      <c r="RD39" s="58"/>
      <c r="RE39" s="58"/>
      <c r="RF39" s="58"/>
      <c r="RG39" s="58"/>
      <c r="RH39" s="58"/>
      <c r="RI39" s="58"/>
      <c r="RJ39" s="58"/>
      <c r="RK39" s="58"/>
      <c r="RL39" s="58"/>
      <c r="RM39" s="58"/>
      <c r="RN39" s="58"/>
      <c r="RO39" s="58"/>
      <c r="RP39" s="58"/>
      <c r="RQ39" s="108"/>
      <c r="RR39" s="171"/>
      <c r="RS39" s="167">
        <f t="shared" ref="RS39:RS42" si="294">SUM(RT39:SH39)</f>
        <v>0</v>
      </c>
      <c r="RT39" s="58"/>
      <c r="RU39" s="58"/>
      <c r="RV39" s="58"/>
      <c r="RW39" s="58"/>
      <c r="RX39" s="58"/>
      <c r="RY39" s="58"/>
      <c r="RZ39" s="58"/>
      <c r="SA39" s="58"/>
      <c r="SB39" s="58"/>
      <c r="SC39" s="58"/>
      <c r="SD39" s="59"/>
      <c r="SE39" s="58"/>
      <c r="SF39" s="58"/>
      <c r="SG39" s="58"/>
      <c r="SH39" s="108"/>
      <c r="SI39" s="167">
        <f t="shared" ref="SI39:SI42" si="295">SUM(SJ39:SX39)</f>
        <v>0</v>
      </c>
      <c r="SJ39" s="58"/>
      <c r="SK39" s="58"/>
      <c r="SL39" s="58"/>
      <c r="SM39" s="58"/>
      <c r="SN39" s="58"/>
      <c r="SO39" s="58"/>
      <c r="SP39" s="58"/>
      <c r="SQ39" s="58"/>
      <c r="SR39" s="58"/>
      <c r="SS39" s="58"/>
      <c r="ST39" s="59"/>
      <c r="SU39" s="58"/>
      <c r="SV39" s="58"/>
      <c r="SW39" s="58"/>
      <c r="SX39" s="108"/>
      <c r="SY39" s="167">
        <f t="shared" ref="SY39:SY42" si="296">SUM(SZ39:TN39)</f>
        <v>0</v>
      </c>
      <c r="SZ39" s="58"/>
      <c r="TA39" s="58"/>
      <c r="TB39" s="58"/>
      <c r="TC39" s="58"/>
      <c r="TD39" s="58"/>
      <c r="TE39" s="58"/>
      <c r="TF39" s="58"/>
      <c r="TG39" s="58"/>
      <c r="TH39" s="58"/>
      <c r="TI39" s="58"/>
      <c r="TJ39" s="59"/>
      <c r="TK39" s="58"/>
      <c r="TL39" s="58"/>
      <c r="TM39" s="58"/>
      <c r="TN39" s="108"/>
      <c r="TO39" s="167">
        <f t="shared" ref="TO39:TO42" si="297">SUM(TP39:UD39)</f>
        <v>0</v>
      </c>
      <c r="TP39" s="58"/>
      <c r="TQ39" s="58"/>
      <c r="TR39" s="58"/>
      <c r="TS39" s="58"/>
      <c r="TT39" s="58"/>
      <c r="TU39" s="58"/>
      <c r="TV39" s="58"/>
      <c r="TW39" s="58"/>
      <c r="TX39" s="58"/>
      <c r="TY39" s="58"/>
      <c r="TZ39" s="59"/>
      <c r="UA39" s="58"/>
      <c r="UB39" s="58"/>
      <c r="UC39" s="58"/>
      <c r="UD39" s="108"/>
      <c r="UE39" s="167">
        <f t="shared" ref="UE39:UE42" si="298">SUM(UF39:VD39)</f>
        <v>0</v>
      </c>
      <c r="UF39" s="58"/>
      <c r="UG39" s="58"/>
      <c r="UH39" s="58"/>
      <c r="UI39" s="58"/>
      <c r="UJ39" s="58"/>
      <c r="UK39" s="58"/>
      <c r="UL39" s="58"/>
      <c r="UM39" s="58"/>
      <c r="UN39" s="58"/>
      <c r="UO39" s="58"/>
      <c r="UP39" s="59"/>
      <c r="UQ39" s="58"/>
      <c r="UR39" s="58"/>
      <c r="US39" s="58"/>
      <c r="UT39" s="58"/>
      <c r="UU39" s="58"/>
      <c r="UV39" s="58"/>
      <c r="UW39" s="58"/>
      <c r="UX39" s="58"/>
      <c r="UY39" s="58"/>
      <c r="UZ39" s="58"/>
      <c r="VA39" s="58"/>
      <c r="VB39" s="58"/>
      <c r="VC39" s="58"/>
      <c r="VD39" s="108"/>
      <c r="VE39" s="9" t="str">
        <f t="shared" si="33"/>
        <v>-</v>
      </c>
    </row>
    <row r="40" spans="1:577" ht="20.149999999999999" customHeight="1">
      <c r="A40" s="21"/>
      <c r="B40" s="21"/>
      <c r="C40" s="22">
        <v>60042</v>
      </c>
      <c r="D40" s="23" t="s">
        <v>40</v>
      </c>
      <c r="E40" s="191">
        <f>SUM(F40:I40)</f>
        <v>0</v>
      </c>
      <c r="F40" s="192"/>
      <c r="G40" s="192"/>
      <c r="H40" s="193"/>
      <c r="I40" s="227"/>
      <c r="J40" s="239">
        <f t="shared" si="267"/>
        <v>0</v>
      </c>
      <c r="K40" s="59"/>
      <c r="L40" s="58"/>
      <c r="M40" s="58"/>
      <c r="N40" s="58"/>
      <c r="O40" s="58"/>
      <c r="P40" s="58"/>
      <c r="Q40" s="58"/>
      <c r="R40" s="58"/>
      <c r="S40" s="58"/>
      <c r="T40" s="58"/>
      <c r="U40" s="59"/>
      <c r="V40" s="58"/>
      <c r="W40" s="58"/>
      <c r="X40" s="58"/>
      <c r="Y40" s="108"/>
      <c r="Z40" s="167">
        <f t="shared" si="268"/>
        <v>0</v>
      </c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9"/>
      <c r="AL40" s="58"/>
      <c r="AM40" s="58"/>
      <c r="AN40" s="58"/>
      <c r="AO40" s="108"/>
      <c r="AP40" s="167">
        <f t="shared" si="269"/>
        <v>0</v>
      </c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9"/>
      <c r="BB40" s="58"/>
      <c r="BC40" s="58"/>
      <c r="BD40" s="58"/>
      <c r="BE40" s="108"/>
      <c r="BF40" s="167">
        <f t="shared" si="270"/>
        <v>0</v>
      </c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9"/>
      <c r="BR40" s="58"/>
      <c r="BS40" s="58"/>
      <c r="BT40" s="58"/>
      <c r="BU40" s="108"/>
      <c r="BV40" s="167">
        <f t="shared" si="271"/>
        <v>0</v>
      </c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9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108"/>
      <c r="CV40" s="171"/>
      <c r="CW40" s="167">
        <f t="shared" si="272"/>
        <v>0</v>
      </c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9"/>
      <c r="DI40" s="58"/>
      <c r="DJ40" s="58"/>
      <c r="DK40" s="58"/>
      <c r="DL40" s="108"/>
      <c r="DM40" s="167">
        <f t="shared" si="273"/>
        <v>0</v>
      </c>
      <c r="DN40" s="58"/>
      <c r="DO40" s="58"/>
      <c r="DP40" s="58"/>
      <c r="DQ40" s="58"/>
      <c r="DR40" s="58"/>
      <c r="DS40" s="58"/>
      <c r="DT40" s="58"/>
      <c r="DU40" s="58"/>
      <c r="DV40" s="58"/>
      <c r="DW40" s="58"/>
      <c r="DX40" s="59"/>
      <c r="DY40" s="58"/>
      <c r="DZ40" s="58"/>
      <c r="EA40" s="58"/>
      <c r="EB40" s="108"/>
      <c r="EC40" s="167">
        <f t="shared" si="274"/>
        <v>0</v>
      </c>
      <c r="ED40" s="58"/>
      <c r="EE40" s="58"/>
      <c r="EF40" s="58"/>
      <c r="EG40" s="58"/>
      <c r="EH40" s="58"/>
      <c r="EI40" s="58"/>
      <c r="EJ40" s="58"/>
      <c r="EK40" s="58"/>
      <c r="EL40" s="58"/>
      <c r="EM40" s="58"/>
      <c r="EN40" s="59"/>
      <c r="EO40" s="58"/>
      <c r="EP40" s="58"/>
      <c r="EQ40" s="58"/>
      <c r="ER40" s="108"/>
      <c r="ES40" s="167">
        <f t="shared" si="275"/>
        <v>0</v>
      </c>
      <c r="ET40" s="58"/>
      <c r="EU40" s="58"/>
      <c r="EV40" s="58"/>
      <c r="EW40" s="58"/>
      <c r="EX40" s="58"/>
      <c r="EY40" s="58"/>
      <c r="EZ40" s="58"/>
      <c r="FA40" s="58"/>
      <c r="FB40" s="58"/>
      <c r="FC40" s="58"/>
      <c r="FD40" s="59"/>
      <c r="FE40" s="58"/>
      <c r="FF40" s="58"/>
      <c r="FG40" s="58"/>
      <c r="FH40" s="108"/>
      <c r="FI40" s="167">
        <f t="shared" si="276"/>
        <v>0</v>
      </c>
      <c r="FJ40" s="58"/>
      <c r="FK40" s="58"/>
      <c r="FL40" s="58"/>
      <c r="FM40" s="58"/>
      <c r="FN40" s="58"/>
      <c r="FO40" s="58"/>
      <c r="FP40" s="58"/>
      <c r="FQ40" s="58"/>
      <c r="FR40" s="58"/>
      <c r="FS40" s="58"/>
      <c r="FT40" s="59"/>
      <c r="FU40" s="58"/>
      <c r="FV40" s="58"/>
      <c r="FW40" s="58"/>
      <c r="FX40" s="108"/>
      <c r="FY40" s="167">
        <f t="shared" si="277"/>
        <v>0</v>
      </c>
      <c r="FZ40" s="58"/>
      <c r="GA40" s="58"/>
      <c r="GB40" s="58"/>
      <c r="GC40" s="58"/>
      <c r="GD40" s="58"/>
      <c r="GE40" s="58"/>
      <c r="GF40" s="58"/>
      <c r="GG40" s="58"/>
      <c r="GH40" s="58"/>
      <c r="GI40" s="58"/>
      <c r="GJ40" s="59"/>
      <c r="GK40" s="58"/>
      <c r="GL40" s="58"/>
      <c r="GM40" s="58"/>
      <c r="GN40" s="108"/>
      <c r="GO40" s="167">
        <f t="shared" si="278"/>
        <v>0</v>
      </c>
      <c r="GP40" s="58"/>
      <c r="GQ40" s="58"/>
      <c r="GR40" s="58"/>
      <c r="GS40" s="58"/>
      <c r="GT40" s="58"/>
      <c r="GU40" s="58"/>
      <c r="GV40" s="58"/>
      <c r="GW40" s="58"/>
      <c r="GX40" s="58"/>
      <c r="GY40" s="58"/>
      <c r="GZ40" s="59"/>
      <c r="HA40" s="58"/>
      <c r="HB40" s="58"/>
      <c r="HC40" s="58"/>
      <c r="HD40" s="58"/>
      <c r="HE40" s="58"/>
      <c r="HF40" s="58"/>
      <c r="HG40" s="58"/>
      <c r="HH40" s="58"/>
      <c r="HI40" s="58"/>
      <c r="HJ40" s="58"/>
      <c r="HK40" s="58"/>
      <c r="HL40" s="58"/>
      <c r="HM40" s="58"/>
      <c r="HN40" s="108"/>
      <c r="HO40" s="170"/>
      <c r="HP40" s="171"/>
      <c r="HQ40" s="167">
        <f t="shared" si="279"/>
        <v>0</v>
      </c>
      <c r="HR40" s="58"/>
      <c r="HS40" s="58"/>
      <c r="HT40" s="58"/>
      <c r="HU40" s="58"/>
      <c r="HV40" s="58"/>
      <c r="HW40" s="58"/>
      <c r="HX40" s="58"/>
      <c r="HY40" s="58"/>
      <c r="HZ40" s="58"/>
      <c r="IA40" s="58"/>
      <c r="IB40" s="59"/>
      <c r="IC40" s="58"/>
      <c r="ID40" s="58"/>
      <c r="IE40" s="58"/>
      <c r="IF40" s="108"/>
      <c r="IG40" s="167">
        <f t="shared" si="280"/>
        <v>0</v>
      </c>
      <c r="IH40" s="58"/>
      <c r="II40" s="58"/>
      <c r="IJ40" s="58"/>
      <c r="IK40" s="58"/>
      <c r="IL40" s="58"/>
      <c r="IM40" s="58"/>
      <c r="IN40" s="58"/>
      <c r="IO40" s="58"/>
      <c r="IP40" s="58"/>
      <c r="IQ40" s="58"/>
      <c r="IR40" s="59"/>
      <c r="IS40" s="58"/>
      <c r="IT40" s="58"/>
      <c r="IU40" s="58"/>
      <c r="IV40" s="108"/>
      <c r="IW40" s="167">
        <f t="shared" si="281"/>
        <v>0</v>
      </c>
      <c r="IX40" s="58"/>
      <c r="IY40" s="58"/>
      <c r="IZ40" s="58"/>
      <c r="JA40" s="58"/>
      <c r="JB40" s="58"/>
      <c r="JC40" s="58"/>
      <c r="JD40" s="58"/>
      <c r="JE40" s="58"/>
      <c r="JF40" s="58"/>
      <c r="JG40" s="58"/>
      <c r="JH40" s="59"/>
      <c r="JI40" s="58"/>
      <c r="JJ40" s="58"/>
      <c r="JK40" s="58"/>
      <c r="JL40" s="108"/>
      <c r="JM40" s="167">
        <f t="shared" si="282"/>
        <v>0</v>
      </c>
      <c r="JN40" s="58"/>
      <c r="JO40" s="58"/>
      <c r="JP40" s="58"/>
      <c r="JQ40" s="58"/>
      <c r="JR40" s="58"/>
      <c r="JS40" s="58"/>
      <c r="JT40" s="58"/>
      <c r="JU40" s="58"/>
      <c r="JV40" s="58"/>
      <c r="JW40" s="58"/>
      <c r="JX40" s="59"/>
      <c r="JY40" s="58"/>
      <c r="JZ40" s="58"/>
      <c r="KA40" s="58"/>
      <c r="KB40" s="108"/>
      <c r="KC40" s="167">
        <f t="shared" si="283"/>
        <v>0</v>
      </c>
      <c r="KD40" s="58"/>
      <c r="KE40" s="58"/>
      <c r="KF40" s="58"/>
      <c r="KG40" s="58"/>
      <c r="KH40" s="58"/>
      <c r="KI40" s="58"/>
      <c r="KJ40" s="58"/>
      <c r="KK40" s="58"/>
      <c r="KL40" s="58"/>
      <c r="KM40" s="58"/>
      <c r="KN40" s="59"/>
      <c r="KO40" s="58"/>
      <c r="KP40" s="58"/>
      <c r="KQ40" s="58"/>
      <c r="KR40" s="58"/>
      <c r="KS40" s="58"/>
      <c r="KT40" s="58"/>
      <c r="KU40" s="58"/>
      <c r="KV40" s="58"/>
      <c r="KW40" s="58"/>
      <c r="KX40" s="58"/>
      <c r="KY40" s="58"/>
      <c r="KZ40" s="58"/>
      <c r="LA40" s="58"/>
      <c r="LB40" s="108"/>
      <c r="LC40" s="171"/>
      <c r="LD40" s="167">
        <f t="shared" si="284"/>
        <v>0</v>
      </c>
      <c r="LE40" s="58"/>
      <c r="LF40" s="58"/>
      <c r="LG40" s="58"/>
      <c r="LH40" s="58"/>
      <c r="LI40" s="58"/>
      <c r="LJ40" s="58"/>
      <c r="LK40" s="58"/>
      <c r="LL40" s="58"/>
      <c r="LM40" s="58"/>
      <c r="LN40" s="58"/>
      <c r="LO40" s="59"/>
      <c r="LP40" s="58"/>
      <c r="LQ40" s="58"/>
      <c r="LR40" s="58"/>
      <c r="LS40" s="108"/>
      <c r="LT40" s="167">
        <f t="shared" si="285"/>
        <v>0</v>
      </c>
      <c r="LU40" s="58"/>
      <c r="LV40" s="58"/>
      <c r="LW40" s="58"/>
      <c r="LX40" s="58"/>
      <c r="LY40" s="58"/>
      <c r="LZ40" s="58"/>
      <c r="MA40" s="58"/>
      <c r="MB40" s="58"/>
      <c r="MC40" s="58"/>
      <c r="MD40" s="58"/>
      <c r="ME40" s="59"/>
      <c r="MF40" s="58"/>
      <c r="MG40" s="58"/>
      <c r="MH40" s="58"/>
      <c r="MI40" s="108"/>
      <c r="MJ40" s="167">
        <f t="shared" si="286"/>
        <v>0</v>
      </c>
      <c r="MK40" s="58"/>
      <c r="ML40" s="58"/>
      <c r="MM40" s="58"/>
      <c r="MN40" s="58"/>
      <c r="MO40" s="58"/>
      <c r="MP40" s="58"/>
      <c r="MQ40" s="58"/>
      <c r="MR40" s="58"/>
      <c r="MS40" s="58"/>
      <c r="MT40" s="58"/>
      <c r="MU40" s="59"/>
      <c r="MV40" s="58"/>
      <c r="MW40" s="58"/>
      <c r="MX40" s="58"/>
      <c r="MY40" s="108"/>
      <c r="MZ40" s="167">
        <f t="shared" si="287"/>
        <v>0</v>
      </c>
      <c r="NA40" s="58"/>
      <c r="NB40" s="58"/>
      <c r="NC40" s="58"/>
      <c r="ND40" s="58"/>
      <c r="NE40" s="58"/>
      <c r="NF40" s="58"/>
      <c r="NG40" s="58"/>
      <c r="NH40" s="58"/>
      <c r="NI40" s="58"/>
      <c r="NJ40" s="58"/>
      <c r="NK40" s="59"/>
      <c r="NL40" s="58"/>
      <c r="NM40" s="58"/>
      <c r="NN40" s="58"/>
      <c r="NO40" s="108"/>
      <c r="NP40" s="167">
        <f t="shared" si="288"/>
        <v>0</v>
      </c>
      <c r="NQ40" s="58"/>
      <c r="NR40" s="58"/>
      <c r="NS40" s="58"/>
      <c r="NT40" s="58"/>
      <c r="NU40" s="58"/>
      <c r="NV40" s="58"/>
      <c r="NW40" s="58"/>
      <c r="NX40" s="58"/>
      <c r="NY40" s="58"/>
      <c r="NZ40" s="58"/>
      <c r="OA40" s="59"/>
      <c r="OB40" s="58"/>
      <c r="OC40" s="58"/>
      <c r="OD40" s="58"/>
      <c r="OE40" s="108"/>
      <c r="OF40" s="167">
        <f t="shared" si="289"/>
        <v>0</v>
      </c>
      <c r="OG40" s="58"/>
      <c r="OH40" s="58"/>
      <c r="OI40" s="58"/>
      <c r="OJ40" s="58"/>
      <c r="OK40" s="58"/>
      <c r="OL40" s="58"/>
      <c r="OM40" s="58"/>
      <c r="ON40" s="58"/>
      <c r="OO40" s="58"/>
      <c r="OP40" s="58"/>
      <c r="OQ40" s="59"/>
      <c r="OR40" s="58"/>
      <c r="OS40" s="58"/>
      <c r="OT40" s="58"/>
      <c r="OU40" s="108"/>
      <c r="OV40" s="167">
        <f t="shared" si="290"/>
        <v>0</v>
      </c>
      <c r="OW40" s="58"/>
      <c r="OX40" s="58"/>
      <c r="OY40" s="58"/>
      <c r="OZ40" s="58"/>
      <c r="PA40" s="58"/>
      <c r="PB40" s="58"/>
      <c r="PC40" s="58"/>
      <c r="PD40" s="58"/>
      <c r="PE40" s="58"/>
      <c r="PF40" s="58"/>
      <c r="PG40" s="59"/>
      <c r="PH40" s="58"/>
      <c r="PI40" s="58"/>
      <c r="PJ40" s="58"/>
      <c r="PK40" s="108"/>
      <c r="PL40" s="167">
        <f t="shared" si="291"/>
        <v>0</v>
      </c>
      <c r="PM40" s="58"/>
      <c r="PN40" s="58"/>
      <c r="PO40" s="58"/>
      <c r="PP40" s="58"/>
      <c r="PQ40" s="58"/>
      <c r="PR40" s="58"/>
      <c r="PS40" s="58"/>
      <c r="PT40" s="58"/>
      <c r="PU40" s="58"/>
      <c r="PV40" s="58"/>
      <c r="PW40" s="59"/>
      <c r="PX40" s="58"/>
      <c r="PY40" s="58"/>
      <c r="PZ40" s="58"/>
      <c r="QA40" s="108"/>
      <c r="QB40" s="167">
        <f t="shared" si="292"/>
        <v>0</v>
      </c>
      <c r="QC40" s="58"/>
      <c r="QD40" s="58"/>
      <c r="QE40" s="58"/>
      <c r="QF40" s="58"/>
      <c r="QG40" s="58"/>
      <c r="QH40" s="58"/>
      <c r="QI40" s="58"/>
      <c r="QJ40" s="58"/>
      <c r="QK40" s="58"/>
      <c r="QL40" s="58"/>
      <c r="QM40" s="59"/>
      <c r="QN40" s="58"/>
      <c r="QO40" s="58"/>
      <c r="QP40" s="58"/>
      <c r="QQ40" s="108"/>
      <c r="QR40" s="167">
        <f t="shared" si="293"/>
        <v>0</v>
      </c>
      <c r="QS40" s="58"/>
      <c r="QT40" s="58"/>
      <c r="QU40" s="58"/>
      <c r="QV40" s="58"/>
      <c r="QW40" s="58"/>
      <c r="QX40" s="58"/>
      <c r="QY40" s="58"/>
      <c r="QZ40" s="58"/>
      <c r="RA40" s="58"/>
      <c r="RB40" s="58"/>
      <c r="RC40" s="59"/>
      <c r="RD40" s="58"/>
      <c r="RE40" s="58"/>
      <c r="RF40" s="58"/>
      <c r="RG40" s="58"/>
      <c r="RH40" s="58"/>
      <c r="RI40" s="58"/>
      <c r="RJ40" s="58"/>
      <c r="RK40" s="58"/>
      <c r="RL40" s="58"/>
      <c r="RM40" s="58"/>
      <c r="RN40" s="58"/>
      <c r="RO40" s="58"/>
      <c r="RP40" s="58"/>
      <c r="RQ40" s="108"/>
      <c r="RR40" s="171"/>
      <c r="RS40" s="167">
        <f t="shared" si="294"/>
        <v>0</v>
      </c>
      <c r="RT40" s="58"/>
      <c r="RU40" s="58"/>
      <c r="RV40" s="58"/>
      <c r="RW40" s="58"/>
      <c r="RX40" s="58"/>
      <c r="RY40" s="58"/>
      <c r="RZ40" s="58"/>
      <c r="SA40" s="58"/>
      <c r="SB40" s="58"/>
      <c r="SC40" s="58"/>
      <c r="SD40" s="59"/>
      <c r="SE40" s="58"/>
      <c r="SF40" s="58"/>
      <c r="SG40" s="58"/>
      <c r="SH40" s="108"/>
      <c r="SI40" s="167">
        <f t="shared" si="295"/>
        <v>0</v>
      </c>
      <c r="SJ40" s="58"/>
      <c r="SK40" s="58"/>
      <c r="SL40" s="58"/>
      <c r="SM40" s="58"/>
      <c r="SN40" s="58"/>
      <c r="SO40" s="58"/>
      <c r="SP40" s="58"/>
      <c r="SQ40" s="58"/>
      <c r="SR40" s="58"/>
      <c r="SS40" s="58"/>
      <c r="ST40" s="59"/>
      <c r="SU40" s="58"/>
      <c r="SV40" s="58"/>
      <c r="SW40" s="58"/>
      <c r="SX40" s="108"/>
      <c r="SY40" s="167">
        <f t="shared" si="296"/>
        <v>0</v>
      </c>
      <c r="SZ40" s="58"/>
      <c r="TA40" s="58"/>
      <c r="TB40" s="58"/>
      <c r="TC40" s="58"/>
      <c r="TD40" s="58"/>
      <c r="TE40" s="58"/>
      <c r="TF40" s="58"/>
      <c r="TG40" s="58"/>
      <c r="TH40" s="58"/>
      <c r="TI40" s="58"/>
      <c r="TJ40" s="59"/>
      <c r="TK40" s="58"/>
      <c r="TL40" s="58"/>
      <c r="TM40" s="58"/>
      <c r="TN40" s="108"/>
      <c r="TO40" s="167">
        <f t="shared" si="297"/>
        <v>0</v>
      </c>
      <c r="TP40" s="58"/>
      <c r="TQ40" s="58"/>
      <c r="TR40" s="58"/>
      <c r="TS40" s="58"/>
      <c r="TT40" s="58"/>
      <c r="TU40" s="58"/>
      <c r="TV40" s="58"/>
      <c r="TW40" s="58"/>
      <c r="TX40" s="58"/>
      <c r="TY40" s="58"/>
      <c r="TZ40" s="59"/>
      <c r="UA40" s="58"/>
      <c r="UB40" s="58"/>
      <c r="UC40" s="58"/>
      <c r="UD40" s="108"/>
      <c r="UE40" s="167">
        <f t="shared" si="298"/>
        <v>0</v>
      </c>
      <c r="UF40" s="58"/>
      <c r="UG40" s="58"/>
      <c r="UH40" s="58"/>
      <c r="UI40" s="58"/>
      <c r="UJ40" s="58"/>
      <c r="UK40" s="58"/>
      <c r="UL40" s="58"/>
      <c r="UM40" s="58"/>
      <c r="UN40" s="58"/>
      <c r="UO40" s="58"/>
      <c r="UP40" s="59"/>
      <c r="UQ40" s="58"/>
      <c r="UR40" s="58"/>
      <c r="US40" s="58"/>
      <c r="UT40" s="58"/>
      <c r="UU40" s="58"/>
      <c r="UV40" s="58"/>
      <c r="UW40" s="58"/>
      <c r="UX40" s="58"/>
      <c r="UY40" s="58"/>
      <c r="UZ40" s="58"/>
      <c r="VA40" s="58"/>
      <c r="VB40" s="58"/>
      <c r="VC40" s="58"/>
      <c r="VD40" s="108"/>
      <c r="VE40" s="9" t="str">
        <f t="shared" si="33"/>
        <v>-</v>
      </c>
    </row>
    <row r="41" spans="1:577" ht="20.149999999999999" customHeight="1">
      <c r="A41" s="21"/>
      <c r="B41" s="21"/>
      <c r="C41" s="22">
        <v>60043</v>
      </c>
      <c r="D41" s="23" t="s">
        <v>41</v>
      </c>
      <c r="E41" s="191">
        <f>SUM(F41:I41)</f>
        <v>0</v>
      </c>
      <c r="F41" s="192"/>
      <c r="G41" s="192"/>
      <c r="H41" s="193"/>
      <c r="I41" s="227"/>
      <c r="J41" s="239">
        <f t="shared" si="267"/>
        <v>0</v>
      </c>
      <c r="K41" s="59"/>
      <c r="L41" s="58"/>
      <c r="M41" s="58"/>
      <c r="N41" s="58"/>
      <c r="O41" s="58"/>
      <c r="P41" s="58"/>
      <c r="Q41" s="58"/>
      <c r="R41" s="58"/>
      <c r="S41" s="58"/>
      <c r="T41" s="58"/>
      <c r="U41" s="59"/>
      <c r="V41" s="58"/>
      <c r="W41" s="58"/>
      <c r="X41" s="58"/>
      <c r="Y41" s="108"/>
      <c r="Z41" s="167">
        <f t="shared" si="268"/>
        <v>0</v>
      </c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9"/>
      <c r="AL41" s="58"/>
      <c r="AM41" s="58"/>
      <c r="AN41" s="58"/>
      <c r="AO41" s="108"/>
      <c r="AP41" s="167">
        <f t="shared" si="269"/>
        <v>0</v>
      </c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9"/>
      <c r="BB41" s="58"/>
      <c r="BC41" s="58"/>
      <c r="BD41" s="58"/>
      <c r="BE41" s="108"/>
      <c r="BF41" s="167">
        <f t="shared" si="270"/>
        <v>0</v>
      </c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9"/>
      <c r="BR41" s="58"/>
      <c r="BS41" s="58"/>
      <c r="BT41" s="58"/>
      <c r="BU41" s="108"/>
      <c r="BV41" s="167">
        <f t="shared" si="271"/>
        <v>0</v>
      </c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9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108"/>
      <c r="CV41" s="171"/>
      <c r="CW41" s="167">
        <f t="shared" si="272"/>
        <v>0</v>
      </c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9"/>
      <c r="DI41" s="58"/>
      <c r="DJ41" s="58"/>
      <c r="DK41" s="58"/>
      <c r="DL41" s="108"/>
      <c r="DM41" s="167">
        <f t="shared" si="273"/>
        <v>0</v>
      </c>
      <c r="DN41" s="58"/>
      <c r="DO41" s="58"/>
      <c r="DP41" s="58"/>
      <c r="DQ41" s="58"/>
      <c r="DR41" s="58"/>
      <c r="DS41" s="58"/>
      <c r="DT41" s="58"/>
      <c r="DU41" s="58"/>
      <c r="DV41" s="58"/>
      <c r="DW41" s="58"/>
      <c r="DX41" s="59"/>
      <c r="DY41" s="58"/>
      <c r="DZ41" s="58"/>
      <c r="EA41" s="58"/>
      <c r="EB41" s="108"/>
      <c r="EC41" s="167">
        <f t="shared" si="274"/>
        <v>0</v>
      </c>
      <c r="ED41" s="58"/>
      <c r="EE41" s="58"/>
      <c r="EF41" s="58"/>
      <c r="EG41" s="58"/>
      <c r="EH41" s="58"/>
      <c r="EI41" s="58"/>
      <c r="EJ41" s="58"/>
      <c r="EK41" s="58"/>
      <c r="EL41" s="58"/>
      <c r="EM41" s="58"/>
      <c r="EN41" s="59"/>
      <c r="EO41" s="58"/>
      <c r="EP41" s="58"/>
      <c r="EQ41" s="58"/>
      <c r="ER41" s="108"/>
      <c r="ES41" s="167">
        <f t="shared" si="275"/>
        <v>0</v>
      </c>
      <c r="ET41" s="58"/>
      <c r="EU41" s="58"/>
      <c r="EV41" s="58"/>
      <c r="EW41" s="58"/>
      <c r="EX41" s="58"/>
      <c r="EY41" s="58"/>
      <c r="EZ41" s="58"/>
      <c r="FA41" s="58"/>
      <c r="FB41" s="58"/>
      <c r="FC41" s="58"/>
      <c r="FD41" s="59"/>
      <c r="FE41" s="58"/>
      <c r="FF41" s="58"/>
      <c r="FG41" s="58"/>
      <c r="FH41" s="108"/>
      <c r="FI41" s="167">
        <f t="shared" si="276"/>
        <v>0</v>
      </c>
      <c r="FJ41" s="58"/>
      <c r="FK41" s="58"/>
      <c r="FL41" s="58"/>
      <c r="FM41" s="58"/>
      <c r="FN41" s="58"/>
      <c r="FO41" s="58"/>
      <c r="FP41" s="58"/>
      <c r="FQ41" s="58"/>
      <c r="FR41" s="58"/>
      <c r="FS41" s="58"/>
      <c r="FT41" s="59"/>
      <c r="FU41" s="58"/>
      <c r="FV41" s="58"/>
      <c r="FW41" s="58"/>
      <c r="FX41" s="108"/>
      <c r="FY41" s="167">
        <f t="shared" si="277"/>
        <v>0</v>
      </c>
      <c r="FZ41" s="58"/>
      <c r="GA41" s="58"/>
      <c r="GB41" s="58"/>
      <c r="GC41" s="58"/>
      <c r="GD41" s="58"/>
      <c r="GE41" s="58"/>
      <c r="GF41" s="58"/>
      <c r="GG41" s="58"/>
      <c r="GH41" s="58"/>
      <c r="GI41" s="58"/>
      <c r="GJ41" s="59"/>
      <c r="GK41" s="58"/>
      <c r="GL41" s="58"/>
      <c r="GM41" s="58"/>
      <c r="GN41" s="108"/>
      <c r="GO41" s="167">
        <f t="shared" si="278"/>
        <v>0</v>
      </c>
      <c r="GP41" s="58"/>
      <c r="GQ41" s="58"/>
      <c r="GR41" s="58"/>
      <c r="GS41" s="58"/>
      <c r="GT41" s="58"/>
      <c r="GU41" s="58"/>
      <c r="GV41" s="58"/>
      <c r="GW41" s="58"/>
      <c r="GX41" s="58"/>
      <c r="GY41" s="58"/>
      <c r="GZ41" s="59"/>
      <c r="HA41" s="58"/>
      <c r="HB41" s="58"/>
      <c r="HC41" s="58"/>
      <c r="HD41" s="58"/>
      <c r="HE41" s="58"/>
      <c r="HF41" s="58"/>
      <c r="HG41" s="58"/>
      <c r="HH41" s="58"/>
      <c r="HI41" s="58"/>
      <c r="HJ41" s="58"/>
      <c r="HK41" s="58"/>
      <c r="HL41" s="58"/>
      <c r="HM41" s="58"/>
      <c r="HN41" s="108"/>
      <c r="HO41" s="170"/>
      <c r="HP41" s="171"/>
      <c r="HQ41" s="167">
        <f t="shared" si="279"/>
        <v>0</v>
      </c>
      <c r="HR41" s="58"/>
      <c r="HS41" s="58"/>
      <c r="HT41" s="58"/>
      <c r="HU41" s="58"/>
      <c r="HV41" s="58"/>
      <c r="HW41" s="58"/>
      <c r="HX41" s="58"/>
      <c r="HY41" s="58"/>
      <c r="HZ41" s="58"/>
      <c r="IA41" s="58"/>
      <c r="IB41" s="59"/>
      <c r="IC41" s="58"/>
      <c r="ID41" s="58"/>
      <c r="IE41" s="58"/>
      <c r="IF41" s="108"/>
      <c r="IG41" s="167">
        <f t="shared" si="280"/>
        <v>0</v>
      </c>
      <c r="IH41" s="58"/>
      <c r="II41" s="58"/>
      <c r="IJ41" s="58"/>
      <c r="IK41" s="58"/>
      <c r="IL41" s="58"/>
      <c r="IM41" s="58"/>
      <c r="IN41" s="58"/>
      <c r="IO41" s="58"/>
      <c r="IP41" s="58"/>
      <c r="IQ41" s="58"/>
      <c r="IR41" s="59"/>
      <c r="IS41" s="58"/>
      <c r="IT41" s="58"/>
      <c r="IU41" s="58"/>
      <c r="IV41" s="108"/>
      <c r="IW41" s="167">
        <f t="shared" si="281"/>
        <v>0</v>
      </c>
      <c r="IX41" s="58"/>
      <c r="IY41" s="58"/>
      <c r="IZ41" s="58"/>
      <c r="JA41" s="58"/>
      <c r="JB41" s="58"/>
      <c r="JC41" s="58"/>
      <c r="JD41" s="58"/>
      <c r="JE41" s="58"/>
      <c r="JF41" s="58"/>
      <c r="JG41" s="58"/>
      <c r="JH41" s="59"/>
      <c r="JI41" s="58"/>
      <c r="JJ41" s="58"/>
      <c r="JK41" s="58"/>
      <c r="JL41" s="108"/>
      <c r="JM41" s="167">
        <f t="shared" si="282"/>
        <v>0</v>
      </c>
      <c r="JN41" s="58"/>
      <c r="JO41" s="58"/>
      <c r="JP41" s="58"/>
      <c r="JQ41" s="58"/>
      <c r="JR41" s="58"/>
      <c r="JS41" s="58"/>
      <c r="JT41" s="58"/>
      <c r="JU41" s="58"/>
      <c r="JV41" s="58"/>
      <c r="JW41" s="58"/>
      <c r="JX41" s="59"/>
      <c r="JY41" s="58"/>
      <c r="JZ41" s="58"/>
      <c r="KA41" s="58"/>
      <c r="KB41" s="108"/>
      <c r="KC41" s="167">
        <f t="shared" si="283"/>
        <v>0</v>
      </c>
      <c r="KD41" s="58"/>
      <c r="KE41" s="58"/>
      <c r="KF41" s="58"/>
      <c r="KG41" s="58"/>
      <c r="KH41" s="58"/>
      <c r="KI41" s="58"/>
      <c r="KJ41" s="58"/>
      <c r="KK41" s="58"/>
      <c r="KL41" s="58"/>
      <c r="KM41" s="58"/>
      <c r="KN41" s="59"/>
      <c r="KO41" s="58"/>
      <c r="KP41" s="58"/>
      <c r="KQ41" s="58"/>
      <c r="KR41" s="58"/>
      <c r="KS41" s="58"/>
      <c r="KT41" s="58"/>
      <c r="KU41" s="58"/>
      <c r="KV41" s="58"/>
      <c r="KW41" s="58"/>
      <c r="KX41" s="58"/>
      <c r="KY41" s="58"/>
      <c r="KZ41" s="58"/>
      <c r="LA41" s="58"/>
      <c r="LB41" s="108"/>
      <c r="LC41" s="171"/>
      <c r="LD41" s="167">
        <f t="shared" si="284"/>
        <v>0</v>
      </c>
      <c r="LE41" s="58"/>
      <c r="LF41" s="58"/>
      <c r="LG41" s="58"/>
      <c r="LH41" s="58"/>
      <c r="LI41" s="58"/>
      <c r="LJ41" s="58"/>
      <c r="LK41" s="58"/>
      <c r="LL41" s="58"/>
      <c r="LM41" s="58"/>
      <c r="LN41" s="58"/>
      <c r="LO41" s="59"/>
      <c r="LP41" s="58"/>
      <c r="LQ41" s="58"/>
      <c r="LR41" s="58"/>
      <c r="LS41" s="108"/>
      <c r="LT41" s="167">
        <f t="shared" si="285"/>
        <v>0</v>
      </c>
      <c r="LU41" s="58"/>
      <c r="LV41" s="58"/>
      <c r="LW41" s="58"/>
      <c r="LX41" s="58"/>
      <c r="LY41" s="58"/>
      <c r="LZ41" s="58"/>
      <c r="MA41" s="58"/>
      <c r="MB41" s="58"/>
      <c r="MC41" s="58"/>
      <c r="MD41" s="58"/>
      <c r="ME41" s="59"/>
      <c r="MF41" s="58"/>
      <c r="MG41" s="58"/>
      <c r="MH41" s="58"/>
      <c r="MI41" s="108"/>
      <c r="MJ41" s="167">
        <f t="shared" si="286"/>
        <v>0</v>
      </c>
      <c r="MK41" s="58"/>
      <c r="ML41" s="58"/>
      <c r="MM41" s="58"/>
      <c r="MN41" s="58"/>
      <c r="MO41" s="58"/>
      <c r="MP41" s="58"/>
      <c r="MQ41" s="58"/>
      <c r="MR41" s="58"/>
      <c r="MS41" s="58"/>
      <c r="MT41" s="58"/>
      <c r="MU41" s="59"/>
      <c r="MV41" s="58"/>
      <c r="MW41" s="58"/>
      <c r="MX41" s="58"/>
      <c r="MY41" s="108"/>
      <c r="MZ41" s="167">
        <f t="shared" si="287"/>
        <v>0</v>
      </c>
      <c r="NA41" s="58"/>
      <c r="NB41" s="58"/>
      <c r="NC41" s="58"/>
      <c r="ND41" s="58"/>
      <c r="NE41" s="58"/>
      <c r="NF41" s="58"/>
      <c r="NG41" s="58"/>
      <c r="NH41" s="58"/>
      <c r="NI41" s="58"/>
      <c r="NJ41" s="58"/>
      <c r="NK41" s="59"/>
      <c r="NL41" s="58"/>
      <c r="NM41" s="58"/>
      <c r="NN41" s="58"/>
      <c r="NO41" s="108"/>
      <c r="NP41" s="167">
        <f t="shared" si="288"/>
        <v>0</v>
      </c>
      <c r="NQ41" s="58"/>
      <c r="NR41" s="58"/>
      <c r="NS41" s="58"/>
      <c r="NT41" s="58"/>
      <c r="NU41" s="58"/>
      <c r="NV41" s="58"/>
      <c r="NW41" s="58"/>
      <c r="NX41" s="58"/>
      <c r="NY41" s="58"/>
      <c r="NZ41" s="58"/>
      <c r="OA41" s="59"/>
      <c r="OB41" s="58"/>
      <c r="OC41" s="58"/>
      <c r="OD41" s="58"/>
      <c r="OE41" s="108"/>
      <c r="OF41" s="167">
        <f t="shared" si="289"/>
        <v>0</v>
      </c>
      <c r="OG41" s="58"/>
      <c r="OH41" s="58"/>
      <c r="OI41" s="58"/>
      <c r="OJ41" s="58"/>
      <c r="OK41" s="58"/>
      <c r="OL41" s="58"/>
      <c r="OM41" s="58"/>
      <c r="ON41" s="58"/>
      <c r="OO41" s="58"/>
      <c r="OP41" s="58"/>
      <c r="OQ41" s="59"/>
      <c r="OR41" s="58"/>
      <c r="OS41" s="58"/>
      <c r="OT41" s="58"/>
      <c r="OU41" s="108"/>
      <c r="OV41" s="167">
        <f t="shared" si="290"/>
        <v>0</v>
      </c>
      <c r="OW41" s="58"/>
      <c r="OX41" s="58"/>
      <c r="OY41" s="58"/>
      <c r="OZ41" s="58"/>
      <c r="PA41" s="58"/>
      <c r="PB41" s="58"/>
      <c r="PC41" s="58"/>
      <c r="PD41" s="58"/>
      <c r="PE41" s="58"/>
      <c r="PF41" s="58"/>
      <c r="PG41" s="59"/>
      <c r="PH41" s="58"/>
      <c r="PI41" s="58"/>
      <c r="PJ41" s="58"/>
      <c r="PK41" s="108"/>
      <c r="PL41" s="167">
        <f t="shared" si="291"/>
        <v>0</v>
      </c>
      <c r="PM41" s="58"/>
      <c r="PN41" s="58"/>
      <c r="PO41" s="58"/>
      <c r="PP41" s="58"/>
      <c r="PQ41" s="58"/>
      <c r="PR41" s="58"/>
      <c r="PS41" s="58"/>
      <c r="PT41" s="58"/>
      <c r="PU41" s="58"/>
      <c r="PV41" s="58"/>
      <c r="PW41" s="59"/>
      <c r="PX41" s="58"/>
      <c r="PY41" s="58"/>
      <c r="PZ41" s="58"/>
      <c r="QA41" s="108"/>
      <c r="QB41" s="167">
        <f t="shared" si="292"/>
        <v>0</v>
      </c>
      <c r="QC41" s="58"/>
      <c r="QD41" s="58"/>
      <c r="QE41" s="58"/>
      <c r="QF41" s="58"/>
      <c r="QG41" s="58"/>
      <c r="QH41" s="58"/>
      <c r="QI41" s="58"/>
      <c r="QJ41" s="58"/>
      <c r="QK41" s="58"/>
      <c r="QL41" s="58"/>
      <c r="QM41" s="59"/>
      <c r="QN41" s="58"/>
      <c r="QO41" s="58"/>
      <c r="QP41" s="58"/>
      <c r="QQ41" s="108"/>
      <c r="QR41" s="167">
        <f t="shared" si="293"/>
        <v>0</v>
      </c>
      <c r="QS41" s="58"/>
      <c r="QT41" s="58"/>
      <c r="QU41" s="58"/>
      <c r="QV41" s="58"/>
      <c r="QW41" s="58"/>
      <c r="QX41" s="58"/>
      <c r="QY41" s="58"/>
      <c r="QZ41" s="58"/>
      <c r="RA41" s="58"/>
      <c r="RB41" s="58"/>
      <c r="RC41" s="59"/>
      <c r="RD41" s="58"/>
      <c r="RE41" s="58"/>
      <c r="RF41" s="58"/>
      <c r="RG41" s="58"/>
      <c r="RH41" s="58"/>
      <c r="RI41" s="58"/>
      <c r="RJ41" s="58"/>
      <c r="RK41" s="58"/>
      <c r="RL41" s="58"/>
      <c r="RM41" s="58"/>
      <c r="RN41" s="58"/>
      <c r="RO41" s="58"/>
      <c r="RP41" s="58"/>
      <c r="RQ41" s="108"/>
      <c r="RR41" s="171"/>
      <c r="RS41" s="167">
        <f t="shared" si="294"/>
        <v>0</v>
      </c>
      <c r="RT41" s="58"/>
      <c r="RU41" s="58"/>
      <c r="RV41" s="58"/>
      <c r="RW41" s="58"/>
      <c r="RX41" s="58"/>
      <c r="RY41" s="58"/>
      <c r="RZ41" s="58"/>
      <c r="SA41" s="58"/>
      <c r="SB41" s="58"/>
      <c r="SC41" s="58"/>
      <c r="SD41" s="59"/>
      <c r="SE41" s="58"/>
      <c r="SF41" s="58"/>
      <c r="SG41" s="58"/>
      <c r="SH41" s="108"/>
      <c r="SI41" s="167">
        <f t="shared" si="295"/>
        <v>0</v>
      </c>
      <c r="SJ41" s="58"/>
      <c r="SK41" s="58"/>
      <c r="SL41" s="58"/>
      <c r="SM41" s="58"/>
      <c r="SN41" s="58"/>
      <c r="SO41" s="58"/>
      <c r="SP41" s="58"/>
      <c r="SQ41" s="58"/>
      <c r="SR41" s="58"/>
      <c r="SS41" s="58"/>
      <c r="ST41" s="59"/>
      <c r="SU41" s="58"/>
      <c r="SV41" s="58"/>
      <c r="SW41" s="58"/>
      <c r="SX41" s="108"/>
      <c r="SY41" s="167">
        <f t="shared" si="296"/>
        <v>0</v>
      </c>
      <c r="SZ41" s="58"/>
      <c r="TA41" s="58"/>
      <c r="TB41" s="58"/>
      <c r="TC41" s="58"/>
      <c r="TD41" s="58"/>
      <c r="TE41" s="58"/>
      <c r="TF41" s="58"/>
      <c r="TG41" s="58"/>
      <c r="TH41" s="58"/>
      <c r="TI41" s="58"/>
      <c r="TJ41" s="59"/>
      <c r="TK41" s="58"/>
      <c r="TL41" s="58"/>
      <c r="TM41" s="58"/>
      <c r="TN41" s="108"/>
      <c r="TO41" s="167">
        <f t="shared" si="297"/>
        <v>0</v>
      </c>
      <c r="TP41" s="58"/>
      <c r="TQ41" s="58"/>
      <c r="TR41" s="58"/>
      <c r="TS41" s="58"/>
      <c r="TT41" s="58"/>
      <c r="TU41" s="58"/>
      <c r="TV41" s="58"/>
      <c r="TW41" s="58"/>
      <c r="TX41" s="58"/>
      <c r="TY41" s="58"/>
      <c r="TZ41" s="59"/>
      <c r="UA41" s="58"/>
      <c r="UB41" s="58"/>
      <c r="UC41" s="58"/>
      <c r="UD41" s="108"/>
      <c r="UE41" s="167">
        <f t="shared" si="298"/>
        <v>0</v>
      </c>
      <c r="UF41" s="58"/>
      <c r="UG41" s="58"/>
      <c r="UH41" s="58"/>
      <c r="UI41" s="58"/>
      <c r="UJ41" s="58"/>
      <c r="UK41" s="58"/>
      <c r="UL41" s="58"/>
      <c r="UM41" s="58"/>
      <c r="UN41" s="58"/>
      <c r="UO41" s="58"/>
      <c r="UP41" s="59"/>
      <c r="UQ41" s="58"/>
      <c r="UR41" s="58"/>
      <c r="US41" s="58"/>
      <c r="UT41" s="58"/>
      <c r="UU41" s="58"/>
      <c r="UV41" s="58"/>
      <c r="UW41" s="58"/>
      <c r="UX41" s="58"/>
      <c r="UY41" s="58"/>
      <c r="UZ41" s="58"/>
      <c r="VA41" s="58"/>
      <c r="VB41" s="58"/>
      <c r="VC41" s="58"/>
      <c r="VD41" s="108"/>
      <c r="VE41" s="9" t="str">
        <f t="shared" si="33"/>
        <v>-</v>
      </c>
    </row>
    <row r="42" spans="1:577" ht="20.149999999999999" customHeight="1">
      <c r="A42" s="21"/>
      <c r="B42" s="21"/>
      <c r="C42" s="22">
        <v>60048</v>
      </c>
      <c r="D42" s="23" t="s">
        <v>42</v>
      </c>
      <c r="E42" s="191">
        <f>SUM(F42:I42)</f>
        <v>0</v>
      </c>
      <c r="F42" s="192"/>
      <c r="G42" s="192"/>
      <c r="H42" s="193"/>
      <c r="I42" s="227"/>
      <c r="J42" s="239">
        <f t="shared" si="267"/>
        <v>0</v>
      </c>
      <c r="K42" s="59"/>
      <c r="L42" s="58"/>
      <c r="M42" s="58"/>
      <c r="N42" s="58"/>
      <c r="O42" s="58"/>
      <c r="P42" s="58"/>
      <c r="Q42" s="58"/>
      <c r="R42" s="58"/>
      <c r="S42" s="58"/>
      <c r="T42" s="58"/>
      <c r="U42" s="59"/>
      <c r="V42" s="58"/>
      <c r="W42" s="58"/>
      <c r="X42" s="58"/>
      <c r="Y42" s="108"/>
      <c r="Z42" s="167">
        <f t="shared" si="268"/>
        <v>0</v>
      </c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9"/>
      <c r="AL42" s="58"/>
      <c r="AM42" s="58"/>
      <c r="AN42" s="58"/>
      <c r="AO42" s="108"/>
      <c r="AP42" s="167">
        <f t="shared" si="269"/>
        <v>0</v>
      </c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9"/>
      <c r="BB42" s="58"/>
      <c r="BC42" s="58"/>
      <c r="BD42" s="58"/>
      <c r="BE42" s="108"/>
      <c r="BF42" s="167">
        <f t="shared" si="270"/>
        <v>0</v>
      </c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9"/>
      <c r="BR42" s="58"/>
      <c r="BS42" s="58"/>
      <c r="BT42" s="58"/>
      <c r="BU42" s="108"/>
      <c r="BV42" s="167">
        <f t="shared" si="271"/>
        <v>0</v>
      </c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9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108"/>
      <c r="CV42" s="171"/>
      <c r="CW42" s="167">
        <f t="shared" si="272"/>
        <v>0</v>
      </c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9"/>
      <c r="DI42" s="58"/>
      <c r="DJ42" s="58"/>
      <c r="DK42" s="58"/>
      <c r="DL42" s="108"/>
      <c r="DM42" s="167">
        <f t="shared" si="273"/>
        <v>0</v>
      </c>
      <c r="DN42" s="58"/>
      <c r="DO42" s="58"/>
      <c r="DP42" s="58"/>
      <c r="DQ42" s="58"/>
      <c r="DR42" s="58"/>
      <c r="DS42" s="58"/>
      <c r="DT42" s="58"/>
      <c r="DU42" s="58"/>
      <c r="DV42" s="58"/>
      <c r="DW42" s="58"/>
      <c r="DX42" s="59"/>
      <c r="DY42" s="58"/>
      <c r="DZ42" s="58"/>
      <c r="EA42" s="58"/>
      <c r="EB42" s="108"/>
      <c r="EC42" s="167">
        <f t="shared" si="274"/>
        <v>0</v>
      </c>
      <c r="ED42" s="58"/>
      <c r="EE42" s="58"/>
      <c r="EF42" s="58"/>
      <c r="EG42" s="58"/>
      <c r="EH42" s="58"/>
      <c r="EI42" s="58"/>
      <c r="EJ42" s="58"/>
      <c r="EK42" s="58"/>
      <c r="EL42" s="58"/>
      <c r="EM42" s="58"/>
      <c r="EN42" s="59"/>
      <c r="EO42" s="58"/>
      <c r="EP42" s="58"/>
      <c r="EQ42" s="58"/>
      <c r="ER42" s="108"/>
      <c r="ES42" s="167">
        <f t="shared" si="275"/>
        <v>0</v>
      </c>
      <c r="ET42" s="58"/>
      <c r="EU42" s="58"/>
      <c r="EV42" s="58"/>
      <c r="EW42" s="58"/>
      <c r="EX42" s="58"/>
      <c r="EY42" s="58"/>
      <c r="EZ42" s="58"/>
      <c r="FA42" s="58"/>
      <c r="FB42" s="58"/>
      <c r="FC42" s="58"/>
      <c r="FD42" s="59"/>
      <c r="FE42" s="58"/>
      <c r="FF42" s="58"/>
      <c r="FG42" s="58"/>
      <c r="FH42" s="108"/>
      <c r="FI42" s="167">
        <f t="shared" si="276"/>
        <v>0</v>
      </c>
      <c r="FJ42" s="58"/>
      <c r="FK42" s="58"/>
      <c r="FL42" s="58"/>
      <c r="FM42" s="58"/>
      <c r="FN42" s="58"/>
      <c r="FO42" s="58"/>
      <c r="FP42" s="58"/>
      <c r="FQ42" s="58"/>
      <c r="FR42" s="58"/>
      <c r="FS42" s="58"/>
      <c r="FT42" s="59"/>
      <c r="FU42" s="58"/>
      <c r="FV42" s="58"/>
      <c r="FW42" s="58"/>
      <c r="FX42" s="108"/>
      <c r="FY42" s="167">
        <f t="shared" si="277"/>
        <v>0</v>
      </c>
      <c r="FZ42" s="58"/>
      <c r="GA42" s="58"/>
      <c r="GB42" s="58"/>
      <c r="GC42" s="58"/>
      <c r="GD42" s="58"/>
      <c r="GE42" s="58"/>
      <c r="GF42" s="58"/>
      <c r="GG42" s="58"/>
      <c r="GH42" s="58"/>
      <c r="GI42" s="58"/>
      <c r="GJ42" s="59"/>
      <c r="GK42" s="58"/>
      <c r="GL42" s="58"/>
      <c r="GM42" s="58"/>
      <c r="GN42" s="108"/>
      <c r="GO42" s="167">
        <f t="shared" si="278"/>
        <v>0</v>
      </c>
      <c r="GP42" s="58"/>
      <c r="GQ42" s="58"/>
      <c r="GR42" s="58"/>
      <c r="GS42" s="58"/>
      <c r="GT42" s="58"/>
      <c r="GU42" s="58"/>
      <c r="GV42" s="58"/>
      <c r="GW42" s="58"/>
      <c r="GX42" s="58"/>
      <c r="GY42" s="58"/>
      <c r="GZ42" s="59"/>
      <c r="HA42" s="58"/>
      <c r="HB42" s="58"/>
      <c r="HC42" s="58"/>
      <c r="HD42" s="58"/>
      <c r="HE42" s="58"/>
      <c r="HF42" s="58"/>
      <c r="HG42" s="58"/>
      <c r="HH42" s="58"/>
      <c r="HI42" s="58"/>
      <c r="HJ42" s="58"/>
      <c r="HK42" s="58"/>
      <c r="HL42" s="58"/>
      <c r="HM42" s="58"/>
      <c r="HN42" s="108"/>
      <c r="HO42" s="170"/>
      <c r="HP42" s="171"/>
      <c r="HQ42" s="167">
        <f t="shared" si="279"/>
        <v>0</v>
      </c>
      <c r="HR42" s="58"/>
      <c r="HS42" s="58"/>
      <c r="HT42" s="58"/>
      <c r="HU42" s="58"/>
      <c r="HV42" s="58"/>
      <c r="HW42" s="58"/>
      <c r="HX42" s="58"/>
      <c r="HY42" s="58"/>
      <c r="HZ42" s="58"/>
      <c r="IA42" s="58"/>
      <c r="IB42" s="59"/>
      <c r="IC42" s="58"/>
      <c r="ID42" s="58"/>
      <c r="IE42" s="58"/>
      <c r="IF42" s="108"/>
      <c r="IG42" s="167">
        <f t="shared" si="280"/>
        <v>0</v>
      </c>
      <c r="IH42" s="58"/>
      <c r="II42" s="58"/>
      <c r="IJ42" s="58"/>
      <c r="IK42" s="58"/>
      <c r="IL42" s="58"/>
      <c r="IM42" s="58"/>
      <c r="IN42" s="58"/>
      <c r="IO42" s="58"/>
      <c r="IP42" s="58"/>
      <c r="IQ42" s="58"/>
      <c r="IR42" s="59"/>
      <c r="IS42" s="58"/>
      <c r="IT42" s="58"/>
      <c r="IU42" s="58"/>
      <c r="IV42" s="108"/>
      <c r="IW42" s="167">
        <f t="shared" si="281"/>
        <v>0</v>
      </c>
      <c r="IX42" s="58"/>
      <c r="IY42" s="58"/>
      <c r="IZ42" s="58"/>
      <c r="JA42" s="58"/>
      <c r="JB42" s="58"/>
      <c r="JC42" s="58"/>
      <c r="JD42" s="58"/>
      <c r="JE42" s="58"/>
      <c r="JF42" s="58"/>
      <c r="JG42" s="58"/>
      <c r="JH42" s="59"/>
      <c r="JI42" s="58"/>
      <c r="JJ42" s="58"/>
      <c r="JK42" s="58"/>
      <c r="JL42" s="108"/>
      <c r="JM42" s="167">
        <f t="shared" si="282"/>
        <v>0</v>
      </c>
      <c r="JN42" s="58"/>
      <c r="JO42" s="58"/>
      <c r="JP42" s="58"/>
      <c r="JQ42" s="58"/>
      <c r="JR42" s="58"/>
      <c r="JS42" s="58"/>
      <c r="JT42" s="58"/>
      <c r="JU42" s="58"/>
      <c r="JV42" s="58"/>
      <c r="JW42" s="58"/>
      <c r="JX42" s="59"/>
      <c r="JY42" s="58"/>
      <c r="JZ42" s="58"/>
      <c r="KA42" s="58"/>
      <c r="KB42" s="108"/>
      <c r="KC42" s="167">
        <f t="shared" si="283"/>
        <v>0</v>
      </c>
      <c r="KD42" s="58"/>
      <c r="KE42" s="58"/>
      <c r="KF42" s="58"/>
      <c r="KG42" s="58"/>
      <c r="KH42" s="58"/>
      <c r="KI42" s="58"/>
      <c r="KJ42" s="58"/>
      <c r="KK42" s="58"/>
      <c r="KL42" s="58"/>
      <c r="KM42" s="58"/>
      <c r="KN42" s="59"/>
      <c r="KO42" s="58"/>
      <c r="KP42" s="58"/>
      <c r="KQ42" s="58"/>
      <c r="KR42" s="58"/>
      <c r="KS42" s="58"/>
      <c r="KT42" s="58"/>
      <c r="KU42" s="58"/>
      <c r="KV42" s="58"/>
      <c r="KW42" s="58"/>
      <c r="KX42" s="58"/>
      <c r="KY42" s="58"/>
      <c r="KZ42" s="58"/>
      <c r="LA42" s="58"/>
      <c r="LB42" s="108"/>
      <c r="LC42" s="171"/>
      <c r="LD42" s="167">
        <f t="shared" si="284"/>
        <v>0</v>
      </c>
      <c r="LE42" s="58"/>
      <c r="LF42" s="58"/>
      <c r="LG42" s="58"/>
      <c r="LH42" s="58"/>
      <c r="LI42" s="58"/>
      <c r="LJ42" s="58"/>
      <c r="LK42" s="58"/>
      <c r="LL42" s="58"/>
      <c r="LM42" s="58"/>
      <c r="LN42" s="58"/>
      <c r="LO42" s="59"/>
      <c r="LP42" s="58"/>
      <c r="LQ42" s="58"/>
      <c r="LR42" s="58"/>
      <c r="LS42" s="108"/>
      <c r="LT42" s="167">
        <f t="shared" si="285"/>
        <v>0</v>
      </c>
      <c r="LU42" s="58"/>
      <c r="LV42" s="58"/>
      <c r="LW42" s="58"/>
      <c r="LX42" s="58"/>
      <c r="LY42" s="58"/>
      <c r="LZ42" s="58"/>
      <c r="MA42" s="58"/>
      <c r="MB42" s="58"/>
      <c r="MC42" s="58"/>
      <c r="MD42" s="58"/>
      <c r="ME42" s="59"/>
      <c r="MF42" s="58"/>
      <c r="MG42" s="58"/>
      <c r="MH42" s="58"/>
      <c r="MI42" s="108"/>
      <c r="MJ42" s="167">
        <f t="shared" si="286"/>
        <v>0</v>
      </c>
      <c r="MK42" s="58"/>
      <c r="ML42" s="58"/>
      <c r="MM42" s="58"/>
      <c r="MN42" s="58"/>
      <c r="MO42" s="58"/>
      <c r="MP42" s="58"/>
      <c r="MQ42" s="58"/>
      <c r="MR42" s="58"/>
      <c r="MS42" s="58"/>
      <c r="MT42" s="58"/>
      <c r="MU42" s="59"/>
      <c r="MV42" s="58"/>
      <c r="MW42" s="58"/>
      <c r="MX42" s="58"/>
      <c r="MY42" s="108"/>
      <c r="MZ42" s="167">
        <f t="shared" si="287"/>
        <v>0</v>
      </c>
      <c r="NA42" s="58"/>
      <c r="NB42" s="58"/>
      <c r="NC42" s="58"/>
      <c r="ND42" s="58"/>
      <c r="NE42" s="58"/>
      <c r="NF42" s="58"/>
      <c r="NG42" s="58"/>
      <c r="NH42" s="58"/>
      <c r="NI42" s="58"/>
      <c r="NJ42" s="58"/>
      <c r="NK42" s="59"/>
      <c r="NL42" s="58"/>
      <c r="NM42" s="58"/>
      <c r="NN42" s="58"/>
      <c r="NO42" s="108"/>
      <c r="NP42" s="167">
        <f t="shared" si="288"/>
        <v>0</v>
      </c>
      <c r="NQ42" s="58"/>
      <c r="NR42" s="58"/>
      <c r="NS42" s="58"/>
      <c r="NT42" s="58"/>
      <c r="NU42" s="58"/>
      <c r="NV42" s="58"/>
      <c r="NW42" s="58"/>
      <c r="NX42" s="58"/>
      <c r="NY42" s="58"/>
      <c r="NZ42" s="58"/>
      <c r="OA42" s="59"/>
      <c r="OB42" s="58"/>
      <c r="OC42" s="58"/>
      <c r="OD42" s="58"/>
      <c r="OE42" s="108"/>
      <c r="OF42" s="167">
        <f t="shared" si="289"/>
        <v>0</v>
      </c>
      <c r="OG42" s="58"/>
      <c r="OH42" s="58"/>
      <c r="OI42" s="58"/>
      <c r="OJ42" s="58"/>
      <c r="OK42" s="58"/>
      <c r="OL42" s="58"/>
      <c r="OM42" s="58"/>
      <c r="ON42" s="58"/>
      <c r="OO42" s="58"/>
      <c r="OP42" s="58"/>
      <c r="OQ42" s="59"/>
      <c r="OR42" s="58"/>
      <c r="OS42" s="58"/>
      <c r="OT42" s="58"/>
      <c r="OU42" s="108"/>
      <c r="OV42" s="167">
        <f t="shared" si="290"/>
        <v>0</v>
      </c>
      <c r="OW42" s="58"/>
      <c r="OX42" s="58"/>
      <c r="OY42" s="58"/>
      <c r="OZ42" s="58"/>
      <c r="PA42" s="58"/>
      <c r="PB42" s="58"/>
      <c r="PC42" s="58"/>
      <c r="PD42" s="58"/>
      <c r="PE42" s="58"/>
      <c r="PF42" s="58"/>
      <c r="PG42" s="59"/>
      <c r="PH42" s="58"/>
      <c r="PI42" s="58"/>
      <c r="PJ42" s="58"/>
      <c r="PK42" s="108"/>
      <c r="PL42" s="167">
        <f t="shared" si="291"/>
        <v>0</v>
      </c>
      <c r="PM42" s="58"/>
      <c r="PN42" s="58"/>
      <c r="PO42" s="58"/>
      <c r="PP42" s="58"/>
      <c r="PQ42" s="58"/>
      <c r="PR42" s="58"/>
      <c r="PS42" s="58"/>
      <c r="PT42" s="58"/>
      <c r="PU42" s="58"/>
      <c r="PV42" s="58"/>
      <c r="PW42" s="59"/>
      <c r="PX42" s="58"/>
      <c r="PY42" s="58"/>
      <c r="PZ42" s="58"/>
      <c r="QA42" s="108"/>
      <c r="QB42" s="167">
        <f t="shared" si="292"/>
        <v>0</v>
      </c>
      <c r="QC42" s="58"/>
      <c r="QD42" s="58"/>
      <c r="QE42" s="58"/>
      <c r="QF42" s="58"/>
      <c r="QG42" s="58"/>
      <c r="QH42" s="58"/>
      <c r="QI42" s="58"/>
      <c r="QJ42" s="58"/>
      <c r="QK42" s="58"/>
      <c r="QL42" s="58"/>
      <c r="QM42" s="59"/>
      <c r="QN42" s="58"/>
      <c r="QO42" s="58"/>
      <c r="QP42" s="58"/>
      <c r="QQ42" s="108"/>
      <c r="QR42" s="167">
        <f t="shared" si="293"/>
        <v>0</v>
      </c>
      <c r="QS42" s="58"/>
      <c r="QT42" s="58"/>
      <c r="QU42" s="58"/>
      <c r="QV42" s="58"/>
      <c r="QW42" s="58"/>
      <c r="QX42" s="58"/>
      <c r="QY42" s="58"/>
      <c r="QZ42" s="58"/>
      <c r="RA42" s="58"/>
      <c r="RB42" s="58"/>
      <c r="RC42" s="59"/>
      <c r="RD42" s="58"/>
      <c r="RE42" s="58"/>
      <c r="RF42" s="58"/>
      <c r="RG42" s="58"/>
      <c r="RH42" s="58"/>
      <c r="RI42" s="58"/>
      <c r="RJ42" s="58"/>
      <c r="RK42" s="58"/>
      <c r="RL42" s="58"/>
      <c r="RM42" s="58"/>
      <c r="RN42" s="58"/>
      <c r="RO42" s="58"/>
      <c r="RP42" s="58"/>
      <c r="RQ42" s="108"/>
      <c r="RR42" s="171"/>
      <c r="RS42" s="167">
        <f t="shared" si="294"/>
        <v>0</v>
      </c>
      <c r="RT42" s="58"/>
      <c r="RU42" s="58"/>
      <c r="RV42" s="58"/>
      <c r="RW42" s="58"/>
      <c r="RX42" s="58"/>
      <c r="RY42" s="58"/>
      <c r="RZ42" s="58"/>
      <c r="SA42" s="58"/>
      <c r="SB42" s="58"/>
      <c r="SC42" s="58"/>
      <c r="SD42" s="59"/>
      <c r="SE42" s="58"/>
      <c r="SF42" s="58"/>
      <c r="SG42" s="58"/>
      <c r="SH42" s="108"/>
      <c r="SI42" s="167">
        <f t="shared" si="295"/>
        <v>0</v>
      </c>
      <c r="SJ42" s="58"/>
      <c r="SK42" s="58"/>
      <c r="SL42" s="58"/>
      <c r="SM42" s="58"/>
      <c r="SN42" s="58"/>
      <c r="SO42" s="58"/>
      <c r="SP42" s="58"/>
      <c r="SQ42" s="58"/>
      <c r="SR42" s="58"/>
      <c r="SS42" s="58"/>
      <c r="ST42" s="59"/>
      <c r="SU42" s="58"/>
      <c r="SV42" s="58"/>
      <c r="SW42" s="58"/>
      <c r="SX42" s="108"/>
      <c r="SY42" s="167">
        <f t="shared" si="296"/>
        <v>0</v>
      </c>
      <c r="SZ42" s="58"/>
      <c r="TA42" s="58"/>
      <c r="TB42" s="58"/>
      <c r="TC42" s="58"/>
      <c r="TD42" s="58"/>
      <c r="TE42" s="58"/>
      <c r="TF42" s="58"/>
      <c r="TG42" s="58"/>
      <c r="TH42" s="58"/>
      <c r="TI42" s="58"/>
      <c r="TJ42" s="59"/>
      <c r="TK42" s="58"/>
      <c r="TL42" s="58"/>
      <c r="TM42" s="58"/>
      <c r="TN42" s="108"/>
      <c r="TO42" s="167">
        <f t="shared" si="297"/>
        <v>0</v>
      </c>
      <c r="TP42" s="58"/>
      <c r="TQ42" s="58"/>
      <c r="TR42" s="58"/>
      <c r="TS42" s="58"/>
      <c r="TT42" s="58"/>
      <c r="TU42" s="58"/>
      <c r="TV42" s="58"/>
      <c r="TW42" s="58"/>
      <c r="TX42" s="58"/>
      <c r="TY42" s="58"/>
      <c r="TZ42" s="59"/>
      <c r="UA42" s="58"/>
      <c r="UB42" s="58"/>
      <c r="UC42" s="58"/>
      <c r="UD42" s="108"/>
      <c r="UE42" s="167">
        <f t="shared" si="298"/>
        <v>0</v>
      </c>
      <c r="UF42" s="58"/>
      <c r="UG42" s="58"/>
      <c r="UH42" s="58"/>
      <c r="UI42" s="58"/>
      <c r="UJ42" s="58"/>
      <c r="UK42" s="58"/>
      <c r="UL42" s="58"/>
      <c r="UM42" s="58"/>
      <c r="UN42" s="58"/>
      <c r="UO42" s="58"/>
      <c r="UP42" s="59"/>
      <c r="UQ42" s="58"/>
      <c r="UR42" s="58"/>
      <c r="US42" s="58"/>
      <c r="UT42" s="58"/>
      <c r="UU42" s="58"/>
      <c r="UV42" s="58"/>
      <c r="UW42" s="58"/>
      <c r="UX42" s="58"/>
      <c r="UY42" s="58"/>
      <c r="UZ42" s="58"/>
      <c r="VA42" s="58"/>
      <c r="VB42" s="58"/>
      <c r="VC42" s="58"/>
      <c r="VD42" s="108"/>
      <c r="VE42" s="9" t="str">
        <f t="shared" si="33"/>
        <v>-</v>
      </c>
    </row>
    <row r="43" spans="1:577" ht="20.149999999999999" customHeight="1">
      <c r="A43" s="18"/>
      <c r="B43" s="18">
        <v>6005</v>
      </c>
      <c r="C43" s="18"/>
      <c r="D43" s="19" t="s">
        <v>43</v>
      </c>
      <c r="E43" s="188">
        <f t="shared" ref="E43:BP43" si="299">SUM(E44:E49)</f>
        <v>0</v>
      </c>
      <c r="F43" s="189">
        <f t="shared" si="299"/>
        <v>0</v>
      </c>
      <c r="G43" s="189">
        <f t="shared" si="299"/>
        <v>0</v>
      </c>
      <c r="H43" s="190">
        <f t="shared" si="299"/>
        <v>0</v>
      </c>
      <c r="I43" s="226">
        <f t="shared" si="299"/>
        <v>0</v>
      </c>
      <c r="J43" s="189">
        <f t="shared" si="299"/>
        <v>0</v>
      </c>
      <c r="K43" s="57">
        <f t="shared" si="299"/>
        <v>0</v>
      </c>
      <c r="L43" s="56">
        <f t="shared" si="299"/>
        <v>0</v>
      </c>
      <c r="M43" s="56">
        <f t="shared" si="299"/>
        <v>0</v>
      </c>
      <c r="N43" s="56">
        <f t="shared" si="299"/>
        <v>0</v>
      </c>
      <c r="O43" s="56">
        <f t="shared" si="299"/>
        <v>0</v>
      </c>
      <c r="P43" s="56">
        <f t="shared" si="299"/>
        <v>0</v>
      </c>
      <c r="Q43" s="56">
        <f t="shared" si="299"/>
        <v>0</v>
      </c>
      <c r="R43" s="56">
        <f t="shared" si="299"/>
        <v>0</v>
      </c>
      <c r="S43" s="56">
        <f t="shared" si="299"/>
        <v>0</v>
      </c>
      <c r="T43" s="56">
        <f t="shared" si="299"/>
        <v>0</v>
      </c>
      <c r="U43" s="57">
        <f t="shared" si="299"/>
        <v>0</v>
      </c>
      <c r="V43" s="56">
        <f t="shared" si="299"/>
        <v>0</v>
      </c>
      <c r="W43" s="56">
        <f t="shared" si="299"/>
        <v>0</v>
      </c>
      <c r="X43" s="56">
        <f t="shared" si="299"/>
        <v>0</v>
      </c>
      <c r="Y43" s="107">
        <f t="shared" si="299"/>
        <v>0</v>
      </c>
      <c r="Z43" s="57">
        <f t="shared" si="299"/>
        <v>0</v>
      </c>
      <c r="AA43" s="56">
        <f t="shared" si="299"/>
        <v>0</v>
      </c>
      <c r="AB43" s="56">
        <f t="shared" si="299"/>
        <v>0</v>
      </c>
      <c r="AC43" s="56">
        <f t="shared" si="299"/>
        <v>0</v>
      </c>
      <c r="AD43" s="56">
        <f t="shared" si="299"/>
        <v>0</v>
      </c>
      <c r="AE43" s="56">
        <f t="shared" si="299"/>
        <v>0</v>
      </c>
      <c r="AF43" s="56">
        <f t="shared" si="299"/>
        <v>0</v>
      </c>
      <c r="AG43" s="56">
        <f t="shared" si="299"/>
        <v>0</v>
      </c>
      <c r="AH43" s="56">
        <f t="shared" si="299"/>
        <v>0</v>
      </c>
      <c r="AI43" s="56">
        <f t="shared" si="299"/>
        <v>0</v>
      </c>
      <c r="AJ43" s="56">
        <f t="shared" si="299"/>
        <v>0</v>
      </c>
      <c r="AK43" s="57">
        <f t="shared" si="299"/>
        <v>0</v>
      </c>
      <c r="AL43" s="56">
        <f t="shared" si="299"/>
        <v>0</v>
      </c>
      <c r="AM43" s="56">
        <f t="shared" si="299"/>
        <v>0</v>
      </c>
      <c r="AN43" s="56">
        <f t="shared" si="299"/>
        <v>0</v>
      </c>
      <c r="AO43" s="107">
        <f t="shared" si="299"/>
        <v>0</v>
      </c>
      <c r="AP43" s="57">
        <f t="shared" si="299"/>
        <v>0</v>
      </c>
      <c r="AQ43" s="56">
        <f t="shared" si="299"/>
        <v>0</v>
      </c>
      <c r="AR43" s="56">
        <f t="shared" si="299"/>
        <v>0</v>
      </c>
      <c r="AS43" s="56">
        <f t="shared" si="299"/>
        <v>0</v>
      </c>
      <c r="AT43" s="56">
        <f t="shared" si="299"/>
        <v>0</v>
      </c>
      <c r="AU43" s="56">
        <f t="shared" si="299"/>
        <v>0</v>
      </c>
      <c r="AV43" s="56">
        <f t="shared" si="299"/>
        <v>0</v>
      </c>
      <c r="AW43" s="56">
        <f t="shared" si="299"/>
        <v>0</v>
      </c>
      <c r="AX43" s="56">
        <f t="shared" si="299"/>
        <v>0</v>
      </c>
      <c r="AY43" s="56">
        <f t="shared" si="299"/>
        <v>0</v>
      </c>
      <c r="AZ43" s="56">
        <f t="shared" si="299"/>
        <v>0</v>
      </c>
      <c r="BA43" s="57">
        <f t="shared" si="299"/>
        <v>0</v>
      </c>
      <c r="BB43" s="56">
        <f t="shared" si="299"/>
        <v>0</v>
      </c>
      <c r="BC43" s="56">
        <f t="shared" si="299"/>
        <v>0</v>
      </c>
      <c r="BD43" s="56">
        <f t="shared" si="299"/>
        <v>0</v>
      </c>
      <c r="BE43" s="107">
        <f t="shared" si="299"/>
        <v>0</v>
      </c>
      <c r="BF43" s="57">
        <f t="shared" si="299"/>
        <v>0</v>
      </c>
      <c r="BG43" s="56">
        <f t="shared" si="299"/>
        <v>0</v>
      </c>
      <c r="BH43" s="56">
        <f t="shared" si="299"/>
        <v>0</v>
      </c>
      <c r="BI43" s="56">
        <f t="shared" si="299"/>
        <v>0</v>
      </c>
      <c r="BJ43" s="56">
        <f t="shared" si="299"/>
        <v>0</v>
      </c>
      <c r="BK43" s="56">
        <f t="shared" si="299"/>
        <v>0</v>
      </c>
      <c r="BL43" s="56">
        <f t="shared" si="299"/>
        <v>0</v>
      </c>
      <c r="BM43" s="56">
        <f t="shared" si="299"/>
        <v>0</v>
      </c>
      <c r="BN43" s="56">
        <f t="shared" si="299"/>
        <v>0</v>
      </c>
      <c r="BO43" s="56">
        <f t="shared" si="299"/>
        <v>0</v>
      </c>
      <c r="BP43" s="56">
        <f t="shared" si="299"/>
        <v>0</v>
      </c>
      <c r="BQ43" s="57">
        <f t="shared" ref="BQ43:EM43" si="300">SUM(BQ44:BQ49)</f>
        <v>0</v>
      </c>
      <c r="BR43" s="56">
        <f t="shared" si="300"/>
        <v>0</v>
      </c>
      <c r="BS43" s="56">
        <f t="shared" si="300"/>
        <v>0</v>
      </c>
      <c r="BT43" s="56">
        <f t="shared" si="300"/>
        <v>0</v>
      </c>
      <c r="BU43" s="107">
        <f t="shared" si="300"/>
        <v>0</v>
      </c>
      <c r="BV43" s="57">
        <f t="shared" si="300"/>
        <v>0</v>
      </c>
      <c r="BW43" s="56">
        <f t="shared" si="300"/>
        <v>0</v>
      </c>
      <c r="BX43" s="56">
        <f t="shared" si="300"/>
        <v>0</v>
      </c>
      <c r="BY43" s="56">
        <f t="shared" si="300"/>
        <v>0</v>
      </c>
      <c r="BZ43" s="56">
        <f t="shared" si="300"/>
        <v>0</v>
      </c>
      <c r="CA43" s="56">
        <f t="shared" si="300"/>
        <v>0</v>
      </c>
      <c r="CB43" s="56">
        <f t="shared" si="300"/>
        <v>0</v>
      </c>
      <c r="CC43" s="56">
        <f t="shared" si="300"/>
        <v>0</v>
      </c>
      <c r="CD43" s="56">
        <f t="shared" si="300"/>
        <v>0</v>
      </c>
      <c r="CE43" s="56">
        <f t="shared" si="300"/>
        <v>0</v>
      </c>
      <c r="CF43" s="56">
        <f t="shared" si="300"/>
        <v>0</v>
      </c>
      <c r="CG43" s="57">
        <f t="shared" si="300"/>
        <v>0</v>
      </c>
      <c r="CH43" s="56">
        <f t="shared" si="300"/>
        <v>0</v>
      </c>
      <c r="CI43" s="56">
        <f t="shared" si="300"/>
        <v>0</v>
      </c>
      <c r="CJ43" s="56">
        <f t="shared" si="300"/>
        <v>0</v>
      </c>
      <c r="CK43" s="56">
        <f t="shared" si="300"/>
        <v>0</v>
      </c>
      <c r="CL43" s="56">
        <f t="shared" si="300"/>
        <v>0</v>
      </c>
      <c r="CM43" s="56">
        <f t="shared" si="300"/>
        <v>0</v>
      </c>
      <c r="CN43" s="56">
        <f t="shared" si="300"/>
        <v>0</v>
      </c>
      <c r="CO43" s="56">
        <f t="shared" si="300"/>
        <v>0</v>
      </c>
      <c r="CP43" s="56">
        <f t="shared" si="300"/>
        <v>0</v>
      </c>
      <c r="CQ43" s="56">
        <f t="shared" si="300"/>
        <v>0</v>
      </c>
      <c r="CR43" s="56">
        <f t="shared" si="300"/>
        <v>0</v>
      </c>
      <c r="CS43" s="56">
        <f t="shared" si="300"/>
        <v>0</v>
      </c>
      <c r="CT43" s="56">
        <f t="shared" si="300"/>
        <v>0</v>
      </c>
      <c r="CU43" s="107">
        <f t="shared" si="300"/>
        <v>0</v>
      </c>
      <c r="CV43" s="150">
        <f t="shared" si="300"/>
        <v>0</v>
      </c>
      <c r="CW43" s="57">
        <f t="shared" si="300"/>
        <v>0</v>
      </c>
      <c r="CX43" s="56">
        <f t="shared" si="300"/>
        <v>0</v>
      </c>
      <c r="CY43" s="56">
        <f t="shared" si="300"/>
        <v>0</v>
      </c>
      <c r="CZ43" s="56">
        <f t="shared" si="300"/>
        <v>0</v>
      </c>
      <c r="DA43" s="56">
        <f t="shared" si="300"/>
        <v>0</v>
      </c>
      <c r="DB43" s="56">
        <f t="shared" si="300"/>
        <v>0</v>
      </c>
      <c r="DC43" s="56">
        <f t="shared" si="300"/>
        <v>0</v>
      </c>
      <c r="DD43" s="56">
        <f t="shared" si="300"/>
        <v>0</v>
      </c>
      <c r="DE43" s="56">
        <f t="shared" si="300"/>
        <v>0</v>
      </c>
      <c r="DF43" s="56">
        <f t="shared" si="300"/>
        <v>0</v>
      </c>
      <c r="DG43" s="56">
        <f t="shared" si="300"/>
        <v>0</v>
      </c>
      <c r="DH43" s="57">
        <f t="shared" si="300"/>
        <v>0</v>
      </c>
      <c r="DI43" s="56">
        <f t="shared" si="300"/>
        <v>0</v>
      </c>
      <c r="DJ43" s="56">
        <f t="shared" si="300"/>
        <v>0</v>
      </c>
      <c r="DK43" s="56">
        <f t="shared" si="300"/>
        <v>0</v>
      </c>
      <c r="DL43" s="107">
        <f t="shared" si="300"/>
        <v>0</v>
      </c>
      <c r="DM43" s="57">
        <f t="shared" si="300"/>
        <v>0</v>
      </c>
      <c r="DN43" s="56">
        <f t="shared" si="300"/>
        <v>0</v>
      </c>
      <c r="DO43" s="56">
        <f t="shared" si="300"/>
        <v>0</v>
      </c>
      <c r="DP43" s="56">
        <f t="shared" si="300"/>
        <v>0</v>
      </c>
      <c r="DQ43" s="56">
        <f t="shared" si="300"/>
        <v>0</v>
      </c>
      <c r="DR43" s="56">
        <f t="shared" si="300"/>
        <v>0</v>
      </c>
      <c r="DS43" s="56">
        <f t="shared" si="300"/>
        <v>0</v>
      </c>
      <c r="DT43" s="56">
        <f t="shared" si="300"/>
        <v>0</v>
      </c>
      <c r="DU43" s="56">
        <f t="shared" si="300"/>
        <v>0</v>
      </c>
      <c r="DV43" s="56">
        <f t="shared" si="300"/>
        <v>0</v>
      </c>
      <c r="DW43" s="56">
        <f t="shared" si="300"/>
        <v>0</v>
      </c>
      <c r="DX43" s="57">
        <f t="shared" si="300"/>
        <v>0</v>
      </c>
      <c r="DY43" s="56">
        <f t="shared" si="300"/>
        <v>0</v>
      </c>
      <c r="DZ43" s="56">
        <f t="shared" si="300"/>
        <v>0</v>
      </c>
      <c r="EA43" s="56">
        <f t="shared" si="300"/>
        <v>0</v>
      </c>
      <c r="EB43" s="107">
        <f t="shared" si="300"/>
        <v>0</v>
      </c>
      <c r="EC43" s="57">
        <f t="shared" si="300"/>
        <v>0</v>
      </c>
      <c r="ED43" s="56">
        <f t="shared" si="300"/>
        <v>0</v>
      </c>
      <c r="EE43" s="56">
        <f t="shared" si="300"/>
        <v>0</v>
      </c>
      <c r="EF43" s="56">
        <f t="shared" si="300"/>
        <v>0</v>
      </c>
      <c r="EG43" s="56">
        <f t="shared" si="300"/>
        <v>0</v>
      </c>
      <c r="EH43" s="56">
        <f t="shared" si="300"/>
        <v>0</v>
      </c>
      <c r="EI43" s="56">
        <f t="shared" si="300"/>
        <v>0</v>
      </c>
      <c r="EJ43" s="56">
        <f t="shared" si="300"/>
        <v>0</v>
      </c>
      <c r="EK43" s="56">
        <f t="shared" si="300"/>
        <v>0</v>
      </c>
      <c r="EL43" s="56">
        <f t="shared" si="300"/>
        <v>0</v>
      </c>
      <c r="EM43" s="56">
        <f t="shared" si="300"/>
        <v>0</v>
      </c>
      <c r="EN43" s="57">
        <f t="shared" ref="EN43:GY43" si="301">SUM(EN44:EN49)</f>
        <v>0</v>
      </c>
      <c r="EO43" s="56">
        <f t="shared" si="301"/>
        <v>0</v>
      </c>
      <c r="EP43" s="56">
        <f t="shared" si="301"/>
        <v>0</v>
      </c>
      <c r="EQ43" s="56">
        <f t="shared" si="301"/>
        <v>0</v>
      </c>
      <c r="ER43" s="107">
        <f t="shared" si="301"/>
        <v>0</v>
      </c>
      <c r="ES43" s="57">
        <f t="shared" si="301"/>
        <v>0</v>
      </c>
      <c r="ET43" s="56">
        <f t="shared" si="301"/>
        <v>0</v>
      </c>
      <c r="EU43" s="56">
        <f t="shared" si="301"/>
        <v>0</v>
      </c>
      <c r="EV43" s="56">
        <f t="shared" si="301"/>
        <v>0</v>
      </c>
      <c r="EW43" s="56">
        <f t="shared" si="301"/>
        <v>0</v>
      </c>
      <c r="EX43" s="56">
        <f t="shared" si="301"/>
        <v>0</v>
      </c>
      <c r="EY43" s="56">
        <f t="shared" si="301"/>
        <v>0</v>
      </c>
      <c r="EZ43" s="56">
        <f t="shared" si="301"/>
        <v>0</v>
      </c>
      <c r="FA43" s="56">
        <f t="shared" si="301"/>
        <v>0</v>
      </c>
      <c r="FB43" s="56">
        <f t="shared" si="301"/>
        <v>0</v>
      </c>
      <c r="FC43" s="56">
        <f t="shared" si="301"/>
        <v>0</v>
      </c>
      <c r="FD43" s="57">
        <f t="shared" si="301"/>
        <v>0</v>
      </c>
      <c r="FE43" s="56">
        <f t="shared" si="301"/>
        <v>0</v>
      </c>
      <c r="FF43" s="56">
        <f t="shared" si="301"/>
        <v>0</v>
      </c>
      <c r="FG43" s="56">
        <f t="shared" si="301"/>
        <v>0</v>
      </c>
      <c r="FH43" s="107">
        <f t="shared" si="301"/>
        <v>0</v>
      </c>
      <c r="FI43" s="57">
        <f t="shared" si="301"/>
        <v>0</v>
      </c>
      <c r="FJ43" s="56">
        <f t="shared" si="301"/>
        <v>0</v>
      </c>
      <c r="FK43" s="56">
        <f t="shared" si="301"/>
        <v>0</v>
      </c>
      <c r="FL43" s="56">
        <f t="shared" si="301"/>
        <v>0</v>
      </c>
      <c r="FM43" s="56">
        <f t="shared" si="301"/>
        <v>0</v>
      </c>
      <c r="FN43" s="56">
        <f t="shared" si="301"/>
        <v>0</v>
      </c>
      <c r="FO43" s="56">
        <f t="shared" si="301"/>
        <v>0</v>
      </c>
      <c r="FP43" s="56">
        <f t="shared" si="301"/>
        <v>0</v>
      </c>
      <c r="FQ43" s="56">
        <f t="shared" si="301"/>
        <v>0</v>
      </c>
      <c r="FR43" s="56">
        <f t="shared" si="301"/>
        <v>0</v>
      </c>
      <c r="FS43" s="56">
        <f t="shared" si="301"/>
        <v>0</v>
      </c>
      <c r="FT43" s="57">
        <f t="shared" si="301"/>
        <v>0</v>
      </c>
      <c r="FU43" s="56">
        <f t="shared" si="301"/>
        <v>0</v>
      </c>
      <c r="FV43" s="56">
        <f t="shared" si="301"/>
        <v>0</v>
      </c>
      <c r="FW43" s="56">
        <f t="shared" si="301"/>
        <v>0</v>
      </c>
      <c r="FX43" s="107">
        <f t="shared" si="301"/>
        <v>0</v>
      </c>
      <c r="FY43" s="57">
        <f t="shared" si="301"/>
        <v>0</v>
      </c>
      <c r="FZ43" s="56">
        <f t="shared" si="301"/>
        <v>0</v>
      </c>
      <c r="GA43" s="56">
        <f t="shared" si="301"/>
        <v>0</v>
      </c>
      <c r="GB43" s="56">
        <f t="shared" si="301"/>
        <v>0</v>
      </c>
      <c r="GC43" s="56">
        <f t="shared" si="301"/>
        <v>0</v>
      </c>
      <c r="GD43" s="56">
        <f t="shared" si="301"/>
        <v>0</v>
      </c>
      <c r="GE43" s="56">
        <f t="shared" si="301"/>
        <v>0</v>
      </c>
      <c r="GF43" s="56">
        <f t="shared" si="301"/>
        <v>0</v>
      </c>
      <c r="GG43" s="56">
        <f t="shared" si="301"/>
        <v>0</v>
      </c>
      <c r="GH43" s="56">
        <f t="shared" si="301"/>
        <v>0</v>
      </c>
      <c r="GI43" s="56">
        <f t="shared" si="301"/>
        <v>0</v>
      </c>
      <c r="GJ43" s="57">
        <f t="shared" si="301"/>
        <v>0</v>
      </c>
      <c r="GK43" s="56">
        <f t="shared" si="301"/>
        <v>0</v>
      </c>
      <c r="GL43" s="56">
        <f t="shared" si="301"/>
        <v>0</v>
      </c>
      <c r="GM43" s="56">
        <f t="shared" si="301"/>
        <v>0</v>
      </c>
      <c r="GN43" s="107">
        <f t="shared" si="301"/>
        <v>0</v>
      </c>
      <c r="GO43" s="57">
        <f t="shared" si="301"/>
        <v>0</v>
      </c>
      <c r="GP43" s="56">
        <f t="shared" si="301"/>
        <v>0</v>
      </c>
      <c r="GQ43" s="56">
        <f t="shared" si="301"/>
        <v>0</v>
      </c>
      <c r="GR43" s="56">
        <f t="shared" si="301"/>
        <v>0</v>
      </c>
      <c r="GS43" s="56">
        <f t="shared" si="301"/>
        <v>0</v>
      </c>
      <c r="GT43" s="56">
        <f t="shared" si="301"/>
        <v>0</v>
      </c>
      <c r="GU43" s="56">
        <f t="shared" si="301"/>
        <v>0</v>
      </c>
      <c r="GV43" s="56">
        <f t="shared" si="301"/>
        <v>0</v>
      </c>
      <c r="GW43" s="56">
        <f t="shared" si="301"/>
        <v>0</v>
      </c>
      <c r="GX43" s="56">
        <f t="shared" si="301"/>
        <v>0</v>
      </c>
      <c r="GY43" s="56">
        <f t="shared" si="301"/>
        <v>0</v>
      </c>
      <c r="GZ43" s="57">
        <f t="shared" ref="GZ43:JW43" si="302">SUM(GZ44:GZ49)</f>
        <v>0</v>
      </c>
      <c r="HA43" s="56">
        <f t="shared" si="302"/>
        <v>0</v>
      </c>
      <c r="HB43" s="56">
        <f t="shared" si="302"/>
        <v>0</v>
      </c>
      <c r="HC43" s="56">
        <f t="shared" si="302"/>
        <v>0</v>
      </c>
      <c r="HD43" s="56">
        <f t="shared" si="302"/>
        <v>0</v>
      </c>
      <c r="HE43" s="56">
        <f t="shared" si="302"/>
        <v>0</v>
      </c>
      <c r="HF43" s="56">
        <f t="shared" si="302"/>
        <v>0</v>
      </c>
      <c r="HG43" s="56">
        <f t="shared" si="302"/>
        <v>0</v>
      </c>
      <c r="HH43" s="56">
        <f t="shared" si="302"/>
        <v>0</v>
      </c>
      <c r="HI43" s="56">
        <f t="shared" si="302"/>
        <v>0</v>
      </c>
      <c r="HJ43" s="56">
        <f t="shared" si="302"/>
        <v>0</v>
      </c>
      <c r="HK43" s="56">
        <f t="shared" si="302"/>
        <v>0</v>
      </c>
      <c r="HL43" s="56">
        <f t="shared" si="302"/>
        <v>0</v>
      </c>
      <c r="HM43" s="56">
        <f t="shared" si="302"/>
        <v>0</v>
      </c>
      <c r="HN43" s="107">
        <f t="shared" si="302"/>
        <v>0</v>
      </c>
      <c r="HO43" s="134">
        <f t="shared" si="302"/>
        <v>0</v>
      </c>
      <c r="HP43" s="150">
        <f t="shared" si="302"/>
        <v>0</v>
      </c>
      <c r="HQ43" s="57">
        <f t="shared" si="302"/>
        <v>0</v>
      </c>
      <c r="HR43" s="56">
        <f t="shared" si="302"/>
        <v>0</v>
      </c>
      <c r="HS43" s="56">
        <f t="shared" si="302"/>
        <v>0</v>
      </c>
      <c r="HT43" s="56">
        <f t="shared" si="302"/>
        <v>0</v>
      </c>
      <c r="HU43" s="56">
        <f t="shared" si="302"/>
        <v>0</v>
      </c>
      <c r="HV43" s="56">
        <f t="shared" si="302"/>
        <v>0</v>
      </c>
      <c r="HW43" s="56">
        <f t="shared" si="302"/>
        <v>0</v>
      </c>
      <c r="HX43" s="56">
        <f t="shared" si="302"/>
        <v>0</v>
      </c>
      <c r="HY43" s="56">
        <f t="shared" si="302"/>
        <v>0</v>
      </c>
      <c r="HZ43" s="56">
        <f t="shared" si="302"/>
        <v>0</v>
      </c>
      <c r="IA43" s="56">
        <f t="shared" si="302"/>
        <v>0</v>
      </c>
      <c r="IB43" s="57">
        <f t="shared" si="302"/>
        <v>0</v>
      </c>
      <c r="IC43" s="56">
        <f t="shared" si="302"/>
        <v>0</v>
      </c>
      <c r="ID43" s="56">
        <f t="shared" si="302"/>
        <v>0</v>
      </c>
      <c r="IE43" s="56">
        <f t="shared" si="302"/>
        <v>0</v>
      </c>
      <c r="IF43" s="107">
        <f t="shared" si="302"/>
        <v>0</v>
      </c>
      <c r="IG43" s="57">
        <f t="shared" si="302"/>
        <v>0</v>
      </c>
      <c r="IH43" s="56">
        <f t="shared" si="302"/>
        <v>0</v>
      </c>
      <c r="II43" s="56">
        <f t="shared" si="302"/>
        <v>0</v>
      </c>
      <c r="IJ43" s="56">
        <f t="shared" si="302"/>
        <v>0</v>
      </c>
      <c r="IK43" s="56">
        <f t="shared" si="302"/>
        <v>0</v>
      </c>
      <c r="IL43" s="56">
        <f t="shared" si="302"/>
        <v>0</v>
      </c>
      <c r="IM43" s="56">
        <f t="shared" si="302"/>
        <v>0</v>
      </c>
      <c r="IN43" s="56">
        <f t="shared" si="302"/>
        <v>0</v>
      </c>
      <c r="IO43" s="56">
        <f t="shared" si="302"/>
        <v>0</v>
      </c>
      <c r="IP43" s="56">
        <f t="shared" si="302"/>
        <v>0</v>
      </c>
      <c r="IQ43" s="56">
        <f t="shared" si="302"/>
        <v>0</v>
      </c>
      <c r="IR43" s="57">
        <f t="shared" si="302"/>
        <v>0</v>
      </c>
      <c r="IS43" s="56">
        <f t="shared" si="302"/>
        <v>0</v>
      </c>
      <c r="IT43" s="56">
        <f t="shared" si="302"/>
        <v>0</v>
      </c>
      <c r="IU43" s="56">
        <f t="shared" si="302"/>
        <v>0</v>
      </c>
      <c r="IV43" s="107">
        <f t="shared" si="302"/>
        <v>0</v>
      </c>
      <c r="IW43" s="57">
        <f t="shared" si="302"/>
        <v>0</v>
      </c>
      <c r="IX43" s="56">
        <f t="shared" si="302"/>
        <v>0</v>
      </c>
      <c r="IY43" s="56">
        <f t="shared" si="302"/>
        <v>0</v>
      </c>
      <c r="IZ43" s="56">
        <f t="shared" si="302"/>
        <v>0</v>
      </c>
      <c r="JA43" s="56">
        <f t="shared" si="302"/>
        <v>0</v>
      </c>
      <c r="JB43" s="56">
        <f t="shared" si="302"/>
        <v>0</v>
      </c>
      <c r="JC43" s="56">
        <f t="shared" si="302"/>
        <v>0</v>
      </c>
      <c r="JD43" s="56">
        <f t="shared" si="302"/>
        <v>0</v>
      </c>
      <c r="JE43" s="56">
        <f t="shared" si="302"/>
        <v>0</v>
      </c>
      <c r="JF43" s="56">
        <f t="shared" si="302"/>
        <v>0</v>
      </c>
      <c r="JG43" s="56">
        <f t="shared" si="302"/>
        <v>0</v>
      </c>
      <c r="JH43" s="57">
        <f t="shared" si="302"/>
        <v>0</v>
      </c>
      <c r="JI43" s="56">
        <f t="shared" si="302"/>
        <v>0</v>
      </c>
      <c r="JJ43" s="56">
        <f t="shared" si="302"/>
        <v>0</v>
      </c>
      <c r="JK43" s="56">
        <f t="shared" si="302"/>
        <v>0</v>
      </c>
      <c r="JL43" s="107">
        <f t="shared" si="302"/>
        <v>0</v>
      </c>
      <c r="JM43" s="57">
        <f t="shared" si="302"/>
        <v>0</v>
      </c>
      <c r="JN43" s="56">
        <f t="shared" si="302"/>
        <v>0</v>
      </c>
      <c r="JO43" s="56">
        <f t="shared" si="302"/>
        <v>0</v>
      </c>
      <c r="JP43" s="56">
        <f t="shared" si="302"/>
        <v>0</v>
      </c>
      <c r="JQ43" s="56">
        <f t="shared" si="302"/>
        <v>0</v>
      </c>
      <c r="JR43" s="56">
        <f t="shared" si="302"/>
        <v>0</v>
      </c>
      <c r="JS43" s="56">
        <f t="shared" si="302"/>
        <v>0</v>
      </c>
      <c r="JT43" s="56">
        <f t="shared" si="302"/>
        <v>0</v>
      </c>
      <c r="JU43" s="56">
        <f t="shared" si="302"/>
        <v>0</v>
      </c>
      <c r="JV43" s="56">
        <f t="shared" si="302"/>
        <v>0</v>
      </c>
      <c r="JW43" s="56">
        <f t="shared" si="302"/>
        <v>0</v>
      </c>
      <c r="JX43" s="57">
        <f t="shared" ref="JX43:MT43" si="303">SUM(JX44:JX49)</f>
        <v>0</v>
      </c>
      <c r="JY43" s="56">
        <f t="shared" si="303"/>
        <v>0</v>
      </c>
      <c r="JZ43" s="56">
        <f t="shared" si="303"/>
        <v>0</v>
      </c>
      <c r="KA43" s="56">
        <f t="shared" si="303"/>
        <v>0</v>
      </c>
      <c r="KB43" s="107">
        <f t="shared" si="303"/>
        <v>0</v>
      </c>
      <c r="KC43" s="57">
        <f t="shared" si="303"/>
        <v>0</v>
      </c>
      <c r="KD43" s="56">
        <f t="shared" si="303"/>
        <v>0</v>
      </c>
      <c r="KE43" s="56">
        <f t="shared" si="303"/>
        <v>0</v>
      </c>
      <c r="KF43" s="56">
        <f t="shared" si="303"/>
        <v>0</v>
      </c>
      <c r="KG43" s="56">
        <f t="shared" si="303"/>
        <v>0</v>
      </c>
      <c r="KH43" s="56">
        <f t="shared" si="303"/>
        <v>0</v>
      </c>
      <c r="KI43" s="56">
        <f t="shared" si="303"/>
        <v>0</v>
      </c>
      <c r="KJ43" s="56">
        <f t="shared" si="303"/>
        <v>0</v>
      </c>
      <c r="KK43" s="56">
        <f t="shared" si="303"/>
        <v>0</v>
      </c>
      <c r="KL43" s="56">
        <f t="shared" si="303"/>
        <v>0</v>
      </c>
      <c r="KM43" s="56">
        <f t="shared" si="303"/>
        <v>0</v>
      </c>
      <c r="KN43" s="57">
        <f t="shared" si="303"/>
        <v>0</v>
      </c>
      <c r="KO43" s="56">
        <f t="shared" si="303"/>
        <v>0</v>
      </c>
      <c r="KP43" s="56">
        <f t="shared" si="303"/>
        <v>0</v>
      </c>
      <c r="KQ43" s="56">
        <f t="shared" si="303"/>
        <v>0</v>
      </c>
      <c r="KR43" s="56">
        <f t="shared" si="303"/>
        <v>0</v>
      </c>
      <c r="KS43" s="56">
        <f t="shared" si="303"/>
        <v>0</v>
      </c>
      <c r="KT43" s="56">
        <f t="shared" si="303"/>
        <v>0</v>
      </c>
      <c r="KU43" s="56">
        <f t="shared" si="303"/>
        <v>0</v>
      </c>
      <c r="KV43" s="56">
        <f t="shared" si="303"/>
        <v>0</v>
      </c>
      <c r="KW43" s="56">
        <f t="shared" si="303"/>
        <v>0</v>
      </c>
      <c r="KX43" s="56">
        <f t="shared" si="303"/>
        <v>0</v>
      </c>
      <c r="KY43" s="56">
        <f t="shared" si="303"/>
        <v>0</v>
      </c>
      <c r="KZ43" s="56">
        <f t="shared" si="303"/>
        <v>0</v>
      </c>
      <c r="LA43" s="56">
        <f t="shared" si="303"/>
        <v>0</v>
      </c>
      <c r="LB43" s="107">
        <f t="shared" si="303"/>
        <v>0</v>
      </c>
      <c r="LC43" s="150">
        <f t="shared" si="303"/>
        <v>0</v>
      </c>
      <c r="LD43" s="57">
        <f t="shared" si="303"/>
        <v>0</v>
      </c>
      <c r="LE43" s="56">
        <f t="shared" si="303"/>
        <v>0</v>
      </c>
      <c r="LF43" s="56">
        <f t="shared" si="303"/>
        <v>0</v>
      </c>
      <c r="LG43" s="56">
        <f t="shared" si="303"/>
        <v>0</v>
      </c>
      <c r="LH43" s="56">
        <f t="shared" si="303"/>
        <v>0</v>
      </c>
      <c r="LI43" s="56">
        <f t="shared" si="303"/>
        <v>0</v>
      </c>
      <c r="LJ43" s="56">
        <f t="shared" si="303"/>
        <v>0</v>
      </c>
      <c r="LK43" s="56">
        <f t="shared" si="303"/>
        <v>0</v>
      </c>
      <c r="LL43" s="56">
        <f t="shared" si="303"/>
        <v>0</v>
      </c>
      <c r="LM43" s="56">
        <f t="shared" si="303"/>
        <v>0</v>
      </c>
      <c r="LN43" s="56">
        <f t="shared" si="303"/>
        <v>0</v>
      </c>
      <c r="LO43" s="57">
        <f t="shared" si="303"/>
        <v>0</v>
      </c>
      <c r="LP43" s="56">
        <f t="shared" si="303"/>
        <v>0</v>
      </c>
      <c r="LQ43" s="56">
        <f t="shared" si="303"/>
        <v>0</v>
      </c>
      <c r="LR43" s="56">
        <f t="shared" si="303"/>
        <v>0</v>
      </c>
      <c r="LS43" s="107">
        <f t="shared" si="303"/>
        <v>0</v>
      </c>
      <c r="LT43" s="57">
        <f t="shared" si="303"/>
        <v>0</v>
      </c>
      <c r="LU43" s="56">
        <f t="shared" si="303"/>
        <v>0</v>
      </c>
      <c r="LV43" s="56">
        <f t="shared" si="303"/>
        <v>0</v>
      </c>
      <c r="LW43" s="56">
        <f t="shared" si="303"/>
        <v>0</v>
      </c>
      <c r="LX43" s="56">
        <f t="shared" si="303"/>
        <v>0</v>
      </c>
      <c r="LY43" s="56">
        <f t="shared" si="303"/>
        <v>0</v>
      </c>
      <c r="LZ43" s="56">
        <f t="shared" si="303"/>
        <v>0</v>
      </c>
      <c r="MA43" s="56">
        <f t="shared" si="303"/>
        <v>0</v>
      </c>
      <c r="MB43" s="56">
        <f t="shared" si="303"/>
        <v>0</v>
      </c>
      <c r="MC43" s="56">
        <f t="shared" si="303"/>
        <v>0</v>
      </c>
      <c r="MD43" s="56">
        <f t="shared" si="303"/>
        <v>0</v>
      </c>
      <c r="ME43" s="57">
        <f t="shared" si="303"/>
        <v>0</v>
      </c>
      <c r="MF43" s="56">
        <f t="shared" si="303"/>
        <v>0</v>
      </c>
      <c r="MG43" s="56">
        <f t="shared" si="303"/>
        <v>0</v>
      </c>
      <c r="MH43" s="56">
        <f t="shared" si="303"/>
        <v>0</v>
      </c>
      <c r="MI43" s="107">
        <f t="shared" si="303"/>
        <v>0</v>
      </c>
      <c r="MJ43" s="57">
        <f t="shared" si="303"/>
        <v>0</v>
      </c>
      <c r="MK43" s="56">
        <f t="shared" si="303"/>
        <v>0</v>
      </c>
      <c r="ML43" s="56">
        <f t="shared" si="303"/>
        <v>0</v>
      </c>
      <c r="MM43" s="56">
        <f t="shared" si="303"/>
        <v>0</v>
      </c>
      <c r="MN43" s="56">
        <f t="shared" si="303"/>
        <v>0</v>
      </c>
      <c r="MO43" s="56">
        <f t="shared" si="303"/>
        <v>0</v>
      </c>
      <c r="MP43" s="56">
        <f t="shared" si="303"/>
        <v>0</v>
      </c>
      <c r="MQ43" s="56">
        <f t="shared" si="303"/>
        <v>0</v>
      </c>
      <c r="MR43" s="56">
        <f t="shared" si="303"/>
        <v>0</v>
      </c>
      <c r="MS43" s="56">
        <f t="shared" si="303"/>
        <v>0</v>
      </c>
      <c r="MT43" s="56">
        <f t="shared" si="303"/>
        <v>0</v>
      </c>
      <c r="MU43" s="57">
        <f t="shared" ref="MU43:PF43" si="304">SUM(MU44:MU49)</f>
        <v>0</v>
      </c>
      <c r="MV43" s="56">
        <f t="shared" si="304"/>
        <v>0</v>
      </c>
      <c r="MW43" s="56">
        <f t="shared" si="304"/>
        <v>0</v>
      </c>
      <c r="MX43" s="56">
        <f t="shared" si="304"/>
        <v>0</v>
      </c>
      <c r="MY43" s="107">
        <f t="shared" si="304"/>
        <v>0</v>
      </c>
      <c r="MZ43" s="57">
        <f t="shared" si="304"/>
        <v>0</v>
      </c>
      <c r="NA43" s="56">
        <f t="shared" si="304"/>
        <v>0</v>
      </c>
      <c r="NB43" s="56">
        <f t="shared" si="304"/>
        <v>0</v>
      </c>
      <c r="NC43" s="56">
        <f t="shared" si="304"/>
        <v>0</v>
      </c>
      <c r="ND43" s="56">
        <f t="shared" si="304"/>
        <v>0</v>
      </c>
      <c r="NE43" s="56">
        <f t="shared" si="304"/>
        <v>0</v>
      </c>
      <c r="NF43" s="56">
        <f t="shared" si="304"/>
        <v>0</v>
      </c>
      <c r="NG43" s="56">
        <f t="shared" si="304"/>
        <v>0</v>
      </c>
      <c r="NH43" s="56">
        <f t="shared" si="304"/>
        <v>0</v>
      </c>
      <c r="NI43" s="56">
        <f t="shared" si="304"/>
        <v>0</v>
      </c>
      <c r="NJ43" s="56">
        <f t="shared" si="304"/>
        <v>0</v>
      </c>
      <c r="NK43" s="57">
        <f t="shared" si="304"/>
        <v>0</v>
      </c>
      <c r="NL43" s="56">
        <f t="shared" si="304"/>
        <v>0</v>
      </c>
      <c r="NM43" s="56">
        <f t="shared" si="304"/>
        <v>0</v>
      </c>
      <c r="NN43" s="56">
        <f t="shared" si="304"/>
        <v>0</v>
      </c>
      <c r="NO43" s="107">
        <f t="shared" si="304"/>
        <v>0</v>
      </c>
      <c r="NP43" s="57">
        <f t="shared" si="304"/>
        <v>0</v>
      </c>
      <c r="NQ43" s="56">
        <f t="shared" si="304"/>
        <v>0</v>
      </c>
      <c r="NR43" s="56">
        <f t="shared" si="304"/>
        <v>0</v>
      </c>
      <c r="NS43" s="56">
        <f t="shared" si="304"/>
        <v>0</v>
      </c>
      <c r="NT43" s="56">
        <f t="shared" si="304"/>
        <v>0</v>
      </c>
      <c r="NU43" s="56">
        <f t="shared" si="304"/>
        <v>0</v>
      </c>
      <c r="NV43" s="56">
        <f t="shared" si="304"/>
        <v>0</v>
      </c>
      <c r="NW43" s="56">
        <f t="shared" si="304"/>
        <v>0</v>
      </c>
      <c r="NX43" s="56">
        <f t="shared" si="304"/>
        <v>0</v>
      </c>
      <c r="NY43" s="56">
        <f t="shared" si="304"/>
        <v>0</v>
      </c>
      <c r="NZ43" s="56">
        <f t="shared" si="304"/>
        <v>0</v>
      </c>
      <c r="OA43" s="57">
        <f t="shared" si="304"/>
        <v>0</v>
      </c>
      <c r="OB43" s="56">
        <f t="shared" si="304"/>
        <v>0</v>
      </c>
      <c r="OC43" s="56">
        <f t="shared" si="304"/>
        <v>0</v>
      </c>
      <c r="OD43" s="56">
        <f t="shared" si="304"/>
        <v>0</v>
      </c>
      <c r="OE43" s="107">
        <f t="shared" si="304"/>
        <v>0</v>
      </c>
      <c r="OF43" s="57">
        <f t="shared" si="304"/>
        <v>0</v>
      </c>
      <c r="OG43" s="56">
        <f t="shared" si="304"/>
        <v>0</v>
      </c>
      <c r="OH43" s="56">
        <f t="shared" si="304"/>
        <v>0</v>
      </c>
      <c r="OI43" s="56">
        <f t="shared" si="304"/>
        <v>0</v>
      </c>
      <c r="OJ43" s="56">
        <f t="shared" si="304"/>
        <v>0</v>
      </c>
      <c r="OK43" s="56">
        <f t="shared" si="304"/>
        <v>0</v>
      </c>
      <c r="OL43" s="56">
        <f t="shared" si="304"/>
        <v>0</v>
      </c>
      <c r="OM43" s="56">
        <f t="shared" si="304"/>
        <v>0</v>
      </c>
      <c r="ON43" s="56">
        <f t="shared" si="304"/>
        <v>0</v>
      </c>
      <c r="OO43" s="56">
        <f t="shared" si="304"/>
        <v>0</v>
      </c>
      <c r="OP43" s="56">
        <f t="shared" si="304"/>
        <v>0</v>
      </c>
      <c r="OQ43" s="57">
        <f t="shared" si="304"/>
        <v>0</v>
      </c>
      <c r="OR43" s="56">
        <f t="shared" si="304"/>
        <v>0</v>
      </c>
      <c r="OS43" s="56">
        <f t="shared" si="304"/>
        <v>0</v>
      </c>
      <c r="OT43" s="56">
        <f t="shared" si="304"/>
        <v>0</v>
      </c>
      <c r="OU43" s="107">
        <f t="shared" si="304"/>
        <v>0</v>
      </c>
      <c r="OV43" s="57">
        <f t="shared" si="304"/>
        <v>0</v>
      </c>
      <c r="OW43" s="56">
        <f t="shared" si="304"/>
        <v>0</v>
      </c>
      <c r="OX43" s="56">
        <f t="shared" si="304"/>
        <v>0</v>
      </c>
      <c r="OY43" s="56">
        <f t="shared" si="304"/>
        <v>0</v>
      </c>
      <c r="OZ43" s="56">
        <f t="shared" si="304"/>
        <v>0</v>
      </c>
      <c r="PA43" s="56">
        <f t="shared" si="304"/>
        <v>0</v>
      </c>
      <c r="PB43" s="56">
        <f t="shared" si="304"/>
        <v>0</v>
      </c>
      <c r="PC43" s="56">
        <f t="shared" si="304"/>
        <v>0</v>
      </c>
      <c r="PD43" s="56">
        <f t="shared" si="304"/>
        <v>0</v>
      </c>
      <c r="PE43" s="56">
        <f t="shared" si="304"/>
        <v>0</v>
      </c>
      <c r="PF43" s="56">
        <f t="shared" si="304"/>
        <v>0</v>
      </c>
      <c r="PG43" s="57">
        <f t="shared" ref="PG43:RR43" si="305">SUM(PG44:PG49)</f>
        <v>0</v>
      </c>
      <c r="PH43" s="56">
        <f t="shared" si="305"/>
        <v>0</v>
      </c>
      <c r="PI43" s="56">
        <f t="shared" si="305"/>
        <v>0</v>
      </c>
      <c r="PJ43" s="56">
        <f t="shared" si="305"/>
        <v>0</v>
      </c>
      <c r="PK43" s="107">
        <f t="shared" si="305"/>
        <v>0</v>
      </c>
      <c r="PL43" s="57">
        <f t="shared" si="305"/>
        <v>0</v>
      </c>
      <c r="PM43" s="56">
        <f t="shared" si="305"/>
        <v>0</v>
      </c>
      <c r="PN43" s="56">
        <f t="shared" si="305"/>
        <v>0</v>
      </c>
      <c r="PO43" s="56">
        <f t="shared" si="305"/>
        <v>0</v>
      </c>
      <c r="PP43" s="56">
        <f t="shared" si="305"/>
        <v>0</v>
      </c>
      <c r="PQ43" s="56">
        <f t="shared" si="305"/>
        <v>0</v>
      </c>
      <c r="PR43" s="56">
        <f t="shared" si="305"/>
        <v>0</v>
      </c>
      <c r="PS43" s="56">
        <f t="shared" si="305"/>
        <v>0</v>
      </c>
      <c r="PT43" s="56">
        <f t="shared" si="305"/>
        <v>0</v>
      </c>
      <c r="PU43" s="56">
        <f t="shared" si="305"/>
        <v>0</v>
      </c>
      <c r="PV43" s="56">
        <f t="shared" si="305"/>
        <v>0</v>
      </c>
      <c r="PW43" s="57">
        <f t="shared" si="305"/>
        <v>0</v>
      </c>
      <c r="PX43" s="56">
        <f t="shared" si="305"/>
        <v>0</v>
      </c>
      <c r="PY43" s="56">
        <f t="shared" si="305"/>
        <v>0</v>
      </c>
      <c r="PZ43" s="56">
        <f t="shared" si="305"/>
        <v>0</v>
      </c>
      <c r="QA43" s="107">
        <f t="shared" si="305"/>
        <v>0</v>
      </c>
      <c r="QB43" s="57">
        <f t="shared" si="305"/>
        <v>0</v>
      </c>
      <c r="QC43" s="56">
        <f t="shared" si="305"/>
        <v>0</v>
      </c>
      <c r="QD43" s="56">
        <f t="shared" si="305"/>
        <v>0</v>
      </c>
      <c r="QE43" s="56">
        <f t="shared" si="305"/>
        <v>0</v>
      </c>
      <c r="QF43" s="56">
        <f t="shared" si="305"/>
        <v>0</v>
      </c>
      <c r="QG43" s="56">
        <f t="shared" si="305"/>
        <v>0</v>
      </c>
      <c r="QH43" s="56">
        <f t="shared" si="305"/>
        <v>0</v>
      </c>
      <c r="QI43" s="56">
        <f t="shared" si="305"/>
        <v>0</v>
      </c>
      <c r="QJ43" s="56">
        <f t="shared" si="305"/>
        <v>0</v>
      </c>
      <c r="QK43" s="56">
        <f t="shared" si="305"/>
        <v>0</v>
      </c>
      <c r="QL43" s="56">
        <f t="shared" si="305"/>
        <v>0</v>
      </c>
      <c r="QM43" s="57">
        <f t="shared" si="305"/>
        <v>0</v>
      </c>
      <c r="QN43" s="56">
        <f t="shared" si="305"/>
        <v>0</v>
      </c>
      <c r="QO43" s="56">
        <f t="shared" si="305"/>
        <v>0</v>
      </c>
      <c r="QP43" s="56">
        <f t="shared" si="305"/>
        <v>0</v>
      </c>
      <c r="QQ43" s="107">
        <f t="shared" si="305"/>
        <v>0</v>
      </c>
      <c r="QR43" s="57">
        <f t="shared" si="305"/>
        <v>0</v>
      </c>
      <c r="QS43" s="56">
        <f t="shared" si="305"/>
        <v>0</v>
      </c>
      <c r="QT43" s="56">
        <f t="shared" si="305"/>
        <v>0</v>
      </c>
      <c r="QU43" s="56">
        <f t="shared" si="305"/>
        <v>0</v>
      </c>
      <c r="QV43" s="56">
        <f t="shared" si="305"/>
        <v>0</v>
      </c>
      <c r="QW43" s="56">
        <f t="shared" si="305"/>
        <v>0</v>
      </c>
      <c r="QX43" s="56">
        <f t="shared" si="305"/>
        <v>0</v>
      </c>
      <c r="QY43" s="56">
        <f t="shared" si="305"/>
        <v>0</v>
      </c>
      <c r="QZ43" s="56">
        <f t="shared" si="305"/>
        <v>0</v>
      </c>
      <c r="RA43" s="56">
        <f t="shared" si="305"/>
        <v>0</v>
      </c>
      <c r="RB43" s="56">
        <f t="shared" si="305"/>
        <v>0</v>
      </c>
      <c r="RC43" s="57">
        <f t="shared" si="305"/>
        <v>0</v>
      </c>
      <c r="RD43" s="56">
        <f t="shared" si="305"/>
        <v>0</v>
      </c>
      <c r="RE43" s="56">
        <f t="shared" si="305"/>
        <v>0</v>
      </c>
      <c r="RF43" s="56">
        <f t="shared" si="305"/>
        <v>0</v>
      </c>
      <c r="RG43" s="56">
        <f t="shared" si="305"/>
        <v>0</v>
      </c>
      <c r="RH43" s="56">
        <f t="shared" si="305"/>
        <v>0</v>
      </c>
      <c r="RI43" s="56">
        <f t="shared" si="305"/>
        <v>0</v>
      </c>
      <c r="RJ43" s="56">
        <f t="shared" si="305"/>
        <v>0</v>
      </c>
      <c r="RK43" s="56">
        <f t="shared" si="305"/>
        <v>0</v>
      </c>
      <c r="RL43" s="56">
        <f t="shared" si="305"/>
        <v>0</v>
      </c>
      <c r="RM43" s="56">
        <f t="shared" si="305"/>
        <v>0</v>
      </c>
      <c r="RN43" s="56">
        <f t="shared" si="305"/>
        <v>0</v>
      </c>
      <c r="RO43" s="56">
        <f t="shared" si="305"/>
        <v>0</v>
      </c>
      <c r="RP43" s="56">
        <f t="shared" si="305"/>
        <v>0</v>
      </c>
      <c r="RQ43" s="107">
        <f t="shared" si="305"/>
        <v>0</v>
      </c>
      <c r="RR43" s="150">
        <f t="shared" si="305"/>
        <v>0</v>
      </c>
      <c r="RS43" s="57">
        <f t="shared" ref="RS43:UD43" si="306">SUM(RS44:RS49)</f>
        <v>0</v>
      </c>
      <c r="RT43" s="56">
        <f t="shared" si="306"/>
        <v>0</v>
      </c>
      <c r="RU43" s="56">
        <f t="shared" si="306"/>
        <v>0</v>
      </c>
      <c r="RV43" s="56">
        <f t="shared" si="306"/>
        <v>0</v>
      </c>
      <c r="RW43" s="56">
        <f t="shared" si="306"/>
        <v>0</v>
      </c>
      <c r="RX43" s="56">
        <f t="shared" si="306"/>
        <v>0</v>
      </c>
      <c r="RY43" s="56">
        <f t="shared" si="306"/>
        <v>0</v>
      </c>
      <c r="RZ43" s="56">
        <f t="shared" si="306"/>
        <v>0</v>
      </c>
      <c r="SA43" s="56">
        <f t="shared" si="306"/>
        <v>0</v>
      </c>
      <c r="SB43" s="56">
        <f t="shared" si="306"/>
        <v>0</v>
      </c>
      <c r="SC43" s="56">
        <f t="shared" si="306"/>
        <v>0</v>
      </c>
      <c r="SD43" s="57">
        <f t="shared" si="306"/>
        <v>0</v>
      </c>
      <c r="SE43" s="56">
        <f t="shared" si="306"/>
        <v>0</v>
      </c>
      <c r="SF43" s="56">
        <f t="shared" si="306"/>
        <v>0</v>
      </c>
      <c r="SG43" s="56">
        <f t="shared" si="306"/>
        <v>0</v>
      </c>
      <c r="SH43" s="107">
        <f t="shared" si="306"/>
        <v>0</v>
      </c>
      <c r="SI43" s="57">
        <f t="shared" si="306"/>
        <v>0</v>
      </c>
      <c r="SJ43" s="56">
        <f t="shared" si="306"/>
        <v>0</v>
      </c>
      <c r="SK43" s="56">
        <f t="shared" si="306"/>
        <v>0</v>
      </c>
      <c r="SL43" s="56">
        <f t="shared" si="306"/>
        <v>0</v>
      </c>
      <c r="SM43" s="56">
        <f t="shared" si="306"/>
        <v>0</v>
      </c>
      <c r="SN43" s="56">
        <f t="shared" si="306"/>
        <v>0</v>
      </c>
      <c r="SO43" s="56">
        <f t="shared" si="306"/>
        <v>0</v>
      </c>
      <c r="SP43" s="56">
        <f t="shared" si="306"/>
        <v>0</v>
      </c>
      <c r="SQ43" s="56">
        <f t="shared" si="306"/>
        <v>0</v>
      </c>
      <c r="SR43" s="56">
        <f t="shared" si="306"/>
        <v>0</v>
      </c>
      <c r="SS43" s="56">
        <f t="shared" si="306"/>
        <v>0</v>
      </c>
      <c r="ST43" s="57">
        <f t="shared" si="306"/>
        <v>0</v>
      </c>
      <c r="SU43" s="56">
        <f t="shared" si="306"/>
        <v>0</v>
      </c>
      <c r="SV43" s="56">
        <f t="shared" si="306"/>
        <v>0</v>
      </c>
      <c r="SW43" s="56">
        <f t="shared" si="306"/>
        <v>0</v>
      </c>
      <c r="SX43" s="107">
        <f t="shared" si="306"/>
        <v>0</v>
      </c>
      <c r="SY43" s="57">
        <f t="shared" si="306"/>
        <v>0</v>
      </c>
      <c r="SZ43" s="56">
        <f t="shared" si="306"/>
        <v>0</v>
      </c>
      <c r="TA43" s="56">
        <f t="shared" si="306"/>
        <v>0</v>
      </c>
      <c r="TB43" s="56">
        <f t="shared" si="306"/>
        <v>0</v>
      </c>
      <c r="TC43" s="56">
        <f t="shared" si="306"/>
        <v>0</v>
      </c>
      <c r="TD43" s="56">
        <f t="shared" si="306"/>
        <v>0</v>
      </c>
      <c r="TE43" s="56">
        <f t="shared" si="306"/>
        <v>0</v>
      </c>
      <c r="TF43" s="56">
        <f t="shared" si="306"/>
        <v>0</v>
      </c>
      <c r="TG43" s="56">
        <f t="shared" si="306"/>
        <v>0</v>
      </c>
      <c r="TH43" s="56">
        <f t="shared" si="306"/>
        <v>0</v>
      </c>
      <c r="TI43" s="56">
        <f t="shared" si="306"/>
        <v>0</v>
      </c>
      <c r="TJ43" s="57">
        <f t="shared" si="306"/>
        <v>0</v>
      </c>
      <c r="TK43" s="56">
        <f t="shared" si="306"/>
        <v>0</v>
      </c>
      <c r="TL43" s="56">
        <f t="shared" si="306"/>
        <v>0</v>
      </c>
      <c r="TM43" s="56">
        <f t="shared" si="306"/>
        <v>0</v>
      </c>
      <c r="TN43" s="107">
        <f t="shared" si="306"/>
        <v>0</v>
      </c>
      <c r="TO43" s="57">
        <f t="shared" si="306"/>
        <v>0</v>
      </c>
      <c r="TP43" s="56">
        <f t="shared" si="306"/>
        <v>0</v>
      </c>
      <c r="TQ43" s="56">
        <f t="shared" si="306"/>
        <v>0</v>
      </c>
      <c r="TR43" s="56">
        <f t="shared" si="306"/>
        <v>0</v>
      </c>
      <c r="TS43" s="56">
        <f t="shared" si="306"/>
        <v>0</v>
      </c>
      <c r="TT43" s="56">
        <f t="shared" si="306"/>
        <v>0</v>
      </c>
      <c r="TU43" s="56">
        <f t="shared" si="306"/>
        <v>0</v>
      </c>
      <c r="TV43" s="56">
        <f t="shared" si="306"/>
        <v>0</v>
      </c>
      <c r="TW43" s="56">
        <f t="shared" si="306"/>
        <v>0</v>
      </c>
      <c r="TX43" s="56">
        <f t="shared" si="306"/>
        <v>0</v>
      </c>
      <c r="TY43" s="56">
        <f t="shared" si="306"/>
        <v>0</v>
      </c>
      <c r="TZ43" s="57">
        <f t="shared" si="306"/>
        <v>0</v>
      </c>
      <c r="UA43" s="56">
        <f t="shared" si="306"/>
        <v>0</v>
      </c>
      <c r="UB43" s="56">
        <f t="shared" si="306"/>
        <v>0</v>
      </c>
      <c r="UC43" s="56">
        <f t="shared" si="306"/>
        <v>0</v>
      </c>
      <c r="UD43" s="107">
        <f t="shared" si="306"/>
        <v>0</v>
      </c>
      <c r="UE43" s="57">
        <f t="shared" ref="UE43:VD43" si="307">SUM(UE44:UE49)</f>
        <v>0</v>
      </c>
      <c r="UF43" s="56">
        <f t="shared" si="307"/>
        <v>0</v>
      </c>
      <c r="UG43" s="56">
        <f t="shared" si="307"/>
        <v>0</v>
      </c>
      <c r="UH43" s="56">
        <f t="shared" si="307"/>
        <v>0</v>
      </c>
      <c r="UI43" s="56">
        <f t="shared" si="307"/>
        <v>0</v>
      </c>
      <c r="UJ43" s="56">
        <f t="shared" si="307"/>
        <v>0</v>
      </c>
      <c r="UK43" s="56">
        <f t="shared" si="307"/>
        <v>0</v>
      </c>
      <c r="UL43" s="56">
        <f t="shared" si="307"/>
        <v>0</v>
      </c>
      <c r="UM43" s="56">
        <f t="shared" si="307"/>
        <v>0</v>
      </c>
      <c r="UN43" s="56">
        <f t="shared" si="307"/>
        <v>0</v>
      </c>
      <c r="UO43" s="56">
        <f t="shared" si="307"/>
        <v>0</v>
      </c>
      <c r="UP43" s="57">
        <f t="shared" si="307"/>
        <v>0</v>
      </c>
      <c r="UQ43" s="56">
        <f t="shared" si="307"/>
        <v>0</v>
      </c>
      <c r="UR43" s="56">
        <f t="shared" si="307"/>
        <v>0</v>
      </c>
      <c r="US43" s="56">
        <f t="shared" si="307"/>
        <v>0</v>
      </c>
      <c r="UT43" s="56">
        <f t="shared" si="307"/>
        <v>0</v>
      </c>
      <c r="UU43" s="56">
        <f t="shared" si="307"/>
        <v>0</v>
      </c>
      <c r="UV43" s="56">
        <f t="shared" si="307"/>
        <v>0</v>
      </c>
      <c r="UW43" s="56">
        <f t="shared" si="307"/>
        <v>0</v>
      </c>
      <c r="UX43" s="56">
        <f t="shared" si="307"/>
        <v>0</v>
      </c>
      <c r="UY43" s="56">
        <f t="shared" si="307"/>
        <v>0</v>
      </c>
      <c r="UZ43" s="56">
        <f t="shared" si="307"/>
        <v>0</v>
      </c>
      <c r="VA43" s="56">
        <f t="shared" si="307"/>
        <v>0</v>
      </c>
      <c r="VB43" s="56">
        <f t="shared" si="307"/>
        <v>0</v>
      </c>
      <c r="VC43" s="56">
        <f t="shared" si="307"/>
        <v>0</v>
      </c>
      <c r="VD43" s="107">
        <f t="shared" si="307"/>
        <v>0</v>
      </c>
      <c r="VE43" s="9" t="str">
        <f t="shared" si="33"/>
        <v>-</v>
      </c>
    </row>
    <row r="44" spans="1:577" ht="20.149999999999999" customHeight="1">
      <c r="A44" s="21"/>
      <c r="B44" s="21"/>
      <c r="C44" s="22">
        <v>60051</v>
      </c>
      <c r="D44" s="23" t="s">
        <v>44</v>
      </c>
      <c r="E44" s="191">
        <f t="shared" ref="E44:E49" si="308">SUM(F44:I44)</f>
        <v>0</v>
      </c>
      <c r="F44" s="192"/>
      <c r="G44" s="192"/>
      <c r="H44" s="193"/>
      <c r="I44" s="227"/>
      <c r="J44" s="239">
        <f t="shared" ref="J44:J49" si="309">SUM(K44:Y44)</f>
        <v>0</v>
      </c>
      <c r="K44" s="59"/>
      <c r="L44" s="58"/>
      <c r="M44" s="58"/>
      <c r="N44" s="58"/>
      <c r="O44" s="58"/>
      <c r="P44" s="58"/>
      <c r="Q44" s="58"/>
      <c r="R44" s="58"/>
      <c r="S44" s="58"/>
      <c r="T44" s="58"/>
      <c r="U44" s="59"/>
      <c r="V44" s="58"/>
      <c r="W44" s="58"/>
      <c r="X44" s="58"/>
      <c r="Y44" s="108"/>
      <c r="Z44" s="167">
        <f t="shared" ref="Z44:Z49" si="310">SUM(AA44:AO44)</f>
        <v>0</v>
      </c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9"/>
      <c r="AL44" s="58"/>
      <c r="AM44" s="58"/>
      <c r="AN44" s="58"/>
      <c r="AO44" s="108"/>
      <c r="AP44" s="167">
        <f t="shared" ref="AP44:AP49" si="311">SUM(AQ44:BE44)</f>
        <v>0</v>
      </c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9"/>
      <c r="BB44" s="58"/>
      <c r="BC44" s="58"/>
      <c r="BD44" s="58"/>
      <c r="BE44" s="108"/>
      <c r="BF44" s="167">
        <f t="shared" ref="BF44:BF49" si="312">SUM(BG44:BU44)</f>
        <v>0</v>
      </c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9"/>
      <c r="BR44" s="58"/>
      <c r="BS44" s="58"/>
      <c r="BT44" s="58"/>
      <c r="BU44" s="108"/>
      <c r="BV44" s="167">
        <f t="shared" ref="BV44:BV49" si="313">SUM(BW44:CU44)</f>
        <v>0</v>
      </c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9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108"/>
      <c r="CV44" s="171"/>
      <c r="CW44" s="167">
        <f t="shared" ref="CW44:CW49" si="314">SUM(CX44:DL44)</f>
        <v>0</v>
      </c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9"/>
      <c r="DI44" s="58"/>
      <c r="DJ44" s="58"/>
      <c r="DK44" s="58"/>
      <c r="DL44" s="108"/>
      <c r="DM44" s="167">
        <f t="shared" ref="DM44:DM49" si="315">SUM(DN44:EB44)</f>
        <v>0</v>
      </c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9"/>
      <c r="DY44" s="58"/>
      <c r="DZ44" s="58"/>
      <c r="EA44" s="58"/>
      <c r="EB44" s="108"/>
      <c r="EC44" s="167">
        <f t="shared" ref="EC44:EC49" si="316">SUM(ED44:ER44)</f>
        <v>0</v>
      </c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9"/>
      <c r="EO44" s="58"/>
      <c r="EP44" s="58"/>
      <c r="EQ44" s="58"/>
      <c r="ER44" s="108"/>
      <c r="ES44" s="167">
        <f t="shared" ref="ES44:ES49" si="317">SUM(ET44:FH44)</f>
        <v>0</v>
      </c>
      <c r="ET44" s="58"/>
      <c r="EU44" s="58"/>
      <c r="EV44" s="58"/>
      <c r="EW44" s="58"/>
      <c r="EX44" s="58"/>
      <c r="EY44" s="58"/>
      <c r="EZ44" s="58"/>
      <c r="FA44" s="58"/>
      <c r="FB44" s="58"/>
      <c r="FC44" s="58"/>
      <c r="FD44" s="59"/>
      <c r="FE44" s="58"/>
      <c r="FF44" s="58"/>
      <c r="FG44" s="58"/>
      <c r="FH44" s="108"/>
      <c r="FI44" s="167">
        <f t="shared" ref="FI44:FI49" si="318">SUM(FJ44:FX44)</f>
        <v>0</v>
      </c>
      <c r="FJ44" s="58"/>
      <c r="FK44" s="58"/>
      <c r="FL44" s="58"/>
      <c r="FM44" s="58"/>
      <c r="FN44" s="58"/>
      <c r="FO44" s="58"/>
      <c r="FP44" s="58"/>
      <c r="FQ44" s="58"/>
      <c r="FR44" s="58"/>
      <c r="FS44" s="58"/>
      <c r="FT44" s="59"/>
      <c r="FU44" s="58"/>
      <c r="FV44" s="58"/>
      <c r="FW44" s="58"/>
      <c r="FX44" s="108"/>
      <c r="FY44" s="167">
        <f t="shared" ref="FY44:FY49" si="319">SUM(FZ44:GN44)</f>
        <v>0</v>
      </c>
      <c r="FZ44" s="58"/>
      <c r="GA44" s="58"/>
      <c r="GB44" s="58"/>
      <c r="GC44" s="58"/>
      <c r="GD44" s="58"/>
      <c r="GE44" s="58"/>
      <c r="GF44" s="58"/>
      <c r="GG44" s="58"/>
      <c r="GH44" s="58"/>
      <c r="GI44" s="58"/>
      <c r="GJ44" s="59"/>
      <c r="GK44" s="58"/>
      <c r="GL44" s="58"/>
      <c r="GM44" s="58"/>
      <c r="GN44" s="108"/>
      <c r="GO44" s="167">
        <f t="shared" ref="GO44:GO49" si="320">SUM(GP44:HN44)</f>
        <v>0</v>
      </c>
      <c r="GP44" s="58"/>
      <c r="GQ44" s="58"/>
      <c r="GR44" s="58"/>
      <c r="GS44" s="58"/>
      <c r="GT44" s="58"/>
      <c r="GU44" s="58"/>
      <c r="GV44" s="58"/>
      <c r="GW44" s="58"/>
      <c r="GX44" s="58"/>
      <c r="GY44" s="58"/>
      <c r="GZ44" s="59"/>
      <c r="HA44" s="58"/>
      <c r="HB44" s="58"/>
      <c r="HC44" s="58"/>
      <c r="HD44" s="58"/>
      <c r="HE44" s="58"/>
      <c r="HF44" s="58"/>
      <c r="HG44" s="58"/>
      <c r="HH44" s="58"/>
      <c r="HI44" s="58"/>
      <c r="HJ44" s="58"/>
      <c r="HK44" s="58"/>
      <c r="HL44" s="58"/>
      <c r="HM44" s="58"/>
      <c r="HN44" s="108"/>
      <c r="HO44" s="170"/>
      <c r="HP44" s="171"/>
      <c r="HQ44" s="167">
        <f t="shared" ref="HQ44:HQ49" si="321">SUM(HR44:IF44)</f>
        <v>0</v>
      </c>
      <c r="HR44" s="58"/>
      <c r="HS44" s="58"/>
      <c r="HT44" s="58"/>
      <c r="HU44" s="58"/>
      <c r="HV44" s="58"/>
      <c r="HW44" s="58"/>
      <c r="HX44" s="58"/>
      <c r="HY44" s="58"/>
      <c r="HZ44" s="58"/>
      <c r="IA44" s="58"/>
      <c r="IB44" s="59"/>
      <c r="IC44" s="58"/>
      <c r="ID44" s="58"/>
      <c r="IE44" s="58"/>
      <c r="IF44" s="108"/>
      <c r="IG44" s="167">
        <f t="shared" ref="IG44:IG49" si="322">SUM(IH44:IV44)</f>
        <v>0</v>
      </c>
      <c r="IH44" s="58"/>
      <c r="II44" s="58"/>
      <c r="IJ44" s="58"/>
      <c r="IK44" s="58"/>
      <c r="IL44" s="58"/>
      <c r="IM44" s="58"/>
      <c r="IN44" s="58"/>
      <c r="IO44" s="58"/>
      <c r="IP44" s="58"/>
      <c r="IQ44" s="58"/>
      <c r="IR44" s="59"/>
      <c r="IS44" s="58"/>
      <c r="IT44" s="58"/>
      <c r="IU44" s="58"/>
      <c r="IV44" s="108"/>
      <c r="IW44" s="167">
        <f t="shared" ref="IW44:IW49" si="323">SUM(IX44:JL44)</f>
        <v>0</v>
      </c>
      <c r="IX44" s="58"/>
      <c r="IY44" s="58"/>
      <c r="IZ44" s="58"/>
      <c r="JA44" s="58"/>
      <c r="JB44" s="58"/>
      <c r="JC44" s="58"/>
      <c r="JD44" s="58"/>
      <c r="JE44" s="58"/>
      <c r="JF44" s="58"/>
      <c r="JG44" s="58"/>
      <c r="JH44" s="59"/>
      <c r="JI44" s="58"/>
      <c r="JJ44" s="58"/>
      <c r="JK44" s="58"/>
      <c r="JL44" s="108"/>
      <c r="JM44" s="167">
        <f t="shared" ref="JM44:JM49" si="324">SUM(JN44:KB44)</f>
        <v>0</v>
      </c>
      <c r="JN44" s="58"/>
      <c r="JO44" s="58"/>
      <c r="JP44" s="58"/>
      <c r="JQ44" s="58"/>
      <c r="JR44" s="58"/>
      <c r="JS44" s="58"/>
      <c r="JT44" s="58"/>
      <c r="JU44" s="58"/>
      <c r="JV44" s="58"/>
      <c r="JW44" s="58"/>
      <c r="JX44" s="59"/>
      <c r="JY44" s="58"/>
      <c r="JZ44" s="58"/>
      <c r="KA44" s="58"/>
      <c r="KB44" s="108"/>
      <c r="KC44" s="167">
        <f t="shared" ref="KC44:KC49" si="325">SUM(KD44:LB44)</f>
        <v>0</v>
      </c>
      <c r="KD44" s="58"/>
      <c r="KE44" s="58"/>
      <c r="KF44" s="58"/>
      <c r="KG44" s="58"/>
      <c r="KH44" s="58"/>
      <c r="KI44" s="58"/>
      <c r="KJ44" s="58"/>
      <c r="KK44" s="58"/>
      <c r="KL44" s="58"/>
      <c r="KM44" s="58"/>
      <c r="KN44" s="59"/>
      <c r="KO44" s="58"/>
      <c r="KP44" s="58"/>
      <c r="KQ44" s="58"/>
      <c r="KR44" s="58"/>
      <c r="KS44" s="58"/>
      <c r="KT44" s="58"/>
      <c r="KU44" s="58"/>
      <c r="KV44" s="58"/>
      <c r="KW44" s="58"/>
      <c r="KX44" s="58"/>
      <c r="KY44" s="58"/>
      <c r="KZ44" s="58"/>
      <c r="LA44" s="58"/>
      <c r="LB44" s="108"/>
      <c r="LC44" s="171"/>
      <c r="LD44" s="167">
        <f t="shared" ref="LD44:LD49" si="326">SUM(LE44:LS44)</f>
        <v>0</v>
      </c>
      <c r="LE44" s="58"/>
      <c r="LF44" s="58"/>
      <c r="LG44" s="58"/>
      <c r="LH44" s="58"/>
      <c r="LI44" s="58"/>
      <c r="LJ44" s="58"/>
      <c r="LK44" s="58"/>
      <c r="LL44" s="58"/>
      <c r="LM44" s="58"/>
      <c r="LN44" s="58"/>
      <c r="LO44" s="59"/>
      <c r="LP44" s="58"/>
      <c r="LQ44" s="58"/>
      <c r="LR44" s="58"/>
      <c r="LS44" s="108"/>
      <c r="LT44" s="167">
        <f t="shared" ref="LT44:LT49" si="327">SUM(LU44:MI44)</f>
        <v>0</v>
      </c>
      <c r="LU44" s="58"/>
      <c r="LV44" s="58"/>
      <c r="LW44" s="58"/>
      <c r="LX44" s="58"/>
      <c r="LY44" s="58"/>
      <c r="LZ44" s="58"/>
      <c r="MA44" s="58"/>
      <c r="MB44" s="58"/>
      <c r="MC44" s="58"/>
      <c r="MD44" s="58"/>
      <c r="ME44" s="59"/>
      <c r="MF44" s="58"/>
      <c r="MG44" s="58"/>
      <c r="MH44" s="58"/>
      <c r="MI44" s="108"/>
      <c r="MJ44" s="167">
        <f t="shared" ref="MJ44:MJ49" si="328">SUM(MK44:MY44)</f>
        <v>0</v>
      </c>
      <c r="MK44" s="58"/>
      <c r="ML44" s="58"/>
      <c r="MM44" s="58"/>
      <c r="MN44" s="58"/>
      <c r="MO44" s="58"/>
      <c r="MP44" s="58"/>
      <c r="MQ44" s="58"/>
      <c r="MR44" s="58"/>
      <c r="MS44" s="58"/>
      <c r="MT44" s="58"/>
      <c r="MU44" s="59"/>
      <c r="MV44" s="58"/>
      <c r="MW44" s="58"/>
      <c r="MX44" s="58"/>
      <c r="MY44" s="108"/>
      <c r="MZ44" s="167">
        <f t="shared" ref="MZ44:MZ49" si="329">SUM(NA44:NO44)</f>
        <v>0</v>
      </c>
      <c r="NA44" s="58"/>
      <c r="NB44" s="58"/>
      <c r="NC44" s="58"/>
      <c r="ND44" s="58"/>
      <c r="NE44" s="58"/>
      <c r="NF44" s="58"/>
      <c r="NG44" s="58"/>
      <c r="NH44" s="58"/>
      <c r="NI44" s="58"/>
      <c r="NJ44" s="58"/>
      <c r="NK44" s="59"/>
      <c r="NL44" s="58"/>
      <c r="NM44" s="58"/>
      <c r="NN44" s="58"/>
      <c r="NO44" s="108"/>
      <c r="NP44" s="167">
        <f t="shared" ref="NP44:NP49" si="330">SUM(NQ44:OE44)</f>
        <v>0</v>
      </c>
      <c r="NQ44" s="58"/>
      <c r="NR44" s="58"/>
      <c r="NS44" s="58"/>
      <c r="NT44" s="58"/>
      <c r="NU44" s="58"/>
      <c r="NV44" s="58"/>
      <c r="NW44" s="58"/>
      <c r="NX44" s="58"/>
      <c r="NY44" s="58"/>
      <c r="NZ44" s="58"/>
      <c r="OA44" s="59"/>
      <c r="OB44" s="58"/>
      <c r="OC44" s="58"/>
      <c r="OD44" s="58"/>
      <c r="OE44" s="108"/>
      <c r="OF44" s="167">
        <f t="shared" ref="OF44:OF49" si="331">SUM(OG44:OU44)</f>
        <v>0</v>
      </c>
      <c r="OG44" s="58"/>
      <c r="OH44" s="58"/>
      <c r="OI44" s="58"/>
      <c r="OJ44" s="58"/>
      <c r="OK44" s="58"/>
      <c r="OL44" s="58"/>
      <c r="OM44" s="58"/>
      <c r="ON44" s="58"/>
      <c r="OO44" s="58"/>
      <c r="OP44" s="58"/>
      <c r="OQ44" s="59"/>
      <c r="OR44" s="58"/>
      <c r="OS44" s="58"/>
      <c r="OT44" s="58"/>
      <c r="OU44" s="108"/>
      <c r="OV44" s="167">
        <f t="shared" ref="OV44:OV49" si="332">SUM(OW44:PK44)</f>
        <v>0</v>
      </c>
      <c r="OW44" s="58"/>
      <c r="OX44" s="58"/>
      <c r="OY44" s="58"/>
      <c r="OZ44" s="58"/>
      <c r="PA44" s="58"/>
      <c r="PB44" s="58"/>
      <c r="PC44" s="58"/>
      <c r="PD44" s="58"/>
      <c r="PE44" s="58"/>
      <c r="PF44" s="58"/>
      <c r="PG44" s="59"/>
      <c r="PH44" s="58"/>
      <c r="PI44" s="58"/>
      <c r="PJ44" s="58"/>
      <c r="PK44" s="108"/>
      <c r="PL44" s="167">
        <f t="shared" ref="PL44:PL49" si="333">SUM(PM44:QA44)</f>
        <v>0</v>
      </c>
      <c r="PM44" s="58"/>
      <c r="PN44" s="58"/>
      <c r="PO44" s="58"/>
      <c r="PP44" s="58"/>
      <c r="PQ44" s="58"/>
      <c r="PR44" s="58"/>
      <c r="PS44" s="58"/>
      <c r="PT44" s="58"/>
      <c r="PU44" s="58"/>
      <c r="PV44" s="58"/>
      <c r="PW44" s="59"/>
      <c r="PX44" s="58"/>
      <c r="PY44" s="58"/>
      <c r="PZ44" s="58"/>
      <c r="QA44" s="108"/>
      <c r="QB44" s="167">
        <f t="shared" ref="QB44:QB49" si="334">SUM(QC44:QQ44)</f>
        <v>0</v>
      </c>
      <c r="QC44" s="58"/>
      <c r="QD44" s="58"/>
      <c r="QE44" s="58"/>
      <c r="QF44" s="58"/>
      <c r="QG44" s="58"/>
      <c r="QH44" s="58"/>
      <c r="QI44" s="58"/>
      <c r="QJ44" s="58"/>
      <c r="QK44" s="58"/>
      <c r="QL44" s="58"/>
      <c r="QM44" s="59"/>
      <c r="QN44" s="58"/>
      <c r="QO44" s="58"/>
      <c r="QP44" s="58"/>
      <c r="QQ44" s="108"/>
      <c r="QR44" s="167">
        <f t="shared" ref="QR44:QR49" si="335">SUM(QS44:RQ44)</f>
        <v>0</v>
      </c>
      <c r="QS44" s="58"/>
      <c r="QT44" s="58"/>
      <c r="QU44" s="58"/>
      <c r="QV44" s="58"/>
      <c r="QW44" s="58"/>
      <c r="QX44" s="58"/>
      <c r="QY44" s="58"/>
      <c r="QZ44" s="58"/>
      <c r="RA44" s="58"/>
      <c r="RB44" s="58"/>
      <c r="RC44" s="59"/>
      <c r="RD44" s="58"/>
      <c r="RE44" s="58"/>
      <c r="RF44" s="58"/>
      <c r="RG44" s="58"/>
      <c r="RH44" s="58"/>
      <c r="RI44" s="58"/>
      <c r="RJ44" s="58"/>
      <c r="RK44" s="58"/>
      <c r="RL44" s="58"/>
      <c r="RM44" s="58"/>
      <c r="RN44" s="58"/>
      <c r="RO44" s="58"/>
      <c r="RP44" s="58"/>
      <c r="RQ44" s="108"/>
      <c r="RR44" s="171"/>
      <c r="RS44" s="167">
        <f t="shared" ref="RS44:RS49" si="336">SUM(RT44:SH44)</f>
        <v>0</v>
      </c>
      <c r="RT44" s="58"/>
      <c r="RU44" s="58"/>
      <c r="RV44" s="58"/>
      <c r="RW44" s="58"/>
      <c r="RX44" s="58"/>
      <c r="RY44" s="58"/>
      <c r="RZ44" s="58"/>
      <c r="SA44" s="58"/>
      <c r="SB44" s="58"/>
      <c r="SC44" s="58"/>
      <c r="SD44" s="59"/>
      <c r="SE44" s="58"/>
      <c r="SF44" s="58"/>
      <c r="SG44" s="58"/>
      <c r="SH44" s="108"/>
      <c r="SI44" s="167">
        <f t="shared" ref="SI44:SI49" si="337">SUM(SJ44:SX44)</f>
        <v>0</v>
      </c>
      <c r="SJ44" s="58"/>
      <c r="SK44" s="58"/>
      <c r="SL44" s="58"/>
      <c r="SM44" s="58"/>
      <c r="SN44" s="58"/>
      <c r="SO44" s="58"/>
      <c r="SP44" s="58"/>
      <c r="SQ44" s="58"/>
      <c r="SR44" s="58"/>
      <c r="SS44" s="58"/>
      <c r="ST44" s="59"/>
      <c r="SU44" s="58"/>
      <c r="SV44" s="58"/>
      <c r="SW44" s="58"/>
      <c r="SX44" s="108"/>
      <c r="SY44" s="167">
        <f t="shared" ref="SY44:SY49" si="338">SUM(SZ44:TN44)</f>
        <v>0</v>
      </c>
      <c r="SZ44" s="58"/>
      <c r="TA44" s="58"/>
      <c r="TB44" s="58"/>
      <c r="TC44" s="58"/>
      <c r="TD44" s="58"/>
      <c r="TE44" s="58"/>
      <c r="TF44" s="58"/>
      <c r="TG44" s="58"/>
      <c r="TH44" s="58"/>
      <c r="TI44" s="58"/>
      <c r="TJ44" s="59"/>
      <c r="TK44" s="58"/>
      <c r="TL44" s="58"/>
      <c r="TM44" s="58"/>
      <c r="TN44" s="108"/>
      <c r="TO44" s="167">
        <f t="shared" ref="TO44:TO49" si="339">SUM(TP44:UD44)</f>
        <v>0</v>
      </c>
      <c r="TP44" s="58"/>
      <c r="TQ44" s="58"/>
      <c r="TR44" s="58"/>
      <c r="TS44" s="58"/>
      <c r="TT44" s="58"/>
      <c r="TU44" s="58"/>
      <c r="TV44" s="58"/>
      <c r="TW44" s="58"/>
      <c r="TX44" s="58"/>
      <c r="TY44" s="58"/>
      <c r="TZ44" s="59"/>
      <c r="UA44" s="58"/>
      <c r="UB44" s="58"/>
      <c r="UC44" s="58"/>
      <c r="UD44" s="108"/>
      <c r="UE44" s="167">
        <f t="shared" ref="UE44:UE49" si="340">SUM(UF44:VD44)</f>
        <v>0</v>
      </c>
      <c r="UF44" s="58"/>
      <c r="UG44" s="58"/>
      <c r="UH44" s="58"/>
      <c r="UI44" s="58"/>
      <c r="UJ44" s="58"/>
      <c r="UK44" s="58"/>
      <c r="UL44" s="58"/>
      <c r="UM44" s="58"/>
      <c r="UN44" s="58"/>
      <c r="UO44" s="58"/>
      <c r="UP44" s="59"/>
      <c r="UQ44" s="58"/>
      <c r="UR44" s="58"/>
      <c r="US44" s="58"/>
      <c r="UT44" s="58"/>
      <c r="UU44" s="58"/>
      <c r="UV44" s="58"/>
      <c r="UW44" s="58"/>
      <c r="UX44" s="58"/>
      <c r="UY44" s="58"/>
      <c r="UZ44" s="58"/>
      <c r="VA44" s="58"/>
      <c r="VB44" s="58"/>
      <c r="VC44" s="58"/>
      <c r="VD44" s="108"/>
      <c r="VE44" s="9" t="str">
        <f t="shared" si="33"/>
        <v>-</v>
      </c>
    </row>
    <row r="45" spans="1:577" ht="20.149999999999999" customHeight="1">
      <c r="A45" s="21"/>
      <c r="B45" s="21"/>
      <c r="C45" s="22">
        <v>60052</v>
      </c>
      <c r="D45" s="23" t="s">
        <v>45</v>
      </c>
      <c r="E45" s="191">
        <f t="shared" si="308"/>
        <v>0</v>
      </c>
      <c r="F45" s="192"/>
      <c r="G45" s="192"/>
      <c r="H45" s="193"/>
      <c r="I45" s="227"/>
      <c r="J45" s="239">
        <f t="shared" si="309"/>
        <v>0</v>
      </c>
      <c r="K45" s="59"/>
      <c r="L45" s="58"/>
      <c r="M45" s="58"/>
      <c r="N45" s="58"/>
      <c r="O45" s="58"/>
      <c r="P45" s="58"/>
      <c r="Q45" s="58"/>
      <c r="R45" s="58"/>
      <c r="S45" s="58"/>
      <c r="T45" s="58"/>
      <c r="U45" s="59"/>
      <c r="V45" s="58"/>
      <c r="W45" s="58"/>
      <c r="X45" s="58"/>
      <c r="Y45" s="108"/>
      <c r="Z45" s="167">
        <f t="shared" si="310"/>
        <v>0</v>
      </c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9"/>
      <c r="AL45" s="58"/>
      <c r="AM45" s="58"/>
      <c r="AN45" s="58"/>
      <c r="AO45" s="108"/>
      <c r="AP45" s="167">
        <f t="shared" si="311"/>
        <v>0</v>
      </c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9"/>
      <c r="BB45" s="58"/>
      <c r="BC45" s="58"/>
      <c r="BD45" s="58"/>
      <c r="BE45" s="108"/>
      <c r="BF45" s="167">
        <f t="shared" si="312"/>
        <v>0</v>
      </c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9"/>
      <c r="BR45" s="58"/>
      <c r="BS45" s="58"/>
      <c r="BT45" s="58"/>
      <c r="BU45" s="108"/>
      <c r="BV45" s="167">
        <f t="shared" si="313"/>
        <v>0</v>
      </c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9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108"/>
      <c r="CV45" s="171"/>
      <c r="CW45" s="167">
        <f t="shared" si="314"/>
        <v>0</v>
      </c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9"/>
      <c r="DI45" s="58"/>
      <c r="DJ45" s="58"/>
      <c r="DK45" s="58"/>
      <c r="DL45" s="108"/>
      <c r="DM45" s="167">
        <f t="shared" si="315"/>
        <v>0</v>
      </c>
      <c r="DN45" s="58"/>
      <c r="DO45" s="58"/>
      <c r="DP45" s="58"/>
      <c r="DQ45" s="58"/>
      <c r="DR45" s="58"/>
      <c r="DS45" s="58"/>
      <c r="DT45" s="58"/>
      <c r="DU45" s="58"/>
      <c r="DV45" s="58"/>
      <c r="DW45" s="58"/>
      <c r="DX45" s="59"/>
      <c r="DY45" s="58"/>
      <c r="DZ45" s="58"/>
      <c r="EA45" s="58"/>
      <c r="EB45" s="108"/>
      <c r="EC45" s="167">
        <f t="shared" si="316"/>
        <v>0</v>
      </c>
      <c r="ED45" s="58"/>
      <c r="EE45" s="58"/>
      <c r="EF45" s="58"/>
      <c r="EG45" s="58"/>
      <c r="EH45" s="58"/>
      <c r="EI45" s="58"/>
      <c r="EJ45" s="58"/>
      <c r="EK45" s="58"/>
      <c r="EL45" s="58"/>
      <c r="EM45" s="58"/>
      <c r="EN45" s="59"/>
      <c r="EO45" s="58"/>
      <c r="EP45" s="58"/>
      <c r="EQ45" s="58"/>
      <c r="ER45" s="108"/>
      <c r="ES45" s="167">
        <f t="shared" si="317"/>
        <v>0</v>
      </c>
      <c r="ET45" s="58"/>
      <c r="EU45" s="58"/>
      <c r="EV45" s="58"/>
      <c r="EW45" s="58"/>
      <c r="EX45" s="58"/>
      <c r="EY45" s="58"/>
      <c r="EZ45" s="58"/>
      <c r="FA45" s="58"/>
      <c r="FB45" s="58"/>
      <c r="FC45" s="58"/>
      <c r="FD45" s="59"/>
      <c r="FE45" s="58"/>
      <c r="FF45" s="58"/>
      <c r="FG45" s="58"/>
      <c r="FH45" s="108"/>
      <c r="FI45" s="167">
        <f t="shared" si="318"/>
        <v>0</v>
      </c>
      <c r="FJ45" s="58"/>
      <c r="FK45" s="58"/>
      <c r="FL45" s="58"/>
      <c r="FM45" s="58"/>
      <c r="FN45" s="58"/>
      <c r="FO45" s="58"/>
      <c r="FP45" s="58"/>
      <c r="FQ45" s="58"/>
      <c r="FR45" s="58"/>
      <c r="FS45" s="58"/>
      <c r="FT45" s="59"/>
      <c r="FU45" s="58"/>
      <c r="FV45" s="58"/>
      <c r="FW45" s="58"/>
      <c r="FX45" s="108"/>
      <c r="FY45" s="167">
        <f t="shared" si="319"/>
        <v>0</v>
      </c>
      <c r="FZ45" s="58"/>
      <c r="GA45" s="58"/>
      <c r="GB45" s="58"/>
      <c r="GC45" s="58"/>
      <c r="GD45" s="58"/>
      <c r="GE45" s="58"/>
      <c r="GF45" s="58"/>
      <c r="GG45" s="58"/>
      <c r="GH45" s="58"/>
      <c r="GI45" s="58"/>
      <c r="GJ45" s="59"/>
      <c r="GK45" s="58"/>
      <c r="GL45" s="58"/>
      <c r="GM45" s="58"/>
      <c r="GN45" s="108"/>
      <c r="GO45" s="167">
        <f t="shared" si="320"/>
        <v>0</v>
      </c>
      <c r="GP45" s="58"/>
      <c r="GQ45" s="58"/>
      <c r="GR45" s="58"/>
      <c r="GS45" s="58"/>
      <c r="GT45" s="58"/>
      <c r="GU45" s="58"/>
      <c r="GV45" s="58"/>
      <c r="GW45" s="58"/>
      <c r="GX45" s="58"/>
      <c r="GY45" s="58"/>
      <c r="GZ45" s="59"/>
      <c r="HA45" s="58"/>
      <c r="HB45" s="58"/>
      <c r="HC45" s="58"/>
      <c r="HD45" s="58"/>
      <c r="HE45" s="58"/>
      <c r="HF45" s="58"/>
      <c r="HG45" s="58"/>
      <c r="HH45" s="58"/>
      <c r="HI45" s="58"/>
      <c r="HJ45" s="58"/>
      <c r="HK45" s="58"/>
      <c r="HL45" s="58"/>
      <c r="HM45" s="58"/>
      <c r="HN45" s="108"/>
      <c r="HO45" s="170"/>
      <c r="HP45" s="171"/>
      <c r="HQ45" s="167">
        <f t="shared" si="321"/>
        <v>0</v>
      </c>
      <c r="HR45" s="58"/>
      <c r="HS45" s="58"/>
      <c r="HT45" s="58"/>
      <c r="HU45" s="58"/>
      <c r="HV45" s="58"/>
      <c r="HW45" s="58"/>
      <c r="HX45" s="58"/>
      <c r="HY45" s="58"/>
      <c r="HZ45" s="58"/>
      <c r="IA45" s="58"/>
      <c r="IB45" s="59"/>
      <c r="IC45" s="58"/>
      <c r="ID45" s="58"/>
      <c r="IE45" s="58"/>
      <c r="IF45" s="108"/>
      <c r="IG45" s="167">
        <f t="shared" si="322"/>
        <v>0</v>
      </c>
      <c r="IH45" s="58"/>
      <c r="II45" s="58"/>
      <c r="IJ45" s="58"/>
      <c r="IK45" s="58"/>
      <c r="IL45" s="58"/>
      <c r="IM45" s="58"/>
      <c r="IN45" s="58"/>
      <c r="IO45" s="58"/>
      <c r="IP45" s="58"/>
      <c r="IQ45" s="58"/>
      <c r="IR45" s="59"/>
      <c r="IS45" s="58"/>
      <c r="IT45" s="58"/>
      <c r="IU45" s="58"/>
      <c r="IV45" s="108"/>
      <c r="IW45" s="167">
        <f t="shared" si="323"/>
        <v>0</v>
      </c>
      <c r="IX45" s="58"/>
      <c r="IY45" s="58"/>
      <c r="IZ45" s="58"/>
      <c r="JA45" s="58"/>
      <c r="JB45" s="58"/>
      <c r="JC45" s="58"/>
      <c r="JD45" s="58"/>
      <c r="JE45" s="58"/>
      <c r="JF45" s="58"/>
      <c r="JG45" s="58"/>
      <c r="JH45" s="59"/>
      <c r="JI45" s="58"/>
      <c r="JJ45" s="58"/>
      <c r="JK45" s="58"/>
      <c r="JL45" s="108"/>
      <c r="JM45" s="167">
        <f t="shared" si="324"/>
        <v>0</v>
      </c>
      <c r="JN45" s="58"/>
      <c r="JO45" s="58"/>
      <c r="JP45" s="58"/>
      <c r="JQ45" s="58"/>
      <c r="JR45" s="58"/>
      <c r="JS45" s="58"/>
      <c r="JT45" s="58"/>
      <c r="JU45" s="58"/>
      <c r="JV45" s="58"/>
      <c r="JW45" s="58"/>
      <c r="JX45" s="59"/>
      <c r="JY45" s="58"/>
      <c r="JZ45" s="58"/>
      <c r="KA45" s="58"/>
      <c r="KB45" s="108"/>
      <c r="KC45" s="167">
        <f t="shared" si="325"/>
        <v>0</v>
      </c>
      <c r="KD45" s="58"/>
      <c r="KE45" s="58"/>
      <c r="KF45" s="58"/>
      <c r="KG45" s="58"/>
      <c r="KH45" s="58"/>
      <c r="KI45" s="58"/>
      <c r="KJ45" s="58"/>
      <c r="KK45" s="58"/>
      <c r="KL45" s="58"/>
      <c r="KM45" s="58"/>
      <c r="KN45" s="59"/>
      <c r="KO45" s="58"/>
      <c r="KP45" s="58"/>
      <c r="KQ45" s="58"/>
      <c r="KR45" s="58"/>
      <c r="KS45" s="58"/>
      <c r="KT45" s="58"/>
      <c r="KU45" s="58"/>
      <c r="KV45" s="58"/>
      <c r="KW45" s="58"/>
      <c r="KX45" s="58"/>
      <c r="KY45" s="58"/>
      <c r="KZ45" s="58"/>
      <c r="LA45" s="58"/>
      <c r="LB45" s="108"/>
      <c r="LC45" s="171"/>
      <c r="LD45" s="167">
        <f t="shared" si="326"/>
        <v>0</v>
      </c>
      <c r="LE45" s="58"/>
      <c r="LF45" s="58"/>
      <c r="LG45" s="58"/>
      <c r="LH45" s="58"/>
      <c r="LI45" s="58"/>
      <c r="LJ45" s="58"/>
      <c r="LK45" s="58"/>
      <c r="LL45" s="58"/>
      <c r="LM45" s="58"/>
      <c r="LN45" s="58"/>
      <c r="LO45" s="59"/>
      <c r="LP45" s="58"/>
      <c r="LQ45" s="58"/>
      <c r="LR45" s="58"/>
      <c r="LS45" s="108"/>
      <c r="LT45" s="167">
        <f t="shared" si="327"/>
        <v>0</v>
      </c>
      <c r="LU45" s="58"/>
      <c r="LV45" s="58"/>
      <c r="LW45" s="58"/>
      <c r="LX45" s="58"/>
      <c r="LY45" s="58"/>
      <c r="LZ45" s="58"/>
      <c r="MA45" s="58"/>
      <c r="MB45" s="58"/>
      <c r="MC45" s="58"/>
      <c r="MD45" s="58"/>
      <c r="ME45" s="59"/>
      <c r="MF45" s="58"/>
      <c r="MG45" s="58"/>
      <c r="MH45" s="58"/>
      <c r="MI45" s="108"/>
      <c r="MJ45" s="167">
        <f t="shared" si="328"/>
        <v>0</v>
      </c>
      <c r="MK45" s="58"/>
      <c r="ML45" s="58"/>
      <c r="MM45" s="58"/>
      <c r="MN45" s="58"/>
      <c r="MO45" s="58"/>
      <c r="MP45" s="58"/>
      <c r="MQ45" s="58"/>
      <c r="MR45" s="58"/>
      <c r="MS45" s="58"/>
      <c r="MT45" s="58"/>
      <c r="MU45" s="59"/>
      <c r="MV45" s="58"/>
      <c r="MW45" s="58"/>
      <c r="MX45" s="58"/>
      <c r="MY45" s="108"/>
      <c r="MZ45" s="167">
        <f t="shared" si="329"/>
        <v>0</v>
      </c>
      <c r="NA45" s="58"/>
      <c r="NB45" s="58"/>
      <c r="NC45" s="58"/>
      <c r="ND45" s="58"/>
      <c r="NE45" s="58"/>
      <c r="NF45" s="58"/>
      <c r="NG45" s="58"/>
      <c r="NH45" s="58"/>
      <c r="NI45" s="58"/>
      <c r="NJ45" s="58"/>
      <c r="NK45" s="59"/>
      <c r="NL45" s="58"/>
      <c r="NM45" s="58"/>
      <c r="NN45" s="58"/>
      <c r="NO45" s="108"/>
      <c r="NP45" s="167">
        <f t="shared" si="330"/>
        <v>0</v>
      </c>
      <c r="NQ45" s="58"/>
      <c r="NR45" s="58"/>
      <c r="NS45" s="58"/>
      <c r="NT45" s="58"/>
      <c r="NU45" s="58"/>
      <c r="NV45" s="58"/>
      <c r="NW45" s="58"/>
      <c r="NX45" s="58"/>
      <c r="NY45" s="58"/>
      <c r="NZ45" s="58"/>
      <c r="OA45" s="59"/>
      <c r="OB45" s="58"/>
      <c r="OC45" s="58"/>
      <c r="OD45" s="58"/>
      <c r="OE45" s="108"/>
      <c r="OF45" s="167">
        <f t="shared" si="331"/>
        <v>0</v>
      </c>
      <c r="OG45" s="58"/>
      <c r="OH45" s="58"/>
      <c r="OI45" s="58"/>
      <c r="OJ45" s="58"/>
      <c r="OK45" s="58"/>
      <c r="OL45" s="58"/>
      <c r="OM45" s="58"/>
      <c r="ON45" s="58"/>
      <c r="OO45" s="58"/>
      <c r="OP45" s="58"/>
      <c r="OQ45" s="59"/>
      <c r="OR45" s="58"/>
      <c r="OS45" s="58"/>
      <c r="OT45" s="58"/>
      <c r="OU45" s="108"/>
      <c r="OV45" s="167">
        <f t="shared" si="332"/>
        <v>0</v>
      </c>
      <c r="OW45" s="58"/>
      <c r="OX45" s="58"/>
      <c r="OY45" s="58"/>
      <c r="OZ45" s="58"/>
      <c r="PA45" s="58"/>
      <c r="PB45" s="58"/>
      <c r="PC45" s="58"/>
      <c r="PD45" s="58"/>
      <c r="PE45" s="58"/>
      <c r="PF45" s="58"/>
      <c r="PG45" s="59"/>
      <c r="PH45" s="58"/>
      <c r="PI45" s="58"/>
      <c r="PJ45" s="58"/>
      <c r="PK45" s="108"/>
      <c r="PL45" s="167">
        <f t="shared" si="333"/>
        <v>0</v>
      </c>
      <c r="PM45" s="58"/>
      <c r="PN45" s="58"/>
      <c r="PO45" s="58"/>
      <c r="PP45" s="58"/>
      <c r="PQ45" s="58"/>
      <c r="PR45" s="58"/>
      <c r="PS45" s="58"/>
      <c r="PT45" s="58"/>
      <c r="PU45" s="58"/>
      <c r="PV45" s="58"/>
      <c r="PW45" s="59"/>
      <c r="PX45" s="58"/>
      <c r="PY45" s="58"/>
      <c r="PZ45" s="58"/>
      <c r="QA45" s="108"/>
      <c r="QB45" s="167">
        <f t="shared" si="334"/>
        <v>0</v>
      </c>
      <c r="QC45" s="58"/>
      <c r="QD45" s="58"/>
      <c r="QE45" s="58"/>
      <c r="QF45" s="58"/>
      <c r="QG45" s="58"/>
      <c r="QH45" s="58"/>
      <c r="QI45" s="58"/>
      <c r="QJ45" s="58"/>
      <c r="QK45" s="58"/>
      <c r="QL45" s="58"/>
      <c r="QM45" s="59"/>
      <c r="QN45" s="58"/>
      <c r="QO45" s="58"/>
      <c r="QP45" s="58"/>
      <c r="QQ45" s="108"/>
      <c r="QR45" s="167">
        <f t="shared" si="335"/>
        <v>0</v>
      </c>
      <c r="QS45" s="58"/>
      <c r="QT45" s="58"/>
      <c r="QU45" s="58"/>
      <c r="QV45" s="58"/>
      <c r="QW45" s="58"/>
      <c r="QX45" s="58"/>
      <c r="QY45" s="58"/>
      <c r="QZ45" s="58"/>
      <c r="RA45" s="58"/>
      <c r="RB45" s="58"/>
      <c r="RC45" s="59"/>
      <c r="RD45" s="58"/>
      <c r="RE45" s="58"/>
      <c r="RF45" s="58"/>
      <c r="RG45" s="58"/>
      <c r="RH45" s="58"/>
      <c r="RI45" s="58"/>
      <c r="RJ45" s="58"/>
      <c r="RK45" s="58"/>
      <c r="RL45" s="58"/>
      <c r="RM45" s="58"/>
      <c r="RN45" s="58"/>
      <c r="RO45" s="58"/>
      <c r="RP45" s="58"/>
      <c r="RQ45" s="108"/>
      <c r="RR45" s="171"/>
      <c r="RS45" s="167">
        <f t="shared" si="336"/>
        <v>0</v>
      </c>
      <c r="RT45" s="58"/>
      <c r="RU45" s="58"/>
      <c r="RV45" s="58"/>
      <c r="RW45" s="58"/>
      <c r="RX45" s="58"/>
      <c r="RY45" s="58"/>
      <c r="RZ45" s="58"/>
      <c r="SA45" s="58"/>
      <c r="SB45" s="58"/>
      <c r="SC45" s="58"/>
      <c r="SD45" s="59"/>
      <c r="SE45" s="58"/>
      <c r="SF45" s="58"/>
      <c r="SG45" s="58"/>
      <c r="SH45" s="108"/>
      <c r="SI45" s="167">
        <f t="shared" si="337"/>
        <v>0</v>
      </c>
      <c r="SJ45" s="58"/>
      <c r="SK45" s="58"/>
      <c r="SL45" s="58"/>
      <c r="SM45" s="58"/>
      <c r="SN45" s="58"/>
      <c r="SO45" s="58"/>
      <c r="SP45" s="58"/>
      <c r="SQ45" s="58"/>
      <c r="SR45" s="58"/>
      <c r="SS45" s="58"/>
      <c r="ST45" s="59"/>
      <c r="SU45" s="58"/>
      <c r="SV45" s="58"/>
      <c r="SW45" s="58"/>
      <c r="SX45" s="108"/>
      <c r="SY45" s="167">
        <f t="shared" si="338"/>
        <v>0</v>
      </c>
      <c r="SZ45" s="58"/>
      <c r="TA45" s="58"/>
      <c r="TB45" s="58"/>
      <c r="TC45" s="58"/>
      <c r="TD45" s="58"/>
      <c r="TE45" s="58"/>
      <c r="TF45" s="58"/>
      <c r="TG45" s="58"/>
      <c r="TH45" s="58"/>
      <c r="TI45" s="58"/>
      <c r="TJ45" s="59"/>
      <c r="TK45" s="58"/>
      <c r="TL45" s="58"/>
      <c r="TM45" s="58"/>
      <c r="TN45" s="108"/>
      <c r="TO45" s="167">
        <f t="shared" si="339"/>
        <v>0</v>
      </c>
      <c r="TP45" s="58"/>
      <c r="TQ45" s="58"/>
      <c r="TR45" s="58"/>
      <c r="TS45" s="58"/>
      <c r="TT45" s="58"/>
      <c r="TU45" s="58"/>
      <c r="TV45" s="58"/>
      <c r="TW45" s="58"/>
      <c r="TX45" s="58"/>
      <c r="TY45" s="58"/>
      <c r="TZ45" s="59"/>
      <c r="UA45" s="58"/>
      <c r="UB45" s="58"/>
      <c r="UC45" s="58"/>
      <c r="UD45" s="108"/>
      <c r="UE45" s="167">
        <f t="shared" si="340"/>
        <v>0</v>
      </c>
      <c r="UF45" s="58"/>
      <c r="UG45" s="58"/>
      <c r="UH45" s="58"/>
      <c r="UI45" s="58"/>
      <c r="UJ45" s="58"/>
      <c r="UK45" s="58"/>
      <c r="UL45" s="58"/>
      <c r="UM45" s="58"/>
      <c r="UN45" s="58"/>
      <c r="UO45" s="58"/>
      <c r="UP45" s="59"/>
      <c r="UQ45" s="58"/>
      <c r="UR45" s="58"/>
      <c r="US45" s="58"/>
      <c r="UT45" s="58"/>
      <c r="UU45" s="58"/>
      <c r="UV45" s="58"/>
      <c r="UW45" s="58"/>
      <c r="UX45" s="58"/>
      <c r="UY45" s="58"/>
      <c r="UZ45" s="58"/>
      <c r="VA45" s="58"/>
      <c r="VB45" s="58"/>
      <c r="VC45" s="58"/>
      <c r="VD45" s="108"/>
      <c r="VE45" s="9" t="str">
        <f t="shared" si="33"/>
        <v>-</v>
      </c>
    </row>
    <row r="46" spans="1:577" ht="20.149999999999999" customHeight="1">
      <c r="A46" s="21"/>
      <c r="B46" s="21"/>
      <c r="C46" s="22">
        <v>60053</v>
      </c>
      <c r="D46" s="23" t="s">
        <v>46</v>
      </c>
      <c r="E46" s="191">
        <f t="shared" si="308"/>
        <v>0</v>
      </c>
      <c r="F46" s="192"/>
      <c r="G46" s="192"/>
      <c r="H46" s="193"/>
      <c r="I46" s="227"/>
      <c r="J46" s="239">
        <f t="shared" si="309"/>
        <v>0</v>
      </c>
      <c r="K46" s="59"/>
      <c r="L46" s="58"/>
      <c r="M46" s="58"/>
      <c r="N46" s="58"/>
      <c r="O46" s="58"/>
      <c r="P46" s="58"/>
      <c r="Q46" s="58"/>
      <c r="R46" s="58"/>
      <c r="S46" s="58"/>
      <c r="T46" s="58"/>
      <c r="U46" s="59"/>
      <c r="V46" s="58"/>
      <c r="W46" s="58"/>
      <c r="X46" s="58"/>
      <c r="Y46" s="108"/>
      <c r="Z46" s="167">
        <f t="shared" si="310"/>
        <v>0</v>
      </c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9"/>
      <c r="AL46" s="58"/>
      <c r="AM46" s="58"/>
      <c r="AN46" s="58"/>
      <c r="AO46" s="108"/>
      <c r="AP46" s="167">
        <f t="shared" si="311"/>
        <v>0</v>
      </c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9"/>
      <c r="BB46" s="58"/>
      <c r="BC46" s="58"/>
      <c r="BD46" s="58"/>
      <c r="BE46" s="108"/>
      <c r="BF46" s="167">
        <f t="shared" si="312"/>
        <v>0</v>
      </c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9"/>
      <c r="BR46" s="58"/>
      <c r="BS46" s="58"/>
      <c r="BT46" s="58"/>
      <c r="BU46" s="108"/>
      <c r="BV46" s="167">
        <f t="shared" si="313"/>
        <v>0</v>
      </c>
      <c r="BW46" s="58"/>
      <c r="BX46" s="58"/>
      <c r="BY46" s="58"/>
      <c r="BZ46" s="58"/>
      <c r="CA46" s="58"/>
      <c r="CB46" s="58"/>
      <c r="CC46" s="58"/>
      <c r="CD46" s="58"/>
      <c r="CE46" s="58"/>
      <c r="CF46" s="58"/>
      <c r="CG46" s="59"/>
      <c r="CH46" s="58"/>
      <c r="CI46" s="58"/>
      <c r="CJ46" s="58"/>
      <c r="CK46" s="58"/>
      <c r="CL46" s="58"/>
      <c r="CM46" s="58"/>
      <c r="CN46" s="58"/>
      <c r="CO46" s="58"/>
      <c r="CP46" s="58"/>
      <c r="CQ46" s="58"/>
      <c r="CR46" s="58"/>
      <c r="CS46" s="58"/>
      <c r="CT46" s="58"/>
      <c r="CU46" s="108"/>
      <c r="CV46" s="171"/>
      <c r="CW46" s="167">
        <f t="shared" si="314"/>
        <v>0</v>
      </c>
      <c r="CX46" s="58"/>
      <c r="CY46" s="58"/>
      <c r="CZ46" s="58"/>
      <c r="DA46" s="58"/>
      <c r="DB46" s="58"/>
      <c r="DC46" s="58"/>
      <c r="DD46" s="58"/>
      <c r="DE46" s="58"/>
      <c r="DF46" s="58"/>
      <c r="DG46" s="58"/>
      <c r="DH46" s="59"/>
      <c r="DI46" s="58"/>
      <c r="DJ46" s="58"/>
      <c r="DK46" s="58"/>
      <c r="DL46" s="108"/>
      <c r="DM46" s="167">
        <f t="shared" si="315"/>
        <v>0</v>
      </c>
      <c r="DN46" s="58"/>
      <c r="DO46" s="58"/>
      <c r="DP46" s="58"/>
      <c r="DQ46" s="58"/>
      <c r="DR46" s="58"/>
      <c r="DS46" s="58"/>
      <c r="DT46" s="58"/>
      <c r="DU46" s="58"/>
      <c r="DV46" s="58"/>
      <c r="DW46" s="58"/>
      <c r="DX46" s="59"/>
      <c r="DY46" s="58"/>
      <c r="DZ46" s="58"/>
      <c r="EA46" s="58"/>
      <c r="EB46" s="108"/>
      <c r="EC46" s="167">
        <f t="shared" si="316"/>
        <v>0</v>
      </c>
      <c r="ED46" s="58"/>
      <c r="EE46" s="58"/>
      <c r="EF46" s="58"/>
      <c r="EG46" s="58"/>
      <c r="EH46" s="58"/>
      <c r="EI46" s="58"/>
      <c r="EJ46" s="58"/>
      <c r="EK46" s="58"/>
      <c r="EL46" s="58"/>
      <c r="EM46" s="58"/>
      <c r="EN46" s="59"/>
      <c r="EO46" s="58"/>
      <c r="EP46" s="58"/>
      <c r="EQ46" s="58"/>
      <c r="ER46" s="108"/>
      <c r="ES46" s="167">
        <f t="shared" si="317"/>
        <v>0</v>
      </c>
      <c r="ET46" s="58"/>
      <c r="EU46" s="58"/>
      <c r="EV46" s="58"/>
      <c r="EW46" s="58"/>
      <c r="EX46" s="58"/>
      <c r="EY46" s="58"/>
      <c r="EZ46" s="58"/>
      <c r="FA46" s="58"/>
      <c r="FB46" s="58"/>
      <c r="FC46" s="58"/>
      <c r="FD46" s="59"/>
      <c r="FE46" s="58"/>
      <c r="FF46" s="58"/>
      <c r="FG46" s="58"/>
      <c r="FH46" s="108"/>
      <c r="FI46" s="167">
        <f t="shared" si="318"/>
        <v>0</v>
      </c>
      <c r="FJ46" s="58"/>
      <c r="FK46" s="58"/>
      <c r="FL46" s="58"/>
      <c r="FM46" s="58"/>
      <c r="FN46" s="58"/>
      <c r="FO46" s="58"/>
      <c r="FP46" s="58"/>
      <c r="FQ46" s="58"/>
      <c r="FR46" s="58"/>
      <c r="FS46" s="58"/>
      <c r="FT46" s="59"/>
      <c r="FU46" s="58"/>
      <c r="FV46" s="58"/>
      <c r="FW46" s="58"/>
      <c r="FX46" s="108"/>
      <c r="FY46" s="167">
        <f t="shared" si="319"/>
        <v>0</v>
      </c>
      <c r="FZ46" s="58"/>
      <c r="GA46" s="58"/>
      <c r="GB46" s="58"/>
      <c r="GC46" s="58"/>
      <c r="GD46" s="58"/>
      <c r="GE46" s="58"/>
      <c r="GF46" s="58"/>
      <c r="GG46" s="58"/>
      <c r="GH46" s="58"/>
      <c r="GI46" s="58"/>
      <c r="GJ46" s="59"/>
      <c r="GK46" s="58"/>
      <c r="GL46" s="58"/>
      <c r="GM46" s="58"/>
      <c r="GN46" s="108"/>
      <c r="GO46" s="167">
        <f t="shared" si="320"/>
        <v>0</v>
      </c>
      <c r="GP46" s="58"/>
      <c r="GQ46" s="58"/>
      <c r="GR46" s="58"/>
      <c r="GS46" s="58"/>
      <c r="GT46" s="58"/>
      <c r="GU46" s="58"/>
      <c r="GV46" s="58"/>
      <c r="GW46" s="58"/>
      <c r="GX46" s="58"/>
      <c r="GY46" s="58"/>
      <c r="GZ46" s="59"/>
      <c r="HA46" s="58"/>
      <c r="HB46" s="58"/>
      <c r="HC46" s="58"/>
      <c r="HD46" s="58"/>
      <c r="HE46" s="58"/>
      <c r="HF46" s="58"/>
      <c r="HG46" s="58"/>
      <c r="HH46" s="58"/>
      <c r="HI46" s="58"/>
      <c r="HJ46" s="58"/>
      <c r="HK46" s="58"/>
      <c r="HL46" s="58"/>
      <c r="HM46" s="58"/>
      <c r="HN46" s="108"/>
      <c r="HO46" s="170"/>
      <c r="HP46" s="171"/>
      <c r="HQ46" s="167">
        <f t="shared" si="321"/>
        <v>0</v>
      </c>
      <c r="HR46" s="58"/>
      <c r="HS46" s="58"/>
      <c r="HT46" s="58"/>
      <c r="HU46" s="58"/>
      <c r="HV46" s="58"/>
      <c r="HW46" s="58"/>
      <c r="HX46" s="58"/>
      <c r="HY46" s="58"/>
      <c r="HZ46" s="58"/>
      <c r="IA46" s="58"/>
      <c r="IB46" s="59"/>
      <c r="IC46" s="58"/>
      <c r="ID46" s="58"/>
      <c r="IE46" s="58"/>
      <c r="IF46" s="108"/>
      <c r="IG46" s="167">
        <f t="shared" si="322"/>
        <v>0</v>
      </c>
      <c r="IH46" s="58"/>
      <c r="II46" s="58"/>
      <c r="IJ46" s="58"/>
      <c r="IK46" s="58"/>
      <c r="IL46" s="58"/>
      <c r="IM46" s="58"/>
      <c r="IN46" s="58"/>
      <c r="IO46" s="58"/>
      <c r="IP46" s="58"/>
      <c r="IQ46" s="58"/>
      <c r="IR46" s="59"/>
      <c r="IS46" s="58"/>
      <c r="IT46" s="58"/>
      <c r="IU46" s="58"/>
      <c r="IV46" s="108"/>
      <c r="IW46" s="167">
        <f t="shared" si="323"/>
        <v>0</v>
      </c>
      <c r="IX46" s="58"/>
      <c r="IY46" s="58"/>
      <c r="IZ46" s="58"/>
      <c r="JA46" s="58"/>
      <c r="JB46" s="58"/>
      <c r="JC46" s="58"/>
      <c r="JD46" s="58"/>
      <c r="JE46" s="58"/>
      <c r="JF46" s="58"/>
      <c r="JG46" s="58"/>
      <c r="JH46" s="59"/>
      <c r="JI46" s="58"/>
      <c r="JJ46" s="58"/>
      <c r="JK46" s="58"/>
      <c r="JL46" s="108"/>
      <c r="JM46" s="167">
        <f t="shared" si="324"/>
        <v>0</v>
      </c>
      <c r="JN46" s="58"/>
      <c r="JO46" s="58"/>
      <c r="JP46" s="58"/>
      <c r="JQ46" s="58"/>
      <c r="JR46" s="58"/>
      <c r="JS46" s="58"/>
      <c r="JT46" s="58"/>
      <c r="JU46" s="58"/>
      <c r="JV46" s="58"/>
      <c r="JW46" s="58"/>
      <c r="JX46" s="59"/>
      <c r="JY46" s="58"/>
      <c r="JZ46" s="58"/>
      <c r="KA46" s="58"/>
      <c r="KB46" s="108"/>
      <c r="KC46" s="167">
        <f t="shared" si="325"/>
        <v>0</v>
      </c>
      <c r="KD46" s="58"/>
      <c r="KE46" s="58"/>
      <c r="KF46" s="58"/>
      <c r="KG46" s="58"/>
      <c r="KH46" s="58"/>
      <c r="KI46" s="58"/>
      <c r="KJ46" s="58"/>
      <c r="KK46" s="58"/>
      <c r="KL46" s="58"/>
      <c r="KM46" s="58"/>
      <c r="KN46" s="59"/>
      <c r="KO46" s="58"/>
      <c r="KP46" s="58"/>
      <c r="KQ46" s="58"/>
      <c r="KR46" s="58"/>
      <c r="KS46" s="58"/>
      <c r="KT46" s="58"/>
      <c r="KU46" s="58"/>
      <c r="KV46" s="58"/>
      <c r="KW46" s="58"/>
      <c r="KX46" s="58"/>
      <c r="KY46" s="58"/>
      <c r="KZ46" s="58"/>
      <c r="LA46" s="58"/>
      <c r="LB46" s="108"/>
      <c r="LC46" s="171"/>
      <c r="LD46" s="167">
        <f t="shared" si="326"/>
        <v>0</v>
      </c>
      <c r="LE46" s="58"/>
      <c r="LF46" s="58"/>
      <c r="LG46" s="58"/>
      <c r="LH46" s="58"/>
      <c r="LI46" s="58"/>
      <c r="LJ46" s="58"/>
      <c r="LK46" s="58"/>
      <c r="LL46" s="58"/>
      <c r="LM46" s="58"/>
      <c r="LN46" s="58"/>
      <c r="LO46" s="59"/>
      <c r="LP46" s="58"/>
      <c r="LQ46" s="58"/>
      <c r="LR46" s="58"/>
      <c r="LS46" s="108"/>
      <c r="LT46" s="167">
        <f t="shared" si="327"/>
        <v>0</v>
      </c>
      <c r="LU46" s="58"/>
      <c r="LV46" s="58"/>
      <c r="LW46" s="58"/>
      <c r="LX46" s="58"/>
      <c r="LY46" s="58"/>
      <c r="LZ46" s="58"/>
      <c r="MA46" s="58"/>
      <c r="MB46" s="58"/>
      <c r="MC46" s="58"/>
      <c r="MD46" s="58"/>
      <c r="ME46" s="59"/>
      <c r="MF46" s="58"/>
      <c r="MG46" s="58"/>
      <c r="MH46" s="58"/>
      <c r="MI46" s="108"/>
      <c r="MJ46" s="167">
        <f t="shared" si="328"/>
        <v>0</v>
      </c>
      <c r="MK46" s="58"/>
      <c r="ML46" s="58"/>
      <c r="MM46" s="58"/>
      <c r="MN46" s="58"/>
      <c r="MO46" s="58"/>
      <c r="MP46" s="58"/>
      <c r="MQ46" s="58"/>
      <c r="MR46" s="58"/>
      <c r="MS46" s="58"/>
      <c r="MT46" s="58"/>
      <c r="MU46" s="59"/>
      <c r="MV46" s="58"/>
      <c r="MW46" s="58"/>
      <c r="MX46" s="58"/>
      <c r="MY46" s="108"/>
      <c r="MZ46" s="167">
        <f t="shared" si="329"/>
        <v>0</v>
      </c>
      <c r="NA46" s="58"/>
      <c r="NB46" s="58"/>
      <c r="NC46" s="58"/>
      <c r="ND46" s="58"/>
      <c r="NE46" s="58"/>
      <c r="NF46" s="58"/>
      <c r="NG46" s="58"/>
      <c r="NH46" s="58"/>
      <c r="NI46" s="58"/>
      <c r="NJ46" s="58"/>
      <c r="NK46" s="59"/>
      <c r="NL46" s="58"/>
      <c r="NM46" s="58"/>
      <c r="NN46" s="58"/>
      <c r="NO46" s="108"/>
      <c r="NP46" s="167">
        <f t="shared" si="330"/>
        <v>0</v>
      </c>
      <c r="NQ46" s="58"/>
      <c r="NR46" s="58"/>
      <c r="NS46" s="58"/>
      <c r="NT46" s="58"/>
      <c r="NU46" s="58"/>
      <c r="NV46" s="58"/>
      <c r="NW46" s="58"/>
      <c r="NX46" s="58"/>
      <c r="NY46" s="58"/>
      <c r="NZ46" s="58"/>
      <c r="OA46" s="59"/>
      <c r="OB46" s="58"/>
      <c r="OC46" s="58"/>
      <c r="OD46" s="58"/>
      <c r="OE46" s="108"/>
      <c r="OF46" s="167">
        <f t="shared" si="331"/>
        <v>0</v>
      </c>
      <c r="OG46" s="58"/>
      <c r="OH46" s="58"/>
      <c r="OI46" s="58"/>
      <c r="OJ46" s="58"/>
      <c r="OK46" s="58"/>
      <c r="OL46" s="58"/>
      <c r="OM46" s="58"/>
      <c r="ON46" s="58"/>
      <c r="OO46" s="58"/>
      <c r="OP46" s="58"/>
      <c r="OQ46" s="59"/>
      <c r="OR46" s="58"/>
      <c r="OS46" s="58"/>
      <c r="OT46" s="58"/>
      <c r="OU46" s="108"/>
      <c r="OV46" s="167">
        <f t="shared" si="332"/>
        <v>0</v>
      </c>
      <c r="OW46" s="58"/>
      <c r="OX46" s="58"/>
      <c r="OY46" s="58"/>
      <c r="OZ46" s="58"/>
      <c r="PA46" s="58"/>
      <c r="PB46" s="58"/>
      <c r="PC46" s="58"/>
      <c r="PD46" s="58"/>
      <c r="PE46" s="58"/>
      <c r="PF46" s="58"/>
      <c r="PG46" s="59"/>
      <c r="PH46" s="58"/>
      <c r="PI46" s="58"/>
      <c r="PJ46" s="58"/>
      <c r="PK46" s="108"/>
      <c r="PL46" s="167">
        <f t="shared" si="333"/>
        <v>0</v>
      </c>
      <c r="PM46" s="58"/>
      <c r="PN46" s="58"/>
      <c r="PO46" s="58"/>
      <c r="PP46" s="58"/>
      <c r="PQ46" s="58"/>
      <c r="PR46" s="58"/>
      <c r="PS46" s="58"/>
      <c r="PT46" s="58"/>
      <c r="PU46" s="58"/>
      <c r="PV46" s="58"/>
      <c r="PW46" s="59"/>
      <c r="PX46" s="58"/>
      <c r="PY46" s="58"/>
      <c r="PZ46" s="58"/>
      <c r="QA46" s="108"/>
      <c r="QB46" s="167">
        <f t="shared" si="334"/>
        <v>0</v>
      </c>
      <c r="QC46" s="58"/>
      <c r="QD46" s="58"/>
      <c r="QE46" s="58"/>
      <c r="QF46" s="58"/>
      <c r="QG46" s="58"/>
      <c r="QH46" s="58"/>
      <c r="QI46" s="58"/>
      <c r="QJ46" s="58"/>
      <c r="QK46" s="58"/>
      <c r="QL46" s="58"/>
      <c r="QM46" s="59"/>
      <c r="QN46" s="58"/>
      <c r="QO46" s="58"/>
      <c r="QP46" s="58"/>
      <c r="QQ46" s="108"/>
      <c r="QR46" s="167">
        <f t="shared" si="335"/>
        <v>0</v>
      </c>
      <c r="QS46" s="58"/>
      <c r="QT46" s="58"/>
      <c r="QU46" s="58"/>
      <c r="QV46" s="58"/>
      <c r="QW46" s="58"/>
      <c r="QX46" s="58"/>
      <c r="QY46" s="58"/>
      <c r="QZ46" s="58"/>
      <c r="RA46" s="58"/>
      <c r="RB46" s="58"/>
      <c r="RC46" s="59"/>
      <c r="RD46" s="58"/>
      <c r="RE46" s="58"/>
      <c r="RF46" s="58"/>
      <c r="RG46" s="58"/>
      <c r="RH46" s="58"/>
      <c r="RI46" s="58"/>
      <c r="RJ46" s="58"/>
      <c r="RK46" s="58"/>
      <c r="RL46" s="58"/>
      <c r="RM46" s="58"/>
      <c r="RN46" s="58"/>
      <c r="RO46" s="58"/>
      <c r="RP46" s="58"/>
      <c r="RQ46" s="108"/>
      <c r="RR46" s="171"/>
      <c r="RS46" s="167">
        <f t="shared" si="336"/>
        <v>0</v>
      </c>
      <c r="RT46" s="58"/>
      <c r="RU46" s="58"/>
      <c r="RV46" s="58"/>
      <c r="RW46" s="58"/>
      <c r="RX46" s="58"/>
      <c r="RY46" s="58"/>
      <c r="RZ46" s="58"/>
      <c r="SA46" s="58"/>
      <c r="SB46" s="58"/>
      <c r="SC46" s="58"/>
      <c r="SD46" s="59"/>
      <c r="SE46" s="58"/>
      <c r="SF46" s="58"/>
      <c r="SG46" s="58"/>
      <c r="SH46" s="108"/>
      <c r="SI46" s="167">
        <f t="shared" si="337"/>
        <v>0</v>
      </c>
      <c r="SJ46" s="58"/>
      <c r="SK46" s="58"/>
      <c r="SL46" s="58"/>
      <c r="SM46" s="58"/>
      <c r="SN46" s="58"/>
      <c r="SO46" s="58"/>
      <c r="SP46" s="58"/>
      <c r="SQ46" s="58"/>
      <c r="SR46" s="58"/>
      <c r="SS46" s="58"/>
      <c r="ST46" s="59"/>
      <c r="SU46" s="58"/>
      <c r="SV46" s="58"/>
      <c r="SW46" s="58"/>
      <c r="SX46" s="108"/>
      <c r="SY46" s="167">
        <f t="shared" si="338"/>
        <v>0</v>
      </c>
      <c r="SZ46" s="58"/>
      <c r="TA46" s="58"/>
      <c r="TB46" s="58"/>
      <c r="TC46" s="58"/>
      <c r="TD46" s="58"/>
      <c r="TE46" s="58"/>
      <c r="TF46" s="58"/>
      <c r="TG46" s="58"/>
      <c r="TH46" s="58"/>
      <c r="TI46" s="58"/>
      <c r="TJ46" s="59"/>
      <c r="TK46" s="58"/>
      <c r="TL46" s="58"/>
      <c r="TM46" s="58"/>
      <c r="TN46" s="108"/>
      <c r="TO46" s="167">
        <f t="shared" si="339"/>
        <v>0</v>
      </c>
      <c r="TP46" s="58"/>
      <c r="TQ46" s="58"/>
      <c r="TR46" s="58"/>
      <c r="TS46" s="58"/>
      <c r="TT46" s="58"/>
      <c r="TU46" s="58"/>
      <c r="TV46" s="58"/>
      <c r="TW46" s="58"/>
      <c r="TX46" s="58"/>
      <c r="TY46" s="58"/>
      <c r="TZ46" s="59"/>
      <c r="UA46" s="58"/>
      <c r="UB46" s="58"/>
      <c r="UC46" s="58"/>
      <c r="UD46" s="108"/>
      <c r="UE46" s="167">
        <f t="shared" si="340"/>
        <v>0</v>
      </c>
      <c r="UF46" s="58"/>
      <c r="UG46" s="58"/>
      <c r="UH46" s="58"/>
      <c r="UI46" s="58"/>
      <c r="UJ46" s="58"/>
      <c r="UK46" s="58"/>
      <c r="UL46" s="58"/>
      <c r="UM46" s="58"/>
      <c r="UN46" s="58"/>
      <c r="UO46" s="58"/>
      <c r="UP46" s="59"/>
      <c r="UQ46" s="58"/>
      <c r="UR46" s="58"/>
      <c r="US46" s="58"/>
      <c r="UT46" s="58"/>
      <c r="UU46" s="58"/>
      <c r="UV46" s="58"/>
      <c r="UW46" s="58"/>
      <c r="UX46" s="58"/>
      <c r="UY46" s="58"/>
      <c r="UZ46" s="58"/>
      <c r="VA46" s="58"/>
      <c r="VB46" s="58"/>
      <c r="VC46" s="58"/>
      <c r="VD46" s="108"/>
      <c r="VE46" s="9" t="str">
        <f t="shared" si="33"/>
        <v>-</v>
      </c>
    </row>
    <row r="47" spans="1:577" ht="20.149999999999999" customHeight="1">
      <c r="A47" s="21"/>
      <c r="B47" s="21"/>
      <c r="C47" s="22">
        <v>60054</v>
      </c>
      <c r="D47" s="23" t="s">
        <v>47</v>
      </c>
      <c r="E47" s="191">
        <f t="shared" si="308"/>
        <v>0</v>
      </c>
      <c r="F47" s="192"/>
      <c r="G47" s="192"/>
      <c r="H47" s="193"/>
      <c r="I47" s="227"/>
      <c r="J47" s="239">
        <f t="shared" si="309"/>
        <v>0</v>
      </c>
      <c r="K47" s="59"/>
      <c r="L47" s="58"/>
      <c r="M47" s="58"/>
      <c r="N47" s="58"/>
      <c r="O47" s="58"/>
      <c r="P47" s="58"/>
      <c r="Q47" s="58"/>
      <c r="R47" s="58"/>
      <c r="S47" s="58"/>
      <c r="T47" s="58"/>
      <c r="U47" s="59"/>
      <c r="V47" s="58"/>
      <c r="W47" s="58"/>
      <c r="X47" s="58"/>
      <c r="Y47" s="108"/>
      <c r="Z47" s="167">
        <f t="shared" si="310"/>
        <v>0</v>
      </c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9"/>
      <c r="AL47" s="58"/>
      <c r="AM47" s="58"/>
      <c r="AN47" s="58"/>
      <c r="AO47" s="108"/>
      <c r="AP47" s="167">
        <f t="shared" si="311"/>
        <v>0</v>
      </c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8"/>
      <c r="BD47" s="58"/>
      <c r="BE47" s="108"/>
      <c r="BF47" s="167">
        <f t="shared" si="312"/>
        <v>0</v>
      </c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9"/>
      <c r="BR47" s="58"/>
      <c r="BS47" s="58"/>
      <c r="BT47" s="58"/>
      <c r="BU47" s="108"/>
      <c r="BV47" s="167">
        <f t="shared" si="313"/>
        <v>0</v>
      </c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9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58"/>
      <c r="CU47" s="108"/>
      <c r="CV47" s="171"/>
      <c r="CW47" s="167">
        <f t="shared" si="314"/>
        <v>0</v>
      </c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9"/>
      <c r="DI47" s="58"/>
      <c r="DJ47" s="58"/>
      <c r="DK47" s="58"/>
      <c r="DL47" s="108"/>
      <c r="DM47" s="167">
        <f t="shared" si="315"/>
        <v>0</v>
      </c>
      <c r="DN47" s="58"/>
      <c r="DO47" s="58"/>
      <c r="DP47" s="58"/>
      <c r="DQ47" s="58"/>
      <c r="DR47" s="58"/>
      <c r="DS47" s="58"/>
      <c r="DT47" s="58"/>
      <c r="DU47" s="58"/>
      <c r="DV47" s="58"/>
      <c r="DW47" s="58"/>
      <c r="DX47" s="59"/>
      <c r="DY47" s="58"/>
      <c r="DZ47" s="58"/>
      <c r="EA47" s="58"/>
      <c r="EB47" s="108"/>
      <c r="EC47" s="167">
        <f t="shared" si="316"/>
        <v>0</v>
      </c>
      <c r="ED47" s="58"/>
      <c r="EE47" s="58"/>
      <c r="EF47" s="58"/>
      <c r="EG47" s="58"/>
      <c r="EH47" s="58"/>
      <c r="EI47" s="58"/>
      <c r="EJ47" s="58"/>
      <c r="EK47" s="58"/>
      <c r="EL47" s="58"/>
      <c r="EM47" s="58"/>
      <c r="EN47" s="59"/>
      <c r="EO47" s="58"/>
      <c r="EP47" s="58"/>
      <c r="EQ47" s="58"/>
      <c r="ER47" s="108"/>
      <c r="ES47" s="167">
        <f t="shared" si="317"/>
        <v>0</v>
      </c>
      <c r="ET47" s="58"/>
      <c r="EU47" s="58"/>
      <c r="EV47" s="58"/>
      <c r="EW47" s="58"/>
      <c r="EX47" s="58"/>
      <c r="EY47" s="58"/>
      <c r="EZ47" s="58"/>
      <c r="FA47" s="58"/>
      <c r="FB47" s="58"/>
      <c r="FC47" s="58"/>
      <c r="FD47" s="59"/>
      <c r="FE47" s="58"/>
      <c r="FF47" s="58"/>
      <c r="FG47" s="58"/>
      <c r="FH47" s="108"/>
      <c r="FI47" s="167">
        <f t="shared" si="318"/>
        <v>0</v>
      </c>
      <c r="FJ47" s="58"/>
      <c r="FK47" s="58"/>
      <c r="FL47" s="58"/>
      <c r="FM47" s="58"/>
      <c r="FN47" s="58"/>
      <c r="FO47" s="58"/>
      <c r="FP47" s="58"/>
      <c r="FQ47" s="58"/>
      <c r="FR47" s="58"/>
      <c r="FS47" s="58"/>
      <c r="FT47" s="59"/>
      <c r="FU47" s="58"/>
      <c r="FV47" s="58"/>
      <c r="FW47" s="58"/>
      <c r="FX47" s="108"/>
      <c r="FY47" s="167">
        <f t="shared" si="319"/>
        <v>0</v>
      </c>
      <c r="FZ47" s="58"/>
      <c r="GA47" s="58"/>
      <c r="GB47" s="58"/>
      <c r="GC47" s="58"/>
      <c r="GD47" s="58"/>
      <c r="GE47" s="58"/>
      <c r="GF47" s="58"/>
      <c r="GG47" s="58"/>
      <c r="GH47" s="58"/>
      <c r="GI47" s="58"/>
      <c r="GJ47" s="59"/>
      <c r="GK47" s="58"/>
      <c r="GL47" s="58"/>
      <c r="GM47" s="58"/>
      <c r="GN47" s="108"/>
      <c r="GO47" s="167">
        <f t="shared" si="320"/>
        <v>0</v>
      </c>
      <c r="GP47" s="58"/>
      <c r="GQ47" s="58"/>
      <c r="GR47" s="58"/>
      <c r="GS47" s="58"/>
      <c r="GT47" s="58"/>
      <c r="GU47" s="58"/>
      <c r="GV47" s="58"/>
      <c r="GW47" s="58"/>
      <c r="GX47" s="58"/>
      <c r="GY47" s="58"/>
      <c r="GZ47" s="59"/>
      <c r="HA47" s="58"/>
      <c r="HB47" s="58"/>
      <c r="HC47" s="58"/>
      <c r="HD47" s="58"/>
      <c r="HE47" s="58"/>
      <c r="HF47" s="58"/>
      <c r="HG47" s="58"/>
      <c r="HH47" s="58"/>
      <c r="HI47" s="58"/>
      <c r="HJ47" s="58"/>
      <c r="HK47" s="58"/>
      <c r="HL47" s="58"/>
      <c r="HM47" s="58"/>
      <c r="HN47" s="108"/>
      <c r="HO47" s="170"/>
      <c r="HP47" s="171"/>
      <c r="HQ47" s="167">
        <f t="shared" si="321"/>
        <v>0</v>
      </c>
      <c r="HR47" s="58"/>
      <c r="HS47" s="58"/>
      <c r="HT47" s="58"/>
      <c r="HU47" s="58"/>
      <c r="HV47" s="58"/>
      <c r="HW47" s="58"/>
      <c r="HX47" s="58"/>
      <c r="HY47" s="58"/>
      <c r="HZ47" s="58"/>
      <c r="IA47" s="58"/>
      <c r="IB47" s="59"/>
      <c r="IC47" s="58"/>
      <c r="ID47" s="58"/>
      <c r="IE47" s="58"/>
      <c r="IF47" s="108"/>
      <c r="IG47" s="167">
        <f t="shared" si="322"/>
        <v>0</v>
      </c>
      <c r="IH47" s="58"/>
      <c r="II47" s="58"/>
      <c r="IJ47" s="58"/>
      <c r="IK47" s="58"/>
      <c r="IL47" s="58"/>
      <c r="IM47" s="58"/>
      <c r="IN47" s="58"/>
      <c r="IO47" s="58"/>
      <c r="IP47" s="58"/>
      <c r="IQ47" s="58"/>
      <c r="IR47" s="59"/>
      <c r="IS47" s="58"/>
      <c r="IT47" s="58"/>
      <c r="IU47" s="58"/>
      <c r="IV47" s="108"/>
      <c r="IW47" s="167">
        <f t="shared" si="323"/>
        <v>0</v>
      </c>
      <c r="IX47" s="58"/>
      <c r="IY47" s="58"/>
      <c r="IZ47" s="58"/>
      <c r="JA47" s="58"/>
      <c r="JB47" s="58"/>
      <c r="JC47" s="58"/>
      <c r="JD47" s="58"/>
      <c r="JE47" s="58"/>
      <c r="JF47" s="58"/>
      <c r="JG47" s="58"/>
      <c r="JH47" s="59"/>
      <c r="JI47" s="58"/>
      <c r="JJ47" s="58"/>
      <c r="JK47" s="58"/>
      <c r="JL47" s="108"/>
      <c r="JM47" s="167">
        <f t="shared" si="324"/>
        <v>0</v>
      </c>
      <c r="JN47" s="58"/>
      <c r="JO47" s="58"/>
      <c r="JP47" s="58"/>
      <c r="JQ47" s="58"/>
      <c r="JR47" s="58"/>
      <c r="JS47" s="58"/>
      <c r="JT47" s="58"/>
      <c r="JU47" s="58"/>
      <c r="JV47" s="58"/>
      <c r="JW47" s="58"/>
      <c r="JX47" s="59"/>
      <c r="JY47" s="58"/>
      <c r="JZ47" s="58"/>
      <c r="KA47" s="58"/>
      <c r="KB47" s="108"/>
      <c r="KC47" s="167">
        <f t="shared" si="325"/>
        <v>0</v>
      </c>
      <c r="KD47" s="58"/>
      <c r="KE47" s="58"/>
      <c r="KF47" s="58"/>
      <c r="KG47" s="58"/>
      <c r="KH47" s="58"/>
      <c r="KI47" s="58"/>
      <c r="KJ47" s="58"/>
      <c r="KK47" s="58"/>
      <c r="KL47" s="58"/>
      <c r="KM47" s="58"/>
      <c r="KN47" s="59"/>
      <c r="KO47" s="58"/>
      <c r="KP47" s="58"/>
      <c r="KQ47" s="58"/>
      <c r="KR47" s="58"/>
      <c r="KS47" s="58"/>
      <c r="KT47" s="58"/>
      <c r="KU47" s="58"/>
      <c r="KV47" s="58"/>
      <c r="KW47" s="58"/>
      <c r="KX47" s="58"/>
      <c r="KY47" s="58"/>
      <c r="KZ47" s="58"/>
      <c r="LA47" s="58"/>
      <c r="LB47" s="108"/>
      <c r="LC47" s="171"/>
      <c r="LD47" s="167">
        <f t="shared" si="326"/>
        <v>0</v>
      </c>
      <c r="LE47" s="58"/>
      <c r="LF47" s="58"/>
      <c r="LG47" s="58"/>
      <c r="LH47" s="58"/>
      <c r="LI47" s="58"/>
      <c r="LJ47" s="58"/>
      <c r="LK47" s="58"/>
      <c r="LL47" s="58"/>
      <c r="LM47" s="58"/>
      <c r="LN47" s="58"/>
      <c r="LO47" s="59"/>
      <c r="LP47" s="58"/>
      <c r="LQ47" s="58"/>
      <c r="LR47" s="58"/>
      <c r="LS47" s="108"/>
      <c r="LT47" s="167">
        <f t="shared" si="327"/>
        <v>0</v>
      </c>
      <c r="LU47" s="58"/>
      <c r="LV47" s="58"/>
      <c r="LW47" s="58"/>
      <c r="LX47" s="58"/>
      <c r="LY47" s="58"/>
      <c r="LZ47" s="58"/>
      <c r="MA47" s="58"/>
      <c r="MB47" s="58"/>
      <c r="MC47" s="58"/>
      <c r="MD47" s="58"/>
      <c r="ME47" s="59"/>
      <c r="MF47" s="58"/>
      <c r="MG47" s="58"/>
      <c r="MH47" s="58"/>
      <c r="MI47" s="108"/>
      <c r="MJ47" s="167">
        <f t="shared" si="328"/>
        <v>0</v>
      </c>
      <c r="MK47" s="58"/>
      <c r="ML47" s="58"/>
      <c r="MM47" s="58"/>
      <c r="MN47" s="58"/>
      <c r="MO47" s="58"/>
      <c r="MP47" s="58"/>
      <c r="MQ47" s="58"/>
      <c r="MR47" s="58"/>
      <c r="MS47" s="58"/>
      <c r="MT47" s="58"/>
      <c r="MU47" s="59"/>
      <c r="MV47" s="58"/>
      <c r="MW47" s="58"/>
      <c r="MX47" s="58"/>
      <c r="MY47" s="108"/>
      <c r="MZ47" s="167">
        <f t="shared" si="329"/>
        <v>0</v>
      </c>
      <c r="NA47" s="58"/>
      <c r="NB47" s="58"/>
      <c r="NC47" s="58"/>
      <c r="ND47" s="58"/>
      <c r="NE47" s="58"/>
      <c r="NF47" s="58"/>
      <c r="NG47" s="58"/>
      <c r="NH47" s="58"/>
      <c r="NI47" s="58"/>
      <c r="NJ47" s="58"/>
      <c r="NK47" s="59"/>
      <c r="NL47" s="58"/>
      <c r="NM47" s="58"/>
      <c r="NN47" s="58"/>
      <c r="NO47" s="108"/>
      <c r="NP47" s="167">
        <f t="shared" si="330"/>
        <v>0</v>
      </c>
      <c r="NQ47" s="58"/>
      <c r="NR47" s="58"/>
      <c r="NS47" s="58"/>
      <c r="NT47" s="58"/>
      <c r="NU47" s="58"/>
      <c r="NV47" s="58"/>
      <c r="NW47" s="58"/>
      <c r="NX47" s="58"/>
      <c r="NY47" s="58"/>
      <c r="NZ47" s="58"/>
      <c r="OA47" s="59"/>
      <c r="OB47" s="58"/>
      <c r="OC47" s="58"/>
      <c r="OD47" s="58"/>
      <c r="OE47" s="108"/>
      <c r="OF47" s="167">
        <f t="shared" si="331"/>
        <v>0</v>
      </c>
      <c r="OG47" s="58"/>
      <c r="OH47" s="58"/>
      <c r="OI47" s="58"/>
      <c r="OJ47" s="58"/>
      <c r="OK47" s="58"/>
      <c r="OL47" s="58"/>
      <c r="OM47" s="58"/>
      <c r="ON47" s="58"/>
      <c r="OO47" s="58"/>
      <c r="OP47" s="58"/>
      <c r="OQ47" s="59"/>
      <c r="OR47" s="58"/>
      <c r="OS47" s="58"/>
      <c r="OT47" s="58"/>
      <c r="OU47" s="108"/>
      <c r="OV47" s="167">
        <f t="shared" si="332"/>
        <v>0</v>
      </c>
      <c r="OW47" s="58"/>
      <c r="OX47" s="58"/>
      <c r="OY47" s="58"/>
      <c r="OZ47" s="58"/>
      <c r="PA47" s="58"/>
      <c r="PB47" s="58"/>
      <c r="PC47" s="58"/>
      <c r="PD47" s="58"/>
      <c r="PE47" s="58"/>
      <c r="PF47" s="58"/>
      <c r="PG47" s="59"/>
      <c r="PH47" s="58"/>
      <c r="PI47" s="58"/>
      <c r="PJ47" s="58"/>
      <c r="PK47" s="108"/>
      <c r="PL47" s="167">
        <f t="shared" si="333"/>
        <v>0</v>
      </c>
      <c r="PM47" s="58"/>
      <c r="PN47" s="58"/>
      <c r="PO47" s="58"/>
      <c r="PP47" s="58"/>
      <c r="PQ47" s="58"/>
      <c r="PR47" s="58"/>
      <c r="PS47" s="58"/>
      <c r="PT47" s="58"/>
      <c r="PU47" s="58"/>
      <c r="PV47" s="58"/>
      <c r="PW47" s="59"/>
      <c r="PX47" s="58"/>
      <c r="PY47" s="58"/>
      <c r="PZ47" s="58"/>
      <c r="QA47" s="108"/>
      <c r="QB47" s="167">
        <f t="shared" si="334"/>
        <v>0</v>
      </c>
      <c r="QC47" s="58"/>
      <c r="QD47" s="58"/>
      <c r="QE47" s="58"/>
      <c r="QF47" s="58"/>
      <c r="QG47" s="58"/>
      <c r="QH47" s="58"/>
      <c r="QI47" s="58"/>
      <c r="QJ47" s="58"/>
      <c r="QK47" s="58"/>
      <c r="QL47" s="58"/>
      <c r="QM47" s="59"/>
      <c r="QN47" s="58"/>
      <c r="QO47" s="58"/>
      <c r="QP47" s="58"/>
      <c r="QQ47" s="108"/>
      <c r="QR47" s="167">
        <f t="shared" si="335"/>
        <v>0</v>
      </c>
      <c r="QS47" s="58"/>
      <c r="QT47" s="58"/>
      <c r="QU47" s="58"/>
      <c r="QV47" s="58"/>
      <c r="QW47" s="58"/>
      <c r="QX47" s="58"/>
      <c r="QY47" s="58"/>
      <c r="QZ47" s="58"/>
      <c r="RA47" s="58"/>
      <c r="RB47" s="58"/>
      <c r="RC47" s="59"/>
      <c r="RD47" s="58"/>
      <c r="RE47" s="58"/>
      <c r="RF47" s="58"/>
      <c r="RG47" s="58"/>
      <c r="RH47" s="58"/>
      <c r="RI47" s="58"/>
      <c r="RJ47" s="58"/>
      <c r="RK47" s="58"/>
      <c r="RL47" s="58"/>
      <c r="RM47" s="58"/>
      <c r="RN47" s="58"/>
      <c r="RO47" s="58"/>
      <c r="RP47" s="58"/>
      <c r="RQ47" s="108"/>
      <c r="RR47" s="171"/>
      <c r="RS47" s="167">
        <f t="shared" si="336"/>
        <v>0</v>
      </c>
      <c r="RT47" s="58"/>
      <c r="RU47" s="58"/>
      <c r="RV47" s="58"/>
      <c r="RW47" s="58"/>
      <c r="RX47" s="58"/>
      <c r="RY47" s="58"/>
      <c r="RZ47" s="58"/>
      <c r="SA47" s="58"/>
      <c r="SB47" s="58"/>
      <c r="SC47" s="58"/>
      <c r="SD47" s="59"/>
      <c r="SE47" s="58"/>
      <c r="SF47" s="58"/>
      <c r="SG47" s="58"/>
      <c r="SH47" s="108"/>
      <c r="SI47" s="167">
        <f t="shared" si="337"/>
        <v>0</v>
      </c>
      <c r="SJ47" s="58"/>
      <c r="SK47" s="58"/>
      <c r="SL47" s="58"/>
      <c r="SM47" s="58"/>
      <c r="SN47" s="58"/>
      <c r="SO47" s="58"/>
      <c r="SP47" s="58"/>
      <c r="SQ47" s="58"/>
      <c r="SR47" s="58"/>
      <c r="SS47" s="58"/>
      <c r="ST47" s="59"/>
      <c r="SU47" s="58"/>
      <c r="SV47" s="58"/>
      <c r="SW47" s="58"/>
      <c r="SX47" s="108"/>
      <c r="SY47" s="167">
        <f t="shared" si="338"/>
        <v>0</v>
      </c>
      <c r="SZ47" s="58"/>
      <c r="TA47" s="58"/>
      <c r="TB47" s="58"/>
      <c r="TC47" s="58"/>
      <c r="TD47" s="58"/>
      <c r="TE47" s="58"/>
      <c r="TF47" s="58"/>
      <c r="TG47" s="58"/>
      <c r="TH47" s="58"/>
      <c r="TI47" s="58"/>
      <c r="TJ47" s="59"/>
      <c r="TK47" s="58"/>
      <c r="TL47" s="58"/>
      <c r="TM47" s="58"/>
      <c r="TN47" s="108"/>
      <c r="TO47" s="167">
        <f t="shared" si="339"/>
        <v>0</v>
      </c>
      <c r="TP47" s="58"/>
      <c r="TQ47" s="58"/>
      <c r="TR47" s="58"/>
      <c r="TS47" s="58"/>
      <c r="TT47" s="58"/>
      <c r="TU47" s="58"/>
      <c r="TV47" s="58"/>
      <c r="TW47" s="58"/>
      <c r="TX47" s="58"/>
      <c r="TY47" s="58"/>
      <c r="TZ47" s="59"/>
      <c r="UA47" s="58"/>
      <c r="UB47" s="58"/>
      <c r="UC47" s="58"/>
      <c r="UD47" s="108"/>
      <c r="UE47" s="167">
        <f t="shared" si="340"/>
        <v>0</v>
      </c>
      <c r="UF47" s="58"/>
      <c r="UG47" s="58"/>
      <c r="UH47" s="58"/>
      <c r="UI47" s="58"/>
      <c r="UJ47" s="58"/>
      <c r="UK47" s="58"/>
      <c r="UL47" s="58"/>
      <c r="UM47" s="58"/>
      <c r="UN47" s="58"/>
      <c r="UO47" s="58"/>
      <c r="UP47" s="59"/>
      <c r="UQ47" s="58"/>
      <c r="UR47" s="58"/>
      <c r="US47" s="58"/>
      <c r="UT47" s="58"/>
      <c r="UU47" s="58"/>
      <c r="UV47" s="58"/>
      <c r="UW47" s="58"/>
      <c r="UX47" s="58"/>
      <c r="UY47" s="58"/>
      <c r="UZ47" s="58"/>
      <c r="VA47" s="58"/>
      <c r="VB47" s="58"/>
      <c r="VC47" s="58"/>
      <c r="VD47" s="108"/>
      <c r="VE47" s="9" t="str">
        <f t="shared" si="33"/>
        <v>-</v>
      </c>
    </row>
    <row r="48" spans="1:577" ht="20.149999999999999" customHeight="1">
      <c r="A48" s="21"/>
      <c r="B48" s="21"/>
      <c r="C48" s="22">
        <v>60055</v>
      </c>
      <c r="D48" s="23" t="s">
        <v>48</v>
      </c>
      <c r="E48" s="191">
        <f t="shared" si="308"/>
        <v>0</v>
      </c>
      <c r="F48" s="192"/>
      <c r="G48" s="192"/>
      <c r="H48" s="193"/>
      <c r="I48" s="227"/>
      <c r="J48" s="239">
        <f t="shared" si="309"/>
        <v>0</v>
      </c>
      <c r="K48" s="59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58"/>
      <c r="W48" s="58"/>
      <c r="X48" s="58"/>
      <c r="Y48" s="108"/>
      <c r="Z48" s="167">
        <f t="shared" si="310"/>
        <v>0</v>
      </c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9"/>
      <c r="AL48" s="58"/>
      <c r="AM48" s="58"/>
      <c r="AN48" s="58"/>
      <c r="AO48" s="108"/>
      <c r="AP48" s="167">
        <f t="shared" si="311"/>
        <v>0</v>
      </c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9"/>
      <c r="BB48" s="58"/>
      <c r="BC48" s="58"/>
      <c r="BD48" s="58"/>
      <c r="BE48" s="108"/>
      <c r="BF48" s="167">
        <f t="shared" si="312"/>
        <v>0</v>
      </c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9"/>
      <c r="BR48" s="58"/>
      <c r="BS48" s="58"/>
      <c r="BT48" s="58"/>
      <c r="BU48" s="108"/>
      <c r="BV48" s="167">
        <f t="shared" si="313"/>
        <v>0</v>
      </c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9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58"/>
      <c r="CU48" s="108"/>
      <c r="CV48" s="171"/>
      <c r="CW48" s="167">
        <f t="shared" si="314"/>
        <v>0</v>
      </c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9"/>
      <c r="DI48" s="58"/>
      <c r="DJ48" s="58"/>
      <c r="DK48" s="58"/>
      <c r="DL48" s="108"/>
      <c r="DM48" s="167">
        <f t="shared" si="315"/>
        <v>0</v>
      </c>
      <c r="DN48" s="58"/>
      <c r="DO48" s="58"/>
      <c r="DP48" s="58"/>
      <c r="DQ48" s="58"/>
      <c r="DR48" s="58"/>
      <c r="DS48" s="58"/>
      <c r="DT48" s="58"/>
      <c r="DU48" s="58"/>
      <c r="DV48" s="58"/>
      <c r="DW48" s="58"/>
      <c r="DX48" s="59"/>
      <c r="DY48" s="58"/>
      <c r="DZ48" s="58"/>
      <c r="EA48" s="58"/>
      <c r="EB48" s="108"/>
      <c r="EC48" s="167">
        <f t="shared" si="316"/>
        <v>0</v>
      </c>
      <c r="ED48" s="58"/>
      <c r="EE48" s="58"/>
      <c r="EF48" s="58"/>
      <c r="EG48" s="58"/>
      <c r="EH48" s="58"/>
      <c r="EI48" s="58"/>
      <c r="EJ48" s="58"/>
      <c r="EK48" s="58"/>
      <c r="EL48" s="58"/>
      <c r="EM48" s="58"/>
      <c r="EN48" s="59"/>
      <c r="EO48" s="58"/>
      <c r="EP48" s="58"/>
      <c r="EQ48" s="58"/>
      <c r="ER48" s="108"/>
      <c r="ES48" s="167">
        <f t="shared" si="317"/>
        <v>0</v>
      </c>
      <c r="ET48" s="58"/>
      <c r="EU48" s="58"/>
      <c r="EV48" s="58"/>
      <c r="EW48" s="58"/>
      <c r="EX48" s="58"/>
      <c r="EY48" s="58"/>
      <c r="EZ48" s="58"/>
      <c r="FA48" s="58"/>
      <c r="FB48" s="58"/>
      <c r="FC48" s="58"/>
      <c r="FD48" s="59"/>
      <c r="FE48" s="58"/>
      <c r="FF48" s="58"/>
      <c r="FG48" s="58"/>
      <c r="FH48" s="108"/>
      <c r="FI48" s="167">
        <f t="shared" si="318"/>
        <v>0</v>
      </c>
      <c r="FJ48" s="58"/>
      <c r="FK48" s="58"/>
      <c r="FL48" s="58"/>
      <c r="FM48" s="58"/>
      <c r="FN48" s="58"/>
      <c r="FO48" s="58"/>
      <c r="FP48" s="58"/>
      <c r="FQ48" s="58"/>
      <c r="FR48" s="58"/>
      <c r="FS48" s="58"/>
      <c r="FT48" s="59"/>
      <c r="FU48" s="58"/>
      <c r="FV48" s="58"/>
      <c r="FW48" s="58"/>
      <c r="FX48" s="108"/>
      <c r="FY48" s="167">
        <f t="shared" si="319"/>
        <v>0</v>
      </c>
      <c r="FZ48" s="58"/>
      <c r="GA48" s="58"/>
      <c r="GB48" s="58"/>
      <c r="GC48" s="58"/>
      <c r="GD48" s="58"/>
      <c r="GE48" s="58"/>
      <c r="GF48" s="58"/>
      <c r="GG48" s="58"/>
      <c r="GH48" s="58"/>
      <c r="GI48" s="58"/>
      <c r="GJ48" s="59"/>
      <c r="GK48" s="58"/>
      <c r="GL48" s="58"/>
      <c r="GM48" s="58"/>
      <c r="GN48" s="108"/>
      <c r="GO48" s="167">
        <f t="shared" si="320"/>
        <v>0</v>
      </c>
      <c r="GP48" s="58"/>
      <c r="GQ48" s="58"/>
      <c r="GR48" s="58"/>
      <c r="GS48" s="58"/>
      <c r="GT48" s="58"/>
      <c r="GU48" s="58"/>
      <c r="GV48" s="58"/>
      <c r="GW48" s="58"/>
      <c r="GX48" s="58"/>
      <c r="GY48" s="58"/>
      <c r="GZ48" s="59"/>
      <c r="HA48" s="58"/>
      <c r="HB48" s="58"/>
      <c r="HC48" s="58"/>
      <c r="HD48" s="58"/>
      <c r="HE48" s="58"/>
      <c r="HF48" s="58"/>
      <c r="HG48" s="58"/>
      <c r="HH48" s="58"/>
      <c r="HI48" s="58"/>
      <c r="HJ48" s="58"/>
      <c r="HK48" s="58"/>
      <c r="HL48" s="58"/>
      <c r="HM48" s="58"/>
      <c r="HN48" s="108"/>
      <c r="HO48" s="170"/>
      <c r="HP48" s="171"/>
      <c r="HQ48" s="167">
        <f t="shared" si="321"/>
        <v>0</v>
      </c>
      <c r="HR48" s="58"/>
      <c r="HS48" s="58"/>
      <c r="HT48" s="58"/>
      <c r="HU48" s="58"/>
      <c r="HV48" s="58"/>
      <c r="HW48" s="58"/>
      <c r="HX48" s="58"/>
      <c r="HY48" s="58"/>
      <c r="HZ48" s="58"/>
      <c r="IA48" s="58"/>
      <c r="IB48" s="59"/>
      <c r="IC48" s="58"/>
      <c r="ID48" s="58"/>
      <c r="IE48" s="58"/>
      <c r="IF48" s="108"/>
      <c r="IG48" s="167">
        <f t="shared" si="322"/>
        <v>0</v>
      </c>
      <c r="IH48" s="58"/>
      <c r="II48" s="58"/>
      <c r="IJ48" s="58"/>
      <c r="IK48" s="58"/>
      <c r="IL48" s="58"/>
      <c r="IM48" s="58"/>
      <c r="IN48" s="58"/>
      <c r="IO48" s="58"/>
      <c r="IP48" s="58"/>
      <c r="IQ48" s="58"/>
      <c r="IR48" s="59"/>
      <c r="IS48" s="58"/>
      <c r="IT48" s="58"/>
      <c r="IU48" s="58"/>
      <c r="IV48" s="108"/>
      <c r="IW48" s="167">
        <f t="shared" si="323"/>
        <v>0</v>
      </c>
      <c r="IX48" s="58"/>
      <c r="IY48" s="58"/>
      <c r="IZ48" s="58"/>
      <c r="JA48" s="58"/>
      <c r="JB48" s="58"/>
      <c r="JC48" s="58"/>
      <c r="JD48" s="58"/>
      <c r="JE48" s="58"/>
      <c r="JF48" s="58"/>
      <c r="JG48" s="58"/>
      <c r="JH48" s="59"/>
      <c r="JI48" s="58"/>
      <c r="JJ48" s="58"/>
      <c r="JK48" s="58"/>
      <c r="JL48" s="108"/>
      <c r="JM48" s="167">
        <f t="shared" si="324"/>
        <v>0</v>
      </c>
      <c r="JN48" s="58"/>
      <c r="JO48" s="58"/>
      <c r="JP48" s="58"/>
      <c r="JQ48" s="58"/>
      <c r="JR48" s="58"/>
      <c r="JS48" s="58"/>
      <c r="JT48" s="58"/>
      <c r="JU48" s="58"/>
      <c r="JV48" s="58"/>
      <c r="JW48" s="58"/>
      <c r="JX48" s="59"/>
      <c r="JY48" s="58"/>
      <c r="JZ48" s="58"/>
      <c r="KA48" s="58"/>
      <c r="KB48" s="108"/>
      <c r="KC48" s="167">
        <f t="shared" si="325"/>
        <v>0</v>
      </c>
      <c r="KD48" s="58"/>
      <c r="KE48" s="58"/>
      <c r="KF48" s="58"/>
      <c r="KG48" s="58"/>
      <c r="KH48" s="58"/>
      <c r="KI48" s="58"/>
      <c r="KJ48" s="58"/>
      <c r="KK48" s="58"/>
      <c r="KL48" s="58"/>
      <c r="KM48" s="58"/>
      <c r="KN48" s="59"/>
      <c r="KO48" s="58"/>
      <c r="KP48" s="58"/>
      <c r="KQ48" s="58"/>
      <c r="KR48" s="58"/>
      <c r="KS48" s="58"/>
      <c r="KT48" s="58"/>
      <c r="KU48" s="58"/>
      <c r="KV48" s="58"/>
      <c r="KW48" s="58"/>
      <c r="KX48" s="58"/>
      <c r="KY48" s="58"/>
      <c r="KZ48" s="58"/>
      <c r="LA48" s="58"/>
      <c r="LB48" s="108"/>
      <c r="LC48" s="171"/>
      <c r="LD48" s="167">
        <f t="shared" si="326"/>
        <v>0</v>
      </c>
      <c r="LE48" s="58"/>
      <c r="LF48" s="58"/>
      <c r="LG48" s="58"/>
      <c r="LH48" s="58"/>
      <c r="LI48" s="58"/>
      <c r="LJ48" s="58"/>
      <c r="LK48" s="58"/>
      <c r="LL48" s="58"/>
      <c r="LM48" s="58"/>
      <c r="LN48" s="58"/>
      <c r="LO48" s="59"/>
      <c r="LP48" s="58"/>
      <c r="LQ48" s="58"/>
      <c r="LR48" s="58"/>
      <c r="LS48" s="108"/>
      <c r="LT48" s="167">
        <f t="shared" si="327"/>
        <v>0</v>
      </c>
      <c r="LU48" s="58"/>
      <c r="LV48" s="58"/>
      <c r="LW48" s="58"/>
      <c r="LX48" s="58"/>
      <c r="LY48" s="58"/>
      <c r="LZ48" s="58"/>
      <c r="MA48" s="58"/>
      <c r="MB48" s="58"/>
      <c r="MC48" s="58"/>
      <c r="MD48" s="58"/>
      <c r="ME48" s="59"/>
      <c r="MF48" s="58"/>
      <c r="MG48" s="58"/>
      <c r="MH48" s="58"/>
      <c r="MI48" s="108"/>
      <c r="MJ48" s="167">
        <f t="shared" si="328"/>
        <v>0</v>
      </c>
      <c r="MK48" s="58"/>
      <c r="ML48" s="58"/>
      <c r="MM48" s="58"/>
      <c r="MN48" s="58"/>
      <c r="MO48" s="58"/>
      <c r="MP48" s="58"/>
      <c r="MQ48" s="58"/>
      <c r="MR48" s="58"/>
      <c r="MS48" s="58"/>
      <c r="MT48" s="58"/>
      <c r="MU48" s="59"/>
      <c r="MV48" s="58"/>
      <c r="MW48" s="58"/>
      <c r="MX48" s="58"/>
      <c r="MY48" s="108"/>
      <c r="MZ48" s="167">
        <f t="shared" si="329"/>
        <v>0</v>
      </c>
      <c r="NA48" s="58"/>
      <c r="NB48" s="58"/>
      <c r="NC48" s="58"/>
      <c r="ND48" s="58"/>
      <c r="NE48" s="58"/>
      <c r="NF48" s="58"/>
      <c r="NG48" s="58"/>
      <c r="NH48" s="58"/>
      <c r="NI48" s="58"/>
      <c r="NJ48" s="58"/>
      <c r="NK48" s="59"/>
      <c r="NL48" s="58"/>
      <c r="NM48" s="58"/>
      <c r="NN48" s="58"/>
      <c r="NO48" s="108"/>
      <c r="NP48" s="167">
        <f t="shared" si="330"/>
        <v>0</v>
      </c>
      <c r="NQ48" s="58"/>
      <c r="NR48" s="58"/>
      <c r="NS48" s="58"/>
      <c r="NT48" s="58"/>
      <c r="NU48" s="58"/>
      <c r="NV48" s="58"/>
      <c r="NW48" s="58"/>
      <c r="NX48" s="58"/>
      <c r="NY48" s="58"/>
      <c r="NZ48" s="58"/>
      <c r="OA48" s="59"/>
      <c r="OB48" s="58"/>
      <c r="OC48" s="58"/>
      <c r="OD48" s="58"/>
      <c r="OE48" s="108"/>
      <c r="OF48" s="167">
        <f t="shared" si="331"/>
        <v>0</v>
      </c>
      <c r="OG48" s="58"/>
      <c r="OH48" s="58"/>
      <c r="OI48" s="58"/>
      <c r="OJ48" s="58"/>
      <c r="OK48" s="58"/>
      <c r="OL48" s="58"/>
      <c r="OM48" s="58"/>
      <c r="ON48" s="58"/>
      <c r="OO48" s="58"/>
      <c r="OP48" s="58"/>
      <c r="OQ48" s="59"/>
      <c r="OR48" s="58"/>
      <c r="OS48" s="58"/>
      <c r="OT48" s="58"/>
      <c r="OU48" s="108"/>
      <c r="OV48" s="167">
        <f t="shared" si="332"/>
        <v>0</v>
      </c>
      <c r="OW48" s="58"/>
      <c r="OX48" s="58"/>
      <c r="OY48" s="58"/>
      <c r="OZ48" s="58"/>
      <c r="PA48" s="58"/>
      <c r="PB48" s="58"/>
      <c r="PC48" s="58"/>
      <c r="PD48" s="58"/>
      <c r="PE48" s="58"/>
      <c r="PF48" s="58"/>
      <c r="PG48" s="59"/>
      <c r="PH48" s="58"/>
      <c r="PI48" s="58"/>
      <c r="PJ48" s="58"/>
      <c r="PK48" s="108"/>
      <c r="PL48" s="167">
        <f t="shared" si="333"/>
        <v>0</v>
      </c>
      <c r="PM48" s="58"/>
      <c r="PN48" s="58"/>
      <c r="PO48" s="58"/>
      <c r="PP48" s="58"/>
      <c r="PQ48" s="58"/>
      <c r="PR48" s="58"/>
      <c r="PS48" s="58"/>
      <c r="PT48" s="58"/>
      <c r="PU48" s="58"/>
      <c r="PV48" s="58"/>
      <c r="PW48" s="59"/>
      <c r="PX48" s="58"/>
      <c r="PY48" s="58"/>
      <c r="PZ48" s="58"/>
      <c r="QA48" s="108"/>
      <c r="QB48" s="167">
        <f t="shared" si="334"/>
        <v>0</v>
      </c>
      <c r="QC48" s="58"/>
      <c r="QD48" s="58"/>
      <c r="QE48" s="58"/>
      <c r="QF48" s="58"/>
      <c r="QG48" s="58"/>
      <c r="QH48" s="58"/>
      <c r="QI48" s="58"/>
      <c r="QJ48" s="58"/>
      <c r="QK48" s="58"/>
      <c r="QL48" s="58"/>
      <c r="QM48" s="59"/>
      <c r="QN48" s="58"/>
      <c r="QO48" s="58"/>
      <c r="QP48" s="58"/>
      <c r="QQ48" s="108"/>
      <c r="QR48" s="167">
        <f t="shared" si="335"/>
        <v>0</v>
      </c>
      <c r="QS48" s="58"/>
      <c r="QT48" s="58"/>
      <c r="QU48" s="58"/>
      <c r="QV48" s="58"/>
      <c r="QW48" s="58"/>
      <c r="QX48" s="58"/>
      <c r="QY48" s="58"/>
      <c r="QZ48" s="58"/>
      <c r="RA48" s="58"/>
      <c r="RB48" s="58"/>
      <c r="RC48" s="59"/>
      <c r="RD48" s="58"/>
      <c r="RE48" s="58"/>
      <c r="RF48" s="58"/>
      <c r="RG48" s="58"/>
      <c r="RH48" s="58"/>
      <c r="RI48" s="58"/>
      <c r="RJ48" s="58"/>
      <c r="RK48" s="58"/>
      <c r="RL48" s="58"/>
      <c r="RM48" s="58"/>
      <c r="RN48" s="58"/>
      <c r="RO48" s="58"/>
      <c r="RP48" s="58"/>
      <c r="RQ48" s="108"/>
      <c r="RR48" s="171"/>
      <c r="RS48" s="167">
        <f t="shared" si="336"/>
        <v>0</v>
      </c>
      <c r="RT48" s="58"/>
      <c r="RU48" s="58"/>
      <c r="RV48" s="58"/>
      <c r="RW48" s="58"/>
      <c r="RX48" s="58"/>
      <c r="RY48" s="58"/>
      <c r="RZ48" s="58"/>
      <c r="SA48" s="58"/>
      <c r="SB48" s="58"/>
      <c r="SC48" s="58"/>
      <c r="SD48" s="59"/>
      <c r="SE48" s="58"/>
      <c r="SF48" s="58"/>
      <c r="SG48" s="58"/>
      <c r="SH48" s="108"/>
      <c r="SI48" s="167">
        <f t="shared" si="337"/>
        <v>0</v>
      </c>
      <c r="SJ48" s="58"/>
      <c r="SK48" s="58"/>
      <c r="SL48" s="58"/>
      <c r="SM48" s="58"/>
      <c r="SN48" s="58"/>
      <c r="SO48" s="58"/>
      <c r="SP48" s="58"/>
      <c r="SQ48" s="58"/>
      <c r="SR48" s="58"/>
      <c r="SS48" s="58"/>
      <c r="ST48" s="59"/>
      <c r="SU48" s="58"/>
      <c r="SV48" s="58"/>
      <c r="SW48" s="58"/>
      <c r="SX48" s="108"/>
      <c r="SY48" s="167">
        <f t="shared" si="338"/>
        <v>0</v>
      </c>
      <c r="SZ48" s="58"/>
      <c r="TA48" s="58"/>
      <c r="TB48" s="58"/>
      <c r="TC48" s="58"/>
      <c r="TD48" s="58"/>
      <c r="TE48" s="58"/>
      <c r="TF48" s="58"/>
      <c r="TG48" s="58"/>
      <c r="TH48" s="58"/>
      <c r="TI48" s="58"/>
      <c r="TJ48" s="59"/>
      <c r="TK48" s="58"/>
      <c r="TL48" s="58"/>
      <c r="TM48" s="58"/>
      <c r="TN48" s="108"/>
      <c r="TO48" s="167">
        <f t="shared" si="339"/>
        <v>0</v>
      </c>
      <c r="TP48" s="58"/>
      <c r="TQ48" s="58"/>
      <c r="TR48" s="58"/>
      <c r="TS48" s="58"/>
      <c r="TT48" s="58"/>
      <c r="TU48" s="58"/>
      <c r="TV48" s="58"/>
      <c r="TW48" s="58"/>
      <c r="TX48" s="58"/>
      <c r="TY48" s="58"/>
      <c r="TZ48" s="59"/>
      <c r="UA48" s="58"/>
      <c r="UB48" s="58"/>
      <c r="UC48" s="58"/>
      <c r="UD48" s="108"/>
      <c r="UE48" s="167">
        <f t="shared" si="340"/>
        <v>0</v>
      </c>
      <c r="UF48" s="58"/>
      <c r="UG48" s="58"/>
      <c r="UH48" s="58"/>
      <c r="UI48" s="58"/>
      <c r="UJ48" s="58"/>
      <c r="UK48" s="58"/>
      <c r="UL48" s="58"/>
      <c r="UM48" s="58"/>
      <c r="UN48" s="58"/>
      <c r="UO48" s="58"/>
      <c r="UP48" s="59"/>
      <c r="UQ48" s="58"/>
      <c r="UR48" s="58"/>
      <c r="US48" s="58"/>
      <c r="UT48" s="58"/>
      <c r="UU48" s="58"/>
      <c r="UV48" s="58"/>
      <c r="UW48" s="58"/>
      <c r="UX48" s="58"/>
      <c r="UY48" s="58"/>
      <c r="UZ48" s="58"/>
      <c r="VA48" s="58"/>
      <c r="VB48" s="58"/>
      <c r="VC48" s="58"/>
      <c r="VD48" s="108"/>
      <c r="VE48" s="9" t="str">
        <f t="shared" si="33"/>
        <v>-</v>
      </c>
    </row>
    <row r="49" spans="1:577" ht="20.149999999999999" customHeight="1">
      <c r="A49" s="21"/>
      <c r="B49" s="21"/>
      <c r="C49" s="22">
        <v>60058</v>
      </c>
      <c r="D49" s="23" t="s">
        <v>49</v>
      </c>
      <c r="E49" s="191">
        <f t="shared" si="308"/>
        <v>0</v>
      </c>
      <c r="F49" s="192"/>
      <c r="G49" s="192"/>
      <c r="H49" s="193"/>
      <c r="I49" s="227"/>
      <c r="J49" s="239">
        <f t="shared" si="309"/>
        <v>0</v>
      </c>
      <c r="K49" s="59"/>
      <c r="L49" s="58"/>
      <c r="M49" s="58"/>
      <c r="N49" s="58"/>
      <c r="O49" s="58"/>
      <c r="P49" s="58"/>
      <c r="Q49" s="58"/>
      <c r="R49" s="58"/>
      <c r="S49" s="58"/>
      <c r="T49" s="58"/>
      <c r="U49" s="59"/>
      <c r="V49" s="58"/>
      <c r="W49" s="58"/>
      <c r="X49" s="58"/>
      <c r="Y49" s="108"/>
      <c r="Z49" s="167">
        <f t="shared" si="310"/>
        <v>0</v>
      </c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9"/>
      <c r="AL49" s="58"/>
      <c r="AM49" s="58"/>
      <c r="AN49" s="58"/>
      <c r="AO49" s="108"/>
      <c r="AP49" s="167">
        <f t="shared" si="311"/>
        <v>0</v>
      </c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9"/>
      <c r="BB49" s="58"/>
      <c r="BC49" s="58"/>
      <c r="BD49" s="58"/>
      <c r="BE49" s="108"/>
      <c r="BF49" s="167">
        <f t="shared" si="312"/>
        <v>0</v>
      </c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9"/>
      <c r="BR49" s="58"/>
      <c r="BS49" s="58"/>
      <c r="BT49" s="58"/>
      <c r="BU49" s="108"/>
      <c r="BV49" s="167">
        <f t="shared" si="313"/>
        <v>0</v>
      </c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9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58"/>
      <c r="CU49" s="108"/>
      <c r="CV49" s="171"/>
      <c r="CW49" s="167">
        <f t="shared" si="314"/>
        <v>0</v>
      </c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9"/>
      <c r="DI49" s="58"/>
      <c r="DJ49" s="58"/>
      <c r="DK49" s="58"/>
      <c r="DL49" s="108"/>
      <c r="DM49" s="167">
        <f t="shared" si="315"/>
        <v>0</v>
      </c>
      <c r="DN49" s="58"/>
      <c r="DO49" s="58"/>
      <c r="DP49" s="58"/>
      <c r="DQ49" s="58"/>
      <c r="DR49" s="58"/>
      <c r="DS49" s="58"/>
      <c r="DT49" s="58"/>
      <c r="DU49" s="58"/>
      <c r="DV49" s="58"/>
      <c r="DW49" s="58"/>
      <c r="DX49" s="59"/>
      <c r="DY49" s="58"/>
      <c r="DZ49" s="58"/>
      <c r="EA49" s="58"/>
      <c r="EB49" s="108"/>
      <c r="EC49" s="167">
        <f t="shared" si="316"/>
        <v>0</v>
      </c>
      <c r="ED49" s="58"/>
      <c r="EE49" s="58"/>
      <c r="EF49" s="58"/>
      <c r="EG49" s="58"/>
      <c r="EH49" s="58"/>
      <c r="EI49" s="58"/>
      <c r="EJ49" s="58"/>
      <c r="EK49" s="58"/>
      <c r="EL49" s="58"/>
      <c r="EM49" s="58"/>
      <c r="EN49" s="59"/>
      <c r="EO49" s="58"/>
      <c r="EP49" s="58"/>
      <c r="EQ49" s="58"/>
      <c r="ER49" s="108"/>
      <c r="ES49" s="167">
        <f t="shared" si="317"/>
        <v>0</v>
      </c>
      <c r="ET49" s="58"/>
      <c r="EU49" s="58"/>
      <c r="EV49" s="58"/>
      <c r="EW49" s="58"/>
      <c r="EX49" s="58"/>
      <c r="EY49" s="58"/>
      <c r="EZ49" s="58"/>
      <c r="FA49" s="58"/>
      <c r="FB49" s="58"/>
      <c r="FC49" s="58"/>
      <c r="FD49" s="59"/>
      <c r="FE49" s="58"/>
      <c r="FF49" s="58"/>
      <c r="FG49" s="58"/>
      <c r="FH49" s="108"/>
      <c r="FI49" s="167">
        <f t="shared" si="318"/>
        <v>0</v>
      </c>
      <c r="FJ49" s="58"/>
      <c r="FK49" s="58"/>
      <c r="FL49" s="58"/>
      <c r="FM49" s="58"/>
      <c r="FN49" s="58"/>
      <c r="FO49" s="58"/>
      <c r="FP49" s="58"/>
      <c r="FQ49" s="58"/>
      <c r="FR49" s="58"/>
      <c r="FS49" s="58"/>
      <c r="FT49" s="59"/>
      <c r="FU49" s="58"/>
      <c r="FV49" s="58"/>
      <c r="FW49" s="58"/>
      <c r="FX49" s="108"/>
      <c r="FY49" s="167">
        <f t="shared" si="319"/>
        <v>0</v>
      </c>
      <c r="FZ49" s="58"/>
      <c r="GA49" s="58"/>
      <c r="GB49" s="58"/>
      <c r="GC49" s="58"/>
      <c r="GD49" s="58"/>
      <c r="GE49" s="58"/>
      <c r="GF49" s="58"/>
      <c r="GG49" s="58"/>
      <c r="GH49" s="58"/>
      <c r="GI49" s="58"/>
      <c r="GJ49" s="59"/>
      <c r="GK49" s="58"/>
      <c r="GL49" s="58"/>
      <c r="GM49" s="58"/>
      <c r="GN49" s="108"/>
      <c r="GO49" s="167">
        <f t="shared" si="320"/>
        <v>0</v>
      </c>
      <c r="GP49" s="58"/>
      <c r="GQ49" s="58"/>
      <c r="GR49" s="58"/>
      <c r="GS49" s="58"/>
      <c r="GT49" s="58"/>
      <c r="GU49" s="58"/>
      <c r="GV49" s="58"/>
      <c r="GW49" s="58"/>
      <c r="GX49" s="58"/>
      <c r="GY49" s="58"/>
      <c r="GZ49" s="59"/>
      <c r="HA49" s="58"/>
      <c r="HB49" s="58"/>
      <c r="HC49" s="58"/>
      <c r="HD49" s="58"/>
      <c r="HE49" s="58"/>
      <c r="HF49" s="58"/>
      <c r="HG49" s="58"/>
      <c r="HH49" s="58"/>
      <c r="HI49" s="58"/>
      <c r="HJ49" s="58"/>
      <c r="HK49" s="58"/>
      <c r="HL49" s="58"/>
      <c r="HM49" s="58"/>
      <c r="HN49" s="108"/>
      <c r="HO49" s="170"/>
      <c r="HP49" s="171"/>
      <c r="HQ49" s="167">
        <f t="shared" si="321"/>
        <v>0</v>
      </c>
      <c r="HR49" s="58"/>
      <c r="HS49" s="58"/>
      <c r="HT49" s="58"/>
      <c r="HU49" s="58"/>
      <c r="HV49" s="58"/>
      <c r="HW49" s="58"/>
      <c r="HX49" s="58"/>
      <c r="HY49" s="58"/>
      <c r="HZ49" s="58"/>
      <c r="IA49" s="58"/>
      <c r="IB49" s="59"/>
      <c r="IC49" s="58"/>
      <c r="ID49" s="58"/>
      <c r="IE49" s="58"/>
      <c r="IF49" s="108"/>
      <c r="IG49" s="167">
        <f t="shared" si="322"/>
        <v>0</v>
      </c>
      <c r="IH49" s="58"/>
      <c r="II49" s="58"/>
      <c r="IJ49" s="58"/>
      <c r="IK49" s="58"/>
      <c r="IL49" s="58"/>
      <c r="IM49" s="58"/>
      <c r="IN49" s="58"/>
      <c r="IO49" s="58"/>
      <c r="IP49" s="58"/>
      <c r="IQ49" s="58"/>
      <c r="IR49" s="59"/>
      <c r="IS49" s="58"/>
      <c r="IT49" s="58"/>
      <c r="IU49" s="58"/>
      <c r="IV49" s="108"/>
      <c r="IW49" s="167">
        <f t="shared" si="323"/>
        <v>0</v>
      </c>
      <c r="IX49" s="58"/>
      <c r="IY49" s="58"/>
      <c r="IZ49" s="58"/>
      <c r="JA49" s="58"/>
      <c r="JB49" s="58"/>
      <c r="JC49" s="58"/>
      <c r="JD49" s="58"/>
      <c r="JE49" s="58"/>
      <c r="JF49" s="58"/>
      <c r="JG49" s="58"/>
      <c r="JH49" s="59"/>
      <c r="JI49" s="58"/>
      <c r="JJ49" s="58"/>
      <c r="JK49" s="58"/>
      <c r="JL49" s="108"/>
      <c r="JM49" s="167">
        <f t="shared" si="324"/>
        <v>0</v>
      </c>
      <c r="JN49" s="58"/>
      <c r="JO49" s="58"/>
      <c r="JP49" s="58"/>
      <c r="JQ49" s="58"/>
      <c r="JR49" s="58"/>
      <c r="JS49" s="58"/>
      <c r="JT49" s="58"/>
      <c r="JU49" s="58"/>
      <c r="JV49" s="58"/>
      <c r="JW49" s="58"/>
      <c r="JX49" s="59"/>
      <c r="JY49" s="58"/>
      <c r="JZ49" s="58"/>
      <c r="KA49" s="58"/>
      <c r="KB49" s="108"/>
      <c r="KC49" s="167">
        <f t="shared" si="325"/>
        <v>0</v>
      </c>
      <c r="KD49" s="58"/>
      <c r="KE49" s="58"/>
      <c r="KF49" s="58"/>
      <c r="KG49" s="58"/>
      <c r="KH49" s="58"/>
      <c r="KI49" s="58"/>
      <c r="KJ49" s="58"/>
      <c r="KK49" s="58"/>
      <c r="KL49" s="58"/>
      <c r="KM49" s="58"/>
      <c r="KN49" s="59"/>
      <c r="KO49" s="58"/>
      <c r="KP49" s="58"/>
      <c r="KQ49" s="58"/>
      <c r="KR49" s="58"/>
      <c r="KS49" s="58"/>
      <c r="KT49" s="58"/>
      <c r="KU49" s="58"/>
      <c r="KV49" s="58"/>
      <c r="KW49" s="58"/>
      <c r="KX49" s="58"/>
      <c r="KY49" s="58"/>
      <c r="KZ49" s="58"/>
      <c r="LA49" s="58"/>
      <c r="LB49" s="108"/>
      <c r="LC49" s="171"/>
      <c r="LD49" s="167">
        <f t="shared" si="326"/>
        <v>0</v>
      </c>
      <c r="LE49" s="58"/>
      <c r="LF49" s="58"/>
      <c r="LG49" s="58"/>
      <c r="LH49" s="58"/>
      <c r="LI49" s="58"/>
      <c r="LJ49" s="58"/>
      <c r="LK49" s="58"/>
      <c r="LL49" s="58"/>
      <c r="LM49" s="58"/>
      <c r="LN49" s="58"/>
      <c r="LO49" s="59"/>
      <c r="LP49" s="58"/>
      <c r="LQ49" s="58"/>
      <c r="LR49" s="58"/>
      <c r="LS49" s="108"/>
      <c r="LT49" s="167">
        <f t="shared" si="327"/>
        <v>0</v>
      </c>
      <c r="LU49" s="58"/>
      <c r="LV49" s="58"/>
      <c r="LW49" s="58"/>
      <c r="LX49" s="58"/>
      <c r="LY49" s="58"/>
      <c r="LZ49" s="58"/>
      <c r="MA49" s="58"/>
      <c r="MB49" s="58"/>
      <c r="MC49" s="58"/>
      <c r="MD49" s="58"/>
      <c r="ME49" s="59"/>
      <c r="MF49" s="58"/>
      <c r="MG49" s="58"/>
      <c r="MH49" s="58"/>
      <c r="MI49" s="108"/>
      <c r="MJ49" s="167">
        <f t="shared" si="328"/>
        <v>0</v>
      </c>
      <c r="MK49" s="58"/>
      <c r="ML49" s="58"/>
      <c r="MM49" s="58"/>
      <c r="MN49" s="58"/>
      <c r="MO49" s="58"/>
      <c r="MP49" s="58"/>
      <c r="MQ49" s="58"/>
      <c r="MR49" s="58"/>
      <c r="MS49" s="58"/>
      <c r="MT49" s="58"/>
      <c r="MU49" s="59"/>
      <c r="MV49" s="58"/>
      <c r="MW49" s="58"/>
      <c r="MX49" s="58"/>
      <c r="MY49" s="108"/>
      <c r="MZ49" s="167">
        <f t="shared" si="329"/>
        <v>0</v>
      </c>
      <c r="NA49" s="58"/>
      <c r="NB49" s="58"/>
      <c r="NC49" s="58"/>
      <c r="ND49" s="58"/>
      <c r="NE49" s="58"/>
      <c r="NF49" s="58"/>
      <c r="NG49" s="58"/>
      <c r="NH49" s="58"/>
      <c r="NI49" s="58"/>
      <c r="NJ49" s="58"/>
      <c r="NK49" s="59"/>
      <c r="NL49" s="58"/>
      <c r="NM49" s="58"/>
      <c r="NN49" s="58"/>
      <c r="NO49" s="108"/>
      <c r="NP49" s="167">
        <f t="shared" si="330"/>
        <v>0</v>
      </c>
      <c r="NQ49" s="58"/>
      <c r="NR49" s="58"/>
      <c r="NS49" s="58"/>
      <c r="NT49" s="58"/>
      <c r="NU49" s="58"/>
      <c r="NV49" s="58"/>
      <c r="NW49" s="58"/>
      <c r="NX49" s="58"/>
      <c r="NY49" s="58"/>
      <c r="NZ49" s="58"/>
      <c r="OA49" s="59"/>
      <c r="OB49" s="58"/>
      <c r="OC49" s="58"/>
      <c r="OD49" s="58"/>
      <c r="OE49" s="108"/>
      <c r="OF49" s="167">
        <f t="shared" si="331"/>
        <v>0</v>
      </c>
      <c r="OG49" s="58"/>
      <c r="OH49" s="58"/>
      <c r="OI49" s="58"/>
      <c r="OJ49" s="58"/>
      <c r="OK49" s="58"/>
      <c r="OL49" s="58"/>
      <c r="OM49" s="58"/>
      <c r="ON49" s="58"/>
      <c r="OO49" s="58"/>
      <c r="OP49" s="58"/>
      <c r="OQ49" s="59"/>
      <c r="OR49" s="58"/>
      <c r="OS49" s="58"/>
      <c r="OT49" s="58"/>
      <c r="OU49" s="108"/>
      <c r="OV49" s="167">
        <f t="shared" si="332"/>
        <v>0</v>
      </c>
      <c r="OW49" s="58"/>
      <c r="OX49" s="58"/>
      <c r="OY49" s="58"/>
      <c r="OZ49" s="58"/>
      <c r="PA49" s="58"/>
      <c r="PB49" s="58"/>
      <c r="PC49" s="58"/>
      <c r="PD49" s="58"/>
      <c r="PE49" s="58"/>
      <c r="PF49" s="58"/>
      <c r="PG49" s="59"/>
      <c r="PH49" s="58"/>
      <c r="PI49" s="58"/>
      <c r="PJ49" s="58"/>
      <c r="PK49" s="108"/>
      <c r="PL49" s="167">
        <f t="shared" si="333"/>
        <v>0</v>
      </c>
      <c r="PM49" s="58"/>
      <c r="PN49" s="58"/>
      <c r="PO49" s="58"/>
      <c r="PP49" s="58"/>
      <c r="PQ49" s="58"/>
      <c r="PR49" s="58"/>
      <c r="PS49" s="58"/>
      <c r="PT49" s="58"/>
      <c r="PU49" s="58"/>
      <c r="PV49" s="58"/>
      <c r="PW49" s="59"/>
      <c r="PX49" s="58"/>
      <c r="PY49" s="58"/>
      <c r="PZ49" s="58"/>
      <c r="QA49" s="108"/>
      <c r="QB49" s="167">
        <f t="shared" si="334"/>
        <v>0</v>
      </c>
      <c r="QC49" s="58"/>
      <c r="QD49" s="58"/>
      <c r="QE49" s="58"/>
      <c r="QF49" s="58"/>
      <c r="QG49" s="58"/>
      <c r="QH49" s="58"/>
      <c r="QI49" s="58"/>
      <c r="QJ49" s="58"/>
      <c r="QK49" s="58"/>
      <c r="QL49" s="58"/>
      <c r="QM49" s="59"/>
      <c r="QN49" s="58"/>
      <c r="QO49" s="58"/>
      <c r="QP49" s="58"/>
      <c r="QQ49" s="108"/>
      <c r="QR49" s="167">
        <f t="shared" si="335"/>
        <v>0</v>
      </c>
      <c r="QS49" s="58"/>
      <c r="QT49" s="58"/>
      <c r="QU49" s="58"/>
      <c r="QV49" s="58"/>
      <c r="QW49" s="58"/>
      <c r="QX49" s="58"/>
      <c r="QY49" s="58"/>
      <c r="QZ49" s="58"/>
      <c r="RA49" s="58"/>
      <c r="RB49" s="58"/>
      <c r="RC49" s="59"/>
      <c r="RD49" s="58"/>
      <c r="RE49" s="58"/>
      <c r="RF49" s="58"/>
      <c r="RG49" s="58"/>
      <c r="RH49" s="58"/>
      <c r="RI49" s="58"/>
      <c r="RJ49" s="58"/>
      <c r="RK49" s="58"/>
      <c r="RL49" s="58"/>
      <c r="RM49" s="58"/>
      <c r="RN49" s="58"/>
      <c r="RO49" s="58"/>
      <c r="RP49" s="58"/>
      <c r="RQ49" s="108"/>
      <c r="RR49" s="171"/>
      <c r="RS49" s="167">
        <f t="shared" si="336"/>
        <v>0</v>
      </c>
      <c r="RT49" s="58"/>
      <c r="RU49" s="58"/>
      <c r="RV49" s="58"/>
      <c r="RW49" s="58"/>
      <c r="RX49" s="58"/>
      <c r="RY49" s="58"/>
      <c r="RZ49" s="58"/>
      <c r="SA49" s="58"/>
      <c r="SB49" s="58"/>
      <c r="SC49" s="58"/>
      <c r="SD49" s="59"/>
      <c r="SE49" s="58"/>
      <c r="SF49" s="58"/>
      <c r="SG49" s="58"/>
      <c r="SH49" s="108"/>
      <c r="SI49" s="167">
        <f t="shared" si="337"/>
        <v>0</v>
      </c>
      <c r="SJ49" s="58"/>
      <c r="SK49" s="58"/>
      <c r="SL49" s="58"/>
      <c r="SM49" s="58"/>
      <c r="SN49" s="58"/>
      <c r="SO49" s="58"/>
      <c r="SP49" s="58"/>
      <c r="SQ49" s="58"/>
      <c r="SR49" s="58"/>
      <c r="SS49" s="58"/>
      <c r="ST49" s="59"/>
      <c r="SU49" s="58"/>
      <c r="SV49" s="58"/>
      <c r="SW49" s="58"/>
      <c r="SX49" s="108"/>
      <c r="SY49" s="167">
        <f t="shared" si="338"/>
        <v>0</v>
      </c>
      <c r="SZ49" s="58"/>
      <c r="TA49" s="58"/>
      <c r="TB49" s="58"/>
      <c r="TC49" s="58"/>
      <c r="TD49" s="58"/>
      <c r="TE49" s="58"/>
      <c r="TF49" s="58"/>
      <c r="TG49" s="58"/>
      <c r="TH49" s="58"/>
      <c r="TI49" s="58"/>
      <c r="TJ49" s="59"/>
      <c r="TK49" s="58"/>
      <c r="TL49" s="58"/>
      <c r="TM49" s="58"/>
      <c r="TN49" s="108"/>
      <c r="TO49" s="167">
        <f t="shared" si="339"/>
        <v>0</v>
      </c>
      <c r="TP49" s="58"/>
      <c r="TQ49" s="58"/>
      <c r="TR49" s="58"/>
      <c r="TS49" s="58"/>
      <c r="TT49" s="58"/>
      <c r="TU49" s="58"/>
      <c r="TV49" s="58"/>
      <c r="TW49" s="58"/>
      <c r="TX49" s="58"/>
      <c r="TY49" s="58"/>
      <c r="TZ49" s="59"/>
      <c r="UA49" s="58"/>
      <c r="UB49" s="58"/>
      <c r="UC49" s="58"/>
      <c r="UD49" s="108"/>
      <c r="UE49" s="167">
        <f t="shared" si="340"/>
        <v>0</v>
      </c>
      <c r="UF49" s="58"/>
      <c r="UG49" s="58"/>
      <c r="UH49" s="58"/>
      <c r="UI49" s="58"/>
      <c r="UJ49" s="58"/>
      <c r="UK49" s="58"/>
      <c r="UL49" s="58"/>
      <c r="UM49" s="58"/>
      <c r="UN49" s="58"/>
      <c r="UO49" s="58"/>
      <c r="UP49" s="59"/>
      <c r="UQ49" s="58"/>
      <c r="UR49" s="58"/>
      <c r="US49" s="58"/>
      <c r="UT49" s="58"/>
      <c r="UU49" s="58"/>
      <c r="UV49" s="58"/>
      <c r="UW49" s="58"/>
      <c r="UX49" s="58"/>
      <c r="UY49" s="58"/>
      <c r="UZ49" s="58"/>
      <c r="VA49" s="58"/>
      <c r="VB49" s="58"/>
      <c r="VC49" s="58"/>
      <c r="VD49" s="108"/>
      <c r="VE49" s="9" t="str">
        <f t="shared" si="33"/>
        <v>-</v>
      </c>
    </row>
    <row r="50" spans="1:577" ht="20.149999999999999" customHeight="1">
      <c r="A50" s="18"/>
      <c r="B50" s="18">
        <v>6006</v>
      </c>
      <c r="C50" s="18"/>
      <c r="D50" s="19" t="s">
        <v>50</v>
      </c>
      <c r="E50" s="188">
        <f t="shared" ref="E50:BP50" si="341">SUM(E51:E53)</f>
        <v>0</v>
      </c>
      <c r="F50" s="189">
        <f t="shared" si="341"/>
        <v>0</v>
      </c>
      <c r="G50" s="189">
        <f t="shared" si="341"/>
        <v>0</v>
      </c>
      <c r="H50" s="190">
        <f t="shared" si="341"/>
        <v>0</v>
      </c>
      <c r="I50" s="226">
        <f t="shared" si="341"/>
        <v>0</v>
      </c>
      <c r="J50" s="189">
        <f t="shared" si="341"/>
        <v>0</v>
      </c>
      <c r="K50" s="57">
        <f t="shared" si="341"/>
        <v>0</v>
      </c>
      <c r="L50" s="56">
        <f t="shared" si="341"/>
        <v>0</v>
      </c>
      <c r="M50" s="56">
        <f t="shared" si="341"/>
        <v>0</v>
      </c>
      <c r="N50" s="56">
        <f t="shared" si="341"/>
        <v>0</v>
      </c>
      <c r="O50" s="56">
        <f t="shared" si="341"/>
        <v>0</v>
      </c>
      <c r="P50" s="56">
        <f t="shared" si="341"/>
        <v>0</v>
      </c>
      <c r="Q50" s="56">
        <f t="shared" si="341"/>
        <v>0</v>
      </c>
      <c r="R50" s="56">
        <f t="shared" si="341"/>
        <v>0</v>
      </c>
      <c r="S50" s="56">
        <f t="shared" si="341"/>
        <v>0</v>
      </c>
      <c r="T50" s="56">
        <f t="shared" si="341"/>
        <v>0</v>
      </c>
      <c r="U50" s="57">
        <f t="shared" si="341"/>
        <v>0</v>
      </c>
      <c r="V50" s="56">
        <f t="shared" si="341"/>
        <v>0</v>
      </c>
      <c r="W50" s="56">
        <f t="shared" si="341"/>
        <v>0</v>
      </c>
      <c r="X50" s="56">
        <f t="shared" si="341"/>
        <v>0</v>
      </c>
      <c r="Y50" s="107">
        <f t="shared" si="341"/>
        <v>0</v>
      </c>
      <c r="Z50" s="57">
        <f t="shared" si="341"/>
        <v>0</v>
      </c>
      <c r="AA50" s="56">
        <f t="shared" si="341"/>
        <v>0</v>
      </c>
      <c r="AB50" s="56">
        <f t="shared" si="341"/>
        <v>0</v>
      </c>
      <c r="AC50" s="56">
        <f t="shared" si="341"/>
        <v>0</v>
      </c>
      <c r="AD50" s="56">
        <f t="shared" si="341"/>
        <v>0</v>
      </c>
      <c r="AE50" s="56">
        <f t="shared" si="341"/>
        <v>0</v>
      </c>
      <c r="AF50" s="56">
        <f t="shared" si="341"/>
        <v>0</v>
      </c>
      <c r="AG50" s="56">
        <f t="shared" si="341"/>
        <v>0</v>
      </c>
      <c r="AH50" s="56">
        <f t="shared" si="341"/>
        <v>0</v>
      </c>
      <c r="AI50" s="56">
        <f t="shared" si="341"/>
        <v>0</v>
      </c>
      <c r="AJ50" s="56">
        <f t="shared" si="341"/>
        <v>0</v>
      </c>
      <c r="AK50" s="57">
        <f t="shared" si="341"/>
        <v>0</v>
      </c>
      <c r="AL50" s="56">
        <f t="shared" si="341"/>
        <v>0</v>
      </c>
      <c r="AM50" s="56">
        <f t="shared" si="341"/>
        <v>0</v>
      </c>
      <c r="AN50" s="56">
        <f t="shared" si="341"/>
        <v>0</v>
      </c>
      <c r="AO50" s="107">
        <f t="shared" si="341"/>
        <v>0</v>
      </c>
      <c r="AP50" s="57">
        <f t="shared" si="341"/>
        <v>0</v>
      </c>
      <c r="AQ50" s="56">
        <f t="shared" si="341"/>
        <v>0</v>
      </c>
      <c r="AR50" s="56">
        <f t="shared" si="341"/>
        <v>0</v>
      </c>
      <c r="AS50" s="56">
        <f t="shared" si="341"/>
        <v>0</v>
      </c>
      <c r="AT50" s="56">
        <f t="shared" si="341"/>
        <v>0</v>
      </c>
      <c r="AU50" s="56">
        <f t="shared" si="341"/>
        <v>0</v>
      </c>
      <c r="AV50" s="56">
        <f t="shared" si="341"/>
        <v>0</v>
      </c>
      <c r="AW50" s="56">
        <f t="shared" si="341"/>
        <v>0</v>
      </c>
      <c r="AX50" s="56">
        <f t="shared" si="341"/>
        <v>0</v>
      </c>
      <c r="AY50" s="56">
        <f t="shared" si="341"/>
        <v>0</v>
      </c>
      <c r="AZ50" s="56">
        <f t="shared" si="341"/>
        <v>0</v>
      </c>
      <c r="BA50" s="57">
        <f t="shared" si="341"/>
        <v>0</v>
      </c>
      <c r="BB50" s="56">
        <f t="shared" si="341"/>
        <v>0</v>
      </c>
      <c r="BC50" s="56">
        <f t="shared" si="341"/>
        <v>0</v>
      </c>
      <c r="BD50" s="56">
        <f t="shared" si="341"/>
        <v>0</v>
      </c>
      <c r="BE50" s="107">
        <f t="shared" si="341"/>
        <v>0</v>
      </c>
      <c r="BF50" s="57">
        <f t="shared" si="341"/>
        <v>0</v>
      </c>
      <c r="BG50" s="56">
        <f t="shared" si="341"/>
        <v>0</v>
      </c>
      <c r="BH50" s="56">
        <f t="shared" si="341"/>
        <v>0</v>
      </c>
      <c r="BI50" s="56">
        <f t="shared" si="341"/>
        <v>0</v>
      </c>
      <c r="BJ50" s="56">
        <f t="shared" si="341"/>
        <v>0</v>
      </c>
      <c r="BK50" s="56">
        <f t="shared" si="341"/>
        <v>0</v>
      </c>
      <c r="BL50" s="56">
        <f t="shared" si="341"/>
        <v>0</v>
      </c>
      <c r="BM50" s="56">
        <f t="shared" si="341"/>
        <v>0</v>
      </c>
      <c r="BN50" s="56">
        <f t="shared" si="341"/>
        <v>0</v>
      </c>
      <c r="BO50" s="56">
        <f t="shared" si="341"/>
        <v>0</v>
      </c>
      <c r="BP50" s="56">
        <f t="shared" si="341"/>
        <v>0</v>
      </c>
      <c r="BQ50" s="57">
        <f t="shared" ref="BQ50:EM50" si="342">SUM(BQ51:BQ53)</f>
        <v>0</v>
      </c>
      <c r="BR50" s="56">
        <f t="shared" si="342"/>
        <v>0</v>
      </c>
      <c r="BS50" s="56">
        <f t="shared" si="342"/>
        <v>0</v>
      </c>
      <c r="BT50" s="56">
        <f t="shared" si="342"/>
        <v>0</v>
      </c>
      <c r="BU50" s="107">
        <f t="shared" si="342"/>
        <v>0</v>
      </c>
      <c r="BV50" s="57">
        <f t="shared" si="342"/>
        <v>0</v>
      </c>
      <c r="BW50" s="56">
        <f t="shared" si="342"/>
        <v>0</v>
      </c>
      <c r="BX50" s="56">
        <f t="shared" si="342"/>
        <v>0</v>
      </c>
      <c r="BY50" s="56">
        <f t="shared" si="342"/>
        <v>0</v>
      </c>
      <c r="BZ50" s="56">
        <f t="shared" si="342"/>
        <v>0</v>
      </c>
      <c r="CA50" s="56">
        <f t="shared" si="342"/>
        <v>0</v>
      </c>
      <c r="CB50" s="56">
        <f t="shared" si="342"/>
        <v>0</v>
      </c>
      <c r="CC50" s="56">
        <f t="shared" si="342"/>
        <v>0</v>
      </c>
      <c r="CD50" s="56">
        <f t="shared" si="342"/>
        <v>0</v>
      </c>
      <c r="CE50" s="56">
        <f t="shared" si="342"/>
        <v>0</v>
      </c>
      <c r="CF50" s="56">
        <f t="shared" si="342"/>
        <v>0</v>
      </c>
      <c r="CG50" s="57">
        <f t="shared" si="342"/>
        <v>0</v>
      </c>
      <c r="CH50" s="56">
        <f t="shared" si="342"/>
        <v>0</v>
      </c>
      <c r="CI50" s="56">
        <f t="shared" si="342"/>
        <v>0</v>
      </c>
      <c r="CJ50" s="56">
        <f t="shared" si="342"/>
        <v>0</v>
      </c>
      <c r="CK50" s="56">
        <f t="shared" si="342"/>
        <v>0</v>
      </c>
      <c r="CL50" s="56">
        <f t="shared" si="342"/>
        <v>0</v>
      </c>
      <c r="CM50" s="56">
        <f t="shared" si="342"/>
        <v>0</v>
      </c>
      <c r="CN50" s="56">
        <f t="shared" si="342"/>
        <v>0</v>
      </c>
      <c r="CO50" s="56">
        <f t="shared" si="342"/>
        <v>0</v>
      </c>
      <c r="CP50" s="56">
        <f t="shared" si="342"/>
        <v>0</v>
      </c>
      <c r="CQ50" s="56">
        <f t="shared" si="342"/>
        <v>0</v>
      </c>
      <c r="CR50" s="56">
        <f t="shared" si="342"/>
        <v>0</v>
      </c>
      <c r="CS50" s="56">
        <f t="shared" si="342"/>
        <v>0</v>
      </c>
      <c r="CT50" s="56">
        <f t="shared" si="342"/>
        <v>0</v>
      </c>
      <c r="CU50" s="107">
        <f t="shared" si="342"/>
        <v>0</v>
      </c>
      <c r="CV50" s="150">
        <f t="shared" si="342"/>
        <v>0</v>
      </c>
      <c r="CW50" s="57">
        <f t="shared" si="342"/>
        <v>0</v>
      </c>
      <c r="CX50" s="56">
        <f t="shared" si="342"/>
        <v>0</v>
      </c>
      <c r="CY50" s="56">
        <f t="shared" si="342"/>
        <v>0</v>
      </c>
      <c r="CZ50" s="56">
        <f t="shared" si="342"/>
        <v>0</v>
      </c>
      <c r="DA50" s="56">
        <f t="shared" si="342"/>
        <v>0</v>
      </c>
      <c r="DB50" s="56">
        <f t="shared" si="342"/>
        <v>0</v>
      </c>
      <c r="DC50" s="56">
        <f t="shared" si="342"/>
        <v>0</v>
      </c>
      <c r="DD50" s="56">
        <f t="shared" si="342"/>
        <v>0</v>
      </c>
      <c r="DE50" s="56">
        <f t="shared" si="342"/>
        <v>0</v>
      </c>
      <c r="DF50" s="56">
        <f t="shared" si="342"/>
        <v>0</v>
      </c>
      <c r="DG50" s="56">
        <f t="shared" si="342"/>
        <v>0</v>
      </c>
      <c r="DH50" s="57">
        <f t="shared" si="342"/>
        <v>0</v>
      </c>
      <c r="DI50" s="56">
        <f t="shared" si="342"/>
        <v>0</v>
      </c>
      <c r="DJ50" s="56">
        <f t="shared" si="342"/>
        <v>0</v>
      </c>
      <c r="DK50" s="56">
        <f t="shared" si="342"/>
        <v>0</v>
      </c>
      <c r="DL50" s="107">
        <f t="shared" si="342"/>
        <v>0</v>
      </c>
      <c r="DM50" s="57">
        <f t="shared" si="342"/>
        <v>0</v>
      </c>
      <c r="DN50" s="56">
        <f t="shared" si="342"/>
        <v>0</v>
      </c>
      <c r="DO50" s="56">
        <f t="shared" si="342"/>
        <v>0</v>
      </c>
      <c r="DP50" s="56">
        <f t="shared" si="342"/>
        <v>0</v>
      </c>
      <c r="DQ50" s="56">
        <f t="shared" si="342"/>
        <v>0</v>
      </c>
      <c r="DR50" s="56">
        <f t="shared" si="342"/>
        <v>0</v>
      </c>
      <c r="DS50" s="56">
        <f t="shared" si="342"/>
        <v>0</v>
      </c>
      <c r="DT50" s="56">
        <f t="shared" si="342"/>
        <v>0</v>
      </c>
      <c r="DU50" s="56">
        <f t="shared" si="342"/>
        <v>0</v>
      </c>
      <c r="DV50" s="56">
        <f t="shared" si="342"/>
        <v>0</v>
      </c>
      <c r="DW50" s="56">
        <f t="shared" si="342"/>
        <v>0</v>
      </c>
      <c r="DX50" s="57">
        <f t="shared" si="342"/>
        <v>0</v>
      </c>
      <c r="DY50" s="56">
        <f t="shared" si="342"/>
        <v>0</v>
      </c>
      <c r="DZ50" s="56">
        <f t="shared" si="342"/>
        <v>0</v>
      </c>
      <c r="EA50" s="56">
        <f t="shared" si="342"/>
        <v>0</v>
      </c>
      <c r="EB50" s="107">
        <f t="shared" si="342"/>
        <v>0</v>
      </c>
      <c r="EC50" s="57">
        <f t="shared" si="342"/>
        <v>0</v>
      </c>
      <c r="ED50" s="56">
        <f t="shared" si="342"/>
        <v>0</v>
      </c>
      <c r="EE50" s="56">
        <f t="shared" si="342"/>
        <v>0</v>
      </c>
      <c r="EF50" s="56">
        <f t="shared" si="342"/>
        <v>0</v>
      </c>
      <c r="EG50" s="56">
        <f t="shared" si="342"/>
        <v>0</v>
      </c>
      <c r="EH50" s="56">
        <f t="shared" si="342"/>
        <v>0</v>
      </c>
      <c r="EI50" s="56">
        <f t="shared" si="342"/>
        <v>0</v>
      </c>
      <c r="EJ50" s="56">
        <f t="shared" si="342"/>
        <v>0</v>
      </c>
      <c r="EK50" s="56">
        <f t="shared" si="342"/>
        <v>0</v>
      </c>
      <c r="EL50" s="56">
        <f t="shared" si="342"/>
        <v>0</v>
      </c>
      <c r="EM50" s="56">
        <f t="shared" si="342"/>
        <v>0</v>
      </c>
      <c r="EN50" s="57">
        <f t="shared" ref="EN50:GY50" si="343">SUM(EN51:EN53)</f>
        <v>0</v>
      </c>
      <c r="EO50" s="56">
        <f t="shared" si="343"/>
        <v>0</v>
      </c>
      <c r="EP50" s="56">
        <f t="shared" si="343"/>
        <v>0</v>
      </c>
      <c r="EQ50" s="56">
        <f t="shared" si="343"/>
        <v>0</v>
      </c>
      <c r="ER50" s="107">
        <f t="shared" si="343"/>
        <v>0</v>
      </c>
      <c r="ES50" s="57">
        <f t="shared" si="343"/>
        <v>0</v>
      </c>
      <c r="ET50" s="56">
        <f t="shared" si="343"/>
        <v>0</v>
      </c>
      <c r="EU50" s="56">
        <f t="shared" si="343"/>
        <v>0</v>
      </c>
      <c r="EV50" s="56">
        <f t="shared" si="343"/>
        <v>0</v>
      </c>
      <c r="EW50" s="56">
        <f t="shared" si="343"/>
        <v>0</v>
      </c>
      <c r="EX50" s="56">
        <f t="shared" si="343"/>
        <v>0</v>
      </c>
      <c r="EY50" s="56">
        <f t="shared" si="343"/>
        <v>0</v>
      </c>
      <c r="EZ50" s="56">
        <f t="shared" si="343"/>
        <v>0</v>
      </c>
      <c r="FA50" s="56">
        <f t="shared" si="343"/>
        <v>0</v>
      </c>
      <c r="FB50" s="56">
        <f t="shared" si="343"/>
        <v>0</v>
      </c>
      <c r="FC50" s="56">
        <f t="shared" si="343"/>
        <v>0</v>
      </c>
      <c r="FD50" s="57">
        <f t="shared" si="343"/>
        <v>0</v>
      </c>
      <c r="FE50" s="56">
        <f t="shared" si="343"/>
        <v>0</v>
      </c>
      <c r="FF50" s="56">
        <f t="shared" si="343"/>
        <v>0</v>
      </c>
      <c r="FG50" s="56">
        <f t="shared" si="343"/>
        <v>0</v>
      </c>
      <c r="FH50" s="107">
        <f t="shared" si="343"/>
        <v>0</v>
      </c>
      <c r="FI50" s="57">
        <f t="shared" si="343"/>
        <v>0</v>
      </c>
      <c r="FJ50" s="56">
        <f t="shared" si="343"/>
        <v>0</v>
      </c>
      <c r="FK50" s="56">
        <f t="shared" si="343"/>
        <v>0</v>
      </c>
      <c r="FL50" s="56">
        <f t="shared" si="343"/>
        <v>0</v>
      </c>
      <c r="FM50" s="56">
        <f t="shared" si="343"/>
        <v>0</v>
      </c>
      <c r="FN50" s="56">
        <f t="shared" si="343"/>
        <v>0</v>
      </c>
      <c r="FO50" s="56">
        <f t="shared" si="343"/>
        <v>0</v>
      </c>
      <c r="FP50" s="56">
        <f t="shared" si="343"/>
        <v>0</v>
      </c>
      <c r="FQ50" s="56">
        <f t="shared" si="343"/>
        <v>0</v>
      </c>
      <c r="FR50" s="56">
        <f t="shared" si="343"/>
        <v>0</v>
      </c>
      <c r="FS50" s="56">
        <f t="shared" si="343"/>
        <v>0</v>
      </c>
      <c r="FT50" s="57">
        <f t="shared" si="343"/>
        <v>0</v>
      </c>
      <c r="FU50" s="56">
        <f t="shared" si="343"/>
        <v>0</v>
      </c>
      <c r="FV50" s="56">
        <f t="shared" si="343"/>
        <v>0</v>
      </c>
      <c r="FW50" s="56">
        <f t="shared" si="343"/>
        <v>0</v>
      </c>
      <c r="FX50" s="107">
        <f t="shared" si="343"/>
        <v>0</v>
      </c>
      <c r="FY50" s="57">
        <f t="shared" si="343"/>
        <v>0</v>
      </c>
      <c r="FZ50" s="56">
        <f t="shared" si="343"/>
        <v>0</v>
      </c>
      <c r="GA50" s="56">
        <f t="shared" si="343"/>
        <v>0</v>
      </c>
      <c r="GB50" s="56">
        <f t="shared" si="343"/>
        <v>0</v>
      </c>
      <c r="GC50" s="56">
        <f t="shared" si="343"/>
        <v>0</v>
      </c>
      <c r="GD50" s="56">
        <f t="shared" si="343"/>
        <v>0</v>
      </c>
      <c r="GE50" s="56">
        <f t="shared" si="343"/>
        <v>0</v>
      </c>
      <c r="GF50" s="56">
        <f t="shared" si="343"/>
        <v>0</v>
      </c>
      <c r="GG50" s="56">
        <f t="shared" si="343"/>
        <v>0</v>
      </c>
      <c r="GH50" s="56">
        <f t="shared" si="343"/>
        <v>0</v>
      </c>
      <c r="GI50" s="56">
        <f t="shared" si="343"/>
        <v>0</v>
      </c>
      <c r="GJ50" s="57">
        <f t="shared" si="343"/>
        <v>0</v>
      </c>
      <c r="GK50" s="56">
        <f t="shared" si="343"/>
        <v>0</v>
      </c>
      <c r="GL50" s="56">
        <f t="shared" si="343"/>
        <v>0</v>
      </c>
      <c r="GM50" s="56">
        <f t="shared" si="343"/>
        <v>0</v>
      </c>
      <c r="GN50" s="107">
        <f t="shared" si="343"/>
        <v>0</v>
      </c>
      <c r="GO50" s="57">
        <f t="shared" si="343"/>
        <v>0</v>
      </c>
      <c r="GP50" s="56">
        <f t="shared" si="343"/>
        <v>0</v>
      </c>
      <c r="GQ50" s="56">
        <f t="shared" si="343"/>
        <v>0</v>
      </c>
      <c r="GR50" s="56">
        <f t="shared" si="343"/>
        <v>0</v>
      </c>
      <c r="GS50" s="56">
        <f t="shared" si="343"/>
        <v>0</v>
      </c>
      <c r="GT50" s="56">
        <f t="shared" si="343"/>
        <v>0</v>
      </c>
      <c r="GU50" s="56">
        <f t="shared" si="343"/>
        <v>0</v>
      </c>
      <c r="GV50" s="56">
        <f t="shared" si="343"/>
        <v>0</v>
      </c>
      <c r="GW50" s="56">
        <f t="shared" si="343"/>
        <v>0</v>
      </c>
      <c r="GX50" s="56">
        <f t="shared" si="343"/>
        <v>0</v>
      </c>
      <c r="GY50" s="56">
        <f t="shared" si="343"/>
        <v>0</v>
      </c>
      <c r="GZ50" s="57">
        <f t="shared" ref="GZ50:JW50" si="344">SUM(GZ51:GZ53)</f>
        <v>0</v>
      </c>
      <c r="HA50" s="56">
        <f t="shared" si="344"/>
        <v>0</v>
      </c>
      <c r="HB50" s="56">
        <f t="shared" si="344"/>
        <v>0</v>
      </c>
      <c r="HC50" s="56">
        <f t="shared" si="344"/>
        <v>0</v>
      </c>
      <c r="HD50" s="56">
        <f t="shared" si="344"/>
        <v>0</v>
      </c>
      <c r="HE50" s="56">
        <f t="shared" si="344"/>
        <v>0</v>
      </c>
      <c r="HF50" s="56">
        <f t="shared" si="344"/>
        <v>0</v>
      </c>
      <c r="HG50" s="56">
        <f t="shared" si="344"/>
        <v>0</v>
      </c>
      <c r="HH50" s="56">
        <f t="shared" si="344"/>
        <v>0</v>
      </c>
      <c r="HI50" s="56">
        <f t="shared" si="344"/>
        <v>0</v>
      </c>
      <c r="HJ50" s="56">
        <f t="shared" si="344"/>
        <v>0</v>
      </c>
      <c r="HK50" s="56">
        <f t="shared" si="344"/>
        <v>0</v>
      </c>
      <c r="HL50" s="56">
        <f t="shared" si="344"/>
        <v>0</v>
      </c>
      <c r="HM50" s="56">
        <f t="shared" si="344"/>
        <v>0</v>
      </c>
      <c r="HN50" s="107">
        <f t="shared" si="344"/>
        <v>0</v>
      </c>
      <c r="HO50" s="134">
        <f t="shared" si="344"/>
        <v>0</v>
      </c>
      <c r="HP50" s="150">
        <f t="shared" si="344"/>
        <v>0</v>
      </c>
      <c r="HQ50" s="57">
        <f t="shared" si="344"/>
        <v>0</v>
      </c>
      <c r="HR50" s="56">
        <f t="shared" si="344"/>
        <v>0</v>
      </c>
      <c r="HS50" s="56">
        <f t="shared" si="344"/>
        <v>0</v>
      </c>
      <c r="HT50" s="56">
        <f t="shared" si="344"/>
        <v>0</v>
      </c>
      <c r="HU50" s="56">
        <f t="shared" si="344"/>
        <v>0</v>
      </c>
      <c r="HV50" s="56">
        <f t="shared" si="344"/>
        <v>0</v>
      </c>
      <c r="HW50" s="56">
        <f t="shared" si="344"/>
        <v>0</v>
      </c>
      <c r="HX50" s="56">
        <f t="shared" si="344"/>
        <v>0</v>
      </c>
      <c r="HY50" s="56">
        <f t="shared" si="344"/>
        <v>0</v>
      </c>
      <c r="HZ50" s="56">
        <f t="shared" si="344"/>
        <v>0</v>
      </c>
      <c r="IA50" s="56">
        <f t="shared" si="344"/>
        <v>0</v>
      </c>
      <c r="IB50" s="57">
        <f t="shared" si="344"/>
        <v>0</v>
      </c>
      <c r="IC50" s="56">
        <f t="shared" si="344"/>
        <v>0</v>
      </c>
      <c r="ID50" s="56">
        <f t="shared" si="344"/>
        <v>0</v>
      </c>
      <c r="IE50" s="56">
        <f t="shared" si="344"/>
        <v>0</v>
      </c>
      <c r="IF50" s="107">
        <f t="shared" si="344"/>
        <v>0</v>
      </c>
      <c r="IG50" s="57">
        <f t="shared" si="344"/>
        <v>0</v>
      </c>
      <c r="IH50" s="56">
        <f t="shared" si="344"/>
        <v>0</v>
      </c>
      <c r="II50" s="56">
        <f t="shared" si="344"/>
        <v>0</v>
      </c>
      <c r="IJ50" s="56">
        <f t="shared" si="344"/>
        <v>0</v>
      </c>
      <c r="IK50" s="56">
        <f t="shared" si="344"/>
        <v>0</v>
      </c>
      <c r="IL50" s="56">
        <f t="shared" si="344"/>
        <v>0</v>
      </c>
      <c r="IM50" s="56">
        <f t="shared" si="344"/>
        <v>0</v>
      </c>
      <c r="IN50" s="56">
        <f t="shared" si="344"/>
        <v>0</v>
      </c>
      <c r="IO50" s="56">
        <f t="shared" si="344"/>
        <v>0</v>
      </c>
      <c r="IP50" s="56">
        <f t="shared" si="344"/>
        <v>0</v>
      </c>
      <c r="IQ50" s="56">
        <f t="shared" si="344"/>
        <v>0</v>
      </c>
      <c r="IR50" s="57">
        <f t="shared" si="344"/>
        <v>0</v>
      </c>
      <c r="IS50" s="56">
        <f t="shared" si="344"/>
        <v>0</v>
      </c>
      <c r="IT50" s="56">
        <f t="shared" si="344"/>
        <v>0</v>
      </c>
      <c r="IU50" s="56">
        <f t="shared" si="344"/>
        <v>0</v>
      </c>
      <c r="IV50" s="107">
        <f t="shared" si="344"/>
        <v>0</v>
      </c>
      <c r="IW50" s="57">
        <f t="shared" si="344"/>
        <v>0</v>
      </c>
      <c r="IX50" s="56">
        <f t="shared" si="344"/>
        <v>0</v>
      </c>
      <c r="IY50" s="56">
        <f t="shared" si="344"/>
        <v>0</v>
      </c>
      <c r="IZ50" s="56">
        <f t="shared" si="344"/>
        <v>0</v>
      </c>
      <c r="JA50" s="56">
        <f t="shared" si="344"/>
        <v>0</v>
      </c>
      <c r="JB50" s="56">
        <f t="shared" si="344"/>
        <v>0</v>
      </c>
      <c r="JC50" s="56">
        <f t="shared" si="344"/>
        <v>0</v>
      </c>
      <c r="JD50" s="56">
        <f t="shared" si="344"/>
        <v>0</v>
      </c>
      <c r="JE50" s="56">
        <f t="shared" si="344"/>
        <v>0</v>
      </c>
      <c r="JF50" s="56">
        <f t="shared" si="344"/>
        <v>0</v>
      </c>
      <c r="JG50" s="56">
        <f t="shared" si="344"/>
        <v>0</v>
      </c>
      <c r="JH50" s="57">
        <f t="shared" si="344"/>
        <v>0</v>
      </c>
      <c r="JI50" s="56">
        <f t="shared" si="344"/>
        <v>0</v>
      </c>
      <c r="JJ50" s="56">
        <f t="shared" si="344"/>
        <v>0</v>
      </c>
      <c r="JK50" s="56">
        <f t="shared" si="344"/>
        <v>0</v>
      </c>
      <c r="JL50" s="107">
        <f t="shared" si="344"/>
        <v>0</v>
      </c>
      <c r="JM50" s="57">
        <f t="shared" si="344"/>
        <v>0</v>
      </c>
      <c r="JN50" s="56">
        <f t="shared" si="344"/>
        <v>0</v>
      </c>
      <c r="JO50" s="56">
        <f t="shared" si="344"/>
        <v>0</v>
      </c>
      <c r="JP50" s="56">
        <f t="shared" si="344"/>
        <v>0</v>
      </c>
      <c r="JQ50" s="56">
        <f t="shared" si="344"/>
        <v>0</v>
      </c>
      <c r="JR50" s="56">
        <f t="shared" si="344"/>
        <v>0</v>
      </c>
      <c r="JS50" s="56">
        <f t="shared" si="344"/>
        <v>0</v>
      </c>
      <c r="JT50" s="56">
        <f t="shared" si="344"/>
        <v>0</v>
      </c>
      <c r="JU50" s="56">
        <f t="shared" si="344"/>
        <v>0</v>
      </c>
      <c r="JV50" s="56">
        <f t="shared" si="344"/>
        <v>0</v>
      </c>
      <c r="JW50" s="56">
        <f t="shared" si="344"/>
        <v>0</v>
      </c>
      <c r="JX50" s="57">
        <f t="shared" ref="JX50:MT50" si="345">SUM(JX51:JX53)</f>
        <v>0</v>
      </c>
      <c r="JY50" s="56">
        <f t="shared" si="345"/>
        <v>0</v>
      </c>
      <c r="JZ50" s="56">
        <f t="shared" si="345"/>
        <v>0</v>
      </c>
      <c r="KA50" s="56">
        <f t="shared" si="345"/>
        <v>0</v>
      </c>
      <c r="KB50" s="107">
        <f t="shared" si="345"/>
        <v>0</v>
      </c>
      <c r="KC50" s="57">
        <f t="shared" si="345"/>
        <v>0</v>
      </c>
      <c r="KD50" s="56">
        <f t="shared" si="345"/>
        <v>0</v>
      </c>
      <c r="KE50" s="56">
        <f t="shared" si="345"/>
        <v>0</v>
      </c>
      <c r="KF50" s="56">
        <f t="shared" si="345"/>
        <v>0</v>
      </c>
      <c r="KG50" s="56">
        <f t="shared" si="345"/>
        <v>0</v>
      </c>
      <c r="KH50" s="56">
        <f t="shared" si="345"/>
        <v>0</v>
      </c>
      <c r="KI50" s="56">
        <f t="shared" si="345"/>
        <v>0</v>
      </c>
      <c r="KJ50" s="56">
        <f t="shared" si="345"/>
        <v>0</v>
      </c>
      <c r="KK50" s="56">
        <f t="shared" si="345"/>
        <v>0</v>
      </c>
      <c r="KL50" s="56">
        <f t="shared" si="345"/>
        <v>0</v>
      </c>
      <c r="KM50" s="56">
        <f t="shared" si="345"/>
        <v>0</v>
      </c>
      <c r="KN50" s="57">
        <f t="shared" si="345"/>
        <v>0</v>
      </c>
      <c r="KO50" s="56">
        <f t="shared" si="345"/>
        <v>0</v>
      </c>
      <c r="KP50" s="56">
        <f t="shared" si="345"/>
        <v>0</v>
      </c>
      <c r="KQ50" s="56">
        <f t="shared" si="345"/>
        <v>0</v>
      </c>
      <c r="KR50" s="56">
        <f t="shared" si="345"/>
        <v>0</v>
      </c>
      <c r="KS50" s="56">
        <f t="shared" si="345"/>
        <v>0</v>
      </c>
      <c r="KT50" s="56">
        <f t="shared" si="345"/>
        <v>0</v>
      </c>
      <c r="KU50" s="56">
        <f t="shared" si="345"/>
        <v>0</v>
      </c>
      <c r="KV50" s="56">
        <f t="shared" si="345"/>
        <v>0</v>
      </c>
      <c r="KW50" s="56">
        <f t="shared" si="345"/>
        <v>0</v>
      </c>
      <c r="KX50" s="56">
        <f t="shared" si="345"/>
        <v>0</v>
      </c>
      <c r="KY50" s="56">
        <f t="shared" si="345"/>
        <v>0</v>
      </c>
      <c r="KZ50" s="56">
        <f t="shared" si="345"/>
        <v>0</v>
      </c>
      <c r="LA50" s="56">
        <f t="shared" si="345"/>
        <v>0</v>
      </c>
      <c r="LB50" s="107">
        <f t="shared" si="345"/>
        <v>0</v>
      </c>
      <c r="LC50" s="150">
        <f t="shared" si="345"/>
        <v>0</v>
      </c>
      <c r="LD50" s="57">
        <f t="shared" si="345"/>
        <v>0</v>
      </c>
      <c r="LE50" s="56">
        <f t="shared" si="345"/>
        <v>0</v>
      </c>
      <c r="LF50" s="56">
        <f t="shared" si="345"/>
        <v>0</v>
      </c>
      <c r="LG50" s="56">
        <f t="shared" si="345"/>
        <v>0</v>
      </c>
      <c r="LH50" s="56">
        <f t="shared" si="345"/>
        <v>0</v>
      </c>
      <c r="LI50" s="56">
        <f t="shared" si="345"/>
        <v>0</v>
      </c>
      <c r="LJ50" s="56">
        <f t="shared" si="345"/>
        <v>0</v>
      </c>
      <c r="LK50" s="56">
        <f t="shared" si="345"/>
        <v>0</v>
      </c>
      <c r="LL50" s="56">
        <f t="shared" si="345"/>
        <v>0</v>
      </c>
      <c r="LM50" s="56">
        <f t="shared" si="345"/>
        <v>0</v>
      </c>
      <c r="LN50" s="56">
        <f t="shared" si="345"/>
        <v>0</v>
      </c>
      <c r="LO50" s="57">
        <f t="shared" si="345"/>
        <v>0</v>
      </c>
      <c r="LP50" s="56">
        <f t="shared" si="345"/>
        <v>0</v>
      </c>
      <c r="LQ50" s="56">
        <f t="shared" si="345"/>
        <v>0</v>
      </c>
      <c r="LR50" s="56">
        <f t="shared" si="345"/>
        <v>0</v>
      </c>
      <c r="LS50" s="107">
        <f t="shared" si="345"/>
        <v>0</v>
      </c>
      <c r="LT50" s="57">
        <f t="shared" si="345"/>
        <v>0</v>
      </c>
      <c r="LU50" s="56">
        <f t="shared" si="345"/>
        <v>0</v>
      </c>
      <c r="LV50" s="56">
        <f t="shared" si="345"/>
        <v>0</v>
      </c>
      <c r="LW50" s="56">
        <f t="shared" si="345"/>
        <v>0</v>
      </c>
      <c r="LX50" s="56">
        <f t="shared" si="345"/>
        <v>0</v>
      </c>
      <c r="LY50" s="56">
        <f t="shared" si="345"/>
        <v>0</v>
      </c>
      <c r="LZ50" s="56">
        <f t="shared" si="345"/>
        <v>0</v>
      </c>
      <c r="MA50" s="56">
        <f t="shared" si="345"/>
        <v>0</v>
      </c>
      <c r="MB50" s="56">
        <f t="shared" si="345"/>
        <v>0</v>
      </c>
      <c r="MC50" s="56">
        <f t="shared" si="345"/>
        <v>0</v>
      </c>
      <c r="MD50" s="56">
        <f t="shared" si="345"/>
        <v>0</v>
      </c>
      <c r="ME50" s="57">
        <f t="shared" si="345"/>
        <v>0</v>
      </c>
      <c r="MF50" s="56">
        <f t="shared" si="345"/>
        <v>0</v>
      </c>
      <c r="MG50" s="56">
        <f t="shared" si="345"/>
        <v>0</v>
      </c>
      <c r="MH50" s="56">
        <f t="shared" si="345"/>
        <v>0</v>
      </c>
      <c r="MI50" s="107">
        <f t="shared" si="345"/>
        <v>0</v>
      </c>
      <c r="MJ50" s="57">
        <f t="shared" si="345"/>
        <v>0</v>
      </c>
      <c r="MK50" s="56">
        <f t="shared" si="345"/>
        <v>0</v>
      </c>
      <c r="ML50" s="56">
        <f t="shared" si="345"/>
        <v>0</v>
      </c>
      <c r="MM50" s="56">
        <f t="shared" si="345"/>
        <v>0</v>
      </c>
      <c r="MN50" s="56">
        <f t="shared" si="345"/>
        <v>0</v>
      </c>
      <c r="MO50" s="56">
        <f t="shared" si="345"/>
        <v>0</v>
      </c>
      <c r="MP50" s="56">
        <f t="shared" si="345"/>
        <v>0</v>
      </c>
      <c r="MQ50" s="56">
        <f t="shared" si="345"/>
        <v>0</v>
      </c>
      <c r="MR50" s="56">
        <f t="shared" si="345"/>
        <v>0</v>
      </c>
      <c r="MS50" s="56">
        <f t="shared" si="345"/>
        <v>0</v>
      </c>
      <c r="MT50" s="56">
        <f t="shared" si="345"/>
        <v>0</v>
      </c>
      <c r="MU50" s="57">
        <f t="shared" ref="MU50:PF50" si="346">SUM(MU51:MU53)</f>
        <v>0</v>
      </c>
      <c r="MV50" s="56">
        <f t="shared" si="346"/>
        <v>0</v>
      </c>
      <c r="MW50" s="56">
        <f t="shared" si="346"/>
        <v>0</v>
      </c>
      <c r="MX50" s="56">
        <f t="shared" si="346"/>
        <v>0</v>
      </c>
      <c r="MY50" s="107">
        <f t="shared" si="346"/>
        <v>0</v>
      </c>
      <c r="MZ50" s="57">
        <f t="shared" si="346"/>
        <v>0</v>
      </c>
      <c r="NA50" s="56">
        <f t="shared" si="346"/>
        <v>0</v>
      </c>
      <c r="NB50" s="56">
        <f t="shared" si="346"/>
        <v>0</v>
      </c>
      <c r="NC50" s="56">
        <f t="shared" si="346"/>
        <v>0</v>
      </c>
      <c r="ND50" s="56">
        <f t="shared" si="346"/>
        <v>0</v>
      </c>
      <c r="NE50" s="56">
        <f t="shared" si="346"/>
        <v>0</v>
      </c>
      <c r="NF50" s="56">
        <f t="shared" si="346"/>
        <v>0</v>
      </c>
      <c r="NG50" s="56">
        <f t="shared" si="346"/>
        <v>0</v>
      </c>
      <c r="NH50" s="56">
        <f t="shared" si="346"/>
        <v>0</v>
      </c>
      <c r="NI50" s="56">
        <f t="shared" si="346"/>
        <v>0</v>
      </c>
      <c r="NJ50" s="56">
        <f t="shared" si="346"/>
        <v>0</v>
      </c>
      <c r="NK50" s="57">
        <f t="shared" si="346"/>
        <v>0</v>
      </c>
      <c r="NL50" s="56">
        <f t="shared" si="346"/>
        <v>0</v>
      </c>
      <c r="NM50" s="56">
        <f t="shared" si="346"/>
        <v>0</v>
      </c>
      <c r="NN50" s="56">
        <f t="shared" si="346"/>
        <v>0</v>
      </c>
      <c r="NO50" s="107">
        <f t="shared" si="346"/>
        <v>0</v>
      </c>
      <c r="NP50" s="57">
        <f t="shared" si="346"/>
        <v>0</v>
      </c>
      <c r="NQ50" s="56">
        <f t="shared" si="346"/>
        <v>0</v>
      </c>
      <c r="NR50" s="56">
        <f t="shared" si="346"/>
        <v>0</v>
      </c>
      <c r="NS50" s="56">
        <f t="shared" si="346"/>
        <v>0</v>
      </c>
      <c r="NT50" s="56">
        <f t="shared" si="346"/>
        <v>0</v>
      </c>
      <c r="NU50" s="56">
        <f t="shared" si="346"/>
        <v>0</v>
      </c>
      <c r="NV50" s="56">
        <f t="shared" si="346"/>
        <v>0</v>
      </c>
      <c r="NW50" s="56">
        <f t="shared" si="346"/>
        <v>0</v>
      </c>
      <c r="NX50" s="56">
        <f t="shared" si="346"/>
        <v>0</v>
      </c>
      <c r="NY50" s="56">
        <f t="shared" si="346"/>
        <v>0</v>
      </c>
      <c r="NZ50" s="56">
        <f t="shared" si="346"/>
        <v>0</v>
      </c>
      <c r="OA50" s="57">
        <f t="shared" si="346"/>
        <v>0</v>
      </c>
      <c r="OB50" s="56">
        <f t="shared" si="346"/>
        <v>0</v>
      </c>
      <c r="OC50" s="56">
        <f t="shared" si="346"/>
        <v>0</v>
      </c>
      <c r="OD50" s="56">
        <f t="shared" si="346"/>
        <v>0</v>
      </c>
      <c r="OE50" s="107">
        <f t="shared" si="346"/>
        <v>0</v>
      </c>
      <c r="OF50" s="57">
        <f t="shared" si="346"/>
        <v>0</v>
      </c>
      <c r="OG50" s="56">
        <f t="shared" si="346"/>
        <v>0</v>
      </c>
      <c r="OH50" s="56">
        <f t="shared" si="346"/>
        <v>0</v>
      </c>
      <c r="OI50" s="56">
        <f t="shared" si="346"/>
        <v>0</v>
      </c>
      <c r="OJ50" s="56">
        <f t="shared" si="346"/>
        <v>0</v>
      </c>
      <c r="OK50" s="56">
        <f t="shared" si="346"/>
        <v>0</v>
      </c>
      <c r="OL50" s="56">
        <f t="shared" si="346"/>
        <v>0</v>
      </c>
      <c r="OM50" s="56">
        <f t="shared" si="346"/>
        <v>0</v>
      </c>
      <c r="ON50" s="56">
        <f t="shared" si="346"/>
        <v>0</v>
      </c>
      <c r="OO50" s="56">
        <f t="shared" si="346"/>
        <v>0</v>
      </c>
      <c r="OP50" s="56">
        <f t="shared" si="346"/>
        <v>0</v>
      </c>
      <c r="OQ50" s="57">
        <f t="shared" si="346"/>
        <v>0</v>
      </c>
      <c r="OR50" s="56">
        <f t="shared" si="346"/>
        <v>0</v>
      </c>
      <c r="OS50" s="56">
        <f t="shared" si="346"/>
        <v>0</v>
      </c>
      <c r="OT50" s="56">
        <f t="shared" si="346"/>
        <v>0</v>
      </c>
      <c r="OU50" s="107">
        <f t="shared" si="346"/>
        <v>0</v>
      </c>
      <c r="OV50" s="57">
        <f t="shared" si="346"/>
        <v>0</v>
      </c>
      <c r="OW50" s="56">
        <f t="shared" si="346"/>
        <v>0</v>
      </c>
      <c r="OX50" s="56">
        <f t="shared" si="346"/>
        <v>0</v>
      </c>
      <c r="OY50" s="56">
        <f t="shared" si="346"/>
        <v>0</v>
      </c>
      <c r="OZ50" s="56">
        <f t="shared" si="346"/>
        <v>0</v>
      </c>
      <c r="PA50" s="56">
        <f t="shared" si="346"/>
        <v>0</v>
      </c>
      <c r="PB50" s="56">
        <f t="shared" si="346"/>
        <v>0</v>
      </c>
      <c r="PC50" s="56">
        <f t="shared" si="346"/>
        <v>0</v>
      </c>
      <c r="PD50" s="56">
        <f t="shared" si="346"/>
        <v>0</v>
      </c>
      <c r="PE50" s="56">
        <f t="shared" si="346"/>
        <v>0</v>
      </c>
      <c r="PF50" s="56">
        <f t="shared" si="346"/>
        <v>0</v>
      </c>
      <c r="PG50" s="57">
        <f t="shared" ref="PG50:RR50" si="347">SUM(PG51:PG53)</f>
        <v>0</v>
      </c>
      <c r="PH50" s="56">
        <f t="shared" si="347"/>
        <v>0</v>
      </c>
      <c r="PI50" s="56">
        <f t="shared" si="347"/>
        <v>0</v>
      </c>
      <c r="PJ50" s="56">
        <f t="shared" si="347"/>
        <v>0</v>
      </c>
      <c r="PK50" s="107">
        <f t="shared" si="347"/>
        <v>0</v>
      </c>
      <c r="PL50" s="57">
        <f t="shared" si="347"/>
        <v>0</v>
      </c>
      <c r="PM50" s="56">
        <f t="shared" si="347"/>
        <v>0</v>
      </c>
      <c r="PN50" s="56">
        <f t="shared" si="347"/>
        <v>0</v>
      </c>
      <c r="PO50" s="56">
        <f t="shared" si="347"/>
        <v>0</v>
      </c>
      <c r="PP50" s="56">
        <f t="shared" si="347"/>
        <v>0</v>
      </c>
      <c r="PQ50" s="56">
        <f t="shared" si="347"/>
        <v>0</v>
      </c>
      <c r="PR50" s="56">
        <f t="shared" si="347"/>
        <v>0</v>
      </c>
      <c r="PS50" s="56">
        <f t="shared" si="347"/>
        <v>0</v>
      </c>
      <c r="PT50" s="56">
        <f t="shared" si="347"/>
        <v>0</v>
      </c>
      <c r="PU50" s="56">
        <f t="shared" si="347"/>
        <v>0</v>
      </c>
      <c r="PV50" s="56">
        <f t="shared" si="347"/>
        <v>0</v>
      </c>
      <c r="PW50" s="57">
        <f t="shared" si="347"/>
        <v>0</v>
      </c>
      <c r="PX50" s="56">
        <f t="shared" si="347"/>
        <v>0</v>
      </c>
      <c r="PY50" s="56">
        <f t="shared" si="347"/>
        <v>0</v>
      </c>
      <c r="PZ50" s="56">
        <f t="shared" si="347"/>
        <v>0</v>
      </c>
      <c r="QA50" s="107">
        <f t="shared" si="347"/>
        <v>0</v>
      </c>
      <c r="QB50" s="57">
        <f t="shared" si="347"/>
        <v>0</v>
      </c>
      <c r="QC50" s="56">
        <f t="shared" si="347"/>
        <v>0</v>
      </c>
      <c r="QD50" s="56">
        <f t="shared" si="347"/>
        <v>0</v>
      </c>
      <c r="QE50" s="56">
        <f t="shared" si="347"/>
        <v>0</v>
      </c>
      <c r="QF50" s="56">
        <f t="shared" si="347"/>
        <v>0</v>
      </c>
      <c r="QG50" s="56">
        <f t="shared" si="347"/>
        <v>0</v>
      </c>
      <c r="QH50" s="56">
        <f t="shared" si="347"/>
        <v>0</v>
      </c>
      <c r="QI50" s="56">
        <f t="shared" si="347"/>
        <v>0</v>
      </c>
      <c r="QJ50" s="56">
        <f t="shared" si="347"/>
        <v>0</v>
      </c>
      <c r="QK50" s="56">
        <f t="shared" si="347"/>
        <v>0</v>
      </c>
      <c r="QL50" s="56">
        <f t="shared" si="347"/>
        <v>0</v>
      </c>
      <c r="QM50" s="57">
        <f t="shared" si="347"/>
        <v>0</v>
      </c>
      <c r="QN50" s="56">
        <f t="shared" si="347"/>
        <v>0</v>
      </c>
      <c r="QO50" s="56">
        <f t="shared" si="347"/>
        <v>0</v>
      </c>
      <c r="QP50" s="56">
        <f t="shared" si="347"/>
        <v>0</v>
      </c>
      <c r="QQ50" s="107">
        <f t="shared" si="347"/>
        <v>0</v>
      </c>
      <c r="QR50" s="57">
        <f t="shared" si="347"/>
        <v>0</v>
      </c>
      <c r="QS50" s="56">
        <f t="shared" si="347"/>
        <v>0</v>
      </c>
      <c r="QT50" s="56">
        <f t="shared" si="347"/>
        <v>0</v>
      </c>
      <c r="QU50" s="56">
        <f t="shared" si="347"/>
        <v>0</v>
      </c>
      <c r="QV50" s="56">
        <f t="shared" si="347"/>
        <v>0</v>
      </c>
      <c r="QW50" s="56">
        <f t="shared" si="347"/>
        <v>0</v>
      </c>
      <c r="QX50" s="56">
        <f t="shared" si="347"/>
        <v>0</v>
      </c>
      <c r="QY50" s="56">
        <f t="shared" si="347"/>
        <v>0</v>
      </c>
      <c r="QZ50" s="56">
        <f t="shared" si="347"/>
        <v>0</v>
      </c>
      <c r="RA50" s="56">
        <f t="shared" si="347"/>
        <v>0</v>
      </c>
      <c r="RB50" s="56">
        <f t="shared" si="347"/>
        <v>0</v>
      </c>
      <c r="RC50" s="57">
        <f t="shared" si="347"/>
        <v>0</v>
      </c>
      <c r="RD50" s="56">
        <f t="shared" si="347"/>
        <v>0</v>
      </c>
      <c r="RE50" s="56">
        <f t="shared" si="347"/>
        <v>0</v>
      </c>
      <c r="RF50" s="56">
        <f t="shared" si="347"/>
        <v>0</v>
      </c>
      <c r="RG50" s="56">
        <f t="shared" si="347"/>
        <v>0</v>
      </c>
      <c r="RH50" s="56">
        <f t="shared" si="347"/>
        <v>0</v>
      </c>
      <c r="RI50" s="56">
        <f t="shared" si="347"/>
        <v>0</v>
      </c>
      <c r="RJ50" s="56">
        <f t="shared" si="347"/>
        <v>0</v>
      </c>
      <c r="RK50" s="56">
        <f t="shared" si="347"/>
        <v>0</v>
      </c>
      <c r="RL50" s="56">
        <f t="shared" si="347"/>
        <v>0</v>
      </c>
      <c r="RM50" s="56">
        <f t="shared" si="347"/>
        <v>0</v>
      </c>
      <c r="RN50" s="56">
        <f t="shared" si="347"/>
        <v>0</v>
      </c>
      <c r="RO50" s="56">
        <f t="shared" si="347"/>
        <v>0</v>
      </c>
      <c r="RP50" s="56">
        <f t="shared" si="347"/>
        <v>0</v>
      </c>
      <c r="RQ50" s="107">
        <f t="shared" si="347"/>
        <v>0</v>
      </c>
      <c r="RR50" s="150">
        <f t="shared" si="347"/>
        <v>0</v>
      </c>
      <c r="RS50" s="57">
        <f t="shared" ref="RS50:UD50" si="348">SUM(RS51:RS53)</f>
        <v>0</v>
      </c>
      <c r="RT50" s="56">
        <f t="shared" si="348"/>
        <v>0</v>
      </c>
      <c r="RU50" s="56">
        <f t="shared" si="348"/>
        <v>0</v>
      </c>
      <c r="RV50" s="56">
        <f t="shared" si="348"/>
        <v>0</v>
      </c>
      <c r="RW50" s="56">
        <f t="shared" si="348"/>
        <v>0</v>
      </c>
      <c r="RX50" s="56">
        <f t="shared" si="348"/>
        <v>0</v>
      </c>
      <c r="RY50" s="56">
        <f t="shared" si="348"/>
        <v>0</v>
      </c>
      <c r="RZ50" s="56">
        <f t="shared" si="348"/>
        <v>0</v>
      </c>
      <c r="SA50" s="56">
        <f t="shared" si="348"/>
        <v>0</v>
      </c>
      <c r="SB50" s="56">
        <f t="shared" si="348"/>
        <v>0</v>
      </c>
      <c r="SC50" s="56">
        <f t="shared" si="348"/>
        <v>0</v>
      </c>
      <c r="SD50" s="57">
        <f t="shared" si="348"/>
        <v>0</v>
      </c>
      <c r="SE50" s="56">
        <f t="shared" si="348"/>
        <v>0</v>
      </c>
      <c r="SF50" s="56">
        <f t="shared" si="348"/>
        <v>0</v>
      </c>
      <c r="SG50" s="56">
        <f t="shared" si="348"/>
        <v>0</v>
      </c>
      <c r="SH50" s="107">
        <f t="shared" si="348"/>
        <v>0</v>
      </c>
      <c r="SI50" s="57">
        <f t="shared" si="348"/>
        <v>0</v>
      </c>
      <c r="SJ50" s="56">
        <f t="shared" si="348"/>
        <v>0</v>
      </c>
      <c r="SK50" s="56">
        <f t="shared" si="348"/>
        <v>0</v>
      </c>
      <c r="SL50" s="56">
        <f t="shared" si="348"/>
        <v>0</v>
      </c>
      <c r="SM50" s="56">
        <f t="shared" si="348"/>
        <v>0</v>
      </c>
      <c r="SN50" s="56">
        <f t="shared" si="348"/>
        <v>0</v>
      </c>
      <c r="SO50" s="56">
        <f t="shared" si="348"/>
        <v>0</v>
      </c>
      <c r="SP50" s="56">
        <f t="shared" si="348"/>
        <v>0</v>
      </c>
      <c r="SQ50" s="56">
        <f t="shared" si="348"/>
        <v>0</v>
      </c>
      <c r="SR50" s="56">
        <f t="shared" si="348"/>
        <v>0</v>
      </c>
      <c r="SS50" s="56">
        <f t="shared" si="348"/>
        <v>0</v>
      </c>
      <c r="ST50" s="57">
        <f t="shared" si="348"/>
        <v>0</v>
      </c>
      <c r="SU50" s="56">
        <f t="shared" si="348"/>
        <v>0</v>
      </c>
      <c r="SV50" s="56">
        <f t="shared" si="348"/>
        <v>0</v>
      </c>
      <c r="SW50" s="56">
        <f t="shared" si="348"/>
        <v>0</v>
      </c>
      <c r="SX50" s="107">
        <f t="shared" si="348"/>
        <v>0</v>
      </c>
      <c r="SY50" s="57">
        <f t="shared" si="348"/>
        <v>0</v>
      </c>
      <c r="SZ50" s="56">
        <f t="shared" si="348"/>
        <v>0</v>
      </c>
      <c r="TA50" s="56">
        <f t="shared" si="348"/>
        <v>0</v>
      </c>
      <c r="TB50" s="56">
        <f t="shared" si="348"/>
        <v>0</v>
      </c>
      <c r="TC50" s="56">
        <f t="shared" si="348"/>
        <v>0</v>
      </c>
      <c r="TD50" s="56">
        <f t="shared" si="348"/>
        <v>0</v>
      </c>
      <c r="TE50" s="56">
        <f t="shared" si="348"/>
        <v>0</v>
      </c>
      <c r="TF50" s="56">
        <f t="shared" si="348"/>
        <v>0</v>
      </c>
      <c r="TG50" s="56">
        <f t="shared" si="348"/>
        <v>0</v>
      </c>
      <c r="TH50" s="56">
        <f t="shared" si="348"/>
        <v>0</v>
      </c>
      <c r="TI50" s="56">
        <f t="shared" si="348"/>
        <v>0</v>
      </c>
      <c r="TJ50" s="57">
        <f t="shared" si="348"/>
        <v>0</v>
      </c>
      <c r="TK50" s="56">
        <f t="shared" si="348"/>
        <v>0</v>
      </c>
      <c r="TL50" s="56">
        <f t="shared" si="348"/>
        <v>0</v>
      </c>
      <c r="TM50" s="56">
        <f t="shared" si="348"/>
        <v>0</v>
      </c>
      <c r="TN50" s="107">
        <f t="shared" si="348"/>
        <v>0</v>
      </c>
      <c r="TO50" s="57">
        <f t="shared" si="348"/>
        <v>0</v>
      </c>
      <c r="TP50" s="56">
        <f t="shared" si="348"/>
        <v>0</v>
      </c>
      <c r="TQ50" s="56">
        <f t="shared" si="348"/>
        <v>0</v>
      </c>
      <c r="TR50" s="56">
        <f t="shared" si="348"/>
        <v>0</v>
      </c>
      <c r="TS50" s="56">
        <f t="shared" si="348"/>
        <v>0</v>
      </c>
      <c r="TT50" s="56">
        <f t="shared" si="348"/>
        <v>0</v>
      </c>
      <c r="TU50" s="56">
        <f t="shared" si="348"/>
        <v>0</v>
      </c>
      <c r="TV50" s="56">
        <f t="shared" si="348"/>
        <v>0</v>
      </c>
      <c r="TW50" s="56">
        <f t="shared" si="348"/>
        <v>0</v>
      </c>
      <c r="TX50" s="56">
        <f t="shared" si="348"/>
        <v>0</v>
      </c>
      <c r="TY50" s="56">
        <f t="shared" si="348"/>
        <v>0</v>
      </c>
      <c r="TZ50" s="57">
        <f t="shared" si="348"/>
        <v>0</v>
      </c>
      <c r="UA50" s="56">
        <f t="shared" si="348"/>
        <v>0</v>
      </c>
      <c r="UB50" s="56">
        <f t="shared" si="348"/>
        <v>0</v>
      </c>
      <c r="UC50" s="56">
        <f t="shared" si="348"/>
        <v>0</v>
      </c>
      <c r="UD50" s="107">
        <f t="shared" si="348"/>
        <v>0</v>
      </c>
      <c r="UE50" s="57">
        <f t="shared" ref="UE50:VD50" si="349">SUM(UE51:UE53)</f>
        <v>0</v>
      </c>
      <c r="UF50" s="56">
        <f t="shared" si="349"/>
        <v>0</v>
      </c>
      <c r="UG50" s="56">
        <f t="shared" si="349"/>
        <v>0</v>
      </c>
      <c r="UH50" s="56">
        <f t="shared" si="349"/>
        <v>0</v>
      </c>
      <c r="UI50" s="56">
        <f t="shared" si="349"/>
        <v>0</v>
      </c>
      <c r="UJ50" s="56">
        <f t="shared" si="349"/>
        <v>0</v>
      </c>
      <c r="UK50" s="56">
        <f t="shared" si="349"/>
        <v>0</v>
      </c>
      <c r="UL50" s="56">
        <f t="shared" si="349"/>
        <v>0</v>
      </c>
      <c r="UM50" s="56">
        <f t="shared" si="349"/>
        <v>0</v>
      </c>
      <c r="UN50" s="56">
        <f t="shared" si="349"/>
        <v>0</v>
      </c>
      <c r="UO50" s="56">
        <f t="shared" si="349"/>
        <v>0</v>
      </c>
      <c r="UP50" s="57">
        <f t="shared" si="349"/>
        <v>0</v>
      </c>
      <c r="UQ50" s="56">
        <f t="shared" si="349"/>
        <v>0</v>
      </c>
      <c r="UR50" s="56">
        <f t="shared" si="349"/>
        <v>0</v>
      </c>
      <c r="US50" s="56">
        <f t="shared" si="349"/>
        <v>0</v>
      </c>
      <c r="UT50" s="56">
        <f t="shared" si="349"/>
        <v>0</v>
      </c>
      <c r="UU50" s="56">
        <f t="shared" si="349"/>
        <v>0</v>
      </c>
      <c r="UV50" s="56">
        <f t="shared" si="349"/>
        <v>0</v>
      </c>
      <c r="UW50" s="56">
        <f t="shared" si="349"/>
        <v>0</v>
      </c>
      <c r="UX50" s="56">
        <f t="shared" si="349"/>
        <v>0</v>
      </c>
      <c r="UY50" s="56">
        <f t="shared" si="349"/>
        <v>0</v>
      </c>
      <c r="UZ50" s="56">
        <f t="shared" si="349"/>
        <v>0</v>
      </c>
      <c r="VA50" s="56">
        <f t="shared" si="349"/>
        <v>0</v>
      </c>
      <c r="VB50" s="56">
        <f t="shared" si="349"/>
        <v>0</v>
      </c>
      <c r="VC50" s="56">
        <f t="shared" si="349"/>
        <v>0</v>
      </c>
      <c r="VD50" s="107">
        <f t="shared" si="349"/>
        <v>0</v>
      </c>
      <c r="VE50" s="9" t="str">
        <f t="shared" si="33"/>
        <v>-</v>
      </c>
    </row>
    <row r="51" spans="1:577" ht="20.149999999999999" customHeight="1">
      <c r="A51" s="21"/>
      <c r="B51" s="21"/>
      <c r="C51" s="22">
        <v>60061</v>
      </c>
      <c r="D51" s="23" t="s">
        <v>51</v>
      </c>
      <c r="E51" s="191">
        <f>SUM(F51:I51)</f>
        <v>0</v>
      </c>
      <c r="F51" s="192"/>
      <c r="G51" s="192"/>
      <c r="H51" s="193"/>
      <c r="I51" s="227"/>
      <c r="J51" s="239">
        <f t="shared" ref="J51:J53" si="350">SUM(K51:Y51)</f>
        <v>0</v>
      </c>
      <c r="K51" s="59"/>
      <c r="L51" s="58"/>
      <c r="M51" s="58"/>
      <c r="N51" s="58"/>
      <c r="O51" s="58"/>
      <c r="P51" s="58"/>
      <c r="Q51" s="58"/>
      <c r="R51" s="58"/>
      <c r="S51" s="58"/>
      <c r="T51" s="58"/>
      <c r="U51" s="59"/>
      <c r="V51" s="58"/>
      <c r="W51" s="58"/>
      <c r="X51" s="58"/>
      <c r="Y51" s="108"/>
      <c r="Z51" s="167">
        <f t="shared" ref="Z51:Z53" si="351">SUM(AA51:AO51)</f>
        <v>0</v>
      </c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9"/>
      <c r="AL51" s="58"/>
      <c r="AM51" s="58"/>
      <c r="AN51" s="58"/>
      <c r="AO51" s="108"/>
      <c r="AP51" s="167">
        <f t="shared" ref="AP51:AP53" si="352">SUM(AQ51:BE51)</f>
        <v>0</v>
      </c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9"/>
      <c r="BB51" s="58"/>
      <c r="BC51" s="58"/>
      <c r="BD51" s="58"/>
      <c r="BE51" s="108"/>
      <c r="BF51" s="167">
        <f t="shared" ref="BF51:BF53" si="353">SUM(BG51:BU51)</f>
        <v>0</v>
      </c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9"/>
      <c r="BR51" s="58"/>
      <c r="BS51" s="58"/>
      <c r="BT51" s="58"/>
      <c r="BU51" s="108"/>
      <c r="BV51" s="167">
        <f t="shared" ref="BV51:BV53" si="354">SUM(BW51:CU51)</f>
        <v>0</v>
      </c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9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58"/>
      <c r="CU51" s="108"/>
      <c r="CV51" s="171"/>
      <c r="CW51" s="167">
        <f t="shared" ref="CW51:CW53" si="355">SUM(CX51:DL51)</f>
        <v>0</v>
      </c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9"/>
      <c r="DI51" s="58"/>
      <c r="DJ51" s="58"/>
      <c r="DK51" s="58"/>
      <c r="DL51" s="108"/>
      <c r="DM51" s="167">
        <f t="shared" ref="DM51:DM53" si="356">SUM(DN51:EB51)</f>
        <v>0</v>
      </c>
      <c r="DN51" s="58"/>
      <c r="DO51" s="58"/>
      <c r="DP51" s="58"/>
      <c r="DQ51" s="58"/>
      <c r="DR51" s="58"/>
      <c r="DS51" s="58"/>
      <c r="DT51" s="58"/>
      <c r="DU51" s="58"/>
      <c r="DV51" s="58"/>
      <c r="DW51" s="58"/>
      <c r="DX51" s="59"/>
      <c r="DY51" s="58"/>
      <c r="DZ51" s="58"/>
      <c r="EA51" s="58"/>
      <c r="EB51" s="108"/>
      <c r="EC51" s="167">
        <f t="shared" ref="EC51:EC53" si="357">SUM(ED51:ER51)</f>
        <v>0</v>
      </c>
      <c r="ED51" s="58"/>
      <c r="EE51" s="58"/>
      <c r="EF51" s="58"/>
      <c r="EG51" s="58"/>
      <c r="EH51" s="58"/>
      <c r="EI51" s="58"/>
      <c r="EJ51" s="58"/>
      <c r="EK51" s="58"/>
      <c r="EL51" s="58"/>
      <c r="EM51" s="58"/>
      <c r="EN51" s="59"/>
      <c r="EO51" s="58"/>
      <c r="EP51" s="58"/>
      <c r="EQ51" s="58"/>
      <c r="ER51" s="108"/>
      <c r="ES51" s="167">
        <f t="shared" ref="ES51:ES53" si="358">SUM(ET51:FH51)</f>
        <v>0</v>
      </c>
      <c r="ET51" s="58"/>
      <c r="EU51" s="58"/>
      <c r="EV51" s="58"/>
      <c r="EW51" s="58"/>
      <c r="EX51" s="58"/>
      <c r="EY51" s="58"/>
      <c r="EZ51" s="58"/>
      <c r="FA51" s="58"/>
      <c r="FB51" s="58"/>
      <c r="FC51" s="58"/>
      <c r="FD51" s="59"/>
      <c r="FE51" s="58"/>
      <c r="FF51" s="58"/>
      <c r="FG51" s="58"/>
      <c r="FH51" s="108"/>
      <c r="FI51" s="167">
        <f t="shared" ref="FI51:FI53" si="359">SUM(FJ51:FX51)</f>
        <v>0</v>
      </c>
      <c r="FJ51" s="58"/>
      <c r="FK51" s="58"/>
      <c r="FL51" s="58"/>
      <c r="FM51" s="58"/>
      <c r="FN51" s="58"/>
      <c r="FO51" s="58"/>
      <c r="FP51" s="58"/>
      <c r="FQ51" s="58"/>
      <c r="FR51" s="58"/>
      <c r="FS51" s="58"/>
      <c r="FT51" s="59"/>
      <c r="FU51" s="58"/>
      <c r="FV51" s="58"/>
      <c r="FW51" s="58"/>
      <c r="FX51" s="108"/>
      <c r="FY51" s="167">
        <f t="shared" ref="FY51:FY53" si="360">SUM(FZ51:GN51)</f>
        <v>0</v>
      </c>
      <c r="FZ51" s="58"/>
      <c r="GA51" s="58"/>
      <c r="GB51" s="58"/>
      <c r="GC51" s="58"/>
      <c r="GD51" s="58"/>
      <c r="GE51" s="58"/>
      <c r="GF51" s="58"/>
      <c r="GG51" s="58"/>
      <c r="GH51" s="58"/>
      <c r="GI51" s="58"/>
      <c r="GJ51" s="59"/>
      <c r="GK51" s="58"/>
      <c r="GL51" s="58"/>
      <c r="GM51" s="58"/>
      <c r="GN51" s="108"/>
      <c r="GO51" s="167">
        <f t="shared" ref="GO51:GO53" si="361">SUM(GP51:HN51)</f>
        <v>0</v>
      </c>
      <c r="GP51" s="58"/>
      <c r="GQ51" s="58"/>
      <c r="GR51" s="58"/>
      <c r="GS51" s="58"/>
      <c r="GT51" s="58"/>
      <c r="GU51" s="58"/>
      <c r="GV51" s="58"/>
      <c r="GW51" s="58"/>
      <c r="GX51" s="58"/>
      <c r="GY51" s="58"/>
      <c r="GZ51" s="59"/>
      <c r="HA51" s="58"/>
      <c r="HB51" s="58"/>
      <c r="HC51" s="58"/>
      <c r="HD51" s="58"/>
      <c r="HE51" s="58"/>
      <c r="HF51" s="58"/>
      <c r="HG51" s="58"/>
      <c r="HH51" s="58"/>
      <c r="HI51" s="58"/>
      <c r="HJ51" s="58"/>
      <c r="HK51" s="58"/>
      <c r="HL51" s="58"/>
      <c r="HM51" s="58"/>
      <c r="HN51" s="108"/>
      <c r="HO51" s="170"/>
      <c r="HP51" s="171"/>
      <c r="HQ51" s="167">
        <f t="shared" ref="HQ51:HQ53" si="362">SUM(HR51:IF51)</f>
        <v>0</v>
      </c>
      <c r="HR51" s="58"/>
      <c r="HS51" s="58"/>
      <c r="HT51" s="58"/>
      <c r="HU51" s="58"/>
      <c r="HV51" s="58"/>
      <c r="HW51" s="58"/>
      <c r="HX51" s="58"/>
      <c r="HY51" s="58"/>
      <c r="HZ51" s="58"/>
      <c r="IA51" s="58"/>
      <c r="IB51" s="59"/>
      <c r="IC51" s="58"/>
      <c r="ID51" s="58"/>
      <c r="IE51" s="58"/>
      <c r="IF51" s="108"/>
      <c r="IG51" s="167">
        <f t="shared" ref="IG51:IG53" si="363">SUM(IH51:IV51)</f>
        <v>0</v>
      </c>
      <c r="IH51" s="58"/>
      <c r="II51" s="58"/>
      <c r="IJ51" s="58"/>
      <c r="IK51" s="58"/>
      <c r="IL51" s="58"/>
      <c r="IM51" s="58"/>
      <c r="IN51" s="58"/>
      <c r="IO51" s="58"/>
      <c r="IP51" s="58"/>
      <c r="IQ51" s="58"/>
      <c r="IR51" s="59"/>
      <c r="IS51" s="58"/>
      <c r="IT51" s="58"/>
      <c r="IU51" s="58"/>
      <c r="IV51" s="108"/>
      <c r="IW51" s="167">
        <f t="shared" ref="IW51:IW53" si="364">SUM(IX51:JL51)</f>
        <v>0</v>
      </c>
      <c r="IX51" s="58"/>
      <c r="IY51" s="58"/>
      <c r="IZ51" s="58"/>
      <c r="JA51" s="58"/>
      <c r="JB51" s="58"/>
      <c r="JC51" s="58"/>
      <c r="JD51" s="58"/>
      <c r="JE51" s="58"/>
      <c r="JF51" s="58"/>
      <c r="JG51" s="58"/>
      <c r="JH51" s="59"/>
      <c r="JI51" s="58"/>
      <c r="JJ51" s="58"/>
      <c r="JK51" s="58"/>
      <c r="JL51" s="108"/>
      <c r="JM51" s="167">
        <f t="shared" ref="JM51:JM53" si="365">SUM(JN51:KB51)</f>
        <v>0</v>
      </c>
      <c r="JN51" s="58"/>
      <c r="JO51" s="58"/>
      <c r="JP51" s="58"/>
      <c r="JQ51" s="58"/>
      <c r="JR51" s="58"/>
      <c r="JS51" s="58"/>
      <c r="JT51" s="58"/>
      <c r="JU51" s="58"/>
      <c r="JV51" s="58"/>
      <c r="JW51" s="58"/>
      <c r="JX51" s="59"/>
      <c r="JY51" s="58"/>
      <c r="JZ51" s="58"/>
      <c r="KA51" s="58"/>
      <c r="KB51" s="108"/>
      <c r="KC51" s="167">
        <f t="shared" ref="KC51:KC53" si="366">SUM(KD51:LB51)</f>
        <v>0</v>
      </c>
      <c r="KD51" s="58"/>
      <c r="KE51" s="58"/>
      <c r="KF51" s="58"/>
      <c r="KG51" s="58"/>
      <c r="KH51" s="58"/>
      <c r="KI51" s="58"/>
      <c r="KJ51" s="58"/>
      <c r="KK51" s="58"/>
      <c r="KL51" s="58"/>
      <c r="KM51" s="58"/>
      <c r="KN51" s="59"/>
      <c r="KO51" s="58"/>
      <c r="KP51" s="58"/>
      <c r="KQ51" s="58"/>
      <c r="KR51" s="58"/>
      <c r="KS51" s="58"/>
      <c r="KT51" s="58"/>
      <c r="KU51" s="58"/>
      <c r="KV51" s="58"/>
      <c r="KW51" s="58"/>
      <c r="KX51" s="58"/>
      <c r="KY51" s="58"/>
      <c r="KZ51" s="58"/>
      <c r="LA51" s="58"/>
      <c r="LB51" s="108"/>
      <c r="LC51" s="171"/>
      <c r="LD51" s="167">
        <f t="shared" ref="LD51:LD53" si="367">SUM(LE51:LS51)</f>
        <v>0</v>
      </c>
      <c r="LE51" s="58"/>
      <c r="LF51" s="58"/>
      <c r="LG51" s="58"/>
      <c r="LH51" s="58"/>
      <c r="LI51" s="58"/>
      <c r="LJ51" s="58"/>
      <c r="LK51" s="58"/>
      <c r="LL51" s="58"/>
      <c r="LM51" s="58"/>
      <c r="LN51" s="58"/>
      <c r="LO51" s="59"/>
      <c r="LP51" s="58"/>
      <c r="LQ51" s="58"/>
      <c r="LR51" s="58"/>
      <c r="LS51" s="108"/>
      <c r="LT51" s="167">
        <f t="shared" ref="LT51:LT53" si="368">SUM(LU51:MI51)</f>
        <v>0</v>
      </c>
      <c r="LU51" s="58"/>
      <c r="LV51" s="58"/>
      <c r="LW51" s="58"/>
      <c r="LX51" s="58"/>
      <c r="LY51" s="58"/>
      <c r="LZ51" s="58"/>
      <c r="MA51" s="58"/>
      <c r="MB51" s="58"/>
      <c r="MC51" s="58"/>
      <c r="MD51" s="58"/>
      <c r="ME51" s="59"/>
      <c r="MF51" s="58"/>
      <c r="MG51" s="58"/>
      <c r="MH51" s="58"/>
      <c r="MI51" s="108"/>
      <c r="MJ51" s="167">
        <f t="shared" ref="MJ51:MJ53" si="369">SUM(MK51:MY51)</f>
        <v>0</v>
      </c>
      <c r="MK51" s="58"/>
      <c r="ML51" s="58"/>
      <c r="MM51" s="58"/>
      <c r="MN51" s="58"/>
      <c r="MO51" s="58"/>
      <c r="MP51" s="58"/>
      <c r="MQ51" s="58"/>
      <c r="MR51" s="58"/>
      <c r="MS51" s="58"/>
      <c r="MT51" s="58"/>
      <c r="MU51" s="59"/>
      <c r="MV51" s="58"/>
      <c r="MW51" s="58"/>
      <c r="MX51" s="58"/>
      <c r="MY51" s="108"/>
      <c r="MZ51" s="167">
        <f t="shared" ref="MZ51:MZ53" si="370">SUM(NA51:NO51)</f>
        <v>0</v>
      </c>
      <c r="NA51" s="58"/>
      <c r="NB51" s="58"/>
      <c r="NC51" s="58"/>
      <c r="ND51" s="58"/>
      <c r="NE51" s="58"/>
      <c r="NF51" s="58"/>
      <c r="NG51" s="58"/>
      <c r="NH51" s="58"/>
      <c r="NI51" s="58"/>
      <c r="NJ51" s="58"/>
      <c r="NK51" s="59"/>
      <c r="NL51" s="58"/>
      <c r="NM51" s="58"/>
      <c r="NN51" s="58"/>
      <c r="NO51" s="108"/>
      <c r="NP51" s="167">
        <f t="shared" ref="NP51:NP53" si="371">SUM(NQ51:OE51)</f>
        <v>0</v>
      </c>
      <c r="NQ51" s="58"/>
      <c r="NR51" s="58"/>
      <c r="NS51" s="58"/>
      <c r="NT51" s="58"/>
      <c r="NU51" s="58"/>
      <c r="NV51" s="58"/>
      <c r="NW51" s="58"/>
      <c r="NX51" s="58"/>
      <c r="NY51" s="58"/>
      <c r="NZ51" s="58"/>
      <c r="OA51" s="59"/>
      <c r="OB51" s="58"/>
      <c r="OC51" s="58"/>
      <c r="OD51" s="58"/>
      <c r="OE51" s="108"/>
      <c r="OF51" s="167">
        <f t="shared" ref="OF51:OF53" si="372">SUM(OG51:OU51)</f>
        <v>0</v>
      </c>
      <c r="OG51" s="58"/>
      <c r="OH51" s="58"/>
      <c r="OI51" s="58"/>
      <c r="OJ51" s="58"/>
      <c r="OK51" s="58"/>
      <c r="OL51" s="58"/>
      <c r="OM51" s="58"/>
      <c r="ON51" s="58"/>
      <c r="OO51" s="58"/>
      <c r="OP51" s="58"/>
      <c r="OQ51" s="59"/>
      <c r="OR51" s="58"/>
      <c r="OS51" s="58"/>
      <c r="OT51" s="58"/>
      <c r="OU51" s="108"/>
      <c r="OV51" s="167">
        <f t="shared" ref="OV51:OV53" si="373">SUM(OW51:PK51)</f>
        <v>0</v>
      </c>
      <c r="OW51" s="58"/>
      <c r="OX51" s="58"/>
      <c r="OY51" s="58"/>
      <c r="OZ51" s="58"/>
      <c r="PA51" s="58"/>
      <c r="PB51" s="58"/>
      <c r="PC51" s="58"/>
      <c r="PD51" s="58"/>
      <c r="PE51" s="58"/>
      <c r="PF51" s="58"/>
      <c r="PG51" s="59"/>
      <c r="PH51" s="58"/>
      <c r="PI51" s="58"/>
      <c r="PJ51" s="58"/>
      <c r="PK51" s="108"/>
      <c r="PL51" s="167">
        <f t="shared" ref="PL51:PL53" si="374">SUM(PM51:QA51)</f>
        <v>0</v>
      </c>
      <c r="PM51" s="58"/>
      <c r="PN51" s="58"/>
      <c r="PO51" s="58"/>
      <c r="PP51" s="58"/>
      <c r="PQ51" s="58"/>
      <c r="PR51" s="58"/>
      <c r="PS51" s="58"/>
      <c r="PT51" s="58"/>
      <c r="PU51" s="58"/>
      <c r="PV51" s="58"/>
      <c r="PW51" s="59"/>
      <c r="PX51" s="58"/>
      <c r="PY51" s="58"/>
      <c r="PZ51" s="58"/>
      <c r="QA51" s="108"/>
      <c r="QB51" s="167">
        <f t="shared" ref="QB51:QB53" si="375">SUM(QC51:QQ51)</f>
        <v>0</v>
      </c>
      <c r="QC51" s="58"/>
      <c r="QD51" s="58"/>
      <c r="QE51" s="58"/>
      <c r="QF51" s="58"/>
      <c r="QG51" s="58"/>
      <c r="QH51" s="58"/>
      <c r="QI51" s="58"/>
      <c r="QJ51" s="58"/>
      <c r="QK51" s="58"/>
      <c r="QL51" s="58"/>
      <c r="QM51" s="59"/>
      <c r="QN51" s="58"/>
      <c r="QO51" s="58"/>
      <c r="QP51" s="58"/>
      <c r="QQ51" s="108"/>
      <c r="QR51" s="167">
        <f t="shared" ref="QR51:QR53" si="376">SUM(QS51:RQ51)</f>
        <v>0</v>
      </c>
      <c r="QS51" s="58"/>
      <c r="QT51" s="58"/>
      <c r="QU51" s="58"/>
      <c r="QV51" s="58"/>
      <c r="QW51" s="58"/>
      <c r="QX51" s="58"/>
      <c r="QY51" s="58"/>
      <c r="QZ51" s="58"/>
      <c r="RA51" s="58"/>
      <c r="RB51" s="58"/>
      <c r="RC51" s="59"/>
      <c r="RD51" s="58"/>
      <c r="RE51" s="58"/>
      <c r="RF51" s="58"/>
      <c r="RG51" s="58"/>
      <c r="RH51" s="58"/>
      <c r="RI51" s="58"/>
      <c r="RJ51" s="58"/>
      <c r="RK51" s="58"/>
      <c r="RL51" s="58"/>
      <c r="RM51" s="58"/>
      <c r="RN51" s="58"/>
      <c r="RO51" s="58"/>
      <c r="RP51" s="58"/>
      <c r="RQ51" s="108"/>
      <c r="RR51" s="171"/>
      <c r="RS51" s="167">
        <f t="shared" ref="RS51:RS53" si="377">SUM(RT51:SH51)</f>
        <v>0</v>
      </c>
      <c r="RT51" s="58"/>
      <c r="RU51" s="58"/>
      <c r="RV51" s="58"/>
      <c r="RW51" s="58"/>
      <c r="RX51" s="58"/>
      <c r="RY51" s="58"/>
      <c r="RZ51" s="58"/>
      <c r="SA51" s="58"/>
      <c r="SB51" s="58"/>
      <c r="SC51" s="58"/>
      <c r="SD51" s="59"/>
      <c r="SE51" s="58"/>
      <c r="SF51" s="58"/>
      <c r="SG51" s="58"/>
      <c r="SH51" s="108"/>
      <c r="SI51" s="167">
        <f t="shared" ref="SI51:SI53" si="378">SUM(SJ51:SX51)</f>
        <v>0</v>
      </c>
      <c r="SJ51" s="58"/>
      <c r="SK51" s="58"/>
      <c r="SL51" s="58"/>
      <c r="SM51" s="58"/>
      <c r="SN51" s="58"/>
      <c r="SO51" s="58"/>
      <c r="SP51" s="58"/>
      <c r="SQ51" s="58"/>
      <c r="SR51" s="58"/>
      <c r="SS51" s="58"/>
      <c r="ST51" s="59"/>
      <c r="SU51" s="58"/>
      <c r="SV51" s="58"/>
      <c r="SW51" s="58"/>
      <c r="SX51" s="108"/>
      <c r="SY51" s="167">
        <f t="shared" ref="SY51:SY53" si="379">SUM(SZ51:TN51)</f>
        <v>0</v>
      </c>
      <c r="SZ51" s="58"/>
      <c r="TA51" s="58"/>
      <c r="TB51" s="58"/>
      <c r="TC51" s="58"/>
      <c r="TD51" s="58"/>
      <c r="TE51" s="58"/>
      <c r="TF51" s="58"/>
      <c r="TG51" s="58"/>
      <c r="TH51" s="58"/>
      <c r="TI51" s="58"/>
      <c r="TJ51" s="59"/>
      <c r="TK51" s="58"/>
      <c r="TL51" s="58"/>
      <c r="TM51" s="58"/>
      <c r="TN51" s="108"/>
      <c r="TO51" s="167">
        <f t="shared" ref="TO51:TO53" si="380">SUM(TP51:UD51)</f>
        <v>0</v>
      </c>
      <c r="TP51" s="58"/>
      <c r="TQ51" s="58"/>
      <c r="TR51" s="58"/>
      <c r="TS51" s="58"/>
      <c r="TT51" s="58"/>
      <c r="TU51" s="58"/>
      <c r="TV51" s="58"/>
      <c r="TW51" s="58"/>
      <c r="TX51" s="58"/>
      <c r="TY51" s="58"/>
      <c r="TZ51" s="59"/>
      <c r="UA51" s="58"/>
      <c r="UB51" s="58"/>
      <c r="UC51" s="58"/>
      <c r="UD51" s="108"/>
      <c r="UE51" s="167">
        <f t="shared" ref="UE51:UE53" si="381">SUM(UF51:VD51)</f>
        <v>0</v>
      </c>
      <c r="UF51" s="58"/>
      <c r="UG51" s="58"/>
      <c r="UH51" s="58"/>
      <c r="UI51" s="58"/>
      <c r="UJ51" s="58"/>
      <c r="UK51" s="58"/>
      <c r="UL51" s="58"/>
      <c r="UM51" s="58"/>
      <c r="UN51" s="58"/>
      <c r="UO51" s="58"/>
      <c r="UP51" s="59"/>
      <c r="UQ51" s="58"/>
      <c r="UR51" s="58"/>
      <c r="US51" s="58"/>
      <c r="UT51" s="58"/>
      <c r="UU51" s="58"/>
      <c r="UV51" s="58"/>
      <c r="UW51" s="58"/>
      <c r="UX51" s="58"/>
      <c r="UY51" s="58"/>
      <c r="UZ51" s="58"/>
      <c r="VA51" s="58"/>
      <c r="VB51" s="58"/>
      <c r="VC51" s="58"/>
      <c r="VD51" s="108"/>
      <c r="VE51" s="9" t="str">
        <f t="shared" si="33"/>
        <v>-</v>
      </c>
    </row>
    <row r="52" spans="1:577" ht="20.149999999999999" customHeight="1">
      <c r="A52" s="21"/>
      <c r="B52" s="21"/>
      <c r="C52" s="22">
        <v>60062</v>
      </c>
      <c r="D52" s="23" t="s">
        <v>52</v>
      </c>
      <c r="E52" s="191">
        <f>SUM(F52:I52)</f>
        <v>0</v>
      </c>
      <c r="F52" s="192"/>
      <c r="G52" s="192"/>
      <c r="H52" s="193"/>
      <c r="I52" s="227"/>
      <c r="J52" s="239">
        <f t="shared" si="350"/>
        <v>0</v>
      </c>
      <c r="K52" s="59"/>
      <c r="L52" s="58"/>
      <c r="M52" s="58"/>
      <c r="N52" s="58"/>
      <c r="O52" s="58"/>
      <c r="P52" s="58"/>
      <c r="Q52" s="58"/>
      <c r="R52" s="58"/>
      <c r="S52" s="58"/>
      <c r="T52" s="58"/>
      <c r="U52" s="59"/>
      <c r="V52" s="58"/>
      <c r="W52" s="58"/>
      <c r="X52" s="58"/>
      <c r="Y52" s="108"/>
      <c r="Z52" s="167">
        <f t="shared" si="351"/>
        <v>0</v>
      </c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9"/>
      <c r="AL52" s="58"/>
      <c r="AM52" s="58"/>
      <c r="AN52" s="58"/>
      <c r="AO52" s="108"/>
      <c r="AP52" s="167">
        <f t="shared" si="352"/>
        <v>0</v>
      </c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9"/>
      <c r="BB52" s="58"/>
      <c r="BC52" s="58"/>
      <c r="BD52" s="58"/>
      <c r="BE52" s="108"/>
      <c r="BF52" s="167">
        <f t="shared" si="353"/>
        <v>0</v>
      </c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9"/>
      <c r="BR52" s="58"/>
      <c r="BS52" s="58"/>
      <c r="BT52" s="58"/>
      <c r="BU52" s="108"/>
      <c r="BV52" s="167">
        <f t="shared" si="354"/>
        <v>0</v>
      </c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9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58"/>
      <c r="CU52" s="108"/>
      <c r="CV52" s="171"/>
      <c r="CW52" s="167">
        <f t="shared" si="355"/>
        <v>0</v>
      </c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9"/>
      <c r="DI52" s="58"/>
      <c r="DJ52" s="58"/>
      <c r="DK52" s="58"/>
      <c r="DL52" s="108"/>
      <c r="DM52" s="167">
        <f t="shared" si="356"/>
        <v>0</v>
      </c>
      <c r="DN52" s="58"/>
      <c r="DO52" s="58"/>
      <c r="DP52" s="58"/>
      <c r="DQ52" s="58"/>
      <c r="DR52" s="58"/>
      <c r="DS52" s="58"/>
      <c r="DT52" s="58"/>
      <c r="DU52" s="58"/>
      <c r="DV52" s="58"/>
      <c r="DW52" s="58"/>
      <c r="DX52" s="59"/>
      <c r="DY52" s="58"/>
      <c r="DZ52" s="58"/>
      <c r="EA52" s="58"/>
      <c r="EB52" s="108"/>
      <c r="EC52" s="167">
        <f t="shared" si="357"/>
        <v>0</v>
      </c>
      <c r="ED52" s="58"/>
      <c r="EE52" s="58"/>
      <c r="EF52" s="58"/>
      <c r="EG52" s="58"/>
      <c r="EH52" s="58"/>
      <c r="EI52" s="58"/>
      <c r="EJ52" s="58"/>
      <c r="EK52" s="58"/>
      <c r="EL52" s="58"/>
      <c r="EM52" s="58"/>
      <c r="EN52" s="59"/>
      <c r="EO52" s="58"/>
      <c r="EP52" s="58"/>
      <c r="EQ52" s="58"/>
      <c r="ER52" s="108"/>
      <c r="ES52" s="167">
        <f t="shared" si="358"/>
        <v>0</v>
      </c>
      <c r="ET52" s="58"/>
      <c r="EU52" s="58"/>
      <c r="EV52" s="58"/>
      <c r="EW52" s="58"/>
      <c r="EX52" s="58"/>
      <c r="EY52" s="58"/>
      <c r="EZ52" s="58"/>
      <c r="FA52" s="58"/>
      <c r="FB52" s="58"/>
      <c r="FC52" s="58"/>
      <c r="FD52" s="59"/>
      <c r="FE52" s="58"/>
      <c r="FF52" s="58"/>
      <c r="FG52" s="58"/>
      <c r="FH52" s="108"/>
      <c r="FI52" s="167">
        <f t="shared" si="359"/>
        <v>0</v>
      </c>
      <c r="FJ52" s="58"/>
      <c r="FK52" s="58"/>
      <c r="FL52" s="58"/>
      <c r="FM52" s="58"/>
      <c r="FN52" s="58"/>
      <c r="FO52" s="58"/>
      <c r="FP52" s="58"/>
      <c r="FQ52" s="58"/>
      <c r="FR52" s="58"/>
      <c r="FS52" s="58"/>
      <c r="FT52" s="59"/>
      <c r="FU52" s="58"/>
      <c r="FV52" s="58"/>
      <c r="FW52" s="58"/>
      <c r="FX52" s="108"/>
      <c r="FY52" s="167">
        <f t="shared" si="360"/>
        <v>0</v>
      </c>
      <c r="FZ52" s="58"/>
      <c r="GA52" s="58"/>
      <c r="GB52" s="58"/>
      <c r="GC52" s="58"/>
      <c r="GD52" s="58"/>
      <c r="GE52" s="58"/>
      <c r="GF52" s="58"/>
      <c r="GG52" s="58"/>
      <c r="GH52" s="58"/>
      <c r="GI52" s="58"/>
      <c r="GJ52" s="59"/>
      <c r="GK52" s="58"/>
      <c r="GL52" s="58"/>
      <c r="GM52" s="58"/>
      <c r="GN52" s="108"/>
      <c r="GO52" s="167">
        <f t="shared" si="361"/>
        <v>0</v>
      </c>
      <c r="GP52" s="58"/>
      <c r="GQ52" s="58"/>
      <c r="GR52" s="58"/>
      <c r="GS52" s="58"/>
      <c r="GT52" s="58"/>
      <c r="GU52" s="58"/>
      <c r="GV52" s="58"/>
      <c r="GW52" s="58"/>
      <c r="GX52" s="58"/>
      <c r="GY52" s="58"/>
      <c r="GZ52" s="59"/>
      <c r="HA52" s="58"/>
      <c r="HB52" s="58"/>
      <c r="HC52" s="58"/>
      <c r="HD52" s="58"/>
      <c r="HE52" s="58"/>
      <c r="HF52" s="58"/>
      <c r="HG52" s="58"/>
      <c r="HH52" s="58"/>
      <c r="HI52" s="58"/>
      <c r="HJ52" s="58"/>
      <c r="HK52" s="58"/>
      <c r="HL52" s="58"/>
      <c r="HM52" s="58"/>
      <c r="HN52" s="108"/>
      <c r="HO52" s="170"/>
      <c r="HP52" s="171"/>
      <c r="HQ52" s="167">
        <f t="shared" si="362"/>
        <v>0</v>
      </c>
      <c r="HR52" s="58"/>
      <c r="HS52" s="58"/>
      <c r="HT52" s="58"/>
      <c r="HU52" s="58"/>
      <c r="HV52" s="58"/>
      <c r="HW52" s="58"/>
      <c r="HX52" s="58"/>
      <c r="HY52" s="58"/>
      <c r="HZ52" s="58"/>
      <c r="IA52" s="58"/>
      <c r="IB52" s="59"/>
      <c r="IC52" s="58"/>
      <c r="ID52" s="58"/>
      <c r="IE52" s="58"/>
      <c r="IF52" s="108"/>
      <c r="IG52" s="167">
        <f t="shared" si="363"/>
        <v>0</v>
      </c>
      <c r="IH52" s="58"/>
      <c r="II52" s="58"/>
      <c r="IJ52" s="58"/>
      <c r="IK52" s="58"/>
      <c r="IL52" s="58"/>
      <c r="IM52" s="58"/>
      <c r="IN52" s="58"/>
      <c r="IO52" s="58"/>
      <c r="IP52" s="58"/>
      <c r="IQ52" s="58"/>
      <c r="IR52" s="59"/>
      <c r="IS52" s="58"/>
      <c r="IT52" s="58"/>
      <c r="IU52" s="58"/>
      <c r="IV52" s="108"/>
      <c r="IW52" s="167">
        <f t="shared" si="364"/>
        <v>0</v>
      </c>
      <c r="IX52" s="58"/>
      <c r="IY52" s="58"/>
      <c r="IZ52" s="58"/>
      <c r="JA52" s="58"/>
      <c r="JB52" s="58"/>
      <c r="JC52" s="58"/>
      <c r="JD52" s="58"/>
      <c r="JE52" s="58"/>
      <c r="JF52" s="58"/>
      <c r="JG52" s="58"/>
      <c r="JH52" s="59"/>
      <c r="JI52" s="58"/>
      <c r="JJ52" s="58"/>
      <c r="JK52" s="58"/>
      <c r="JL52" s="108"/>
      <c r="JM52" s="167">
        <f t="shared" si="365"/>
        <v>0</v>
      </c>
      <c r="JN52" s="58"/>
      <c r="JO52" s="58"/>
      <c r="JP52" s="58"/>
      <c r="JQ52" s="58"/>
      <c r="JR52" s="58"/>
      <c r="JS52" s="58"/>
      <c r="JT52" s="58"/>
      <c r="JU52" s="58"/>
      <c r="JV52" s="58"/>
      <c r="JW52" s="58"/>
      <c r="JX52" s="59"/>
      <c r="JY52" s="58"/>
      <c r="JZ52" s="58"/>
      <c r="KA52" s="58"/>
      <c r="KB52" s="108"/>
      <c r="KC52" s="167">
        <f t="shared" si="366"/>
        <v>0</v>
      </c>
      <c r="KD52" s="58"/>
      <c r="KE52" s="58"/>
      <c r="KF52" s="58"/>
      <c r="KG52" s="58"/>
      <c r="KH52" s="58"/>
      <c r="KI52" s="58"/>
      <c r="KJ52" s="58"/>
      <c r="KK52" s="58"/>
      <c r="KL52" s="58"/>
      <c r="KM52" s="58"/>
      <c r="KN52" s="59"/>
      <c r="KO52" s="58"/>
      <c r="KP52" s="58"/>
      <c r="KQ52" s="58"/>
      <c r="KR52" s="58"/>
      <c r="KS52" s="58"/>
      <c r="KT52" s="58"/>
      <c r="KU52" s="58"/>
      <c r="KV52" s="58"/>
      <c r="KW52" s="58"/>
      <c r="KX52" s="58"/>
      <c r="KY52" s="58"/>
      <c r="KZ52" s="58"/>
      <c r="LA52" s="58"/>
      <c r="LB52" s="108"/>
      <c r="LC52" s="171"/>
      <c r="LD52" s="167">
        <f t="shared" si="367"/>
        <v>0</v>
      </c>
      <c r="LE52" s="58"/>
      <c r="LF52" s="58"/>
      <c r="LG52" s="58"/>
      <c r="LH52" s="58"/>
      <c r="LI52" s="58"/>
      <c r="LJ52" s="58"/>
      <c r="LK52" s="58"/>
      <c r="LL52" s="58"/>
      <c r="LM52" s="58"/>
      <c r="LN52" s="58"/>
      <c r="LO52" s="59"/>
      <c r="LP52" s="58"/>
      <c r="LQ52" s="58"/>
      <c r="LR52" s="58"/>
      <c r="LS52" s="108"/>
      <c r="LT52" s="167">
        <f t="shared" si="368"/>
        <v>0</v>
      </c>
      <c r="LU52" s="58"/>
      <c r="LV52" s="58"/>
      <c r="LW52" s="58"/>
      <c r="LX52" s="58"/>
      <c r="LY52" s="58"/>
      <c r="LZ52" s="58"/>
      <c r="MA52" s="58"/>
      <c r="MB52" s="58"/>
      <c r="MC52" s="58"/>
      <c r="MD52" s="58"/>
      <c r="ME52" s="59"/>
      <c r="MF52" s="58"/>
      <c r="MG52" s="58"/>
      <c r="MH52" s="58"/>
      <c r="MI52" s="108"/>
      <c r="MJ52" s="167">
        <f t="shared" si="369"/>
        <v>0</v>
      </c>
      <c r="MK52" s="58"/>
      <c r="ML52" s="58"/>
      <c r="MM52" s="58"/>
      <c r="MN52" s="58"/>
      <c r="MO52" s="58"/>
      <c r="MP52" s="58"/>
      <c r="MQ52" s="58"/>
      <c r="MR52" s="58"/>
      <c r="MS52" s="58"/>
      <c r="MT52" s="58"/>
      <c r="MU52" s="59"/>
      <c r="MV52" s="58"/>
      <c r="MW52" s="58"/>
      <c r="MX52" s="58"/>
      <c r="MY52" s="108"/>
      <c r="MZ52" s="167">
        <f t="shared" si="370"/>
        <v>0</v>
      </c>
      <c r="NA52" s="58"/>
      <c r="NB52" s="58"/>
      <c r="NC52" s="58"/>
      <c r="ND52" s="58"/>
      <c r="NE52" s="58"/>
      <c r="NF52" s="58"/>
      <c r="NG52" s="58"/>
      <c r="NH52" s="58"/>
      <c r="NI52" s="58"/>
      <c r="NJ52" s="58"/>
      <c r="NK52" s="59"/>
      <c r="NL52" s="58"/>
      <c r="NM52" s="58"/>
      <c r="NN52" s="58"/>
      <c r="NO52" s="108"/>
      <c r="NP52" s="167">
        <f t="shared" si="371"/>
        <v>0</v>
      </c>
      <c r="NQ52" s="58"/>
      <c r="NR52" s="58"/>
      <c r="NS52" s="58"/>
      <c r="NT52" s="58"/>
      <c r="NU52" s="58"/>
      <c r="NV52" s="58"/>
      <c r="NW52" s="58"/>
      <c r="NX52" s="58"/>
      <c r="NY52" s="58"/>
      <c r="NZ52" s="58"/>
      <c r="OA52" s="59"/>
      <c r="OB52" s="58"/>
      <c r="OC52" s="58"/>
      <c r="OD52" s="58"/>
      <c r="OE52" s="108"/>
      <c r="OF52" s="167">
        <f t="shared" si="372"/>
        <v>0</v>
      </c>
      <c r="OG52" s="58"/>
      <c r="OH52" s="58"/>
      <c r="OI52" s="58"/>
      <c r="OJ52" s="58"/>
      <c r="OK52" s="58"/>
      <c r="OL52" s="58"/>
      <c r="OM52" s="58"/>
      <c r="ON52" s="58"/>
      <c r="OO52" s="58"/>
      <c r="OP52" s="58"/>
      <c r="OQ52" s="59"/>
      <c r="OR52" s="58"/>
      <c r="OS52" s="58"/>
      <c r="OT52" s="58"/>
      <c r="OU52" s="108"/>
      <c r="OV52" s="167">
        <f t="shared" si="373"/>
        <v>0</v>
      </c>
      <c r="OW52" s="58"/>
      <c r="OX52" s="58"/>
      <c r="OY52" s="58"/>
      <c r="OZ52" s="58"/>
      <c r="PA52" s="58"/>
      <c r="PB52" s="58"/>
      <c r="PC52" s="58"/>
      <c r="PD52" s="58"/>
      <c r="PE52" s="58"/>
      <c r="PF52" s="58"/>
      <c r="PG52" s="59"/>
      <c r="PH52" s="58"/>
      <c r="PI52" s="58"/>
      <c r="PJ52" s="58"/>
      <c r="PK52" s="108"/>
      <c r="PL52" s="167">
        <f t="shared" si="374"/>
        <v>0</v>
      </c>
      <c r="PM52" s="58"/>
      <c r="PN52" s="58"/>
      <c r="PO52" s="58"/>
      <c r="PP52" s="58"/>
      <c r="PQ52" s="58"/>
      <c r="PR52" s="58"/>
      <c r="PS52" s="58"/>
      <c r="PT52" s="58"/>
      <c r="PU52" s="58"/>
      <c r="PV52" s="58"/>
      <c r="PW52" s="59"/>
      <c r="PX52" s="58"/>
      <c r="PY52" s="58"/>
      <c r="PZ52" s="58"/>
      <c r="QA52" s="108"/>
      <c r="QB52" s="167">
        <f t="shared" si="375"/>
        <v>0</v>
      </c>
      <c r="QC52" s="58"/>
      <c r="QD52" s="58"/>
      <c r="QE52" s="58"/>
      <c r="QF52" s="58"/>
      <c r="QG52" s="58"/>
      <c r="QH52" s="58"/>
      <c r="QI52" s="58"/>
      <c r="QJ52" s="58"/>
      <c r="QK52" s="58"/>
      <c r="QL52" s="58"/>
      <c r="QM52" s="59"/>
      <c r="QN52" s="58"/>
      <c r="QO52" s="58"/>
      <c r="QP52" s="58"/>
      <c r="QQ52" s="108"/>
      <c r="QR52" s="167">
        <f t="shared" si="376"/>
        <v>0</v>
      </c>
      <c r="QS52" s="58"/>
      <c r="QT52" s="58"/>
      <c r="QU52" s="58"/>
      <c r="QV52" s="58"/>
      <c r="QW52" s="58"/>
      <c r="QX52" s="58"/>
      <c r="QY52" s="58"/>
      <c r="QZ52" s="58"/>
      <c r="RA52" s="58"/>
      <c r="RB52" s="58"/>
      <c r="RC52" s="59"/>
      <c r="RD52" s="58"/>
      <c r="RE52" s="58"/>
      <c r="RF52" s="58"/>
      <c r="RG52" s="58"/>
      <c r="RH52" s="58"/>
      <c r="RI52" s="58"/>
      <c r="RJ52" s="58"/>
      <c r="RK52" s="58"/>
      <c r="RL52" s="58"/>
      <c r="RM52" s="58"/>
      <c r="RN52" s="58"/>
      <c r="RO52" s="58"/>
      <c r="RP52" s="58"/>
      <c r="RQ52" s="108"/>
      <c r="RR52" s="171"/>
      <c r="RS52" s="167">
        <f t="shared" si="377"/>
        <v>0</v>
      </c>
      <c r="RT52" s="58"/>
      <c r="RU52" s="58"/>
      <c r="RV52" s="58"/>
      <c r="RW52" s="58"/>
      <c r="RX52" s="58"/>
      <c r="RY52" s="58"/>
      <c r="RZ52" s="58"/>
      <c r="SA52" s="58"/>
      <c r="SB52" s="58"/>
      <c r="SC52" s="58"/>
      <c r="SD52" s="59"/>
      <c r="SE52" s="58"/>
      <c r="SF52" s="58"/>
      <c r="SG52" s="58"/>
      <c r="SH52" s="108"/>
      <c r="SI52" s="167">
        <f t="shared" si="378"/>
        <v>0</v>
      </c>
      <c r="SJ52" s="58"/>
      <c r="SK52" s="58"/>
      <c r="SL52" s="58"/>
      <c r="SM52" s="58"/>
      <c r="SN52" s="58"/>
      <c r="SO52" s="58"/>
      <c r="SP52" s="58"/>
      <c r="SQ52" s="58"/>
      <c r="SR52" s="58"/>
      <c r="SS52" s="58"/>
      <c r="ST52" s="59"/>
      <c r="SU52" s="58"/>
      <c r="SV52" s="58"/>
      <c r="SW52" s="58"/>
      <c r="SX52" s="108"/>
      <c r="SY52" s="167">
        <f t="shared" si="379"/>
        <v>0</v>
      </c>
      <c r="SZ52" s="58"/>
      <c r="TA52" s="58"/>
      <c r="TB52" s="58"/>
      <c r="TC52" s="58"/>
      <c r="TD52" s="58"/>
      <c r="TE52" s="58"/>
      <c r="TF52" s="58"/>
      <c r="TG52" s="58"/>
      <c r="TH52" s="58"/>
      <c r="TI52" s="58"/>
      <c r="TJ52" s="59"/>
      <c r="TK52" s="58"/>
      <c r="TL52" s="58"/>
      <c r="TM52" s="58"/>
      <c r="TN52" s="108"/>
      <c r="TO52" s="167">
        <f t="shared" si="380"/>
        <v>0</v>
      </c>
      <c r="TP52" s="58"/>
      <c r="TQ52" s="58"/>
      <c r="TR52" s="58"/>
      <c r="TS52" s="58"/>
      <c r="TT52" s="58"/>
      <c r="TU52" s="58"/>
      <c r="TV52" s="58"/>
      <c r="TW52" s="58"/>
      <c r="TX52" s="58"/>
      <c r="TY52" s="58"/>
      <c r="TZ52" s="59"/>
      <c r="UA52" s="58"/>
      <c r="UB52" s="58"/>
      <c r="UC52" s="58"/>
      <c r="UD52" s="108"/>
      <c r="UE52" s="167">
        <f t="shared" si="381"/>
        <v>0</v>
      </c>
      <c r="UF52" s="58"/>
      <c r="UG52" s="58"/>
      <c r="UH52" s="58"/>
      <c r="UI52" s="58"/>
      <c r="UJ52" s="58"/>
      <c r="UK52" s="58"/>
      <c r="UL52" s="58"/>
      <c r="UM52" s="58"/>
      <c r="UN52" s="58"/>
      <c r="UO52" s="58"/>
      <c r="UP52" s="59"/>
      <c r="UQ52" s="58"/>
      <c r="UR52" s="58"/>
      <c r="US52" s="58"/>
      <c r="UT52" s="58"/>
      <c r="UU52" s="58"/>
      <c r="UV52" s="58"/>
      <c r="UW52" s="58"/>
      <c r="UX52" s="58"/>
      <c r="UY52" s="58"/>
      <c r="UZ52" s="58"/>
      <c r="VA52" s="58"/>
      <c r="VB52" s="58"/>
      <c r="VC52" s="58"/>
      <c r="VD52" s="108"/>
      <c r="VE52" s="9" t="str">
        <f t="shared" si="33"/>
        <v>-</v>
      </c>
    </row>
    <row r="53" spans="1:577" ht="20.149999999999999" customHeight="1">
      <c r="A53" s="21"/>
      <c r="B53" s="21"/>
      <c r="C53" s="22">
        <v>60068</v>
      </c>
      <c r="D53" s="23" t="s">
        <v>53</v>
      </c>
      <c r="E53" s="191">
        <f>SUM(F53:I53)</f>
        <v>0</v>
      </c>
      <c r="F53" s="192"/>
      <c r="G53" s="192"/>
      <c r="H53" s="193"/>
      <c r="I53" s="227"/>
      <c r="J53" s="239">
        <f t="shared" si="350"/>
        <v>0</v>
      </c>
      <c r="K53" s="59"/>
      <c r="L53" s="58"/>
      <c r="M53" s="58"/>
      <c r="N53" s="58"/>
      <c r="O53" s="58"/>
      <c r="P53" s="58"/>
      <c r="Q53" s="58"/>
      <c r="R53" s="58"/>
      <c r="S53" s="58"/>
      <c r="T53" s="58"/>
      <c r="U53" s="59"/>
      <c r="V53" s="58"/>
      <c r="W53" s="58"/>
      <c r="X53" s="58"/>
      <c r="Y53" s="108"/>
      <c r="Z53" s="167">
        <f t="shared" si="351"/>
        <v>0</v>
      </c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9"/>
      <c r="AL53" s="58"/>
      <c r="AM53" s="58"/>
      <c r="AN53" s="58"/>
      <c r="AO53" s="108"/>
      <c r="AP53" s="167">
        <f t="shared" si="352"/>
        <v>0</v>
      </c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9"/>
      <c r="BB53" s="58"/>
      <c r="BC53" s="58"/>
      <c r="BD53" s="58"/>
      <c r="BE53" s="108"/>
      <c r="BF53" s="167">
        <f t="shared" si="353"/>
        <v>0</v>
      </c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9"/>
      <c r="BR53" s="58"/>
      <c r="BS53" s="58"/>
      <c r="BT53" s="58"/>
      <c r="BU53" s="108"/>
      <c r="BV53" s="167">
        <f t="shared" si="354"/>
        <v>0</v>
      </c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9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58"/>
      <c r="CU53" s="108"/>
      <c r="CV53" s="171"/>
      <c r="CW53" s="167">
        <f t="shared" si="355"/>
        <v>0</v>
      </c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9"/>
      <c r="DI53" s="58"/>
      <c r="DJ53" s="58"/>
      <c r="DK53" s="58"/>
      <c r="DL53" s="108"/>
      <c r="DM53" s="167">
        <f t="shared" si="356"/>
        <v>0</v>
      </c>
      <c r="DN53" s="58"/>
      <c r="DO53" s="58"/>
      <c r="DP53" s="58"/>
      <c r="DQ53" s="58"/>
      <c r="DR53" s="58"/>
      <c r="DS53" s="58"/>
      <c r="DT53" s="58"/>
      <c r="DU53" s="58"/>
      <c r="DV53" s="58"/>
      <c r="DW53" s="58"/>
      <c r="DX53" s="59"/>
      <c r="DY53" s="58"/>
      <c r="DZ53" s="58"/>
      <c r="EA53" s="58"/>
      <c r="EB53" s="108"/>
      <c r="EC53" s="167">
        <f t="shared" si="357"/>
        <v>0</v>
      </c>
      <c r="ED53" s="58"/>
      <c r="EE53" s="58"/>
      <c r="EF53" s="58"/>
      <c r="EG53" s="58"/>
      <c r="EH53" s="58"/>
      <c r="EI53" s="58"/>
      <c r="EJ53" s="58"/>
      <c r="EK53" s="58"/>
      <c r="EL53" s="58"/>
      <c r="EM53" s="58"/>
      <c r="EN53" s="59"/>
      <c r="EO53" s="58"/>
      <c r="EP53" s="58"/>
      <c r="EQ53" s="58"/>
      <c r="ER53" s="108"/>
      <c r="ES53" s="167">
        <f t="shared" si="358"/>
        <v>0</v>
      </c>
      <c r="ET53" s="58"/>
      <c r="EU53" s="58"/>
      <c r="EV53" s="58"/>
      <c r="EW53" s="58"/>
      <c r="EX53" s="58"/>
      <c r="EY53" s="58"/>
      <c r="EZ53" s="58"/>
      <c r="FA53" s="58"/>
      <c r="FB53" s="58"/>
      <c r="FC53" s="58"/>
      <c r="FD53" s="59"/>
      <c r="FE53" s="58"/>
      <c r="FF53" s="58"/>
      <c r="FG53" s="58"/>
      <c r="FH53" s="108"/>
      <c r="FI53" s="167">
        <f t="shared" si="359"/>
        <v>0</v>
      </c>
      <c r="FJ53" s="58"/>
      <c r="FK53" s="58"/>
      <c r="FL53" s="58"/>
      <c r="FM53" s="58"/>
      <c r="FN53" s="58"/>
      <c r="FO53" s="58"/>
      <c r="FP53" s="58"/>
      <c r="FQ53" s="58"/>
      <c r="FR53" s="58"/>
      <c r="FS53" s="58"/>
      <c r="FT53" s="59"/>
      <c r="FU53" s="58"/>
      <c r="FV53" s="58"/>
      <c r="FW53" s="58"/>
      <c r="FX53" s="108"/>
      <c r="FY53" s="167">
        <f t="shared" si="360"/>
        <v>0</v>
      </c>
      <c r="FZ53" s="58"/>
      <c r="GA53" s="58"/>
      <c r="GB53" s="58"/>
      <c r="GC53" s="58"/>
      <c r="GD53" s="58"/>
      <c r="GE53" s="58"/>
      <c r="GF53" s="58"/>
      <c r="GG53" s="58"/>
      <c r="GH53" s="58"/>
      <c r="GI53" s="58"/>
      <c r="GJ53" s="59"/>
      <c r="GK53" s="58"/>
      <c r="GL53" s="58"/>
      <c r="GM53" s="58"/>
      <c r="GN53" s="108"/>
      <c r="GO53" s="167">
        <f t="shared" si="361"/>
        <v>0</v>
      </c>
      <c r="GP53" s="58"/>
      <c r="GQ53" s="58"/>
      <c r="GR53" s="58"/>
      <c r="GS53" s="58"/>
      <c r="GT53" s="58"/>
      <c r="GU53" s="58"/>
      <c r="GV53" s="58"/>
      <c r="GW53" s="58"/>
      <c r="GX53" s="58"/>
      <c r="GY53" s="58"/>
      <c r="GZ53" s="59"/>
      <c r="HA53" s="58"/>
      <c r="HB53" s="58"/>
      <c r="HC53" s="58"/>
      <c r="HD53" s="58"/>
      <c r="HE53" s="58"/>
      <c r="HF53" s="58"/>
      <c r="HG53" s="58"/>
      <c r="HH53" s="58"/>
      <c r="HI53" s="58"/>
      <c r="HJ53" s="58"/>
      <c r="HK53" s="58"/>
      <c r="HL53" s="58"/>
      <c r="HM53" s="58"/>
      <c r="HN53" s="108"/>
      <c r="HO53" s="170"/>
      <c r="HP53" s="171"/>
      <c r="HQ53" s="167">
        <f t="shared" si="362"/>
        <v>0</v>
      </c>
      <c r="HR53" s="58"/>
      <c r="HS53" s="58"/>
      <c r="HT53" s="58"/>
      <c r="HU53" s="58"/>
      <c r="HV53" s="58"/>
      <c r="HW53" s="58"/>
      <c r="HX53" s="58"/>
      <c r="HY53" s="58"/>
      <c r="HZ53" s="58"/>
      <c r="IA53" s="58"/>
      <c r="IB53" s="59"/>
      <c r="IC53" s="58"/>
      <c r="ID53" s="58"/>
      <c r="IE53" s="58"/>
      <c r="IF53" s="108"/>
      <c r="IG53" s="167">
        <f t="shared" si="363"/>
        <v>0</v>
      </c>
      <c r="IH53" s="58"/>
      <c r="II53" s="58"/>
      <c r="IJ53" s="58"/>
      <c r="IK53" s="58"/>
      <c r="IL53" s="58"/>
      <c r="IM53" s="58"/>
      <c r="IN53" s="58"/>
      <c r="IO53" s="58"/>
      <c r="IP53" s="58"/>
      <c r="IQ53" s="58"/>
      <c r="IR53" s="59"/>
      <c r="IS53" s="58"/>
      <c r="IT53" s="58"/>
      <c r="IU53" s="58"/>
      <c r="IV53" s="108"/>
      <c r="IW53" s="167">
        <f t="shared" si="364"/>
        <v>0</v>
      </c>
      <c r="IX53" s="58"/>
      <c r="IY53" s="58"/>
      <c r="IZ53" s="58"/>
      <c r="JA53" s="58"/>
      <c r="JB53" s="58"/>
      <c r="JC53" s="58"/>
      <c r="JD53" s="58"/>
      <c r="JE53" s="58"/>
      <c r="JF53" s="58"/>
      <c r="JG53" s="58"/>
      <c r="JH53" s="59"/>
      <c r="JI53" s="58"/>
      <c r="JJ53" s="58"/>
      <c r="JK53" s="58"/>
      <c r="JL53" s="108"/>
      <c r="JM53" s="167">
        <f t="shared" si="365"/>
        <v>0</v>
      </c>
      <c r="JN53" s="58"/>
      <c r="JO53" s="58"/>
      <c r="JP53" s="58"/>
      <c r="JQ53" s="58"/>
      <c r="JR53" s="58"/>
      <c r="JS53" s="58"/>
      <c r="JT53" s="58"/>
      <c r="JU53" s="58"/>
      <c r="JV53" s="58"/>
      <c r="JW53" s="58"/>
      <c r="JX53" s="59"/>
      <c r="JY53" s="58"/>
      <c r="JZ53" s="58"/>
      <c r="KA53" s="58"/>
      <c r="KB53" s="108"/>
      <c r="KC53" s="167">
        <f t="shared" si="366"/>
        <v>0</v>
      </c>
      <c r="KD53" s="58"/>
      <c r="KE53" s="58"/>
      <c r="KF53" s="58"/>
      <c r="KG53" s="58"/>
      <c r="KH53" s="58"/>
      <c r="KI53" s="58"/>
      <c r="KJ53" s="58"/>
      <c r="KK53" s="58"/>
      <c r="KL53" s="58"/>
      <c r="KM53" s="58"/>
      <c r="KN53" s="59"/>
      <c r="KO53" s="58"/>
      <c r="KP53" s="58"/>
      <c r="KQ53" s="58"/>
      <c r="KR53" s="58"/>
      <c r="KS53" s="58"/>
      <c r="KT53" s="58"/>
      <c r="KU53" s="58"/>
      <c r="KV53" s="58"/>
      <c r="KW53" s="58"/>
      <c r="KX53" s="58"/>
      <c r="KY53" s="58"/>
      <c r="KZ53" s="58"/>
      <c r="LA53" s="58"/>
      <c r="LB53" s="108"/>
      <c r="LC53" s="171"/>
      <c r="LD53" s="167">
        <f t="shared" si="367"/>
        <v>0</v>
      </c>
      <c r="LE53" s="58"/>
      <c r="LF53" s="58"/>
      <c r="LG53" s="58"/>
      <c r="LH53" s="58"/>
      <c r="LI53" s="58"/>
      <c r="LJ53" s="58"/>
      <c r="LK53" s="58"/>
      <c r="LL53" s="58"/>
      <c r="LM53" s="58"/>
      <c r="LN53" s="58"/>
      <c r="LO53" s="59"/>
      <c r="LP53" s="58"/>
      <c r="LQ53" s="58"/>
      <c r="LR53" s="58"/>
      <c r="LS53" s="108"/>
      <c r="LT53" s="167">
        <f t="shared" si="368"/>
        <v>0</v>
      </c>
      <c r="LU53" s="58"/>
      <c r="LV53" s="58"/>
      <c r="LW53" s="58"/>
      <c r="LX53" s="58"/>
      <c r="LY53" s="58"/>
      <c r="LZ53" s="58"/>
      <c r="MA53" s="58"/>
      <c r="MB53" s="58"/>
      <c r="MC53" s="58"/>
      <c r="MD53" s="58"/>
      <c r="ME53" s="59"/>
      <c r="MF53" s="58"/>
      <c r="MG53" s="58"/>
      <c r="MH53" s="58"/>
      <c r="MI53" s="108"/>
      <c r="MJ53" s="167">
        <f t="shared" si="369"/>
        <v>0</v>
      </c>
      <c r="MK53" s="58"/>
      <c r="ML53" s="58"/>
      <c r="MM53" s="58"/>
      <c r="MN53" s="58"/>
      <c r="MO53" s="58"/>
      <c r="MP53" s="58"/>
      <c r="MQ53" s="58"/>
      <c r="MR53" s="58"/>
      <c r="MS53" s="58"/>
      <c r="MT53" s="58"/>
      <c r="MU53" s="59"/>
      <c r="MV53" s="58"/>
      <c r="MW53" s="58"/>
      <c r="MX53" s="58"/>
      <c r="MY53" s="108"/>
      <c r="MZ53" s="167">
        <f t="shared" si="370"/>
        <v>0</v>
      </c>
      <c r="NA53" s="58"/>
      <c r="NB53" s="58"/>
      <c r="NC53" s="58"/>
      <c r="ND53" s="58"/>
      <c r="NE53" s="58"/>
      <c r="NF53" s="58"/>
      <c r="NG53" s="58"/>
      <c r="NH53" s="58"/>
      <c r="NI53" s="58"/>
      <c r="NJ53" s="58"/>
      <c r="NK53" s="59"/>
      <c r="NL53" s="58"/>
      <c r="NM53" s="58"/>
      <c r="NN53" s="58"/>
      <c r="NO53" s="108"/>
      <c r="NP53" s="167">
        <f t="shared" si="371"/>
        <v>0</v>
      </c>
      <c r="NQ53" s="58"/>
      <c r="NR53" s="58"/>
      <c r="NS53" s="58"/>
      <c r="NT53" s="58"/>
      <c r="NU53" s="58"/>
      <c r="NV53" s="58"/>
      <c r="NW53" s="58"/>
      <c r="NX53" s="58"/>
      <c r="NY53" s="58"/>
      <c r="NZ53" s="58"/>
      <c r="OA53" s="59"/>
      <c r="OB53" s="58"/>
      <c r="OC53" s="58"/>
      <c r="OD53" s="58"/>
      <c r="OE53" s="108"/>
      <c r="OF53" s="167">
        <f t="shared" si="372"/>
        <v>0</v>
      </c>
      <c r="OG53" s="58"/>
      <c r="OH53" s="58"/>
      <c r="OI53" s="58"/>
      <c r="OJ53" s="58"/>
      <c r="OK53" s="58"/>
      <c r="OL53" s="58"/>
      <c r="OM53" s="58"/>
      <c r="ON53" s="58"/>
      <c r="OO53" s="58"/>
      <c r="OP53" s="58"/>
      <c r="OQ53" s="59"/>
      <c r="OR53" s="58"/>
      <c r="OS53" s="58"/>
      <c r="OT53" s="58"/>
      <c r="OU53" s="108"/>
      <c r="OV53" s="167">
        <f t="shared" si="373"/>
        <v>0</v>
      </c>
      <c r="OW53" s="58"/>
      <c r="OX53" s="58"/>
      <c r="OY53" s="58"/>
      <c r="OZ53" s="58"/>
      <c r="PA53" s="58"/>
      <c r="PB53" s="58"/>
      <c r="PC53" s="58"/>
      <c r="PD53" s="58"/>
      <c r="PE53" s="58"/>
      <c r="PF53" s="58"/>
      <c r="PG53" s="59"/>
      <c r="PH53" s="58"/>
      <c r="PI53" s="58"/>
      <c r="PJ53" s="58"/>
      <c r="PK53" s="108"/>
      <c r="PL53" s="167">
        <f t="shared" si="374"/>
        <v>0</v>
      </c>
      <c r="PM53" s="58"/>
      <c r="PN53" s="58"/>
      <c r="PO53" s="58"/>
      <c r="PP53" s="58"/>
      <c r="PQ53" s="58"/>
      <c r="PR53" s="58"/>
      <c r="PS53" s="58"/>
      <c r="PT53" s="58"/>
      <c r="PU53" s="58"/>
      <c r="PV53" s="58"/>
      <c r="PW53" s="59"/>
      <c r="PX53" s="58"/>
      <c r="PY53" s="58"/>
      <c r="PZ53" s="58"/>
      <c r="QA53" s="108"/>
      <c r="QB53" s="167">
        <f t="shared" si="375"/>
        <v>0</v>
      </c>
      <c r="QC53" s="58"/>
      <c r="QD53" s="58"/>
      <c r="QE53" s="58"/>
      <c r="QF53" s="58"/>
      <c r="QG53" s="58"/>
      <c r="QH53" s="58"/>
      <c r="QI53" s="58"/>
      <c r="QJ53" s="58"/>
      <c r="QK53" s="58"/>
      <c r="QL53" s="58"/>
      <c r="QM53" s="59"/>
      <c r="QN53" s="58"/>
      <c r="QO53" s="58"/>
      <c r="QP53" s="58"/>
      <c r="QQ53" s="108"/>
      <c r="QR53" s="167">
        <f t="shared" si="376"/>
        <v>0</v>
      </c>
      <c r="QS53" s="58"/>
      <c r="QT53" s="58"/>
      <c r="QU53" s="58"/>
      <c r="QV53" s="58"/>
      <c r="QW53" s="58"/>
      <c r="QX53" s="58"/>
      <c r="QY53" s="58"/>
      <c r="QZ53" s="58"/>
      <c r="RA53" s="58"/>
      <c r="RB53" s="58"/>
      <c r="RC53" s="59"/>
      <c r="RD53" s="58"/>
      <c r="RE53" s="58"/>
      <c r="RF53" s="58"/>
      <c r="RG53" s="58"/>
      <c r="RH53" s="58"/>
      <c r="RI53" s="58"/>
      <c r="RJ53" s="58"/>
      <c r="RK53" s="58"/>
      <c r="RL53" s="58"/>
      <c r="RM53" s="58"/>
      <c r="RN53" s="58"/>
      <c r="RO53" s="58"/>
      <c r="RP53" s="58"/>
      <c r="RQ53" s="108"/>
      <c r="RR53" s="171"/>
      <c r="RS53" s="167">
        <f t="shared" si="377"/>
        <v>0</v>
      </c>
      <c r="RT53" s="58"/>
      <c r="RU53" s="58"/>
      <c r="RV53" s="58"/>
      <c r="RW53" s="58"/>
      <c r="RX53" s="58"/>
      <c r="RY53" s="58"/>
      <c r="RZ53" s="58"/>
      <c r="SA53" s="58"/>
      <c r="SB53" s="58"/>
      <c r="SC53" s="58"/>
      <c r="SD53" s="59"/>
      <c r="SE53" s="58"/>
      <c r="SF53" s="58"/>
      <c r="SG53" s="58"/>
      <c r="SH53" s="108"/>
      <c r="SI53" s="167">
        <f t="shared" si="378"/>
        <v>0</v>
      </c>
      <c r="SJ53" s="58"/>
      <c r="SK53" s="58"/>
      <c r="SL53" s="58"/>
      <c r="SM53" s="58"/>
      <c r="SN53" s="58"/>
      <c r="SO53" s="58"/>
      <c r="SP53" s="58"/>
      <c r="SQ53" s="58"/>
      <c r="SR53" s="58"/>
      <c r="SS53" s="58"/>
      <c r="ST53" s="59"/>
      <c r="SU53" s="58"/>
      <c r="SV53" s="58"/>
      <c r="SW53" s="58"/>
      <c r="SX53" s="108"/>
      <c r="SY53" s="167">
        <f t="shared" si="379"/>
        <v>0</v>
      </c>
      <c r="SZ53" s="58"/>
      <c r="TA53" s="58"/>
      <c r="TB53" s="58"/>
      <c r="TC53" s="58"/>
      <c r="TD53" s="58"/>
      <c r="TE53" s="58"/>
      <c r="TF53" s="58"/>
      <c r="TG53" s="58"/>
      <c r="TH53" s="58"/>
      <c r="TI53" s="58"/>
      <c r="TJ53" s="59"/>
      <c r="TK53" s="58"/>
      <c r="TL53" s="58"/>
      <c r="TM53" s="58"/>
      <c r="TN53" s="108"/>
      <c r="TO53" s="167">
        <f t="shared" si="380"/>
        <v>0</v>
      </c>
      <c r="TP53" s="58"/>
      <c r="TQ53" s="58"/>
      <c r="TR53" s="58"/>
      <c r="TS53" s="58"/>
      <c r="TT53" s="58"/>
      <c r="TU53" s="58"/>
      <c r="TV53" s="58"/>
      <c r="TW53" s="58"/>
      <c r="TX53" s="58"/>
      <c r="TY53" s="58"/>
      <c r="TZ53" s="59"/>
      <c r="UA53" s="58"/>
      <c r="UB53" s="58"/>
      <c r="UC53" s="58"/>
      <c r="UD53" s="108"/>
      <c r="UE53" s="167">
        <f t="shared" si="381"/>
        <v>0</v>
      </c>
      <c r="UF53" s="58"/>
      <c r="UG53" s="58"/>
      <c r="UH53" s="58"/>
      <c r="UI53" s="58"/>
      <c r="UJ53" s="58"/>
      <c r="UK53" s="58"/>
      <c r="UL53" s="58"/>
      <c r="UM53" s="58"/>
      <c r="UN53" s="58"/>
      <c r="UO53" s="58"/>
      <c r="UP53" s="59"/>
      <c r="UQ53" s="58"/>
      <c r="UR53" s="58"/>
      <c r="US53" s="58"/>
      <c r="UT53" s="58"/>
      <c r="UU53" s="58"/>
      <c r="UV53" s="58"/>
      <c r="UW53" s="58"/>
      <c r="UX53" s="58"/>
      <c r="UY53" s="58"/>
      <c r="UZ53" s="58"/>
      <c r="VA53" s="58"/>
      <c r="VB53" s="58"/>
      <c r="VC53" s="58"/>
      <c r="VD53" s="108"/>
      <c r="VE53" s="9" t="str">
        <f t="shared" si="33"/>
        <v>-</v>
      </c>
    </row>
    <row r="54" spans="1:577" ht="20.149999999999999" customHeight="1">
      <c r="A54" s="18"/>
      <c r="B54" s="18">
        <v>6007</v>
      </c>
      <c r="C54" s="18"/>
      <c r="D54" s="19" t="s">
        <v>54</v>
      </c>
      <c r="E54" s="188">
        <f t="shared" ref="E54:BP54" si="382">SUM(E55:E57)</f>
        <v>0</v>
      </c>
      <c r="F54" s="189">
        <f t="shared" si="382"/>
        <v>0</v>
      </c>
      <c r="G54" s="189">
        <f t="shared" si="382"/>
        <v>0</v>
      </c>
      <c r="H54" s="190">
        <f t="shared" si="382"/>
        <v>0</v>
      </c>
      <c r="I54" s="226">
        <f t="shared" si="382"/>
        <v>0</v>
      </c>
      <c r="J54" s="189">
        <f t="shared" si="382"/>
        <v>0</v>
      </c>
      <c r="K54" s="57">
        <f t="shared" si="382"/>
        <v>0</v>
      </c>
      <c r="L54" s="56">
        <f t="shared" si="382"/>
        <v>0</v>
      </c>
      <c r="M54" s="56">
        <f t="shared" si="382"/>
        <v>0</v>
      </c>
      <c r="N54" s="56">
        <f t="shared" si="382"/>
        <v>0</v>
      </c>
      <c r="O54" s="56">
        <f t="shared" si="382"/>
        <v>0</v>
      </c>
      <c r="P54" s="56">
        <f t="shared" si="382"/>
        <v>0</v>
      </c>
      <c r="Q54" s="56">
        <f t="shared" si="382"/>
        <v>0</v>
      </c>
      <c r="R54" s="56">
        <f t="shared" si="382"/>
        <v>0</v>
      </c>
      <c r="S54" s="56">
        <f t="shared" si="382"/>
        <v>0</v>
      </c>
      <c r="T54" s="56">
        <f t="shared" si="382"/>
        <v>0</v>
      </c>
      <c r="U54" s="57">
        <f t="shared" si="382"/>
        <v>0</v>
      </c>
      <c r="V54" s="56">
        <f t="shared" si="382"/>
        <v>0</v>
      </c>
      <c r="W54" s="56">
        <f t="shared" si="382"/>
        <v>0</v>
      </c>
      <c r="X54" s="56">
        <f t="shared" si="382"/>
        <v>0</v>
      </c>
      <c r="Y54" s="107">
        <f t="shared" si="382"/>
        <v>0</v>
      </c>
      <c r="Z54" s="57">
        <f t="shared" si="382"/>
        <v>0</v>
      </c>
      <c r="AA54" s="56">
        <f t="shared" si="382"/>
        <v>0</v>
      </c>
      <c r="AB54" s="56">
        <f t="shared" si="382"/>
        <v>0</v>
      </c>
      <c r="AC54" s="56">
        <f t="shared" si="382"/>
        <v>0</v>
      </c>
      <c r="AD54" s="56">
        <f t="shared" si="382"/>
        <v>0</v>
      </c>
      <c r="AE54" s="56">
        <f t="shared" si="382"/>
        <v>0</v>
      </c>
      <c r="AF54" s="56">
        <f t="shared" si="382"/>
        <v>0</v>
      </c>
      <c r="AG54" s="56">
        <f t="shared" si="382"/>
        <v>0</v>
      </c>
      <c r="AH54" s="56">
        <f t="shared" si="382"/>
        <v>0</v>
      </c>
      <c r="AI54" s="56">
        <f t="shared" si="382"/>
        <v>0</v>
      </c>
      <c r="AJ54" s="56">
        <f t="shared" si="382"/>
        <v>0</v>
      </c>
      <c r="AK54" s="57">
        <f t="shared" si="382"/>
        <v>0</v>
      </c>
      <c r="AL54" s="56">
        <f t="shared" si="382"/>
        <v>0</v>
      </c>
      <c r="AM54" s="56">
        <f t="shared" si="382"/>
        <v>0</v>
      </c>
      <c r="AN54" s="56">
        <f t="shared" si="382"/>
        <v>0</v>
      </c>
      <c r="AO54" s="107">
        <f t="shared" si="382"/>
        <v>0</v>
      </c>
      <c r="AP54" s="57">
        <f t="shared" si="382"/>
        <v>0</v>
      </c>
      <c r="AQ54" s="56">
        <f t="shared" si="382"/>
        <v>0</v>
      </c>
      <c r="AR54" s="56">
        <f t="shared" si="382"/>
        <v>0</v>
      </c>
      <c r="AS54" s="56">
        <f t="shared" si="382"/>
        <v>0</v>
      </c>
      <c r="AT54" s="56">
        <f t="shared" si="382"/>
        <v>0</v>
      </c>
      <c r="AU54" s="56">
        <f t="shared" si="382"/>
        <v>0</v>
      </c>
      <c r="AV54" s="56">
        <f t="shared" si="382"/>
        <v>0</v>
      </c>
      <c r="AW54" s="56">
        <f t="shared" si="382"/>
        <v>0</v>
      </c>
      <c r="AX54" s="56">
        <f t="shared" si="382"/>
        <v>0</v>
      </c>
      <c r="AY54" s="56">
        <f t="shared" si="382"/>
        <v>0</v>
      </c>
      <c r="AZ54" s="56">
        <f t="shared" si="382"/>
        <v>0</v>
      </c>
      <c r="BA54" s="57">
        <f t="shared" si="382"/>
        <v>0</v>
      </c>
      <c r="BB54" s="56">
        <f t="shared" si="382"/>
        <v>0</v>
      </c>
      <c r="BC54" s="56">
        <f t="shared" si="382"/>
        <v>0</v>
      </c>
      <c r="BD54" s="56">
        <f t="shared" si="382"/>
        <v>0</v>
      </c>
      <c r="BE54" s="107">
        <f t="shared" si="382"/>
        <v>0</v>
      </c>
      <c r="BF54" s="57">
        <f t="shared" si="382"/>
        <v>0</v>
      </c>
      <c r="BG54" s="56">
        <f t="shared" si="382"/>
        <v>0</v>
      </c>
      <c r="BH54" s="56">
        <f t="shared" si="382"/>
        <v>0</v>
      </c>
      <c r="BI54" s="56">
        <f t="shared" si="382"/>
        <v>0</v>
      </c>
      <c r="BJ54" s="56">
        <f t="shared" si="382"/>
        <v>0</v>
      </c>
      <c r="BK54" s="56">
        <f t="shared" si="382"/>
        <v>0</v>
      </c>
      <c r="BL54" s="56">
        <f t="shared" si="382"/>
        <v>0</v>
      </c>
      <c r="BM54" s="56">
        <f t="shared" si="382"/>
        <v>0</v>
      </c>
      <c r="BN54" s="56">
        <f t="shared" si="382"/>
        <v>0</v>
      </c>
      <c r="BO54" s="56">
        <f t="shared" si="382"/>
        <v>0</v>
      </c>
      <c r="BP54" s="56">
        <f t="shared" si="382"/>
        <v>0</v>
      </c>
      <c r="BQ54" s="57">
        <f t="shared" ref="BQ54:EM54" si="383">SUM(BQ55:BQ57)</f>
        <v>0</v>
      </c>
      <c r="BR54" s="56">
        <f t="shared" si="383"/>
        <v>0</v>
      </c>
      <c r="BS54" s="56">
        <f t="shared" si="383"/>
        <v>0</v>
      </c>
      <c r="BT54" s="56">
        <f t="shared" si="383"/>
        <v>0</v>
      </c>
      <c r="BU54" s="107">
        <f t="shared" si="383"/>
        <v>0</v>
      </c>
      <c r="BV54" s="57">
        <f t="shared" si="383"/>
        <v>0</v>
      </c>
      <c r="BW54" s="56">
        <f t="shared" si="383"/>
        <v>0</v>
      </c>
      <c r="BX54" s="56">
        <f t="shared" si="383"/>
        <v>0</v>
      </c>
      <c r="BY54" s="56">
        <f t="shared" si="383"/>
        <v>0</v>
      </c>
      <c r="BZ54" s="56">
        <f t="shared" si="383"/>
        <v>0</v>
      </c>
      <c r="CA54" s="56">
        <f t="shared" si="383"/>
        <v>0</v>
      </c>
      <c r="CB54" s="56">
        <f t="shared" si="383"/>
        <v>0</v>
      </c>
      <c r="CC54" s="56">
        <f t="shared" si="383"/>
        <v>0</v>
      </c>
      <c r="CD54" s="56">
        <f t="shared" si="383"/>
        <v>0</v>
      </c>
      <c r="CE54" s="56">
        <f t="shared" si="383"/>
        <v>0</v>
      </c>
      <c r="CF54" s="56">
        <f t="shared" si="383"/>
        <v>0</v>
      </c>
      <c r="CG54" s="57">
        <f t="shared" si="383"/>
        <v>0</v>
      </c>
      <c r="CH54" s="56">
        <f t="shared" si="383"/>
        <v>0</v>
      </c>
      <c r="CI54" s="56">
        <f t="shared" si="383"/>
        <v>0</v>
      </c>
      <c r="CJ54" s="56">
        <f t="shared" si="383"/>
        <v>0</v>
      </c>
      <c r="CK54" s="56">
        <f t="shared" si="383"/>
        <v>0</v>
      </c>
      <c r="CL54" s="56">
        <f t="shared" si="383"/>
        <v>0</v>
      </c>
      <c r="CM54" s="56">
        <f t="shared" si="383"/>
        <v>0</v>
      </c>
      <c r="CN54" s="56">
        <f t="shared" si="383"/>
        <v>0</v>
      </c>
      <c r="CO54" s="56">
        <f t="shared" si="383"/>
        <v>0</v>
      </c>
      <c r="CP54" s="56">
        <f t="shared" si="383"/>
        <v>0</v>
      </c>
      <c r="CQ54" s="56">
        <f t="shared" si="383"/>
        <v>0</v>
      </c>
      <c r="CR54" s="56">
        <f t="shared" si="383"/>
        <v>0</v>
      </c>
      <c r="CS54" s="56">
        <f t="shared" si="383"/>
        <v>0</v>
      </c>
      <c r="CT54" s="56">
        <f t="shared" si="383"/>
        <v>0</v>
      </c>
      <c r="CU54" s="107">
        <f t="shared" si="383"/>
        <v>0</v>
      </c>
      <c r="CV54" s="150">
        <f t="shared" si="383"/>
        <v>0</v>
      </c>
      <c r="CW54" s="57">
        <f t="shared" si="383"/>
        <v>0</v>
      </c>
      <c r="CX54" s="56">
        <f t="shared" si="383"/>
        <v>0</v>
      </c>
      <c r="CY54" s="56">
        <f t="shared" si="383"/>
        <v>0</v>
      </c>
      <c r="CZ54" s="56">
        <f t="shared" si="383"/>
        <v>0</v>
      </c>
      <c r="DA54" s="56">
        <f t="shared" si="383"/>
        <v>0</v>
      </c>
      <c r="DB54" s="56">
        <f t="shared" si="383"/>
        <v>0</v>
      </c>
      <c r="DC54" s="56">
        <f t="shared" si="383"/>
        <v>0</v>
      </c>
      <c r="DD54" s="56">
        <f t="shared" si="383"/>
        <v>0</v>
      </c>
      <c r="DE54" s="56">
        <f t="shared" si="383"/>
        <v>0</v>
      </c>
      <c r="DF54" s="56">
        <f t="shared" si="383"/>
        <v>0</v>
      </c>
      <c r="DG54" s="56">
        <f t="shared" si="383"/>
        <v>0</v>
      </c>
      <c r="DH54" s="57">
        <f t="shared" si="383"/>
        <v>0</v>
      </c>
      <c r="DI54" s="56">
        <f t="shared" si="383"/>
        <v>0</v>
      </c>
      <c r="DJ54" s="56">
        <f t="shared" si="383"/>
        <v>0</v>
      </c>
      <c r="DK54" s="56">
        <f t="shared" si="383"/>
        <v>0</v>
      </c>
      <c r="DL54" s="107">
        <f t="shared" si="383"/>
        <v>0</v>
      </c>
      <c r="DM54" s="57">
        <f t="shared" si="383"/>
        <v>0</v>
      </c>
      <c r="DN54" s="56">
        <f t="shared" si="383"/>
        <v>0</v>
      </c>
      <c r="DO54" s="56">
        <f t="shared" si="383"/>
        <v>0</v>
      </c>
      <c r="DP54" s="56">
        <f t="shared" si="383"/>
        <v>0</v>
      </c>
      <c r="DQ54" s="56">
        <f t="shared" si="383"/>
        <v>0</v>
      </c>
      <c r="DR54" s="56">
        <f t="shared" si="383"/>
        <v>0</v>
      </c>
      <c r="DS54" s="56">
        <f t="shared" si="383"/>
        <v>0</v>
      </c>
      <c r="DT54" s="56">
        <f t="shared" si="383"/>
        <v>0</v>
      </c>
      <c r="DU54" s="56">
        <f t="shared" si="383"/>
        <v>0</v>
      </c>
      <c r="DV54" s="56">
        <f t="shared" si="383"/>
        <v>0</v>
      </c>
      <c r="DW54" s="56">
        <f t="shared" si="383"/>
        <v>0</v>
      </c>
      <c r="DX54" s="57">
        <f t="shared" si="383"/>
        <v>0</v>
      </c>
      <c r="DY54" s="56">
        <f t="shared" si="383"/>
        <v>0</v>
      </c>
      <c r="DZ54" s="56">
        <f t="shared" si="383"/>
        <v>0</v>
      </c>
      <c r="EA54" s="56">
        <f t="shared" si="383"/>
        <v>0</v>
      </c>
      <c r="EB54" s="107">
        <f t="shared" si="383"/>
        <v>0</v>
      </c>
      <c r="EC54" s="57">
        <f t="shared" si="383"/>
        <v>0</v>
      </c>
      <c r="ED54" s="56">
        <f t="shared" si="383"/>
        <v>0</v>
      </c>
      <c r="EE54" s="56">
        <f t="shared" si="383"/>
        <v>0</v>
      </c>
      <c r="EF54" s="56">
        <f t="shared" si="383"/>
        <v>0</v>
      </c>
      <c r="EG54" s="56">
        <f t="shared" si="383"/>
        <v>0</v>
      </c>
      <c r="EH54" s="56">
        <f t="shared" si="383"/>
        <v>0</v>
      </c>
      <c r="EI54" s="56">
        <f t="shared" si="383"/>
        <v>0</v>
      </c>
      <c r="EJ54" s="56">
        <f t="shared" si="383"/>
        <v>0</v>
      </c>
      <c r="EK54" s="56">
        <f t="shared" si="383"/>
        <v>0</v>
      </c>
      <c r="EL54" s="56">
        <f t="shared" si="383"/>
        <v>0</v>
      </c>
      <c r="EM54" s="56">
        <f t="shared" si="383"/>
        <v>0</v>
      </c>
      <c r="EN54" s="57">
        <f t="shared" ref="EN54:GY54" si="384">SUM(EN55:EN57)</f>
        <v>0</v>
      </c>
      <c r="EO54" s="56">
        <f t="shared" si="384"/>
        <v>0</v>
      </c>
      <c r="EP54" s="56">
        <f t="shared" si="384"/>
        <v>0</v>
      </c>
      <c r="EQ54" s="56">
        <f t="shared" si="384"/>
        <v>0</v>
      </c>
      <c r="ER54" s="107">
        <f t="shared" si="384"/>
        <v>0</v>
      </c>
      <c r="ES54" s="57">
        <f t="shared" si="384"/>
        <v>0</v>
      </c>
      <c r="ET54" s="56">
        <f t="shared" si="384"/>
        <v>0</v>
      </c>
      <c r="EU54" s="56">
        <f t="shared" si="384"/>
        <v>0</v>
      </c>
      <c r="EV54" s="56">
        <f t="shared" si="384"/>
        <v>0</v>
      </c>
      <c r="EW54" s="56">
        <f t="shared" si="384"/>
        <v>0</v>
      </c>
      <c r="EX54" s="56">
        <f t="shared" si="384"/>
        <v>0</v>
      </c>
      <c r="EY54" s="56">
        <f t="shared" si="384"/>
        <v>0</v>
      </c>
      <c r="EZ54" s="56">
        <f t="shared" si="384"/>
        <v>0</v>
      </c>
      <c r="FA54" s="56">
        <f t="shared" si="384"/>
        <v>0</v>
      </c>
      <c r="FB54" s="56">
        <f t="shared" si="384"/>
        <v>0</v>
      </c>
      <c r="FC54" s="56">
        <f t="shared" si="384"/>
        <v>0</v>
      </c>
      <c r="FD54" s="57">
        <f t="shared" si="384"/>
        <v>0</v>
      </c>
      <c r="FE54" s="56">
        <f t="shared" si="384"/>
        <v>0</v>
      </c>
      <c r="FF54" s="56">
        <f t="shared" si="384"/>
        <v>0</v>
      </c>
      <c r="FG54" s="56">
        <f t="shared" si="384"/>
        <v>0</v>
      </c>
      <c r="FH54" s="107">
        <f t="shared" si="384"/>
        <v>0</v>
      </c>
      <c r="FI54" s="57">
        <f t="shared" si="384"/>
        <v>0</v>
      </c>
      <c r="FJ54" s="56">
        <f t="shared" si="384"/>
        <v>0</v>
      </c>
      <c r="FK54" s="56">
        <f t="shared" si="384"/>
        <v>0</v>
      </c>
      <c r="FL54" s="56">
        <f t="shared" si="384"/>
        <v>0</v>
      </c>
      <c r="FM54" s="56">
        <f t="shared" si="384"/>
        <v>0</v>
      </c>
      <c r="FN54" s="56">
        <f t="shared" si="384"/>
        <v>0</v>
      </c>
      <c r="FO54" s="56">
        <f t="shared" si="384"/>
        <v>0</v>
      </c>
      <c r="FP54" s="56">
        <f t="shared" si="384"/>
        <v>0</v>
      </c>
      <c r="FQ54" s="56">
        <f t="shared" si="384"/>
        <v>0</v>
      </c>
      <c r="FR54" s="56">
        <f t="shared" si="384"/>
        <v>0</v>
      </c>
      <c r="FS54" s="56">
        <f t="shared" si="384"/>
        <v>0</v>
      </c>
      <c r="FT54" s="57">
        <f t="shared" si="384"/>
        <v>0</v>
      </c>
      <c r="FU54" s="56">
        <f t="shared" si="384"/>
        <v>0</v>
      </c>
      <c r="FV54" s="56">
        <f t="shared" si="384"/>
        <v>0</v>
      </c>
      <c r="FW54" s="56">
        <f t="shared" si="384"/>
        <v>0</v>
      </c>
      <c r="FX54" s="107">
        <f t="shared" si="384"/>
        <v>0</v>
      </c>
      <c r="FY54" s="57">
        <f t="shared" si="384"/>
        <v>0</v>
      </c>
      <c r="FZ54" s="56">
        <f t="shared" si="384"/>
        <v>0</v>
      </c>
      <c r="GA54" s="56">
        <f t="shared" si="384"/>
        <v>0</v>
      </c>
      <c r="GB54" s="56">
        <f t="shared" si="384"/>
        <v>0</v>
      </c>
      <c r="GC54" s="56">
        <f t="shared" si="384"/>
        <v>0</v>
      </c>
      <c r="GD54" s="56">
        <f t="shared" si="384"/>
        <v>0</v>
      </c>
      <c r="GE54" s="56">
        <f t="shared" si="384"/>
        <v>0</v>
      </c>
      <c r="GF54" s="56">
        <f t="shared" si="384"/>
        <v>0</v>
      </c>
      <c r="GG54" s="56">
        <f t="shared" si="384"/>
        <v>0</v>
      </c>
      <c r="GH54" s="56">
        <f t="shared" si="384"/>
        <v>0</v>
      </c>
      <c r="GI54" s="56">
        <f t="shared" si="384"/>
        <v>0</v>
      </c>
      <c r="GJ54" s="57">
        <f t="shared" si="384"/>
        <v>0</v>
      </c>
      <c r="GK54" s="56">
        <f t="shared" si="384"/>
        <v>0</v>
      </c>
      <c r="GL54" s="56">
        <f t="shared" si="384"/>
        <v>0</v>
      </c>
      <c r="GM54" s="56">
        <f t="shared" si="384"/>
        <v>0</v>
      </c>
      <c r="GN54" s="107">
        <f t="shared" si="384"/>
        <v>0</v>
      </c>
      <c r="GO54" s="57">
        <f t="shared" si="384"/>
        <v>0</v>
      </c>
      <c r="GP54" s="56">
        <f t="shared" si="384"/>
        <v>0</v>
      </c>
      <c r="GQ54" s="56">
        <f t="shared" si="384"/>
        <v>0</v>
      </c>
      <c r="GR54" s="56">
        <f t="shared" si="384"/>
        <v>0</v>
      </c>
      <c r="GS54" s="56">
        <f t="shared" si="384"/>
        <v>0</v>
      </c>
      <c r="GT54" s="56">
        <f t="shared" si="384"/>
        <v>0</v>
      </c>
      <c r="GU54" s="56">
        <f t="shared" si="384"/>
        <v>0</v>
      </c>
      <c r="GV54" s="56">
        <f t="shared" si="384"/>
        <v>0</v>
      </c>
      <c r="GW54" s="56">
        <f t="shared" si="384"/>
        <v>0</v>
      </c>
      <c r="GX54" s="56">
        <f t="shared" si="384"/>
        <v>0</v>
      </c>
      <c r="GY54" s="56">
        <f t="shared" si="384"/>
        <v>0</v>
      </c>
      <c r="GZ54" s="57">
        <f t="shared" ref="GZ54:JW54" si="385">SUM(GZ55:GZ57)</f>
        <v>0</v>
      </c>
      <c r="HA54" s="56">
        <f t="shared" si="385"/>
        <v>0</v>
      </c>
      <c r="HB54" s="56">
        <f t="shared" si="385"/>
        <v>0</v>
      </c>
      <c r="HC54" s="56">
        <f t="shared" si="385"/>
        <v>0</v>
      </c>
      <c r="HD54" s="56">
        <f t="shared" si="385"/>
        <v>0</v>
      </c>
      <c r="HE54" s="56">
        <f t="shared" si="385"/>
        <v>0</v>
      </c>
      <c r="HF54" s="56">
        <f t="shared" si="385"/>
        <v>0</v>
      </c>
      <c r="HG54" s="56">
        <f t="shared" si="385"/>
        <v>0</v>
      </c>
      <c r="HH54" s="56">
        <f t="shared" si="385"/>
        <v>0</v>
      </c>
      <c r="HI54" s="56">
        <f t="shared" si="385"/>
        <v>0</v>
      </c>
      <c r="HJ54" s="56">
        <f t="shared" si="385"/>
        <v>0</v>
      </c>
      <c r="HK54" s="56">
        <f t="shared" si="385"/>
        <v>0</v>
      </c>
      <c r="HL54" s="56">
        <f t="shared" si="385"/>
        <v>0</v>
      </c>
      <c r="HM54" s="56">
        <f t="shared" si="385"/>
        <v>0</v>
      </c>
      <c r="HN54" s="107">
        <f t="shared" si="385"/>
        <v>0</v>
      </c>
      <c r="HO54" s="134">
        <f t="shared" si="385"/>
        <v>0</v>
      </c>
      <c r="HP54" s="150">
        <f t="shared" si="385"/>
        <v>0</v>
      </c>
      <c r="HQ54" s="57">
        <f t="shared" si="385"/>
        <v>0</v>
      </c>
      <c r="HR54" s="56">
        <f t="shared" si="385"/>
        <v>0</v>
      </c>
      <c r="HS54" s="56">
        <f t="shared" si="385"/>
        <v>0</v>
      </c>
      <c r="HT54" s="56">
        <f t="shared" si="385"/>
        <v>0</v>
      </c>
      <c r="HU54" s="56">
        <f t="shared" si="385"/>
        <v>0</v>
      </c>
      <c r="HV54" s="56">
        <f t="shared" si="385"/>
        <v>0</v>
      </c>
      <c r="HW54" s="56">
        <f t="shared" si="385"/>
        <v>0</v>
      </c>
      <c r="HX54" s="56">
        <f t="shared" si="385"/>
        <v>0</v>
      </c>
      <c r="HY54" s="56">
        <f t="shared" si="385"/>
        <v>0</v>
      </c>
      <c r="HZ54" s="56">
        <f t="shared" si="385"/>
        <v>0</v>
      </c>
      <c r="IA54" s="56">
        <f t="shared" si="385"/>
        <v>0</v>
      </c>
      <c r="IB54" s="57">
        <f t="shared" si="385"/>
        <v>0</v>
      </c>
      <c r="IC54" s="56">
        <f t="shared" si="385"/>
        <v>0</v>
      </c>
      <c r="ID54" s="56">
        <f t="shared" si="385"/>
        <v>0</v>
      </c>
      <c r="IE54" s="56">
        <f t="shared" si="385"/>
        <v>0</v>
      </c>
      <c r="IF54" s="107">
        <f t="shared" si="385"/>
        <v>0</v>
      </c>
      <c r="IG54" s="57">
        <f t="shared" si="385"/>
        <v>0</v>
      </c>
      <c r="IH54" s="56">
        <f t="shared" si="385"/>
        <v>0</v>
      </c>
      <c r="II54" s="56">
        <f t="shared" si="385"/>
        <v>0</v>
      </c>
      <c r="IJ54" s="56">
        <f t="shared" si="385"/>
        <v>0</v>
      </c>
      <c r="IK54" s="56">
        <f t="shared" si="385"/>
        <v>0</v>
      </c>
      <c r="IL54" s="56">
        <f t="shared" si="385"/>
        <v>0</v>
      </c>
      <c r="IM54" s="56">
        <f t="shared" si="385"/>
        <v>0</v>
      </c>
      <c r="IN54" s="56">
        <f t="shared" si="385"/>
        <v>0</v>
      </c>
      <c r="IO54" s="56">
        <f t="shared" si="385"/>
        <v>0</v>
      </c>
      <c r="IP54" s="56">
        <f t="shared" si="385"/>
        <v>0</v>
      </c>
      <c r="IQ54" s="56">
        <f t="shared" si="385"/>
        <v>0</v>
      </c>
      <c r="IR54" s="57">
        <f t="shared" si="385"/>
        <v>0</v>
      </c>
      <c r="IS54" s="56">
        <f t="shared" si="385"/>
        <v>0</v>
      </c>
      <c r="IT54" s="56">
        <f t="shared" si="385"/>
        <v>0</v>
      </c>
      <c r="IU54" s="56">
        <f t="shared" si="385"/>
        <v>0</v>
      </c>
      <c r="IV54" s="107">
        <f t="shared" si="385"/>
        <v>0</v>
      </c>
      <c r="IW54" s="57">
        <f t="shared" si="385"/>
        <v>0</v>
      </c>
      <c r="IX54" s="56">
        <f t="shared" si="385"/>
        <v>0</v>
      </c>
      <c r="IY54" s="56">
        <f t="shared" si="385"/>
        <v>0</v>
      </c>
      <c r="IZ54" s="56">
        <f t="shared" si="385"/>
        <v>0</v>
      </c>
      <c r="JA54" s="56">
        <f t="shared" si="385"/>
        <v>0</v>
      </c>
      <c r="JB54" s="56">
        <f t="shared" si="385"/>
        <v>0</v>
      </c>
      <c r="JC54" s="56">
        <f t="shared" si="385"/>
        <v>0</v>
      </c>
      <c r="JD54" s="56">
        <f t="shared" si="385"/>
        <v>0</v>
      </c>
      <c r="JE54" s="56">
        <f t="shared" si="385"/>
        <v>0</v>
      </c>
      <c r="JF54" s="56">
        <f t="shared" si="385"/>
        <v>0</v>
      </c>
      <c r="JG54" s="56">
        <f t="shared" si="385"/>
        <v>0</v>
      </c>
      <c r="JH54" s="57">
        <f t="shared" si="385"/>
        <v>0</v>
      </c>
      <c r="JI54" s="56">
        <f t="shared" si="385"/>
        <v>0</v>
      </c>
      <c r="JJ54" s="56">
        <f t="shared" si="385"/>
        <v>0</v>
      </c>
      <c r="JK54" s="56">
        <f t="shared" si="385"/>
        <v>0</v>
      </c>
      <c r="JL54" s="107">
        <f t="shared" si="385"/>
        <v>0</v>
      </c>
      <c r="JM54" s="57">
        <f t="shared" si="385"/>
        <v>0</v>
      </c>
      <c r="JN54" s="56">
        <f t="shared" si="385"/>
        <v>0</v>
      </c>
      <c r="JO54" s="56">
        <f t="shared" si="385"/>
        <v>0</v>
      </c>
      <c r="JP54" s="56">
        <f t="shared" si="385"/>
        <v>0</v>
      </c>
      <c r="JQ54" s="56">
        <f t="shared" si="385"/>
        <v>0</v>
      </c>
      <c r="JR54" s="56">
        <f t="shared" si="385"/>
        <v>0</v>
      </c>
      <c r="JS54" s="56">
        <f t="shared" si="385"/>
        <v>0</v>
      </c>
      <c r="JT54" s="56">
        <f t="shared" si="385"/>
        <v>0</v>
      </c>
      <c r="JU54" s="56">
        <f t="shared" si="385"/>
        <v>0</v>
      </c>
      <c r="JV54" s="56">
        <f t="shared" si="385"/>
        <v>0</v>
      </c>
      <c r="JW54" s="56">
        <f t="shared" si="385"/>
        <v>0</v>
      </c>
      <c r="JX54" s="57">
        <f t="shared" ref="JX54:MT54" si="386">SUM(JX55:JX57)</f>
        <v>0</v>
      </c>
      <c r="JY54" s="56">
        <f t="shared" si="386"/>
        <v>0</v>
      </c>
      <c r="JZ54" s="56">
        <f t="shared" si="386"/>
        <v>0</v>
      </c>
      <c r="KA54" s="56">
        <f t="shared" si="386"/>
        <v>0</v>
      </c>
      <c r="KB54" s="107">
        <f t="shared" si="386"/>
        <v>0</v>
      </c>
      <c r="KC54" s="57">
        <f t="shared" si="386"/>
        <v>0</v>
      </c>
      <c r="KD54" s="56">
        <f t="shared" si="386"/>
        <v>0</v>
      </c>
      <c r="KE54" s="56">
        <f t="shared" si="386"/>
        <v>0</v>
      </c>
      <c r="KF54" s="56">
        <f t="shared" si="386"/>
        <v>0</v>
      </c>
      <c r="KG54" s="56">
        <f t="shared" si="386"/>
        <v>0</v>
      </c>
      <c r="KH54" s="56">
        <f t="shared" si="386"/>
        <v>0</v>
      </c>
      <c r="KI54" s="56">
        <f t="shared" si="386"/>
        <v>0</v>
      </c>
      <c r="KJ54" s="56">
        <f t="shared" si="386"/>
        <v>0</v>
      </c>
      <c r="KK54" s="56">
        <f t="shared" si="386"/>
        <v>0</v>
      </c>
      <c r="KL54" s="56">
        <f t="shared" si="386"/>
        <v>0</v>
      </c>
      <c r="KM54" s="56">
        <f t="shared" si="386"/>
        <v>0</v>
      </c>
      <c r="KN54" s="57">
        <f t="shared" si="386"/>
        <v>0</v>
      </c>
      <c r="KO54" s="56">
        <f t="shared" si="386"/>
        <v>0</v>
      </c>
      <c r="KP54" s="56">
        <f t="shared" si="386"/>
        <v>0</v>
      </c>
      <c r="KQ54" s="56">
        <f t="shared" si="386"/>
        <v>0</v>
      </c>
      <c r="KR54" s="56">
        <f t="shared" si="386"/>
        <v>0</v>
      </c>
      <c r="KS54" s="56">
        <f t="shared" si="386"/>
        <v>0</v>
      </c>
      <c r="KT54" s="56">
        <f t="shared" si="386"/>
        <v>0</v>
      </c>
      <c r="KU54" s="56">
        <f t="shared" si="386"/>
        <v>0</v>
      </c>
      <c r="KV54" s="56">
        <f t="shared" si="386"/>
        <v>0</v>
      </c>
      <c r="KW54" s="56">
        <f t="shared" si="386"/>
        <v>0</v>
      </c>
      <c r="KX54" s="56">
        <f t="shared" si="386"/>
        <v>0</v>
      </c>
      <c r="KY54" s="56">
        <f t="shared" si="386"/>
        <v>0</v>
      </c>
      <c r="KZ54" s="56">
        <f t="shared" si="386"/>
        <v>0</v>
      </c>
      <c r="LA54" s="56">
        <f t="shared" si="386"/>
        <v>0</v>
      </c>
      <c r="LB54" s="107">
        <f t="shared" si="386"/>
        <v>0</v>
      </c>
      <c r="LC54" s="150">
        <f t="shared" si="386"/>
        <v>0</v>
      </c>
      <c r="LD54" s="57">
        <f t="shared" si="386"/>
        <v>0</v>
      </c>
      <c r="LE54" s="56">
        <f t="shared" si="386"/>
        <v>0</v>
      </c>
      <c r="LF54" s="56">
        <f t="shared" si="386"/>
        <v>0</v>
      </c>
      <c r="LG54" s="56">
        <f t="shared" si="386"/>
        <v>0</v>
      </c>
      <c r="LH54" s="56">
        <f t="shared" si="386"/>
        <v>0</v>
      </c>
      <c r="LI54" s="56">
        <f t="shared" si="386"/>
        <v>0</v>
      </c>
      <c r="LJ54" s="56">
        <f t="shared" si="386"/>
        <v>0</v>
      </c>
      <c r="LK54" s="56">
        <f t="shared" si="386"/>
        <v>0</v>
      </c>
      <c r="LL54" s="56">
        <f t="shared" si="386"/>
        <v>0</v>
      </c>
      <c r="LM54" s="56">
        <f t="shared" si="386"/>
        <v>0</v>
      </c>
      <c r="LN54" s="56">
        <f t="shared" si="386"/>
        <v>0</v>
      </c>
      <c r="LO54" s="57">
        <f t="shared" si="386"/>
        <v>0</v>
      </c>
      <c r="LP54" s="56">
        <f t="shared" si="386"/>
        <v>0</v>
      </c>
      <c r="LQ54" s="56">
        <f t="shared" si="386"/>
        <v>0</v>
      </c>
      <c r="LR54" s="56">
        <f t="shared" si="386"/>
        <v>0</v>
      </c>
      <c r="LS54" s="107">
        <f t="shared" si="386"/>
        <v>0</v>
      </c>
      <c r="LT54" s="57">
        <f t="shared" si="386"/>
        <v>0</v>
      </c>
      <c r="LU54" s="56">
        <f t="shared" si="386"/>
        <v>0</v>
      </c>
      <c r="LV54" s="56">
        <f t="shared" si="386"/>
        <v>0</v>
      </c>
      <c r="LW54" s="56">
        <f t="shared" si="386"/>
        <v>0</v>
      </c>
      <c r="LX54" s="56">
        <f t="shared" si="386"/>
        <v>0</v>
      </c>
      <c r="LY54" s="56">
        <f t="shared" si="386"/>
        <v>0</v>
      </c>
      <c r="LZ54" s="56">
        <f t="shared" si="386"/>
        <v>0</v>
      </c>
      <c r="MA54" s="56">
        <f t="shared" si="386"/>
        <v>0</v>
      </c>
      <c r="MB54" s="56">
        <f t="shared" si="386"/>
        <v>0</v>
      </c>
      <c r="MC54" s="56">
        <f t="shared" si="386"/>
        <v>0</v>
      </c>
      <c r="MD54" s="56">
        <f t="shared" si="386"/>
        <v>0</v>
      </c>
      <c r="ME54" s="57">
        <f t="shared" si="386"/>
        <v>0</v>
      </c>
      <c r="MF54" s="56">
        <f t="shared" si="386"/>
        <v>0</v>
      </c>
      <c r="MG54" s="56">
        <f t="shared" si="386"/>
        <v>0</v>
      </c>
      <c r="MH54" s="56">
        <f t="shared" si="386"/>
        <v>0</v>
      </c>
      <c r="MI54" s="107">
        <f t="shared" si="386"/>
        <v>0</v>
      </c>
      <c r="MJ54" s="57">
        <f t="shared" si="386"/>
        <v>0</v>
      </c>
      <c r="MK54" s="56">
        <f t="shared" si="386"/>
        <v>0</v>
      </c>
      <c r="ML54" s="56">
        <f t="shared" si="386"/>
        <v>0</v>
      </c>
      <c r="MM54" s="56">
        <f t="shared" si="386"/>
        <v>0</v>
      </c>
      <c r="MN54" s="56">
        <f t="shared" si="386"/>
        <v>0</v>
      </c>
      <c r="MO54" s="56">
        <f t="shared" si="386"/>
        <v>0</v>
      </c>
      <c r="MP54" s="56">
        <f t="shared" si="386"/>
        <v>0</v>
      </c>
      <c r="MQ54" s="56">
        <f t="shared" si="386"/>
        <v>0</v>
      </c>
      <c r="MR54" s="56">
        <f t="shared" si="386"/>
        <v>0</v>
      </c>
      <c r="MS54" s="56">
        <f t="shared" si="386"/>
        <v>0</v>
      </c>
      <c r="MT54" s="56">
        <f t="shared" si="386"/>
        <v>0</v>
      </c>
      <c r="MU54" s="57">
        <f t="shared" ref="MU54:PF54" si="387">SUM(MU55:MU57)</f>
        <v>0</v>
      </c>
      <c r="MV54" s="56">
        <f t="shared" si="387"/>
        <v>0</v>
      </c>
      <c r="MW54" s="56">
        <f t="shared" si="387"/>
        <v>0</v>
      </c>
      <c r="MX54" s="56">
        <f t="shared" si="387"/>
        <v>0</v>
      </c>
      <c r="MY54" s="107">
        <f t="shared" si="387"/>
        <v>0</v>
      </c>
      <c r="MZ54" s="57">
        <f t="shared" si="387"/>
        <v>0</v>
      </c>
      <c r="NA54" s="56">
        <f t="shared" si="387"/>
        <v>0</v>
      </c>
      <c r="NB54" s="56">
        <f t="shared" si="387"/>
        <v>0</v>
      </c>
      <c r="NC54" s="56">
        <f t="shared" si="387"/>
        <v>0</v>
      </c>
      <c r="ND54" s="56">
        <f t="shared" si="387"/>
        <v>0</v>
      </c>
      <c r="NE54" s="56">
        <f t="shared" si="387"/>
        <v>0</v>
      </c>
      <c r="NF54" s="56">
        <f t="shared" si="387"/>
        <v>0</v>
      </c>
      <c r="NG54" s="56">
        <f t="shared" si="387"/>
        <v>0</v>
      </c>
      <c r="NH54" s="56">
        <f t="shared" si="387"/>
        <v>0</v>
      </c>
      <c r="NI54" s="56">
        <f t="shared" si="387"/>
        <v>0</v>
      </c>
      <c r="NJ54" s="56">
        <f t="shared" si="387"/>
        <v>0</v>
      </c>
      <c r="NK54" s="57">
        <f t="shared" si="387"/>
        <v>0</v>
      </c>
      <c r="NL54" s="56">
        <f t="shared" si="387"/>
        <v>0</v>
      </c>
      <c r="NM54" s="56">
        <f t="shared" si="387"/>
        <v>0</v>
      </c>
      <c r="NN54" s="56">
        <f t="shared" si="387"/>
        <v>0</v>
      </c>
      <c r="NO54" s="107">
        <f t="shared" si="387"/>
        <v>0</v>
      </c>
      <c r="NP54" s="57">
        <f t="shared" si="387"/>
        <v>0</v>
      </c>
      <c r="NQ54" s="56">
        <f t="shared" si="387"/>
        <v>0</v>
      </c>
      <c r="NR54" s="56">
        <f t="shared" si="387"/>
        <v>0</v>
      </c>
      <c r="NS54" s="56">
        <f t="shared" si="387"/>
        <v>0</v>
      </c>
      <c r="NT54" s="56">
        <f t="shared" si="387"/>
        <v>0</v>
      </c>
      <c r="NU54" s="56">
        <f t="shared" si="387"/>
        <v>0</v>
      </c>
      <c r="NV54" s="56">
        <f t="shared" si="387"/>
        <v>0</v>
      </c>
      <c r="NW54" s="56">
        <f t="shared" si="387"/>
        <v>0</v>
      </c>
      <c r="NX54" s="56">
        <f t="shared" si="387"/>
        <v>0</v>
      </c>
      <c r="NY54" s="56">
        <f t="shared" si="387"/>
        <v>0</v>
      </c>
      <c r="NZ54" s="56">
        <f t="shared" si="387"/>
        <v>0</v>
      </c>
      <c r="OA54" s="57">
        <f t="shared" si="387"/>
        <v>0</v>
      </c>
      <c r="OB54" s="56">
        <f t="shared" si="387"/>
        <v>0</v>
      </c>
      <c r="OC54" s="56">
        <f t="shared" si="387"/>
        <v>0</v>
      </c>
      <c r="OD54" s="56">
        <f t="shared" si="387"/>
        <v>0</v>
      </c>
      <c r="OE54" s="107">
        <f t="shared" si="387"/>
        <v>0</v>
      </c>
      <c r="OF54" s="57">
        <f t="shared" si="387"/>
        <v>0</v>
      </c>
      <c r="OG54" s="56">
        <f t="shared" si="387"/>
        <v>0</v>
      </c>
      <c r="OH54" s="56">
        <f t="shared" si="387"/>
        <v>0</v>
      </c>
      <c r="OI54" s="56">
        <f t="shared" si="387"/>
        <v>0</v>
      </c>
      <c r="OJ54" s="56">
        <f t="shared" si="387"/>
        <v>0</v>
      </c>
      <c r="OK54" s="56">
        <f t="shared" si="387"/>
        <v>0</v>
      </c>
      <c r="OL54" s="56">
        <f t="shared" si="387"/>
        <v>0</v>
      </c>
      <c r="OM54" s="56">
        <f t="shared" si="387"/>
        <v>0</v>
      </c>
      <c r="ON54" s="56">
        <f t="shared" si="387"/>
        <v>0</v>
      </c>
      <c r="OO54" s="56">
        <f t="shared" si="387"/>
        <v>0</v>
      </c>
      <c r="OP54" s="56">
        <f t="shared" si="387"/>
        <v>0</v>
      </c>
      <c r="OQ54" s="57">
        <f t="shared" si="387"/>
        <v>0</v>
      </c>
      <c r="OR54" s="56">
        <f t="shared" si="387"/>
        <v>0</v>
      </c>
      <c r="OS54" s="56">
        <f t="shared" si="387"/>
        <v>0</v>
      </c>
      <c r="OT54" s="56">
        <f t="shared" si="387"/>
        <v>0</v>
      </c>
      <c r="OU54" s="107">
        <f t="shared" si="387"/>
        <v>0</v>
      </c>
      <c r="OV54" s="57">
        <f t="shared" si="387"/>
        <v>0</v>
      </c>
      <c r="OW54" s="56">
        <f t="shared" si="387"/>
        <v>0</v>
      </c>
      <c r="OX54" s="56">
        <f t="shared" si="387"/>
        <v>0</v>
      </c>
      <c r="OY54" s="56">
        <f t="shared" si="387"/>
        <v>0</v>
      </c>
      <c r="OZ54" s="56">
        <f t="shared" si="387"/>
        <v>0</v>
      </c>
      <c r="PA54" s="56">
        <f t="shared" si="387"/>
        <v>0</v>
      </c>
      <c r="PB54" s="56">
        <f t="shared" si="387"/>
        <v>0</v>
      </c>
      <c r="PC54" s="56">
        <f t="shared" si="387"/>
        <v>0</v>
      </c>
      <c r="PD54" s="56">
        <f t="shared" si="387"/>
        <v>0</v>
      </c>
      <c r="PE54" s="56">
        <f t="shared" si="387"/>
        <v>0</v>
      </c>
      <c r="PF54" s="56">
        <f t="shared" si="387"/>
        <v>0</v>
      </c>
      <c r="PG54" s="57">
        <f t="shared" ref="PG54:RR54" si="388">SUM(PG55:PG57)</f>
        <v>0</v>
      </c>
      <c r="PH54" s="56">
        <f t="shared" si="388"/>
        <v>0</v>
      </c>
      <c r="PI54" s="56">
        <f t="shared" si="388"/>
        <v>0</v>
      </c>
      <c r="PJ54" s="56">
        <f t="shared" si="388"/>
        <v>0</v>
      </c>
      <c r="PK54" s="107">
        <f t="shared" si="388"/>
        <v>0</v>
      </c>
      <c r="PL54" s="57">
        <f t="shared" si="388"/>
        <v>0</v>
      </c>
      <c r="PM54" s="56">
        <f t="shared" si="388"/>
        <v>0</v>
      </c>
      <c r="PN54" s="56">
        <f t="shared" si="388"/>
        <v>0</v>
      </c>
      <c r="PO54" s="56">
        <f t="shared" si="388"/>
        <v>0</v>
      </c>
      <c r="PP54" s="56">
        <f t="shared" si="388"/>
        <v>0</v>
      </c>
      <c r="PQ54" s="56">
        <f t="shared" si="388"/>
        <v>0</v>
      </c>
      <c r="PR54" s="56">
        <f t="shared" si="388"/>
        <v>0</v>
      </c>
      <c r="PS54" s="56">
        <f t="shared" si="388"/>
        <v>0</v>
      </c>
      <c r="PT54" s="56">
        <f t="shared" si="388"/>
        <v>0</v>
      </c>
      <c r="PU54" s="56">
        <f t="shared" si="388"/>
        <v>0</v>
      </c>
      <c r="PV54" s="56">
        <f t="shared" si="388"/>
        <v>0</v>
      </c>
      <c r="PW54" s="57">
        <f t="shared" si="388"/>
        <v>0</v>
      </c>
      <c r="PX54" s="56">
        <f t="shared" si="388"/>
        <v>0</v>
      </c>
      <c r="PY54" s="56">
        <f t="shared" si="388"/>
        <v>0</v>
      </c>
      <c r="PZ54" s="56">
        <f t="shared" si="388"/>
        <v>0</v>
      </c>
      <c r="QA54" s="107">
        <f t="shared" si="388"/>
        <v>0</v>
      </c>
      <c r="QB54" s="57">
        <f t="shared" si="388"/>
        <v>0</v>
      </c>
      <c r="QC54" s="56">
        <f t="shared" si="388"/>
        <v>0</v>
      </c>
      <c r="QD54" s="56">
        <f t="shared" si="388"/>
        <v>0</v>
      </c>
      <c r="QE54" s="56">
        <f t="shared" si="388"/>
        <v>0</v>
      </c>
      <c r="QF54" s="56">
        <f t="shared" si="388"/>
        <v>0</v>
      </c>
      <c r="QG54" s="56">
        <f t="shared" si="388"/>
        <v>0</v>
      </c>
      <c r="QH54" s="56">
        <f t="shared" si="388"/>
        <v>0</v>
      </c>
      <c r="QI54" s="56">
        <f t="shared" si="388"/>
        <v>0</v>
      </c>
      <c r="QJ54" s="56">
        <f t="shared" si="388"/>
        <v>0</v>
      </c>
      <c r="QK54" s="56">
        <f t="shared" si="388"/>
        <v>0</v>
      </c>
      <c r="QL54" s="56">
        <f t="shared" si="388"/>
        <v>0</v>
      </c>
      <c r="QM54" s="57">
        <f t="shared" si="388"/>
        <v>0</v>
      </c>
      <c r="QN54" s="56">
        <f t="shared" si="388"/>
        <v>0</v>
      </c>
      <c r="QO54" s="56">
        <f t="shared" si="388"/>
        <v>0</v>
      </c>
      <c r="QP54" s="56">
        <f t="shared" si="388"/>
        <v>0</v>
      </c>
      <c r="QQ54" s="107">
        <f t="shared" si="388"/>
        <v>0</v>
      </c>
      <c r="QR54" s="57">
        <f t="shared" si="388"/>
        <v>0</v>
      </c>
      <c r="QS54" s="56">
        <f t="shared" si="388"/>
        <v>0</v>
      </c>
      <c r="QT54" s="56">
        <f t="shared" si="388"/>
        <v>0</v>
      </c>
      <c r="QU54" s="56">
        <f t="shared" si="388"/>
        <v>0</v>
      </c>
      <c r="QV54" s="56">
        <f t="shared" si="388"/>
        <v>0</v>
      </c>
      <c r="QW54" s="56">
        <f t="shared" si="388"/>
        <v>0</v>
      </c>
      <c r="QX54" s="56">
        <f t="shared" si="388"/>
        <v>0</v>
      </c>
      <c r="QY54" s="56">
        <f t="shared" si="388"/>
        <v>0</v>
      </c>
      <c r="QZ54" s="56">
        <f t="shared" si="388"/>
        <v>0</v>
      </c>
      <c r="RA54" s="56">
        <f t="shared" si="388"/>
        <v>0</v>
      </c>
      <c r="RB54" s="56">
        <f t="shared" si="388"/>
        <v>0</v>
      </c>
      <c r="RC54" s="57">
        <f t="shared" si="388"/>
        <v>0</v>
      </c>
      <c r="RD54" s="56">
        <f t="shared" si="388"/>
        <v>0</v>
      </c>
      <c r="RE54" s="56">
        <f t="shared" si="388"/>
        <v>0</v>
      </c>
      <c r="RF54" s="56">
        <f t="shared" si="388"/>
        <v>0</v>
      </c>
      <c r="RG54" s="56">
        <f t="shared" si="388"/>
        <v>0</v>
      </c>
      <c r="RH54" s="56">
        <f t="shared" si="388"/>
        <v>0</v>
      </c>
      <c r="RI54" s="56">
        <f t="shared" si="388"/>
        <v>0</v>
      </c>
      <c r="RJ54" s="56">
        <f t="shared" si="388"/>
        <v>0</v>
      </c>
      <c r="RK54" s="56">
        <f t="shared" si="388"/>
        <v>0</v>
      </c>
      <c r="RL54" s="56">
        <f t="shared" si="388"/>
        <v>0</v>
      </c>
      <c r="RM54" s="56">
        <f t="shared" si="388"/>
        <v>0</v>
      </c>
      <c r="RN54" s="56">
        <f t="shared" si="388"/>
        <v>0</v>
      </c>
      <c r="RO54" s="56">
        <f t="shared" si="388"/>
        <v>0</v>
      </c>
      <c r="RP54" s="56">
        <f t="shared" si="388"/>
        <v>0</v>
      </c>
      <c r="RQ54" s="107">
        <f t="shared" si="388"/>
        <v>0</v>
      </c>
      <c r="RR54" s="150">
        <f t="shared" si="388"/>
        <v>0</v>
      </c>
      <c r="RS54" s="57">
        <f t="shared" ref="RS54:UD54" si="389">SUM(RS55:RS57)</f>
        <v>0</v>
      </c>
      <c r="RT54" s="56">
        <f t="shared" si="389"/>
        <v>0</v>
      </c>
      <c r="RU54" s="56">
        <f t="shared" si="389"/>
        <v>0</v>
      </c>
      <c r="RV54" s="56">
        <f t="shared" si="389"/>
        <v>0</v>
      </c>
      <c r="RW54" s="56">
        <f t="shared" si="389"/>
        <v>0</v>
      </c>
      <c r="RX54" s="56">
        <f t="shared" si="389"/>
        <v>0</v>
      </c>
      <c r="RY54" s="56">
        <f t="shared" si="389"/>
        <v>0</v>
      </c>
      <c r="RZ54" s="56">
        <f t="shared" si="389"/>
        <v>0</v>
      </c>
      <c r="SA54" s="56">
        <f t="shared" si="389"/>
        <v>0</v>
      </c>
      <c r="SB54" s="56">
        <f t="shared" si="389"/>
        <v>0</v>
      </c>
      <c r="SC54" s="56">
        <f t="shared" si="389"/>
        <v>0</v>
      </c>
      <c r="SD54" s="57">
        <f t="shared" si="389"/>
        <v>0</v>
      </c>
      <c r="SE54" s="56">
        <f t="shared" si="389"/>
        <v>0</v>
      </c>
      <c r="SF54" s="56">
        <f t="shared" si="389"/>
        <v>0</v>
      </c>
      <c r="SG54" s="56">
        <f t="shared" si="389"/>
        <v>0</v>
      </c>
      <c r="SH54" s="107">
        <f t="shared" si="389"/>
        <v>0</v>
      </c>
      <c r="SI54" s="57">
        <f t="shared" si="389"/>
        <v>0</v>
      </c>
      <c r="SJ54" s="56">
        <f t="shared" si="389"/>
        <v>0</v>
      </c>
      <c r="SK54" s="56">
        <f t="shared" si="389"/>
        <v>0</v>
      </c>
      <c r="SL54" s="56">
        <f t="shared" si="389"/>
        <v>0</v>
      </c>
      <c r="SM54" s="56">
        <f t="shared" si="389"/>
        <v>0</v>
      </c>
      <c r="SN54" s="56">
        <f t="shared" si="389"/>
        <v>0</v>
      </c>
      <c r="SO54" s="56">
        <f t="shared" si="389"/>
        <v>0</v>
      </c>
      <c r="SP54" s="56">
        <f t="shared" si="389"/>
        <v>0</v>
      </c>
      <c r="SQ54" s="56">
        <f t="shared" si="389"/>
        <v>0</v>
      </c>
      <c r="SR54" s="56">
        <f t="shared" si="389"/>
        <v>0</v>
      </c>
      <c r="SS54" s="56">
        <f t="shared" si="389"/>
        <v>0</v>
      </c>
      <c r="ST54" s="57">
        <f t="shared" si="389"/>
        <v>0</v>
      </c>
      <c r="SU54" s="56">
        <f t="shared" si="389"/>
        <v>0</v>
      </c>
      <c r="SV54" s="56">
        <f t="shared" si="389"/>
        <v>0</v>
      </c>
      <c r="SW54" s="56">
        <f t="shared" si="389"/>
        <v>0</v>
      </c>
      <c r="SX54" s="107">
        <f t="shared" si="389"/>
        <v>0</v>
      </c>
      <c r="SY54" s="57">
        <f t="shared" si="389"/>
        <v>0</v>
      </c>
      <c r="SZ54" s="56">
        <f t="shared" si="389"/>
        <v>0</v>
      </c>
      <c r="TA54" s="56">
        <f t="shared" si="389"/>
        <v>0</v>
      </c>
      <c r="TB54" s="56">
        <f t="shared" si="389"/>
        <v>0</v>
      </c>
      <c r="TC54" s="56">
        <f t="shared" si="389"/>
        <v>0</v>
      </c>
      <c r="TD54" s="56">
        <f t="shared" si="389"/>
        <v>0</v>
      </c>
      <c r="TE54" s="56">
        <f t="shared" si="389"/>
        <v>0</v>
      </c>
      <c r="TF54" s="56">
        <f t="shared" si="389"/>
        <v>0</v>
      </c>
      <c r="TG54" s="56">
        <f t="shared" si="389"/>
        <v>0</v>
      </c>
      <c r="TH54" s="56">
        <f t="shared" si="389"/>
        <v>0</v>
      </c>
      <c r="TI54" s="56">
        <f t="shared" si="389"/>
        <v>0</v>
      </c>
      <c r="TJ54" s="57">
        <f t="shared" si="389"/>
        <v>0</v>
      </c>
      <c r="TK54" s="56">
        <f t="shared" si="389"/>
        <v>0</v>
      </c>
      <c r="TL54" s="56">
        <f t="shared" si="389"/>
        <v>0</v>
      </c>
      <c r="TM54" s="56">
        <f t="shared" si="389"/>
        <v>0</v>
      </c>
      <c r="TN54" s="107">
        <f t="shared" si="389"/>
        <v>0</v>
      </c>
      <c r="TO54" s="57">
        <f t="shared" si="389"/>
        <v>0</v>
      </c>
      <c r="TP54" s="56">
        <f t="shared" si="389"/>
        <v>0</v>
      </c>
      <c r="TQ54" s="56">
        <f t="shared" si="389"/>
        <v>0</v>
      </c>
      <c r="TR54" s="56">
        <f t="shared" si="389"/>
        <v>0</v>
      </c>
      <c r="TS54" s="56">
        <f t="shared" si="389"/>
        <v>0</v>
      </c>
      <c r="TT54" s="56">
        <f t="shared" si="389"/>
        <v>0</v>
      </c>
      <c r="TU54" s="56">
        <f t="shared" si="389"/>
        <v>0</v>
      </c>
      <c r="TV54" s="56">
        <f t="shared" si="389"/>
        <v>0</v>
      </c>
      <c r="TW54" s="56">
        <f t="shared" si="389"/>
        <v>0</v>
      </c>
      <c r="TX54" s="56">
        <f t="shared" si="389"/>
        <v>0</v>
      </c>
      <c r="TY54" s="56">
        <f t="shared" si="389"/>
        <v>0</v>
      </c>
      <c r="TZ54" s="57">
        <f t="shared" si="389"/>
        <v>0</v>
      </c>
      <c r="UA54" s="56">
        <f t="shared" si="389"/>
        <v>0</v>
      </c>
      <c r="UB54" s="56">
        <f t="shared" si="389"/>
        <v>0</v>
      </c>
      <c r="UC54" s="56">
        <f t="shared" si="389"/>
        <v>0</v>
      </c>
      <c r="UD54" s="107">
        <f t="shared" si="389"/>
        <v>0</v>
      </c>
      <c r="UE54" s="57">
        <f t="shared" ref="UE54:VD54" si="390">SUM(UE55:UE57)</f>
        <v>0</v>
      </c>
      <c r="UF54" s="56">
        <f t="shared" si="390"/>
        <v>0</v>
      </c>
      <c r="UG54" s="56">
        <f t="shared" si="390"/>
        <v>0</v>
      </c>
      <c r="UH54" s="56">
        <f t="shared" si="390"/>
        <v>0</v>
      </c>
      <c r="UI54" s="56">
        <f t="shared" si="390"/>
        <v>0</v>
      </c>
      <c r="UJ54" s="56">
        <f t="shared" si="390"/>
        <v>0</v>
      </c>
      <c r="UK54" s="56">
        <f t="shared" si="390"/>
        <v>0</v>
      </c>
      <c r="UL54" s="56">
        <f t="shared" si="390"/>
        <v>0</v>
      </c>
      <c r="UM54" s="56">
        <f t="shared" si="390"/>
        <v>0</v>
      </c>
      <c r="UN54" s="56">
        <f t="shared" si="390"/>
        <v>0</v>
      </c>
      <c r="UO54" s="56">
        <f t="shared" si="390"/>
        <v>0</v>
      </c>
      <c r="UP54" s="57">
        <f t="shared" si="390"/>
        <v>0</v>
      </c>
      <c r="UQ54" s="56">
        <f t="shared" si="390"/>
        <v>0</v>
      </c>
      <c r="UR54" s="56">
        <f t="shared" si="390"/>
        <v>0</v>
      </c>
      <c r="US54" s="56">
        <f t="shared" si="390"/>
        <v>0</v>
      </c>
      <c r="UT54" s="56">
        <f t="shared" si="390"/>
        <v>0</v>
      </c>
      <c r="UU54" s="56">
        <f t="shared" si="390"/>
        <v>0</v>
      </c>
      <c r="UV54" s="56">
        <f t="shared" si="390"/>
        <v>0</v>
      </c>
      <c r="UW54" s="56">
        <f t="shared" si="390"/>
        <v>0</v>
      </c>
      <c r="UX54" s="56">
        <f t="shared" si="390"/>
        <v>0</v>
      </c>
      <c r="UY54" s="56">
        <f t="shared" si="390"/>
        <v>0</v>
      </c>
      <c r="UZ54" s="56">
        <f t="shared" si="390"/>
        <v>0</v>
      </c>
      <c r="VA54" s="56">
        <f t="shared" si="390"/>
        <v>0</v>
      </c>
      <c r="VB54" s="56">
        <f t="shared" si="390"/>
        <v>0</v>
      </c>
      <c r="VC54" s="56">
        <f t="shared" si="390"/>
        <v>0</v>
      </c>
      <c r="VD54" s="107">
        <f t="shared" si="390"/>
        <v>0</v>
      </c>
      <c r="VE54" s="9" t="str">
        <f t="shared" si="33"/>
        <v>-</v>
      </c>
    </row>
    <row r="55" spans="1:577" ht="20.149999999999999" customHeight="1">
      <c r="A55" s="21"/>
      <c r="B55" s="21"/>
      <c r="C55" s="22">
        <v>60071</v>
      </c>
      <c r="D55" s="23" t="s">
        <v>55</v>
      </c>
      <c r="E55" s="191">
        <f>SUM(F55:I55)</f>
        <v>0</v>
      </c>
      <c r="F55" s="192"/>
      <c r="G55" s="192"/>
      <c r="H55" s="193"/>
      <c r="I55" s="227"/>
      <c r="J55" s="239">
        <f t="shared" ref="J55:J57" si="391">SUM(K55:Y55)</f>
        <v>0</v>
      </c>
      <c r="K55" s="59"/>
      <c r="L55" s="58"/>
      <c r="M55" s="58"/>
      <c r="N55" s="58"/>
      <c r="O55" s="58"/>
      <c r="P55" s="58"/>
      <c r="Q55" s="58"/>
      <c r="R55" s="58"/>
      <c r="S55" s="58"/>
      <c r="T55" s="58"/>
      <c r="U55" s="59"/>
      <c r="V55" s="58"/>
      <c r="W55" s="58"/>
      <c r="X55" s="58"/>
      <c r="Y55" s="108"/>
      <c r="Z55" s="167">
        <f t="shared" ref="Z55:Z57" si="392">SUM(AA55:AO55)</f>
        <v>0</v>
      </c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9"/>
      <c r="AL55" s="58"/>
      <c r="AM55" s="58"/>
      <c r="AN55" s="58"/>
      <c r="AO55" s="108"/>
      <c r="AP55" s="167">
        <f t="shared" ref="AP55:AP57" si="393">SUM(AQ55:BE55)</f>
        <v>0</v>
      </c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9"/>
      <c r="BB55" s="58"/>
      <c r="BC55" s="58"/>
      <c r="BD55" s="58"/>
      <c r="BE55" s="108"/>
      <c r="BF55" s="167">
        <f t="shared" ref="BF55:BF57" si="394">SUM(BG55:BU55)</f>
        <v>0</v>
      </c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9"/>
      <c r="BR55" s="58"/>
      <c r="BS55" s="58"/>
      <c r="BT55" s="58"/>
      <c r="BU55" s="108"/>
      <c r="BV55" s="167">
        <f t="shared" ref="BV55:BV57" si="395">SUM(BW55:CU55)</f>
        <v>0</v>
      </c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9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58"/>
      <c r="CU55" s="108"/>
      <c r="CV55" s="171"/>
      <c r="CW55" s="167">
        <f t="shared" ref="CW55:CW57" si="396">SUM(CX55:DL55)</f>
        <v>0</v>
      </c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9"/>
      <c r="DI55" s="58"/>
      <c r="DJ55" s="58"/>
      <c r="DK55" s="58"/>
      <c r="DL55" s="108"/>
      <c r="DM55" s="167">
        <f t="shared" ref="DM55:DM57" si="397">SUM(DN55:EB55)</f>
        <v>0</v>
      </c>
      <c r="DN55" s="58"/>
      <c r="DO55" s="58"/>
      <c r="DP55" s="58"/>
      <c r="DQ55" s="58"/>
      <c r="DR55" s="58"/>
      <c r="DS55" s="58"/>
      <c r="DT55" s="58"/>
      <c r="DU55" s="58"/>
      <c r="DV55" s="58"/>
      <c r="DW55" s="58"/>
      <c r="DX55" s="59"/>
      <c r="DY55" s="58"/>
      <c r="DZ55" s="58"/>
      <c r="EA55" s="58"/>
      <c r="EB55" s="108"/>
      <c r="EC55" s="167">
        <f t="shared" ref="EC55:EC57" si="398">SUM(ED55:ER55)</f>
        <v>0</v>
      </c>
      <c r="ED55" s="58"/>
      <c r="EE55" s="58"/>
      <c r="EF55" s="58"/>
      <c r="EG55" s="58"/>
      <c r="EH55" s="58"/>
      <c r="EI55" s="58"/>
      <c r="EJ55" s="58"/>
      <c r="EK55" s="58"/>
      <c r="EL55" s="58"/>
      <c r="EM55" s="58"/>
      <c r="EN55" s="59"/>
      <c r="EO55" s="58"/>
      <c r="EP55" s="58"/>
      <c r="EQ55" s="58"/>
      <c r="ER55" s="108"/>
      <c r="ES55" s="167">
        <f t="shared" ref="ES55:ES57" si="399">SUM(ET55:FH55)</f>
        <v>0</v>
      </c>
      <c r="ET55" s="58"/>
      <c r="EU55" s="58"/>
      <c r="EV55" s="58"/>
      <c r="EW55" s="58"/>
      <c r="EX55" s="58"/>
      <c r="EY55" s="58"/>
      <c r="EZ55" s="58"/>
      <c r="FA55" s="58"/>
      <c r="FB55" s="58"/>
      <c r="FC55" s="58"/>
      <c r="FD55" s="59"/>
      <c r="FE55" s="58"/>
      <c r="FF55" s="58"/>
      <c r="FG55" s="58"/>
      <c r="FH55" s="108"/>
      <c r="FI55" s="167">
        <f t="shared" ref="FI55:FI57" si="400">SUM(FJ55:FX55)</f>
        <v>0</v>
      </c>
      <c r="FJ55" s="58"/>
      <c r="FK55" s="58"/>
      <c r="FL55" s="58"/>
      <c r="FM55" s="58"/>
      <c r="FN55" s="58"/>
      <c r="FO55" s="58"/>
      <c r="FP55" s="58"/>
      <c r="FQ55" s="58"/>
      <c r="FR55" s="58"/>
      <c r="FS55" s="58"/>
      <c r="FT55" s="59"/>
      <c r="FU55" s="58"/>
      <c r="FV55" s="58"/>
      <c r="FW55" s="58"/>
      <c r="FX55" s="108"/>
      <c r="FY55" s="167">
        <f t="shared" ref="FY55:FY57" si="401">SUM(FZ55:GN55)</f>
        <v>0</v>
      </c>
      <c r="FZ55" s="58"/>
      <c r="GA55" s="58"/>
      <c r="GB55" s="58"/>
      <c r="GC55" s="58"/>
      <c r="GD55" s="58"/>
      <c r="GE55" s="58"/>
      <c r="GF55" s="58"/>
      <c r="GG55" s="58"/>
      <c r="GH55" s="58"/>
      <c r="GI55" s="58"/>
      <c r="GJ55" s="59"/>
      <c r="GK55" s="58"/>
      <c r="GL55" s="58"/>
      <c r="GM55" s="58"/>
      <c r="GN55" s="108"/>
      <c r="GO55" s="167">
        <f t="shared" ref="GO55:GO57" si="402">SUM(GP55:HN55)</f>
        <v>0</v>
      </c>
      <c r="GP55" s="58"/>
      <c r="GQ55" s="58"/>
      <c r="GR55" s="58"/>
      <c r="GS55" s="58"/>
      <c r="GT55" s="58"/>
      <c r="GU55" s="58"/>
      <c r="GV55" s="58"/>
      <c r="GW55" s="58"/>
      <c r="GX55" s="58"/>
      <c r="GY55" s="58"/>
      <c r="GZ55" s="59"/>
      <c r="HA55" s="58"/>
      <c r="HB55" s="58"/>
      <c r="HC55" s="58"/>
      <c r="HD55" s="58"/>
      <c r="HE55" s="58"/>
      <c r="HF55" s="58"/>
      <c r="HG55" s="58"/>
      <c r="HH55" s="58"/>
      <c r="HI55" s="58"/>
      <c r="HJ55" s="58"/>
      <c r="HK55" s="58"/>
      <c r="HL55" s="58"/>
      <c r="HM55" s="58"/>
      <c r="HN55" s="108"/>
      <c r="HO55" s="170"/>
      <c r="HP55" s="171"/>
      <c r="HQ55" s="167">
        <f t="shared" ref="HQ55:HQ57" si="403">SUM(HR55:IF55)</f>
        <v>0</v>
      </c>
      <c r="HR55" s="58"/>
      <c r="HS55" s="58"/>
      <c r="HT55" s="58"/>
      <c r="HU55" s="58"/>
      <c r="HV55" s="58"/>
      <c r="HW55" s="58"/>
      <c r="HX55" s="58"/>
      <c r="HY55" s="58"/>
      <c r="HZ55" s="58"/>
      <c r="IA55" s="58"/>
      <c r="IB55" s="59"/>
      <c r="IC55" s="58"/>
      <c r="ID55" s="58"/>
      <c r="IE55" s="58"/>
      <c r="IF55" s="108"/>
      <c r="IG55" s="167">
        <f t="shared" ref="IG55:IG57" si="404">SUM(IH55:IV55)</f>
        <v>0</v>
      </c>
      <c r="IH55" s="58"/>
      <c r="II55" s="58"/>
      <c r="IJ55" s="58"/>
      <c r="IK55" s="58"/>
      <c r="IL55" s="58"/>
      <c r="IM55" s="58"/>
      <c r="IN55" s="58"/>
      <c r="IO55" s="58"/>
      <c r="IP55" s="58"/>
      <c r="IQ55" s="58"/>
      <c r="IR55" s="59"/>
      <c r="IS55" s="58"/>
      <c r="IT55" s="58"/>
      <c r="IU55" s="58"/>
      <c r="IV55" s="108"/>
      <c r="IW55" s="167">
        <f t="shared" ref="IW55:IW57" si="405">SUM(IX55:JL55)</f>
        <v>0</v>
      </c>
      <c r="IX55" s="58"/>
      <c r="IY55" s="58"/>
      <c r="IZ55" s="58"/>
      <c r="JA55" s="58"/>
      <c r="JB55" s="58"/>
      <c r="JC55" s="58"/>
      <c r="JD55" s="58"/>
      <c r="JE55" s="58"/>
      <c r="JF55" s="58"/>
      <c r="JG55" s="58"/>
      <c r="JH55" s="59"/>
      <c r="JI55" s="58"/>
      <c r="JJ55" s="58"/>
      <c r="JK55" s="58"/>
      <c r="JL55" s="108"/>
      <c r="JM55" s="167">
        <f t="shared" ref="JM55:JM57" si="406">SUM(JN55:KB55)</f>
        <v>0</v>
      </c>
      <c r="JN55" s="58"/>
      <c r="JO55" s="58"/>
      <c r="JP55" s="58"/>
      <c r="JQ55" s="58"/>
      <c r="JR55" s="58"/>
      <c r="JS55" s="58"/>
      <c r="JT55" s="58"/>
      <c r="JU55" s="58"/>
      <c r="JV55" s="58"/>
      <c r="JW55" s="58"/>
      <c r="JX55" s="59"/>
      <c r="JY55" s="58"/>
      <c r="JZ55" s="58"/>
      <c r="KA55" s="58"/>
      <c r="KB55" s="108"/>
      <c r="KC55" s="167">
        <f t="shared" ref="KC55:KC57" si="407">SUM(KD55:LB55)</f>
        <v>0</v>
      </c>
      <c r="KD55" s="58"/>
      <c r="KE55" s="58"/>
      <c r="KF55" s="58"/>
      <c r="KG55" s="58"/>
      <c r="KH55" s="58"/>
      <c r="KI55" s="58"/>
      <c r="KJ55" s="58"/>
      <c r="KK55" s="58"/>
      <c r="KL55" s="58"/>
      <c r="KM55" s="58"/>
      <c r="KN55" s="59"/>
      <c r="KO55" s="58"/>
      <c r="KP55" s="58"/>
      <c r="KQ55" s="58"/>
      <c r="KR55" s="58"/>
      <c r="KS55" s="58"/>
      <c r="KT55" s="58"/>
      <c r="KU55" s="58"/>
      <c r="KV55" s="58"/>
      <c r="KW55" s="58"/>
      <c r="KX55" s="58"/>
      <c r="KY55" s="58"/>
      <c r="KZ55" s="58"/>
      <c r="LA55" s="58"/>
      <c r="LB55" s="108"/>
      <c r="LC55" s="171"/>
      <c r="LD55" s="167">
        <f t="shared" ref="LD55:LD57" si="408">SUM(LE55:LS55)</f>
        <v>0</v>
      </c>
      <c r="LE55" s="58"/>
      <c r="LF55" s="58"/>
      <c r="LG55" s="58"/>
      <c r="LH55" s="58"/>
      <c r="LI55" s="58"/>
      <c r="LJ55" s="58"/>
      <c r="LK55" s="58"/>
      <c r="LL55" s="58"/>
      <c r="LM55" s="58"/>
      <c r="LN55" s="58"/>
      <c r="LO55" s="59"/>
      <c r="LP55" s="58"/>
      <c r="LQ55" s="58"/>
      <c r="LR55" s="58"/>
      <c r="LS55" s="108"/>
      <c r="LT55" s="167">
        <f t="shared" ref="LT55:LT57" si="409">SUM(LU55:MI55)</f>
        <v>0</v>
      </c>
      <c r="LU55" s="58"/>
      <c r="LV55" s="58"/>
      <c r="LW55" s="58"/>
      <c r="LX55" s="58"/>
      <c r="LY55" s="58"/>
      <c r="LZ55" s="58"/>
      <c r="MA55" s="58"/>
      <c r="MB55" s="58"/>
      <c r="MC55" s="58"/>
      <c r="MD55" s="58"/>
      <c r="ME55" s="59"/>
      <c r="MF55" s="58"/>
      <c r="MG55" s="58"/>
      <c r="MH55" s="58"/>
      <c r="MI55" s="108"/>
      <c r="MJ55" s="167">
        <f t="shared" ref="MJ55:MJ57" si="410">SUM(MK55:MY55)</f>
        <v>0</v>
      </c>
      <c r="MK55" s="58"/>
      <c r="ML55" s="58"/>
      <c r="MM55" s="58"/>
      <c r="MN55" s="58"/>
      <c r="MO55" s="58"/>
      <c r="MP55" s="58"/>
      <c r="MQ55" s="58"/>
      <c r="MR55" s="58"/>
      <c r="MS55" s="58"/>
      <c r="MT55" s="58"/>
      <c r="MU55" s="59"/>
      <c r="MV55" s="58"/>
      <c r="MW55" s="58"/>
      <c r="MX55" s="58"/>
      <c r="MY55" s="108"/>
      <c r="MZ55" s="167">
        <f t="shared" ref="MZ55:MZ57" si="411">SUM(NA55:NO55)</f>
        <v>0</v>
      </c>
      <c r="NA55" s="58"/>
      <c r="NB55" s="58"/>
      <c r="NC55" s="58"/>
      <c r="ND55" s="58"/>
      <c r="NE55" s="58"/>
      <c r="NF55" s="58"/>
      <c r="NG55" s="58"/>
      <c r="NH55" s="58"/>
      <c r="NI55" s="58"/>
      <c r="NJ55" s="58"/>
      <c r="NK55" s="59"/>
      <c r="NL55" s="58"/>
      <c r="NM55" s="58"/>
      <c r="NN55" s="58"/>
      <c r="NO55" s="108"/>
      <c r="NP55" s="167">
        <f t="shared" ref="NP55:NP57" si="412">SUM(NQ55:OE55)</f>
        <v>0</v>
      </c>
      <c r="NQ55" s="58"/>
      <c r="NR55" s="58"/>
      <c r="NS55" s="58"/>
      <c r="NT55" s="58"/>
      <c r="NU55" s="58"/>
      <c r="NV55" s="58"/>
      <c r="NW55" s="58"/>
      <c r="NX55" s="58"/>
      <c r="NY55" s="58"/>
      <c r="NZ55" s="58"/>
      <c r="OA55" s="59"/>
      <c r="OB55" s="58"/>
      <c r="OC55" s="58"/>
      <c r="OD55" s="58"/>
      <c r="OE55" s="108"/>
      <c r="OF55" s="167">
        <f t="shared" ref="OF55:OF57" si="413">SUM(OG55:OU55)</f>
        <v>0</v>
      </c>
      <c r="OG55" s="58"/>
      <c r="OH55" s="58"/>
      <c r="OI55" s="58"/>
      <c r="OJ55" s="58"/>
      <c r="OK55" s="58"/>
      <c r="OL55" s="58"/>
      <c r="OM55" s="58"/>
      <c r="ON55" s="58"/>
      <c r="OO55" s="58"/>
      <c r="OP55" s="58"/>
      <c r="OQ55" s="59"/>
      <c r="OR55" s="58"/>
      <c r="OS55" s="58"/>
      <c r="OT55" s="58"/>
      <c r="OU55" s="108"/>
      <c r="OV55" s="167">
        <f t="shared" ref="OV55:OV57" si="414">SUM(OW55:PK55)</f>
        <v>0</v>
      </c>
      <c r="OW55" s="58"/>
      <c r="OX55" s="58"/>
      <c r="OY55" s="58"/>
      <c r="OZ55" s="58"/>
      <c r="PA55" s="58"/>
      <c r="PB55" s="58"/>
      <c r="PC55" s="58"/>
      <c r="PD55" s="58"/>
      <c r="PE55" s="58"/>
      <c r="PF55" s="58"/>
      <c r="PG55" s="59"/>
      <c r="PH55" s="58"/>
      <c r="PI55" s="58"/>
      <c r="PJ55" s="58"/>
      <c r="PK55" s="108"/>
      <c r="PL55" s="167">
        <f t="shared" ref="PL55:PL57" si="415">SUM(PM55:QA55)</f>
        <v>0</v>
      </c>
      <c r="PM55" s="58"/>
      <c r="PN55" s="58"/>
      <c r="PO55" s="58"/>
      <c r="PP55" s="58"/>
      <c r="PQ55" s="58"/>
      <c r="PR55" s="58"/>
      <c r="PS55" s="58"/>
      <c r="PT55" s="58"/>
      <c r="PU55" s="58"/>
      <c r="PV55" s="58"/>
      <c r="PW55" s="59"/>
      <c r="PX55" s="58"/>
      <c r="PY55" s="58"/>
      <c r="PZ55" s="58"/>
      <c r="QA55" s="108"/>
      <c r="QB55" s="167">
        <f t="shared" ref="QB55:QB57" si="416">SUM(QC55:QQ55)</f>
        <v>0</v>
      </c>
      <c r="QC55" s="58"/>
      <c r="QD55" s="58"/>
      <c r="QE55" s="58"/>
      <c r="QF55" s="58"/>
      <c r="QG55" s="58"/>
      <c r="QH55" s="58"/>
      <c r="QI55" s="58"/>
      <c r="QJ55" s="58"/>
      <c r="QK55" s="58"/>
      <c r="QL55" s="58"/>
      <c r="QM55" s="59"/>
      <c r="QN55" s="58"/>
      <c r="QO55" s="58"/>
      <c r="QP55" s="58"/>
      <c r="QQ55" s="108"/>
      <c r="QR55" s="167">
        <f t="shared" ref="QR55:QR57" si="417">SUM(QS55:RQ55)</f>
        <v>0</v>
      </c>
      <c r="QS55" s="58"/>
      <c r="QT55" s="58"/>
      <c r="QU55" s="58"/>
      <c r="QV55" s="58"/>
      <c r="QW55" s="58"/>
      <c r="QX55" s="58"/>
      <c r="QY55" s="58"/>
      <c r="QZ55" s="58"/>
      <c r="RA55" s="58"/>
      <c r="RB55" s="58"/>
      <c r="RC55" s="59"/>
      <c r="RD55" s="58"/>
      <c r="RE55" s="58"/>
      <c r="RF55" s="58"/>
      <c r="RG55" s="58"/>
      <c r="RH55" s="58"/>
      <c r="RI55" s="58"/>
      <c r="RJ55" s="58"/>
      <c r="RK55" s="58"/>
      <c r="RL55" s="58"/>
      <c r="RM55" s="58"/>
      <c r="RN55" s="58"/>
      <c r="RO55" s="58"/>
      <c r="RP55" s="58"/>
      <c r="RQ55" s="108"/>
      <c r="RR55" s="171"/>
      <c r="RS55" s="167">
        <f t="shared" ref="RS55:RS57" si="418">SUM(RT55:SH55)</f>
        <v>0</v>
      </c>
      <c r="RT55" s="58"/>
      <c r="RU55" s="58"/>
      <c r="RV55" s="58"/>
      <c r="RW55" s="58"/>
      <c r="RX55" s="58"/>
      <c r="RY55" s="58"/>
      <c r="RZ55" s="58"/>
      <c r="SA55" s="58"/>
      <c r="SB55" s="58"/>
      <c r="SC55" s="58"/>
      <c r="SD55" s="59"/>
      <c r="SE55" s="58"/>
      <c r="SF55" s="58"/>
      <c r="SG55" s="58"/>
      <c r="SH55" s="108"/>
      <c r="SI55" s="167">
        <f t="shared" ref="SI55:SI57" si="419">SUM(SJ55:SX55)</f>
        <v>0</v>
      </c>
      <c r="SJ55" s="58"/>
      <c r="SK55" s="58"/>
      <c r="SL55" s="58"/>
      <c r="SM55" s="58"/>
      <c r="SN55" s="58"/>
      <c r="SO55" s="58"/>
      <c r="SP55" s="58"/>
      <c r="SQ55" s="58"/>
      <c r="SR55" s="58"/>
      <c r="SS55" s="58"/>
      <c r="ST55" s="59"/>
      <c r="SU55" s="58"/>
      <c r="SV55" s="58"/>
      <c r="SW55" s="58"/>
      <c r="SX55" s="108"/>
      <c r="SY55" s="167">
        <f t="shared" ref="SY55:SY57" si="420">SUM(SZ55:TN55)</f>
        <v>0</v>
      </c>
      <c r="SZ55" s="58"/>
      <c r="TA55" s="58"/>
      <c r="TB55" s="58"/>
      <c r="TC55" s="58"/>
      <c r="TD55" s="58"/>
      <c r="TE55" s="58"/>
      <c r="TF55" s="58"/>
      <c r="TG55" s="58"/>
      <c r="TH55" s="58"/>
      <c r="TI55" s="58"/>
      <c r="TJ55" s="59"/>
      <c r="TK55" s="58"/>
      <c r="TL55" s="58"/>
      <c r="TM55" s="58"/>
      <c r="TN55" s="108"/>
      <c r="TO55" s="167">
        <f t="shared" ref="TO55:TO57" si="421">SUM(TP55:UD55)</f>
        <v>0</v>
      </c>
      <c r="TP55" s="58"/>
      <c r="TQ55" s="58"/>
      <c r="TR55" s="58"/>
      <c r="TS55" s="58"/>
      <c r="TT55" s="58"/>
      <c r="TU55" s="58"/>
      <c r="TV55" s="58"/>
      <c r="TW55" s="58"/>
      <c r="TX55" s="58"/>
      <c r="TY55" s="58"/>
      <c r="TZ55" s="59"/>
      <c r="UA55" s="58"/>
      <c r="UB55" s="58"/>
      <c r="UC55" s="58"/>
      <c r="UD55" s="108"/>
      <c r="UE55" s="167">
        <f t="shared" ref="UE55:UE57" si="422">SUM(UF55:VD55)</f>
        <v>0</v>
      </c>
      <c r="UF55" s="58"/>
      <c r="UG55" s="58"/>
      <c r="UH55" s="58"/>
      <c r="UI55" s="58"/>
      <c r="UJ55" s="58"/>
      <c r="UK55" s="58"/>
      <c r="UL55" s="58"/>
      <c r="UM55" s="58"/>
      <c r="UN55" s="58"/>
      <c r="UO55" s="58"/>
      <c r="UP55" s="59"/>
      <c r="UQ55" s="58"/>
      <c r="UR55" s="58"/>
      <c r="US55" s="58"/>
      <c r="UT55" s="58"/>
      <c r="UU55" s="58"/>
      <c r="UV55" s="58"/>
      <c r="UW55" s="58"/>
      <c r="UX55" s="58"/>
      <c r="UY55" s="58"/>
      <c r="UZ55" s="58"/>
      <c r="VA55" s="58"/>
      <c r="VB55" s="58"/>
      <c r="VC55" s="58"/>
      <c r="VD55" s="108"/>
      <c r="VE55" s="9" t="str">
        <f t="shared" si="33"/>
        <v>-</v>
      </c>
    </row>
    <row r="56" spans="1:577" ht="20.149999999999999" customHeight="1">
      <c r="A56" s="21"/>
      <c r="B56" s="21"/>
      <c r="C56" s="22">
        <v>60072</v>
      </c>
      <c r="D56" s="23" t="s">
        <v>56</v>
      </c>
      <c r="E56" s="191">
        <f>SUM(F56:I56)</f>
        <v>0</v>
      </c>
      <c r="F56" s="192"/>
      <c r="G56" s="192"/>
      <c r="H56" s="193"/>
      <c r="I56" s="227"/>
      <c r="J56" s="239">
        <f t="shared" si="391"/>
        <v>0</v>
      </c>
      <c r="K56" s="59"/>
      <c r="L56" s="58"/>
      <c r="M56" s="58"/>
      <c r="N56" s="58"/>
      <c r="O56" s="58"/>
      <c r="P56" s="58"/>
      <c r="Q56" s="58"/>
      <c r="R56" s="58"/>
      <c r="S56" s="58"/>
      <c r="T56" s="58"/>
      <c r="U56" s="59"/>
      <c r="V56" s="58"/>
      <c r="W56" s="58"/>
      <c r="X56" s="58"/>
      <c r="Y56" s="108"/>
      <c r="Z56" s="167">
        <f t="shared" si="392"/>
        <v>0</v>
      </c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9"/>
      <c r="AL56" s="58"/>
      <c r="AM56" s="58"/>
      <c r="AN56" s="58"/>
      <c r="AO56" s="108"/>
      <c r="AP56" s="167">
        <f t="shared" si="393"/>
        <v>0</v>
      </c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9"/>
      <c r="BB56" s="58"/>
      <c r="BC56" s="58"/>
      <c r="BD56" s="58"/>
      <c r="BE56" s="108"/>
      <c r="BF56" s="167">
        <f t="shared" si="394"/>
        <v>0</v>
      </c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9"/>
      <c r="BR56" s="58"/>
      <c r="BS56" s="58"/>
      <c r="BT56" s="58"/>
      <c r="BU56" s="108"/>
      <c r="BV56" s="167">
        <f t="shared" si="395"/>
        <v>0</v>
      </c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9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58"/>
      <c r="CU56" s="108"/>
      <c r="CV56" s="171"/>
      <c r="CW56" s="167">
        <f t="shared" si="396"/>
        <v>0</v>
      </c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9"/>
      <c r="DI56" s="58"/>
      <c r="DJ56" s="58"/>
      <c r="DK56" s="58"/>
      <c r="DL56" s="108"/>
      <c r="DM56" s="167">
        <f t="shared" si="397"/>
        <v>0</v>
      </c>
      <c r="DN56" s="58"/>
      <c r="DO56" s="58"/>
      <c r="DP56" s="58"/>
      <c r="DQ56" s="58"/>
      <c r="DR56" s="58"/>
      <c r="DS56" s="58"/>
      <c r="DT56" s="58"/>
      <c r="DU56" s="58"/>
      <c r="DV56" s="58"/>
      <c r="DW56" s="58"/>
      <c r="DX56" s="59"/>
      <c r="DY56" s="58"/>
      <c r="DZ56" s="58"/>
      <c r="EA56" s="58"/>
      <c r="EB56" s="108"/>
      <c r="EC56" s="167">
        <f t="shared" si="398"/>
        <v>0</v>
      </c>
      <c r="ED56" s="58"/>
      <c r="EE56" s="58"/>
      <c r="EF56" s="58"/>
      <c r="EG56" s="58"/>
      <c r="EH56" s="58"/>
      <c r="EI56" s="58"/>
      <c r="EJ56" s="58"/>
      <c r="EK56" s="58"/>
      <c r="EL56" s="58"/>
      <c r="EM56" s="58"/>
      <c r="EN56" s="59"/>
      <c r="EO56" s="58"/>
      <c r="EP56" s="58"/>
      <c r="EQ56" s="58"/>
      <c r="ER56" s="108"/>
      <c r="ES56" s="167">
        <f t="shared" si="399"/>
        <v>0</v>
      </c>
      <c r="ET56" s="58"/>
      <c r="EU56" s="58"/>
      <c r="EV56" s="58"/>
      <c r="EW56" s="58"/>
      <c r="EX56" s="58"/>
      <c r="EY56" s="58"/>
      <c r="EZ56" s="58"/>
      <c r="FA56" s="58"/>
      <c r="FB56" s="58"/>
      <c r="FC56" s="58"/>
      <c r="FD56" s="59"/>
      <c r="FE56" s="58"/>
      <c r="FF56" s="58"/>
      <c r="FG56" s="58"/>
      <c r="FH56" s="108"/>
      <c r="FI56" s="167">
        <f t="shared" si="400"/>
        <v>0</v>
      </c>
      <c r="FJ56" s="58"/>
      <c r="FK56" s="58"/>
      <c r="FL56" s="58"/>
      <c r="FM56" s="58"/>
      <c r="FN56" s="58"/>
      <c r="FO56" s="58"/>
      <c r="FP56" s="58"/>
      <c r="FQ56" s="58"/>
      <c r="FR56" s="58"/>
      <c r="FS56" s="58"/>
      <c r="FT56" s="59"/>
      <c r="FU56" s="58"/>
      <c r="FV56" s="58"/>
      <c r="FW56" s="58"/>
      <c r="FX56" s="108"/>
      <c r="FY56" s="167">
        <f t="shared" si="401"/>
        <v>0</v>
      </c>
      <c r="FZ56" s="58"/>
      <c r="GA56" s="58"/>
      <c r="GB56" s="58"/>
      <c r="GC56" s="58"/>
      <c r="GD56" s="58"/>
      <c r="GE56" s="58"/>
      <c r="GF56" s="58"/>
      <c r="GG56" s="58"/>
      <c r="GH56" s="58"/>
      <c r="GI56" s="58"/>
      <c r="GJ56" s="59"/>
      <c r="GK56" s="58"/>
      <c r="GL56" s="58"/>
      <c r="GM56" s="58"/>
      <c r="GN56" s="108"/>
      <c r="GO56" s="167">
        <f t="shared" si="402"/>
        <v>0</v>
      </c>
      <c r="GP56" s="58"/>
      <c r="GQ56" s="58"/>
      <c r="GR56" s="58"/>
      <c r="GS56" s="58"/>
      <c r="GT56" s="58"/>
      <c r="GU56" s="58"/>
      <c r="GV56" s="58"/>
      <c r="GW56" s="58"/>
      <c r="GX56" s="58"/>
      <c r="GY56" s="58"/>
      <c r="GZ56" s="59"/>
      <c r="HA56" s="58"/>
      <c r="HB56" s="58"/>
      <c r="HC56" s="58"/>
      <c r="HD56" s="58"/>
      <c r="HE56" s="58"/>
      <c r="HF56" s="58"/>
      <c r="HG56" s="58"/>
      <c r="HH56" s="58"/>
      <c r="HI56" s="58"/>
      <c r="HJ56" s="58"/>
      <c r="HK56" s="58"/>
      <c r="HL56" s="58"/>
      <c r="HM56" s="58"/>
      <c r="HN56" s="108"/>
      <c r="HO56" s="170"/>
      <c r="HP56" s="171"/>
      <c r="HQ56" s="167">
        <f t="shared" si="403"/>
        <v>0</v>
      </c>
      <c r="HR56" s="58"/>
      <c r="HS56" s="58"/>
      <c r="HT56" s="58"/>
      <c r="HU56" s="58"/>
      <c r="HV56" s="58"/>
      <c r="HW56" s="58"/>
      <c r="HX56" s="58"/>
      <c r="HY56" s="58"/>
      <c r="HZ56" s="58"/>
      <c r="IA56" s="58"/>
      <c r="IB56" s="59"/>
      <c r="IC56" s="58"/>
      <c r="ID56" s="58"/>
      <c r="IE56" s="58"/>
      <c r="IF56" s="108"/>
      <c r="IG56" s="167">
        <f t="shared" si="404"/>
        <v>0</v>
      </c>
      <c r="IH56" s="58"/>
      <c r="II56" s="58"/>
      <c r="IJ56" s="58"/>
      <c r="IK56" s="58"/>
      <c r="IL56" s="58"/>
      <c r="IM56" s="58"/>
      <c r="IN56" s="58"/>
      <c r="IO56" s="58"/>
      <c r="IP56" s="58"/>
      <c r="IQ56" s="58"/>
      <c r="IR56" s="59"/>
      <c r="IS56" s="58"/>
      <c r="IT56" s="58"/>
      <c r="IU56" s="58"/>
      <c r="IV56" s="108"/>
      <c r="IW56" s="167">
        <f t="shared" si="405"/>
        <v>0</v>
      </c>
      <c r="IX56" s="58"/>
      <c r="IY56" s="58"/>
      <c r="IZ56" s="58"/>
      <c r="JA56" s="58"/>
      <c r="JB56" s="58"/>
      <c r="JC56" s="58"/>
      <c r="JD56" s="58"/>
      <c r="JE56" s="58"/>
      <c r="JF56" s="58"/>
      <c r="JG56" s="58"/>
      <c r="JH56" s="59"/>
      <c r="JI56" s="58"/>
      <c r="JJ56" s="58"/>
      <c r="JK56" s="58"/>
      <c r="JL56" s="108"/>
      <c r="JM56" s="167">
        <f t="shared" si="406"/>
        <v>0</v>
      </c>
      <c r="JN56" s="58"/>
      <c r="JO56" s="58"/>
      <c r="JP56" s="58"/>
      <c r="JQ56" s="58"/>
      <c r="JR56" s="58"/>
      <c r="JS56" s="58"/>
      <c r="JT56" s="58"/>
      <c r="JU56" s="58"/>
      <c r="JV56" s="58"/>
      <c r="JW56" s="58"/>
      <c r="JX56" s="59"/>
      <c r="JY56" s="58"/>
      <c r="JZ56" s="58"/>
      <c r="KA56" s="58"/>
      <c r="KB56" s="108"/>
      <c r="KC56" s="167">
        <f t="shared" si="407"/>
        <v>0</v>
      </c>
      <c r="KD56" s="58"/>
      <c r="KE56" s="58"/>
      <c r="KF56" s="58"/>
      <c r="KG56" s="58"/>
      <c r="KH56" s="58"/>
      <c r="KI56" s="58"/>
      <c r="KJ56" s="58"/>
      <c r="KK56" s="58"/>
      <c r="KL56" s="58"/>
      <c r="KM56" s="58"/>
      <c r="KN56" s="59"/>
      <c r="KO56" s="58"/>
      <c r="KP56" s="58"/>
      <c r="KQ56" s="58"/>
      <c r="KR56" s="58"/>
      <c r="KS56" s="58"/>
      <c r="KT56" s="58"/>
      <c r="KU56" s="58"/>
      <c r="KV56" s="58"/>
      <c r="KW56" s="58"/>
      <c r="KX56" s="58"/>
      <c r="KY56" s="58"/>
      <c r="KZ56" s="58"/>
      <c r="LA56" s="58"/>
      <c r="LB56" s="108"/>
      <c r="LC56" s="171"/>
      <c r="LD56" s="167">
        <f t="shared" si="408"/>
        <v>0</v>
      </c>
      <c r="LE56" s="58"/>
      <c r="LF56" s="58"/>
      <c r="LG56" s="58"/>
      <c r="LH56" s="58"/>
      <c r="LI56" s="58"/>
      <c r="LJ56" s="58"/>
      <c r="LK56" s="58"/>
      <c r="LL56" s="58"/>
      <c r="LM56" s="58"/>
      <c r="LN56" s="58"/>
      <c r="LO56" s="59"/>
      <c r="LP56" s="58"/>
      <c r="LQ56" s="58"/>
      <c r="LR56" s="58"/>
      <c r="LS56" s="108"/>
      <c r="LT56" s="167">
        <f t="shared" si="409"/>
        <v>0</v>
      </c>
      <c r="LU56" s="58"/>
      <c r="LV56" s="58"/>
      <c r="LW56" s="58"/>
      <c r="LX56" s="58"/>
      <c r="LY56" s="58"/>
      <c r="LZ56" s="58"/>
      <c r="MA56" s="58"/>
      <c r="MB56" s="58"/>
      <c r="MC56" s="58"/>
      <c r="MD56" s="58"/>
      <c r="ME56" s="59"/>
      <c r="MF56" s="58"/>
      <c r="MG56" s="58"/>
      <c r="MH56" s="58"/>
      <c r="MI56" s="108"/>
      <c r="MJ56" s="167">
        <f t="shared" si="410"/>
        <v>0</v>
      </c>
      <c r="MK56" s="58"/>
      <c r="ML56" s="58"/>
      <c r="MM56" s="58"/>
      <c r="MN56" s="58"/>
      <c r="MO56" s="58"/>
      <c r="MP56" s="58"/>
      <c r="MQ56" s="58"/>
      <c r="MR56" s="58"/>
      <c r="MS56" s="58"/>
      <c r="MT56" s="58"/>
      <c r="MU56" s="59"/>
      <c r="MV56" s="58"/>
      <c r="MW56" s="58"/>
      <c r="MX56" s="58"/>
      <c r="MY56" s="108"/>
      <c r="MZ56" s="167">
        <f t="shared" si="411"/>
        <v>0</v>
      </c>
      <c r="NA56" s="58"/>
      <c r="NB56" s="58"/>
      <c r="NC56" s="58"/>
      <c r="ND56" s="58"/>
      <c r="NE56" s="58"/>
      <c r="NF56" s="58"/>
      <c r="NG56" s="58"/>
      <c r="NH56" s="58"/>
      <c r="NI56" s="58"/>
      <c r="NJ56" s="58"/>
      <c r="NK56" s="59"/>
      <c r="NL56" s="58"/>
      <c r="NM56" s="58"/>
      <c r="NN56" s="58"/>
      <c r="NO56" s="108"/>
      <c r="NP56" s="167">
        <f t="shared" si="412"/>
        <v>0</v>
      </c>
      <c r="NQ56" s="58"/>
      <c r="NR56" s="58"/>
      <c r="NS56" s="58"/>
      <c r="NT56" s="58"/>
      <c r="NU56" s="58"/>
      <c r="NV56" s="58"/>
      <c r="NW56" s="58"/>
      <c r="NX56" s="58"/>
      <c r="NY56" s="58"/>
      <c r="NZ56" s="58"/>
      <c r="OA56" s="59"/>
      <c r="OB56" s="58"/>
      <c r="OC56" s="58"/>
      <c r="OD56" s="58"/>
      <c r="OE56" s="108"/>
      <c r="OF56" s="167">
        <f t="shared" si="413"/>
        <v>0</v>
      </c>
      <c r="OG56" s="58"/>
      <c r="OH56" s="58"/>
      <c r="OI56" s="58"/>
      <c r="OJ56" s="58"/>
      <c r="OK56" s="58"/>
      <c r="OL56" s="58"/>
      <c r="OM56" s="58"/>
      <c r="ON56" s="58"/>
      <c r="OO56" s="58"/>
      <c r="OP56" s="58"/>
      <c r="OQ56" s="59"/>
      <c r="OR56" s="58"/>
      <c r="OS56" s="58"/>
      <c r="OT56" s="58"/>
      <c r="OU56" s="108"/>
      <c r="OV56" s="167">
        <f t="shared" si="414"/>
        <v>0</v>
      </c>
      <c r="OW56" s="58"/>
      <c r="OX56" s="58"/>
      <c r="OY56" s="58"/>
      <c r="OZ56" s="58"/>
      <c r="PA56" s="58"/>
      <c r="PB56" s="58"/>
      <c r="PC56" s="58"/>
      <c r="PD56" s="58"/>
      <c r="PE56" s="58"/>
      <c r="PF56" s="58"/>
      <c r="PG56" s="59"/>
      <c r="PH56" s="58"/>
      <c r="PI56" s="58"/>
      <c r="PJ56" s="58"/>
      <c r="PK56" s="108"/>
      <c r="PL56" s="167">
        <f t="shared" si="415"/>
        <v>0</v>
      </c>
      <c r="PM56" s="58"/>
      <c r="PN56" s="58"/>
      <c r="PO56" s="58"/>
      <c r="PP56" s="58"/>
      <c r="PQ56" s="58"/>
      <c r="PR56" s="58"/>
      <c r="PS56" s="58"/>
      <c r="PT56" s="58"/>
      <c r="PU56" s="58"/>
      <c r="PV56" s="58"/>
      <c r="PW56" s="59"/>
      <c r="PX56" s="58"/>
      <c r="PY56" s="58"/>
      <c r="PZ56" s="58"/>
      <c r="QA56" s="108"/>
      <c r="QB56" s="167">
        <f t="shared" si="416"/>
        <v>0</v>
      </c>
      <c r="QC56" s="58"/>
      <c r="QD56" s="58"/>
      <c r="QE56" s="58"/>
      <c r="QF56" s="58"/>
      <c r="QG56" s="58"/>
      <c r="QH56" s="58"/>
      <c r="QI56" s="58"/>
      <c r="QJ56" s="58"/>
      <c r="QK56" s="58"/>
      <c r="QL56" s="58"/>
      <c r="QM56" s="59"/>
      <c r="QN56" s="58"/>
      <c r="QO56" s="58"/>
      <c r="QP56" s="58"/>
      <c r="QQ56" s="108"/>
      <c r="QR56" s="167">
        <f t="shared" si="417"/>
        <v>0</v>
      </c>
      <c r="QS56" s="58"/>
      <c r="QT56" s="58"/>
      <c r="QU56" s="58"/>
      <c r="QV56" s="58"/>
      <c r="QW56" s="58"/>
      <c r="QX56" s="58"/>
      <c r="QY56" s="58"/>
      <c r="QZ56" s="58"/>
      <c r="RA56" s="58"/>
      <c r="RB56" s="58"/>
      <c r="RC56" s="59"/>
      <c r="RD56" s="58"/>
      <c r="RE56" s="58"/>
      <c r="RF56" s="58"/>
      <c r="RG56" s="58"/>
      <c r="RH56" s="58"/>
      <c r="RI56" s="58"/>
      <c r="RJ56" s="58"/>
      <c r="RK56" s="58"/>
      <c r="RL56" s="58"/>
      <c r="RM56" s="58"/>
      <c r="RN56" s="58"/>
      <c r="RO56" s="58"/>
      <c r="RP56" s="58"/>
      <c r="RQ56" s="108"/>
      <c r="RR56" s="171"/>
      <c r="RS56" s="167">
        <f t="shared" si="418"/>
        <v>0</v>
      </c>
      <c r="RT56" s="58"/>
      <c r="RU56" s="58"/>
      <c r="RV56" s="58"/>
      <c r="RW56" s="58"/>
      <c r="RX56" s="58"/>
      <c r="RY56" s="58"/>
      <c r="RZ56" s="58"/>
      <c r="SA56" s="58"/>
      <c r="SB56" s="58"/>
      <c r="SC56" s="58"/>
      <c r="SD56" s="59"/>
      <c r="SE56" s="58"/>
      <c r="SF56" s="58"/>
      <c r="SG56" s="58"/>
      <c r="SH56" s="108"/>
      <c r="SI56" s="167">
        <f t="shared" si="419"/>
        <v>0</v>
      </c>
      <c r="SJ56" s="58"/>
      <c r="SK56" s="58"/>
      <c r="SL56" s="58"/>
      <c r="SM56" s="58"/>
      <c r="SN56" s="58"/>
      <c r="SO56" s="58"/>
      <c r="SP56" s="58"/>
      <c r="SQ56" s="58"/>
      <c r="SR56" s="58"/>
      <c r="SS56" s="58"/>
      <c r="ST56" s="59"/>
      <c r="SU56" s="58"/>
      <c r="SV56" s="58"/>
      <c r="SW56" s="58"/>
      <c r="SX56" s="108"/>
      <c r="SY56" s="167">
        <f t="shared" si="420"/>
        <v>0</v>
      </c>
      <c r="SZ56" s="58"/>
      <c r="TA56" s="58"/>
      <c r="TB56" s="58"/>
      <c r="TC56" s="58"/>
      <c r="TD56" s="58"/>
      <c r="TE56" s="58"/>
      <c r="TF56" s="58"/>
      <c r="TG56" s="58"/>
      <c r="TH56" s="58"/>
      <c r="TI56" s="58"/>
      <c r="TJ56" s="59"/>
      <c r="TK56" s="58"/>
      <c r="TL56" s="58"/>
      <c r="TM56" s="58"/>
      <c r="TN56" s="108"/>
      <c r="TO56" s="167">
        <f t="shared" si="421"/>
        <v>0</v>
      </c>
      <c r="TP56" s="58"/>
      <c r="TQ56" s="58"/>
      <c r="TR56" s="58"/>
      <c r="TS56" s="58"/>
      <c r="TT56" s="58"/>
      <c r="TU56" s="58"/>
      <c r="TV56" s="58"/>
      <c r="TW56" s="58"/>
      <c r="TX56" s="58"/>
      <c r="TY56" s="58"/>
      <c r="TZ56" s="59"/>
      <c r="UA56" s="58"/>
      <c r="UB56" s="58"/>
      <c r="UC56" s="58"/>
      <c r="UD56" s="108"/>
      <c r="UE56" s="167">
        <f t="shared" si="422"/>
        <v>0</v>
      </c>
      <c r="UF56" s="58"/>
      <c r="UG56" s="58"/>
      <c r="UH56" s="58"/>
      <c r="UI56" s="58"/>
      <c r="UJ56" s="58"/>
      <c r="UK56" s="58"/>
      <c r="UL56" s="58"/>
      <c r="UM56" s="58"/>
      <c r="UN56" s="58"/>
      <c r="UO56" s="58"/>
      <c r="UP56" s="59"/>
      <c r="UQ56" s="58"/>
      <c r="UR56" s="58"/>
      <c r="US56" s="58"/>
      <c r="UT56" s="58"/>
      <c r="UU56" s="58"/>
      <c r="UV56" s="58"/>
      <c r="UW56" s="58"/>
      <c r="UX56" s="58"/>
      <c r="UY56" s="58"/>
      <c r="UZ56" s="58"/>
      <c r="VA56" s="58"/>
      <c r="VB56" s="58"/>
      <c r="VC56" s="58"/>
      <c r="VD56" s="108"/>
      <c r="VE56" s="9" t="str">
        <f t="shared" si="33"/>
        <v>-</v>
      </c>
    </row>
    <row r="57" spans="1:577" ht="20.149999999999999" customHeight="1">
      <c r="A57" s="21"/>
      <c r="B57" s="21"/>
      <c r="C57" s="22">
        <v>60078</v>
      </c>
      <c r="D57" s="23" t="s">
        <v>57</v>
      </c>
      <c r="E57" s="191">
        <f>SUM(F57:I57)</f>
        <v>0</v>
      </c>
      <c r="F57" s="192"/>
      <c r="G57" s="192"/>
      <c r="H57" s="193"/>
      <c r="I57" s="227"/>
      <c r="J57" s="239">
        <f t="shared" si="391"/>
        <v>0</v>
      </c>
      <c r="K57" s="59"/>
      <c r="L57" s="58"/>
      <c r="M57" s="58"/>
      <c r="N57" s="58"/>
      <c r="O57" s="58"/>
      <c r="P57" s="58"/>
      <c r="Q57" s="58"/>
      <c r="R57" s="58"/>
      <c r="S57" s="58"/>
      <c r="T57" s="58"/>
      <c r="U57" s="59"/>
      <c r="V57" s="58"/>
      <c r="W57" s="58"/>
      <c r="X57" s="58"/>
      <c r="Y57" s="108"/>
      <c r="Z57" s="167">
        <f t="shared" si="392"/>
        <v>0</v>
      </c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9"/>
      <c r="AL57" s="58"/>
      <c r="AM57" s="58"/>
      <c r="AN57" s="58"/>
      <c r="AO57" s="108"/>
      <c r="AP57" s="167">
        <f t="shared" si="393"/>
        <v>0</v>
      </c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9"/>
      <c r="BB57" s="58"/>
      <c r="BC57" s="58"/>
      <c r="BD57" s="58"/>
      <c r="BE57" s="108"/>
      <c r="BF57" s="167">
        <f t="shared" si="394"/>
        <v>0</v>
      </c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9"/>
      <c r="BR57" s="58"/>
      <c r="BS57" s="58"/>
      <c r="BT57" s="58"/>
      <c r="BU57" s="108"/>
      <c r="BV57" s="167">
        <f t="shared" si="395"/>
        <v>0</v>
      </c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9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58"/>
      <c r="CU57" s="108"/>
      <c r="CV57" s="171"/>
      <c r="CW57" s="167">
        <f t="shared" si="396"/>
        <v>0</v>
      </c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9"/>
      <c r="DI57" s="58"/>
      <c r="DJ57" s="58"/>
      <c r="DK57" s="58"/>
      <c r="DL57" s="108"/>
      <c r="DM57" s="167">
        <f t="shared" si="397"/>
        <v>0</v>
      </c>
      <c r="DN57" s="58"/>
      <c r="DO57" s="58"/>
      <c r="DP57" s="58"/>
      <c r="DQ57" s="58"/>
      <c r="DR57" s="58"/>
      <c r="DS57" s="58"/>
      <c r="DT57" s="58"/>
      <c r="DU57" s="58"/>
      <c r="DV57" s="58"/>
      <c r="DW57" s="58"/>
      <c r="DX57" s="59"/>
      <c r="DY57" s="58"/>
      <c r="DZ57" s="58"/>
      <c r="EA57" s="58"/>
      <c r="EB57" s="108"/>
      <c r="EC57" s="167">
        <f t="shared" si="398"/>
        <v>0</v>
      </c>
      <c r="ED57" s="58"/>
      <c r="EE57" s="58"/>
      <c r="EF57" s="58"/>
      <c r="EG57" s="58"/>
      <c r="EH57" s="58"/>
      <c r="EI57" s="58"/>
      <c r="EJ57" s="58"/>
      <c r="EK57" s="58"/>
      <c r="EL57" s="58"/>
      <c r="EM57" s="58"/>
      <c r="EN57" s="59"/>
      <c r="EO57" s="58"/>
      <c r="EP57" s="58"/>
      <c r="EQ57" s="58"/>
      <c r="ER57" s="108"/>
      <c r="ES57" s="167">
        <f t="shared" si="399"/>
        <v>0</v>
      </c>
      <c r="ET57" s="58"/>
      <c r="EU57" s="58"/>
      <c r="EV57" s="58"/>
      <c r="EW57" s="58"/>
      <c r="EX57" s="58"/>
      <c r="EY57" s="58"/>
      <c r="EZ57" s="58"/>
      <c r="FA57" s="58"/>
      <c r="FB57" s="58"/>
      <c r="FC57" s="58"/>
      <c r="FD57" s="59"/>
      <c r="FE57" s="58"/>
      <c r="FF57" s="58"/>
      <c r="FG57" s="58"/>
      <c r="FH57" s="108"/>
      <c r="FI57" s="167">
        <f t="shared" si="400"/>
        <v>0</v>
      </c>
      <c r="FJ57" s="58"/>
      <c r="FK57" s="58"/>
      <c r="FL57" s="58"/>
      <c r="FM57" s="58"/>
      <c r="FN57" s="58"/>
      <c r="FO57" s="58"/>
      <c r="FP57" s="58"/>
      <c r="FQ57" s="58"/>
      <c r="FR57" s="58"/>
      <c r="FS57" s="58"/>
      <c r="FT57" s="59"/>
      <c r="FU57" s="58"/>
      <c r="FV57" s="58"/>
      <c r="FW57" s="58"/>
      <c r="FX57" s="108"/>
      <c r="FY57" s="167">
        <f t="shared" si="401"/>
        <v>0</v>
      </c>
      <c r="FZ57" s="58"/>
      <c r="GA57" s="58"/>
      <c r="GB57" s="58"/>
      <c r="GC57" s="58"/>
      <c r="GD57" s="58"/>
      <c r="GE57" s="58"/>
      <c r="GF57" s="58"/>
      <c r="GG57" s="58"/>
      <c r="GH57" s="58"/>
      <c r="GI57" s="58"/>
      <c r="GJ57" s="59"/>
      <c r="GK57" s="58"/>
      <c r="GL57" s="58"/>
      <c r="GM57" s="58"/>
      <c r="GN57" s="108"/>
      <c r="GO57" s="167">
        <f t="shared" si="402"/>
        <v>0</v>
      </c>
      <c r="GP57" s="58"/>
      <c r="GQ57" s="58"/>
      <c r="GR57" s="58"/>
      <c r="GS57" s="58"/>
      <c r="GT57" s="58"/>
      <c r="GU57" s="58"/>
      <c r="GV57" s="58"/>
      <c r="GW57" s="58"/>
      <c r="GX57" s="58"/>
      <c r="GY57" s="58"/>
      <c r="GZ57" s="59"/>
      <c r="HA57" s="58"/>
      <c r="HB57" s="58"/>
      <c r="HC57" s="58"/>
      <c r="HD57" s="58"/>
      <c r="HE57" s="58"/>
      <c r="HF57" s="58"/>
      <c r="HG57" s="58"/>
      <c r="HH57" s="58"/>
      <c r="HI57" s="58"/>
      <c r="HJ57" s="58"/>
      <c r="HK57" s="58"/>
      <c r="HL57" s="58"/>
      <c r="HM57" s="58"/>
      <c r="HN57" s="108"/>
      <c r="HO57" s="170"/>
      <c r="HP57" s="171"/>
      <c r="HQ57" s="167">
        <f t="shared" si="403"/>
        <v>0</v>
      </c>
      <c r="HR57" s="58"/>
      <c r="HS57" s="58"/>
      <c r="HT57" s="58"/>
      <c r="HU57" s="58"/>
      <c r="HV57" s="58"/>
      <c r="HW57" s="58"/>
      <c r="HX57" s="58"/>
      <c r="HY57" s="58"/>
      <c r="HZ57" s="58"/>
      <c r="IA57" s="58"/>
      <c r="IB57" s="59"/>
      <c r="IC57" s="58"/>
      <c r="ID57" s="58"/>
      <c r="IE57" s="58"/>
      <c r="IF57" s="108"/>
      <c r="IG57" s="167">
        <f t="shared" si="404"/>
        <v>0</v>
      </c>
      <c r="IH57" s="58"/>
      <c r="II57" s="58"/>
      <c r="IJ57" s="58"/>
      <c r="IK57" s="58"/>
      <c r="IL57" s="58"/>
      <c r="IM57" s="58"/>
      <c r="IN57" s="58"/>
      <c r="IO57" s="58"/>
      <c r="IP57" s="58"/>
      <c r="IQ57" s="58"/>
      <c r="IR57" s="59"/>
      <c r="IS57" s="58"/>
      <c r="IT57" s="58"/>
      <c r="IU57" s="58"/>
      <c r="IV57" s="108"/>
      <c r="IW57" s="167">
        <f t="shared" si="405"/>
        <v>0</v>
      </c>
      <c r="IX57" s="58"/>
      <c r="IY57" s="58"/>
      <c r="IZ57" s="58"/>
      <c r="JA57" s="58"/>
      <c r="JB57" s="58"/>
      <c r="JC57" s="58"/>
      <c r="JD57" s="58"/>
      <c r="JE57" s="58"/>
      <c r="JF57" s="58"/>
      <c r="JG57" s="58"/>
      <c r="JH57" s="59"/>
      <c r="JI57" s="58"/>
      <c r="JJ57" s="58"/>
      <c r="JK57" s="58"/>
      <c r="JL57" s="108"/>
      <c r="JM57" s="167">
        <f t="shared" si="406"/>
        <v>0</v>
      </c>
      <c r="JN57" s="58"/>
      <c r="JO57" s="58"/>
      <c r="JP57" s="58"/>
      <c r="JQ57" s="58"/>
      <c r="JR57" s="58"/>
      <c r="JS57" s="58"/>
      <c r="JT57" s="58"/>
      <c r="JU57" s="58"/>
      <c r="JV57" s="58"/>
      <c r="JW57" s="58"/>
      <c r="JX57" s="59"/>
      <c r="JY57" s="58"/>
      <c r="JZ57" s="58"/>
      <c r="KA57" s="58"/>
      <c r="KB57" s="108"/>
      <c r="KC57" s="167">
        <f t="shared" si="407"/>
        <v>0</v>
      </c>
      <c r="KD57" s="58"/>
      <c r="KE57" s="58"/>
      <c r="KF57" s="58"/>
      <c r="KG57" s="58"/>
      <c r="KH57" s="58"/>
      <c r="KI57" s="58"/>
      <c r="KJ57" s="58"/>
      <c r="KK57" s="58"/>
      <c r="KL57" s="58"/>
      <c r="KM57" s="58"/>
      <c r="KN57" s="59"/>
      <c r="KO57" s="58"/>
      <c r="KP57" s="58"/>
      <c r="KQ57" s="58"/>
      <c r="KR57" s="58"/>
      <c r="KS57" s="58"/>
      <c r="KT57" s="58"/>
      <c r="KU57" s="58"/>
      <c r="KV57" s="58"/>
      <c r="KW57" s="58"/>
      <c r="KX57" s="58"/>
      <c r="KY57" s="58"/>
      <c r="KZ57" s="58"/>
      <c r="LA57" s="58"/>
      <c r="LB57" s="108"/>
      <c r="LC57" s="171"/>
      <c r="LD57" s="167">
        <f t="shared" si="408"/>
        <v>0</v>
      </c>
      <c r="LE57" s="58"/>
      <c r="LF57" s="58"/>
      <c r="LG57" s="58"/>
      <c r="LH57" s="58"/>
      <c r="LI57" s="58"/>
      <c r="LJ57" s="58"/>
      <c r="LK57" s="58"/>
      <c r="LL57" s="58"/>
      <c r="LM57" s="58"/>
      <c r="LN57" s="58"/>
      <c r="LO57" s="59"/>
      <c r="LP57" s="58"/>
      <c r="LQ57" s="58"/>
      <c r="LR57" s="58"/>
      <c r="LS57" s="108"/>
      <c r="LT57" s="167">
        <f t="shared" si="409"/>
        <v>0</v>
      </c>
      <c r="LU57" s="58"/>
      <c r="LV57" s="58"/>
      <c r="LW57" s="58"/>
      <c r="LX57" s="58"/>
      <c r="LY57" s="58"/>
      <c r="LZ57" s="58"/>
      <c r="MA57" s="58"/>
      <c r="MB57" s="58"/>
      <c r="MC57" s="58"/>
      <c r="MD57" s="58"/>
      <c r="ME57" s="59"/>
      <c r="MF57" s="58"/>
      <c r="MG57" s="58"/>
      <c r="MH57" s="58"/>
      <c r="MI57" s="108"/>
      <c r="MJ57" s="167">
        <f t="shared" si="410"/>
        <v>0</v>
      </c>
      <c r="MK57" s="58"/>
      <c r="ML57" s="58"/>
      <c r="MM57" s="58"/>
      <c r="MN57" s="58"/>
      <c r="MO57" s="58"/>
      <c r="MP57" s="58"/>
      <c r="MQ57" s="58"/>
      <c r="MR57" s="58"/>
      <c r="MS57" s="58"/>
      <c r="MT57" s="58"/>
      <c r="MU57" s="59"/>
      <c r="MV57" s="58"/>
      <c r="MW57" s="58"/>
      <c r="MX57" s="58"/>
      <c r="MY57" s="108"/>
      <c r="MZ57" s="167">
        <f t="shared" si="411"/>
        <v>0</v>
      </c>
      <c r="NA57" s="58"/>
      <c r="NB57" s="58"/>
      <c r="NC57" s="58"/>
      <c r="ND57" s="58"/>
      <c r="NE57" s="58"/>
      <c r="NF57" s="58"/>
      <c r="NG57" s="58"/>
      <c r="NH57" s="58"/>
      <c r="NI57" s="58"/>
      <c r="NJ57" s="58"/>
      <c r="NK57" s="59"/>
      <c r="NL57" s="58"/>
      <c r="NM57" s="58"/>
      <c r="NN57" s="58"/>
      <c r="NO57" s="108"/>
      <c r="NP57" s="167">
        <f t="shared" si="412"/>
        <v>0</v>
      </c>
      <c r="NQ57" s="58"/>
      <c r="NR57" s="58"/>
      <c r="NS57" s="58"/>
      <c r="NT57" s="58"/>
      <c r="NU57" s="58"/>
      <c r="NV57" s="58"/>
      <c r="NW57" s="58"/>
      <c r="NX57" s="58"/>
      <c r="NY57" s="58"/>
      <c r="NZ57" s="58"/>
      <c r="OA57" s="59"/>
      <c r="OB57" s="58"/>
      <c r="OC57" s="58"/>
      <c r="OD57" s="58"/>
      <c r="OE57" s="108"/>
      <c r="OF57" s="167">
        <f t="shared" si="413"/>
        <v>0</v>
      </c>
      <c r="OG57" s="58"/>
      <c r="OH57" s="58"/>
      <c r="OI57" s="58"/>
      <c r="OJ57" s="58"/>
      <c r="OK57" s="58"/>
      <c r="OL57" s="58"/>
      <c r="OM57" s="58"/>
      <c r="ON57" s="58"/>
      <c r="OO57" s="58"/>
      <c r="OP57" s="58"/>
      <c r="OQ57" s="59"/>
      <c r="OR57" s="58"/>
      <c r="OS57" s="58"/>
      <c r="OT57" s="58"/>
      <c r="OU57" s="108"/>
      <c r="OV57" s="167">
        <f t="shared" si="414"/>
        <v>0</v>
      </c>
      <c r="OW57" s="58"/>
      <c r="OX57" s="58"/>
      <c r="OY57" s="58"/>
      <c r="OZ57" s="58"/>
      <c r="PA57" s="58"/>
      <c r="PB57" s="58"/>
      <c r="PC57" s="58"/>
      <c r="PD57" s="58"/>
      <c r="PE57" s="58"/>
      <c r="PF57" s="58"/>
      <c r="PG57" s="59"/>
      <c r="PH57" s="58"/>
      <c r="PI57" s="58"/>
      <c r="PJ57" s="58"/>
      <c r="PK57" s="108"/>
      <c r="PL57" s="167">
        <f t="shared" si="415"/>
        <v>0</v>
      </c>
      <c r="PM57" s="58"/>
      <c r="PN57" s="58"/>
      <c r="PO57" s="58"/>
      <c r="PP57" s="58"/>
      <c r="PQ57" s="58"/>
      <c r="PR57" s="58"/>
      <c r="PS57" s="58"/>
      <c r="PT57" s="58"/>
      <c r="PU57" s="58"/>
      <c r="PV57" s="58"/>
      <c r="PW57" s="59"/>
      <c r="PX57" s="58"/>
      <c r="PY57" s="58"/>
      <c r="PZ57" s="58"/>
      <c r="QA57" s="108"/>
      <c r="QB57" s="167">
        <f t="shared" si="416"/>
        <v>0</v>
      </c>
      <c r="QC57" s="58"/>
      <c r="QD57" s="58"/>
      <c r="QE57" s="58"/>
      <c r="QF57" s="58"/>
      <c r="QG57" s="58"/>
      <c r="QH57" s="58"/>
      <c r="QI57" s="58"/>
      <c r="QJ57" s="58"/>
      <c r="QK57" s="58"/>
      <c r="QL57" s="58"/>
      <c r="QM57" s="59"/>
      <c r="QN57" s="58"/>
      <c r="QO57" s="58"/>
      <c r="QP57" s="58"/>
      <c r="QQ57" s="108"/>
      <c r="QR57" s="167">
        <f t="shared" si="417"/>
        <v>0</v>
      </c>
      <c r="QS57" s="58"/>
      <c r="QT57" s="58"/>
      <c r="QU57" s="58"/>
      <c r="QV57" s="58"/>
      <c r="QW57" s="58"/>
      <c r="QX57" s="58"/>
      <c r="QY57" s="58"/>
      <c r="QZ57" s="58"/>
      <c r="RA57" s="58"/>
      <c r="RB57" s="58"/>
      <c r="RC57" s="59"/>
      <c r="RD57" s="58"/>
      <c r="RE57" s="58"/>
      <c r="RF57" s="58"/>
      <c r="RG57" s="58"/>
      <c r="RH57" s="58"/>
      <c r="RI57" s="58"/>
      <c r="RJ57" s="58"/>
      <c r="RK57" s="58"/>
      <c r="RL57" s="58"/>
      <c r="RM57" s="58"/>
      <c r="RN57" s="58"/>
      <c r="RO57" s="58"/>
      <c r="RP57" s="58"/>
      <c r="RQ57" s="108"/>
      <c r="RR57" s="171"/>
      <c r="RS57" s="167">
        <f t="shared" si="418"/>
        <v>0</v>
      </c>
      <c r="RT57" s="58"/>
      <c r="RU57" s="58"/>
      <c r="RV57" s="58"/>
      <c r="RW57" s="58"/>
      <c r="RX57" s="58"/>
      <c r="RY57" s="58"/>
      <c r="RZ57" s="58"/>
      <c r="SA57" s="58"/>
      <c r="SB57" s="58"/>
      <c r="SC57" s="58"/>
      <c r="SD57" s="59"/>
      <c r="SE57" s="58"/>
      <c r="SF57" s="58"/>
      <c r="SG57" s="58"/>
      <c r="SH57" s="108"/>
      <c r="SI57" s="167">
        <f t="shared" si="419"/>
        <v>0</v>
      </c>
      <c r="SJ57" s="58"/>
      <c r="SK57" s="58"/>
      <c r="SL57" s="58"/>
      <c r="SM57" s="58"/>
      <c r="SN57" s="58"/>
      <c r="SO57" s="58"/>
      <c r="SP57" s="58"/>
      <c r="SQ57" s="58"/>
      <c r="SR57" s="58"/>
      <c r="SS57" s="58"/>
      <c r="ST57" s="59"/>
      <c r="SU57" s="58"/>
      <c r="SV57" s="58"/>
      <c r="SW57" s="58"/>
      <c r="SX57" s="108"/>
      <c r="SY57" s="167">
        <f t="shared" si="420"/>
        <v>0</v>
      </c>
      <c r="SZ57" s="58"/>
      <c r="TA57" s="58"/>
      <c r="TB57" s="58"/>
      <c r="TC57" s="58"/>
      <c r="TD57" s="58"/>
      <c r="TE57" s="58"/>
      <c r="TF57" s="58"/>
      <c r="TG57" s="58"/>
      <c r="TH57" s="58"/>
      <c r="TI57" s="58"/>
      <c r="TJ57" s="59"/>
      <c r="TK57" s="58"/>
      <c r="TL57" s="58"/>
      <c r="TM57" s="58"/>
      <c r="TN57" s="108"/>
      <c r="TO57" s="167">
        <f t="shared" si="421"/>
        <v>0</v>
      </c>
      <c r="TP57" s="58"/>
      <c r="TQ57" s="58"/>
      <c r="TR57" s="58"/>
      <c r="TS57" s="58"/>
      <c r="TT57" s="58"/>
      <c r="TU57" s="58"/>
      <c r="TV57" s="58"/>
      <c r="TW57" s="58"/>
      <c r="TX57" s="58"/>
      <c r="TY57" s="58"/>
      <c r="TZ57" s="59"/>
      <c r="UA57" s="58"/>
      <c r="UB57" s="58"/>
      <c r="UC57" s="58"/>
      <c r="UD57" s="108"/>
      <c r="UE57" s="167">
        <f t="shared" si="422"/>
        <v>0</v>
      </c>
      <c r="UF57" s="58"/>
      <c r="UG57" s="58"/>
      <c r="UH57" s="58"/>
      <c r="UI57" s="58"/>
      <c r="UJ57" s="58"/>
      <c r="UK57" s="58"/>
      <c r="UL57" s="58"/>
      <c r="UM57" s="58"/>
      <c r="UN57" s="58"/>
      <c r="UO57" s="58"/>
      <c r="UP57" s="59"/>
      <c r="UQ57" s="58"/>
      <c r="UR57" s="58"/>
      <c r="US57" s="58"/>
      <c r="UT57" s="58"/>
      <c r="UU57" s="58"/>
      <c r="UV57" s="58"/>
      <c r="UW57" s="58"/>
      <c r="UX57" s="58"/>
      <c r="UY57" s="58"/>
      <c r="UZ57" s="58"/>
      <c r="VA57" s="58"/>
      <c r="VB57" s="58"/>
      <c r="VC57" s="58"/>
      <c r="VD57" s="108"/>
      <c r="VE57" s="9" t="str">
        <f t="shared" si="33"/>
        <v>-</v>
      </c>
    </row>
    <row r="58" spans="1:577" ht="20.149999999999999" customHeight="1">
      <c r="A58" s="18"/>
      <c r="B58" s="18">
        <v>6098</v>
      </c>
      <c r="C58" s="18"/>
      <c r="D58" s="19" t="s">
        <v>58</v>
      </c>
      <c r="E58" s="188">
        <f t="shared" ref="E58:BP58" si="423">E59</f>
        <v>0</v>
      </c>
      <c r="F58" s="189">
        <f t="shared" si="423"/>
        <v>0</v>
      </c>
      <c r="G58" s="189">
        <f t="shared" si="423"/>
        <v>0</v>
      </c>
      <c r="H58" s="190">
        <f t="shared" si="423"/>
        <v>0</v>
      </c>
      <c r="I58" s="226">
        <f t="shared" si="423"/>
        <v>0</v>
      </c>
      <c r="J58" s="189">
        <f t="shared" si="423"/>
        <v>0</v>
      </c>
      <c r="K58" s="57">
        <f t="shared" si="423"/>
        <v>0</v>
      </c>
      <c r="L58" s="56">
        <f t="shared" si="423"/>
        <v>0</v>
      </c>
      <c r="M58" s="56">
        <f t="shared" si="423"/>
        <v>0</v>
      </c>
      <c r="N58" s="56">
        <f t="shared" si="423"/>
        <v>0</v>
      </c>
      <c r="O58" s="56">
        <f t="shared" si="423"/>
        <v>0</v>
      </c>
      <c r="P58" s="56">
        <f t="shared" si="423"/>
        <v>0</v>
      </c>
      <c r="Q58" s="56">
        <f t="shared" si="423"/>
        <v>0</v>
      </c>
      <c r="R58" s="56">
        <f t="shared" si="423"/>
        <v>0</v>
      </c>
      <c r="S58" s="56">
        <f t="shared" si="423"/>
        <v>0</v>
      </c>
      <c r="T58" s="56">
        <f t="shared" si="423"/>
        <v>0</v>
      </c>
      <c r="U58" s="57">
        <f t="shared" si="423"/>
        <v>0</v>
      </c>
      <c r="V58" s="56">
        <f t="shared" si="423"/>
        <v>0</v>
      </c>
      <c r="W58" s="56">
        <f t="shared" si="423"/>
        <v>0</v>
      </c>
      <c r="X58" s="56">
        <f t="shared" si="423"/>
        <v>0</v>
      </c>
      <c r="Y58" s="107">
        <f t="shared" si="423"/>
        <v>0</v>
      </c>
      <c r="Z58" s="57">
        <f t="shared" si="423"/>
        <v>0</v>
      </c>
      <c r="AA58" s="56">
        <f t="shared" si="423"/>
        <v>0</v>
      </c>
      <c r="AB58" s="56">
        <f t="shared" si="423"/>
        <v>0</v>
      </c>
      <c r="AC58" s="56">
        <f t="shared" si="423"/>
        <v>0</v>
      </c>
      <c r="AD58" s="56">
        <f t="shared" si="423"/>
        <v>0</v>
      </c>
      <c r="AE58" s="56">
        <f t="shared" si="423"/>
        <v>0</v>
      </c>
      <c r="AF58" s="56">
        <f t="shared" si="423"/>
        <v>0</v>
      </c>
      <c r="AG58" s="56">
        <f t="shared" si="423"/>
        <v>0</v>
      </c>
      <c r="AH58" s="56">
        <f t="shared" si="423"/>
        <v>0</v>
      </c>
      <c r="AI58" s="56">
        <f t="shared" si="423"/>
        <v>0</v>
      </c>
      <c r="AJ58" s="56">
        <f t="shared" si="423"/>
        <v>0</v>
      </c>
      <c r="AK58" s="57">
        <f t="shared" si="423"/>
        <v>0</v>
      </c>
      <c r="AL58" s="56">
        <f t="shared" si="423"/>
        <v>0</v>
      </c>
      <c r="AM58" s="56">
        <f t="shared" si="423"/>
        <v>0</v>
      </c>
      <c r="AN58" s="56">
        <f t="shared" si="423"/>
        <v>0</v>
      </c>
      <c r="AO58" s="107">
        <f t="shared" si="423"/>
        <v>0</v>
      </c>
      <c r="AP58" s="57">
        <f t="shared" si="423"/>
        <v>0</v>
      </c>
      <c r="AQ58" s="56">
        <f t="shared" si="423"/>
        <v>0</v>
      </c>
      <c r="AR58" s="56">
        <f t="shared" si="423"/>
        <v>0</v>
      </c>
      <c r="AS58" s="56">
        <f t="shared" si="423"/>
        <v>0</v>
      </c>
      <c r="AT58" s="56">
        <f t="shared" si="423"/>
        <v>0</v>
      </c>
      <c r="AU58" s="56">
        <f t="shared" si="423"/>
        <v>0</v>
      </c>
      <c r="AV58" s="56">
        <f t="shared" si="423"/>
        <v>0</v>
      </c>
      <c r="AW58" s="56">
        <f t="shared" si="423"/>
        <v>0</v>
      </c>
      <c r="AX58" s="56">
        <f t="shared" si="423"/>
        <v>0</v>
      </c>
      <c r="AY58" s="56">
        <f t="shared" si="423"/>
        <v>0</v>
      </c>
      <c r="AZ58" s="56">
        <f t="shared" si="423"/>
        <v>0</v>
      </c>
      <c r="BA58" s="57">
        <f t="shared" si="423"/>
        <v>0</v>
      </c>
      <c r="BB58" s="56">
        <f t="shared" si="423"/>
        <v>0</v>
      </c>
      <c r="BC58" s="56">
        <f t="shared" si="423"/>
        <v>0</v>
      </c>
      <c r="BD58" s="56">
        <f t="shared" si="423"/>
        <v>0</v>
      </c>
      <c r="BE58" s="107">
        <f t="shared" si="423"/>
        <v>0</v>
      </c>
      <c r="BF58" s="57">
        <f t="shared" si="423"/>
        <v>0</v>
      </c>
      <c r="BG58" s="56">
        <f t="shared" si="423"/>
        <v>0</v>
      </c>
      <c r="BH58" s="56">
        <f t="shared" si="423"/>
        <v>0</v>
      </c>
      <c r="BI58" s="56">
        <f t="shared" si="423"/>
        <v>0</v>
      </c>
      <c r="BJ58" s="56">
        <f t="shared" si="423"/>
        <v>0</v>
      </c>
      <c r="BK58" s="56">
        <f t="shared" si="423"/>
        <v>0</v>
      </c>
      <c r="BL58" s="56">
        <f t="shared" si="423"/>
        <v>0</v>
      </c>
      <c r="BM58" s="56">
        <f t="shared" si="423"/>
        <v>0</v>
      </c>
      <c r="BN58" s="56">
        <f t="shared" si="423"/>
        <v>0</v>
      </c>
      <c r="BO58" s="56">
        <f t="shared" si="423"/>
        <v>0</v>
      </c>
      <c r="BP58" s="56">
        <f t="shared" si="423"/>
        <v>0</v>
      </c>
      <c r="BQ58" s="57">
        <f t="shared" ref="BQ58:EN58" si="424">BQ59</f>
        <v>0</v>
      </c>
      <c r="BR58" s="56">
        <f t="shared" si="424"/>
        <v>0</v>
      </c>
      <c r="BS58" s="56">
        <f t="shared" si="424"/>
        <v>0</v>
      </c>
      <c r="BT58" s="56">
        <f t="shared" si="424"/>
        <v>0</v>
      </c>
      <c r="BU58" s="107">
        <f t="shared" si="424"/>
        <v>0</v>
      </c>
      <c r="BV58" s="57">
        <f t="shared" si="424"/>
        <v>0</v>
      </c>
      <c r="BW58" s="56">
        <f t="shared" si="424"/>
        <v>0</v>
      </c>
      <c r="BX58" s="56">
        <f t="shared" si="424"/>
        <v>0</v>
      </c>
      <c r="BY58" s="56">
        <f t="shared" si="424"/>
        <v>0</v>
      </c>
      <c r="BZ58" s="56">
        <f t="shared" si="424"/>
        <v>0</v>
      </c>
      <c r="CA58" s="56">
        <f t="shared" si="424"/>
        <v>0</v>
      </c>
      <c r="CB58" s="56">
        <f t="shared" si="424"/>
        <v>0</v>
      </c>
      <c r="CC58" s="56">
        <f t="shared" si="424"/>
        <v>0</v>
      </c>
      <c r="CD58" s="56">
        <f t="shared" si="424"/>
        <v>0</v>
      </c>
      <c r="CE58" s="56">
        <f t="shared" si="424"/>
        <v>0</v>
      </c>
      <c r="CF58" s="56">
        <f t="shared" si="424"/>
        <v>0</v>
      </c>
      <c r="CG58" s="57">
        <f t="shared" si="424"/>
        <v>0</v>
      </c>
      <c r="CH58" s="56">
        <f t="shared" si="424"/>
        <v>0</v>
      </c>
      <c r="CI58" s="56">
        <f t="shared" si="424"/>
        <v>0</v>
      </c>
      <c r="CJ58" s="56">
        <f t="shared" si="424"/>
        <v>0</v>
      </c>
      <c r="CK58" s="56">
        <f t="shared" si="424"/>
        <v>0</v>
      </c>
      <c r="CL58" s="56">
        <f t="shared" si="424"/>
        <v>0</v>
      </c>
      <c r="CM58" s="56">
        <f t="shared" si="424"/>
        <v>0</v>
      </c>
      <c r="CN58" s="56">
        <f t="shared" si="424"/>
        <v>0</v>
      </c>
      <c r="CO58" s="56">
        <f t="shared" si="424"/>
        <v>0</v>
      </c>
      <c r="CP58" s="56">
        <f t="shared" si="424"/>
        <v>0</v>
      </c>
      <c r="CQ58" s="56">
        <f t="shared" si="424"/>
        <v>0</v>
      </c>
      <c r="CR58" s="56">
        <f t="shared" si="424"/>
        <v>0</v>
      </c>
      <c r="CS58" s="56">
        <f t="shared" si="424"/>
        <v>0</v>
      </c>
      <c r="CT58" s="56">
        <f t="shared" si="424"/>
        <v>0</v>
      </c>
      <c r="CU58" s="107">
        <f t="shared" si="424"/>
        <v>0</v>
      </c>
      <c r="CV58" s="150">
        <f t="shared" si="424"/>
        <v>0</v>
      </c>
      <c r="CW58" s="57">
        <f t="shared" si="424"/>
        <v>0</v>
      </c>
      <c r="CX58" s="56">
        <f t="shared" si="424"/>
        <v>0</v>
      </c>
      <c r="CY58" s="56">
        <f t="shared" si="424"/>
        <v>0</v>
      </c>
      <c r="CZ58" s="56">
        <f t="shared" si="424"/>
        <v>0</v>
      </c>
      <c r="DA58" s="56">
        <f t="shared" si="424"/>
        <v>0</v>
      </c>
      <c r="DB58" s="56">
        <f t="shared" si="424"/>
        <v>0</v>
      </c>
      <c r="DC58" s="56">
        <f t="shared" si="424"/>
        <v>0</v>
      </c>
      <c r="DD58" s="56">
        <f t="shared" si="424"/>
        <v>0</v>
      </c>
      <c r="DE58" s="56">
        <f t="shared" si="424"/>
        <v>0</v>
      </c>
      <c r="DF58" s="56">
        <f t="shared" si="424"/>
        <v>0</v>
      </c>
      <c r="DG58" s="56">
        <f t="shared" si="424"/>
        <v>0</v>
      </c>
      <c r="DH58" s="57">
        <f t="shared" si="424"/>
        <v>0</v>
      </c>
      <c r="DI58" s="56">
        <f t="shared" si="424"/>
        <v>0</v>
      </c>
      <c r="DJ58" s="56">
        <f t="shared" si="424"/>
        <v>0</v>
      </c>
      <c r="DK58" s="56">
        <f t="shared" si="424"/>
        <v>0</v>
      </c>
      <c r="DL58" s="107">
        <f t="shared" si="424"/>
        <v>0</v>
      </c>
      <c r="DM58" s="57">
        <f t="shared" si="424"/>
        <v>0</v>
      </c>
      <c r="DN58" s="56">
        <f t="shared" si="424"/>
        <v>0</v>
      </c>
      <c r="DO58" s="56">
        <f t="shared" si="424"/>
        <v>0</v>
      </c>
      <c r="DP58" s="56">
        <f t="shared" si="424"/>
        <v>0</v>
      </c>
      <c r="DQ58" s="56">
        <f t="shared" si="424"/>
        <v>0</v>
      </c>
      <c r="DR58" s="56">
        <f t="shared" si="424"/>
        <v>0</v>
      </c>
      <c r="DS58" s="56">
        <f t="shared" si="424"/>
        <v>0</v>
      </c>
      <c r="DT58" s="56">
        <f t="shared" si="424"/>
        <v>0</v>
      </c>
      <c r="DU58" s="56">
        <f t="shared" si="424"/>
        <v>0</v>
      </c>
      <c r="DV58" s="56">
        <f t="shared" si="424"/>
        <v>0</v>
      </c>
      <c r="DW58" s="56">
        <f t="shared" si="424"/>
        <v>0</v>
      </c>
      <c r="DX58" s="57">
        <f t="shared" si="424"/>
        <v>0</v>
      </c>
      <c r="DY58" s="56">
        <f t="shared" si="424"/>
        <v>0</v>
      </c>
      <c r="DZ58" s="56">
        <f t="shared" si="424"/>
        <v>0</v>
      </c>
      <c r="EA58" s="56">
        <f t="shared" si="424"/>
        <v>0</v>
      </c>
      <c r="EB58" s="107">
        <f t="shared" si="424"/>
        <v>0</v>
      </c>
      <c r="EC58" s="57">
        <f t="shared" si="424"/>
        <v>0</v>
      </c>
      <c r="ED58" s="56">
        <f t="shared" si="424"/>
        <v>0</v>
      </c>
      <c r="EE58" s="56">
        <f t="shared" si="424"/>
        <v>0</v>
      </c>
      <c r="EF58" s="56">
        <f t="shared" si="424"/>
        <v>0</v>
      </c>
      <c r="EG58" s="56">
        <f t="shared" si="424"/>
        <v>0</v>
      </c>
      <c r="EH58" s="56">
        <f t="shared" si="424"/>
        <v>0</v>
      </c>
      <c r="EI58" s="56">
        <f t="shared" si="424"/>
        <v>0</v>
      </c>
      <c r="EJ58" s="56">
        <f t="shared" si="424"/>
        <v>0</v>
      </c>
      <c r="EK58" s="56">
        <f t="shared" si="424"/>
        <v>0</v>
      </c>
      <c r="EL58" s="56">
        <f t="shared" si="424"/>
        <v>0</v>
      </c>
      <c r="EM58" s="56">
        <f t="shared" si="424"/>
        <v>0</v>
      </c>
      <c r="EN58" s="57">
        <f t="shared" si="424"/>
        <v>0</v>
      </c>
      <c r="EO58" s="56">
        <f t="shared" ref="EO58:GZ58" si="425">EO59</f>
        <v>0</v>
      </c>
      <c r="EP58" s="56">
        <f t="shared" si="425"/>
        <v>0</v>
      </c>
      <c r="EQ58" s="56">
        <f t="shared" si="425"/>
        <v>0</v>
      </c>
      <c r="ER58" s="107">
        <f t="shared" si="425"/>
        <v>0</v>
      </c>
      <c r="ES58" s="57">
        <f t="shared" si="425"/>
        <v>0</v>
      </c>
      <c r="ET58" s="56">
        <f t="shared" si="425"/>
        <v>0</v>
      </c>
      <c r="EU58" s="56">
        <f t="shared" si="425"/>
        <v>0</v>
      </c>
      <c r="EV58" s="56">
        <f t="shared" si="425"/>
        <v>0</v>
      </c>
      <c r="EW58" s="56">
        <f t="shared" si="425"/>
        <v>0</v>
      </c>
      <c r="EX58" s="56">
        <f t="shared" si="425"/>
        <v>0</v>
      </c>
      <c r="EY58" s="56">
        <f t="shared" si="425"/>
        <v>0</v>
      </c>
      <c r="EZ58" s="56">
        <f t="shared" si="425"/>
        <v>0</v>
      </c>
      <c r="FA58" s="56">
        <f t="shared" si="425"/>
        <v>0</v>
      </c>
      <c r="FB58" s="56">
        <f t="shared" si="425"/>
        <v>0</v>
      </c>
      <c r="FC58" s="56">
        <f t="shared" si="425"/>
        <v>0</v>
      </c>
      <c r="FD58" s="57">
        <f t="shared" si="425"/>
        <v>0</v>
      </c>
      <c r="FE58" s="56">
        <f t="shared" si="425"/>
        <v>0</v>
      </c>
      <c r="FF58" s="56">
        <f t="shared" si="425"/>
        <v>0</v>
      </c>
      <c r="FG58" s="56">
        <f t="shared" si="425"/>
        <v>0</v>
      </c>
      <c r="FH58" s="107">
        <f t="shared" si="425"/>
        <v>0</v>
      </c>
      <c r="FI58" s="57">
        <f t="shared" si="425"/>
        <v>0</v>
      </c>
      <c r="FJ58" s="56">
        <f t="shared" si="425"/>
        <v>0</v>
      </c>
      <c r="FK58" s="56">
        <f t="shared" si="425"/>
        <v>0</v>
      </c>
      <c r="FL58" s="56">
        <f t="shared" si="425"/>
        <v>0</v>
      </c>
      <c r="FM58" s="56">
        <f t="shared" si="425"/>
        <v>0</v>
      </c>
      <c r="FN58" s="56">
        <f t="shared" si="425"/>
        <v>0</v>
      </c>
      <c r="FO58" s="56">
        <f t="shared" si="425"/>
        <v>0</v>
      </c>
      <c r="FP58" s="56">
        <f t="shared" si="425"/>
        <v>0</v>
      </c>
      <c r="FQ58" s="56">
        <f t="shared" si="425"/>
        <v>0</v>
      </c>
      <c r="FR58" s="56">
        <f t="shared" si="425"/>
        <v>0</v>
      </c>
      <c r="FS58" s="56">
        <f t="shared" si="425"/>
        <v>0</v>
      </c>
      <c r="FT58" s="57">
        <f t="shared" si="425"/>
        <v>0</v>
      </c>
      <c r="FU58" s="56">
        <f t="shared" si="425"/>
        <v>0</v>
      </c>
      <c r="FV58" s="56">
        <f t="shared" si="425"/>
        <v>0</v>
      </c>
      <c r="FW58" s="56">
        <f t="shared" si="425"/>
        <v>0</v>
      </c>
      <c r="FX58" s="107">
        <f t="shared" si="425"/>
        <v>0</v>
      </c>
      <c r="FY58" s="57">
        <f t="shared" si="425"/>
        <v>0</v>
      </c>
      <c r="FZ58" s="56">
        <f t="shared" si="425"/>
        <v>0</v>
      </c>
      <c r="GA58" s="56">
        <f t="shared" si="425"/>
        <v>0</v>
      </c>
      <c r="GB58" s="56">
        <f t="shared" si="425"/>
        <v>0</v>
      </c>
      <c r="GC58" s="56">
        <f t="shared" si="425"/>
        <v>0</v>
      </c>
      <c r="GD58" s="56">
        <f t="shared" si="425"/>
        <v>0</v>
      </c>
      <c r="GE58" s="56">
        <f t="shared" si="425"/>
        <v>0</v>
      </c>
      <c r="GF58" s="56">
        <f t="shared" si="425"/>
        <v>0</v>
      </c>
      <c r="GG58" s="56">
        <f t="shared" si="425"/>
        <v>0</v>
      </c>
      <c r="GH58" s="56">
        <f t="shared" si="425"/>
        <v>0</v>
      </c>
      <c r="GI58" s="56">
        <f t="shared" si="425"/>
        <v>0</v>
      </c>
      <c r="GJ58" s="57">
        <f t="shared" si="425"/>
        <v>0</v>
      </c>
      <c r="GK58" s="56">
        <f t="shared" si="425"/>
        <v>0</v>
      </c>
      <c r="GL58" s="56">
        <f t="shared" si="425"/>
        <v>0</v>
      </c>
      <c r="GM58" s="56">
        <f t="shared" si="425"/>
        <v>0</v>
      </c>
      <c r="GN58" s="107">
        <f t="shared" si="425"/>
        <v>0</v>
      </c>
      <c r="GO58" s="57">
        <f t="shared" si="425"/>
        <v>0</v>
      </c>
      <c r="GP58" s="56">
        <f t="shared" si="425"/>
        <v>0</v>
      </c>
      <c r="GQ58" s="56">
        <f t="shared" si="425"/>
        <v>0</v>
      </c>
      <c r="GR58" s="56">
        <f t="shared" si="425"/>
        <v>0</v>
      </c>
      <c r="GS58" s="56">
        <f t="shared" si="425"/>
        <v>0</v>
      </c>
      <c r="GT58" s="56">
        <f t="shared" si="425"/>
        <v>0</v>
      </c>
      <c r="GU58" s="56">
        <f t="shared" si="425"/>
        <v>0</v>
      </c>
      <c r="GV58" s="56">
        <f t="shared" si="425"/>
        <v>0</v>
      </c>
      <c r="GW58" s="56">
        <f t="shared" si="425"/>
        <v>0</v>
      </c>
      <c r="GX58" s="56">
        <f t="shared" si="425"/>
        <v>0</v>
      </c>
      <c r="GY58" s="56">
        <f t="shared" si="425"/>
        <v>0</v>
      </c>
      <c r="GZ58" s="57">
        <f t="shared" si="425"/>
        <v>0</v>
      </c>
      <c r="HA58" s="56">
        <f t="shared" ref="HA58:JY58" si="426">HA59</f>
        <v>0</v>
      </c>
      <c r="HB58" s="56">
        <f t="shared" si="426"/>
        <v>0</v>
      </c>
      <c r="HC58" s="56">
        <f t="shared" si="426"/>
        <v>0</v>
      </c>
      <c r="HD58" s="56">
        <f t="shared" si="426"/>
        <v>0</v>
      </c>
      <c r="HE58" s="56">
        <f t="shared" si="426"/>
        <v>0</v>
      </c>
      <c r="HF58" s="56">
        <f t="shared" si="426"/>
        <v>0</v>
      </c>
      <c r="HG58" s="56">
        <f t="shared" si="426"/>
        <v>0</v>
      </c>
      <c r="HH58" s="56">
        <f t="shared" si="426"/>
        <v>0</v>
      </c>
      <c r="HI58" s="56">
        <f t="shared" si="426"/>
        <v>0</v>
      </c>
      <c r="HJ58" s="56">
        <f t="shared" si="426"/>
        <v>0</v>
      </c>
      <c r="HK58" s="56">
        <f t="shared" si="426"/>
        <v>0</v>
      </c>
      <c r="HL58" s="56">
        <f t="shared" si="426"/>
        <v>0</v>
      </c>
      <c r="HM58" s="56">
        <f t="shared" si="426"/>
        <v>0</v>
      </c>
      <c r="HN58" s="107">
        <f t="shared" si="426"/>
        <v>0</v>
      </c>
      <c r="HO58" s="134">
        <f t="shared" si="426"/>
        <v>0</v>
      </c>
      <c r="HP58" s="150">
        <f t="shared" si="426"/>
        <v>0</v>
      </c>
      <c r="HQ58" s="57">
        <f t="shared" si="426"/>
        <v>0</v>
      </c>
      <c r="HR58" s="56">
        <f t="shared" si="426"/>
        <v>0</v>
      </c>
      <c r="HS58" s="56">
        <f t="shared" si="426"/>
        <v>0</v>
      </c>
      <c r="HT58" s="56">
        <f t="shared" si="426"/>
        <v>0</v>
      </c>
      <c r="HU58" s="56">
        <f t="shared" si="426"/>
        <v>0</v>
      </c>
      <c r="HV58" s="56">
        <f t="shared" si="426"/>
        <v>0</v>
      </c>
      <c r="HW58" s="56">
        <f t="shared" si="426"/>
        <v>0</v>
      </c>
      <c r="HX58" s="56">
        <f t="shared" si="426"/>
        <v>0</v>
      </c>
      <c r="HY58" s="56">
        <f t="shared" si="426"/>
        <v>0</v>
      </c>
      <c r="HZ58" s="56">
        <f t="shared" si="426"/>
        <v>0</v>
      </c>
      <c r="IA58" s="56">
        <f t="shared" si="426"/>
        <v>0</v>
      </c>
      <c r="IB58" s="57">
        <f t="shared" si="426"/>
        <v>0</v>
      </c>
      <c r="IC58" s="56">
        <f t="shared" si="426"/>
        <v>0</v>
      </c>
      <c r="ID58" s="56">
        <f t="shared" si="426"/>
        <v>0</v>
      </c>
      <c r="IE58" s="56">
        <f t="shared" si="426"/>
        <v>0</v>
      </c>
      <c r="IF58" s="107">
        <f t="shared" si="426"/>
        <v>0</v>
      </c>
      <c r="IG58" s="57">
        <f t="shared" si="426"/>
        <v>0</v>
      </c>
      <c r="IH58" s="56">
        <f t="shared" si="426"/>
        <v>0</v>
      </c>
      <c r="II58" s="56">
        <f t="shared" si="426"/>
        <v>0</v>
      </c>
      <c r="IJ58" s="56">
        <f t="shared" si="426"/>
        <v>0</v>
      </c>
      <c r="IK58" s="56">
        <f t="shared" si="426"/>
        <v>0</v>
      </c>
      <c r="IL58" s="56">
        <f t="shared" si="426"/>
        <v>0</v>
      </c>
      <c r="IM58" s="56">
        <f t="shared" si="426"/>
        <v>0</v>
      </c>
      <c r="IN58" s="56">
        <f t="shared" si="426"/>
        <v>0</v>
      </c>
      <c r="IO58" s="56">
        <f t="shared" si="426"/>
        <v>0</v>
      </c>
      <c r="IP58" s="56">
        <f t="shared" si="426"/>
        <v>0</v>
      </c>
      <c r="IQ58" s="56">
        <f t="shared" si="426"/>
        <v>0</v>
      </c>
      <c r="IR58" s="57">
        <f t="shared" si="426"/>
        <v>0</v>
      </c>
      <c r="IS58" s="56">
        <f t="shared" si="426"/>
        <v>0</v>
      </c>
      <c r="IT58" s="56">
        <f t="shared" si="426"/>
        <v>0</v>
      </c>
      <c r="IU58" s="56">
        <f t="shared" si="426"/>
        <v>0</v>
      </c>
      <c r="IV58" s="107">
        <f t="shared" si="426"/>
        <v>0</v>
      </c>
      <c r="IW58" s="57">
        <f t="shared" si="426"/>
        <v>0</v>
      </c>
      <c r="IX58" s="56">
        <f t="shared" si="426"/>
        <v>0</v>
      </c>
      <c r="IY58" s="56">
        <f t="shared" si="426"/>
        <v>0</v>
      </c>
      <c r="IZ58" s="56">
        <f t="shared" si="426"/>
        <v>0</v>
      </c>
      <c r="JA58" s="56">
        <f t="shared" si="426"/>
        <v>0</v>
      </c>
      <c r="JB58" s="56">
        <f t="shared" si="426"/>
        <v>0</v>
      </c>
      <c r="JC58" s="56">
        <f t="shared" si="426"/>
        <v>0</v>
      </c>
      <c r="JD58" s="56">
        <f t="shared" si="426"/>
        <v>0</v>
      </c>
      <c r="JE58" s="56">
        <f t="shared" si="426"/>
        <v>0</v>
      </c>
      <c r="JF58" s="56">
        <f t="shared" si="426"/>
        <v>0</v>
      </c>
      <c r="JG58" s="56">
        <f t="shared" si="426"/>
        <v>0</v>
      </c>
      <c r="JH58" s="57">
        <f t="shared" si="426"/>
        <v>0</v>
      </c>
      <c r="JI58" s="56">
        <f t="shared" si="426"/>
        <v>0</v>
      </c>
      <c r="JJ58" s="56">
        <f t="shared" si="426"/>
        <v>0</v>
      </c>
      <c r="JK58" s="56">
        <f t="shared" si="426"/>
        <v>0</v>
      </c>
      <c r="JL58" s="107">
        <f t="shared" si="426"/>
        <v>0</v>
      </c>
      <c r="JM58" s="57">
        <f t="shared" si="426"/>
        <v>0</v>
      </c>
      <c r="JN58" s="56">
        <f t="shared" si="426"/>
        <v>0</v>
      </c>
      <c r="JO58" s="56">
        <f t="shared" si="426"/>
        <v>0</v>
      </c>
      <c r="JP58" s="56">
        <f t="shared" si="426"/>
        <v>0</v>
      </c>
      <c r="JQ58" s="56">
        <f t="shared" si="426"/>
        <v>0</v>
      </c>
      <c r="JR58" s="56">
        <f t="shared" si="426"/>
        <v>0</v>
      </c>
      <c r="JS58" s="56">
        <f t="shared" si="426"/>
        <v>0</v>
      </c>
      <c r="JT58" s="56">
        <f t="shared" si="426"/>
        <v>0</v>
      </c>
      <c r="JU58" s="56">
        <f t="shared" si="426"/>
        <v>0</v>
      </c>
      <c r="JV58" s="56">
        <f t="shared" si="426"/>
        <v>0</v>
      </c>
      <c r="JW58" s="56">
        <f t="shared" si="426"/>
        <v>0</v>
      </c>
      <c r="JX58" s="57">
        <f t="shared" si="426"/>
        <v>0</v>
      </c>
      <c r="JY58" s="56">
        <f t="shared" si="426"/>
        <v>0</v>
      </c>
      <c r="JZ58" s="56">
        <f t="shared" ref="JZ58:MV58" si="427">JZ59</f>
        <v>0</v>
      </c>
      <c r="KA58" s="56">
        <f t="shared" si="427"/>
        <v>0</v>
      </c>
      <c r="KB58" s="107">
        <f t="shared" si="427"/>
        <v>0</v>
      </c>
      <c r="KC58" s="57">
        <f t="shared" si="427"/>
        <v>0</v>
      </c>
      <c r="KD58" s="56">
        <f t="shared" si="427"/>
        <v>0</v>
      </c>
      <c r="KE58" s="56">
        <f t="shared" si="427"/>
        <v>0</v>
      </c>
      <c r="KF58" s="56">
        <f t="shared" si="427"/>
        <v>0</v>
      </c>
      <c r="KG58" s="56">
        <f t="shared" si="427"/>
        <v>0</v>
      </c>
      <c r="KH58" s="56">
        <f t="shared" si="427"/>
        <v>0</v>
      </c>
      <c r="KI58" s="56">
        <f t="shared" si="427"/>
        <v>0</v>
      </c>
      <c r="KJ58" s="56">
        <f t="shared" si="427"/>
        <v>0</v>
      </c>
      <c r="KK58" s="56">
        <f t="shared" si="427"/>
        <v>0</v>
      </c>
      <c r="KL58" s="56">
        <f t="shared" si="427"/>
        <v>0</v>
      </c>
      <c r="KM58" s="56">
        <f t="shared" si="427"/>
        <v>0</v>
      </c>
      <c r="KN58" s="57">
        <f t="shared" si="427"/>
        <v>0</v>
      </c>
      <c r="KO58" s="56">
        <f t="shared" si="427"/>
        <v>0</v>
      </c>
      <c r="KP58" s="56">
        <f t="shared" si="427"/>
        <v>0</v>
      </c>
      <c r="KQ58" s="56">
        <f t="shared" si="427"/>
        <v>0</v>
      </c>
      <c r="KR58" s="56">
        <f t="shared" si="427"/>
        <v>0</v>
      </c>
      <c r="KS58" s="56">
        <f t="shared" si="427"/>
        <v>0</v>
      </c>
      <c r="KT58" s="56">
        <f t="shared" si="427"/>
        <v>0</v>
      </c>
      <c r="KU58" s="56">
        <f t="shared" si="427"/>
        <v>0</v>
      </c>
      <c r="KV58" s="56">
        <f t="shared" si="427"/>
        <v>0</v>
      </c>
      <c r="KW58" s="56">
        <f t="shared" si="427"/>
        <v>0</v>
      </c>
      <c r="KX58" s="56">
        <f t="shared" si="427"/>
        <v>0</v>
      </c>
      <c r="KY58" s="56">
        <f t="shared" si="427"/>
        <v>0</v>
      </c>
      <c r="KZ58" s="56">
        <f t="shared" si="427"/>
        <v>0</v>
      </c>
      <c r="LA58" s="56">
        <f t="shared" si="427"/>
        <v>0</v>
      </c>
      <c r="LB58" s="107">
        <f t="shared" si="427"/>
        <v>0</v>
      </c>
      <c r="LC58" s="150">
        <f t="shared" si="427"/>
        <v>0</v>
      </c>
      <c r="LD58" s="57">
        <f t="shared" si="427"/>
        <v>0</v>
      </c>
      <c r="LE58" s="56">
        <f t="shared" si="427"/>
        <v>0</v>
      </c>
      <c r="LF58" s="56">
        <f t="shared" si="427"/>
        <v>0</v>
      </c>
      <c r="LG58" s="56">
        <f t="shared" si="427"/>
        <v>0</v>
      </c>
      <c r="LH58" s="56">
        <f t="shared" si="427"/>
        <v>0</v>
      </c>
      <c r="LI58" s="56">
        <f t="shared" si="427"/>
        <v>0</v>
      </c>
      <c r="LJ58" s="56">
        <f t="shared" si="427"/>
        <v>0</v>
      </c>
      <c r="LK58" s="56">
        <f t="shared" si="427"/>
        <v>0</v>
      </c>
      <c r="LL58" s="56">
        <f t="shared" si="427"/>
        <v>0</v>
      </c>
      <c r="LM58" s="56">
        <f t="shared" si="427"/>
        <v>0</v>
      </c>
      <c r="LN58" s="56">
        <f t="shared" si="427"/>
        <v>0</v>
      </c>
      <c r="LO58" s="57">
        <f t="shared" si="427"/>
        <v>0</v>
      </c>
      <c r="LP58" s="56">
        <f t="shared" si="427"/>
        <v>0</v>
      </c>
      <c r="LQ58" s="56">
        <f t="shared" si="427"/>
        <v>0</v>
      </c>
      <c r="LR58" s="56">
        <f t="shared" si="427"/>
        <v>0</v>
      </c>
      <c r="LS58" s="107">
        <f t="shared" si="427"/>
        <v>0</v>
      </c>
      <c r="LT58" s="57">
        <f t="shared" si="427"/>
        <v>0</v>
      </c>
      <c r="LU58" s="56">
        <f t="shared" si="427"/>
        <v>0</v>
      </c>
      <c r="LV58" s="56">
        <f t="shared" si="427"/>
        <v>0</v>
      </c>
      <c r="LW58" s="56">
        <f t="shared" si="427"/>
        <v>0</v>
      </c>
      <c r="LX58" s="56">
        <f t="shared" si="427"/>
        <v>0</v>
      </c>
      <c r="LY58" s="56">
        <f t="shared" si="427"/>
        <v>0</v>
      </c>
      <c r="LZ58" s="56">
        <f t="shared" si="427"/>
        <v>0</v>
      </c>
      <c r="MA58" s="56">
        <f t="shared" si="427"/>
        <v>0</v>
      </c>
      <c r="MB58" s="56">
        <f t="shared" si="427"/>
        <v>0</v>
      </c>
      <c r="MC58" s="56">
        <f t="shared" si="427"/>
        <v>0</v>
      </c>
      <c r="MD58" s="56">
        <f t="shared" si="427"/>
        <v>0</v>
      </c>
      <c r="ME58" s="57">
        <f t="shared" si="427"/>
        <v>0</v>
      </c>
      <c r="MF58" s="56">
        <f t="shared" si="427"/>
        <v>0</v>
      </c>
      <c r="MG58" s="56">
        <f t="shared" si="427"/>
        <v>0</v>
      </c>
      <c r="MH58" s="56">
        <f t="shared" si="427"/>
        <v>0</v>
      </c>
      <c r="MI58" s="107">
        <f t="shared" si="427"/>
        <v>0</v>
      </c>
      <c r="MJ58" s="57">
        <f t="shared" si="427"/>
        <v>0</v>
      </c>
      <c r="MK58" s="56">
        <f t="shared" si="427"/>
        <v>0</v>
      </c>
      <c r="ML58" s="56">
        <f t="shared" si="427"/>
        <v>0</v>
      </c>
      <c r="MM58" s="56">
        <f t="shared" si="427"/>
        <v>0</v>
      </c>
      <c r="MN58" s="56">
        <f t="shared" si="427"/>
        <v>0</v>
      </c>
      <c r="MO58" s="56">
        <f t="shared" si="427"/>
        <v>0</v>
      </c>
      <c r="MP58" s="56">
        <f t="shared" si="427"/>
        <v>0</v>
      </c>
      <c r="MQ58" s="56">
        <f t="shared" si="427"/>
        <v>0</v>
      </c>
      <c r="MR58" s="56">
        <f t="shared" si="427"/>
        <v>0</v>
      </c>
      <c r="MS58" s="56">
        <f t="shared" si="427"/>
        <v>0</v>
      </c>
      <c r="MT58" s="56">
        <f t="shared" si="427"/>
        <v>0</v>
      </c>
      <c r="MU58" s="57">
        <f t="shared" si="427"/>
        <v>0</v>
      </c>
      <c r="MV58" s="56">
        <f t="shared" si="427"/>
        <v>0</v>
      </c>
      <c r="MW58" s="56">
        <f t="shared" ref="MW58:PI58" si="428">MW59</f>
        <v>0</v>
      </c>
      <c r="MX58" s="56">
        <f t="shared" si="428"/>
        <v>0</v>
      </c>
      <c r="MY58" s="107">
        <f t="shared" si="428"/>
        <v>0</v>
      </c>
      <c r="MZ58" s="57">
        <f t="shared" si="428"/>
        <v>0</v>
      </c>
      <c r="NA58" s="56">
        <f t="shared" si="428"/>
        <v>0</v>
      </c>
      <c r="NB58" s="56">
        <f t="shared" si="428"/>
        <v>0</v>
      </c>
      <c r="NC58" s="56">
        <f t="shared" si="428"/>
        <v>0</v>
      </c>
      <c r="ND58" s="56">
        <f t="shared" si="428"/>
        <v>0</v>
      </c>
      <c r="NE58" s="56">
        <f t="shared" si="428"/>
        <v>0</v>
      </c>
      <c r="NF58" s="56">
        <f t="shared" si="428"/>
        <v>0</v>
      </c>
      <c r="NG58" s="56">
        <f t="shared" si="428"/>
        <v>0</v>
      </c>
      <c r="NH58" s="56">
        <f t="shared" si="428"/>
        <v>0</v>
      </c>
      <c r="NI58" s="56">
        <f t="shared" si="428"/>
        <v>0</v>
      </c>
      <c r="NJ58" s="56">
        <f t="shared" si="428"/>
        <v>0</v>
      </c>
      <c r="NK58" s="57">
        <f t="shared" si="428"/>
        <v>0</v>
      </c>
      <c r="NL58" s="56">
        <f t="shared" si="428"/>
        <v>0</v>
      </c>
      <c r="NM58" s="56">
        <f t="shared" si="428"/>
        <v>0</v>
      </c>
      <c r="NN58" s="56">
        <f t="shared" si="428"/>
        <v>0</v>
      </c>
      <c r="NO58" s="107">
        <f t="shared" si="428"/>
        <v>0</v>
      </c>
      <c r="NP58" s="57">
        <f t="shared" si="428"/>
        <v>0</v>
      </c>
      <c r="NQ58" s="56">
        <f t="shared" si="428"/>
        <v>0</v>
      </c>
      <c r="NR58" s="56">
        <f t="shared" si="428"/>
        <v>0</v>
      </c>
      <c r="NS58" s="56">
        <f t="shared" si="428"/>
        <v>0</v>
      </c>
      <c r="NT58" s="56">
        <f t="shared" si="428"/>
        <v>0</v>
      </c>
      <c r="NU58" s="56">
        <f t="shared" si="428"/>
        <v>0</v>
      </c>
      <c r="NV58" s="56">
        <f t="shared" si="428"/>
        <v>0</v>
      </c>
      <c r="NW58" s="56">
        <f t="shared" si="428"/>
        <v>0</v>
      </c>
      <c r="NX58" s="56">
        <f t="shared" si="428"/>
        <v>0</v>
      </c>
      <c r="NY58" s="56">
        <f t="shared" si="428"/>
        <v>0</v>
      </c>
      <c r="NZ58" s="56">
        <f t="shared" si="428"/>
        <v>0</v>
      </c>
      <c r="OA58" s="57">
        <f t="shared" si="428"/>
        <v>0</v>
      </c>
      <c r="OB58" s="56">
        <f t="shared" si="428"/>
        <v>0</v>
      </c>
      <c r="OC58" s="56">
        <f t="shared" si="428"/>
        <v>0</v>
      </c>
      <c r="OD58" s="56">
        <f t="shared" si="428"/>
        <v>0</v>
      </c>
      <c r="OE58" s="107">
        <f t="shared" si="428"/>
        <v>0</v>
      </c>
      <c r="OF58" s="57">
        <f t="shared" si="428"/>
        <v>0</v>
      </c>
      <c r="OG58" s="56">
        <f t="shared" si="428"/>
        <v>0</v>
      </c>
      <c r="OH58" s="56">
        <f t="shared" si="428"/>
        <v>0</v>
      </c>
      <c r="OI58" s="56">
        <f t="shared" si="428"/>
        <v>0</v>
      </c>
      <c r="OJ58" s="56">
        <f t="shared" si="428"/>
        <v>0</v>
      </c>
      <c r="OK58" s="56">
        <f t="shared" si="428"/>
        <v>0</v>
      </c>
      <c r="OL58" s="56">
        <f t="shared" si="428"/>
        <v>0</v>
      </c>
      <c r="OM58" s="56">
        <f t="shared" si="428"/>
        <v>0</v>
      </c>
      <c r="ON58" s="56">
        <f t="shared" si="428"/>
        <v>0</v>
      </c>
      <c r="OO58" s="56">
        <f t="shared" si="428"/>
        <v>0</v>
      </c>
      <c r="OP58" s="56">
        <f t="shared" si="428"/>
        <v>0</v>
      </c>
      <c r="OQ58" s="57">
        <f t="shared" si="428"/>
        <v>0</v>
      </c>
      <c r="OR58" s="56">
        <f t="shared" si="428"/>
        <v>0</v>
      </c>
      <c r="OS58" s="56">
        <f t="shared" si="428"/>
        <v>0</v>
      </c>
      <c r="OT58" s="56">
        <f t="shared" si="428"/>
        <v>0</v>
      </c>
      <c r="OU58" s="107">
        <f t="shared" si="428"/>
        <v>0</v>
      </c>
      <c r="OV58" s="57">
        <f t="shared" si="428"/>
        <v>0</v>
      </c>
      <c r="OW58" s="56">
        <f t="shared" si="428"/>
        <v>0</v>
      </c>
      <c r="OX58" s="56">
        <f t="shared" si="428"/>
        <v>0</v>
      </c>
      <c r="OY58" s="56">
        <f t="shared" si="428"/>
        <v>0</v>
      </c>
      <c r="OZ58" s="56">
        <f t="shared" si="428"/>
        <v>0</v>
      </c>
      <c r="PA58" s="56">
        <f t="shared" si="428"/>
        <v>0</v>
      </c>
      <c r="PB58" s="56">
        <f t="shared" si="428"/>
        <v>0</v>
      </c>
      <c r="PC58" s="56">
        <f t="shared" si="428"/>
        <v>0</v>
      </c>
      <c r="PD58" s="56">
        <f t="shared" si="428"/>
        <v>0</v>
      </c>
      <c r="PE58" s="56">
        <f t="shared" si="428"/>
        <v>0</v>
      </c>
      <c r="PF58" s="56">
        <f t="shared" si="428"/>
        <v>0</v>
      </c>
      <c r="PG58" s="57">
        <f t="shared" si="428"/>
        <v>0</v>
      </c>
      <c r="PH58" s="56">
        <f t="shared" si="428"/>
        <v>0</v>
      </c>
      <c r="PI58" s="56">
        <f t="shared" si="428"/>
        <v>0</v>
      </c>
      <c r="PJ58" s="56">
        <f t="shared" ref="PJ58:SR58" si="429">PJ59</f>
        <v>0</v>
      </c>
      <c r="PK58" s="107">
        <f t="shared" si="429"/>
        <v>0</v>
      </c>
      <c r="PL58" s="57">
        <f t="shared" si="429"/>
        <v>0</v>
      </c>
      <c r="PM58" s="56">
        <f t="shared" si="429"/>
        <v>0</v>
      </c>
      <c r="PN58" s="56">
        <f t="shared" si="429"/>
        <v>0</v>
      </c>
      <c r="PO58" s="56">
        <f t="shared" si="429"/>
        <v>0</v>
      </c>
      <c r="PP58" s="56">
        <f t="shared" si="429"/>
        <v>0</v>
      </c>
      <c r="PQ58" s="56">
        <f t="shared" si="429"/>
        <v>0</v>
      </c>
      <c r="PR58" s="56">
        <f t="shared" si="429"/>
        <v>0</v>
      </c>
      <c r="PS58" s="56">
        <f t="shared" si="429"/>
        <v>0</v>
      </c>
      <c r="PT58" s="56">
        <f t="shared" si="429"/>
        <v>0</v>
      </c>
      <c r="PU58" s="56">
        <f t="shared" si="429"/>
        <v>0</v>
      </c>
      <c r="PV58" s="56">
        <f t="shared" si="429"/>
        <v>0</v>
      </c>
      <c r="PW58" s="57">
        <f t="shared" si="429"/>
        <v>0</v>
      </c>
      <c r="PX58" s="56">
        <f t="shared" si="429"/>
        <v>0</v>
      </c>
      <c r="PY58" s="56">
        <f t="shared" si="429"/>
        <v>0</v>
      </c>
      <c r="PZ58" s="56">
        <f t="shared" si="429"/>
        <v>0</v>
      </c>
      <c r="QA58" s="107">
        <f t="shared" si="429"/>
        <v>0</v>
      </c>
      <c r="QB58" s="57">
        <f t="shared" si="429"/>
        <v>0</v>
      </c>
      <c r="QC58" s="56">
        <f t="shared" si="429"/>
        <v>0</v>
      </c>
      <c r="QD58" s="56">
        <f t="shared" si="429"/>
        <v>0</v>
      </c>
      <c r="QE58" s="56">
        <f t="shared" si="429"/>
        <v>0</v>
      </c>
      <c r="QF58" s="56">
        <f t="shared" si="429"/>
        <v>0</v>
      </c>
      <c r="QG58" s="56">
        <f t="shared" si="429"/>
        <v>0</v>
      </c>
      <c r="QH58" s="56">
        <f t="shared" si="429"/>
        <v>0</v>
      </c>
      <c r="QI58" s="56">
        <f t="shared" si="429"/>
        <v>0</v>
      </c>
      <c r="QJ58" s="56">
        <f t="shared" si="429"/>
        <v>0</v>
      </c>
      <c r="QK58" s="56">
        <f t="shared" si="429"/>
        <v>0</v>
      </c>
      <c r="QL58" s="56">
        <f t="shared" si="429"/>
        <v>0</v>
      </c>
      <c r="QM58" s="57">
        <f t="shared" si="429"/>
        <v>0</v>
      </c>
      <c r="QN58" s="56">
        <f t="shared" si="429"/>
        <v>0</v>
      </c>
      <c r="QO58" s="56">
        <f t="shared" si="429"/>
        <v>0</v>
      </c>
      <c r="QP58" s="56">
        <f t="shared" si="429"/>
        <v>0</v>
      </c>
      <c r="QQ58" s="107">
        <f t="shared" si="429"/>
        <v>0</v>
      </c>
      <c r="QR58" s="57">
        <f t="shared" si="429"/>
        <v>0</v>
      </c>
      <c r="QS58" s="56">
        <f t="shared" si="429"/>
        <v>0</v>
      </c>
      <c r="QT58" s="56">
        <f t="shared" si="429"/>
        <v>0</v>
      </c>
      <c r="QU58" s="56">
        <f t="shared" si="429"/>
        <v>0</v>
      </c>
      <c r="QV58" s="56">
        <f t="shared" si="429"/>
        <v>0</v>
      </c>
      <c r="QW58" s="56">
        <f t="shared" si="429"/>
        <v>0</v>
      </c>
      <c r="QX58" s="56">
        <f t="shared" si="429"/>
        <v>0</v>
      </c>
      <c r="QY58" s="56">
        <f t="shared" si="429"/>
        <v>0</v>
      </c>
      <c r="QZ58" s="56">
        <f t="shared" si="429"/>
        <v>0</v>
      </c>
      <c r="RA58" s="56">
        <f t="shared" si="429"/>
        <v>0</v>
      </c>
      <c r="RB58" s="56">
        <f t="shared" si="429"/>
        <v>0</v>
      </c>
      <c r="RC58" s="57">
        <f t="shared" si="429"/>
        <v>0</v>
      </c>
      <c r="RD58" s="56">
        <f t="shared" si="429"/>
        <v>0</v>
      </c>
      <c r="RE58" s="56">
        <f t="shared" si="429"/>
        <v>0</v>
      </c>
      <c r="RF58" s="56">
        <f t="shared" si="429"/>
        <v>0</v>
      </c>
      <c r="RG58" s="56">
        <f t="shared" si="429"/>
        <v>0</v>
      </c>
      <c r="RH58" s="56">
        <f t="shared" si="429"/>
        <v>0</v>
      </c>
      <c r="RI58" s="56">
        <f t="shared" si="429"/>
        <v>0</v>
      </c>
      <c r="RJ58" s="56">
        <f t="shared" si="429"/>
        <v>0</v>
      </c>
      <c r="RK58" s="56">
        <f t="shared" si="429"/>
        <v>0</v>
      </c>
      <c r="RL58" s="56">
        <f t="shared" si="429"/>
        <v>0</v>
      </c>
      <c r="RM58" s="56">
        <f t="shared" si="429"/>
        <v>0</v>
      </c>
      <c r="RN58" s="56">
        <f t="shared" si="429"/>
        <v>0</v>
      </c>
      <c r="RO58" s="56">
        <f t="shared" si="429"/>
        <v>0</v>
      </c>
      <c r="RP58" s="56">
        <f t="shared" si="429"/>
        <v>0</v>
      </c>
      <c r="RQ58" s="107">
        <f t="shared" si="429"/>
        <v>0</v>
      </c>
      <c r="RR58" s="150">
        <f t="shared" si="429"/>
        <v>0</v>
      </c>
      <c r="RS58" s="57">
        <f t="shared" si="429"/>
        <v>0</v>
      </c>
      <c r="RT58" s="56">
        <f t="shared" si="429"/>
        <v>0</v>
      </c>
      <c r="RU58" s="56">
        <f t="shared" si="429"/>
        <v>0</v>
      </c>
      <c r="RV58" s="56">
        <f t="shared" si="429"/>
        <v>0</v>
      </c>
      <c r="RW58" s="56">
        <f t="shared" si="429"/>
        <v>0</v>
      </c>
      <c r="RX58" s="56">
        <f t="shared" si="429"/>
        <v>0</v>
      </c>
      <c r="RY58" s="56">
        <f t="shared" si="429"/>
        <v>0</v>
      </c>
      <c r="RZ58" s="56">
        <f t="shared" si="429"/>
        <v>0</v>
      </c>
      <c r="SA58" s="56">
        <f t="shared" si="429"/>
        <v>0</v>
      </c>
      <c r="SB58" s="56">
        <f t="shared" si="429"/>
        <v>0</v>
      </c>
      <c r="SC58" s="56">
        <f t="shared" si="429"/>
        <v>0</v>
      </c>
      <c r="SD58" s="57">
        <f t="shared" si="429"/>
        <v>0</v>
      </c>
      <c r="SE58" s="56">
        <f t="shared" si="429"/>
        <v>0</v>
      </c>
      <c r="SF58" s="56">
        <f t="shared" si="429"/>
        <v>0</v>
      </c>
      <c r="SG58" s="56">
        <f t="shared" si="429"/>
        <v>0</v>
      </c>
      <c r="SH58" s="107">
        <f t="shared" si="429"/>
        <v>0</v>
      </c>
      <c r="SI58" s="57">
        <f t="shared" si="429"/>
        <v>0</v>
      </c>
      <c r="SJ58" s="56">
        <f t="shared" si="429"/>
        <v>0</v>
      </c>
      <c r="SK58" s="56">
        <f t="shared" si="429"/>
        <v>0</v>
      </c>
      <c r="SL58" s="56">
        <f t="shared" si="429"/>
        <v>0</v>
      </c>
      <c r="SM58" s="56">
        <f t="shared" si="429"/>
        <v>0</v>
      </c>
      <c r="SN58" s="56">
        <f t="shared" si="429"/>
        <v>0</v>
      </c>
      <c r="SO58" s="56">
        <f t="shared" si="429"/>
        <v>0</v>
      </c>
      <c r="SP58" s="56">
        <f t="shared" si="429"/>
        <v>0</v>
      </c>
      <c r="SQ58" s="56">
        <f t="shared" si="429"/>
        <v>0</v>
      </c>
      <c r="SR58" s="56">
        <f t="shared" si="429"/>
        <v>0</v>
      </c>
      <c r="SS58" s="56">
        <f t="shared" ref="SS58:VD58" si="430">SS59</f>
        <v>0</v>
      </c>
      <c r="ST58" s="57">
        <f t="shared" si="430"/>
        <v>0</v>
      </c>
      <c r="SU58" s="56">
        <f t="shared" si="430"/>
        <v>0</v>
      </c>
      <c r="SV58" s="56">
        <f t="shared" si="430"/>
        <v>0</v>
      </c>
      <c r="SW58" s="56">
        <f t="shared" si="430"/>
        <v>0</v>
      </c>
      <c r="SX58" s="107">
        <f t="shared" si="430"/>
        <v>0</v>
      </c>
      <c r="SY58" s="57">
        <f t="shared" si="430"/>
        <v>0</v>
      </c>
      <c r="SZ58" s="56">
        <f t="shared" si="430"/>
        <v>0</v>
      </c>
      <c r="TA58" s="56">
        <f t="shared" si="430"/>
        <v>0</v>
      </c>
      <c r="TB58" s="56">
        <f t="shared" si="430"/>
        <v>0</v>
      </c>
      <c r="TC58" s="56">
        <f t="shared" si="430"/>
        <v>0</v>
      </c>
      <c r="TD58" s="56">
        <f t="shared" si="430"/>
        <v>0</v>
      </c>
      <c r="TE58" s="56">
        <f t="shared" si="430"/>
        <v>0</v>
      </c>
      <c r="TF58" s="56">
        <f t="shared" si="430"/>
        <v>0</v>
      </c>
      <c r="TG58" s="56">
        <f t="shared" si="430"/>
        <v>0</v>
      </c>
      <c r="TH58" s="56">
        <f t="shared" si="430"/>
        <v>0</v>
      </c>
      <c r="TI58" s="56">
        <f t="shared" si="430"/>
        <v>0</v>
      </c>
      <c r="TJ58" s="57">
        <f t="shared" si="430"/>
        <v>0</v>
      </c>
      <c r="TK58" s="56">
        <f t="shared" si="430"/>
        <v>0</v>
      </c>
      <c r="TL58" s="56">
        <f t="shared" si="430"/>
        <v>0</v>
      </c>
      <c r="TM58" s="56">
        <f t="shared" si="430"/>
        <v>0</v>
      </c>
      <c r="TN58" s="107">
        <f t="shared" si="430"/>
        <v>0</v>
      </c>
      <c r="TO58" s="57">
        <f t="shared" si="430"/>
        <v>0</v>
      </c>
      <c r="TP58" s="56">
        <f t="shared" si="430"/>
        <v>0</v>
      </c>
      <c r="TQ58" s="56">
        <f t="shared" si="430"/>
        <v>0</v>
      </c>
      <c r="TR58" s="56">
        <f t="shared" si="430"/>
        <v>0</v>
      </c>
      <c r="TS58" s="56">
        <f t="shared" si="430"/>
        <v>0</v>
      </c>
      <c r="TT58" s="56">
        <f t="shared" si="430"/>
        <v>0</v>
      </c>
      <c r="TU58" s="56">
        <f t="shared" si="430"/>
        <v>0</v>
      </c>
      <c r="TV58" s="56">
        <f t="shared" si="430"/>
        <v>0</v>
      </c>
      <c r="TW58" s="56">
        <f t="shared" si="430"/>
        <v>0</v>
      </c>
      <c r="TX58" s="56">
        <f t="shared" si="430"/>
        <v>0</v>
      </c>
      <c r="TY58" s="56">
        <f t="shared" si="430"/>
        <v>0</v>
      </c>
      <c r="TZ58" s="57">
        <f t="shared" si="430"/>
        <v>0</v>
      </c>
      <c r="UA58" s="56">
        <f t="shared" si="430"/>
        <v>0</v>
      </c>
      <c r="UB58" s="56">
        <f t="shared" si="430"/>
        <v>0</v>
      </c>
      <c r="UC58" s="56">
        <f t="shared" si="430"/>
        <v>0</v>
      </c>
      <c r="UD58" s="107">
        <f t="shared" si="430"/>
        <v>0</v>
      </c>
      <c r="UE58" s="57">
        <f t="shared" si="430"/>
        <v>0</v>
      </c>
      <c r="UF58" s="56">
        <f t="shared" si="430"/>
        <v>0</v>
      </c>
      <c r="UG58" s="56">
        <f t="shared" si="430"/>
        <v>0</v>
      </c>
      <c r="UH58" s="56">
        <f t="shared" si="430"/>
        <v>0</v>
      </c>
      <c r="UI58" s="56">
        <f t="shared" si="430"/>
        <v>0</v>
      </c>
      <c r="UJ58" s="56">
        <f t="shared" si="430"/>
        <v>0</v>
      </c>
      <c r="UK58" s="56">
        <f t="shared" si="430"/>
        <v>0</v>
      </c>
      <c r="UL58" s="56">
        <f t="shared" si="430"/>
        <v>0</v>
      </c>
      <c r="UM58" s="56">
        <f t="shared" si="430"/>
        <v>0</v>
      </c>
      <c r="UN58" s="56">
        <f t="shared" si="430"/>
        <v>0</v>
      </c>
      <c r="UO58" s="56">
        <f t="shared" si="430"/>
        <v>0</v>
      </c>
      <c r="UP58" s="57">
        <f t="shared" si="430"/>
        <v>0</v>
      </c>
      <c r="UQ58" s="56">
        <f t="shared" si="430"/>
        <v>0</v>
      </c>
      <c r="UR58" s="56">
        <f t="shared" si="430"/>
        <v>0</v>
      </c>
      <c r="US58" s="56">
        <f t="shared" si="430"/>
        <v>0</v>
      </c>
      <c r="UT58" s="56">
        <f t="shared" si="430"/>
        <v>0</v>
      </c>
      <c r="UU58" s="56">
        <f t="shared" si="430"/>
        <v>0</v>
      </c>
      <c r="UV58" s="56">
        <f t="shared" si="430"/>
        <v>0</v>
      </c>
      <c r="UW58" s="56">
        <f t="shared" si="430"/>
        <v>0</v>
      </c>
      <c r="UX58" s="56">
        <f t="shared" si="430"/>
        <v>0</v>
      </c>
      <c r="UY58" s="56">
        <f t="shared" si="430"/>
        <v>0</v>
      </c>
      <c r="UZ58" s="56">
        <f t="shared" si="430"/>
        <v>0</v>
      </c>
      <c r="VA58" s="56">
        <f t="shared" si="430"/>
        <v>0</v>
      </c>
      <c r="VB58" s="56">
        <f t="shared" si="430"/>
        <v>0</v>
      </c>
      <c r="VC58" s="56">
        <f t="shared" si="430"/>
        <v>0</v>
      </c>
      <c r="VD58" s="107">
        <f t="shared" si="430"/>
        <v>0</v>
      </c>
      <c r="VE58" s="9" t="str">
        <f t="shared" si="33"/>
        <v>-</v>
      </c>
    </row>
    <row r="59" spans="1:577" ht="20.149999999999999" customHeight="1">
      <c r="A59" s="18"/>
      <c r="B59" s="18"/>
      <c r="C59" s="22">
        <v>60981</v>
      </c>
      <c r="D59" s="23" t="s">
        <v>58</v>
      </c>
      <c r="E59" s="191">
        <f>SUM(F59:I59)</f>
        <v>0</v>
      </c>
      <c r="F59" s="192"/>
      <c r="G59" s="192"/>
      <c r="H59" s="193"/>
      <c r="I59" s="227"/>
      <c r="J59" s="239">
        <f>SUM(K59:Y59)</f>
        <v>0</v>
      </c>
      <c r="K59" s="59"/>
      <c r="L59" s="58"/>
      <c r="M59" s="58"/>
      <c r="N59" s="58"/>
      <c r="O59" s="58"/>
      <c r="P59" s="58"/>
      <c r="Q59" s="58"/>
      <c r="R59" s="58"/>
      <c r="S59" s="58"/>
      <c r="T59" s="58"/>
      <c r="U59" s="59"/>
      <c r="V59" s="58"/>
      <c r="W59" s="58"/>
      <c r="X59" s="58"/>
      <c r="Y59" s="108"/>
      <c r="Z59" s="167">
        <f>SUM(AA59:AO59)</f>
        <v>0</v>
      </c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9"/>
      <c r="AL59" s="58"/>
      <c r="AM59" s="58"/>
      <c r="AN59" s="58"/>
      <c r="AO59" s="108"/>
      <c r="AP59" s="167">
        <f>SUM(AQ59:BE59)</f>
        <v>0</v>
      </c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9"/>
      <c r="BB59" s="58"/>
      <c r="BC59" s="58"/>
      <c r="BD59" s="58"/>
      <c r="BE59" s="108"/>
      <c r="BF59" s="167">
        <f>SUM(BG59:BU59)</f>
        <v>0</v>
      </c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9"/>
      <c r="BR59" s="58"/>
      <c r="BS59" s="58"/>
      <c r="BT59" s="58"/>
      <c r="BU59" s="108"/>
      <c r="BV59" s="167">
        <f>SUM(BW59:CU59)</f>
        <v>0</v>
      </c>
      <c r="BW59" s="58"/>
      <c r="BX59" s="58"/>
      <c r="BY59" s="58"/>
      <c r="BZ59" s="58"/>
      <c r="CA59" s="58"/>
      <c r="CB59" s="58"/>
      <c r="CC59" s="58"/>
      <c r="CD59" s="58"/>
      <c r="CE59" s="58"/>
      <c r="CF59" s="58"/>
      <c r="CG59" s="59"/>
      <c r="CH59" s="58"/>
      <c r="CI59" s="58"/>
      <c r="CJ59" s="58"/>
      <c r="CK59" s="58"/>
      <c r="CL59" s="58"/>
      <c r="CM59" s="58"/>
      <c r="CN59" s="58"/>
      <c r="CO59" s="58"/>
      <c r="CP59" s="58"/>
      <c r="CQ59" s="58"/>
      <c r="CR59" s="58"/>
      <c r="CS59" s="58"/>
      <c r="CT59" s="58"/>
      <c r="CU59" s="108"/>
      <c r="CV59" s="171"/>
      <c r="CW59" s="167">
        <f>SUM(CX59:DL59)</f>
        <v>0</v>
      </c>
      <c r="CX59" s="58"/>
      <c r="CY59" s="58"/>
      <c r="CZ59" s="58"/>
      <c r="DA59" s="58"/>
      <c r="DB59" s="58"/>
      <c r="DC59" s="58"/>
      <c r="DD59" s="58"/>
      <c r="DE59" s="58"/>
      <c r="DF59" s="58"/>
      <c r="DG59" s="58"/>
      <c r="DH59" s="59"/>
      <c r="DI59" s="58"/>
      <c r="DJ59" s="58"/>
      <c r="DK59" s="58"/>
      <c r="DL59" s="108"/>
      <c r="DM59" s="167">
        <f>SUM(DN59:EB59)</f>
        <v>0</v>
      </c>
      <c r="DN59" s="58"/>
      <c r="DO59" s="58"/>
      <c r="DP59" s="58"/>
      <c r="DQ59" s="58"/>
      <c r="DR59" s="58"/>
      <c r="DS59" s="58"/>
      <c r="DT59" s="58"/>
      <c r="DU59" s="58"/>
      <c r="DV59" s="58"/>
      <c r="DW59" s="58"/>
      <c r="DX59" s="59"/>
      <c r="DY59" s="58"/>
      <c r="DZ59" s="58"/>
      <c r="EA59" s="58"/>
      <c r="EB59" s="108"/>
      <c r="EC59" s="167">
        <f>SUM(ED59:ER59)</f>
        <v>0</v>
      </c>
      <c r="ED59" s="58"/>
      <c r="EE59" s="58"/>
      <c r="EF59" s="58"/>
      <c r="EG59" s="58"/>
      <c r="EH59" s="58"/>
      <c r="EI59" s="58"/>
      <c r="EJ59" s="58"/>
      <c r="EK59" s="58"/>
      <c r="EL59" s="58"/>
      <c r="EM59" s="58"/>
      <c r="EN59" s="59"/>
      <c r="EO59" s="58"/>
      <c r="EP59" s="58"/>
      <c r="EQ59" s="58"/>
      <c r="ER59" s="108"/>
      <c r="ES59" s="167">
        <f>SUM(ET59:FH59)</f>
        <v>0</v>
      </c>
      <c r="ET59" s="58"/>
      <c r="EU59" s="58"/>
      <c r="EV59" s="58"/>
      <c r="EW59" s="58"/>
      <c r="EX59" s="58"/>
      <c r="EY59" s="58"/>
      <c r="EZ59" s="58"/>
      <c r="FA59" s="58"/>
      <c r="FB59" s="58"/>
      <c r="FC59" s="58"/>
      <c r="FD59" s="59"/>
      <c r="FE59" s="58"/>
      <c r="FF59" s="58"/>
      <c r="FG59" s="58"/>
      <c r="FH59" s="108"/>
      <c r="FI59" s="167">
        <f>SUM(FJ59:FX59)</f>
        <v>0</v>
      </c>
      <c r="FJ59" s="58"/>
      <c r="FK59" s="58"/>
      <c r="FL59" s="58"/>
      <c r="FM59" s="58"/>
      <c r="FN59" s="58"/>
      <c r="FO59" s="58"/>
      <c r="FP59" s="58"/>
      <c r="FQ59" s="58"/>
      <c r="FR59" s="58"/>
      <c r="FS59" s="58"/>
      <c r="FT59" s="59"/>
      <c r="FU59" s="58"/>
      <c r="FV59" s="58"/>
      <c r="FW59" s="58"/>
      <c r="FX59" s="108"/>
      <c r="FY59" s="167">
        <f>SUM(FZ59:GN59)</f>
        <v>0</v>
      </c>
      <c r="FZ59" s="58"/>
      <c r="GA59" s="58"/>
      <c r="GB59" s="58"/>
      <c r="GC59" s="58"/>
      <c r="GD59" s="58"/>
      <c r="GE59" s="58"/>
      <c r="GF59" s="58"/>
      <c r="GG59" s="58"/>
      <c r="GH59" s="58"/>
      <c r="GI59" s="58"/>
      <c r="GJ59" s="59"/>
      <c r="GK59" s="58"/>
      <c r="GL59" s="58"/>
      <c r="GM59" s="58"/>
      <c r="GN59" s="108"/>
      <c r="GO59" s="167">
        <f>SUM(GP59:HN59)</f>
        <v>0</v>
      </c>
      <c r="GP59" s="58"/>
      <c r="GQ59" s="58"/>
      <c r="GR59" s="58"/>
      <c r="GS59" s="58"/>
      <c r="GT59" s="58"/>
      <c r="GU59" s="58"/>
      <c r="GV59" s="58"/>
      <c r="GW59" s="58"/>
      <c r="GX59" s="58"/>
      <c r="GY59" s="58"/>
      <c r="GZ59" s="59"/>
      <c r="HA59" s="58"/>
      <c r="HB59" s="58"/>
      <c r="HC59" s="58"/>
      <c r="HD59" s="58"/>
      <c r="HE59" s="58"/>
      <c r="HF59" s="58"/>
      <c r="HG59" s="58"/>
      <c r="HH59" s="58"/>
      <c r="HI59" s="58"/>
      <c r="HJ59" s="58"/>
      <c r="HK59" s="58"/>
      <c r="HL59" s="58"/>
      <c r="HM59" s="58"/>
      <c r="HN59" s="108"/>
      <c r="HO59" s="170"/>
      <c r="HP59" s="171"/>
      <c r="HQ59" s="167">
        <f>SUM(HR59:IF59)</f>
        <v>0</v>
      </c>
      <c r="HR59" s="58"/>
      <c r="HS59" s="58"/>
      <c r="HT59" s="58"/>
      <c r="HU59" s="58"/>
      <c r="HV59" s="58"/>
      <c r="HW59" s="58"/>
      <c r="HX59" s="58"/>
      <c r="HY59" s="58"/>
      <c r="HZ59" s="58"/>
      <c r="IA59" s="58"/>
      <c r="IB59" s="59"/>
      <c r="IC59" s="58"/>
      <c r="ID59" s="58"/>
      <c r="IE59" s="58"/>
      <c r="IF59" s="108"/>
      <c r="IG59" s="167">
        <f>SUM(IH59:IV59)</f>
        <v>0</v>
      </c>
      <c r="IH59" s="58"/>
      <c r="II59" s="58"/>
      <c r="IJ59" s="58"/>
      <c r="IK59" s="58"/>
      <c r="IL59" s="58"/>
      <c r="IM59" s="58"/>
      <c r="IN59" s="58"/>
      <c r="IO59" s="58"/>
      <c r="IP59" s="58"/>
      <c r="IQ59" s="58"/>
      <c r="IR59" s="59"/>
      <c r="IS59" s="58"/>
      <c r="IT59" s="58"/>
      <c r="IU59" s="58"/>
      <c r="IV59" s="108"/>
      <c r="IW59" s="167">
        <f>SUM(IX59:JL59)</f>
        <v>0</v>
      </c>
      <c r="IX59" s="58"/>
      <c r="IY59" s="58"/>
      <c r="IZ59" s="58"/>
      <c r="JA59" s="58"/>
      <c r="JB59" s="58"/>
      <c r="JC59" s="58"/>
      <c r="JD59" s="58"/>
      <c r="JE59" s="58"/>
      <c r="JF59" s="58"/>
      <c r="JG59" s="58"/>
      <c r="JH59" s="59"/>
      <c r="JI59" s="58"/>
      <c r="JJ59" s="58"/>
      <c r="JK59" s="58"/>
      <c r="JL59" s="108"/>
      <c r="JM59" s="167">
        <f>SUM(JN59:KB59)</f>
        <v>0</v>
      </c>
      <c r="JN59" s="58"/>
      <c r="JO59" s="58"/>
      <c r="JP59" s="58"/>
      <c r="JQ59" s="58"/>
      <c r="JR59" s="58"/>
      <c r="JS59" s="58"/>
      <c r="JT59" s="58"/>
      <c r="JU59" s="58"/>
      <c r="JV59" s="58"/>
      <c r="JW59" s="58"/>
      <c r="JX59" s="59"/>
      <c r="JY59" s="58"/>
      <c r="JZ59" s="58"/>
      <c r="KA59" s="58"/>
      <c r="KB59" s="108"/>
      <c r="KC59" s="167">
        <f>SUM(KD59:LB59)</f>
        <v>0</v>
      </c>
      <c r="KD59" s="58"/>
      <c r="KE59" s="58"/>
      <c r="KF59" s="58"/>
      <c r="KG59" s="58"/>
      <c r="KH59" s="58"/>
      <c r="KI59" s="58"/>
      <c r="KJ59" s="58"/>
      <c r="KK59" s="58"/>
      <c r="KL59" s="58"/>
      <c r="KM59" s="58"/>
      <c r="KN59" s="59"/>
      <c r="KO59" s="58"/>
      <c r="KP59" s="58"/>
      <c r="KQ59" s="58"/>
      <c r="KR59" s="58"/>
      <c r="KS59" s="58"/>
      <c r="KT59" s="58"/>
      <c r="KU59" s="58"/>
      <c r="KV59" s="58"/>
      <c r="KW59" s="58"/>
      <c r="KX59" s="58"/>
      <c r="KY59" s="58"/>
      <c r="KZ59" s="58"/>
      <c r="LA59" s="58"/>
      <c r="LB59" s="108"/>
      <c r="LC59" s="171"/>
      <c r="LD59" s="167">
        <f>SUM(LE59:LS59)</f>
        <v>0</v>
      </c>
      <c r="LE59" s="58"/>
      <c r="LF59" s="58"/>
      <c r="LG59" s="58"/>
      <c r="LH59" s="58"/>
      <c r="LI59" s="58"/>
      <c r="LJ59" s="58"/>
      <c r="LK59" s="58"/>
      <c r="LL59" s="58"/>
      <c r="LM59" s="58"/>
      <c r="LN59" s="58"/>
      <c r="LO59" s="59"/>
      <c r="LP59" s="58"/>
      <c r="LQ59" s="58"/>
      <c r="LR59" s="58"/>
      <c r="LS59" s="108"/>
      <c r="LT59" s="167">
        <f>SUM(LU59:MI59)</f>
        <v>0</v>
      </c>
      <c r="LU59" s="58"/>
      <c r="LV59" s="58"/>
      <c r="LW59" s="58"/>
      <c r="LX59" s="58"/>
      <c r="LY59" s="58"/>
      <c r="LZ59" s="58"/>
      <c r="MA59" s="58"/>
      <c r="MB59" s="58"/>
      <c r="MC59" s="58"/>
      <c r="MD59" s="58"/>
      <c r="ME59" s="59"/>
      <c r="MF59" s="58"/>
      <c r="MG59" s="58"/>
      <c r="MH59" s="58"/>
      <c r="MI59" s="108"/>
      <c r="MJ59" s="167">
        <f>SUM(MK59:MY59)</f>
        <v>0</v>
      </c>
      <c r="MK59" s="58"/>
      <c r="ML59" s="58"/>
      <c r="MM59" s="58"/>
      <c r="MN59" s="58"/>
      <c r="MO59" s="58"/>
      <c r="MP59" s="58"/>
      <c r="MQ59" s="58"/>
      <c r="MR59" s="58"/>
      <c r="MS59" s="58"/>
      <c r="MT59" s="58"/>
      <c r="MU59" s="59"/>
      <c r="MV59" s="58"/>
      <c r="MW59" s="58"/>
      <c r="MX59" s="58"/>
      <c r="MY59" s="108"/>
      <c r="MZ59" s="167">
        <f>SUM(NA59:NO59)</f>
        <v>0</v>
      </c>
      <c r="NA59" s="58"/>
      <c r="NB59" s="58"/>
      <c r="NC59" s="58"/>
      <c r="ND59" s="58"/>
      <c r="NE59" s="58"/>
      <c r="NF59" s="58"/>
      <c r="NG59" s="58"/>
      <c r="NH59" s="58"/>
      <c r="NI59" s="58"/>
      <c r="NJ59" s="58"/>
      <c r="NK59" s="59"/>
      <c r="NL59" s="58"/>
      <c r="NM59" s="58"/>
      <c r="NN59" s="58"/>
      <c r="NO59" s="108"/>
      <c r="NP59" s="167">
        <f>SUM(NQ59:OE59)</f>
        <v>0</v>
      </c>
      <c r="NQ59" s="58"/>
      <c r="NR59" s="58"/>
      <c r="NS59" s="58"/>
      <c r="NT59" s="58"/>
      <c r="NU59" s="58"/>
      <c r="NV59" s="58"/>
      <c r="NW59" s="58"/>
      <c r="NX59" s="58"/>
      <c r="NY59" s="58"/>
      <c r="NZ59" s="58"/>
      <c r="OA59" s="59"/>
      <c r="OB59" s="58"/>
      <c r="OC59" s="58"/>
      <c r="OD59" s="58"/>
      <c r="OE59" s="108"/>
      <c r="OF59" s="167">
        <f>SUM(OG59:OU59)</f>
        <v>0</v>
      </c>
      <c r="OG59" s="58"/>
      <c r="OH59" s="58"/>
      <c r="OI59" s="58"/>
      <c r="OJ59" s="58"/>
      <c r="OK59" s="58"/>
      <c r="OL59" s="58"/>
      <c r="OM59" s="58"/>
      <c r="ON59" s="58"/>
      <c r="OO59" s="58"/>
      <c r="OP59" s="58"/>
      <c r="OQ59" s="59"/>
      <c r="OR59" s="58"/>
      <c r="OS59" s="58"/>
      <c r="OT59" s="58"/>
      <c r="OU59" s="108"/>
      <c r="OV59" s="167">
        <f>SUM(OW59:PK59)</f>
        <v>0</v>
      </c>
      <c r="OW59" s="58"/>
      <c r="OX59" s="58"/>
      <c r="OY59" s="58"/>
      <c r="OZ59" s="58"/>
      <c r="PA59" s="58"/>
      <c r="PB59" s="58"/>
      <c r="PC59" s="58"/>
      <c r="PD59" s="58"/>
      <c r="PE59" s="58"/>
      <c r="PF59" s="58"/>
      <c r="PG59" s="59"/>
      <c r="PH59" s="58"/>
      <c r="PI59" s="58"/>
      <c r="PJ59" s="58"/>
      <c r="PK59" s="108"/>
      <c r="PL59" s="167">
        <f>SUM(PM59:QA59)</f>
        <v>0</v>
      </c>
      <c r="PM59" s="58"/>
      <c r="PN59" s="58"/>
      <c r="PO59" s="58"/>
      <c r="PP59" s="58"/>
      <c r="PQ59" s="58"/>
      <c r="PR59" s="58"/>
      <c r="PS59" s="58"/>
      <c r="PT59" s="58"/>
      <c r="PU59" s="58"/>
      <c r="PV59" s="58"/>
      <c r="PW59" s="59"/>
      <c r="PX59" s="58"/>
      <c r="PY59" s="58"/>
      <c r="PZ59" s="58"/>
      <c r="QA59" s="108"/>
      <c r="QB59" s="167">
        <f>SUM(QC59:QQ59)</f>
        <v>0</v>
      </c>
      <c r="QC59" s="58"/>
      <c r="QD59" s="58"/>
      <c r="QE59" s="58"/>
      <c r="QF59" s="58"/>
      <c r="QG59" s="58"/>
      <c r="QH59" s="58"/>
      <c r="QI59" s="58"/>
      <c r="QJ59" s="58"/>
      <c r="QK59" s="58"/>
      <c r="QL59" s="58"/>
      <c r="QM59" s="59"/>
      <c r="QN59" s="58"/>
      <c r="QO59" s="58"/>
      <c r="QP59" s="58"/>
      <c r="QQ59" s="108"/>
      <c r="QR59" s="167">
        <f>SUM(QS59:RQ59)</f>
        <v>0</v>
      </c>
      <c r="QS59" s="58"/>
      <c r="QT59" s="58"/>
      <c r="QU59" s="58"/>
      <c r="QV59" s="58"/>
      <c r="QW59" s="58"/>
      <c r="QX59" s="58"/>
      <c r="QY59" s="58"/>
      <c r="QZ59" s="58"/>
      <c r="RA59" s="58"/>
      <c r="RB59" s="58"/>
      <c r="RC59" s="59"/>
      <c r="RD59" s="58"/>
      <c r="RE59" s="58"/>
      <c r="RF59" s="58"/>
      <c r="RG59" s="58"/>
      <c r="RH59" s="58"/>
      <c r="RI59" s="58"/>
      <c r="RJ59" s="58"/>
      <c r="RK59" s="58"/>
      <c r="RL59" s="58"/>
      <c r="RM59" s="58"/>
      <c r="RN59" s="58"/>
      <c r="RO59" s="58"/>
      <c r="RP59" s="58"/>
      <c r="RQ59" s="108"/>
      <c r="RR59" s="171"/>
      <c r="RS59" s="167">
        <f>SUM(RT59:SH59)</f>
        <v>0</v>
      </c>
      <c r="RT59" s="58"/>
      <c r="RU59" s="58"/>
      <c r="RV59" s="58"/>
      <c r="RW59" s="58"/>
      <c r="RX59" s="58"/>
      <c r="RY59" s="58"/>
      <c r="RZ59" s="58"/>
      <c r="SA59" s="58"/>
      <c r="SB59" s="58"/>
      <c r="SC59" s="58"/>
      <c r="SD59" s="59"/>
      <c r="SE59" s="58"/>
      <c r="SF59" s="58"/>
      <c r="SG59" s="58"/>
      <c r="SH59" s="108"/>
      <c r="SI59" s="167">
        <f>SUM(SJ59:SX59)</f>
        <v>0</v>
      </c>
      <c r="SJ59" s="58"/>
      <c r="SK59" s="58"/>
      <c r="SL59" s="58"/>
      <c r="SM59" s="58"/>
      <c r="SN59" s="58"/>
      <c r="SO59" s="58"/>
      <c r="SP59" s="58"/>
      <c r="SQ59" s="58"/>
      <c r="SR59" s="58"/>
      <c r="SS59" s="58"/>
      <c r="ST59" s="59"/>
      <c r="SU59" s="58"/>
      <c r="SV59" s="58"/>
      <c r="SW59" s="58"/>
      <c r="SX59" s="108"/>
      <c r="SY59" s="167">
        <f>SUM(SZ59:TN59)</f>
        <v>0</v>
      </c>
      <c r="SZ59" s="58"/>
      <c r="TA59" s="58"/>
      <c r="TB59" s="58"/>
      <c r="TC59" s="58"/>
      <c r="TD59" s="58"/>
      <c r="TE59" s="58"/>
      <c r="TF59" s="58"/>
      <c r="TG59" s="58"/>
      <c r="TH59" s="58"/>
      <c r="TI59" s="58"/>
      <c r="TJ59" s="59"/>
      <c r="TK59" s="58"/>
      <c r="TL59" s="58"/>
      <c r="TM59" s="58"/>
      <c r="TN59" s="108"/>
      <c r="TO59" s="167">
        <f>SUM(TP59:UD59)</f>
        <v>0</v>
      </c>
      <c r="TP59" s="58"/>
      <c r="TQ59" s="58"/>
      <c r="TR59" s="58"/>
      <c r="TS59" s="58"/>
      <c r="TT59" s="58"/>
      <c r="TU59" s="58"/>
      <c r="TV59" s="58"/>
      <c r="TW59" s="58"/>
      <c r="TX59" s="58"/>
      <c r="TY59" s="58"/>
      <c r="TZ59" s="59"/>
      <c r="UA59" s="58"/>
      <c r="UB59" s="58"/>
      <c r="UC59" s="58"/>
      <c r="UD59" s="108"/>
      <c r="UE59" s="167">
        <f>SUM(UF59:VD59)</f>
        <v>0</v>
      </c>
      <c r="UF59" s="58"/>
      <c r="UG59" s="58"/>
      <c r="UH59" s="58"/>
      <c r="UI59" s="58"/>
      <c r="UJ59" s="58"/>
      <c r="UK59" s="58"/>
      <c r="UL59" s="58"/>
      <c r="UM59" s="58"/>
      <c r="UN59" s="58"/>
      <c r="UO59" s="58"/>
      <c r="UP59" s="59"/>
      <c r="UQ59" s="58"/>
      <c r="UR59" s="58"/>
      <c r="US59" s="58"/>
      <c r="UT59" s="58"/>
      <c r="UU59" s="58"/>
      <c r="UV59" s="58"/>
      <c r="UW59" s="58"/>
      <c r="UX59" s="58"/>
      <c r="UY59" s="58"/>
      <c r="UZ59" s="58"/>
      <c r="VA59" s="58"/>
      <c r="VB59" s="58"/>
      <c r="VC59" s="58"/>
      <c r="VD59" s="108"/>
      <c r="VE59" s="9" t="str">
        <f t="shared" si="33"/>
        <v>-</v>
      </c>
    </row>
    <row r="60" spans="1:577" ht="20.149999999999999" customHeight="1">
      <c r="A60" s="15">
        <v>61</v>
      </c>
      <c r="B60" s="15"/>
      <c r="C60" s="16"/>
      <c r="D60" s="17" t="s">
        <v>59</v>
      </c>
      <c r="E60" s="194">
        <f t="shared" ref="E60:BP60" si="431">E61+E65+E68+E72+E75+E84+E89+E95+E98+E104+E113+E118+E123+E128+E132+E134+E143</f>
        <v>0</v>
      </c>
      <c r="F60" s="195">
        <f t="shared" si="431"/>
        <v>0</v>
      </c>
      <c r="G60" s="195">
        <f t="shared" si="431"/>
        <v>0</v>
      </c>
      <c r="H60" s="196">
        <f t="shared" si="431"/>
        <v>0</v>
      </c>
      <c r="I60" s="228">
        <f t="shared" si="431"/>
        <v>0</v>
      </c>
      <c r="J60" s="195">
        <f t="shared" si="431"/>
        <v>0</v>
      </c>
      <c r="K60" s="61">
        <f t="shared" si="431"/>
        <v>0</v>
      </c>
      <c r="L60" s="60">
        <f t="shared" si="431"/>
        <v>0</v>
      </c>
      <c r="M60" s="60">
        <f t="shared" si="431"/>
        <v>0</v>
      </c>
      <c r="N60" s="60">
        <f t="shared" si="431"/>
        <v>0</v>
      </c>
      <c r="O60" s="60">
        <f t="shared" si="431"/>
        <v>0</v>
      </c>
      <c r="P60" s="60">
        <f t="shared" si="431"/>
        <v>0</v>
      </c>
      <c r="Q60" s="60">
        <f t="shared" si="431"/>
        <v>0</v>
      </c>
      <c r="R60" s="60">
        <f t="shared" si="431"/>
        <v>0</v>
      </c>
      <c r="S60" s="60">
        <f t="shared" si="431"/>
        <v>0</v>
      </c>
      <c r="T60" s="60">
        <f t="shared" si="431"/>
        <v>0</v>
      </c>
      <c r="U60" s="61">
        <f t="shared" si="431"/>
        <v>0</v>
      </c>
      <c r="V60" s="60">
        <f t="shared" si="431"/>
        <v>0</v>
      </c>
      <c r="W60" s="60">
        <f t="shared" si="431"/>
        <v>0</v>
      </c>
      <c r="X60" s="60">
        <f t="shared" si="431"/>
        <v>0</v>
      </c>
      <c r="Y60" s="109">
        <f t="shared" si="431"/>
        <v>0</v>
      </c>
      <c r="Z60" s="61">
        <f t="shared" si="431"/>
        <v>0</v>
      </c>
      <c r="AA60" s="60">
        <f t="shared" si="431"/>
        <v>0</v>
      </c>
      <c r="AB60" s="60">
        <f t="shared" si="431"/>
        <v>0</v>
      </c>
      <c r="AC60" s="60">
        <f t="shared" si="431"/>
        <v>0</v>
      </c>
      <c r="AD60" s="60">
        <f t="shared" si="431"/>
        <v>0</v>
      </c>
      <c r="AE60" s="60">
        <f t="shared" si="431"/>
        <v>0</v>
      </c>
      <c r="AF60" s="60">
        <f t="shared" si="431"/>
        <v>0</v>
      </c>
      <c r="AG60" s="60">
        <f t="shared" si="431"/>
        <v>0</v>
      </c>
      <c r="AH60" s="60">
        <f t="shared" si="431"/>
        <v>0</v>
      </c>
      <c r="AI60" s="60">
        <f t="shared" si="431"/>
        <v>0</v>
      </c>
      <c r="AJ60" s="60">
        <f t="shared" si="431"/>
        <v>0</v>
      </c>
      <c r="AK60" s="61">
        <f t="shared" si="431"/>
        <v>0</v>
      </c>
      <c r="AL60" s="60">
        <f t="shared" si="431"/>
        <v>0</v>
      </c>
      <c r="AM60" s="60">
        <f t="shared" si="431"/>
        <v>0</v>
      </c>
      <c r="AN60" s="60">
        <f t="shared" si="431"/>
        <v>0</v>
      </c>
      <c r="AO60" s="109">
        <f t="shared" si="431"/>
        <v>0</v>
      </c>
      <c r="AP60" s="61">
        <f t="shared" si="431"/>
        <v>0</v>
      </c>
      <c r="AQ60" s="60">
        <f t="shared" si="431"/>
        <v>0</v>
      </c>
      <c r="AR60" s="60">
        <f t="shared" si="431"/>
        <v>0</v>
      </c>
      <c r="AS60" s="60">
        <f t="shared" si="431"/>
        <v>0</v>
      </c>
      <c r="AT60" s="60">
        <f t="shared" si="431"/>
        <v>0</v>
      </c>
      <c r="AU60" s="60">
        <f t="shared" si="431"/>
        <v>0</v>
      </c>
      <c r="AV60" s="60">
        <f t="shared" si="431"/>
        <v>0</v>
      </c>
      <c r="AW60" s="60">
        <f t="shared" si="431"/>
        <v>0</v>
      </c>
      <c r="AX60" s="60">
        <f t="shared" si="431"/>
        <v>0</v>
      </c>
      <c r="AY60" s="60">
        <f t="shared" si="431"/>
        <v>0</v>
      </c>
      <c r="AZ60" s="60">
        <f t="shared" si="431"/>
        <v>0</v>
      </c>
      <c r="BA60" s="61">
        <f t="shared" si="431"/>
        <v>0</v>
      </c>
      <c r="BB60" s="60">
        <f t="shared" si="431"/>
        <v>0</v>
      </c>
      <c r="BC60" s="60">
        <f t="shared" si="431"/>
        <v>0</v>
      </c>
      <c r="BD60" s="60">
        <f t="shared" si="431"/>
        <v>0</v>
      </c>
      <c r="BE60" s="109">
        <f t="shared" si="431"/>
        <v>0</v>
      </c>
      <c r="BF60" s="61">
        <f t="shared" si="431"/>
        <v>0</v>
      </c>
      <c r="BG60" s="60">
        <f t="shared" si="431"/>
        <v>0</v>
      </c>
      <c r="BH60" s="60">
        <f t="shared" si="431"/>
        <v>0</v>
      </c>
      <c r="BI60" s="60">
        <f t="shared" si="431"/>
        <v>0</v>
      </c>
      <c r="BJ60" s="60">
        <f t="shared" si="431"/>
        <v>0</v>
      </c>
      <c r="BK60" s="60">
        <f t="shared" si="431"/>
        <v>0</v>
      </c>
      <c r="BL60" s="60">
        <f t="shared" si="431"/>
        <v>0</v>
      </c>
      <c r="BM60" s="60">
        <f t="shared" si="431"/>
        <v>0</v>
      </c>
      <c r="BN60" s="60">
        <f t="shared" si="431"/>
        <v>0</v>
      </c>
      <c r="BO60" s="60">
        <f t="shared" si="431"/>
        <v>0</v>
      </c>
      <c r="BP60" s="60">
        <f t="shared" si="431"/>
        <v>0</v>
      </c>
      <c r="BQ60" s="61">
        <f t="shared" ref="BQ60:EM60" si="432">BQ61+BQ65+BQ68+BQ72+BQ75+BQ84+BQ89+BQ95+BQ98+BQ104+BQ113+BQ118+BQ123+BQ128+BQ132+BQ134+BQ143</f>
        <v>0</v>
      </c>
      <c r="BR60" s="60">
        <f t="shared" si="432"/>
        <v>0</v>
      </c>
      <c r="BS60" s="60">
        <f t="shared" si="432"/>
        <v>0</v>
      </c>
      <c r="BT60" s="60">
        <f t="shared" si="432"/>
        <v>0</v>
      </c>
      <c r="BU60" s="109">
        <f t="shared" si="432"/>
        <v>0</v>
      </c>
      <c r="BV60" s="61">
        <f t="shared" si="432"/>
        <v>0</v>
      </c>
      <c r="BW60" s="60">
        <f t="shared" si="432"/>
        <v>0</v>
      </c>
      <c r="BX60" s="60">
        <f t="shared" si="432"/>
        <v>0</v>
      </c>
      <c r="BY60" s="60">
        <f t="shared" si="432"/>
        <v>0</v>
      </c>
      <c r="BZ60" s="60">
        <f t="shared" si="432"/>
        <v>0</v>
      </c>
      <c r="CA60" s="60">
        <f t="shared" si="432"/>
        <v>0</v>
      </c>
      <c r="CB60" s="60">
        <f t="shared" si="432"/>
        <v>0</v>
      </c>
      <c r="CC60" s="60">
        <f t="shared" si="432"/>
        <v>0</v>
      </c>
      <c r="CD60" s="60">
        <f t="shared" si="432"/>
        <v>0</v>
      </c>
      <c r="CE60" s="60">
        <f t="shared" si="432"/>
        <v>0</v>
      </c>
      <c r="CF60" s="60">
        <f t="shared" si="432"/>
        <v>0</v>
      </c>
      <c r="CG60" s="61">
        <f t="shared" si="432"/>
        <v>0</v>
      </c>
      <c r="CH60" s="60">
        <f t="shared" si="432"/>
        <v>0</v>
      </c>
      <c r="CI60" s="60">
        <f t="shared" si="432"/>
        <v>0</v>
      </c>
      <c r="CJ60" s="60">
        <f t="shared" si="432"/>
        <v>0</v>
      </c>
      <c r="CK60" s="60">
        <f t="shared" si="432"/>
        <v>0</v>
      </c>
      <c r="CL60" s="60">
        <f t="shared" si="432"/>
        <v>0</v>
      </c>
      <c r="CM60" s="60">
        <f t="shared" si="432"/>
        <v>0</v>
      </c>
      <c r="CN60" s="60">
        <f t="shared" si="432"/>
        <v>0</v>
      </c>
      <c r="CO60" s="60">
        <f t="shared" si="432"/>
        <v>0</v>
      </c>
      <c r="CP60" s="60">
        <f t="shared" si="432"/>
        <v>0</v>
      </c>
      <c r="CQ60" s="60">
        <f t="shared" si="432"/>
        <v>0</v>
      </c>
      <c r="CR60" s="60">
        <f t="shared" si="432"/>
        <v>0</v>
      </c>
      <c r="CS60" s="60">
        <f t="shared" si="432"/>
        <v>0</v>
      </c>
      <c r="CT60" s="60">
        <f t="shared" si="432"/>
        <v>0</v>
      </c>
      <c r="CU60" s="109">
        <f t="shared" si="432"/>
        <v>0</v>
      </c>
      <c r="CV60" s="151">
        <f t="shared" si="432"/>
        <v>0</v>
      </c>
      <c r="CW60" s="61">
        <f t="shared" si="432"/>
        <v>0</v>
      </c>
      <c r="CX60" s="60">
        <f t="shared" si="432"/>
        <v>0</v>
      </c>
      <c r="CY60" s="60">
        <f t="shared" si="432"/>
        <v>0</v>
      </c>
      <c r="CZ60" s="60">
        <f t="shared" si="432"/>
        <v>0</v>
      </c>
      <c r="DA60" s="60">
        <f t="shared" si="432"/>
        <v>0</v>
      </c>
      <c r="DB60" s="60">
        <f t="shared" si="432"/>
        <v>0</v>
      </c>
      <c r="DC60" s="60">
        <f t="shared" si="432"/>
        <v>0</v>
      </c>
      <c r="DD60" s="60">
        <f t="shared" si="432"/>
        <v>0</v>
      </c>
      <c r="DE60" s="60">
        <f t="shared" si="432"/>
        <v>0</v>
      </c>
      <c r="DF60" s="60">
        <f t="shared" si="432"/>
        <v>0</v>
      </c>
      <c r="DG60" s="60">
        <f t="shared" si="432"/>
        <v>0</v>
      </c>
      <c r="DH60" s="61">
        <f t="shared" si="432"/>
        <v>0</v>
      </c>
      <c r="DI60" s="60">
        <f t="shared" si="432"/>
        <v>0</v>
      </c>
      <c r="DJ60" s="60">
        <f t="shared" si="432"/>
        <v>0</v>
      </c>
      <c r="DK60" s="60">
        <f t="shared" si="432"/>
        <v>0</v>
      </c>
      <c r="DL60" s="109">
        <f t="shared" si="432"/>
        <v>0</v>
      </c>
      <c r="DM60" s="61">
        <f t="shared" si="432"/>
        <v>0</v>
      </c>
      <c r="DN60" s="60">
        <f t="shared" si="432"/>
        <v>0</v>
      </c>
      <c r="DO60" s="60">
        <f t="shared" si="432"/>
        <v>0</v>
      </c>
      <c r="DP60" s="60">
        <f t="shared" si="432"/>
        <v>0</v>
      </c>
      <c r="DQ60" s="60">
        <f t="shared" si="432"/>
        <v>0</v>
      </c>
      <c r="DR60" s="60">
        <f t="shared" si="432"/>
        <v>0</v>
      </c>
      <c r="DS60" s="60">
        <f t="shared" si="432"/>
        <v>0</v>
      </c>
      <c r="DT60" s="60">
        <f t="shared" si="432"/>
        <v>0</v>
      </c>
      <c r="DU60" s="60">
        <f t="shared" si="432"/>
        <v>0</v>
      </c>
      <c r="DV60" s="60">
        <f t="shared" si="432"/>
        <v>0</v>
      </c>
      <c r="DW60" s="60">
        <f t="shared" si="432"/>
        <v>0</v>
      </c>
      <c r="DX60" s="61">
        <f t="shared" si="432"/>
        <v>0</v>
      </c>
      <c r="DY60" s="60">
        <f t="shared" si="432"/>
        <v>0</v>
      </c>
      <c r="DZ60" s="60">
        <f t="shared" si="432"/>
        <v>0</v>
      </c>
      <c r="EA60" s="60">
        <f t="shared" si="432"/>
        <v>0</v>
      </c>
      <c r="EB60" s="109">
        <f t="shared" si="432"/>
        <v>0</v>
      </c>
      <c r="EC60" s="61">
        <f t="shared" si="432"/>
        <v>0</v>
      </c>
      <c r="ED60" s="60">
        <f t="shared" si="432"/>
        <v>0</v>
      </c>
      <c r="EE60" s="60">
        <f t="shared" si="432"/>
        <v>0</v>
      </c>
      <c r="EF60" s="60">
        <f t="shared" si="432"/>
        <v>0</v>
      </c>
      <c r="EG60" s="60">
        <f t="shared" si="432"/>
        <v>0</v>
      </c>
      <c r="EH60" s="60">
        <f t="shared" si="432"/>
        <v>0</v>
      </c>
      <c r="EI60" s="60">
        <f t="shared" si="432"/>
        <v>0</v>
      </c>
      <c r="EJ60" s="60">
        <f t="shared" si="432"/>
        <v>0</v>
      </c>
      <c r="EK60" s="60">
        <f t="shared" si="432"/>
        <v>0</v>
      </c>
      <c r="EL60" s="60">
        <f t="shared" si="432"/>
        <v>0</v>
      </c>
      <c r="EM60" s="60">
        <f t="shared" si="432"/>
        <v>0</v>
      </c>
      <c r="EN60" s="61">
        <f t="shared" ref="EN60:GY60" si="433">EN61+EN65+EN68+EN72+EN75+EN84+EN89+EN95+EN98+EN104+EN113+EN118+EN123+EN128+EN132+EN134+EN143</f>
        <v>0</v>
      </c>
      <c r="EO60" s="60">
        <f t="shared" si="433"/>
        <v>0</v>
      </c>
      <c r="EP60" s="60">
        <f t="shared" si="433"/>
        <v>0</v>
      </c>
      <c r="EQ60" s="60">
        <f t="shared" si="433"/>
        <v>0</v>
      </c>
      <c r="ER60" s="109">
        <f t="shared" si="433"/>
        <v>0</v>
      </c>
      <c r="ES60" s="61">
        <f t="shared" si="433"/>
        <v>0</v>
      </c>
      <c r="ET60" s="60">
        <f t="shared" si="433"/>
        <v>0</v>
      </c>
      <c r="EU60" s="60">
        <f t="shared" si="433"/>
        <v>0</v>
      </c>
      <c r="EV60" s="60">
        <f t="shared" si="433"/>
        <v>0</v>
      </c>
      <c r="EW60" s="60">
        <f t="shared" si="433"/>
        <v>0</v>
      </c>
      <c r="EX60" s="60">
        <f t="shared" si="433"/>
        <v>0</v>
      </c>
      <c r="EY60" s="60">
        <f t="shared" si="433"/>
        <v>0</v>
      </c>
      <c r="EZ60" s="60">
        <f t="shared" si="433"/>
        <v>0</v>
      </c>
      <c r="FA60" s="60">
        <f t="shared" si="433"/>
        <v>0</v>
      </c>
      <c r="FB60" s="60">
        <f t="shared" si="433"/>
        <v>0</v>
      </c>
      <c r="FC60" s="60">
        <f t="shared" si="433"/>
        <v>0</v>
      </c>
      <c r="FD60" s="61">
        <f t="shared" si="433"/>
        <v>0</v>
      </c>
      <c r="FE60" s="60">
        <f t="shared" si="433"/>
        <v>0</v>
      </c>
      <c r="FF60" s="60">
        <f t="shared" si="433"/>
        <v>0</v>
      </c>
      <c r="FG60" s="60">
        <f t="shared" si="433"/>
        <v>0</v>
      </c>
      <c r="FH60" s="109">
        <f t="shared" si="433"/>
        <v>0</v>
      </c>
      <c r="FI60" s="61">
        <f t="shared" si="433"/>
        <v>0</v>
      </c>
      <c r="FJ60" s="60">
        <f t="shared" si="433"/>
        <v>0</v>
      </c>
      <c r="FK60" s="60">
        <f t="shared" si="433"/>
        <v>0</v>
      </c>
      <c r="FL60" s="60">
        <f t="shared" si="433"/>
        <v>0</v>
      </c>
      <c r="FM60" s="60">
        <f t="shared" si="433"/>
        <v>0</v>
      </c>
      <c r="FN60" s="60">
        <f t="shared" si="433"/>
        <v>0</v>
      </c>
      <c r="FO60" s="60">
        <f t="shared" si="433"/>
        <v>0</v>
      </c>
      <c r="FP60" s="60">
        <f t="shared" si="433"/>
        <v>0</v>
      </c>
      <c r="FQ60" s="60">
        <f t="shared" si="433"/>
        <v>0</v>
      </c>
      <c r="FR60" s="60">
        <f t="shared" si="433"/>
        <v>0</v>
      </c>
      <c r="FS60" s="60">
        <f t="shared" si="433"/>
        <v>0</v>
      </c>
      <c r="FT60" s="61">
        <f t="shared" si="433"/>
        <v>0</v>
      </c>
      <c r="FU60" s="60">
        <f t="shared" si="433"/>
        <v>0</v>
      </c>
      <c r="FV60" s="60">
        <f t="shared" si="433"/>
        <v>0</v>
      </c>
      <c r="FW60" s="60">
        <f t="shared" si="433"/>
        <v>0</v>
      </c>
      <c r="FX60" s="109">
        <f t="shared" si="433"/>
        <v>0</v>
      </c>
      <c r="FY60" s="61">
        <f t="shared" si="433"/>
        <v>0</v>
      </c>
      <c r="FZ60" s="60">
        <f t="shared" si="433"/>
        <v>0</v>
      </c>
      <c r="GA60" s="60">
        <f t="shared" si="433"/>
        <v>0</v>
      </c>
      <c r="GB60" s="60">
        <f t="shared" si="433"/>
        <v>0</v>
      </c>
      <c r="GC60" s="60">
        <f t="shared" si="433"/>
        <v>0</v>
      </c>
      <c r="GD60" s="60">
        <f t="shared" si="433"/>
        <v>0</v>
      </c>
      <c r="GE60" s="60">
        <f t="shared" si="433"/>
        <v>0</v>
      </c>
      <c r="GF60" s="60">
        <f t="shared" si="433"/>
        <v>0</v>
      </c>
      <c r="GG60" s="60">
        <f t="shared" si="433"/>
        <v>0</v>
      </c>
      <c r="GH60" s="60">
        <f t="shared" si="433"/>
        <v>0</v>
      </c>
      <c r="GI60" s="60">
        <f t="shared" si="433"/>
        <v>0</v>
      </c>
      <c r="GJ60" s="61">
        <f t="shared" si="433"/>
        <v>0</v>
      </c>
      <c r="GK60" s="60">
        <f t="shared" si="433"/>
        <v>0</v>
      </c>
      <c r="GL60" s="60">
        <f t="shared" si="433"/>
        <v>0</v>
      </c>
      <c r="GM60" s="60">
        <f t="shared" si="433"/>
        <v>0</v>
      </c>
      <c r="GN60" s="109">
        <f t="shared" si="433"/>
        <v>0</v>
      </c>
      <c r="GO60" s="61">
        <f t="shared" si="433"/>
        <v>0</v>
      </c>
      <c r="GP60" s="60">
        <f t="shared" si="433"/>
        <v>0</v>
      </c>
      <c r="GQ60" s="60">
        <f t="shared" si="433"/>
        <v>0</v>
      </c>
      <c r="GR60" s="60">
        <f t="shared" si="433"/>
        <v>0</v>
      </c>
      <c r="GS60" s="60">
        <f t="shared" si="433"/>
        <v>0</v>
      </c>
      <c r="GT60" s="60">
        <f t="shared" si="433"/>
        <v>0</v>
      </c>
      <c r="GU60" s="60">
        <f t="shared" si="433"/>
        <v>0</v>
      </c>
      <c r="GV60" s="60">
        <f t="shared" si="433"/>
        <v>0</v>
      </c>
      <c r="GW60" s="60">
        <f t="shared" si="433"/>
        <v>0</v>
      </c>
      <c r="GX60" s="60">
        <f t="shared" si="433"/>
        <v>0</v>
      </c>
      <c r="GY60" s="60">
        <f t="shared" si="433"/>
        <v>0</v>
      </c>
      <c r="GZ60" s="61">
        <f t="shared" ref="GZ60:JW60" si="434">GZ61+GZ65+GZ68+GZ72+GZ75+GZ84+GZ89+GZ95+GZ98+GZ104+GZ113+GZ118+GZ123+GZ128+GZ132+GZ134+GZ143</f>
        <v>0</v>
      </c>
      <c r="HA60" s="60">
        <f t="shared" si="434"/>
        <v>0</v>
      </c>
      <c r="HB60" s="60">
        <f t="shared" si="434"/>
        <v>0</v>
      </c>
      <c r="HC60" s="60">
        <f t="shared" si="434"/>
        <v>0</v>
      </c>
      <c r="HD60" s="60">
        <f t="shared" si="434"/>
        <v>0</v>
      </c>
      <c r="HE60" s="60">
        <f t="shared" si="434"/>
        <v>0</v>
      </c>
      <c r="HF60" s="60">
        <f t="shared" si="434"/>
        <v>0</v>
      </c>
      <c r="HG60" s="60">
        <f t="shared" si="434"/>
        <v>0</v>
      </c>
      <c r="HH60" s="60">
        <f t="shared" si="434"/>
        <v>0</v>
      </c>
      <c r="HI60" s="60">
        <f t="shared" si="434"/>
        <v>0</v>
      </c>
      <c r="HJ60" s="60">
        <f t="shared" si="434"/>
        <v>0</v>
      </c>
      <c r="HK60" s="60">
        <f t="shared" si="434"/>
        <v>0</v>
      </c>
      <c r="HL60" s="60">
        <f t="shared" si="434"/>
        <v>0</v>
      </c>
      <c r="HM60" s="60">
        <f t="shared" si="434"/>
        <v>0</v>
      </c>
      <c r="HN60" s="109">
        <f t="shared" si="434"/>
        <v>0</v>
      </c>
      <c r="HO60" s="135">
        <f t="shared" si="434"/>
        <v>0</v>
      </c>
      <c r="HP60" s="151">
        <f t="shared" si="434"/>
        <v>0</v>
      </c>
      <c r="HQ60" s="61">
        <f t="shared" si="434"/>
        <v>0</v>
      </c>
      <c r="HR60" s="60">
        <f t="shared" si="434"/>
        <v>0</v>
      </c>
      <c r="HS60" s="60">
        <f t="shared" si="434"/>
        <v>0</v>
      </c>
      <c r="HT60" s="60">
        <f t="shared" si="434"/>
        <v>0</v>
      </c>
      <c r="HU60" s="60">
        <f t="shared" si="434"/>
        <v>0</v>
      </c>
      <c r="HV60" s="60">
        <f t="shared" si="434"/>
        <v>0</v>
      </c>
      <c r="HW60" s="60">
        <f t="shared" si="434"/>
        <v>0</v>
      </c>
      <c r="HX60" s="60">
        <f t="shared" si="434"/>
        <v>0</v>
      </c>
      <c r="HY60" s="60">
        <f t="shared" si="434"/>
        <v>0</v>
      </c>
      <c r="HZ60" s="60">
        <f t="shared" si="434"/>
        <v>0</v>
      </c>
      <c r="IA60" s="60">
        <f t="shared" si="434"/>
        <v>0</v>
      </c>
      <c r="IB60" s="61">
        <f t="shared" si="434"/>
        <v>0</v>
      </c>
      <c r="IC60" s="60">
        <f t="shared" si="434"/>
        <v>0</v>
      </c>
      <c r="ID60" s="60">
        <f t="shared" si="434"/>
        <v>0</v>
      </c>
      <c r="IE60" s="60">
        <f t="shared" si="434"/>
        <v>0</v>
      </c>
      <c r="IF60" s="109">
        <f t="shared" si="434"/>
        <v>0</v>
      </c>
      <c r="IG60" s="61">
        <f t="shared" si="434"/>
        <v>0</v>
      </c>
      <c r="IH60" s="60">
        <f t="shared" si="434"/>
        <v>0</v>
      </c>
      <c r="II60" s="60">
        <f t="shared" si="434"/>
        <v>0</v>
      </c>
      <c r="IJ60" s="60">
        <f t="shared" si="434"/>
        <v>0</v>
      </c>
      <c r="IK60" s="60">
        <f t="shared" si="434"/>
        <v>0</v>
      </c>
      <c r="IL60" s="60">
        <f t="shared" si="434"/>
        <v>0</v>
      </c>
      <c r="IM60" s="60">
        <f t="shared" si="434"/>
        <v>0</v>
      </c>
      <c r="IN60" s="60">
        <f t="shared" si="434"/>
        <v>0</v>
      </c>
      <c r="IO60" s="60">
        <f t="shared" si="434"/>
        <v>0</v>
      </c>
      <c r="IP60" s="60">
        <f t="shared" si="434"/>
        <v>0</v>
      </c>
      <c r="IQ60" s="60">
        <f t="shared" si="434"/>
        <v>0</v>
      </c>
      <c r="IR60" s="61">
        <f t="shared" si="434"/>
        <v>0</v>
      </c>
      <c r="IS60" s="60">
        <f t="shared" si="434"/>
        <v>0</v>
      </c>
      <c r="IT60" s="60">
        <f t="shared" si="434"/>
        <v>0</v>
      </c>
      <c r="IU60" s="60">
        <f t="shared" si="434"/>
        <v>0</v>
      </c>
      <c r="IV60" s="109">
        <f t="shared" si="434"/>
        <v>0</v>
      </c>
      <c r="IW60" s="61">
        <f t="shared" si="434"/>
        <v>0</v>
      </c>
      <c r="IX60" s="60">
        <f t="shared" si="434"/>
        <v>0</v>
      </c>
      <c r="IY60" s="60">
        <f t="shared" si="434"/>
        <v>0</v>
      </c>
      <c r="IZ60" s="60">
        <f t="shared" si="434"/>
        <v>0</v>
      </c>
      <c r="JA60" s="60">
        <f t="shared" si="434"/>
        <v>0</v>
      </c>
      <c r="JB60" s="60">
        <f t="shared" si="434"/>
        <v>0</v>
      </c>
      <c r="JC60" s="60">
        <f t="shared" si="434"/>
        <v>0</v>
      </c>
      <c r="JD60" s="60">
        <f t="shared" si="434"/>
        <v>0</v>
      </c>
      <c r="JE60" s="60">
        <f t="shared" si="434"/>
        <v>0</v>
      </c>
      <c r="JF60" s="60">
        <f t="shared" si="434"/>
        <v>0</v>
      </c>
      <c r="JG60" s="60">
        <f t="shared" si="434"/>
        <v>0</v>
      </c>
      <c r="JH60" s="61">
        <f t="shared" si="434"/>
        <v>0</v>
      </c>
      <c r="JI60" s="60">
        <f t="shared" si="434"/>
        <v>0</v>
      </c>
      <c r="JJ60" s="60">
        <f t="shared" si="434"/>
        <v>0</v>
      </c>
      <c r="JK60" s="60">
        <f t="shared" si="434"/>
        <v>0</v>
      </c>
      <c r="JL60" s="109">
        <f t="shared" si="434"/>
        <v>0</v>
      </c>
      <c r="JM60" s="61">
        <f t="shared" si="434"/>
        <v>0</v>
      </c>
      <c r="JN60" s="60">
        <f t="shared" si="434"/>
        <v>0</v>
      </c>
      <c r="JO60" s="60">
        <f t="shared" si="434"/>
        <v>0</v>
      </c>
      <c r="JP60" s="60">
        <f t="shared" si="434"/>
        <v>0</v>
      </c>
      <c r="JQ60" s="60">
        <f t="shared" si="434"/>
        <v>0</v>
      </c>
      <c r="JR60" s="60">
        <f t="shared" si="434"/>
        <v>0</v>
      </c>
      <c r="JS60" s="60">
        <f t="shared" si="434"/>
        <v>0</v>
      </c>
      <c r="JT60" s="60">
        <f t="shared" si="434"/>
        <v>0</v>
      </c>
      <c r="JU60" s="60">
        <f t="shared" si="434"/>
        <v>0</v>
      </c>
      <c r="JV60" s="60">
        <f t="shared" si="434"/>
        <v>0</v>
      </c>
      <c r="JW60" s="60">
        <f t="shared" si="434"/>
        <v>0</v>
      </c>
      <c r="JX60" s="61">
        <f t="shared" ref="JX60:MT60" si="435">JX61+JX65+JX68+JX72+JX75+JX84+JX89+JX95+JX98+JX104+JX113+JX118+JX123+JX128+JX132+JX134+JX143</f>
        <v>0</v>
      </c>
      <c r="JY60" s="60">
        <f t="shared" si="435"/>
        <v>0</v>
      </c>
      <c r="JZ60" s="60">
        <f t="shared" si="435"/>
        <v>0</v>
      </c>
      <c r="KA60" s="60">
        <f t="shared" si="435"/>
        <v>0</v>
      </c>
      <c r="KB60" s="109">
        <f t="shared" si="435"/>
        <v>0</v>
      </c>
      <c r="KC60" s="61">
        <f t="shared" si="435"/>
        <v>0</v>
      </c>
      <c r="KD60" s="60">
        <f t="shared" si="435"/>
        <v>0</v>
      </c>
      <c r="KE60" s="60">
        <f t="shared" si="435"/>
        <v>0</v>
      </c>
      <c r="KF60" s="60">
        <f t="shared" si="435"/>
        <v>0</v>
      </c>
      <c r="KG60" s="60">
        <f t="shared" si="435"/>
        <v>0</v>
      </c>
      <c r="KH60" s="60">
        <f t="shared" si="435"/>
        <v>0</v>
      </c>
      <c r="KI60" s="60">
        <f t="shared" si="435"/>
        <v>0</v>
      </c>
      <c r="KJ60" s="60">
        <f t="shared" si="435"/>
        <v>0</v>
      </c>
      <c r="KK60" s="60">
        <f t="shared" si="435"/>
        <v>0</v>
      </c>
      <c r="KL60" s="60">
        <f t="shared" si="435"/>
        <v>0</v>
      </c>
      <c r="KM60" s="60">
        <f t="shared" si="435"/>
        <v>0</v>
      </c>
      <c r="KN60" s="61">
        <f t="shared" si="435"/>
        <v>0</v>
      </c>
      <c r="KO60" s="60">
        <f t="shared" si="435"/>
        <v>0</v>
      </c>
      <c r="KP60" s="60">
        <f t="shared" si="435"/>
        <v>0</v>
      </c>
      <c r="KQ60" s="60">
        <f t="shared" si="435"/>
        <v>0</v>
      </c>
      <c r="KR60" s="60">
        <f t="shared" si="435"/>
        <v>0</v>
      </c>
      <c r="KS60" s="60">
        <f t="shared" si="435"/>
        <v>0</v>
      </c>
      <c r="KT60" s="60">
        <f t="shared" si="435"/>
        <v>0</v>
      </c>
      <c r="KU60" s="60">
        <f t="shared" si="435"/>
        <v>0</v>
      </c>
      <c r="KV60" s="60">
        <f t="shared" si="435"/>
        <v>0</v>
      </c>
      <c r="KW60" s="60">
        <f t="shared" si="435"/>
        <v>0</v>
      </c>
      <c r="KX60" s="60">
        <f t="shared" si="435"/>
        <v>0</v>
      </c>
      <c r="KY60" s="60">
        <f t="shared" si="435"/>
        <v>0</v>
      </c>
      <c r="KZ60" s="60">
        <f t="shared" si="435"/>
        <v>0</v>
      </c>
      <c r="LA60" s="60">
        <f t="shared" si="435"/>
        <v>0</v>
      </c>
      <c r="LB60" s="109">
        <f t="shared" si="435"/>
        <v>0</v>
      </c>
      <c r="LC60" s="151">
        <f t="shared" si="435"/>
        <v>0</v>
      </c>
      <c r="LD60" s="61">
        <f t="shared" si="435"/>
        <v>0</v>
      </c>
      <c r="LE60" s="60">
        <f t="shared" si="435"/>
        <v>0</v>
      </c>
      <c r="LF60" s="60">
        <f t="shared" si="435"/>
        <v>0</v>
      </c>
      <c r="LG60" s="60">
        <f t="shared" si="435"/>
        <v>0</v>
      </c>
      <c r="LH60" s="60">
        <f t="shared" si="435"/>
        <v>0</v>
      </c>
      <c r="LI60" s="60">
        <f t="shared" si="435"/>
        <v>0</v>
      </c>
      <c r="LJ60" s="60">
        <f t="shared" si="435"/>
        <v>0</v>
      </c>
      <c r="LK60" s="60">
        <f t="shared" si="435"/>
        <v>0</v>
      </c>
      <c r="LL60" s="60">
        <f t="shared" si="435"/>
        <v>0</v>
      </c>
      <c r="LM60" s="60">
        <f t="shared" si="435"/>
        <v>0</v>
      </c>
      <c r="LN60" s="60">
        <f t="shared" si="435"/>
        <v>0</v>
      </c>
      <c r="LO60" s="61">
        <f t="shared" si="435"/>
        <v>0</v>
      </c>
      <c r="LP60" s="60">
        <f t="shared" si="435"/>
        <v>0</v>
      </c>
      <c r="LQ60" s="60">
        <f t="shared" si="435"/>
        <v>0</v>
      </c>
      <c r="LR60" s="60">
        <f t="shared" si="435"/>
        <v>0</v>
      </c>
      <c r="LS60" s="109">
        <f t="shared" si="435"/>
        <v>0</v>
      </c>
      <c r="LT60" s="61">
        <f t="shared" si="435"/>
        <v>0</v>
      </c>
      <c r="LU60" s="60">
        <f t="shared" si="435"/>
        <v>0</v>
      </c>
      <c r="LV60" s="60">
        <f t="shared" si="435"/>
        <v>0</v>
      </c>
      <c r="LW60" s="60">
        <f t="shared" si="435"/>
        <v>0</v>
      </c>
      <c r="LX60" s="60">
        <f t="shared" si="435"/>
        <v>0</v>
      </c>
      <c r="LY60" s="60">
        <f t="shared" si="435"/>
        <v>0</v>
      </c>
      <c r="LZ60" s="60">
        <f t="shared" si="435"/>
        <v>0</v>
      </c>
      <c r="MA60" s="60">
        <f t="shared" si="435"/>
        <v>0</v>
      </c>
      <c r="MB60" s="60">
        <f t="shared" si="435"/>
        <v>0</v>
      </c>
      <c r="MC60" s="60">
        <f t="shared" si="435"/>
        <v>0</v>
      </c>
      <c r="MD60" s="60">
        <f t="shared" si="435"/>
        <v>0</v>
      </c>
      <c r="ME60" s="61">
        <f t="shared" si="435"/>
        <v>0</v>
      </c>
      <c r="MF60" s="60">
        <f t="shared" si="435"/>
        <v>0</v>
      </c>
      <c r="MG60" s="60">
        <f t="shared" si="435"/>
        <v>0</v>
      </c>
      <c r="MH60" s="60">
        <f t="shared" si="435"/>
        <v>0</v>
      </c>
      <c r="MI60" s="109">
        <f t="shared" si="435"/>
        <v>0</v>
      </c>
      <c r="MJ60" s="61">
        <f t="shared" si="435"/>
        <v>0</v>
      </c>
      <c r="MK60" s="60">
        <f t="shared" si="435"/>
        <v>0</v>
      </c>
      <c r="ML60" s="60">
        <f t="shared" si="435"/>
        <v>0</v>
      </c>
      <c r="MM60" s="60">
        <f t="shared" si="435"/>
        <v>0</v>
      </c>
      <c r="MN60" s="60">
        <f t="shared" si="435"/>
        <v>0</v>
      </c>
      <c r="MO60" s="60">
        <f t="shared" si="435"/>
        <v>0</v>
      </c>
      <c r="MP60" s="60">
        <f t="shared" si="435"/>
        <v>0</v>
      </c>
      <c r="MQ60" s="60">
        <f t="shared" si="435"/>
        <v>0</v>
      </c>
      <c r="MR60" s="60">
        <f t="shared" si="435"/>
        <v>0</v>
      </c>
      <c r="MS60" s="60">
        <f t="shared" si="435"/>
        <v>0</v>
      </c>
      <c r="MT60" s="60">
        <f t="shared" si="435"/>
        <v>0</v>
      </c>
      <c r="MU60" s="61">
        <f t="shared" ref="MU60:PF60" si="436">MU61+MU65+MU68+MU72+MU75+MU84+MU89+MU95+MU98+MU104+MU113+MU118+MU123+MU128+MU132+MU134+MU143</f>
        <v>0</v>
      </c>
      <c r="MV60" s="60">
        <f t="shared" si="436"/>
        <v>0</v>
      </c>
      <c r="MW60" s="60">
        <f t="shared" si="436"/>
        <v>0</v>
      </c>
      <c r="MX60" s="60">
        <f t="shared" si="436"/>
        <v>0</v>
      </c>
      <c r="MY60" s="109">
        <f t="shared" si="436"/>
        <v>0</v>
      </c>
      <c r="MZ60" s="61">
        <f t="shared" si="436"/>
        <v>0</v>
      </c>
      <c r="NA60" s="60">
        <f t="shared" si="436"/>
        <v>0</v>
      </c>
      <c r="NB60" s="60">
        <f t="shared" si="436"/>
        <v>0</v>
      </c>
      <c r="NC60" s="60">
        <f t="shared" si="436"/>
        <v>0</v>
      </c>
      <c r="ND60" s="60">
        <f t="shared" si="436"/>
        <v>0</v>
      </c>
      <c r="NE60" s="60">
        <f t="shared" si="436"/>
        <v>0</v>
      </c>
      <c r="NF60" s="60">
        <f t="shared" si="436"/>
        <v>0</v>
      </c>
      <c r="NG60" s="60">
        <f t="shared" si="436"/>
        <v>0</v>
      </c>
      <c r="NH60" s="60">
        <f t="shared" si="436"/>
        <v>0</v>
      </c>
      <c r="NI60" s="60">
        <f t="shared" si="436"/>
        <v>0</v>
      </c>
      <c r="NJ60" s="60">
        <f t="shared" si="436"/>
        <v>0</v>
      </c>
      <c r="NK60" s="61">
        <f t="shared" si="436"/>
        <v>0</v>
      </c>
      <c r="NL60" s="60">
        <f t="shared" si="436"/>
        <v>0</v>
      </c>
      <c r="NM60" s="60">
        <f t="shared" si="436"/>
        <v>0</v>
      </c>
      <c r="NN60" s="60">
        <f t="shared" si="436"/>
        <v>0</v>
      </c>
      <c r="NO60" s="109">
        <f t="shared" si="436"/>
        <v>0</v>
      </c>
      <c r="NP60" s="61">
        <f t="shared" si="436"/>
        <v>0</v>
      </c>
      <c r="NQ60" s="60">
        <f t="shared" si="436"/>
        <v>0</v>
      </c>
      <c r="NR60" s="60">
        <f t="shared" si="436"/>
        <v>0</v>
      </c>
      <c r="NS60" s="60">
        <f t="shared" si="436"/>
        <v>0</v>
      </c>
      <c r="NT60" s="60">
        <f t="shared" si="436"/>
        <v>0</v>
      </c>
      <c r="NU60" s="60">
        <f t="shared" si="436"/>
        <v>0</v>
      </c>
      <c r="NV60" s="60">
        <f t="shared" si="436"/>
        <v>0</v>
      </c>
      <c r="NW60" s="60">
        <f t="shared" si="436"/>
        <v>0</v>
      </c>
      <c r="NX60" s="60">
        <f t="shared" si="436"/>
        <v>0</v>
      </c>
      <c r="NY60" s="60">
        <f t="shared" si="436"/>
        <v>0</v>
      </c>
      <c r="NZ60" s="60">
        <f t="shared" si="436"/>
        <v>0</v>
      </c>
      <c r="OA60" s="61">
        <f t="shared" si="436"/>
        <v>0</v>
      </c>
      <c r="OB60" s="60">
        <f t="shared" si="436"/>
        <v>0</v>
      </c>
      <c r="OC60" s="60">
        <f t="shared" si="436"/>
        <v>0</v>
      </c>
      <c r="OD60" s="60">
        <f t="shared" si="436"/>
        <v>0</v>
      </c>
      <c r="OE60" s="109">
        <f t="shared" si="436"/>
        <v>0</v>
      </c>
      <c r="OF60" s="61">
        <f t="shared" si="436"/>
        <v>0</v>
      </c>
      <c r="OG60" s="60">
        <f t="shared" si="436"/>
        <v>0</v>
      </c>
      <c r="OH60" s="60">
        <f t="shared" si="436"/>
        <v>0</v>
      </c>
      <c r="OI60" s="60">
        <f t="shared" si="436"/>
        <v>0</v>
      </c>
      <c r="OJ60" s="60">
        <f t="shared" si="436"/>
        <v>0</v>
      </c>
      <c r="OK60" s="60">
        <f t="shared" si="436"/>
        <v>0</v>
      </c>
      <c r="OL60" s="60">
        <f t="shared" si="436"/>
        <v>0</v>
      </c>
      <c r="OM60" s="60">
        <f t="shared" si="436"/>
        <v>0</v>
      </c>
      <c r="ON60" s="60">
        <f t="shared" si="436"/>
        <v>0</v>
      </c>
      <c r="OO60" s="60">
        <f t="shared" si="436"/>
        <v>0</v>
      </c>
      <c r="OP60" s="60">
        <f t="shared" si="436"/>
        <v>0</v>
      </c>
      <c r="OQ60" s="61">
        <f t="shared" si="436"/>
        <v>0</v>
      </c>
      <c r="OR60" s="60">
        <f t="shared" si="436"/>
        <v>0</v>
      </c>
      <c r="OS60" s="60">
        <f t="shared" si="436"/>
        <v>0</v>
      </c>
      <c r="OT60" s="60">
        <f t="shared" si="436"/>
        <v>0</v>
      </c>
      <c r="OU60" s="109">
        <f t="shared" si="436"/>
        <v>0</v>
      </c>
      <c r="OV60" s="61">
        <f t="shared" si="436"/>
        <v>0</v>
      </c>
      <c r="OW60" s="60">
        <f t="shared" si="436"/>
        <v>0</v>
      </c>
      <c r="OX60" s="60">
        <f t="shared" si="436"/>
        <v>0</v>
      </c>
      <c r="OY60" s="60">
        <f t="shared" si="436"/>
        <v>0</v>
      </c>
      <c r="OZ60" s="60">
        <f t="shared" si="436"/>
        <v>0</v>
      </c>
      <c r="PA60" s="60">
        <f t="shared" si="436"/>
        <v>0</v>
      </c>
      <c r="PB60" s="60">
        <f t="shared" si="436"/>
        <v>0</v>
      </c>
      <c r="PC60" s="60">
        <f t="shared" si="436"/>
        <v>0</v>
      </c>
      <c r="PD60" s="60">
        <f t="shared" si="436"/>
        <v>0</v>
      </c>
      <c r="PE60" s="60">
        <f t="shared" si="436"/>
        <v>0</v>
      </c>
      <c r="PF60" s="60">
        <f t="shared" si="436"/>
        <v>0</v>
      </c>
      <c r="PG60" s="61">
        <f t="shared" ref="PG60:RR60" si="437">PG61+PG65+PG68+PG72+PG75+PG84+PG89+PG95+PG98+PG104+PG113+PG118+PG123+PG128+PG132+PG134+PG143</f>
        <v>0</v>
      </c>
      <c r="PH60" s="60">
        <f t="shared" si="437"/>
        <v>0</v>
      </c>
      <c r="PI60" s="60">
        <f t="shared" si="437"/>
        <v>0</v>
      </c>
      <c r="PJ60" s="60">
        <f t="shared" si="437"/>
        <v>0</v>
      </c>
      <c r="PK60" s="109">
        <f t="shared" si="437"/>
        <v>0</v>
      </c>
      <c r="PL60" s="61">
        <f t="shared" si="437"/>
        <v>0</v>
      </c>
      <c r="PM60" s="60">
        <f t="shared" si="437"/>
        <v>0</v>
      </c>
      <c r="PN60" s="60">
        <f t="shared" si="437"/>
        <v>0</v>
      </c>
      <c r="PO60" s="60">
        <f t="shared" si="437"/>
        <v>0</v>
      </c>
      <c r="PP60" s="60">
        <f t="shared" si="437"/>
        <v>0</v>
      </c>
      <c r="PQ60" s="60">
        <f t="shared" si="437"/>
        <v>0</v>
      </c>
      <c r="PR60" s="60">
        <f t="shared" si="437"/>
        <v>0</v>
      </c>
      <c r="PS60" s="60">
        <f t="shared" si="437"/>
        <v>0</v>
      </c>
      <c r="PT60" s="60">
        <f t="shared" si="437"/>
        <v>0</v>
      </c>
      <c r="PU60" s="60">
        <f t="shared" si="437"/>
        <v>0</v>
      </c>
      <c r="PV60" s="60">
        <f t="shared" si="437"/>
        <v>0</v>
      </c>
      <c r="PW60" s="61">
        <f t="shared" si="437"/>
        <v>0</v>
      </c>
      <c r="PX60" s="60">
        <f t="shared" si="437"/>
        <v>0</v>
      </c>
      <c r="PY60" s="60">
        <f t="shared" si="437"/>
        <v>0</v>
      </c>
      <c r="PZ60" s="60">
        <f t="shared" si="437"/>
        <v>0</v>
      </c>
      <c r="QA60" s="109">
        <f t="shared" si="437"/>
        <v>0</v>
      </c>
      <c r="QB60" s="61">
        <f t="shared" si="437"/>
        <v>0</v>
      </c>
      <c r="QC60" s="60">
        <f t="shared" si="437"/>
        <v>0</v>
      </c>
      <c r="QD60" s="60">
        <f t="shared" si="437"/>
        <v>0</v>
      </c>
      <c r="QE60" s="60">
        <f t="shared" si="437"/>
        <v>0</v>
      </c>
      <c r="QF60" s="60">
        <f t="shared" si="437"/>
        <v>0</v>
      </c>
      <c r="QG60" s="60">
        <f t="shared" si="437"/>
        <v>0</v>
      </c>
      <c r="QH60" s="60">
        <f t="shared" si="437"/>
        <v>0</v>
      </c>
      <c r="QI60" s="60">
        <f t="shared" si="437"/>
        <v>0</v>
      </c>
      <c r="QJ60" s="60">
        <f t="shared" si="437"/>
        <v>0</v>
      </c>
      <c r="QK60" s="60">
        <f t="shared" si="437"/>
        <v>0</v>
      </c>
      <c r="QL60" s="60">
        <f t="shared" si="437"/>
        <v>0</v>
      </c>
      <c r="QM60" s="61">
        <f t="shared" si="437"/>
        <v>0</v>
      </c>
      <c r="QN60" s="60">
        <f t="shared" si="437"/>
        <v>0</v>
      </c>
      <c r="QO60" s="60">
        <f t="shared" si="437"/>
        <v>0</v>
      </c>
      <c r="QP60" s="60">
        <f t="shared" si="437"/>
        <v>0</v>
      </c>
      <c r="QQ60" s="109">
        <f t="shared" si="437"/>
        <v>0</v>
      </c>
      <c r="QR60" s="61">
        <f t="shared" si="437"/>
        <v>0</v>
      </c>
      <c r="QS60" s="60">
        <f t="shared" si="437"/>
        <v>0</v>
      </c>
      <c r="QT60" s="60">
        <f t="shared" si="437"/>
        <v>0</v>
      </c>
      <c r="QU60" s="60">
        <f t="shared" si="437"/>
        <v>0</v>
      </c>
      <c r="QV60" s="60">
        <f t="shared" si="437"/>
        <v>0</v>
      </c>
      <c r="QW60" s="60">
        <f t="shared" si="437"/>
        <v>0</v>
      </c>
      <c r="QX60" s="60">
        <f t="shared" si="437"/>
        <v>0</v>
      </c>
      <c r="QY60" s="60">
        <f t="shared" si="437"/>
        <v>0</v>
      </c>
      <c r="QZ60" s="60">
        <f t="shared" si="437"/>
        <v>0</v>
      </c>
      <c r="RA60" s="60">
        <f t="shared" si="437"/>
        <v>0</v>
      </c>
      <c r="RB60" s="60">
        <f t="shared" si="437"/>
        <v>0</v>
      </c>
      <c r="RC60" s="61">
        <f t="shared" si="437"/>
        <v>0</v>
      </c>
      <c r="RD60" s="60">
        <f t="shared" si="437"/>
        <v>0</v>
      </c>
      <c r="RE60" s="60">
        <f t="shared" si="437"/>
        <v>0</v>
      </c>
      <c r="RF60" s="60">
        <f t="shared" si="437"/>
        <v>0</v>
      </c>
      <c r="RG60" s="60">
        <f t="shared" si="437"/>
        <v>0</v>
      </c>
      <c r="RH60" s="60">
        <f t="shared" si="437"/>
        <v>0</v>
      </c>
      <c r="RI60" s="60">
        <f t="shared" si="437"/>
        <v>0</v>
      </c>
      <c r="RJ60" s="60">
        <f t="shared" si="437"/>
        <v>0</v>
      </c>
      <c r="RK60" s="60">
        <f t="shared" si="437"/>
        <v>0</v>
      </c>
      <c r="RL60" s="60">
        <f t="shared" si="437"/>
        <v>0</v>
      </c>
      <c r="RM60" s="60">
        <f t="shared" si="437"/>
        <v>0</v>
      </c>
      <c r="RN60" s="60">
        <f t="shared" si="437"/>
        <v>0</v>
      </c>
      <c r="RO60" s="60">
        <f t="shared" si="437"/>
        <v>0</v>
      </c>
      <c r="RP60" s="60">
        <f t="shared" si="437"/>
        <v>0</v>
      </c>
      <c r="RQ60" s="109">
        <f t="shared" si="437"/>
        <v>0</v>
      </c>
      <c r="RR60" s="151">
        <f t="shared" si="437"/>
        <v>0</v>
      </c>
      <c r="RS60" s="61">
        <f t="shared" ref="RS60:UD60" si="438">RS61+RS65+RS68+RS72+RS75+RS84+RS89+RS95+RS98+RS104+RS113+RS118+RS123+RS128+RS132+RS134+RS143</f>
        <v>0</v>
      </c>
      <c r="RT60" s="60">
        <f t="shared" si="438"/>
        <v>0</v>
      </c>
      <c r="RU60" s="60">
        <f t="shared" si="438"/>
        <v>0</v>
      </c>
      <c r="RV60" s="60">
        <f t="shared" si="438"/>
        <v>0</v>
      </c>
      <c r="RW60" s="60">
        <f t="shared" si="438"/>
        <v>0</v>
      </c>
      <c r="RX60" s="60">
        <f t="shared" si="438"/>
        <v>0</v>
      </c>
      <c r="RY60" s="60">
        <f t="shared" si="438"/>
        <v>0</v>
      </c>
      <c r="RZ60" s="60">
        <f t="shared" si="438"/>
        <v>0</v>
      </c>
      <c r="SA60" s="60">
        <f t="shared" si="438"/>
        <v>0</v>
      </c>
      <c r="SB60" s="60">
        <f t="shared" si="438"/>
        <v>0</v>
      </c>
      <c r="SC60" s="60">
        <f t="shared" si="438"/>
        <v>0</v>
      </c>
      <c r="SD60" s="61">
        <f t="shared" si="438"/>
        <v>0</v>
      </c>
      <c r="SE60" s="60">
        <f t="shared" si="438"/>
        <v>0</v>
      </c>
      <c r="SF60" s="60">
        <f t="shared" si="438"/>
        <v>0</v>
      </c>
      <c r="SG60" s="60">
        <f t="shared" si="438"/>
        <v>0</v>
      </c>
      <c r="SH60" s="109">
        <f t="shared" si="438"/>
        <v>0</v>
      </c>
      <c r="SI60" s="61">
        <f t="shared" si="438"/>
        <v>0</v>
      </c>
      <c r="SJ60" s="60">
        <f t="shared" si="438"/>
        <v>0</v>
      </c>
      <c r="SK60" s="60">
        <f t="shared" si="438"/>
        <v>0</v>
      </c>
      <c r="SL60" s="60">
        <f t="shared" si="438"/>
        <v>0</v>
      </c>
      <c r="SM60" s="60">
        <f t="shared" si="438"/>
        <v>0</v>
      </c>
      <c r="SN60" s="60">
        <f t="shared" si="438"/>
        <v>0</v>
      </c>
      <c r="SO60" s="60">
        <f t="shared" si="438"/>
        <v>0</v>
      </c>
      <c r="SP60" s="60">
        <f t="shared" si="438"/>
        <v>0</v>
      </c>
      <c r="SQ60" s="60">
        <f t="shared" si="438"/>
        <v>0</v>
      </c>
      <c r="SR60" s="60">
        <f t="shared" si="438"/>
        <v>0</v>
      </c>
      <c r="SS60" s="60">
        <f t="shared" si="438"/>
        <v>0</v>
      </c>
      <c r="ST60" s="61">
        <f t="shared" si="438"/>
        <v>0</v>
      </c>
      <c r="SU60" s="60">
        <f t="shared" si="438"/>
        <v>0</v>
      </c>
      <c r="SV60" s="60">
        <f t="shared" si="438"/>
        <v>0</v>
      </c>
      <c r="SW60" s="60">
        <f t="shared" si="438"/>
        <v>0</v>
      </c>
      <c r="SX60" s="109">
        <f t="shared" si="438"/>
        <v>0</v>
      </c>
      <c r="SY60" s="61">
        <f t="shared" si="438"/>
        <v>0</v>
      </c>
      <c r="SZ60" s="60">
        <f t="shared" si="438"/>
        <v>0</v>
      </c>
      <c r="TA60" s="60">
        <f t="shared" si="438"/>
        <v>0</v>
      </c>
      <c r="TB60" s="60">
        <f t="shared" si="438"/>
        <v>0</v>
      </c>
      <c r="TC60" s="60">
        <f t="shared" si="438"/>
        <v>0</v>
      </c>
      <c r="TD60" s="60">
        <f t="shared" si="438"/>
        <v>0</v>
      </c>
      <c r="TE60" s="60">
        <f t="shared" si="438"/>
        <v>0</v>
      </c>
      <c r="TF60" s="60">
        <f t="shared" si="438"/>
        <v>0</v>
      </c>
      <c r="TG60" s="60">
        <f t="shared" si="438"/>
        <v>0</v>
      </c>
      <c r="TH60" s="60">
        <f t="shared" si="438"/>
        <v>0</v>
      </c>
      <c r="TI60" s="60">
        <f t="shared" si="438"/>
        <v>0</v>
      </c>
      <c r="TJ60" s="61">
        <f t="shared" si="438"/>
        <v>0</v>
      </c>
      <c r="TK60" s="60">
        <f t="shared" si="438"/>
        <v>0</v>
      </c>
      <c r="TL60" s="60">
        <f t="shared" si="438"/>
        <v>0</v>
      </c>
      <c r="TM60" s="60">
        <f t="shared" si="438"/>
        <v>0</v>
      </c>
      <c r="TN60" s="109">
        <f t="shared" si="438"/>
        <v>0</v>
      </c>
      <c r="TO60" s="61">
        <f t="shared" si="438"/>
        <v>0</v>
      </c>
      <c r="TP60" s="60">
        <f t="shared" si="438"/>
        <v>0</v>
      </c>
      <c r="TQ60" s="60">
        <f t="shared" si="438"/>
        <v>0</v>
      </c>
      <c r="TR60" s="60">
        <f t="shared" si="438"/>
        <v>0</v>
      </c>
      <c r="TS60" s="60">
        <f t="shared" si="438"/>
        <v>0</v>
      </c>
      <c r="TT60" s="60">
        <f t="shared" si="438"/>
        <v>0</v>
      </c>
      <c r="TU60" s="60">
        <f t="shared" si="438"/>
        <v>0</v>
      </c>
      <c r="TV60" s="60">
        <f t="shared" si="438"/>
        <v>0</v>
      </c>
      <c r="TW60" s="60">
        <f t="shared" si="438"/>
        <v>0</v>
      </c>
      <c r="TX60" s="60">
        <f t="shared" si="438"/>
        <v>0</v>
      </c>
      <c r="TY60" s="60">
        <f t="shared" si="438"/>
        <v>0</v>
      </c>
      <c r="TZ60" s="61">
        <f t="shared" si="438"/>
        <v>0</v>
      </c>
      <c r="UA60" s="60">
        <f t="shared" si="438"/>
        <v>0</v>
      </c>
      <c r="UB60" s="60">
        <f t="shared" si="438"/>
        <v>0</v>
      </c>
      <c r="UC60" s="60">
        <f t="shared" si="438"/>
        <v>0</v>
      </c>
      <c r="UD60" s="109">
        <f t="shared" si="438"/>
        <v>0</v>
      </c>
      <c r="UE60" s="61">
        <f t="shared" ref="UE60:VD60" si="439">UE61+UE65+UE68+UE72+UE75+UE84+UE89+UE95+UE98+UE104+UE113+UE118+UE123+UE128+UE132+UE134+UE143</f>
        <v>0</v>
      </c>
      <c r="UF60" s="60">
        <f t="shared" si="439"/>
        <v>0</v>
      </c>
      <c r="UG60" s="60">
        <f t="shared" si="439"/>
        <v>0</v>
      </c>
      <c r="UH60" s="60">
        <f t="shared" si="439"/>
        <v>0</v>
      </c>
      <c r="UI60" s="60">
        <f t="shared" si="439"/>
        <v>0</v>
      </c>
      <c r="UJ60" s="60">
        <f t="shared" si="439"/>
        <v>0</v>
      </c>
      <c r="UK60" s="60">
        <f t="shared" si="439"/>
        <v>0</v>
      </c>
      <c r="UL60" s="60">
        <f t="shared" si="439"/>
        <v>0</v>
      </c>
      <c r="UM60" s="60">
        <f t="shared" si="439"/>
        <v>0</v>
      </c>
      <c r="UN60" s="60">
        <f t="shared" si="439"/>
        <v>0</v>
      </c>
      <c r="UO60" s="60">
        <f t="shared" si="439"/>
        <v>0</v>
      </c>
      <c r="UP60" s="61">
        <f t="shared" si="439"/>
        <v>0</v>
      </c>
      <c r="UQ60" s="60">
        <f t="shared" si="439"/>
        <v>0</v>
      </c>
      <c r="UR60" s="60">
        <f t="shared" si="439"/>
        <v>0</v>
      </c>
      <c r="US60" s="60">
        <f t="shared" si="439"/>
        <v>0</v>
      </c>
      <c r="UT60" s="60">
        <f t="shared" si="439"/>
        <v>0</v>
      </c>
      <c r="UU60" s="60">
        <f t="shared" si="439"/>
        <v>0</v>
      </c>
      <c r="UV60" s="60">
        <f t="shared" si="439"/>
        <v>0</v>
      </c>
      <c r="UW60" s="60">
        <f t="shared" si="439"/>
        <v>0</v>
      </c>
      <c r="UX60" s="60">
        <f t="shared" si="439"/>
        <v>0</v>
      </c>
      <c r="UY60" s="60">
        <f t="shared" si="439"/>
        <v>0</v>
      </c>
      <c r="UZ60" s="60">
        <f t="shared" si="439"/>
        <v>0</v>
      </c>
      <c r="VA60" s="60">
        <f t="shared" si="439"/>
        <v>0</v>
      </c>
      <c r="VB60" s="60">
        <f t="shared" si="439"/>
        <v>0</v>
      </c>
      <c r="VC60" s="60">
        <f t="shared" si="439"/>
        <v>0</v>
      </c>
      <c r="VD60" s="109">
        <f t="shared" si="439"/>
        <v>0</v>
      </c>
      <c r="VE60" s="9" t="str">
        <f t="shared" si="33"/>
        <v>-</v>
      </c>
    </row>
    <row r="61" spans="1:577" ht="20.149999999999999" customHeight="1">
      <c r="A61" s="18"/>
      <c r="B61" s="18">
        <v>6101</v>
      </c>
      <c r="C61" s="18"/>
      <c r="D61" s="19" t="s">
        <v>60</v>
      </c>
      <c r="E61" s="188">
        <f t="shared" ref="E61:T61" si="440">SUM(E62:E64)</f>
        <v>0</v>
      </c>
      <c r="F61" s="189">
        <f t="shared" si="440"/>
        <v>0</v>
      </c>
      <c r="G61" s="189">
        <f t="shared" si="440"/>
        <v>0</v>
      </c>
      <c r="H61" s="190">
        <f t="shared" si="440"/>
        <v>0</v>
      </c>
      <c r="I61" s="226">
        <f t="shared" si="440"/>
        <v>0</v>
      </c>
      <c r="J61" s="189">
        <f t="shared" si="440"/>
        <v>0</v>
      </c>
      <c r="K61" s="57">
        <f t="shared" si="440"/>
        <v>0</v>
      </c>
      <c r="L61" s="56">
        <f t="shared" si="440"/>
        <v>0</v>
      </c>
      <c r="M61" s="56">
        <f t="shared" si="440"/>
        <v>0</v>
      </c>
      <c r="N61" s="56">
        <f t="shared" si="440"/>
        <v>0</v>
      </c>
      <c r="O61" s="56">
        <f t="shared" si="440"/>
        <v>0</v>
      </c>
      <c r="P61" s="56">
        <f t="shared" si="440"/>
        <v>0</v>
      </c>
      <c r="Q61" s="56">
        <f t="shared" si="440"/>
        <v>0</v>
      </c>
      <c r="R61" s="56">
        <f t="shared" si="440"/>
        <v>0</v>
      </c>
      <c r="S61" s="56">
        <f t="shared" si="440"/>
        <v>0</v>
      </c>
      <c r="T61" s="56">
        <f t="shared" si="440"/>
        <v>0</v>
      </c>
      <c r="U61" s="57">
        <f t="shared" ref="U61:Y61" si="441">SUM(U62:U64)</f>
        <v>0</v>
      </c>
      <c r="V61" s="56">
        <f t="shared" si="441"/>
        <v>0</v>
      </c>
      <c r="W61" s="56">
        <f t="shared" si="441"/>
        <v>0</v>
      </c>
      <c r="X61" s="56">
        <f t="shared" si="441"/>
        <v>0</v>
      </c>
      <c r="Y61" s="107">
        <f t="shared" si="441"/>
        <v>0</v>
      </c>
      <c r="Z61" s="57">
        <f t="shared" ref="Z61:AJ61" si="442">SUM(Z62:Z64)</f>
        <v>0</v>
      </c>
      <c r="AA61" s="56">
        <f t="shared" si="442"/>
        <v>0</v>
      </c>
      <c r="AB61" s="56">
        <f t="shared" si="442"/>
        <v>0</v>
      </c>
      <c r="AC61" s="56">
        <f t="shared" si="442"/>
        <v>0</v>
      </c>
      <c r="AD61" s="56">
        <f t="shared" si="442"/>
        <v>0</v>
      </c>
      <c r="AE61" s="56">
        <f t="shared" si="442"/>
        <v>0</v>
      </c>
      <c r="AF61" s="56">
        <f t="shared" si="442"/>
        <v>0</v>
      </c>
      <c r="AG61" s="56">
        <f t="shared" si="442"/>
        <v>0</v>
      </c>
      <c r="AH61" s="56">
        <f t="shared" si="442"/>
        <v>0</v>
      </c>
      <c r="AI61" s="56">
        <f t="shared" si="442"/>
        <v>0</v>
      </c>
      <c r="AJ61" s="56">
        <f t="shared" si="442"/>
        <v>0</v>
      </c>
      <c r="AK61" s="57">
        <f t="shared" ref="AK61:AO61" si="443">SUM(AK62:AK64)</f>
        <v>0</v>
      </c>
      <c r="AL61" s="56">
        <f t="shared" si="443"/>
        <v>0</v>
      </c>
      <c r="AM61" s="56">
        <f t="shared" si="443"/>
        <v>0</v>
      </c>
      <c r="AN61" s="56">
        <f t="shared" si="443"/>
        <v>0</v>
      </c>
      <c r="AO61" s="107">
        <f t="shared" si="443"/>
        <v>0</v>
      </c>
      <c r="AP61" s="57">
        <f t="shared" ref="AP61:AZ61" si="444">SUM(AP62:AP64)</f>
        <v>0</v>
      </c>
      <c r="AQ61" s="56">
        <f t="shared" si="444"/>
        <v>0</v>
      </c>
      <c r="AR61" s="56">
        <f t="shared" si="444"/>
        <v>0</v>
      </c>
      <c r="AS61" s="56">
        <f t="shared" si="444"/>
        <v>0</v>
      </c>
      <c r="AT61" s="56">
        <f t="shared" si="444"/>
        <v>0</v>
      </c>
      <c r="AU61" s="56">
        <f t="shared" si="444"/>
        <v>0</v>
      </c>
      <c r="AV61" s="56">
        <f t="shared" si="444"/>
        <v>0</v>
      </c>
      <c r="AW61" s="56">
        <f t="shared" si="444"/>
        <v>0</v>
      </c>
      <c r="AX61" s="56">
        <f t="shared" si="444"/>
        <v>0</v>
      </c>
      <c r="AY61" s="56">
        <f t="shared" si="444"/>
        <v>0</v>
      </c>
      <c r="AZ61" s="56">
        <f t="shared" si="444"/>
        <v>0</v>
      </c>
      <c r="BA61" s="57">
        <f t="shared" ref="BA61:BE61" si="445">SUM(BA62:BA64)</f>
        <v>0</v>
      </c>
      <c r="BB61" s="56">
        <f t="shared" si="445"/>
        <v>0</v>
      </c>
      <c r="BC61" s="56">
        <f t="shared" si="445"/>
        <v>0</v>
      </c>
      <c r="BD61" s="56">
        <f t="shared" si="445"/>
        <v>0</v>
      </c>
      <c r="BE61" s="107">
        <f t="shared" si="445"/>
        <v>0</v>
      </c>
      <c r="BF61" s="57">
        <f t="shared" ref="BF61:BP61" si="446">SUM(BF62:BF64)</f>
        <v>0</v>
      </c>
      <c r="BG61" s="56">
        <f t="shared" si="446"/>
        <v>0</v>
      </c>
      <c r="BH61" s="56">
        <f t="shared" si="446"/>
        <v>0</v>
      </c>
      <c r="BI61" s="56">
        <f t="shared" si="446"/>
        <v>0</v>
      </c>
      <c r="BJ61" s="56">
        <f t="shared" si="446"/>
        <v>0</v>
      </c>
      <c r="BK61" s="56">
        <f t="shared" si="446"/>
        <v>0</v>
      </c>
      <c r="BL61" s="56">
        <f t="shared" si="446"/>
        <v>0</v>
      </c>
      <c r="BM61" s="56">
        <f t="shared" si="446"/>
        <v>0</v>
      </c>
      <c r="BN61" s="56">
        <f t="shared" si="446"/>
        <v>0</v>
      </c>
      <c r="BO61" s="56">
        <f t="shared" si="446"/>
        <v>0</v>
      </c>
      <c r="BP61" s="56">
        <f t="shared" si="446"/>
        <v>0</v>
      </c>
      <c r="BQ61" s="57">
        <f t="shared" ref="BQ61:BU61" si="447">SUM(BQ62:BQ64)</f>
        <v>0</v>
      </c>
      <c r="BR61" s="56">
        <f t="shared" si="447"/>
        <v>0</v>
      </c>
      <c r="BS61" s="56">
        <f t="shared" si="447"/>
        <v>0</v>
      </c>
      <c r="BT61" s="56">
        <f t="shared" si="447"/>
        <v>0</v>
      </c>
      <c r="BU61" s="107">
        <f t="shared" si="447"/>
        <v>0</v>
      </c>
      <c r="BV61" s="57">
        <f t="shared" ref="BV61:CF61" si="448">SUM(BV62:BV64)</f>
        <v>0</v>
      </c>
      <c r="BW61" s="56">
        <f t="shared" si="448"/>
        <v>0</v>
      </c>
      <c r="BX61" s="56">
        <f t="shared" si="448"/>
        <v>0</v>
      </c>
      <c r="BY61" s="56">
        <f t="shared" si="448"/>
        <v>0</v>
      </c>
      <c r="BZ61" s="56">
        <f t="shared" si="448"/>
        <v>0</v>
      </c>
      <c r="CA61" s="56">
        <f t="shared" si="448"/>
        <v>0</v>
      </c>
      <c r="CB61" s="56">
        <f t="shared" si="448"/>
        <v>0</v>
      </c>
      <c r="CC61" s="56">
        <f t="shared" si="448"/>
        <v>0</v>
      </c>
      <c r="CD61" s="56">
        <f t="shared" si="448"/>
        <v>0</v>
      </c>
      <c r="CE61" s="56">
        <f t="shared" si="448"/>
        <v>0</v>
      </c>
      <c r="CF61" s="56">
        <f t="shared" si="448"/>
        <v>0</v>
      </c>
      <c r="CG61" s="57">
        <f t="shared" ref="CG61:CU61" si="449">SUM(CG62:CG64)</f>
        <v>0</v>
      </c>
      <c r="CH61" s="56">
        <f t="shared" si="449"/>
        <v>0</v>
      </c>
      <c r="CI61" s="56">
        <f t="shared" si="449"/>
        <v>0</v>
      </c>
      <c r="CJ61" s="56">
        <f t="shared" si="449"/>
        <v>0</v>
      </c>
      <c r="CK61" s="56">
        <f t="shared" ref="CK61:CT61" si="450">SUM(CK62:CK64)</f>
        <v>0</v>
      </c>
      <c r="CL61" s="56">
        <f t="shared" si="450"/>
        <v>0</v>
      </c>
      <c r="CM61" s="56">
        <f t="shared" si="450"/>
        <v>0</v>
      </c>
      <c r="CN61" s="56">
        <f t="shared" si="450"/>
        <v>0</v>
      </c>
      <c r="CO61" s="56">
        <f t="shared" si="450"/>
        <v>0</v>
      </c>
      <c r="CP61" s="56">
        <f t="shared" si="450"/>
        <v>0</v>
      </c>
      <c r="CQ61" s="56">
        <f t="shared" si="450"/>
        <v>0</v>
      </c>
      <c r="CR61" s="56">
        <f t="shared" si="450"/>
        <v>0</v>
      </c>
      <c r="CS61" s="56">
        <f t="shared" si="450"/>
        <v>0</v>
      </c>
      <c r="CT61" s="56">
        <f t="shared" si="450"/>
        <v>0</v>
      </c>
      <c r="CU61" s="107">
        <f t="shared" si="449"/>
        <v>0</v>
      </c>
      <c r="CV61" s="150">
        <f t="shared" ref="CV61:DG61" si="451">SUM(CV62:CV64)</f>
        <v>0</v>
      </c>
      <c r="CW61" s="57">
        <f t="shared" si="451"/>
        <v>0</v>
      </c>
      <c r="CX61" s="56">
        <f t="shared" si="451"/>
        <v>0</v>
      </c>
      <c r="CY61" s="56">
        <f t="shared" si="451"/>
        <v>0</v>
      </c>
      <c r="CZ61" s="56">
        <f t="shared" si="451"/>
        <v>0</v>
      </c>
      <c r="DA61" s="56">
        <f t="shared" si="451"/>
        <v>0</v>
      </c>
      <c r="DB61" s="56">
        <f t="shared" si="451"/>
        <v>0</v>
      </c>
      <c r="DC61" s="56">
        <f t="shared" si="451"/>
        <v>0</v>
      </c>
      <c r="DD61" s="56">
        <f t="shared" si="451"/>
        <v>0</v>
      </c>
      <c r="DE61" s="56">
        <f t="shared" si="451"/>
        <v>0</v>
      </c>
      <c r="DF61" s="56">
        <f t="shared" si="451"/>
        <v>0</v>
      </c>
      <c r="DG61" s="56">
        <f t="shared" si="451"/>
        <v>0</v>
      </c>
      <c r="DH61" s="57">
        <f t="shared" ref="DH61:DL61" si="452">SUM(DH62:DH64)</f>
        <v>0</v>
      </c>
      <c r="DI61" s="56">
        <f t="shared" si="452"/>
        <v>0</v>
      </c>
      <c r="DJ61" s="56">
        <f t="shared" si="452"/>
        <v>0</v>
      </c>
      <c r="DK61" s="56">
        <f t="shared" si="452"/>
        <v>0</v>
      </c>
      <c r="DL61" s="107">
        <f t="shared" si="452"/>
        <v>0</v>
      </c>
      <c r="DM61" s="57">
        <f t="shared" ref="DM61:DW61" si="453">SUM(DM62:DM64)</f>
        <v>0</v>
      </c>
      <c r="DN61" s="56">
        <f t="shared" si="453"/>
        <v>0</v>
      </c>
      <c r="DO61" s="56">
        <f t="shared" si="453"/>
        <v>0</v>
      </c>
      <c r="DP61" s="56">
        <f t="shared" si="453"/>
        <v>0</v>
      </c>
      <c r="DQ61" s="56">
        <f t="shared" si="453"/>
        <v>0</v>
      </c>
      <c r="DR61" s="56">
        <f t="shared" si="453"/>
        <v>0</v>
      </c>
      <c r="DS61" s="56">
        <f t="shared" si="453"/>
        <v>0</v>
      </c>
      <c r="DT61" s="56">
        <f t="shared" si="453"/>
        <v>0</v>
      </c>
      <c r="DU61" s="56">
        <f t="shared" si="453"/>
        <v>0</v>
      </c>
      <c r="DV61" s="56">
        <f t="shared" si="453"/>
        <v>0</v>
      </c>
      <c r="DW61" s="56">
        <f t="shared" si="453"/>
        <v>0</v>
      </c>
      <c r="DX61" s="57">
        <f t="shared" ref="DX61:EB61" si="454">SUM(DX62:DX64)</f>
        <v>0</v>
      </c>
      <c r="DY61" s="56">
        <f t="shared" si="454"/>
        <v>0</v>
      </c>
      <c r="DZ61" s="56">
        <f t="shared" si="454"/>
        <v>0</v>
      </c>
      <c r="EA61" s="56">
        <f t="shared" si="454"/>
        <v>0</v>
      </c>
      <c r="EB61" s="107">
        <f t="shared" si="454"/>
        <v>0</v>
      </c>
      <c r="EC61" s="57">
        <f t="shared" ref="EC61:EM61" si="455">SUM(EC62:EC64)</f>
        <v>0</v>
      </c>
      <c r="ED61" s="56">
        <f t="shared" si="455"/>
        <v>0</v>
      </c>
      <c r="EE61" s="56">
        <f t="shared" si="455"/>
        <v>0</v>
      </c>
      <c r="EF61" s="56">
        <f t="shared" si="455"/>
        <v>0</v>
      </c>
      <c r="EG61" s="56">
        <f t="shared" si="455"/>
        <v>0</v>
      </c>
      <c r="EH61" s="56">
        <f t="shared" si="455"/>
        <v>0</v>
      </c>
      <c r="EI61" s="56">
        <f t="shared" si="455"/>
        <v>0</v>
      </c>
      <c r="EJ61" s="56">
        <f t="shared" si="455"/>
        <v>0</v>
      </c>
      <c r="EK61" s="56">
        <f t="shared" si="455"/>
        <v>0</v>
      </c>
      <c r="EL61" s="56">
        <f t="shared" si="455"/>
        <v>0</v>
      </c>
      <c r="EM61" s="56">
        <f t="shared" si="455"/>
        <v>0</v>
      </c>
      <c r="EN61" s="57">
        <f t="shared" ref="EN61:ER61" si="456">SUM(EN62:EN64)</f>
        <v>0</v>
      </c>
      <c r="EO61" s="56">
        <f t="shared" si="456"/>
        <v>0</v>
      </c>
      <c r="EP61" s="56">
        <f t="shared" si="456"/>
        <v>0</v>
      </c>
      <c r="EQ61" s="56">
        <f t="shared" si="456"/>
        <v>0</v>
      </c>
      <c r="ER61" s="107">
        <f t="shared" si="456"/>
        <v>0</v>
      </c>
      <c r="ES61" s="57">
        <f t="shared" ref="ES61:FC61" si="457">SUM(ES62:ES64)</f>
        <v>0</v>
      </c>
      <c r="ET61" s="56">
        <f t="shared" si="457"/>
        <v>0</v>
      </c>
      <c r="EU61" s="56">
        <f t="shared" si="457"/>
        <v>0</v>
      </c>
      <c r="EV61" s="56">
        <f t="shared" si="457"/>
        <v>0</v>
      </c>
      <c r="EW61" s="56">
        <f t="shared" si="457"/>
        <v>0</v>
      </c>
      <c r="EX61" s="56">
        <f t="shared" si="457"/>
        <v>0</v>
      </c>
      <c r="EY61" s="56">
        <f t="shared" si="457"/>
        <v>0</v>
      </c>
      <c r="EZ61" s="56">
        <f t="shared" si="457"/>
        <v>0</v>
      </c>
      <c r="FA61" s="56">
        <f t="shared" si="457"/>
        <v>0</v>
      </c>
      <c r="FB61" s="56">
        <f t="shared" si="457"/>
        <v>0</v>
      </c>
      <c r="FC61" s="56">
        <f t="shared" si="457"/>
        <v>0</v>
      </c>
      <c r="FD61" s="57">
        <f t="shared" ref="FD61:FH61" si="458">SUM(FD62:FD64)</f>
        <v>0</v>
      </c>
      <c r="FE61" s="56">
        <f t="shared" si="458"/>
        <v>0</v>
      </c>
      <c r="FF61" s="56">
        <f t="shared" si="458"/>
        <v>0</v>
      </c>
      <c r="FG61" s="56">
        <f t="shared" si="458"/>
        <v>0</v>
      </c>
      <c r="FH61" s="107">
        <f t="shared" si="458"/>
        <v>0</v>
      </c>
      <c r="FI61" s="57">
        <f t="shared" ref="FI61:FS61" si="459">SUM(FI62:FI64)</f>
        <v>0</v>
      </c>
      <c r="FJ61" s="56">
        <f t="shared" si="459"/>
        <v>0</v>
      </c>
      <c r="FK61" s="56">
        <f t="shared" si="459"/>
        <v>0</v>
      </c>
      <c r="FL61" s="56">
        <f t="shared" si="459"/>
        <v>0</v>
      </c>
      <c r="FM61" s="56">
        <f t="shared" si="459"/>
        <v>0</v>
      </c>
      <c r="FN61" s="56">
        <f t="shared" si="459"/>
        <v>0</v>
      </c>
      <c r="FO61" s="56">
        <f t="shared" si="459"/>
        <v>0</v>
      </c>
      <c r="FP61" s="56">
        <f t="shared" si="459"/>
        <v>0</v>
      </c>
      <c r="FQ61" s="56">
        <f t="shared" si="459"/>
        <v>0</v>
      </c>
      <c r="FR61" s="56">
        <f t="shared" si="459"/>
        <v>0</v>
      </c>
      <c r="FS61" s="56">
        <f t="shared" si="459"/>
        <v>0</v>
      </c>
      <c r="FT61" s="57">
        <f t="shared" ref="FT61:FX61" si="460">SUM(FT62:FT64)</f>
        <v>0</v>
      </c>
      <c r="FU61" s="56">
        <f t="shared" si="460"/>
        <v>0</v>
      </c>
      <c r="FV61" s="56">
        <f t="shared" si="460"/>
        <v>0</v>
      </c>
      <c r="FW61" s="56">
        <f t="shared" si="460"/>
        <v>0</v>
      </c>
      <c r="FX61" s="107">
        <f t="shared" si="460"/>
        <v>0</v>
      </c>
      <c r="FY61" s="57">
        <f t="shared" ref="FY61:GI61" si="461">SUM(FY62:FY64)</f>
        <v>0</v>
      </c>
      <c r="FZ61" s="56">
        <f t="shared" si="461"/>
        <v>0</v>
      </c>
      <c r="GA61" s="56">
        <f t="shared" si="461"/>
        <v>0</v>
      </c>
      <c r="GB61" s="56">
        <f t="shared" si="461"/>
        <v>0</v>
      </c>
      <c r="GC61" s="56">
        <f t="shared" si="461"/>
        <v>0</v>
      </c>
      <c r="GD61" s="56">
        <f t="shared" si="461"/>
        <v>0</v>
      </c>
      <c r="GE61" s="56">
        <f t="shared" si="461"/>
        <v>0</v>
      </c>
      <c r="GF61" s="56">
        <f t="shared" si="461"/>
        <v>0</v>
      </c>
      <c r="GG61" s="56">
        <f t="shared" si="461"/>
        <v>0</v>
      </c>
      <c r="GH61" s="56">
        <f t="shared" si="461"/>
        <v>0</v>
      </c>
      <c r="GI61" s="56">
        <f t="shared" si="461"/>
        <v>0</v>
      </c>
      <c r="GJ61" s="57">
        <f t="shared" ref="GJ61:GN61" si="462">SUM(GJ62:GJ64)</f>
        <v>0</v>
      </c>
      <c r="GK61" s="56">
        <f t="shared" si="462"/>
        <v>0</v>
      </c>
      <c r="GL61" s="56">
        <f t="shared" si="462"/>
        <v>0</v>
      </c>
      <c r="GM61" s="56">
        <f t="shared" si="462"/>
        <v>0</v>
      </c>
      <c r="GN61" s="107">
        <f t="shared" si="462"/>
        <v>0</v>
      </c>
      <c r="GO61" s="57">
        <f t="shared" ref="GO61:GY61" si="463">SUM(GO62:GO64)</f>
        <v>0</v>
      </c>
      <c r="GP61" s="56">
        <f t="shared" si="463"/>
        <v>0</v>
      </c>
      <c r="GQ61" s="56">
        <f t="shared" si="463"/>
        <v>0</v>
      </c>
      <c r="GR61" s="56">
        <f t="shared" si="463"/>
        <v>0</v>
      </c>
      <c r="GS61" s="56">
        <f t="shared" si="463"/>
        <v>0</v>
      </c>
      <c r="GT61" s="56">
        <f t="shared" si="463"/>
        <v>0</v>
      </c>
      <c r="GU61" s="56">
        <f t="shared" si="463"/>
        <v>0</v>
      </c>
      <c r="GV61" s="56">
        <f t="shared" si="463"/>
        <v>0</v>
      </c>
      <c r="GW61" s="56">
        <f t="shared" si="463"/>
        <v>0</v>
      </c>
      <c r="GX61" s="56">
        <f t="shared" si="463"/>
        <v>0</v>
      </c>
      <c r="GY61" s="56">
        <f t="shared" si="463"/>
        <v>0</v>
      </c>
      <c r="GZ61" s="57">
        <f t="shared" ref="GZ61:HC61" si="464">SUM(GZ62:GZ64)</f>
        <v>0</v>
      </c>
      <c r="HA61" s="56">
        <f t="shared" si="464"/>
        <v>0</v>
      </c>
      <c r="HB61" s="56">
        <f t="shared" si="464"/>
        <v>0</v>
      </c>
      <c r="HC61" s="56">
        <f t="shared" si="464"/>
        <v>0</v>
      </c>
      <c r="HD61" s="56">
        <f t="shared" ref="HD61:HM61" si="465">SUM(HD62:HD64)</f>
        <v>0</v>
      </c>
      <c r="HE61" s="56">
        <f t="shared" si="465"/>
        <v>0</v>
      </c>
      <c r="HF61" s="56">
        <f t="shared" si="465"/>
        <v>0</v>
      </c>
      <c r="HG61" s="56">
        <f t="shared" si="465"/>
        <v>0</v>
      </c>
      <c r="HH61" s="56">
        <f t="shared" si="465"/>
        <v>0</v>
      </c>
      <c r="HI61" s="56">
        <f t="shared" si="465"/>
        <v>0</v>
      </c>
      <c r="HJ61" s="56">
        <f t="shared" si="465"/>
        <v>0</v>
      </c>
      <c r="HK61" s="56">
        <f t="shared" si="465"/>
        <v>0</v>
      </c>
      <c r="HL61" s="56">
        <f t="shared" si="465"/>
        <v>0</v>
      </c>
      <c r="HM61" s="56">
        <f t="shared" si="465"/>
        <v>0</v>
      </c>
      <c r="HN61" s="107">
        <f t="shared" ref="HN61" si="466">SUM(HN62:HN64)</f>
        <v>0</v>
      </c>
      <c r="HO61" s="134">
        <f t="shared" ref="HO61:IA61" si="467">SUM(HO62:HO64)</f>
        <v>0</v>
      </c>
      <c r="HP61" s="150">
        <f t="shared" si="467"/>
        <v>0</v>
      </c>
      <c r="HQ61" s="57">
        <f t="shared" si="467"/>
        <v>0</v>
      </c>
      <c r="HR61" s="56">
        <f t="shared" si="467"/>
        <v>0</v>
      </c>
      <c r="HS61" s="56">
        <f t="shared" si="467"/>
        <v>0</v>
      </c>
      <c r="HT61" s="56">
        <f t="shared" si="467"/>
        <v>0</v>
      </c>
      <c r="HU61" s="56">
        <f t="shared" si="467"/>
        <v>0</v>
      </c>
      <c r="HV61" s="56">
        <f t="shared" si="467"/>
        <v>0</v>
      </c>
      <c r="HW61" s="56">
        <f t="shared" si="467"/>
        <v>0</v>
      </c>
      <c r="HX61" s="56">
        <f t="shared" si="467"/>
        <v>0</v>
      </c>
      <c r="HY61" s="56">
        <f t="shared" si="467"/>
        <v>0</v>
      </c>
      <c r="HZ61" s="56">
        <f t="shared" si="467"/>
        <v>0</v>
      </c>
      <c r="IA61" s="56">
        <f t="shared" si="467"/>
        <v>0</v>
      </c>
      <c r="IB61" s="57">
        <f t="shared" ref="IB61:IF61" si="468">SUM(IB62:IB64)</f>
        <v>0</v>
      </c>
      <c r="IC61" s="56">
        <f t="shared" si="468"/>
        <v>0</v>
      </c>
      <c r="ID61" s="56">
        <f t="shared" si="468"/>
        <v>0</v>
      </c>
      <c r="IE61" s="56">
        <f t="shared" si="468"/>
        <v>0</v>
      </c>
      <c r="IF61" s="107">
        <f t="shared" si="468"/>
        <v>0</v>
      </c>
      <c r="IG61" s="57">
        <f t="shared" ref="IG61:IQ61" si="469">SUM(IG62:IG64)</f>
        <v>0</v>
      </c>
      <c r="IH61" s="56">
        <f t="shared" si="469"/>
        <v>0</v>
      </c>
      <c r="II61" s="56">
        <f t="shared" si="469"/>
        <v>0</v>
      </c>
      <c r="IJ61" s="56">
        <f t="shared" si="469"/>
        <v>0</v>
      </c>
      <c r="IK61" s="56">
        <f t="shared" si="469"/>
        <v>0</v>
      </c>
      <c r="IL61" s="56">
        <f t="shared" si="469"/>
        <v>0</v>
      </c>
      <c r="IM61" s="56">
        <f t="shared" si="469"/>
        <v>0</v>
      </c>
      <c r="IN61" s="56">
        <f t="shared" si="469"/>
        <v>0</v>
      </c>
      <c r="IO61" s="56">
        <f t="shared" si="469"/>
        <v>0</v>
      </c>
      <c r="IP61" s="56">
        <f t="shared" si="469"/>
        <v>0</v>
      </c>
      <c r="IQ61" s="56">
        <f t="shared" si="469"/>
        <v>0</v>
      </c>
      <c r="IR61" s="57">
        <f t="shared" ref="IR61:IV61" si="470">SUM(IR62:IR64)</f>
        <v>0</v>
      </c>
      <c r="IS61" s="56">
        <f t="shared" si="470"/>
        <v>0</v>
      </c>
      <c r="IT61" s="56">
        <f t="shared" si="470"/>
        <v>0</v>
      </c>
      <c r="IU61" s="56">
        <f t="shared" si="470"/>
        <v>0</v>
      </c>
      <c r="IV61" s="107">
        <f t="shared" si="470"/>
        <v>0</v>
      </c>
      <c r="IW61" s="57">
        <f t="shared" ref="IW61:JG61" si="471">SUM(IW62:IW64)</f>
        <v>0</v>
      </c>
      <c r="IX61" s="56">
        <f t="shared" si="471"/>
        <v>0</v>
      </c>
      <c r="IY61" s="56">
        <f t="shared" si="471"/>
        <v>0</v>
      </c>
      <c r="IZ61" s="56">
        <f t="shared" si="471"/>
        <v>0</v>
      </c>
      <c r="JA61" s="56">
        <f t="shared" si="471"/>
        <v>0</v>
      </c>
      <c r="JB61" s="56">
        <f t="shared" si="471"/>
        <v>0</v>
      </c>
      <c r="JC61" s="56">
        <f t="shared" si="471"/>
        <v>0</v>
      </c>
      <c r="JD61" s="56">
        <f t="shared" si="471"/>
        <v>0</v>
      </c>
      <c r="JE61" s="56">
        <f t="shared" si="471"/>
        <v>0</v>
      </c>
      <c r="JF61" s="56">
        <f t="shared" si="471"/>
        <v>0</v>
      </c>
      <c r="JG61" s="56">
        <f t="shared" si="471"/>
        <v>0</v>
      </c>
      <c r="JH61" s="57">
        <f t="shared" ref="JH61:JL61" si="472">SUM(JH62:JH64)</f>
        <v>0</v>
      </c>
      <c r="JI61" s="56">
        <f t="shared" si="472"/>
        <v>0</v>
      </c>
      <c r="JJ61" s="56">
        <f t="shared" si="472"/>
        <v>0</v>
      </c>
      <c r="JK61" s="56">
        <f t="shared" si="472"/>
        <v>0</v>
      </c>
      <c r="JL61" s="107">
        <f t="shared" si="472"/>
        <v>0</v>
      </c>
      <c r="JM61" s="57">
        <f t="shared" ref="JM61:JW61" si="473">SUM(JM62:JM64)</f>
        <v>0</v>
      </c>
      <c r="JN61" s="56">
        <f t="shared" si="473"/>
        <v>0</v>
      </c>
      <c r="JO61" s="56">
        <f t="shared" si="473"/>
        <v>0</v>
      </c>
      <c r="JP61" s="56">
        <f t="shared" si="473"/>
        <v>0</v>
      </c>
      <c r="JQ61" s="56">
        <f t="shared" si="473"/>
        <v>0</v>
      </c>
      <c r="JR61" s="56">
        <f t="shared" si="473"/>
        <v>0</v>
      </c>
      <c r="JS61" s="56">
        <f t="shared" si="473"/>
        <v>0</v>
      </c>
      <c r="JT61" s="56">
        <f t="shared" si="473"/>
        <v>0</v>
      </c>
      <c r="JU61" s="56">
        <f t="shared" si="473"/>
        <v>0</v>
      </c>
      <c r="JV61" s="56">
        <f t="shared" si="473"/>
        <v>0</v>
      </c>
      <c r="JW61" s="56">
        <f t="shared" si="473"/>
        <v>0</v>
      </c>
      <c r="JX61" s="57">
        <f t="shared" ref="JX61:KB61" si="474">SUM(JX62:JX64)</f>
        <v>0</v>
      </c>
      <c r="JY61" s="56">
        <f t="shared" si="474"/>
        <v>0</v>
      </c>
      <c r="JZ61" s="56">
        <f t="shared" si="474"/>
        <v>0</v>
      </c>
      <c r="KA61" s="56">
        <f t="shared" si="474"/>
        <v>0</v>
      </c>
      <c r="KB61" s="107">
        <f t="shared" si="474"/>
        <v>0</v>
      </c>
      <c r="KC61" s="57">
        <f t="shared" ref="KC61:KM61" si="475">SUM(KC62:KC64)</f>
        <v>0</v>
      </c>
      <c r="KD61" s="56">
        <f t="shared" si="475"/>
        <v>0</v>
      </c>
      <c r="KE61" s="56">
        <f t="shared" si="475"/>
        <v>0</v>
      </c>
      <c r="KF61" s="56">
        <f t="shared" si="475"/>
        <v>0</v>
      </c>
      <c r="KG61" s="56">
        <f t="shared" si="475"/>
        <v>0</v>
      </c>
      <c r="KH61" s="56">
        <f t="shared" si="475"/>
        <v>0</v>
      </c>
      <c r="KI61" s="56">
        <f t="shared" si="475"/>
        <v>0</v>
      </c>
      <c r="KJ61" s="56">
        <f t="shared" si="475"/>
        <v>0</v>
      </c>
      <c r="KK61" s="56">
        <f t="shared" si="475"/>
        <v>0</v>
      </c>
      <c r="KL61" s="56">
        <f t="shared" si="475"/>
        <v>0</v>
      </c>
      <c r="KM61" s="56">
        <f t="shared" si="475"/>
        <v>0</v>
      </c>
      <c r="KN61" s="57">
        <f t="shared" ref="KN61:KQ61" si="476">SUM(KN62:KN64)</f>
        <v>0</v>
      </c>
      <c r="KO61" s="56">
        <f t="shared" si="476"/>
        <v>0</v>
      </c>
      <c r="KP61" s="56">
        <f t="shared" si="476"/>
        <v>0</v>
      </c>
      <c r="KQ61" s="56">
        <f t="shared" si="476"/>
        <v>0</v>
      </c>
      <c r="KR61" s="56">
        <f t="shared" ref="KR61:LA61" si="477">SUM(KR62:KR64)</f>
        <v>0</v>
      </c>
      <c r="KS61" s="56">
        <f t="shared" si="477"/>
        <v>0</v>
      </c>
      <c r="KT61" s="56">
        <f t="shared" si="477"/>
        <v>0</v>
      </c>
      <c r="KU61" s="56">
        <f t="shared" si="477"/>
        <v>0</v>
      </c>
      <c r="KV61" s="56">
        <f t="shared" si="477"/>
        <v>0</v>
      </c>
      <c r="KW61" s="56">
        <f t="shared" si="477"/>
        <v>0</v>
      </c>
      <c r="KX61" s="56">
        <f t="shared" si="477"/>
        <v>0</v>
      </c>
      <c r="KY61" s="56">
        <f t="shared" si="477"/>
        <v>0</v>
      </c>
      <c r="KZ61" s="56">
        <f t="shared" si="477"/>
        <v>0</v>
      </c>
      <c r="LA61" s="56">
        <f t="shared" si="477"/>
        <v>0</v>
      </c>
      <c r="LB61" s="107">
        <f t="shared" ref="LB61" si="478">SUM(LB62:LB64)</f>
        <v>0</v>
      </c>
      <c r="LC61" s="150">
        <f t="shared" ref="LC61:LN61" si="479">SUM(LC62:LC64)</f>
        <v>0</v>
      </c>
      <c r="LD61" s="57">
        <f t="shared" si="479"/>
        <v>0</v>
      </c>
      <c r="LE61" s="56">
        <f t="shared" si="479"/>
        <v>0</v>
      </c>
      <c r="LF61" s="56">
        <f t="shared" si="479"/>
        <v>0</v>
      </c>
      <c r="LG61" s="56">
        <f t="shared" si="479"/>
        <v>0</v>
      </c>
      <c r="LH61" s="56">
        <f t="shared" si="479"/>
        <v>0</v>
      </c>
      <c r="LI61" s="56">
        <f t="shared" si="479"/>
        <v>0</v>
      </c>
      <c r="LJ61" s="56">
        <f t="shared" si="479"/>
        <v>0</v>
      </c>
      <c r="LK61" s="56">
        <f t="shared" si="479"/>
        <v>0</v>
      </c>
      <c r="LL61" s="56">
        <f t="shared" si="479"/>
        <v>0</v>
      </c>
      <c r="LM61" s="56">
        <f t="shared" si="479"/>
        <v>0</v>
      </c>
      <c r="LN61" s="56">
        <f t="shared" si="479"/>
        <v>0</v>
      </c>
      <c r="LO61" s="57">
        <f t="shared" ref="LO61:LS61" si="480">SUM(LO62:LO64)</f>
        <v>0</v>
      </c>
      <c r="LP61" s="56">
        <f t="shared" si="480"/>
        <v>0</v>
      </c>
      <c r="LQ61" s="56">
        <f t="shared" si="480"/>
        <v>0</v>
      </c>
      <c r="LR61" s="56">
        <f t="shared" si="480"/>
        <v>0</v>
      </c>
      <c r="LS61" s="107">
        <f t="shared" si="480"/>
        <v>0</v>
      </c>
      <c r="LT61" s="57">
        <f t="shared" ref="LT61:MD61" si="481">SUM(LT62:LT64)</f>
        <v>0</v>
      </c>
      <c r="LU61" s="56">
        <f t="shared" si="481"/>
        <v>0</v>
      </c>
      <c r="LV61" s="56">
        <f t="shared" si="481"/>
        <v>0</v>
      </c>
      <c r="LW61" s="56">
        <f t="shared" si="481"/>
        <v>0</v>
      </c>
      <c r="LX61" s="56">
        <f t="shared" si="481"/>
        <v>0</v>
      </c>
      <c r="LY61" s="56">
        <f t="shared" si="481"/>
        <v>0</v>
      </c>
      <c r="LZ61" s="56">
        <f t="shared" si="481"/>
        <v>0</v>
      </c>
      <c r="MA61" s="56">
        <f t="shared" si="481"/>
        <v>0</v>
      </c>
      <c r="MB61" s="56">
        <f t="shared" si="481"/>
        <v>0</v>
      </c>
      <c r="MC61" s="56">
        <f t="shared" si="481"/>
        <v>0</v>
      </c>
      <c r="MD61" s="56">
        <f t="shared" si="481"/>
        <v>0</v>
      </c>
      <c r="ME61" s="57">
        <f t="shared" ref="ME61:MI61" si="482">SUM(ME62:ME64)</f>
        <v>0</v>
      </c>
      <c r="MF61" s="56">
        <f t="shared" si="482"/>
        <v>0</v>
      </c>
      <c r="MG61" s="56">
        <f t="shared" si="482"/>
        <v>0</v>
      </c>
      <c r="MH61" s="56">
        <f t="shared" si="482"/>
        <v>0</v>
      </c>
      <c r="MI61" s="107">
        <f t="shared" si="482"/>
        <v>0</v>
      </c>
      <c r="MJ61" s="57">
        <f t="shared" ref="MJ61:MT61" si="483">SUM(MJ62:MJ64)</f>
        <v>0</v>
      </c>
      <c r="MK61" s="56">
        <f t="shared" si="483"/>
        <v>0</v>
      </c>
      <c r="ML61" s="56">
        <f t="shared" si="483"/>
        <v>0</v>
      </c>
      <c r="MM61" s="56">
        <f t="shared" si="483"/>
        <v>0</v>
      </c>
      <c r="MN61" s="56">
        <f t="shared" si="483"/>
        <v>0</v>
      </c>
      <c r="MO61" s="56">
        <f t="shared" si="483"/>
        <v>0</v>
      </c>
      <c r="MP61" s="56">
        <f t="shared" si="483"/>
        <v>0</v>
      </c>
      <c r="MQ61" s="56">
        <f t="shared" si="483"/>
        <v>0</v>
      </c>
      <c r="MR61" s="56">
        <f t="shared" si="483"/>
        <v>0</v>
      </c>
      <c r="MS61" s="56">
        <f t="shared" si="483"/>
        <v>0</v>
      </c>
      <c r="MT61" s="56">
        <f t="shared" si="483"/>
        <v>0</v>
      </c>
      <c r="MU61" s="57">
        <f t="shared" ref="MU61:MY61" si="484">SUM(MU62:MU64)</f>
        <v>0</v>
      </c>
      <c r="MV61" s="56">
        <f t="shared" si="484"/>
        <v>0</v>
      </c>
      <c r="MW61" s="56">
        <f t="shared" si="484"/>
        <v>0</v>
      </c>
      <c r="MX61" s="56">
        <f t="shared" si="484"/>
        <v>0</v>
      </c>
      <c r="MY61" s="107">
        <f t="shared" si="484"/>
        <v>0</v>
      </c>
      <c r="MZ61" s="57">
        <f t="shared" ref="MZ61:NJ61" si="485">SUM(MZ62:MZ64)</f>
        <v>0</v>
      </c>
      <c r="NA61" s="56">
        <f t="shared" si="485"/>
        <v>0</v>
      </c>
      <c r="NB61" s="56">
        <f t="shared" si="485"/>
        <v>0</v>
      </c>
      <c r="NC61" s="56">
        <f t="shared" si="485"/>
        <v>0</v>
      </c>
      <c r="ND61" s="56">
        <f t="shared" si="485"/>
        <v>0</v>
      </c>
      <c r="NE61" s="56">
        <f t="shared" si="485"/>
        <v>0</v>
      </c>
      <c r="NF61" s="56">
        <f t="shared" si="485"/>
        <v>0</v>
      </c>
      <c r="NG61" s="56">
        <f t="shared" si="485"/>
        <v>0</v>
      </c>
      <c r="NH61" s="56">
        <f t="shared" si="485"/>
        <v>0</v>
      </c>
      <c r="NI61" s="56">
        <f t="shared" si="485"/>
        <v>0</v>
      </c>
      <c r="NJ61" s="56">
        <f t="shared" si="485"/>
        <v>0</v>
      </c>
      <c r="NK61" s="57">
        <f t="shared" ref="NK61:NO61" si="486">SUM(NK62:NK64)</f>
        <v>0</v>
      </c>
      <c r="NL61" s="56">
        <f t="shared" si="486"/>
        <v>0</v>
      </c>
      <c r="NM61" s="56">
        <f t="shared" si="486"/>
        <v>0</v>
      </c>
      <c r="NN61" s="56">
        <f t="shared" si="486"/>
        <v>0</v>
      </c>
      <c r="NO61" s="107">
        <f t="shared" si="486"/>
        <v>0</v>
      </c>
      <c r="NP61" s="57">
        <f t="shared" ref="NP61:NZ61" si="487">SUM(NP62:NP64)</f>
        <v>0</v>
      </c>
      <c r="NQ61" s="56">
        <f t="shared" si="487"/>
        <v>0</v>
      </c>
      <c r="NR61" s="56">
        <f t="shared" si="487"/>
        <v>0</v>
      </c>
      <c r="NS61" s="56">
        <f t="shared" si="487"/>
        <v>0</v>
      </c>
      <c r="NT61" s="56">
        <f t="shared" si="487"/>
        <v>0</v>
      </c>
      <c r="NU61" s="56">
        <f t="shared" si="487"/>
        <v>0</v>
      </c>
      <c r="NV61" s="56">
        <f t="shared" si="487"/>
        <v>0</v>
      </c>
      <c r="NW61" s="56">
        <f t="shared" si="487"/>
        <v>0</v>
      </c>
      <c r="NX61" s="56">
        <f t="shared" si="487"/>
        <v>0</v>
      </c>
      <c r="NY61" s="56">
        <f t="shared" si="487"/>
        <v>0</v>
      </c>
      <c r="NZ61" s="56">
        <f t="shared" si="487"/>
        <v>0</v>
      </c>
      <c r="OA61" s="57">
        <f t="shared" ref="OA61:OE61" si="488">SUM(OA62:OA64)</f>
        <v>0</v>
      </c>
      <c r="OB61" s="56">
        <f t="shared" si="488"/>
        <v>0</v>
      </c>
      <c r="OC61" s="56">
        <f t="shared" si="488"/>
        <v>0</v>
      </c>
      <c r="OD61" s="56">
        <f t="shared" si="488"/>
        <v>0</v>
      </c>
      <c r="OE61" s="107">
        <f t="shared" si="488"/>
        <v>0</v>
      </c>
      <c r="OF61" s="57">
        <f t="shared" ref="OF61:OP61" si="489">SUM(OF62:OF64)</f>
        <v>0</v>
      </c>
      <c r="OG61" s="56">
        <f t="shared" si="489"/>
        <v>0</v>
      </c>
      <c r="OH61" s="56">
        <f t="shared" si="489"/>
        <v>0</v>
      </c>
      <c r="OI61" s="56">
        <f t="shared" si="489"/>
        <v>0</v>
      </c>
      <c r="OJ61" s="56">
        <f t="shared" si="489"/>
        <v>0</v>
      </c>
      <c r="OK61" s="56">
        <f t="shared" si="489"/>
        <v>0</v>
      </c>
      <c r="OL61" s="56">
        <f t="shared" si="489"/>
        <v>0</v>
      </c>
      <c r="OM61" s="56">
        <f t="shared" si="489"/>
        <v>0</v>
      </c>
      <c r="ON61" s="56">
        <f t="shared" si="489"/>
        <v>0</v>
      </c>
      <c r="OO61" s="56">
        <f t="shared" si="489"/>
        <v>0</v>
      </c>
      <c r="OP61" s="56">
        <f t="shared" si="489"/>
        <v>0</v>
      </c>
      <c r="OQ61" s="57">
        <f t="shared" ref="OQ61:OU61" si="490">SUM(OQ62:OQ64)</f>
        <v>0</v>
      </c>
      <c r="OR61" s="56">
        <f t="shared" si="490"/>
        <v>0</v>
      </c>
      <c r="OS61" s="56">
        <f t="shared" si="490"/>
        <v>0</v>
      </c>
      <c r="OT61" s="56">
        <f t="shared" si="490"/>
        <v>0</v>
      </c>
      <c r="OU61" s="107">
        <f t="shared" si="490"/>
        <v>0</v>
      </c>
      <c r="OV61" s="57">
        <f t="shared" ref="OV61:PF61" si="491">SUM(OV62:OV64)</f>
        <v>0</v>
      </c>
      <c r="OW61" s="56">
        <f t="shared" si="491"/>
        <v>0</v>
      </c>
      <c r="OX61" s="56">
        <f t="shared" si="491"/>
        <v>0</v>
      </c>
      <c r="OY61" s="56">
        <f t="shared" si="491"/>
        <v>0</v>
      </c>
      <c r="OZ61" s="56">
        <f t="shared" si="491"/>
        <v>0</v>
      </c>
      <c r="PA61" s="56">
        <f t="shared" si="491"/>
        <v>0</v>
      </c>
      <c r="PB61" s="56">
        <f t="shared" si="491"/>
        <v>0</v>
      </c>
      <c r="PC61" s="56">
        <f t="shared" si="491"/>
        <v>0</v>
      </c>
      <c r="PD61" s="56">
        <f t="shared" si="491"/>
        <v>0</v>
      </c>
      <c r="PE61" s="56">
        <f t="shared" si="491"/>
        <v>0</v>
      </c>
      <c r="PF61" s="56">
        <f t="shared" si="491"/>
        <v>0</v>
      </c>
      <c r="PG61" s="57">
        <f t="shared" ref="PG61:PK61" si="492">SUM(PG62:PG64)</f>
        <v>0</v>
      </c>
      <c r="PH61" s="56">
        <f t="shared" si="492"/>
        <v>0</v>
      </c>
      <c r="PI61" s="56">
        <f t="shared" si="492"/>
        <v>0</v>
      </c>
      <c r="PJ61" s="56">
        <f t="shared" si="492"/>
        <v>0</v>
      </c>
      <c r="PK61" s="107">
        <f t="shared" si="492"/>
        <v>0</v>
      </c>
      <c r="PL61" s="57">
        <f t="shared" ref="PL61:PV61" si="493">SUM(PL62:PL64)</f>
        <v>0</v>
      </c>
      <c r="PM61" s="56">
        <f t="shared" si="493"/>
        <v>0</v>
      </c>
      <c r="PN61" s="56">
        <f t="shared" si="493"/>
        <v>0</v>
      </c>
      <c r="PO61" s="56">
        <f t="shared" si="493"/>
        <v>0</v>
      </c>
      <c r="PP61" s="56">
        <f t="shared" si="493"/>
        <v>0</v>
      </c>
      <c r="PQ61" s="56">
        <f t="shared" si="493"/>
        <v>0</v>
      </c>
      <c r="PR61" s="56">
        <f t="shared" si="493"/>
        <v>0</v>
      </c>
      <c r="PS61" s="56">
        <f t="shared" si="493"/>
        <v>0</v>
      </c>
      <c r="PT61" s="56">
        <f t="shared" si="493"/>
        <v>0</v>
      </c>
      <c r="PU61" s="56">
        <f t="shared" si="493"/>
        <v>0</v>
      </c>
      <c r="PV61" s="56">
        <f t="shared" si="493"/>
        <v>0</v>
      </c>
      <c r="PW61" s="57">
        <f t="shared" ref="PW61:QA61" si="494">SUM(PW62:PW64)</f>
        <v>0</v>
      </c>
      <c r="PX61" s="56">
        <f t="shared" si="494"/>
        <v>0</v>
      </c>
      <c r="PY61" s="56">
        <f t="shared" si="494"/>
        <v>0</v>
      </c>
      <c r="PZ61" s="56">
        <f t="shared" si="494"/>
        <v>0</v>
      </c>
      <c r="QA61" s="107">
        <f t="shared" si="494"/>
        <v>0</v>
      </c>
      <c r="QB61" s="57">
        <f t="shared" ref="QB61:QL61" si="495">SUM(QB62:QB64)</f>
        <v>0</v>
      </c>
      <c r="QC61" s="56">
        <f t="shared" si="495"/>
        <v>0</v>
      </c>
      <c r="QD61" s="56">
        <f t="shared" si="495"/>
        <v>0</v>
      </c>
      <c r="QE61" s="56">
        <f t="shared" si="495"/>
        <v>0</v>
      </c>
      <c r="QF61" s="56">
        <f t="shared" si="495"/>
        <v>0</v>
      </c>
      <c r="QG61" s="56">
        <f t="shared" si="495"/>
        <v>0</v>
      </c>
      <c r="QH61" s="56">
        <f t="shared" si="495"/>
        <v>0</v>
      </c>
      <c r="QI61" s="56">
        <f t="shared" si="495"/>
        <v>0</v>
      </c>
      <c r="QJ61" s="56">
        <f t="shared" si="495"/>
        <v>0</v>
      </c>
      <c r="QK61" s="56">
        <f t="shared" si="495"/>
        <v>0</v>
      </c>
      <c r="QL61" s="56">
        <f t="shared" si="495"/>
        <v>0</v>
      </c>
      <c r="QM61" s="57">
        <f t="shared" ref="QM61:QQ61" si="496">SUM(QM62:QM64)</f>
        <v>0</v>
      </c>
      <c r="QN61" s="56">
        <f t="shared" si="496"/>
        <v>0</v>
      </c>
      <c r="QO61" s="56">
        <f t="shared" si="496"/>
        <v>0</v>
      </c>
      <c r="QP61" s="56">
        <f t="shared" si="496"/>
        <v>0</v>
      </c>
      <c r="QQ61" s="107">
        <f t="shared" si="496"/>
        <v>0</v>
      </c>
      <c r="QR61" s="57">
        <f t="shared" ref="QR61:RB61" si="497">SUM(QR62:QR64)</f>
        <v>0</v>
      </c>
      <c r="QS61" s="56">
        <f t="shared" si="497"/>
        <v>0</v>
      </c>
      <c r="QT61" s="56">
        <f t="shared" si="497"/>
        <v>0</v>
      </c>
      <c r="QU61" s="56">
        <f t="shared" si="497"/>
        <v>0</v>
      </c>
      <c r="QV61" s="56">
        <f t="shared" si="497"/>
        <v>0</v>
      </c>
      <c r="QW61" s="56">
        <f t="shared" si="497"/>
        <v>0</v>
      </c>
      <c r="QX61" s="56">
        <f t="shared" si="497"/>
        <v>0</v>
      </c>
      <c r="QY61" s="56">
        <f t="shared" si="497"/>
        <v>0</v>
      </c>
      <c r="QZ61" s="56">
        <f t="shared" si="497"/>
        <v>0</v>
      </c>
      <c r="RA61" s="56">
        <f t="shared" si="497"/>
        <v>0</v>
      </c>
      <c r="RB61" s="56">
        <f t="shared" si="497"/>
        <v>0</v>
      </c>
      <c r="RC61" s="57">
        <f t="shared" ref="RC61:RF61" si="498">SUM(RC62:RC64)</f>
        <v>0</v>
      </c>
      <c r="RD61" s="56">
        <f t="shared" si="498"/>
        <v>0</v>
      </c>
      <c r="RE61" s="56">
        <f t="shared" si="498"/>
        <v>0</v>
      </c>
      <c r="RF61" s="56">
        <f t="shared" si="498"/>
        <v>0</v>
      </c>
      <c r="RG61" s="56">
        <f t="shared" ref="RG61:RP61" si="499">SUM(RG62:RG64)</f>
        <v>0</v>
      </c>
      <c r="RH61" s="56">
        <f t="shared" si="499"/>
        <v>0</v>
      </c>
      <c r="RI61" s="56">
        <f t="shared" si="499"/>
        <v>0</v>
      </c>
      <c r="RJ61" s="56">
        <f t="shared" si="499"/>
        <v>0</v>
      </c>
      <c r="RK61" s="56">
        <f t="shared" si="499"/>
        <v>0</v>
      </c>
      <c r="RL61" s="56">
        <f t="shared" si="499"/>
        <v>0</v>
      </c>
      <c r="RM61" s="56">
        <f t="shared" si="499"/>
        <v>0</v>
      </c>
      <c r="RN61" s="56">
        <f t="shared" si="499"/>
        <v>0</v>
      </c>
      <c r="RO61" s="56">
        <f t="shared" si="499"/>
        <v>0</v>
      </c>
      <c r="RP61" s="56">
        <f t="shared" si="499"/>
        <v>0</v>
      </c>
      <c r="RQ61" s="107">
        <f t="shared" ref="RQ61" si="500">SUM(RQ62:RQ64)</f>
        <v>0</v>
      </c>
      <c r="RR61" s="150">
        <f t="shared" ref="RR61:SC61" si="501">SUM(RR62:RR64)</f>
        <v>0</v>
      </c>
      <c r="RS61" s="57">
        <f t="shared" si="501"/>
        <v>0</v>
      </c>
      <c r="RT61" s="56">
        <f t="shared" si="501"/>
        <v>0</v>
      </c>
      <c r="RU61" s="56">
        <f t="shared" si="501"/>
        <v>0</v>
      </c>
      <c r="RV61" s="56">
        <f t="shared" si="501"/>
        <v>0</v>
      </c>
      <c r="RW61" s="56">
        <f t="shared" si="501"/>
        <v>0</v>
      </c>
      <c r="RX61" s="56">
        <f t="shared" si="501"/>
        <v>0</v>
      </c>
      <c r="RY61" s="56">
        <f t="shared" si="501"/>
        <v>0</v>
      </c>
      <c r="RZ61" s="56">
        <f t="shared" si="501"/>
        <v>0</v>
      </c>
      <c r="SA61" s="56">
        <f t="shared" si="501"/>
        <v>0</v>
      </c>
      <c r="SB61" s="56">
        <f t="shared" si="501"/>
        <v>0</v>
      </c>
      <c r="SC61" s="56">
        <f t="shared" si="501"/>
        <v>0</v>
      </c>
      <c r="SD61" s="57">
        <f t="shared" ref="SD61:SH61" si="502">SUM(SD62:SD64)</f>
        <v>0</v>
      </c>
      <c r="SE61" s="56">
        <f t="shared" si="502"/>
        <v>0</v>
      </c>
      <c r="SF61" s="56">
        <f t="shared" si="502"/>
        <v>0</v>
      </c>
      <c r="SG61" s="56">
        <f t="shared" si="502"/>
        <v>0</v>
      </c>
      <c r="SH61" s="107">
        <f t="shared" si="502"/>
        <v>0</v>
      </c>
      <c r="SI61" s="57">
        <f t="shared" ref="SI61:SS61" si="503">SUM(SI62:SI64)</f>
        <v>0</v>
      </c>
      <c r="SJ61" s="56">
        <f t="shared" si="503"/>
        <v>0</v>
      </c>
      <c r="SK61" s="56">
        <f t="shared" si="503"/>
        <v>0</v>
      </c>
      <c r="SL61" s="56">
        <f t="shared" si="503"/>
        <v>0</v>
      </c>
      <c r="SM61" s="56">
        <f t="shared" si="503"/>
        <v>0</v>
      </c>
      <c r="SN61" s="56">
        <f t="shared" si="503"/>
        <v>0</v>
      </c>
      <c r="SO61" s="56">
        <f t="shared" si="503"/>
        <v>0</v>
      </c>
      <c r="SP61" s="56">
        <f t="shared" si="503"/>
        <v>0</v>
      </c>
      <c r="SQ61" s="56">
        <f t="shared" si="503"/>
        <v>0</v>
      </c>
      <c r="SR61" s="56">
        <f t="shared" si="503"/>
        <v>0</v>
      </c>
      <c r="SS61" s="56">
        <f t="shared" si="503"/>
        <v>0</v>
      </c>
      <c r="ST61" s="57">
        <f t="shared" ref="ST61:SX61" si="504">SUM(ST62:ST64)</f>
        <v>0</v>
      </c>
      <c r="SU61" s="56">
        <f t="shared" si="504"/>
        <v>0</v>
      </c>
      <c r="SV61" s="56">
        <f t="shared" si="504"/>
        <v>0</v>
      </c>
      <c r="SW61" s="56">
        <f t="shared" si="504"/>
        <v>0</v>
      </c>
      <c r="SX61" s="107">
        <f t="shared" si="504"/>
        <v>0</v>
      </c>
      <c r="SY61" s="57">
        <f t="shared" ref="SY61:TI61" si="505">SUM(SY62:SY64)</f>
        <v>0</v>
      </c>
      <c r="SZ61" s="56">
        <f t="shared" si="505"/>
        <v>0</v>
      </c>
      <c r="TA61" s="56">
        <f t="shared" si="505"/>
        <v>0</v>
      </c>
      <c r="TB61" s="56">
        <f t="shared" si="505"/>
        <v>0</v>
      </c>
      <c r="TC61" s="56">
        <f t="shared" si="505"/>
        <v>0</v>
      </c>
      <c r="TD61" s="56">
        <f t="shared" si="505"/>
        <v>0</v>
      </c>
      <c r="TE61" s="56">
        <f t="shared" si="505"/>
        <v>0</v>
      </c>
      <c r="TF61" s="56">
        <f t="shared" si="505"/>
        <v>0</v>
      </c>
      <c r="TG61" s="56">
        <f t="shared" si="505"/>
        <v>0</v>
      </c>
      <c r="TH61" s="56">
        <f t="shared" si="505"/>
        <v>0</v>
      </c>
      <c r="TI61" s="56">
        <f t="shared" si="505"/>
        <v>0</v>
      </c>
      <c r="TJ61" s="57">
        <f t="shared" ref="TJ61:TN61" si="506">SUM(TJ62:TJ64)</f>
        <v>0</v>
      </c>
      <c r="TK61" s="56">
        <f t="shared" si="506"/>
        <v>0</v>
      </c>
      <c r="TL61" s="56">
        <f t="shared" si="506"/>
        <v>0</v>
      </c>
      <c r="TM61" s="56">
        <f t="shared" si="506"/>
        <v>0</v>
      </c>
      <c r="TN61" s="107">
        <f t="shared" si="506"/>
        <v>0</v>
      </c>
      <c r="TO61" s="57">
        <f t="shared" ref="TO61:TY61" si="507">SUM(TO62:TO64)</f>
        <v>0</v>
      </c>
      <c r="TP61" s="56">
        <f t="shared" si="507"/>
        <v>0</v>
      </c>
      <c r="TQ61" s="56">
        <f t="shared" si="507"/>
        <v>0</v>
      </c>
      <c r="TR61" s="56">
        <f t="shared" si="507"/>
        <v>0</v>
      </c>
      <c r="TS61" s="56">
        <f t="shared" si="507"/>
        <v>0</v>
      </c>
      <c r="TT61" s="56">
        <f t="shared" si="507"/>
        <v>0</v>
      </c>
      <c r="TU61" s="56">
        <f t="shared" si="507"/>
        <v>0</v>
      </c>
      <c r="TV61" s="56">
        <f t="shared" si="507"/>
        <v>0</v>
      </c>
      <c r="TW61" s="56">
        <f t="shared" si="507"/>
        <v>0</v>
      </c>
      <c r="TX61" s="56">
        <f t="shared" si="507"/>
        <v>0</v>
      </c>
      <c r="TY61" s="56">
        <f t="shared" si="507"/>
        <v>0</v>
      </c>
      <c r="TZ61" s="57">
        <f t="shared" ref="TZ61:UD61" si="508">SUM(TZ62:TZ64)</f>
        <v>0</v>
      </c>
      <c r="UA61" s="56">
        <f t="shared" si="508"/>
        <v>0</v>
      </c>
      <c r="UB61" s="56">
        <f t="shared" si="508"/>
        <v>0</v>
      </c>
      <c r="UC61" s="56">
        <f t="shared" si="508"/>
        <v>0</v>
      </c>
      <c r="UD61" s="107">
        <f t="shared" si="508"/>
        <v>0</v>
      </c>
      <c r="UE61" s="57">
        <f t="shared" ref="UE61:UO61" si="509">SUM(UE62:UE64)</f>
        <v>0</v>
      </c>
      <c r="UF61" s="56">
        <f t="shared" si="509"/>
        <v>0</v>
      </c>
      <c r="UG61" s="56">
        <f t="shared" si="509"/>
        <v>0</v>
      </c>
      <c r="UH61" s="56">
        <f t="shared" si="509"/>
        <v>0</v>
      </c>
      <c r="UI61" s="56">
        <f t="shared" si="509"/>
        <v>0</v>
      </c>
      <c r="UJ61" s="56">
        <f t="shared" si="509"/>
        <v>0</v>
      </c>
      <c r="UK61" s="56">
        <f t="shared" si="509"/>
        <v>0</v>
      </c>
      <c r="UL61" s="56">
        <f t="shared" si="509"/>
        <v>0</v>
      </c>
      <c r="UM61" s="56">
        <f t="shared" si="509"/>
        <v>0</v>
      </c>
      <c r="UN61" s="56">
        <f t="shared" si="509"/>
        <v>0</v>
      </c>
      <c r="UO61" s="56">
        <f t="shared" si="509"/>
        <v>0</v>
      </c>
      <c r="UP61" s="57">
        <f t="shared" ref="UP61:US61" si="510">SUM(UP62:UP64)</f>
        <v>0</v>
      </c>
      <c r="UQ61" s="56">
        <f t="shared" si="510"/>
        <v>0</v>
      </c>
      <c r="UR61" s="56">
        <f t="shared" si="510"/>
        <v>0</v>
      </c>
      <c r="US61" s="56">
        <f t="shared" si="510"/>
        <v>0</v>
      </c>
      <c r="UT61" s="56">
        <f t="shared" ref="UT61:VC61" si="511">SUM(UT62:UT64)</f>
        <v>0</v>
      </c>
      <c r="UU61" s="56">
        <f t="shared" si="511"/>
        <v>0</v>
      </c>
      <c r="UV61" s="56">
        <f t="shared" si="511"/>
        <v>0</v>
      </c>
      <c r="UW61" s="56">
        <f t="shared" si="511"/>
        <v>0</v>
      </c>
      <c r="UX61" s="56">
        <f t="shared" si="511"/>
        <v>0</v>
      </c>
      <c r="UY61" s="56">
        <f t="shared" si="511"/>
        <v>0</v>
      </c>
      <c r="UZ61" s="56">
        <f t="shared" si="511"/>
        <v>0</v>
      </c>
      <c r="VA61" s="56">
        <f t="shared" si="511"/>
        <v>0</v>
      </c>
      <c r="VB61" s="56">
        <f t="shared" si="511"/>
        <v>0</v>
      </c>
      <c r="VC61" s="56">
        <f t="shared" si="511"/>
        <v>0</v>
      </c>
      <c r="VD61" s="107">
        <f t="shared" ref="VD61" si="512">SUM(VD62:VD64)</f>
        <v>0</v>
      </c>
      <c r="VE61" s="9" t="str">
        <f t="shared" si="33"/>
        <v>-</v>
      </c>
    </row>
    <row r="62" spans="1:577" ht="20.149999999999999" customHeight="1">
      <c r="A62" s="18"/>
      <c r="B62" s="18"/>
      <c r="C62" s="22">
        <v>61011</v>
      </c>
      <c r="D62" s="23" t="s">
        <v>61</v>
      </c>
      <c r="E62" s="191">
        <f>SUM(F62:I62)</f>
        <v>0</v>
      </c>
      <c r="F62" s="192"/>
      <c r="G62" s="192"/>
      <c r="H62" s="193"/>
      <c r="I62" s="227"/>
      <c r="J62" s="239">
        <f t="shared" ref="J62:J64" si="513">SUM(K62:Y62)</f>
        <v>0</v>
      </c>
      <c r="K62" s="59"/>
      <c r="L62" s="58"/>
      <c r="M62" s="58"/>
      <c r="N62" s="58"/>
      <c r="O62" s="58"/>
      <c r="P62" s="58"/>
      <c r="Q62" s="58"/>
      <c r="R62" s="58"/>
      <c r="S62" s="58"/>
      <c r="T62" s="58"/>
      <c r="U62" s="59"/>
      <c r="V62" s="58"/>
      <c r="W62" s="58"/>
      <c r="X62" s="58"/>
      <c r="Y62" s="108"/>
      <c r="Z62" s="167">
        <f t="shared" ref="Z62:Z64" si="514">SUM(AA62:AO62)</f>
        <v>0</v>
      </c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9"/>
      <c r="AL62" s="58"/>
      <c r="AM62" s="58"/>
      <c r="AN62" s="58"/>
      <c r="AO62" s="108"/>
      <c r="AP62" s="167">
        <f t="shared" ref="AP62:AP64" si="515">SUM(AQ62:BE62)</f>
        <v>0</v>
      </c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9"/>
      <c r="BB62" s="58"/>
      <c r="BC62" s="58"/>
      <c r="BD62" s="58"/>
      <c r="BE62" s="108"/>
      <c r="BF62" s="167">
        <f t="shared" ref="BF62:BF64" si="516">SUM(BG62:BU62)</f>
        <v>0</v>
      </c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9"/>
      <c r="BR62" s="58"/>
      <c r="BS62" s="58"/>
      <c r="BT62" s="58"/>
      <c r="BU62" s="108"/>
      <c r="BV62" s="167">
        <f t="shared" ref="BV62:BV64" si="517">SUM(BW62:CU62)</f>
        <v>0</v>
      </c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9"/>
      <c r="CH62" s="58"/>
      <c r="CI62" s="58"/>
      <c r="CJ62" s="58"/>
      <c r="CK62" s="58"/>
      <c r="CL62" s="58"/>
      <c r="CM62" s="58"/>
      <c r="CN62" s="58"/>
      <c r="CO62" s="58"/>
      <c r="CP62" s="58"/>
      <c r="CQ62" s="58"/>
      <c r="CR62" s="58"/>
      <c r="CS62" s="58"/>
      <c r="CT62" s="58"/>
      <c r="CU62" s="108"/>
      <c r="CV62" s="171"/>
      <c r="CW62" s="167">
        <f t="shared" ref="CW62:CW64" si="518">SUM(CX62:DL62)</f>
        <v>0</v>
      </c>
      <c r="CX62" s="58"/>
      <c r="CY62" s="58"/>
      <c r="CZ62" s="58"/>
      <c r="DA62" s="58"/>
      <c r="DB62" s="58"/>
      <c r="DC62" s="58"/>
      <c r="DD62" s="58"/>
      <c r="DE62" s="58"/>
      <c r="DF62" s="58"/>
      <c r="DG62" s="58"/>
      <c r="DH62" s="59"/>
      <c r="DI62" s="58"/>
      <c r="DJ62" s="58"/>
      <c r="DK62" s="58"/>
      <c r="DL62" s="108"/>
      <c r="DM62" s="167">
        <f t="shared" ref="DM62:DM64" si="519">SUM(DN62:EB62)</f>
        <v>0</v>
      </c>
      <c r="DN62" s="58"/>
      <c r="DO62" s="58"/>
      <c r="DP62" s="58"/>
      <c r="DQ62" s="58"/>
      <c r="DR62" s="58"/>
      <c r="DS62" s="58"/>
      <c r="DT62" s="58"/>
      <c r="DU62" s="58"/>
      <c r="DV62" s="58"/>
      <c r="DW62" s="58"/>
      <c r="DX62" s="59"/>
      <c r="DY62" s="58"/>
      <c r="DZ62" s="58"/>
      <c r="EA62" s="58"/>
      <c r="EB62" s="108"/>
      <c r="EC62" s="167">
        <f t="shared" ref="EC62:EC64" si="520">SUM(ED62:ER62)</f>
        <v>0</v>
      </c>
      <c r="ED62" s="58"/>
      <c r="EE62" s="58"/>
      <c r="EF62" s="58"/>
      <c r="EG62" s="58"/>
      <c r="EH62" s="58"/>
      <c r="EI62" s="58"/>
      <c r="EJ62" s="58"/>
      <c r="EK62" s="58"/>
      <c r="EL62" s="58"/>
      <c r="EM62" s="58"/>
      <c r="EN62" s="59"/>
      <c r="EO62" s="58"/>
      <c r="EP62" s="58"/>
      <c r="EQ62" s="58"/>
      <c r="ER62" s="108"/>
      <c r="ES62" s="167">
        <f t="shared" ref="ES62:ES64" si="521">SUM(ET62:FH62)</f>
        <v>0</v>
      </c>
      <c r="ET62" s="58"/>
      <c r="EU62" s="58"/>
      <c r="EV62" s="58"/>
      <c r="EW62" s="58"/>
      <c r="EX62" s="58"/>
      <c r="EY62" s="58"/>
      <c r="EZ62" s="58"/>
      <c r="FA62" s="58"/>
      <c r="FB62" s="58"/>
      <c r="FC62" s="58"/>
      <c r="FD62" s="59"/>
      <c r="FE62" s="58"/>
      <c r="FF62" s="58"/>
      <c r="FG62" s="58"/>
      <c r="FH62" s="108"/>
      <c r="FI62" s="167">
        <f t="shared" ref="FI62:FI64" si="522">SUM(FJ62:FX62)</f>
        <v>0</v>
      </c>
      <c r="FJ62" s="58"/>
      <c r="FK62" s="58"/>
      <c r="FL62" s="58"/>
      <c r="FM62" s="58"/>
      <c r="FN62" s="58"/>
      <c r="FO62" s="58"/>
      <c r="FP62" s="58"/>
      <c r="FQ62" s="58"/>
      <c r="FR62" s="58"/>
      <c r="FS62" s="58"/>
      <c r="FT62" s="59"/>
      <c r="FU62" s="58"/>
      <c r="FV62" s="58"/>
      <c r="FW62" s="58"/>
      <c r="FX62" s="108"/>
      <c r="FY62" s="167">
        <f t="shared" ref="FY62:FY64" si="523">SUM(FZ62:GN62)</f>
        <v>0</v>
      </c>
      <c r="FZ62" s="58"/>
      <c r="GA62" s="58"/>
      <c r="GB62" s="58"/>
      <c r="GC62" s="58"/>
      <c r="GD62" s="58"/>
      <c r="GE62" s="58"/>
      <c r="GF62" s="58"/>
      <c r="GG62" s="58"/>
      <c r="GH62" s="58"/>
      <c r="GI62" s="58"/>
      <c r="GJ62" s="59"/>
      <c r="GK62" s="58"/>
      <c r="GL62" s="58"/>
      <c r="GM62" s="58"/>
      <c r="GN62" s="108"/>
      <c r="GO62" s="167">
        <f t="shared" ref="GO62:GO64" si="524">SUM(GP62:HN62)</f>
        <v>0</v>
      </c>
      <c r="GP62" s="58"/>
      <c r="GQ62" s="58"/>
      <c r="GR62" s="58"/>
      <c r="GS62" s="58"/>
      <c r="GT62" s="58"/>
      <c r="GU62" s="58"/>
      <c r="GV62" s="58"/>
      <c r="GW62" s="58"/>
      <c r="GX62" s="58"/>
      <c r="GY62" s="58"/>
      <c r="GZ62" s="59"/>
      <c r="HA62" s="58"/>
      <c r="HB62" s="58"/>
      <c r="HC62" s="58"/>
      <c r="HD62" s="58"/>
      <c r="HE62" s="58"/>
      <c r="HF62" s="58"/>
      <c r="HG62" s="58"/>
      <c r="HH62" s="58"/>
      <c r="HI62" s="58"/>
      <c r="HJ62" s="58"/>
      <c r="HK62" s="58"/>
      <c r="HL62" s="58"/>
      <c r="HM62" s="58"/>
      <c r="HN62" s="108"/>
      <c r="HO62" s="170"/>
      <c r="HP62" s="171"/>
      <c r="HQ62" s="167">
        <f t="shared" ref="HQ62:HQ64" si="525">SUM(HR62:IF62)</f>
        <v>0</v>
      </c>
      <c r="HR62" s="58"/>
      <c r="HS62" s="58"/>
      <c r="HT62" s="58"/>
      <c r="HU62" s="58"/>
      <c r="HV62" s="58"/>
      <c r="HW62" s="58"/>
      <c r="HX62" s="58"/>
      <c r="HY62" s="58"/>
      <c r="HZ62" s="58"/>
      <c r="IA62" s="58"/>
      <c r="IB62" s="59"/>
      <c r="IC62" s="58"/>
      <c r="ID62" s="58"/>
      <c r="IE62" s="58"/>
      <c r="IF62" s="108"/>
      <c r="IG62" s="167">
        <f t="shared" ref="IG62:IG64" si="526">SUM(IH62:IV62)</f>
        <v>0</v>
      </c>
      <c r="IH62" s="58"/>
      <c r="II62" s="58"/>
      <c r="IJ62" s="58"/>
      <c r="IK62" s="58"/>
      <c r="IL62" s="58"/>
      <c r="IM62" s="58"/>
      <c r="IN62" s="58"/>
      <c r="IO62" s="58"/>
      <c r="IP62" s="58"/>
      <c r="IQ62" s="58"/>
      <c r="IR62" s="59"/>
      <c r="IS62" s="58"/>
      <c r="IT62" s="58"/>
      <c r="IU62" s="58"/>
      <c r="IV62" s="108"/>
      <c r="IW62" s="167">
        <f t="shared" ref="IW62:IW64" si="527">SUM(IX62:JL62)</f>
        <v>0</v>
      </c>
      <c r="IX62" s="58"/>
      <c r="IY62" s="58"/>
      <c r="IZ62" s="58"/>
      <c r="JA62" s="58"/>
      <c r="JB62" s="58"/>
      <c r="JC62" s="58"/>
      <c r="JD62" s="58"/>
      <c r="JE62" s="58"/>
      <c r="JF62" s="58"/>
      <c r="JG62" s="58"/>
      <c r="JH62" s="59"/>
      <c r="JI62" s="58"/>
      <c r="JJ62" s="58"/>
      <c r="JK62" s="58"/>
      <c r="JL62" s="108"/>
      <c r="JM62" s="167">
        <f t="shared" ref="JM62:JM64" si="528">SUM(JN62:KB62)</f>
        <v>0</v>
      </c>
      <c r="JN62" s="58"/>
      <c r="JO62" s="58"/>
      <c r="JP62" s="58"/>
      <c r="JQ62" s="58"/>
      <c r="JR62" s="58"/>
      <c r="JS62" s="58"/>
      <c r="JT62" s="58"/>
      <c r="JU62" s="58"/>
      <c r="JV62" s="58"/>
      <c r="JW62" s="58"/>
      <c r="JX62" s="59"/>
      <c r="JY62" s="58"/>
      <c r="JZ62" s="58"/>
      <c r="KA62" s="58"/>
      <c r="KB62" s="108"/>
      <c r="KC62" s="167">
        <f t="shared" ref="KC62:KC64" si="529">SUM(KD62:LB62)</f>
        <v>0</v>
      </c>
      <c r="KD62" s="58"/>
      <c r="KE62" s="58"/>
      <c r="KF62" s="58"/>
      <c r="KG62" s="58"/>
      <c r="KH62" s="58"/>
      <c r="KI62" s="58"/>
      <c r="KJ62" s="58"/>
      <c r="KK62" s="58"/>
      <c r="KL62" s="58"/>
      <c r="KM62" s="58"/>
      <c r="KN62" s="59"/>
      <c r="KO62" s="58"/>
      <c r="KP62" s="58"/>
      <c r="KQ62" s="58"/>
      <c r="KR62" s="58"/>
      <c r="KS62" s="58"/>
      <c r="KT62" s="58"/>
      <c r="KU62" s="58"/>
      <c r="KV62" s="58"/>
      <c r="KW62" s="58"/>
      <c r="KX62" s="58"/>
      <c r="KY62" s="58"/>
      <c r="KZ62" s="58"/>
      <c r="LA62" s="58"/>
      <c r="LB62" s="108"/>
      <c r="LC62" s="171"/>
      <c r="LD62" s="167">
        <f t="shared" ref="LD62:LD64" si="530">SUM(LE62:LS62)</f>
        <v>0</v>
      </c>
      <c r="LE62" s="58"/>
      <c r="LF62" s="58"/>
      <c r="LG62" s="58"/>
      <c r="LH62" s="58"/>
      <c r="LI62" s="58"/>
      <c r="LJ62" s="58"/>
      <c r="LK62" s="58"/>
      <c r="LL62" s="58"/>
      <c r="LM62" s="58"/>
      <c r="LN62" s="58"/>
      <c r="LO62" s="59"/>
      <c r="LP62" s="58"/>
      <c r="LQ62" s="58"/>
      <c r="LR62" s="58"/>
      <c r="LS62" s="108"/>
      <c r="LT62" s="167">
        <f t="shared" ref="LT62:LT64" si="531">SUM(LU62:MI62)</f>
        <v>0</v>
      </c>
      <c r="LU62" s="58"/>
      <c r="LV62" s="58"/>
      <c r="LW62" s="58"/>
      <c r="LX62" s="58"/>
      <c r="LY62" s="58"/>
      <c r="LZ62" s="58"/>
      <c r="MA62" s="58"/>
      <c r="MB62" s="58"/>
      <c r="MC62" s="58"/>
      <c r="MD62" s="58"/>
      <c r="ME62" s="59"/>
      <c r="MF62" s="58"/>
      <c r="MG62" s="58"/>
      <c r="MH62" s="58"/>
      <c r="MI62" s="108"/>
      <c r="MJ62" s="167">
        <f t="shared" ref="MJ62:MJ64" si="532">SUM(MK62:MY62)</f>
        <v>0</v>
      </c>
      <c r="MK62" s="58"/>
      <c r="ML62" s="58"/>
      <c r="MM62" s="58"/>
      <c r="MN62" s="58"/>
      <c r="MO62" s="58"/>
      <c r="MP62" s="58"/>
      <c r="MQ62" s="58"/>
      <c r="MR62" s="58"/>
      <c r="MS62" s="58"/>
      <c r="MT62" s="58"/>
      <c r="MU62" s="59"/>
      <c r="MV62" s="58"/>
      <c r="MW62" s="58"/>
      <c r="MX62" s="58"/>
      <c r="MY62" s="108"/>
      <c r="MZ62" s="167">
        <f t="shared" ref="MZ62:MZ64" si="533">SUM(NA62:NO62)</f>
        <v>0</v>
      </c>
      <c r="NA62" s="58"/>
      <c r="NB62" s="58"/>
      <c r="NC62" s="58"/>
      <c r="ND62" s="58"/>
      <c r="NE62" s="58"/>
      <c r="NF62" s="58"/>
      <c r="NG62" s="58"/>
      <c r="NH62" s="58"/>
      <c r="NI62" s="58"/>
      <c r="NJ62" s="58"/>
      <c r="NK62" s="59"/>
      <c r="NL62" s="58"/>
      <c r="NM62" s="58"/>
      <c r="NN62" s="58"/>
      <c r="NO62" s="108"/>
      <c r="NP62" s="167">
        <f t="shared" ref="NP62:NP64" si="534">SUM(NQ62:OE62)</f>
        <v>0</v>
      </c>
      <c r="NQ62" s="58"/>
      <c r="NR62" s="58"/>
      <c r="NS62" s="58"/>
      <c r="NT62" s="58"/>
      <c r="NU62" s="58"/>
      <c r="NV62" s="58"/>
      <c r="NW62" s="58"/>
      <c r="NX62" s="58"/>
      <c r="NY62" s="58"/>
      <c r="NZ62" s="58"/>
      <c r="OA62" s="59"/>
      <c r="OB62" s="58"/>
      <c r="OC62" s="58"/>
      <c r="OD62" s="58"/>
      <c r="OE62" s="108"/>
      <c r="OF62" s="167">
        <f t="shared" ref="OF62:OF64" si="535">SUM(OG62:OU62)</f>
        <v>0</v>
      </c>
      <c r="OG62" s="58"/>
      <c r="OH62" s="58"/>
      <c r="OI62" s="58"/>
      <c r="OJ62" s="58"/>
      <c r="OK62" s="58"/>
      <c r="OL62" s="58"/>
      <c r="OM62" s="58"/>
      <c r="ON62" s="58"/>
      <c r="OO62" s="58"/>
      <c r="OP62" s="58"/>
      <c r="OQ62" s="59"/>
      <c r="OR62" s="58"/>
      <c r="OS62" s="58"/>
      <c r="OT62" s="58"/>
      <c r="OU62" s="108"/>
      <c r="OV62" s="167">
        <f t="shared" ref="OV62:OV64" si="536">SUM(OW62:PK62)</f>
        <v>0</v>
      </c>
      <c r="OW62" s="58"/>
      <c r="OX62" s="58"/>
      <c r="OY62" s="58"/>
      <c r="OZ62" s="58"/>
      <c r="PA62" s="58"/>
      <c r="PB62" s="58"/>
      <c r="PC62" s="58"/>
      <c r="PD62" s="58"/>
      <c r="PE62" s="58"/>
      <c r="PF62" s="58"/>
      <c r="PG62" s="59"/>
      <c r="PH62" s="58"/>
      <c r="PI62" s="58"/>
      <c r="PJ62" s="58"/>
      <c r="PK62" s="108"/>
      <c r="PL62" s="167">
        <f t="shared" ref="PL62:PL64" si="537">SUM(PM62:QA62)</f>
        <v>0</v>
      </c>
      <c r="PM62" s="58"/>
      <c r="PN62" s="58"/>
      <c r="PO62" s="58"/>
      <c r="PP62" s="58"/>
      <c r="PQ62" s="58"/>
      <c r="PR62" s="58"/>
      <c r="PS62" s="58"/>
      <c r="PT62" s="58"/>
      <c r="PU62" s="58"/>
      <c r="PV62" s="58"/>
      <c r="PW62" s="59"/>
      <c r="PX62" s="58"/>
      <c r="PY62" s="58"/>
      <c r="PZ62" s="58"/>
      <c r="QA62" s="108"/>
      <c r="QB62" s="167">
        <f t="shared" ref="QB62:QB64" si="538">SUM(QC62:QQ62)</f>
        <v>0</v>
      </c>
      <c r="QC62" s="58"/>
      <c r="QD62" s="58"/>
      <c r="QE62" s="58"/>
      <c r="QF62" s="58"/>
      <c r="QG62" s="58"/>
      <c r="QH62" s="58"/>
      <c r="QI62" s="58"/>
      <c r="QJ62" s="58"/>
      <c r="QK62" s="58"/>
      <c r="QL62" s="58"/>
      <c r="QM62" s="59"/>
      <c r="QN62" s="58"/>
      <c r="QO62" s="58"/>
      <c r="QP62" s="58"/>
      <c r="QQ62" s="108"/>
      <c r="QR62" s="167">
        <f t="shared" ref="QR62:QR64" si="539">SUM(QS62:RQ62)</f>
        <v>0</v>
      </c>
      <c r="QS62" s="58"/>
      <c r="QT62" s="58"/>
      <c r="QU62" s="58"/>
      <c r="QV62" s="58"/>
      <c r="QW62" s="58"/>
      <c r="QX62" s="58"/>
      <c r="QY62" s="58"/>
      <c r="QZ62" s="58"/>
      <c r="RA62" s="58"/>
      <c r="RB62" s="58"/>
      <c r="RC62" s="59"/>
      <c r="RD62" s="58"/>
      <c r="RE62" s="58"/>
      <c r="RF62" s="58"/>
      <c r="RG62" s="58"/>
      <c r="RH62" s="58"/>
      <c r="RI62" s="58"/>
      <c r="RJ62" s="58"/>
      <c r="RK62" s="58"/>
      <c r="RL62" s="58"/>
      <c r="RM62" s="58"/>
      <c r="RN62" s="58"/>
      <c r="RO62" s="58"/>
      <c r="RP62" s="58"/>
      <c r="RQ62" s="108"/>
      <c r="RR62" s="171"/>
      <c r="RS62" s="167">
        <f t="shared" ref="RS62:RS64" si="540">SUM(RT62:SH62)</f>
        <v>0</v>
      </c>
      <c r="RT62" s="58"/>
      <c r="RU62" s="58"/>
      <c r="RV62" s="58"/>
      <c r="RW62" s="58"/>
      <c r="RX62" s="58"/>
      <c r="RY62" s="58"/>
      <c r="RZ62" s="58"/>
      <c r="SA62" s="58"/>
      <c r="SB62" s="58"/>
      <c r="SC62" s="58"/>
      <c r="SD62" s="59"/>
      <c r="SE62" s="58"/>
      <c r="SF62" s="58"/>
      <c r="SG62" s="58"/>
      <c r="SH62" s="108"/>
      <c r="SI62" s="167">
        <f t="shared" ref="SI62:SI64" si="541">SUM(SJ62:SX62)</f>
        <v>0</v>
      </c>
      <c r="SJ62" s="58"/>
      <c r="SK62" s="58"/>
      <c r="SL62" s="58"/>
      <c r="SM62" s="58"/>
      <c r="SN62" s="58"/>
      <c r="SO62" s="58"/>
      <c r="SP62" s="58"/>
      <c r="SQ62" s="58"/>
      <c r="SR62" s="58"/>
      <c r="SS62" s="58"/>
      <c r="ST62" s="59"/>
      <c r="SU62" s="58"/>
      <c r="SV62" s="58"/>
      <c r="SW62" s="58"/>
      <c r="SX62" s="108"/>
      <c r="SY62" s="167">
        <f t="shared" ref="SY62:SY64" si="542">SUM(SZ62:TN62)</f>
        <v>0</v>
      </c>
      <c r="SZ62" s="58"/>
      <c r="TA62" s="58"/>
      <c r="TB62" s="58"/>
      <c r="TC62" s="58"/>
      <c r="TD62" s="58"/>
      <c r="TE62" s="58"/>
      <c r="TF62" s="58"/>
      <c r="TG62" s="58"/>
      <c r="TH62" s="58"/>
      <c r="TI62" s="58"/>
      <c r="TJ62" s="59"/>
      <c r="TK62" s="58"/>
      <c r="TL62" s="58"/>
      <c r="TM62" s="58"/>
      <c r="TN62" s="108"/>
      <c r="TO62" s="167">
        <f t="shared" ref="TO62:TO64" si="543">SUM(TP62:UD62)</f>
        <v>0</v>
      </c>
      <c r="TP62" s="58"/>
      <c r="TQ62" s="58"/>
      <c r="TR62" s="58"/>
      <c r="TS62" s="58"/>
      <c r="TT62" s="58"/>
      <c r="TU62" s="58"/>
      <c r="TV62" s="58"/>
      <c r="TW62" s="58"/>
      <c r="TX62" s="58"/>
      <c r="TY62" s="58"/>
      <c r="TZ62" s="59"/>
      <c r="UA62" s="58"/>
      <c r="UB62" s="58"/>
      <c r="UC62" s="58"/>
      <c r="UD62" s="108"/>
      <c r="UE62" s="167">
        <f t="shared" ref="UE62:UE64" si="544">SUM(UF62:VD62)</f>
        <v>0</v>
      </c>
      <c r="UF62" s="58"/>
      <c r="UG62" s="58"/>
      <c r="UH62" s="58"/>
      <c r="UI62" s="58"/>
      <c r="UJ62" s="58"/>
      <c r="UK62" s="58"/>
      <c r="UL62" s="58"/>
      <c r="UM62" s="58"/>
      <c r="UN62" s="58"/>
      <c r="UO62" s="58"/>
      <c r="UP62" s="59"/>
      <c r="UQ62" s="58"/>
      <c r="UR62" s="58"/>
      <c r="US62" s="58"/>
      <c r="UT62" s="58"/>
      <c r="UU62" s="58"/>
      <c r="UV62" s="58"/>
      <c r="UW62" s="58"/>
      <c r="UX62" s="58"/>
      <c r="UY62" s="58"/>
      <c r="UZ62" s="58"/>
      <c r="VA62" s="58"/>
      <c r="VB62" s="58"/>
      <c r="VC62" s="58"/>
      <c r="VD62" s="108"/>
      <c r="VE62" s="9" t="str">
        <f t="shared" si="33"/>
        <v>-</v>
      </c>
    </row>
    <row r="63" spans="1:577" ht="20.149999999999999" customHeight="1">
      <c r="A63" s="18"/>
      <c r="B63" s="18"/>
      <c r="C63" s="22">
        <v>61012</v>
      </c>
      <c r="D63" s="23" t="s">
        <v>62</v>
      </c>
      <c r="E63" s="191">
        <f>SUM(F63:I63)</f>
        <v>0</v>
      </c>
      <c r="F63" s="192"/>
      <c r="G63" s="192"/>
      <c r="H63" s="193"/>
      <c r="I63" s="227"/>
      <c r="J63" s="239">
        <f t="shared" si="513"/>
        <v>0</v>
      </c>
      <c r="K63" s="59"/>
      <c r="L63" s="58"/>
      <c r="M63" s="58"/>
      <c r="N63" s="58"/>
      <c r="O63" s="58"/>
      <c r="P63" s="58"/>
      <c r="Q63" s="58"/>
      <c r="R63" s="58"/>
      <c r="S63" s="58"/>
      <c r="T63" s="58"/>
      <c r="U63" s="59"/>
      <c r="V63" s="58"/>
      <c r="W63" s="58"/>
      <c r="X63" s="58"/>
      <c r="Y63" s="108"/>
      <c r="Z63" s="167">
        <f t="shared" si="514"/>
        <v>0</v>
      </c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9"/>
      <c r="AL63" s="58"/>
      <c r="AM63" s="58"/>
      <c r="AN63" s="58"/>
      <c r="AO63" s="108"/>
      <c r="AP63" s="167">
        <f t="shared" si="515"/>
        <v>0</v>
      </c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9"/>
      <c r="BB63" s="58"/>
      <c r="BC63" s="58"/>
      <c r="BD63" s="58"/>
      <c r="BE63" s="108"/>
      <c r="BF63" s="167">
        <f t="shared" si="516"/>
        <v>0</v>
      </c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9"/>
      <c r="BR63" s="58"/>
      <c r="BS63" s="58"/>
      <c r="BT63" s="58"/>
      <c r="BU63" s="108"/>
      <c r="BV63" s="167">
        <f t="shared" si="517"/>
        <v>0</v>
      </c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9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58"/>
      <c r="CT63" s="58"/>
      <c r="CU63" s="108"/>
      <c r="CV63" s="171"/>
      <c r="CW63" s="167">
        <f t="shared" si="518"/>
        <v>0</v>
      </c>
      <c r="CX63" s="58"/>
      <c r="CY63" s="58"/>
      <c r="CZ63" s="58"/>
      <c r="DA63" s="58"/>
      <c r="DB63" s="58"/>
      <c r="DC63" s="58"/>
      <c r="DD63" s="58"/>
      <c r="DE63" s="58"/>
      <c r="DF63" s="58"/>
      <c r="DG63" s="58"/>
      <c r="DH63" s="59"/>
      <c r="DI63" s="58"/>
      <c r="DJ63" s="58"/>
      <c r="DK63" s="58"/>
      <c r="DL63" s="108"/>
      <c r="DM63" s="167">
        <f t="shared" si="519"/>
        <v>0</v>
      </c>
      <c r="DN63" s="58"/>
      <c r="DO63" s="58"/>
      <c r="DP63" s="58"/>
      <c r="DQ63" s="58"/>
      <c r="DR63" s="58"/>
      <c r="DS63" s="58"/>
      <c r="DT63" s="58"/>
      <c r="DU63" s="58"/>
      <c r="DV63" s="58"/>
      <c r="DW63" s="58"/>
      <c r="DX63" s="59"/>
      <c r="DY63" s="58"/>
      <c r="DZ63" s="58"/>
      <c r="EA63" s="58"/>
      <c r="EB63" s="108"/>
      <c r="EC63" s="167">
        <f t="shared" si="520"/>
        <v>0</v>
      </c>
      <c r="ED63" s="58"/>
      <c r="EE63" s="58"/>
      <c r="EF63" s="58"/>
      <c r="EG63" s="58"/>
      <c r="EH63" s="58"/>
      <c r="EI63" s="58"/>
      <c r="EJ63" s="58"/>
      <c r="EK63" s="58"/>
      <c r="EL63" s="58"/>
      <c r="EM63" s="58"/>
      <c r="EN63" s="59"/>
      <c r="EO63" s="58"/>
      <c r="EP63" s="58"/>
      <c r="EQ63" s="58"/>
      <c r="ER63" s="108"/>
      <c r="ES63" s="167">
        <f t="shared" si="521"/>
        <v>0</v>
      </c>
      <c r="ET63" s="58"/>
      <c r="EU63" s="58"/>
      <c r="EV63" s="58"/>
      <c r="EW63" s="58"/>
      <c r="EX63" s="58"/>
      <c r="EY63" s="58"/>
      <c r="EZ63" s="58"/>
      <c r="FA63" s="58"/>
      <c r="FB63" s="58"/>
      <c r="FC63" s="58"/>
      <c r="FD63" s="59"/>
      <c r="FE63" s="58"/>
      <c r="FF63" s="58"/>
      <c r="FG63" s="58"/>
      <c r="FH63" s="108"/>
      <c r="FI63" s="167">
        <f t="shared" si="522"/>
        <v>0</v>
      </c>
      <c r="FJ63" s="58"/>
      <c r="FK63" s="58"/>
      <c r="FL63" s="58"/>
      <c r="FM63" s="58"/>
      <c r="FN63" s="58"/>
      <c r="FO63" s="58"/>
      <c r="FP63" s="58"/>
      <c r="FQ63" s="58"/>
      <c r="FR63" s="58"/>
      <c r="FS63" s="58"/>
      <c r="FT63" s="59"/>
      <c r="FU63" s="58"/>
      <c r="FV63" s="58"/>
      <c r="FW63" s="58"/>
      <c r="FX63" s="108"/>
      <c r="FY63" s="167">
        <f t="shared" si="523"/>
        <v>0</v>
      </c>
      <c r="FZ63" s="58"/>
      <c r="GA63" s="58"/>
      <c r="GB63" s="58"/>
      <c r="GC63" s="58"/>
      <c r="GD63" s="58"/>
      <c r="GE63" s="58"/>
      <c r="GF63" s="58"/>
      <c r="GG63" s="58"/>
      <c r="GH63" s="58"/>
      <c r="GI63" s="58"/>
      <c r="GJ63" s="59"/>
      <c r="GK63" s="58"/>
      <c r="GL63" s="58"/>
      <c r="GM63" s="58"/>
      <c r="GN63" s="108"/>
      <c r="GO63" s="167">
        <f t="shared" si="524"/>
        <v>0</v>
      </c>
      <c r="GP63" s="58"/>
      <c r="GQ63" s="58"/>
      <c r="GR63" s="58"/>
      <c r="GS63" s="58"/>
      <c r="GT63" s="58"/>
      <c r="GU63" s="58"/>
      <c r="GV63" s="58"/>
      <c r="GW63" s="58"/>
      <c r="GX63" s="58"/>
      <c r="GY63" s="58"/>
      <c r="GZ63" s="59"/>
      <c r="HA63" s="58"/>
      <c r="HB63" s="58"/>
      <c r="HC63" s="58"/>
      <c r="HD63" s="58"/>
      <c r="HE63" s="58"/>
      <c r="HF63" s="58"/>
      <c r="HG63" s="58"/>
      <c r="HH63" s="58"/>
      <c r="HI63" s="58"/>
      <c r="HJ63" s="58"/>
      <c r="HK63" s="58"/>
      <c r="HL63" s="58"/>
      <c r="HM63" s="58"/>
      <c r="HN63" s="108"/>
      <c r="HO63" s="170"/>
      <c r="HP63" s="171"/>
      <c r="HQ63" s="167">
        <f t="shared" si="525"/>
        <v>0</v>
      </c>
      <c r="HR63" s="58"/>
      <c r="HS63" s="58"/>
      <c r="HT63" s="58"/>
      <c r="HU63" s="58"/>
      <c r="HV63" s="58"/>
      <c r="HW63" s="58"/>
      <c r="HX63" s="58"/>
      <c r="HY63" s="58"/>
      <c r="HZ63" s="58"/>
      <c r="IA63" s="58"/>
      <c r="IB63" s="59"/>
      <c r="IC63" s="58"/>
      <c r="ID63" s="58"/>
      <c r="IE63" s="58"/>
      <c r="IF63" s="108"/>
      <c r="IG63" s="167">
        <f t="shared" si="526"/>
        <v>0</v>
      </c>
      <c r="IH63" s="58"/>
      <c r="II63" s="58"/>
      <c r="IJ63" s="58"/>
      <c r="IK63" s="58"/>
      <c r="IL63" s="58"/>
      <c r="IM63" s="58"/>
      <c r="IN63" s="58"/>
      <c r="IO63" s="58"/>
      <c r="IP63" s="58"/>
      <c r="IQ63" s="58"/>
      <c r="IR63" s="59"/>
      <c r="IS63" s="58"/>
      <c r="IT63" s="58"/>
      <c r="IU63" s="58"/>
      <c r="IV63" s="108"/>
      <c r="IW63" s="167">
        <f t="shared" si="527"/>
        <v>0</v>
      </c>
      <c r="IX63" s="58"/>
      <c r="IY63" s="58"/>
      <c r="IZ63" s="58"/>
      <c r="JA63" s="58"/>
      <c r="JB63" s="58"/>
      <c r="JC63" s="58"/>
      <c r="JD63" s="58"/>
      <c r="JE63" s="58"/>
      <c r="JF63" s="58"/>
      <c r="JG63" s="58"/>
      <c r="JH63" s="59"/>
      <c r="JI63" s="58"/>
      <c r="JJ63" s="58"/>
      <c r="JK63" s="58"/>
      <c r="JL63" s="108"/>
      <c r="JM63" s="167">
        <f t="shared" si="528"/>
        <v>0</v>
      </c>
      <c r="JN63" s="58"/>
      <c r="JO63" s="58"/>
      <c r="JP63" s="58"/>
      <c r="JQ63" s="58"/>
      <c r="JR63" s="58"/>
      <c r="JS63" s="58"/>
      <c r="JT63" s="58"/>
      <c r="JU63" s="58"/>
      <c r="JV63" s="58"/>
      <c r="JW63" s="58"/>
      <c r="JX63" s="59"/>
      <c r="JY63" s="58"/>
      <c r="JZ63" s="58"/>
      <c r="KA63" s="58"/>
      <c r="KB63" s="108"/>
      <c r="KC63" s="167">
        <f t="shared" si="529"/>
        <v>0</v>
      </c>
      <c r="KD63" s="58"/>
      <c r="KE63" s="58"/>
      <c r="KF63" s="58"/>
      <c r="KG63" s="58"/>
      <c r="KH63" s="58"/>
      <c r="KI63" s="58"/>
      <c r="KJ63" s="58"/>
      <c r="KK63" s="58"/>
      <c r="KL63" s="58"/>
      <c r="KM63" s="58"/>
      <c r="KN63" s="59"/>
      <c r="KO63" s="58"/>
      <c r="KP63" s="58"/>
      <c r="KQ63" s="58"/>
      <c r="KR63" s="58"/>
      <c r="KS63" s="58"/>
      <c r="KT63" s="58"/>
      <c r="KU63" s="58"/>
      <c r="KV63" s="58"/>
      <c r="KW63" s="58"/>
      <c r="KX63" s="58"/>
      <c r="KY63" s="58"/>
      <c r="KZ63" s="58"/>
      <c r="LA63" s="58"/>
      <c r="LB63" s="108"/>
      <c r="LC63" s="171"/>
      <c r="LD63" s="167">
        <f t="shared" si="530"/>
        <v>0</v>
      </c>
      <c r="LE63" s="58"/>
      <c r="LF63" s="58"/>
      <c r="LG63" s="58"/>
      <c r="LH63" s="58"/>
      <c r="LI63" s="58"/>
      <c r="LJ63" s="58"/>
      <c r="LK63" s="58"/>
      <c r="LL63" s="58"/>
      <c r="LM63" s="58"/>
      <c r="LN63" s="58"/>
      <c r="LO63" s="59"/>
      <c r="LP63" s="58"/>
      <c r="LQ63" s="58"/>
      <c r="LR63" s="58"/>
      <c r="LS63" s="108"/>
      <c r="LT63" s="167">
        <f t="shared" si="531"/>
        <v>0</v>
      </c>
      <c r="LU63" s="58"/>
      <c r="LV63" s="58"/>
      <c r="LW63" s="58"/>
      <c r="LX63" s="58"/>
      <c r="LY63" s="58"/>
      <c r="LZ63" s="58"/>
      <c r="MA63" s="58"/>
      <c r="MB63" s="58"/>
      <c r="MC63" s="58"/>
      <c r="MD63" s="58"/>
      <c r="ME63" s="59"/>
      <c r="MF63" s="58"/>
      <c r="MG63" s="58"/>
      <c r="MH63" s="58"/>
      <c r="MI63" s="108"/>
      <c r="MJ63" s="167">
        <f t="shared" si="532"/>
        <v>0</v>
      </c>
      <c r="MK63" s="58"/>
      <c r="ML63" s="58"/>
      <c r="MM63" s="58"/>
      <c r="MN63" s="58"/>
      <c r="MO63" s="58"/>
      <c r="MP63" s="58"/>
      <c r="MQ63" s="58"/>
      <c r="MR63" s="58"/>
      <c r="MS63" s="58"/>
      <c r="MT63" s="58"/>
      <c r="MU63" s="59"/>
      <c r="MV63" s="58"/>
      <c r="MW63" s="58"/>
      <c r="MX63" s="58"/>
      <c r="MY63" s="108"/>
      <c r="MZ63" s="167">
        <f t="shared" si="533"/>
        <v>0</v>
      </c>
      <c r="NA63" s="58"/>
      <c r="NB63" s="58"/>
      <c r="NC63" s="58"/>
      <c r="ND63" s="58"/>
      <c r="NE63" s="58"/>
      <c r="NF63" s="58"/>
      <c r="NG63" s="58"/>
      <c r="NH63" s="58"/>
      <c r="NI63" s="58"/>
      <c r="NJ63" s="58"/>
      <c r="NK63" s="59"/>
      <c r="NL63" s="58"/>
      <c r="NM63" s="58"/>
      <c r="NN63" s="58"/>
      <c r="NO63" s="108"/>
      <c r="NP63" s="167">
        <f t="shared" si="534"/>
        <v>0</v>
      </c>
      <c r="NQ63" s="58"/>
      <c r="NR63" s="58"/>
      <c r="NS63" s="58"/>
      <c r="NT63" s="58"/>
      <c r="NU63" s="58"/>
      <c r="NV63" s="58"/>
      <c r="NW63" s="58"/>
      <c r="NX63" s="58"/>
      <c r="NY63" s="58"/>
      <c r="NZ63" s="58"/>
      <c r="OA63" s="59"/>
      <c r="OB63" s="58"/>
      <c r="OC63" s="58"/>
      <c r="OD63" s="58"/>
      <c r="OE63" s="108"/>
      <c r="OF63" s="167">
        <f t="shared" si="535"/>
        <v>0</v>
      </c>
      <c r="OG63" s="58"/>
      <c r="OH63" s="58"/>
      <c r="OI63" s="58"/>
      <c r="OJ63" s="58"/>
      <c r="OK63" s="58"/>
      <c r="OL63" s="58"/>
      <c r="OM63" s="58"/>
      <c r="ON63" s="58"/>
      <c r="OO63" s="58"/>
      <c r="OP63" s="58"/>
      <c r="OQ63" s="59"/>
      <c r="OR63" s="58"/>
      <c r="OS63" s="58"/>
      <c r="OT63" s="58"/>
      <c r="OU63" s="108"/>
      <c r="OV63" s="167">
        <f t="shared" si="536"/>
        <v>0</v>
      </c>
      <c r="OW63" s="58"/>
      <c r="OX63" s="58"/>
      <c r="OY63" s="58"/>
      <c r="OZ63" s="58"/>
      <c r="PA63" s="58"/>
      <c r="PB63" s="58"/>
      <c r="PC63" s="58"/>
      <c r="PD63" s="58"/>
      <c r="PE63" s="58"/>
      <c r="PF63" s="58"/>
      <c r="PG63" s="59"/>
      <c r="PH63" s="58"/>
      <c r="PI63" s="58"/>
      <c r="PJ63" s="58"/>
      <c r="PK63" s="108"/>
      <c r="PL63" s="167">
        <f t="shared" si="537"/>
        <v>0</v>
      </c>
      <c r="PM63" s="58"/>
      <c r="PN63" s="58"/>
      <c r="PO63" s="58"/>
      <c r="PP63" s="58"/>
      <c r="PQ63" s="58"/>
      <c r="PR63" s="58"/>
      <c r="PS63" s="58"/>
      <c r="PT63" s="58"/>
      <c r="PU63" s="58"/>
      <c r="PV63" s="58"/>
      <c r="PW63" s="59"/>
      <c r="PX63" s="58"/>
      <c r="PY63" s="58"/>
      <c r="PZ63" s="58"/>
      <c r="QA63" s="108"/>
      <c r="QB63" s="167">
        <f t="shared" si="538"/>
        <v>0</v>
      </c>
      <c r="QC63" s="58"/>
      <c r="QD63" s="58"/>
      <c r="QE63" s="58"/>
      <c r="QF63" s="58"/>
      <c r="QG63" s="58"/>
      <c r="QH63" s="58"/>
      <c r="QI63" s="58"/>
      <c r="QJ63" s="58"/>
      <c r="QK63" s="58"/>
      <c r="QL63" s="58"/>
      <c r="QM63" s="59"/>
      <c r="QN63" s="58"/>
      <c r="QO63" s="58"/>
      <c r="QP63" s="58"/>
      <c r="QQ63" s="108"/>
      <c r="QR63" s="167">
        <f t="shared" si="539"/>
        <v>0</v>
      </c>
      <c r="QS63" s="58"/>
      <c r="QT63" s="58"/>
      <c r="QU63" s="58"/>
      <c r="QV63" s="58"/>
      <c r="QW63" s="58"/>
      <c r="QX63" s="58"/>
      <c r="QY63" s="58"/>
      <c r="QZ63" s="58"/>
      <c r="RA63" s="58"/>
      <c r="RB63" s="58"/>
      <c r="RC63" s="59"/>
      <c r="RD63" s="58"/>
      <c r="RE63" s="58"/>
      <c r="RF63" s="58"/>
      <c r="RG63" s="58"/>
      <c r="RH63" s="58"/>
      <c r="RI63" s="58"/>
      <c r="RJ63" s="58"/>
      <c r="RK63" s="58"/>
      <c r="RL63" s="58"/>
      <c r="RM63" s="58"/>
      <c r="RN63" s="58"/>
      <c r="RO63" s="58"/>
      <c r="RP63" s="58"/>
      <c r="RQ63" s="108"/>
      <c r="RR63" s="171"/>
      <c r="RS63" s="167">
        <f t="shared" si="540"/>
        <v>0</v>
      </c>
      <c r="RT63" s="58"/>
      <c r="RU63" s="58"/>
      <c r="RV63" s="58"/>
      <c r="RW63" s="58"/>
      <c r="RX63" s="58"/>
      <c r="RY63" s="58"/>
      <c r="RZ63" s="58"/>
      <c r="SA63" s="58"/>
      <c r="SB63" s="58"/>
      <c r="SC63" s="58"/>
      <c r="SD63" s="59"/>
      <c r="SE63" s="58"/>
      <c r="SF63" s="58"/>
      <c r="SG63" s="58"/>
      <c r="SH63" s="108"/>
      <c r="SI63" s="167">
        <f t="shared" si="541"/>
        <v>0</v>
      </c>
      <c r="SJ63" s="58"/>
      <c r="SK63" s="58"/>
      <c r="SL63" s="58"/>
      <c r="SM63" s="58"/>
      <c r="SN63" s="58"/>
      <c r="SO63" s="58"/>
      <c r="SP63" s="58"/>
      <c r="SQ63" s="58"/>
      <c r="SR63" s="58"/>
      <c r="SS63" s="58"/>
      <c r="ST63" s="59"/>
      <c r="SU63" s="58"/>
      <c r="SV63" s="58"/>
      <c r="SW63" s="58"/>
      <c r="SX63" s="108"/>
      <c r="SY63" s="167">
        <f t="shared" si="542"/>
        <v>0</v>
      </c>
      <c r="SZ63" s="58"/>
      <c r="TA63" s="58"/>
      <c r="TB63" s="58"/>
      <c r="TC63" s="58"/>
      <c r="TD63" s="58"/>
      <c r="TE63" s="58"/>
      <c r="TF63" s="58"/>
      <c r="TG63" s="58"/>
      <c r="TH63" s="58"/>
      <c r="TI63" s="58"/>
      <c r="TJ63" s="59"/>
      <c r="TK63" s="58"/>
      <c r="TL63" s="58"/>
      <c r="TM63" s="58"/>
      <c r="TN63" s="108"/>
      <c r="TO63" s="167">
        <f t="shared" si="543"/>
        <v>0</v>
      </c>
      <c r="TP63" s="58"/>
      <c r="TQ63" s="58"/>
      <c r="TR63" s="58"/>
      <c r="TS63" s="58"/>
      <c r="TT63" s="58"/>
      <c r="TU63" s="58"/>
      <c r="TV63" s="58"/>
      <c r="TW63" s="58"/>
      <c r="TX63" s="58"/>
      <c r="TY63" s="58"/>
      <c r="TZ63" s="59"/>
      <c r="UA63" s="58"/>
      <c r="UB63" s="58"/>
      <c r="UC63" s="58"/>
      <c r="UD63" s="108"/>
      <c r="UE63" s="167">
        <f t="shared" si="544"/>
        <v>0</v>
      </c>
      <c r="UF63" s="58"/>
      <c r="UG63" s="58"/>
      <c r="UH63" s="58"/>
      <c r="UI63" s="58"/>
      <c r="UJ63" s="58"/>
      <c r="UK63" s="58"/>
      <c r="UL63" s="58"/>
      <c r="UM63" s="58"/>
      <c r="UN63" s="58"/>
      <c r="UO63" s="58"/>
      <c r="UP63" s="59"/>
      <c r="UQ63" s="58"/>
      <c r="UR63" s="58"/>
      <c r="US63" s="58"/>
      <c r="UT63" s="58"/>
      <c r="UU63" s="58"/>
      <c r="UV63" s="58"/>
      <c r="UW63" s="58"/>
      <c r="UX63" s="58"/>
      <c r="UY63" s="58"/>
      <c r="UZ63" s="58"/>
      <c r="VA63" s="58"/>
      <c r="VB63" s="58"/>
      <c r="VC63" s="58"/>
      <c r="VD63" s="108"/>
      <c r="VE63" s="9" t="str">
        <f t="shared" si="33"/>
        <v>-</v>
      </c>
    </row>
    <row r="64" spans="1:577" ht="20.149999999999999" customHeight="1">
      <c r="A64" s="18"/>
      <c r="B64" s="18"/>
      <c r="C64" s="22">
        <v>61018</v>
      </c>
      <c r="D64" s="23" t="s">
        <v>63</v>
      </c>
      <c r="E64" s="191">
        <f>SUM(F64:I64)</f>
        <v>0</v>
      </c>
      <c r="F64" s="192"/>
      <c r="G64" s="192"/>
      <c r="H64" s="193"/>
      <c r="I64" s="227"/>
      <c r="J64" s="239">
        <f t="shared" si="513"/>
        <v>0</v>
      </c>
      <c r="K64" s="59"/>
      <c r="L64" s="58"/>
      <c r="M64" s="58"/>
      <c r="N64" s="58"/>
      <c r="O64" s="58"/>
      <c r="P64" s="58"/>
      <c r="Q64" s="58"/>
      <c r="R64" s="58"/>
      <c r="S64" s="58"/>
      <c r="T64" s="58"/>
      <c r="U64" s="59"/>
      <c r="V64" s="58"/>
      <c r="W64" s="58"/>
      <c r="X64" s="58"/>
      <c r="Y64" s="108"/>
      <c r="Z64" s="167">
        <f t="shared" si="514"/>
        <v>0</v>
      </c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9"/>
      <c r="AL64" s="58"/>
      <c r="AM64" s="58"/>
      <c r="AN64" s="58"/>
      <c r="AO64" s="108"/>
      <c r="AP64" s="167">
        <f t="shared" si="515"/>
        <v>0</v>
      </c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9"/>
      <c r="BB64" s="58"/>
      <c r="BC64" s="58"/>
      <c r="BD64" s="58"/>
      <c r="BE64" s="108"/>
      <c r="BF64" s="167">
        <f t="shared" si="516"/>
        <v>0</v>
      </c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9"/>
      <c r="BR64" s="58"/>
      <c r="BS64" s="58"/>
      <c r="BT64" s="58"/>
      <c r="BU64" s="108"/>
      <c r="BV64" s="167">
        <f t="shared" si="517"/>
        <v>0</v>
      </c>
      <c r="BW64" s="58"/>
      <c r="BX64" s="58"/>
      <c r="BY64" s="58"/>
      <c r="BZ64" s="58"/>
      <c r="CA64" s="58"/>
      <c r="CB64" s="58"/>
      <c r="CC64" s="58"/>
      <c r="CD64" s="58"/>
      <c r="CE64" s="58"/>
      <c r="CF64" s="58"/>
      <c r="CG64" s="59"/>
      <c r="CH64" s="58"/>
      <c r="CI64" s="58"/>
      <c r="CJ64" s="58"/>
      <c r="CK64" s="58"/>
      <c r="CL64" s="58"/>
      <c r="CM64" s="58"/>
      <c r="CN64" s="58"/>
      <c r="CO64" s="58"/>
      <c r="CP64" s="58"/>
      <c r="CQ64" s="58"/>
      <c r="CR64" s="58"/>
      <c r="CS64" s="58"/>
      <c r="CT64" s="58"/>
      <c r="CU64" s="108"/>
      <c r="CV64" s="171"/>
      <c r="CW64" s="167">
        <f t="shared" si="518"/>
        <v>0</v>
      </c>
      <c r="CX64" s="58"/>
      <c r="CY64" s="58"/>
      <c r="CZ64" s="58"/>
      <c r="DA64" s="58"/>
      <c r="DB64" s="58"/>
      <c r="DC64" s="58"/>
      <c r="DD64" s="58"/>
      <c r="DE64" s="58"/>
      <c r="DF64" s="58"/>
      <c r="DG64" s="58"/>
      <c r="DH64" s="59"/>
      <c r="DI64" s="58"/>
      <c r="DJ64" s="58"/>
      <c r="DK64" s="58"/>
      <c r="DL64" s="108"/>
      <c r="DM64" s="167">
        <f t="shared" si="519"/>
        <v>0</v>
      </c>
      <c r="DN64" s="58"/>
      <c r="DO64" s="58"/>
      <c r="DP64" s="58"/>
      <c r="DQ64" s="58"/>
      <c r="DR64" s="58"/>
      <c r="DS64" s="58"/>
      <c r="DT64" s="58"/>
      <c r="DU64" s="58"/>
      <c r="DV64" s="58"/>
      <c r="DW64" s="58"/>
      <c r="DX64" s="59"/>
      <c r="DY64" s="58"/>
      <c r="DZ64" s="58"/>
      <c r="EA64" s="58"/>
      <c r="EB64" s="108"/>
      <c r="EC64" s="167">
        <f t="shared" si="520"/>
        <v>0</v>
      </c>
      <c r="ED64" s="58"/>
      <c r="EE64" s="58"/>
      <c r="EF64" s="58"/>
      <c r="EG64" s="58"/>
      <c r="EH64" s="58"/>
      <c r="EI64" s="58"/>
      <c r="EJ64" s="58"/>
      <c r="EK64" s="58"/>
      <c r="EL64" s="58"/>
      <c r="EM64" s="58"/>
      <c r="EN64" s="59"/>
      <c r="EO64" s="58"/>
      <c r="EP64" s="58"/>
      <c r="EQ64" s="58"/>
      <c r="ER64" s="108"/>
      <c r="ES64" s="167">
        <f t="shared" si="521"/>
        <v>0</v>
      </c>
      <c r="ET64" s="58"/>
      <c r="EU64" s="58"/>
      <c r="EV64" s="58"/>
      <c r="EW64" s="58"/>
      <c r="EX64" s="58"/>
      <c r="EY64" s="58"/>
      <c r="EZ64" s="58"/>
      <c r="FA64" s="58"/>
      <c r="FB64" s="58"/>
      <c r="FC64" s="58"/>
      <c r="FD64" s="59"/>
      <c r="FE64" s="58"/>
      <c r="FF64" s="58"/>
      <c r="FG64" s="58"/>
      <c r="FH64" s="108"/>
      <c r="FI64" s="167">
        <f t="shared" si="522"/>
        <v>0</v>
      </c>
      <c r="FJ64" s="58"/>
      <c r="FK64" s="58"/>
      <c r="FL64" s="58"/>
      <c r="FM64" s="58"/>
      <c r="FN64" s="58"/>
      <c r="FO64" s="58"/>
      <c r="FP64" s="58"/>
      <c r="FQ64" s="58"/>
      <c r="FR64" s="58"/>
      <c r="FS64" s="58"/>
      <c r="FT64" s="59"/>
      <c r="FU64" s="58"/>
      <c r="FV64" s="58"/>
      <c r="FW64" s="58"/>
      <c r="FX64" s="108"/>
      <c r="FY64" s="167">
        <f t="shared" si="523"/>
        <v>0</v>
      </c>
      <c r="FZ64" s="58"/>
      <c r="GA64" s="58"/>
      <c r="GB64" s="58"/>
      <c r="GC64" s="58"/>
      <c r="GD64" s="58"/>
      <c r="GE64" s="58"/>
      <c r="GF64" s="58"/>
      <c r="GG64" s="58"/>
      <c r="GH64" s="58"/>
      <c r="GI64" s="58"/>
      <c r="GJ64" s="59"/>
      <c r="GK64" s="58"/>
      <c r="GL64" s="58"/>
      <c r="GM64" s="58"/>
      <c r="GN64" s="108"/>
      <c r="GO64" s="167">
        <f t="shared" si="524"/>
        <v>0</v>
      </c>
      <c r="GP64" s="58"/>
      <c r="GQ64" s="58"/>
      <c r="GR64" s="58"/>
      <c r="GS64" s="58"/>
      <c r="GT64" s="58"/>
      <c r="GU64" s="58"/>
      <c r="GV64" s="58"/>
      <c r="GW64" s="58"/>
      <c r="GX64" s="58"/>
      <c r="GY64" s="58"/>
      <c r="GZ64" s="59"/>
      <c r="HA64" s="58"/>
      <c r="HB64" s="58"/>
      <c r="HC64" s="58"/>
      <c r="HD64" s="58"/>
      <c r="HE64" s="58"/>
      <c r="HF64" s="58"/>
      <c r="HG64" s="58"/>
      <c r="HH64" s="58"/>
      <c r="HI64" s="58"/>
      <c r="HJ64" s="58"/>
      <c r="HK64" s="58"/>
      <c r="HL64" s="58"/>
      <c r="HM64" s="58"/>
      <c r="HN64" s="108"/>
      <c r="HO64" s="170"/>
      <c r="HP64" s="171"/>
      <c r="HQ64" s="167">
        <f t="shared" si="525"/>
        <v>0</v>
      </c>
      <c r="HR64" s="58"/>
      <c r="HS64" s="58"/>
      <c r="HT64" s="58"/>
      <c r="HU64" s="58"/>
      <c r="HV64" s="58"/>
      <c r="HW64" s="58"/>
      <c r="HX64" s="58"/>
      <c r="HY64" s="58"/>
      <c r="HZ64" s="58"/>
      <c r="IA64" s="58"/>
      <c r="IB64" s="59"/>
      <c r="IC64" s="58"/>
      <c r="ID64" s="58"/>
      <c r="IE64" s="58"/>
      <c r="IF64" s="108"/>
      <c r="IG64" s="167">
        <f t="shared" si="526"/>
        <v>0</v>
      </c>
      <c r="IH64" s="58"/>
      <c r="II64" s="58"/>
      <c r="IJ64" s="58"/>
      <c r="IK64" s="58"/>
      <c r="IL64" s="58"/>
      <c r="IM64" s="58"/>
      <c r="IN64" s="58"/>
      <c r="IO64" s="58"/>
      <c r="IP64" s="58"/>
      <c r="IQ64" s="58"/>
      <c r="IR64" s="59"/>
      <c r="IS64" s="58"/>
      <c r="IT64" s="58"/>
      <c r="IU64" s="58"/>
      <c r="IV64" s="108"/>
      <c r="IW64" s="167">
        <f t="shared" si="527"/>
        <v>0</v>
      </c>
      <c r="IX64" s="58"/>
      <c r="IY64" s="58"/>
      <c r="IZ64" s="58"/>
      <c r="JA64" s="58"/>
      <c r="JB64" s="58"/>
      <c r="JC64" s="58"/>
      <c r="JD64" s="58"/>
      <c r="JE64" s="58"/>
      <c r="JF64" s="58"/>
      <c r="JG64" s="58"/>
      <c r="JH64" s="59"/>
      <c r="JI64" s="58"/>
      <c r="JJ64" s="58"/>
      <c r="JK64" s="58"/>
      <c r="JL64" s="108"/>
      <c r="JM64" s="167">
        <f t="shared" si="528"/>
        <v>0</v>
      </c>
      <c r="JN64" s="58"/>
      <c r="JO64" s="58"/>
      <c r="JP64" s="58"/>
      <c r="JQ64" s="58"/>
      <c r="JR64" s="58"/>
      <c r="JS64" s="58"/>
      <c r="JT64" s="58"/>
      <c r="JU64" s="58"/>
      <c r="JV64" s="58"/>
      <c r="JW64" s="58"/>
      <c r="JX64" s="59"/>
      <c r="JY64" s="58"/>
      <c r="JZ64" s="58"/>
      <c r="KA64" s="58"/>
      <c r="KB64" s="108"/>
      <c r="KC64" s="167">
        <f t="shared" si="529"/>
        <v>0</v>
      </c>
      <c r="KD64" s="58"/>
      <c r="KE64" s="58"/>
      <c r="KF64" s="58"/>
      <c r="KG64" s="58"/>
      <c r="KH64" s="58"/>
      <c r="KI64" s="58"/>
      <c r="KJ64" s="58"/>
      <c r="KK64" s="58"/>
      <c r="KL64" s="58"/>
      <c r="KM64" s="58"/>
      <c r="KN64" s="59"/>
      <c r="KO64" s="58"/>
      <c r="KP64" s="58"/>
      <c r="KQ64" s="58"/>
      <c r="KR64" s="58"/>
      <c r="KS64" s="58"/>
      <c r="KT64" s="58"/>
      <c r="KU64" s="58"/>
      <c r="KV64" s="58"/>
      <c r="KW64" s="58"/>
      <c r="KX64" s="58"/>
      <c r="KY64" s="58"/>
      <c r="KZ64" s="58"/>
      <c r="LA64" s="58"/>
      <c r="LB64" s="108"/>
      <c r="LC64" s="171"/>
      <c r="LD64" s="167">
        <f t="shared" si="530"/>
        <v>0</v>
      </c>
      <c r="LE64" s="58"/>
      <c r="LF64" s="58"/>
      <c r="LG64" s="58"/>
      <c r="LH64" s="58"/>
      <c r="LI64" s="58"/>
      <c r="LJ64" s="58"/>
      <c r="LK64" s="58"/>
      <c r="LL64" s="58"/>
      <c r="LM64" s="58"/>
      <c r="LN64" s="58"/>
      <c r="LO64" s="59"/>
      <c r="LP64" s="58"/>
      <c r="LQ64" s="58"/>
      <c r="LR64" s="58"/>
      <c r="LS64" s="108"/>
      <c r="LT64" s="167">
        <f t="shared" si="531"/>
        <v>0</v>
      </c>
      <c r="LU64" s="58"/>
      <c r="LV64" s="58"/>
      <c r="LW64" s="58"/>
      <c r="LX64" s="58"/>
      <c r="LY64" s="58"/>
      <c r="LZ64" s="58"/>
      <c r="MA64" s="58"/>
      <c r="MB64" s="58"/>
      <c r="MC64" s="58"/>
      <c r="MD64" s="58"/>
      <c r="ME64" s="59"/>
      <c r="MF64" s="58"/>
      <c r="MG64" s="58"/>
      <c r="MH64" s="58"/>
      <c r="MI64" s="108"/>
      <c r="MJ64" s="167">
        <f t="shared" si="532"/>
        <v>0</v>
      </c>
      <c r="MK64" s="58"/>
      <c r="ML64" s="58"/>
      <c r="MM64" s="58"/>
      <c r="MN64" s="58"/>
      <c r="MO64" s="58"/>
      <c r="MP64" s="58"/>
      <c r="MQ64" s="58"/>
      <c r="MR64" s="58"/>
      <c r="MS64" s="58"/>
      <c r="MT64" s="58"/>
      <c r="MU64" s="59"/>
      <c r="MV64" s="58"/>
      <c r="MW64" s="58"/>
      <c r="MX64" s="58"/>
      <c r="MY64" s="108"/>
      <c r="MZ64" s="167">
        <f t="shared" si="533"/>
        <v>0</v>
      </c>
      <c r="NA64" s="58"/>
      <c r="NB64" s="58"/>
      <c r="NC64" s="58"/>
      <c r="ND64" s="58"/>
      <c r="NE64" s="58"/>
      <c r="NF64" s="58"/>
      <c r="NG64" s="58"/>
      <c r="NH64" s="58"/>
      <c r="NI64" s="58"/>
      <c r="NJ64" s="58"/>
      <c r="NK64" s="59"/>
      <c r="NL64" s="58"/>
      <c r="NM64" s="58"/>
      <c r="NN64" s="58"/>
      <c r="NO64" s="108"/>
      <c r="NP64" s="167">
        <f t="shared" si="534"/>
        <v>0</v>
      </c>
      <c r="NQ64" s="58"/>
      <c r="NR64" s="58"/>
      <c r="NS64" s="58"/>
      <c r="NT64" s="58"/>
      <c r="NU64" s="58"/>
      <c r="NV64" s="58"/>
      <c r="NW64" s="58"/>
      <c r="NX64" s="58"/>
      <c r="NY64" s="58"/>
      <c r="NZ64" s="58"/>
      <c r="OA64" s="59"/>
      <c r="OB64" s="58"/>
      <c r="OC64" s="58"/>
      <c r="OD64" s="58"/>
      <c r="OE64" s="108"/>
      <c r="OF64" s="167">
        <f t="shared" si="535"/>
        <v>0</v>
      </c>
      <c r="OG64" s="58"/>
      <c r="OH64" s="58"/>
      <c r="OI64" s="58"/>
      <c r="OJ64" s="58"/>
      <c r="OK64" s="58"/>
      <c r="OL64" s="58"/>
      <c r="OM64" s="58"/>
      <c r="ON64" s="58"/>
      <c r="OO64" s="58"/>
      <c r="OP64" s="58"/>
      <c r="OQ64" s="59"/>
      <c r="OR64" s="58"/>
      <c r="OS64" s="58"/>
      <c r="OT64" s="58"/>
      <c r="OU64" s="108"/>
      <c r="OV64" s="167">
        <f t="shared" si="536"/>
        <v>0</v>
      </c>
      <c r="OW64" s="58"/>
      <c r="OX64" s="58"/>
      <c r="OY64" s="58"/>
      <c r="OZ64" s="58"/>
      <c r="PA64" s="58"/>
      <c r="PB64" s="58"/>
      <c r="PC64" s="58"/>
      <c r="PD64" s="58"/>
      <c r="PE64" s="58"/>
      <c r="PF64" s="58"/>
      <c r="PG64" s="59"/>
      <c r="PH64" s="58"/>
      <c r="PI64" s="58"/>
      <c r="PJ64" s="58"/>
      <c r="PK64" s="108"/>
      <c r="PL64" s="167">
        <f t="shared" si="537"/>
        <v>0</v>
      </c>
      <c r="PM64" s="58"/>
      <c r="PN64" s="58"/>
      <c r="PO64" s="58"/>
      <c r="PP64" s="58"/>
      <c r="PQ64" s="58"/>
      <c r="PR64" s="58"/>
      <c r="PS64" s="58"/>
      <c r="PT64" s="58"/>
      <c r="PU64" s="58"/>
      <c r="PV64" s="58"/>
      <c r="PW64" s="59"/>
      <c r="PX64" s="58"/>
      <c r="PY64" s="58"/>
      <c r="PZ64" s="58"/>
      <c r="QA64" s="108"/>
      <c r="QB64" s="167">
        <f t="shared" si="538"/>
        <v>0</v>
      </c>
      <c r="QC64" s="58"/>
      <c r="QD64" s="58"/>
      <c r="QE64" s="58"/>
      <c r="QF64" s="58"/>
      <c r="QG64" s="58"/>
      <c r="QH64" s="58"/>
      <c r="QI64" s="58"/>
      <c r="QJ64" s="58"/>
      <c r="QK64" s="58"/>
      <c r="QL64" s="58"/>
      <c r="QM64" s="59"/>
      <c r="QN64" s="58"/>
      <c r="QO64" s="58"/>
      <c r="QP64" s="58"/>
      <c r="QQ64" s="108"/>
      <c r="QR64" s="167">
        <f t="shared" si="539"/>
        <v>0</v>
      </c>
      <c r="QS64" s="58"/>
      <c r="QT64" s="58"/>
      <c r="QU64" s="58"/>
      <c r="QV64" s="58"/>
      <c r="QW64" s="58"/>
      <c r="QX64" s="58"/>
      <c r="QY64" s="58"/>
      <c r="QZ64" s="58"/>
      <c r="RA64" s="58"/>
      <c r="RB64" s="58"/>
      <c r="RC64" s="59"/>
      <c r="RD64" s="58"/>
      <c r="RE64" s="58"/>
      <c r="RF64" s="58"/>
      <c r="RG64" s="58"/>
      <c r="RH64" s="58"/>
      <c r="RI64" s="58"/>
      <c r="RJ64" s="58"/>
      <c r="RK64" s="58"/>
      <c r="RL64" s="58"/>
      <c r="RM64" s="58"/>
      <c r="RN64" s="58"/>
      <c r="RO64" s="58"/>
      <c r="RP64" s="58"/>
      <c r="RQ64" s="108"/>
      <c r="RR64" s="171"/>
      <c r="RS64" s="167">
        <f t="shared" si="540"/>
        <v>0</v>
      </c>
      <c r="RT64" s="58"/>
      <c r="RU64" s="58"/>
      <c r="RV64" s="58"/>
      <c r="RW64" s="58"/>
      <c r="RX64" s="58"/>
      <c r="RY64" s="58"/>
      <c r="RZ64" s="58"/>
      <c r="SA64" s="58"/>
      <c r="SB64" s="58"/>
      <c r="SC64" s="58"/>
      <c r="SD64" s="59"/>
      <c r="SE64" s="58"/>
      <c r="SF64" s="58"/>
      <c r="SG64" s="58"/>
      <c r="SH64" s="108"/>
      <c r="SI64" s="167">
        <f t="shared" si="541"/>
        <v>0</v>
      </c>
      <c r="SJ64" s="58"/>
      <c r="SK64" s="58"/>
      <c r="SL64" s="58"/>
      <c r="SM64" s="58"/>
      <c r="SN64" s="58"/>
      <c r="SO64" s="58"/>
      <c r="SP64" s="58"/>
      <c r="SQ64" s="58"/>
      <c r="SR64" s="58"/>
      <c r="SS64" s="58"/>
      <c r="ST64" s="59"/>
      <c r="SU64" s="58"/>
      <c r="SV64" s="58"/>
      <c r="SW64" s="58"/>
      <c r="SX64" s="108"/>
      <c r="SY64" s="167">
        <f t="shared" si="542"/>
        <v>0</v>
      </c>
      <c r="SZ64" s="58"/>
      <c r="TA64" s="58"/>
      <c r="TB64" s="58"/>
      <c r="TC64" s="58"/>
      <c r="TD64" s="58"/>
      <c r="TE64" s="58"/>
      <c r="TF64" s="58"/>
      <c r="TG64" s="58"/>
      <c r="TH64" s="58"/>
      <c r="TI64" s="58"/>
      <c r="TJ64" s="59"/>
      <c r="TK64" s="58"/>
      <c r="TL64" s="58"/>
      <c r="TM64" s="58"/>
      <c r="TN64" s="108"/>
      <c r="TO64" s="167">
        <f t="shared" si="543"/>
        <v>0</v>
      </c>
      <c r="TP64" s="58"/>
      <c r="TQ64" s="58"/>
      <c r="TR64" s="58"/>
      <c r="TS64" s="58"/>
      <c r="TT64" s="58"/>
      <c r="TU64" s="58"/>
      <c r="TV64" s="58"/>
      <c r="TW64" s="58"/>
      <c r="TX64" s="58"/>
      <c r="TY64" s="58"/>
      <c r="TZ64" s="59"/>
      <c r="UA64" s="58"/>
      <c r="UB64" s="58"/>
      <c r="UC64" s="58"/>
      <c r="UD64" s="108"/>
      <c r="UE64" s="167">
        <f t="shared" si="544"/>
        <v>0</v>
      </c>
      <c r="UF64" s="58"/>
      <c r="UG64" s="58"/>
      <c r="UH64" s="58"/>
      <c r="UI64" s="58"/>
      <c r="UJ64" s="58"/>
      <c r="UK64" s="58"/>
      <c r="UL64" s="58"/>
      <c r="UM64" s="58"/>
      <c r="UN64" s="58"/>
      <c r="UO64" s="58"/>
      <c r="UP64" s="59"/>
      <c r="UQ64" s="58"/>
      <c r="UR64" s="58"/>
      <c r="US64" s="58"/>
      <c r="UT64" s="58"/>
      <c r="UU64" s="58"/>
      <c r="UV64" s="58"/>
      <c r="UW64" s="58"/>
      <c r="UX64" s="58"/>
      <c r="UY64" s="58"/>
      <c r="UZ64" s="58"/>
      <c r="VA64" s="58"/>
      <c r="VB64" s="58"/>
      <c r="VC64" s="58"/>
      <c r="VD64" s="108"/>
      <c r="VE64" s="9" t="str">
        <f t="shared" si="33"/>
        <v>-</v>
      </c>
    </row>
    <row r="65" spans="1:577" ht="20.149999999999999" customHeight="1">
      <c r="A65" s="18"/>
      <c r="B65" s="18">
        <v>6102</v>
      </c>
      <c r="C65" s="18"/>
      <c r="D65" s="19" t="s">
        <v>64</v>
      </c>
      <c r="E65" s="188">
        <f t="shared" ref="E65:BP65" si="545">SUM(E66:E67)</f>
        <v>0</v>
      </c>
      <c r="F65" s="189">
        <f t="shared" si="545"/>
        <v>0</v>
      </c>
      <c r="G65" s="189">
        <f t="shared" si="545"/>
        <v>0</v>
      </c>
      <c r="H65" s="190">
        <f t="shared" si="545"/>
        <v>0</v>
      </c>
      <c r="I65" s="226">
        <f t="shared" si="545"/>
        <v>0</v>
      </c>
      <c r="J65" s="189">
        <f t="shared" si="545"/>
        <v>0</v>
      </c>
      <c r="K65" s="57">
        <f t="shared" si="545"/>
        <v>0</v>
      </c>
      <c r="L65" s="56">
        <f t="shared" si="545"/>
        <v>0</v>
      </c>
      <c r="M65" s="56">
        <f t="shared" si="545"/>
        <v>0</v>
      </c>
      <c r="N65" s="56">
        <f t="shared" si="545"/>
        <v>0</v>
      </c>
      <c r="O65" s="56">
        <f t="shared" si="545"/>
        <v>0</v>
      </c>
      <c r="P65" s="56">
        <f t="shared" si="545"/>
        <v>0</v>
      </c>
      <c r="Q65" s="56">
        <f t="shared" si="545"/>
        <v>0</v>
      </c>
      <c r="R65" s="56">
        <f t="shared" si="545"/>
        <v>0</v>
      </c>
      <c r="S65" s="56">
        <f t="shared" si="545"/>
        <v>0</v>
      </c>
      <c r="T65" s="56">
        <f t="shared" si="545"/>
        <v>0</v>
      </c>
      <c r="U65" s="57">
        <f t="shared" si="545"/>
        <v>0</v>
      </c>
      <c r="V65" s="56">
        <f t="shared" si="545"/>
        <v>0</v>
      </c>
      <c r="W65" s="56">
        <f t="shared" si="545"/>
        <v>0</v>
      </c>
      <c r="X65" s="56">
        <f t="shared" si="545"/>
        <v>0</v>
      </c>
      <c r="Y65" s="107">
        <f t="shared" si="545"/>
        <v>0</v>
      </c>
      <c r="Z65" s="57">
        <f t="shared" si="545"/>
        <v>0</v>
      </c>
      <c r="AA65" s="56">
        <f t="shared" si="545"/>
        <v>0</v>
      </c>
      <c r="AB65" s="56">
        <f t="shared" si="545"/>
        <v>0</v>
      </c>
      <c r="AC65" s="56">
        <f t="shared" si="545"/>
        <v>0</v>
      </c>
      <c r="AD65" s="56">
        <f t="shared" si="545"/>
        <v>0</v>
      </c>
      <c r="AE65" s="56">
        <f t="shared" si="545"/>
        <v>0</v>
      </c>
      <c r="AF65" s="56">
        <f t="shared" si="545"/>
        <v>0</v>
      </c>
      <c r="AG65" s="56">
        <f t="shared" si="545"/>
        <v>0</v>
      </c>
      <c r="AH65" s="56">
        <f t="shared" si="545"/>
        <v>0</v>
      </c>
      <c r="AI65" s="56">
        <f t="shared" si="545"/>
        <v>0</v>
      </c>
      <c r="AJ65" s="56">
        <f t="shared" si="545"/>
        <v>0</v>
      </c>
      <c r="AK65" s="57">
        <f t="shared" si="545"/>
        <v>0</v>
      </c>
      <c r="AL65" s="56">
        <f t="shared" si="545"/>
        <v>0</v>
      </c>
      <c r="AM65" s="56">
        <f t="shared" si="545"/>
        <v>0</v>
      </c>
      <c r="AN65" s="56">
        <f t="shared" si="545"/>
        <v>0</v>
      </c>
      <c r="AO65" s="107">
        <f t="shared" si="545"/>
        <v>0</v>
      </c>
      <c r="AP65" s="57">
        <f t="shared" si="545"/>
        <v>0</v>
      </c>
      <c r="AQ65" s="56">
        <f t="shared" si="545"/>
        <v>0</v>
      </c>
      <c r="AR65" s="56">
        <f t="shared" si="545"/>
        <v>0</v>
      </c>
      <c r="AS65" s="56">
        <f t="shared" si="545"/>
        <v>0</v>
      </c>
      <c r="AT65" s="56">
        <f t="shared" si="545"/>
        <v>0</v>
      </c>
      <c r="AU65" s="56">
        <f t="shared" si="545"/>
        <v>0</v>
      </c>
      <c r="AV65" s="56">
        <f t="shared" si="545"/>
        <v>0</v>
      </c>
      <c r="AW65" s="56">
        <f t="shared" si="545"/>
        <v>0</v>
      </c>
      <c r="AX65" s="56">
        <f t="shared" si="545"/>
        <v>0</v>
      </c>
      <c r="AY65" s="56">
        <f t="shared" si="545"/>
        <v>0</v>
      </c>
      <c r="AZ65" s="56">
        <f t="shared" si="545"/>
        <v>0</v>
      </c>
      <c r="BA65" s="57">
        <f t="shared" si="545"/>
        <v>0</v>
      </c>
      <c r="BB65" s="56">
        <f t="shared" si="545"/>
        <v>0</v>
      </c>
      <c r="BC65" s="56">
        <f t="shared" si="545"/>
        <v>0</v>
      </c>
      <c r="BD65" s="56">
        <f t="shared" si="545"/>
        <v>0</v>
      </c>
      <c r="BE65" s="107">
        <f t="shared" si="545"/>
        <v>0</v>
      </c>
      <c r="BF65" s="57">
        <f t="shared" si="545"/>
        <v>0</v>
      </c>
      <c r="BG65" s="56">
        <f t="shared" si="545"/>
        <v>0</v>
      </c>
      <c r="BH65" s="56">
        <f t="shared" si="545"/>
        <v>0</v>
      </c>
      <c r="BI65" s="56">
        <f t="shared" si="545"/>
        <v>0</v>
      </c>
      <c r="BJ65" s="56">
        <f t="shared" si="545"/>
        <v>0</v>
      </c>
      <c r="BK65" s="56">
        <f t="shared" si="545"/>
        <v>0</v>
      </c>
      <c r="BL65" s="56">
        <f t="shared" si="545"/>
        <v>0</v>
      </c>
      <c r="BM65" s="56">
        <f t="shared" si="545"/>
        <v>0</v>
      </c>
      <c r="BN65" s="56">
        <f t="shared" si="545"/>
        <v>0</v>
      </c>
      <c r="BO65" s="56">
        <f t="shared" si="545"/>
        <v>0</v>
      </c>
      <c r="BP65" s="56">
        <f t="shared" si="545"/>
        <v>0</v>
      </c>
      <c r="BQ65" s="57">
        <f t="shared" ref="BQ65:EM65" si="546">SUM(BQ66:BQ67)</f>
        <v>0</v>
      </c>
      <c r="BR65" s="56">
        <f t="shared" si="546"/>
        <v>0</v>
      </c>
      <c r="BS65" s="56">
        <f t="shared" si="546"/>
        <v>0</v>
      </c>
      <c r="BT65" s="56">
        <f t="shared" si="546"/>
        <v>0</v>
      </c>
      <c r="BU65" s="107">
        <f t="shared" si="546"/>
        <v>0</v>
      </c>
      <c r="BV65" s="57">
        <f t="shared" si="546"/>
        <v>0</v>
      </c>
      <c r="BW65" s="56">
        <f t="shared" si="546"/>
        <v>0</v>
      </c>
      <c r="BX65" s="56">
        <f t="shared" si="546"/>
        <v>0</v>
      </c>
      <c r="BY65" s="56">
        <f t="shared" si="546"/>
        <v>0</v>
      </c>
      <c r="BZ65" s="56">
        <f t="shared" si="546"/>
        <v>0</v>
      </c>
      <c r="CA65" s="56">
        <f t="shared" si="546"/>
        <v>0</v>
      </c>
      <c r="CB65" s="56">
        <f t="shared" si="546"/>
        <v>0</v>
      </c>
      <c r="CC65" s="56">
        <f t="shared" si="546"/>
        <v>0</v>
      </c>
      <c r="CD65" s="56">
        <f t="shared" si="546"/>
        <v>0</v>
      </c>
      <c r="CE65" s="56">
        <f t="shared" si="546"/>
        <v>0</v>
      </c>
      <c r="CF65" s="56">
        <f t="shared" si="546"/>
        <v>0</v>
      </c>
      <c r="CG65" s="57">
        <f t="shared" si="546"/>
        <v>0</v>
      </c>
      <c r="CH65" s="56">
        <f t="shared" si="546"/>
        <v>0</v>
      </c>
      <c r="CI65" s="56">
        <f t="shared" si="546"/>
        <v>0</v>
      </c>
      <c r="CJ65" s="56">
        <f t="shared" si="546"/>
        <v>0</v>
      </c>
      <c r="CK65" s="56">
        <f t="shared" si="546"/>
        <v>0</v>
      </c>
      <c r="CL65" s="56">
        <f t="shared" si="546"/>
        <v>0</v>
      </c>
      <c r="CM65" s="56">
        <f t="shared" si="546"/>
        <v>0</v>
      </c>
      <c r="CN65" s="56">
        <f t="shared" si="546"/>
        <v>0</v>
      </c>
      <c r="CO65" s="56">
        <f t="shared" si="546"/>
        <v>0</v>
      </c>
      <c r="CP65" s="56">
        <f t="shared" si="546"/>
        <v>0</v>
      </c>
      <c r="CQ65" s="56">
        <f t="shared" si="546"/>
        <v>0</v>
      </c>
      <c r="CR65" s="56">
        <f t="shared" si="546"/>
        <v>0</v>
      </c>
      <c r="CS65" s="56">
        <f t="shared" si="546"/>
        <v>0</v>
      </c>
      <c r="CT65" s="56">
        <f t="shared" si="546"/>
        <v>0</v>
      </c>
      <c r="CU65" s="107">
        <f t="shared" si="546"/>
        <v>0</v>
      </c>
      <c r="CV65" s="150">
        <f t="shared" si="546"/>
        <v>0</v>
      </c>
      <c r="CW65" s="57">
        <f t="shared" si="546"/>
        <v>0</v>
      </c>
      <c r="CX65" s="56">
        <f t="shared" si="546"/>
        <v>0</v>
      </c>
      <c r="CY65" s="56">
        <f t="shared" si="546"/>
        <v>0</v>
      </c>
      <c r="CZ65" s="56">
        <f t="shared" si="546"/>
        <v>0</v>
      </c>
      <c r="DA65" s="56">
        <f t="shared" si="546"/>
        <v>0</v>
      </c>
      <c r="DB65" s="56">
        <f t="shared" si="546"/>
        <v>0</v>
      </c>
      <c r="DC65" s="56">
        <f t="shared" si="546"/>
        <v>0</v>
      </c>
      <c r="DD65" s="56">
        <f t="shared" si="546"/>
        <v>0</v>
      </c>
      <c r="DE65" s="56">
        <f t="shared" si="546"/>
        <v>0</v>
      </c>
      <c r="DF65" s="56">
        <f t="shared" si="546"/>
        <v>0</v>
      </c>
      <c r="DG65" s="56">
        <f t="shared" si="546"/>
        <v>0</v>
      </c>
      <c r="DH65" s="57">
        <f t="shared" si="546"/>
        <v>0</v>
      </c>
      <c r="DI65" s="56">
        <f t="shared" si="546"/>
        <v>0</v>
      </c>
      <c r="DJ65" s="56">
        <f t="shared" si="546"/>
        <v>0</v>
      </c>
      <c r="DK65" s="56">
        <f t="shared" si="546"/>
        <v>0</v>
      </c>
      <c r="DL65" s="107">
        <f t="shared" si="546"/>
        <v>0</v>
      </c>
      <c r="DM65" s="57">
        <f t="shared" si="546"/>
        <v>0</v>
      </c>
      <c r="DN65" s="56">
        <f t="shared" si="546"/>
        <v>0</v>
      </c>
      <c r="DO65" s="56">
        <f t="shared" si="546"/>
        <v>0</v>
      </c>
      <c r="DP65" s="56">
        <f t="shared" si="546"/>
        <v>0</v>
      </c>
      <c r="DQ65" s="56">
        <f t="shared" si="546"/>
        <v>0</v>
      </c>
      <c r="DR65" s="56">
        <f t="shared" si="546"/>
        <v>0</v>
      </c>
      <c r="DS65" s="56">
        <f t="shared" si="546"/>
        <v>0</v>
      </c>
      <c r="DT65" s="56">
        <f t="shared" si="546"/>
        <v>0</v>
      </c>
      <c r="DU65" s="56">
        <f t="shared" si="546"/>
        <v>0</v>
      </c>
      <c r="DV65" s="56">
        <f t="shared" si="546"/>
        <v>0</v>
      </c>
      <c r="DW65" s="56">
        <f t="shared" si="546"/>
        <v>0</v>
      </c>
      <c r="DX65" s="57">
        <f t="shared" si="546"/>
        <v>0</v>
      </c>
      <c r="DY65" s="56">
        <f t="shared" si="546"/>
        <v>0</v>
      </c>
      <c r="DZ65" s="56">
        <f t="shared" si="546"/>
        <v>0</v>
      </c>
      <c r="EA65" s="56">
        <f t="shared" si="546"/>
        <v>0</v>
      </c>
      <c r="EB65" s="107">
        <f t="shared" si="546"/>
        <v>0</v>
      </c>
      <c r="EC65" s="57">
        <f t="shared" si="546"/>
        <v>0</v>
      </c>
      <c r="ED65" s="56">
        <f t="shared" si="546"/>
        <v>0</v>
      </c>
      <c r="EE65" s="56">
        <f t="shared" si="546"/>
        <v>0</v>
      </c>
      <c r="EF65" s="56">
        <f t="shared" si="546"/>
        <v>0</v>
      </c>
      <c r="EG65" s="56">
        <f t="shared" si="546"/>
        <v>0</v>
      </c>
      <c r="EH65" s="56">
        <f t="shared" si="546"/>
        <v>0</v>
      </c>
      <c r="EI65" s="56">
        <f t="shared" si="546"/>
        <v>0</v>
      </c>
      <c r="EJ65" s="56">
        <f t="shared" si="546"/>
        <v>0</v>
      </c>
      <c r="EK65" s="56">
        <f t="shared" si="546"/>
        <v>0</v>
      </c>
      <c r="EL65" s="56">
        <f t="shared" si="546"/>
        <v>0</v>
      </c>
      <c r="EM65" s="56">
        <f t="shared" si="546"/>
        <v>0</v>
      </c>
      <c r="EN65" s="57">
        <f t="shared" ref="EN65:GY65" si="547">SUM(EN66:EN67)</f>
        <v>0</v>
      </c>
      <c r="EO65" s="56">
        <f t="shared" si="547"/>
        <v>0</v>
      </c>
      <c r="EP65" s="56">
        <f t="shared" si="547"/>
        <v>0</v>
      </c>
      <c r="EQ65" s="56">
        <f t="shared" si="547"/>
        <v>0</v>
      </c>
      <c r="ER65" s="107">
        <f t="shared" si="547"/>
        <v>0</v>
      </c>
      <c r="ES65" s="57">
        <f t="shared" si="547"/>
        <v>0</v>
      </c>
      <c r="ET65" s="56">
        <f t="shared" si="547"/>
        <v>0</v>
      </c>
      <c r="EU65" s="56">
        <f t="shared" si="547"/>
        <v>0</v>
      </c>
      <c r="EV65" s="56">
        <f t="shared" si="547"/>
        <v>0</v>
      </c>
      <c r="EW65" s="56">
        <f t="shared" si="547"/>
        <v>0</v>
      </c>
      <c r="EX65" s="56">
        <f t="shared" si="547"/>
        <v>0</v>
      </c>
      <c r="EY65" s="56">
        <f t="shared" si="547"/>
        <v>0</v>
      </c>
      <c r="EZ65" s="56">
        <f t="shared" si="547"/>
        <v>0</v>
      </c>
      <c r="FA65" s="56">
        <f t="shared" si="547"/>
        <v>0</v>
      </c>
      <c r="FB65" s="56">
        <f t="shared" si="547"/>
        <v>0</v>
      </c>
      <c r="FC65" s="56">
        <f t="shared" si="547"/>
        <v>0</v>
      </c>
      <c r="FD65" s="57">
        <f t="shared" si="547"/>
        <v>0</v>
      </c>
      <c r="FE65" s="56">
        <f t="shared" si="547"/>
        <v>0</v>
      </c>
      <c r="FF65" s="56">
        <f t="shared" si="547"/>
        <v>0</v>
      </c>
      <c r="FG65" s="56">
        <f t="shared" si="547"/>
        <v>0</v>
      </c>
      <c r="FH65" s="107">
        <f t="shared" si="547"/>
        <v>0</v>
      </c>
      <c r="FI65" s="57">
        <f t="shared" si="547"/>
        <v>0</v>
      </c>
      <c r="FJ65" s="56">
        <f t="shared" si="547"/>
        <v>0</v>
      </c>
      <c r="FK65" s="56">
        <f t="shared" si="547"/>
        <v>0</v>
      </c>
      <c r="FL65" s="56">
        <f t="shared" si="547"/>
        <v>0</v>
      </c>
      <c r="FM65" s="56">
        <f t="shared" si="547"/>
        <v>0</v>
      </c>
      <c r="FN65" s="56">
        <f t="shared" si="547"/>
        <v>0</v>
      </c>
      <c r="FO65" s="56">
        <f t="shared" si="547"/>
        <v>0</v>
      </c>
      <c r="FP65" s="56">
        <f t="shared" si="547"/>
        <v>0</v>
      </c>
      <c r="FQ65" s="56">
        <f t="shared" si="547"/>
        <v>0</v>
      </c>
      <c r="FR65" s="56">
        <f t="shared" si="547"/>
        <v>0</v>
      </c>
      <c r="FS65" s="56">
        <f t="shared" si="547"/>
        <v>0</v>
      </c>
      <c r="FT65" s="57">
        <f t="shared" si="547"/>
        <v>0</v>
      </c>
      <c r="FU65" s="56">
        <f t="shared" si="547"/>
        <v>0</v>
      </c>
      <c r="FV65" s="56">
        <f t="shared" si="547"/>
        <v>0</v>
      </c>
      <c r="FW65" s="56">
        <f t="shared" si="547"/>
        <v>0</v>
      </c>
      <c r="FX65" s="107">
        <f t="shared" si="547"/>
        <v>0</v>
      </c>
      <c r="FY65" s="57">
        <f t="shared" si="547"/>
        <v>0</v>
      </c>
      <c r="FZ65" s="56">
        <f t="shared" si="547"/>
        <v>0</v>
      </c>
      <c r="GA65" s="56">
        <f t="shared" si="547"/>
        <v>0</v>
      </c>
      <c r="GB65" s="56">
        <f t="shared" si="547"/>
        <v>0</v>
      </c>
      <c r="GC65" s="56">
        <f t="shared" si="547"/>
        <v>0</v>
      </c>
      <c r="GD65" s="56">
        <f t="shared" si="547"/>
        <v>0</v>
      </c>
      <c r="GE65" s="56">
        <f t="shared" si="547"/>
        <v>0</v>
      </c>
      <c r="GF65" s="56">
        <f t="shared" si="547"/>
        <v>0</v>
      </c>
      <c r="GG65" s="56">
        <f t="shared" si="547"/>
        <v>0</v>
      </c>
      <c r="GH65" s="56">
        <f t="shared" si="547"/>
        <v>0</v>
      </c>
      <c r="GI65" s="56">
        <f t="shared" si="547"/>
        <v>0</v>
      </c>
      <c r="GJ65" s="57">
        <f t="shared" si="547"/>
        <v>0</v>
      </c>
      <c r="GK65" s="56">
        <f t="shared" si="547"/>
        <v>0</v>
      </c>
      <c r="GL65" s="56">
        <f t="shared" si="547"/>
        <v>0</v>
      </c>
      <c r="GM65" s="56">
        <f t="shared" si="547"/>
        <v>0</v>
      </c>
      <c r="GN65" s="107">
        <f t="shared" si="547"/>
        <v>0</v>
      </c>
      <c r="GO65" s="57">
        <f t="shared" si="547"/>
        <v>0</v>
      </c>
      <c r="GP65" s="56">
        <f t="shared" si="547"/>
        <v>0</v>
      </c>
      <c r="GQ65" s="56">
        <f t="shared" si="547"/>
        <v>0</v>
      </c>
      <c r="GR65" s="56">
        <f t="shared" si="547"/>
        <v>0</v>
      </c>
      <c r="GS65" s="56">
        <f t="shared" si="547"/>
        <v>0</v>
      </c>
      <c r="GT65" s="56">
        <f t="shared" si="547"/>
        <v>0</v>
      </c>
      <c r="GU65" s="56">
        <f t="shared" si="547"/>
        <v>0</v>
      </c>
      <c r="GV65" s="56">
        <f t="shared" si="547"/>
        <v>0</v>
      </c>
      <c r="GW65" s="56">
        <f t="shared" si="547"/>
        <v>0</v>
      </c>
      <c r="GX65" s="56">
        <f t="shared" si="547"/>
        <v>0</v>
      </c>
      <c r="GY65" s="56">
        <f t="shared" si="547"/>
        <v>0</v>
      </c>
      <c r="GZ65" s="57">
        <f t="shared" ref="GZ65:JW65" si="548">SUM(GZ66:GZ67)</f>
        <v>0</v>
      </c>
      <c r="HA65" s="56">
        <f t="shared" si="548"/>
        <v>0</v>
      </c>
      <c r="HB65" s="56">
        <f t="shared" si="548"/>
        <v>0</v>
      </c>
      <c r="HC65" s="56">
        <f t="shared" si="548"/>
        <v>0</v>
      </c>
      <c r="HD65" s="56">
        <f t="shared" si="548"/>
        <v>0</v>
      </c>
      <c r="HE65" s="56">
        <f t="shared" si="548"/>
        <v>0</v>
      </c>
      <c r="HF65" s="56">
        <f t="shared" si="548"/>
        <v>0</v>
      </c>
      <c r="HG65" s="56">
        <f t="shared" si="548"/>
        <v>0</v>
      </c>
      <c r="HH65" s="56">
        <f t="shared" si="548"/>
        <v>0</v>
      </c>
      <c r="HI65" s="56">
        <f t="shared" si="548"/>
        <v>0</v>
      </c>
      <c r="HJ65" s="56">
        <f t="shared" si="548"/>
        <v>0</v>
      </c>
      <c r="HK65" s="56">
        <f t="shared" si="548"/>
        <v>0</v>
      </c>
      <c r="HL65" s="56">
        <f t="shared" si="548"/>
        <v>0</v>
      </c>
      <c r="HM65" s="56">
        <f t="shared" si="548"/>
        <v>0</v>
      </c>
      <c r="HN65" s="107">
        <f t="shared" si="548"/>
        <v>0</v>
      </c>
      <c r="HO65" s="134">
        <f t="shared" si="548"/>
        <v>0</v>
      </c>
      <c r="HP65" s="150">
        <f t="shared" si="548"/>
        <v>0</v>
      </c>
      <c r="HQ65" s="57">
        <f t="shared" si="548"/>
        <v>0</v>
      </c>
      <c r="HR65" s="56">
        <f t="shared" si="548"/>
        <v>0</v>
      </c>
      <c r="HS65" s="56">
        <f t="shared" si="548"/>
        <v>0</v>
      </c>
      <c r="HT65" s="56">
        <f t="shared" si="548"/>
        <v>0</v>
      </c>
      <c r="HU65" s="56">
        <f t="shared" si="548"/>
        <v>0</v>
      </c>
      <c r="HV65" s="56">
        <f t="shared" si="548"/>
        <v>0</v>
      </c>
      <c r="HW65" s="56">
        <f t="shared" si="548"/>
        <v>0</v>
      </c>
      <c r="HX65" s="56">
        <f t="shared" si="548"/>
        <v>0</v>
      </c>
      <c r="HY65" s="56">
        <f t="shared" si="548"/>
        <v>0</v>
      </c>
      <c r="HZ65" s="56">
        <f t="shared" si="548"/>
        <v>0</v>
      </c>
      <c r="IA65" s="56">
        <f t="shared" si="548"/>
        <v>0</v>
      </c>
      <c r="IB65" s="57">
        <f t="shared" si="548"/>
        <v>0</v>
      </c>
      <c r="IC65" s="56">
        <f t="shared" si="548"/>
        <v>0</v>
      </c>
      <c r="ID65" s="56">
        <f t="shared" si="548"/>
        <v>0</v>
      </c>
      <c r="IE65" s="56">
        <f t="shared" si="548"/>
        <v>0</v>
      </c>
      <c r="IF65" s="107">
        <f t="shared" si="548"/>
        <v>0</v>
      </c>
      <c r="IG65" s="57">
        <f t="shared" si="548"/>
        <v>0</v>
      </c>
      <c r="IH65" s="56">
        <f t="shared" si="548"/>
        <v>0</v>
      </c>
      <c r="II65" s="56">
        <f t="shared" si="548"/>
        <v>0</v>
      </c>
      <c r="IJ65" s="56">
        <f t="shared" si="548"/>
        <v>0</v>
      </c>
      <c r="IK65" s="56">
        <f t="shared" si="548"/>
        <v>0</v>
      </c>
      <c r="IL65" s="56">
        <f t="shared" si="548"/>
        <v>0</v>
      </c>
      <c r="IM65" s="56">
        <f t="shared" si="548"/>
        <v>0</v>
      </c>
      <c r="IN65" s="56">
        <f t="shared" si="548"/>
        <v>0</v>
      </c>
      <c r="IO65" s="56">
        <f t="shared" si="548"/>
        <v>0</v>
      </c>
      <c r="IP65" s="56">
        <f t="shared" si="548"/>
        <v>0</v>
      </c>
      <c r="IQ65" s="56">
        <f t="shared" si="548"/>
        <v>0</v>
      </c>
      <c r="IR65" s="57">
        <f t="shared" si="548"/>
        <v>0</v>
      </c>
      <c r="IS65" s="56">
        <f t="shared" si="548"/>
        <v>0</v>
      </c>
      <c r="IT65" s="56">
        <f t="shared" si="548"/>
        <v>0</v>
      </c>
      <c r="IU65" s="56">
        <f t="shared" si="548"/>
        <v>0</v>
      </c>
      <c r="IV65" s="107">
        <f t="shared" si="548"/>
        <v>0</v>
      </c>
      <c r="IW65" s="57">
        <f t="shared" si="548"/>
        <v>0</v>
      </c>
      <c r="IX65" s="56">
        <f t="shared" si="548"/>
        <v>0</v>
      </c>
      <c r="IY65" s="56">
        <f t="shared" si="548"/>
        <v>0</v>
      </c>
      <c r="IZ65" s="56">
        <f t="shared" si="548"/>
        <v>0</v>
      </c>
      <c r="JA65" s="56">
        <f t="shared" si="548"/>
        <v>0</v>
      </c>
      <c r="JB65" s="56">
        <f t="shared" si="548"/>
        <v>0</v>
      </c>
      <c r="JC65" s="56">
        <f t="shared" si="548"/>
        <v>0</v>
      </c>
      <c r="JD65" s="56">
        <f t="shared" si="548"/>
        <v>0</v>
      </c>
      <c r="JE65" s="56">
        <f t="shared" si="548"/>
        <v>0</v>
      </c>
      <c r="JF65" s="56">
        <f t="shared" si="548"/>
        <v>0</v>
      </c>
      <c r="JG65" s="56">
        <f t="shared" si="548"/>
        <v>0</v>
      </c>
      <c r="JH65" s="57">
        <f t="shared" si="548"/>
        <v>0</v>
      </c>
      <c r="JI65" s="56">
        <f t="shared" si="548"/>
        <v>0</v>
      </c>
      <c r="JJ65" s="56">
        <f t="shared" si="548"/>
        <v>0</v>
      </c>
      <c r="JK65" s="56">
        <f t="shared" si="548"/>
        <v>0</v>
      </c>
      <c r="JL65" s="107">
        <f t="shared" si="548"/>
        <v>0</v>
      </c>
      <c r="JM65" s="57">
        <f t="shared" si="548"/>
        <v>0</v>
      </c>
      <c r="JN65" s="56">
        <f t="shared" si="548"/>
        <v>0</v>
      </c>
      <c r="JO65" s="56">
        <f t="shared" si="548"/>
        <v>0</v>
      </c>
      <c r="JP65" s="56">
        <f t="shared" si="548"/>
        <v>0</v>
      </c>
      <c r="JQ65" s="56">
        <f t="shared" si="548"/>
        <v>0</v>
      </c>
      <c r="JR65" s="56">
        <f t="shared" si="548"/>
        <v>0</v>
      </c>
      <c r="JS65" s="56">
        <f t="shared" si="548"/>
        <v>0</v>
      </c>
      <c r="JT65" s="56">
        <f t="shared" si="548"/>
        <v>0</v>
      </c>
      <c r="JU65" s="56">
        <f t="shared" si="548"/>
        <v>0</v>
      </c>
      <c r="JV65" s="56">
        <f t="shared" si="548"/>
        <v>0</v>
      </c>
      <c r="JW65" s="56">
        <f t="shared" si="548"/>
        <v>0</v>
      </c>
      <c r="JX65" s="57">
        <f t="shared" ref="JX65:MT65" si="549">SUM(JX66:JX67)</f>
        <v>0</v>
      </c>
      <c r="JY65" s="56">
        <f t="shared" si="549"/>
        <v>0</v>
      </c>
      <c r="JZ65" s="56">
        <f t="shared" si="549"/>
        <v>0</v>
      </c>
      <c r="KA65" s="56">
        <f t="shared" si="549"/>
        <v>0</v>
      </c>
      <c r="KB65" s="107">
        <f t="shared" si="549"/>
        <v>0</v>
      </c>
      <c r="KC65" s="57">
        <f t="shared" si="549"/>
        <v>0</v>
      </c>
      <c r="KD65" s="56">
        <f t="shared" si="549"/>
        <v>0</v>
      </c>
      <c r="KE65" s="56">
        <f t="shared" si="549"/>
        <v>0</v>
      </c>
      <c r="KF65" s="56">
        <f t="shared" si="549"/>
        <v>0</v>
      </c>
      <c r="KG65" s="56">
        <f t="shared" si="549"/>
        <v>0</v>
      </c>
      <c r="KH65" s="56">
        <f t="shared" si="549"/>
        <v>0</v>
      </c>
      <c r="KI65" s="56">
        <f t="shared" si="549"/>
        <v>0</v>
      </c>
      <c r="KJ65" s="56">
        <f t="shared" si="549"/>
        <v>0</v>
      </c>
      <c r="KK65" s="56">
        <f t="shared" si="549"/>
        <v>0</v>
      </c>
      <c r="KL65" s="56">
        <f t="shared" si="549"/>
        <v>0</v>
      </c>
      <c r="KM65" s="56">
        <f t="shared" si="549"/>
        <v>0</v>
      </c>
      <c r="KN65" s="57">
        <f t="shared" si="549"/>
        <v>0</v>
      </c>
      <c r="KO65" s="56">
        <f t="shared" si="549"/>
        <v>0</v>
      </c>
      <c r="KP65" s="56">
        <f t="shared" si="549"/>
        <v>0</v>
      </c>
      <c r="KQ65" s="56">
        <f t="shared" si="549"/>
        <v>0</v>
      </c>
      <c r="KR65" s="56">
        <f t="shared" si="549"/>
        <v>0</v>
      </c>
      <c r="KS65" s="56">
        <f t="shared" si="549"/>
        <v>0</v>
      </c>
      <c r="KT65" s="56">
        <f t="shared" si="549"/>
        <v>0</v>
      </c>
      <c r="KU65" s="56">
        <f t="shared" si="549"/>
        <v>0</v>
      </c>
      <c r="KV65" s="56">
        <f t="shared" si="549"/>
        <v>0</v>
      </c>
      <c r="KW65" s="56">
        <f t="shared" si="549"/>
        <v>0</v>
      </c>
      <c r="KX65" s="56">
        <f t="shared" si="549"/>
        <v>0</v>
      </c>
      <c r="KY65" s="56">
        <f t="shared" si="549"/>
        <v>0</v>
      </c>
      <c r="KZ65" s="56">
        <f t="shared" si="549"/>
        <v>0</v>
      </c>
      <c r="LA65" s="56">
        <f t="shared" si="549"/>
        <v>0</v>
      </c>
      <c r="LB65" s="107">
        <f t="shared" si="549"/>
        <v>0</v>
      </c>
      <c r="LC65" s="150">
        <f t="shared" si="549"/>
        <v>0</v>
      </c>
      <c r="LD65" s="57">
        <f t="shared" si="549"/>
        <v>0</v>
      </c>
      <c r="LE65" s="56">
        <f t="shared" si="549"/>
        <v>0</v>
      </c>
      <c r="LF65" s="56">
        <f t="shared" si="549"/>
        <v>0</v>
      </c>
      <c r="LG65" s="56">
        <f t="shared" si="549"/>
        <v>0</v>
      </c>
      <c r="LH65" s="56">
        <f t="shared" si="549"/>
        <v>0</v>
      </c>
      <c r="LI65" s="56">
        <f t="shared" si="549"/>
        <v>0</v>
      </c>
      <c r="LJ65" s="56">
        <f t="shared" si="549"/>
        <v>0</v>
      </c>
      <c r="LK65" s="56">
        <f t="shared" si="549"/>
        <v>0</v>
      </c>
      <c r="LL65" s="56">
        <f t="shared" si="549"/>
        <v>0</v>
      </c>
      <c r="LM65" s="56">
        <f t="shared" si="549"/>
        <v>0</v>
      </c>
      <c r="LN65" s="56">
        <f t="shared" si="549"/>
        <v>0</v>
      </c>
      <c r="LO65" s="57">
        <f t="shared" si="549"/>
        <v>0</v>
      </c>
      <c r="LP65" s="56">
        <f t="shared" si="549"/>
        <v>0</v>
      </c>
      <c r="LQ65" s="56">
        <f t="shared" si="549"/>
        <v>0</v>
      </c>
      <c r="LR65" s="56">
        <f t="shared" si="549"/>
        <v>0</v>
      </c>
      <c r="LS65" s="107">
        <f t="shared" si="549"/>
        <v>0</v>
      </c>
      <c r="LT65" s="57">
        <f t="shared" si="549"/>
        <v>0</v>
      </c>
      <c r="LU65" s="56">
        <f t="shared" si="549"/>
        <v>0</v>
      </c>
      <c r="LV65" s="56">
        <f t="shared" si="549"/>
        <v>0</v>
      </c>
      <c r="LW65" s="56">
        <f t="shared" si="549"/>
        <v>0</v>
      </c>
      <c r="LX65" s="56">
        <f t="shared" si="549"/>
        <v>0</v>
      </c>
      <c r="LY65" s="56">
        <f t="shared" si="549"/>
        <v>0</v>
      </c>
      <c r="LZ65" s="56">
        <f t="shared" si="549"/>
        <v>0</v>
      </c>
      <c r="MA65" s="56">
        <f t="shared" si="549"/>
        <v>0</v>
      </c>
      <c r="MB65" s="56">
        <f t="shared" si="549"/>
        <v>0</v>
      </c>
      <c r="MC65" s="56">
        <f t="shared" si="549"/>
        <v>0</v>
      </c>
      <c r="MD65" s="56">
        <f t="shared" si="549"/>
        <v>0</v>
      </c>
      <c r="ME65" s="57">
        <f t="shared" si="549"/>
        <v>0</v>
      </c>
      <c r="MF65" s="56">
        <f t="shared" si="549"/>
        <v>0</v>
      </c>
      <c r="MG65" s="56">
        <f t="shared" si="549"/>
        <v>0</v>
      </c>
      <c r="MH65" s="56">
        <f t="shared" si="549"/>
        <v>0</v>
      </c>
      <c r="MI65" s="107">
        <f t="shared" si="549"/>
        <v>0</v>
      </c>
      <c r="MJ65" s="57">
        <f t="shared" si="549"/>
        <v>0</v>
      </c>
      <c r="MK65" s="56">
        <f t="shared" si="549"/>
        <v>0</v>
      </c>
      <c r="ML65" s="56">
        <f t="shared" si="549"/>
        <v>0</v>
      </c>
      <c r="MM65" s="56">
        <f t="shared" si="549"/>
        <v>0</v>
      </c>
      <c r="MN65" s="56">
        <f t="shared" si="549"/>
        <v>0</v>
      </c>
      <c r="MO65" s="56">
        <f t="shared" si="549"/>
        <v>0</v>
      </c>
      <c r="MP65" s="56">
        <f t="shared" si="549"/>
        <v>0</v>
      </c>
      <c r="MQ65" s="56">
        <f t="shared" si="549"/>
        <v>0</v>
      </c>
      <c r="MR65" s="56">
        <f t="shared" si="549"/>
        <v>0</v>
      </c>
      <c r="MS65" s="56">
        <f t="shared" si="549"/>
        <v>0</v>
      </c>
      <c r="MT65" s="56">
        <f t="shared" si="549"/>
        <v>0</v>
      </c>
      <c r="MU65" s="57">
        <f t="shared" ref="MU65:PF65" si="550">SUM(MU66:MU67)</f>
        <v>0</v>
      </c>
      <c r="MV65" s="56">
        <f t="shared" si="550"/>
        <v>0</v>
      </c>
      <c r="MW65" s="56">
        <f t="shared" si="550"/>
        <v>0</v>
      </c>
      <c r="MX65" s="56">
        <f t="shared" si="550"/>
        <v>0</v>
      </c>
      <c r="MY65" s="107">
        <f t="shared" si="550"/>
        <v>0</v>
      </c>
      <c r="MZ65" s="57">
        <f t="shared" si="550"/>
        <v>0</v>
      </c>
      <c r="NA65" s="56">
        <f t="shared" si="550"/>
        <v>0</v>
      </c>
      <c r="NB65" s="56">
        <f t="shared" si="550"/>
        <v>0</v>
      </c>
      <c r="NC65" s="56">
        <f t="shared" si="550"/>
        <v>0</v>
      </c>
      <c r="ND65" s="56">
        <f t="shared" si="550"/>
        <v>0</v>
      </c>
      <c r="NE65" s="56">
        <f t="shared" si="550"/>
        <v>0</v>
      </c>
      <c r="NF65" s="56">
        <f t="shared" si="550"/>
        <v>0</v>
      </c>
      <c r="NG65" s="56">
        <f t="shared" si="550"/>
        <v>0</v>
      </c>
      <c r="NH65" s="56">
        <f t="shared" si="550"/>
        <v>0</v>
      </c>
      <c r="NI65" s="56">
        <f t="shared" si="550"/>
        <v>0</v>
      </c>
      <c r="NJ65" s="56">
        <f t="shared" si="550"/>
        <v>0</v>
      </c>
      <c r="NK65" s="57">
        <f t="shared" si="550"/>
        <v>0</v>
      </c>
      <c r="NL65" s="56">
        <f t="shared" si="550"/>
        <v>0</v>
      </c>
      <c r="NM65" s="56">
        <f t="shared" si="550"/>
        <v>0</v>
      </c>
      <c r="NN65" s="56">
        <f t="shared" si="550"/>
        <v>0</v>
      </c>
      <c r="NO65" s="107">
        <f t="shared" si="550"/>
        <v>0</v>
      </c>
      <c r="NP65" s="57">
        <f t="shared" si="550"/>
        <v>0</v>
      </c>
      <c r="NQ65" s="56">
        <f t="shared" si="550"/>
        <v>0</v>
      </c>
      <c r="NR65" s="56">
        <f t="shared" si="550"/>
        <v>0</v>
      </c>
      <c r="NS65" s="56">
        <f t="shared" si="550"/>
        <v>0</v>
      </c>
      <c r="NT65" s="56">
        <f t="shared" si="550"/>
        <v>0</v>
      </c>
      <c r="NU65" s="56">
        <f t="shared" si="550"/>
        <v>0</v>
      </c>
      <c r="NV65" s="56">
        <f t="shared" si="550"/>
        <v>0</v>
      </c>
      <c r="NW65" s="56">
        <f t="shared" si="550"/>
        <v>0</v>
      </c>
      <c r="NX65" s="56">
        <f t="shared" si="550"/>
        <v>0</v>
      </c>
      <c r="NY65" s="56">
        <f t="shared" si="550"/>
        <v>0</v>
      </c>
      <c r="NZ65" s="56">
        <f t="shared" si="550"/>
        <v>0</v>
      </c>
      <c r="OA65" s="57">
        <f t="shared" si="550"/>
        <v>0</v>
      </c>
      <c r="OB65" s="56">
        <f t="shared" si="550"/>
        <v>0</v>
      </c>
      <c r="OC65" s="56">
        <f t="shared" si="550"/>
        <v>0</v>
      </c>
      <c r="OD65" s="56">
        <f t="shared" si="550"/>
        <v>0</v>
      </c>
      <c r="OE65" s="107">
        <f t="shared" si="550"/>
        <v>0</v>
      </c>
      <c r="OF65" s="57">
        <f t="shared" si="550"/>
        <v>0</v>
      </c>
      <c r="OG65" s="56">
        <f t="shared" si="550"/>
        <v>0</v>
      </c>
      <c r="OH65" s="56">
        <f t="shared" si="550"/>
        <v>0</v>
      </c>
      <c r="OI65" s="56">
        <f t="shared" si="550"/>
        <v>0</v>
      </c>
      <c r="OJ65" s="56">
        <f t="shared" si="550"/>
        <v>0</v>
      </c>
      <c r="OK65" s="56">
        <f t="shared" si="550"/>
        <v>0</v>
      </c>
      <c r="OL65" s="56">
        <f t="shared" si="550"/>
        <v>0</v>
      </c>
      <c r="OM65" s="56">
        <f t="shared" si="550"/>
        <v>0</v>
      </c>
      <c r="ON65" s="56">
        <f t="shared" si="550"/>
        <v>0</v>
      </c>
      <c r="OO65" s="56">
        <f t="shared" si="550"/>
        <v>0</v>
      </c>
      <c r="OP65" s="56">
        <f t="shared" si="550"/>
        <v>0</v>
      </c>
      <c r="OQ65" s="57">
        <f t="shared" si="550"/>
        <v>0</v>
      </c>
      <c r="OR65" s="56">
        <f t="shared" si="550"/>
        <v>0</v>
      </c>
      <c r="OS65" s="56">
        <f t="shared" si="550"/>
        <v>0</v>
      </c>
      <c r="OT65" s="56">
        <f t="shared" si="550"/>
        <v>0</v>
      </c>
      <c r="OU65" s="107">
        <f t="shared" si="550"/>
        <v>0</v>
      </c>
      <c r="OV65" s="57">
        <f t="shared" si="550"/>
        <v>0</v>
      </c>
      <c r="OW65" s="56">
        <f t="shared" si="550"/>
        <v>0</v>
      </c>
      <c r="OX65" s="56">
        <f t="shared" si="550"/>
        <v>0</v>
      </c>
      <c r="OY65" s="56">
        <f t="shared" si="550"/>
        <v>0</v>
      </c>
      <c r="OZ65" s="56">
        <f t="shared" si="550"/>
        <v>0</v>
      </c>
      <c r="PA65" s="56">
        <f t="shared" si="550"/>
        <v>0</v>
      </c>
      <c r="PB65" s="56">
        <f t="shared" si="550"/>
        <v>0</v>
      </c>
      <c r="PC65" s="56">
        <f t="shared" si="550"/>
        <v>0</v>
      </c>
      <c r="PD65" s="56">
        <f t="shared" si="550"/>
        <v>0</v>
      </c>
      <c r="PE65" s="56">
        <f t="shared" si="550"/>
        <v>0</v>
      </c>
      <c r="PF65" s="56">
        <f t="shared" si="550"/>
        <v>0</v>
      </c>
      <c r="PG65" s="57">
        <f t="shared" ref="PG65:RR65" si="551">SUM(PG66:PG67)</f>
        <v>0</v>
      </c>
      <c r="PH65" s="56">
        <f t="shared" si="551"/>
        <v>0</v>
      </c>
      <c r="PI65" s="56">
        <f t="shared" si="551"/>
        <v>0</v>
      </c>
      <c r="PJ65" s="56">
        <f t="shared" si="551"/>
        <v>0</v>
      </c>
      <c r="PK65" s="107">
        <f t="shared" si="551"/>
        <v>0</v>
      </c>
      <c r="PL65" s="57">
        <f t="shared" si="551"/>
        <v>0</v>
      </c>
      <c r="PM65" s="56">
        <f t="shared" si="551"/>
        <v>0</v>
      </c>
      <c r="PN65" s="56">
        <f t="shared" si="551"/>
        <v>0</v>
      </c>
      <c r="PO65" s="56">
        <f t="shared" si="551"/>
        <v>0</v>
      </c>
      <c r="PP65" s="56">
        <f t="shared" si="551"/>
        <v>0</v>
      </c>
      <c r="PQ65" s="56">
        <f t="shared" si="551"/>
        <v>0</v>
      </c>
      <c r="PR65" s="56">
        <f t="shared" si="551"/>
        <v>0</v>
      </c>
      <c r="PS65" s="56">
        <f t="shared" si="551"/>
        <v>0</v>
      </c>
      <c r="PT65" s="56">
        <f t="shared" si="551"/>
        <v>0</v>
      </c>
      <c r="PU65" s="56">
        <f t="shared" si="551"/>
        <v>0</v>
      </c>
      <c r="PV65" s="56">
        <f t="shared" si="551"/>
        <v>0</v>
      </c>
      <c r="PW65" s="57">
        <f t="shared" si="551"/>
        <v>0</v>
      </c>
      <c r="PX65" s="56">
        <f t="shared" si="551"/>
        <v>0</v>
      </c>
      <c r="PY65" s="56">
        <f t="shared" si="551"/>
        <v>0</v>
      </c>
      <c r="PZ65" s="56">
        <f t="shared" si="551"/>
        <v>0</v>
      </c>
      <c r="QA65" s="107">
        <f t="shared" si="551"/>
        <v>0</v>
      </c>
      <c r="QB65" s="57">
        <f t="shared" si="551"/>
        <v>0</v>
      </c>
      <c r="QC65" s="56">
        <f t="shared" si="551"/>
        <v>0</v>
      </c>
      <c r="QD65" s="56">
        <f t="shared" si="551"/>
        <v>0</v>
      </c>
      <c r="QE65" s="56">
        <f t="shared" si="551"/>
        <v>0</v>
      </c>
      <c r="QF65" s="56">
        <f t="shared" si="551"/>
        <v>0</v>
      </c>
      <c r="QG65" s="56">
        <f t="shared" si="551"/>
        <v>0</v>
      </c>
      <c r="QH65" s="56">
        <f t="shared" si="551"/>
        <v>0</v>
      </c>
      <c r="QI65" s="56">
        <f t="shared" si="551"/>
        <v>0</v>
      </c>
      <c r="QJ65" s="56">
        <f t="shared" si="551"/>
        <v>0</v>
      </c>
      <c r="QK65" s="56">
        <f t="shared" si="551"/>
        <v>0</v>
      </c>
      <c r="QL65" s="56">
        <f t="shared" si="551"/>
        <v>0</v>
      </c>
      <c r="QM65" s="57">
        <f t="shared" si="551"/>
        <v>0</v>
      </c>
      <c r="QN65" s="56">
        <f t="shared" si="551"/>
        <v>0</v>
      </c>
      <c r="QO65" s="56">
        <f t="shared" si="551"/>
        <v>0</v>
      </c>
      <c r="QP65" s="56">
        <f t="shared" si="551"/>
        <v>0</v>
      </c>
      <c r="QQ65" s="107">
        <f t="shared" si="551"/>
        <v>0</v>
      </c>
      <c r="QR65" s="57">
        <f t="shared" si="551"/>
        <v>0</v>
      </c>
      <c r="QS65" s="56">
        <f t="shared" si="551"/>
        <v>0</v>
      </c>
      <c r="QT65" s="56">
        <f t="shared" si="551"/>
        <v>0</v>
      </c>
      <c r="QU65" s="56">
        <f t="shared" si="551"/>
        <v>0</v>
      </c>
      <c r="QV65" s="56">
        <f t="shared" si="551"/>
        <v>0</v>
      </c>
      <c r="QW65" s="56">
        <f t="shared" si="551"/>
        <v>0</v>
      </c>
      <c r="QX65" s="56">
        <f t="shared" si="551"/>
        <v>0</v>
      </c>
      <c r="QY65" s="56">
        <f t="shared" si="551"/>
        <v>0</v>
      </c>
      <c r="QZ65" s="56">
        <f t="shared" si="551"/>
        <v>0</v>
      </c>
      <c r="RA65" s="56">
        <f t="shared" si="551"/>
        <v>0</v>
      </c>
      <c r="RB65" s="56">
        <f t="shared" si="551"/>
        <v>0</v>
      </c>
      <c r="RC65" s="57">
        <f t="shared" si="551"/>
        <v>0</v>
      </c>
      <c r="RD65" s="56">
        <f t="shared" si="551"/>
        <v>0</v>
      </c>
      <c r="RE65" s="56">
        <f t="shared" si="551"/>
        <v>0</v>
      </c>
      <c r="RF65" s="56">
        <f t="shared" si="551"/>
        <v>0</v>
      </c>
      <c r="RG65" s="56">
        <f t="shared" si="551"/>
        <v>0</v>
      </c>
      <c r="RH65" s="56">
        <f t="shared" si="551"/>
        <v>0</v>
      </c>
      <c r="RI65" s="56">
        <f t="shared" si="551"/>
        <v>0</v>
      </c>
      <c r="RJ65" s="56">
        <f t="shared" si="551"/>
        <v>0</v>
      </c>
      <c r="RK65" s="56">
        <f t="shared" si="551"/>
        <v>0</v>
      </c>
      <c r="RL65" s="56">
        <f t="shared" si="551"/>
        <v>0</v>
      </c>
      <c r="RM65" s="56">
        <f t="shared" si="551"/>
        <v>0</v>
      </c>
      <c r="RN65" s="56">
        <f t="shared" si="551"/>
        <v>0</v>
      </c>
      <c r="RO65" s="56">
        <f t="shared" si="551"/>
        <v>0</v>
      </c>
      <c r="RP65" s="56">
        <f t="shared" si="551"/>
        <v>0</v>
      </c>
      <c r="RQ65" s="107">
        <f t="shared" si="551"/>
        <v>0</v>
      </c>
      <c r="RR65" s="150">
        <f t="shared" si="551"/>
        <v>0</v>
      </c>
      <c r="RS65" s="57">
        <f t="shared" ref="RS65:UD65" si="552">SUM(RS66:RS67)</f>
        <v>0</v>
      </c>
      <c r="RT65" s="56">
        <f t="shared" si="552"/>
        <v>0</v>
      </c>
      <c r="RU65" s="56">
        <f t="shared" si="552"/>
        <v>0</v>
      </c>
      <c r="RV65" s="56">
        <f t="shared" si="552"/>
        <v>0</v>
      </c>
      <c r="RW65" s="56">
        <f t="shared" si="552"/>
        <v>0</v>
      </c>
      <c r="RX65" s="56">
        <f t="shared" si="552"/>
        <v>0</v>
      </c>
      <c r="RY65" s="56">
        <f t="shared" si="552"/>
        <v>0</v>
      </c>
      <c r="RZ65" s="56">
        <f t="shared" si="552"/>
        <v>0</v>
      </c>
      <c r="SA65" s="56">
        <f t="shared" si="552"/>
        <v>0</v>
      </c>
      <c r="SB65" s="56">
        <f t="shared" si="552"/>
        <v>0</v>
      </c>
      <c r="SC65" s="56">
        <f t="shared" si="552"/>
        <v>0</v>
      </c>
      <c r="SD65" s="57">
        <f t="shared" si="552"/>
        <v>0</v>
      </c>
      <c r="SE65" s="56">
        <f t="shared" si="552"/>
        <v>0</v>
      </c>
      <c r="SF65" s="56">
        <f t="shared" si="552"/>
        <v>0</v>
      </c>
      <c r="SG65" s="56">
        <f t="shared" si="552"/>
        <v>0</v>
      </c>
      <c r="SH65" s="107">
        <f t="shared" si="552"/>
        <v>0</v>
      </c>
      <c r="SI65" s="57">
        <f t="shared" si="552"/>
        <v>0</v>
      </c>
      <c r="SJ65" s="56">
        <f t="shared" si="552"/>
        <v>0</v>
      </c>
      <c r="SK65" s="56">
        <f t="shared" si="552"/>
        <v>0</v>
      </c>
      <c r="SL65" s="56">
        <f t="shared" si="552"/>
        <v>0</v>
      </c>
      <c r="SM65" s="56">
        <f t="shared" si="552"/>
        <v>0</v>
      </c>
      <c r="SN65" s="56">
        <f t="shared" si="552"/>
        <v>0</v>
      </c>
      <c r="SO65" s="56">
        <f t="shared" si="552"/>
        <v>0</v>
      </c>
      <c r="SP65" s="56">
        <f t="shared" si="552"/>
        <v>0</v>
      </c>
      <c r="SQ65" s="56">
        <f t="shared" si="552"/>
        <v>0</v>
      </c>
      <c r="SR65" s="56">
        <f t="shared" si="552"/>
        <v>0</v>
      </c>
      <c r="SS65" s="56">
        <f t="shared" si="552"/>
        <v>0</v>
      </c>
      <c r="ST65" s="57">
        <f t="shared" si="552"/>
        <v>0</v>
      </c>
      <c r="SU65" s="56">
        <f t="shared" si="552"/>
        <v>0</v>
      </c>
      <c r="SV65" s="56">
        <f t="shared" si="552"/>
        <v>0</v>
      </c>
      <c r="SW65" s="56">
        <f t="shared" si="552"/>
        <v>0</v>
      </c>
      <c r="SX65" s="107">
        <f t="shared" si="552"/>
        <v>0</v>
      </c>
      <c r="SY65" s="57">
        <f t="shared" si="552"/>
        <v>0</v>
      </c>
      <c r="SZ65" s="56">
        <f t="shared" si="552"/>
        <v>0</v>
      </c>
      <c r="TA65" s="56">
        <f t="shared" si="552"/>
        <v>0</v>
      </c>
      <c r="TB65" s="56">
        <f t="shared" si="552"/>
        <v>0</v>
      </c>
      <c r="TC65" s="56">
        <f t="shared" si="552"/>
        <v>0</v>
      </c>
      <c r="TD65" s="56">
        <f t="shared" si="552"/>
        <v>0</v>
      </c>
      <c r="TE65" s="56">
        <f t="shared" si="552"/>
        <v>0</v>
      </c>
      <c r="TF65" s="56">
        <f t="shared" si="552"/>
        <v>0</v>
      </c>
      <c r="TG65" s="56">
        <f t="shared" si="552"/>
        <v>0</v>
      </c>
      <c r="TH65" s="56">
        <f t="shared" si="552"/>
        <v>0</v>
      </c>
      <c r="TI65" s="56">
        <f t="shared" si="552"/>
        <v>0</v>
      </c>
      <c r="TJ65" s="57">
        <f t="shared" si="552"/>
        <v>0</v>
      </c>
      <c r="TK65" s="56">
        <f t="shared" si="552"/>
        <v>0</v>
      </c>
      <c r="TL65" s="56">
        <f t="shared" si="552"/>
        <v>0</v>
      </c>
      <c r="TM65" s="56">
        <f t="shared" si="552"/>
        <v>0</v>
      </c>
      <c r="TN65" s="107">
        <f t="shared" si="552"/>
        <v>0</v>
      </c>
      <c r="TO65" s="57">
        <f t="shared" si="552"/>
        <v>0</v>
      </c>
      <c r="TP65" s="56">
        <f t="shared" si="552"/>
        <v>0</v>
      </c>
      <c r="TQ65" s="56">
        <f t="shared" si="552"/>
        <v>0</v>
      </c>
      <c r="TR65" s="56">
        <f t="shared" si="552"/>
        <v>0</v>
      </c>
      <c r="TS65" s="56">
        <f t="shared" si="552"/>
        <v>0</v>
      </c>
      <c r="TT65" s="56">
        <f t="shared" si="552"/>
        <v>0</v>
      </c>
      <c r="TU65" s="56">
        <f t="shared" si="552"/>
        <v>0</v>
      </c>
      <c r="TV65" s="56">
        <f t="shared" si="552"/>
        <v>0</v>
      </c>
      <c r="TW65" s="56">
        <f t="shared" si="552"/>
        <v>0</v>
      </c>
      <c r="TX65" s="56">
        <f t="shared" si="552"/>
        <v>0</v>
      </c>
      <c r="TY65" s="56">
        <f t="shared" si="552"/>
        <v>0</v>
      </c>
      <c r="TZ65" s="57">
        <f t="shared" si="552"/>
        <v>0</v>
      </c>
      <c r="UA65" s="56">
        <f t="shared" si="552"/>
        <v>0</v>
      </c>
      <c r="UB65" s="56">
        <f t="shared" si="552"/>
        <v>0</v>
      </c>
      <c r="UC65" s="56">
        <f t="shared" si="552"/>
        <v>0</v>
      </c>
      <c r="UD65" s="107">
        <f t="shared" si="552"/>
        <v>0</v>
      </c>
      <c r="UE65" s="57">
        <f t="shared" ref="UE65:VD65" si="553">SUM(UE66:UE67)</f>
        <v>0</v>
      </c>
      <c r="UF65" s="56">
        <f t="shared" si="553"/>
        <v>0</v>
      </c>
      <c r="UG65" s="56">
        <f t="shared" si="553"/>
        <v>0</v>
      </c>
      <c r="UH65" s="56">
        <f t="shared" si="553"/>
        <v>0</v>
      </c>
      <c r="UI65" s="56">
        <f t="shared" si="553"/>
        <v>0</v>
      </c>
      <c r="UJ65" s="56">
        <f t="shared" si="553"/>
        <v>0</v>
      </c>
      <c r="UK65" s="56">
        <f t="shared" si="553"/>
        <v>0</v>
      </c>
      <c r="UL65" s="56">
        <f t="shared" si="553"/>
        <v>0</v>
      </c>
      <c r="UM65" s="56">
        <f t="shared" si="553"/>
        <v>0</v>
      </c>
      <c r="UN65" s="56">
        <f t="shared" si="553"/>
        <v>0</v>
      </c>
      <c r="UO65" s="56">
        <f t="shared" si="553"/>
        <v>0</v>
      </c>
      <c r="UP65" s="57">
        <f t="shared" si="553"/>
        <v>0</v>
      </c>
      <c r="UQ65" s="56">
        <f t="shared" si="553"/>
        <v>0</v>
      </c>
      <c r="UR65" s="56">
        <f t="shared" si="553"/>
        <v>0</v>
      </c>
      <c r="US65" s="56">
        <f t="shared" si="553"/>
        <v>0</v>
      </c>
      <c r="UT65" s="56">
        <f t="shared" si="553"/>
        <v>0</v>
      </c>
      <c r="UU65" s="56">
        <f t="shared" si="553"/>
        <v>0</v>
      </c>
      <c r="UV65" s="56">
        <f t="shared" si="553"/>
        <v>0</v>
      </c>
      <c r="UW65" s="56">
        <f t="shared" si="553"/>
        <v>0</v>
      </c>
      <c r="UX65" s="56">
        <f t="shared" si="553"/>
        <v>0</v>
      </c>
      <c r="UY65" s="56">
        <f t="shared" si="553"/>
        <v>0</v>
      </c>
      <c r="UZ65" s="56">
        <f t="shared" si="553"/>
        <v>0</v>
      </c>
      <c r="VA65" s="56">
        <f t="shared" si="553"/>
        <v>0</v>
      </c>
      <c r="VB65" s="56">
        <f t="shared" si="553"/>
        <v>0</v>
      </c>
      <c r="VC65" s="56">
        <f t="shared" si="553"/>
        <v>0</v>
      </c>
      <c r="VD65" s="107">
        <f t="shared" si="553"/>
        <v>0</v>
      </c>
      <c r="VE65" s="9" t="str">
        <f t="shared" si="33"/>
        <v>-</v>
      </c>
    </row>
    <row r="66" spans="1:577" ht="20.149999999999999" customHeight="1">
      <c r="A66" s="18"/>
      <c r="B66" s="18"/>
      <c r="C66" s="22">
        <v>61021</v>
      </c>
      <c r="D66" s="23" t="s">
        <v>64</v>
      </c>
      <c r="E66" s="191">
        <f>SUM(F66:I66)</f>
        <v>0</v>
      </c>
      <c r="F66" s="192"/>
      <c r="G66" s="192"/>
      <c r="H66" s="193"/>
      <c r="I66" s="227"/>
      <c r="J66" s="239">
        <f t="shared" ref="J66:J67" si="554">SUM(K66:Y66)</f>
        <v>0</v>
      </c>
      <c r="K66" s="59"/>
      <c r="L66" s="58"/>
      <c r="M66" s="58"/>
      <c r="N66" s="58"/>
      <c r="O66" s="58"/>
      <c r="P66" s="58"/>
      <c r="Q66" s="58"/>
      <c r="R66" s="58"/>
      <c r="S66" s="58"/>
      <c r="T66" s="58"/>
      <c r="U66" s="59"/>
      <c r="V66" s="58"/>
      <c r="W66" s="58"/>
      <c r="X66" s="58"/>
      <c r="Y66" s="108"/>
      <c r="Z66" s="167">
        <f t="shared" ref="Z66:Z67" si="555">SUM(AA66:AO66)</f>
        <v>0</v>
      </c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9"/>
      <c r="AL66" s="58"/>
      <c r="AM66" s="58"/>
      <c r="AN66" s="58"/>
      <c r="AO66" s="108"/>
      <c r="AP66" s="167">
        <f t="shared" ref="AP66:AP67" si="556">SUM(AQ66:BE66)</f>
        <v>0</v>
      </c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9"/>
      <c r="BB66" s="58"/>
      <c r="BC66" s="58"/>
      <c r="BD66" s="58"/>
      <c r="BE66" s="108"/>
      <c r="BF66" s="167">
        <f t="shared" ref="BF66:BF67" si="557">SUM(BG66:BU66)</f>
        <v>0</v>
      </c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9"/>
      <c r="BR66" s="58"/>
      <c r="BS66" s="58"/>
      <c r="BT66" s="58"/>
      <c r="BU66" s="108"/>
      <c r="BV66" s="167">
        <f t="shared" ref="BV66:BV67" si="558">SUM(BW66:CU66)</f>
        <v>0</v>
      </c>
      <c r="BW66" s="58"/>
      <c r="BX66" s="58"/>
      <c r="BY66" s="58"/>
      <c r="BZ66" s="58"/>
      <c r="CA66" s="58"/>
      <c r="CB66" s="58"/>
      <c r="CC66" s="58"/>
      <c r="CD66" s="58"/>
      <c r="CE66" s="58"/>
      <c r="CF66" s="58"/>
      <c r="CG66" s="59"/>
      <c r="CH66" s="58"/>
      <c r="CI66" s="58"/>
      <c r="CJ66" s="58"/>
      <c r="CK66" s="58"/>
      <c r="CL66" s="58"/>
      <c r="CM66" s="58"/>
      <c r="CN66" s="58"/>
      <c r="CO66" s="58"/>
      <c r="CP66" s="58"/>
      <c r="CQ66" s="58"/>
      <c r="CR66" s="58"/>
      <c r="CS66" s="58"/>
      <c r="CT66" s="58"/>
      <c r="CU66" s="108"/>
      <c r="CV66" s="171"/>
      <c r="CW66" s="167">
        <f t="shared" ref="CW66:CW67" si="559">SUM(CX66:DL66)</f>
        <v>0</v>
      </c>
      <c r="CX66" s="58"/>
      <c r="CY66" s="58"/>
      <c r="CZ66" s="58"/>
      <c r="DA66" s="58"/>
      <c r="DB66" s="58"/>
      <c r="DC66" s="58"/>
      <c r="DD66" s="58"/>
      <c r="DE66" s="58"/>
      <c r="DF66" s="58"/>
      <c r="DG66" s="58"/>
      <c r="DH66" s="59"/>
      <c r="DI66" s="58"/>
      <c r="DJ66" s="58"/>
      <c r="DK66" s="58"/>
      <c r="DL66" s="108"/>
      <c r="DM66" s="167">
        <f t="shared" ref="DM66:DM67" si="560">SUM(DN66:EB66)</f>
        <v>0</v>
      </c>
      <c r="DN66" s="58"/>
      <c r="DO66" s="58"/>
      <c r="DP66" s="58"/>
      <c r="DQ66" s="58"/>
      <c r="DR66" s="58"/>
      <c r="DS66" s="58"/>
      <c r="DT66" s="58"/>
      <c r="DU66" s="58"/>
      <c r="DV66" s="58"/>
      <c r="DW66" s="58"/>
      <c r="DX66" s="59"/>
      <c r="DY66" s="58"/>
      <c r="DZ66" s="58"/>
      <c r="EA66" s="58"/>
      <c r="EB66" s="108"/>
      <c r="EC66" s="167">
        <f t="shared" ref="EC66:EC67" si="561">SUM(ED66:ER66)</f>
        <v>0</v>
      </c>
      <c r="ED66" s="58"/>
      <c r="EE66" s="58"/>
      <c r="EF66" s="58"/>
      <c r="EG66" s="58"/>
      <c r="EH66" s="58"/>
      <c r="EI66" s="58"/>
      <c r="EJ66" s="58"/>
      <c r="EK66" s="58"/>
      <c r="EL66" s="58"/>
      <c r="EM66" s="58"/>
      <c r="EN66" s="59"/>
      <c r="EO66" s="58"/>
      <c r="EP66" s="58"/>
      <c r="EQ66" s="58"/>
      <c r="ER66" s="108"/>
      <c r="ES66" s="167">
        <f t="shared" ref="ES66:ES67" si="562">SUM(ET66:FH66)</f>
        <v>0</v>
      </c>
      <c r="ET66" s="58"/>
      <c r="EU66" s="58"/>
      <c r="EV66" s="58"/>
      <c r="EW66" s="58"/>
      <c r="EX66" s="58"/>
      <c r="EY66" s="58"/>
      <c r="EZ66" s="58"/>
      <c r="FA66" s="58"/>
      <c r="FB66" s="58"/>
      <c r="FC66" s="58"/>
      <c r="FD66" s="59"/>
      <c r="FE66" s="58"/>
      <c r="FF66" s="58"/>
      <c r="FG66" s="58"/>
      <c r="FH66" s="108"/>
      <c r="FI66" s="167">
        <f t="shared" ref="FI66:FI67" si="563">SUM(FJ66:FX66)</f>
        <v>0</v>
      </c>
      <c r="FJ66" s="58"/>
      <c r="FK66" s="58"/>
      <c r="FL66" s="58"/>
      <c r="FM66" s="58"/>
      <c r="FN66" s="58"/>
      <c r="FO66" s="58"/>
      <c r="FP66" s="58"/>
      <c r="FQ66" s="58"/>
      <c r="FR66" s="58"/>
      <c r="FS66" s="58"/>
      <c r="FT66" s="59"/>
      <c r="FU66" s="58"/>
      <c r="FV66" s="58"/>
      <c r="FW66" s="58"/>
      <c r="FX66" s="108"/>
      <c r="FY66" s="167">
        <f t="shared" ref="FY66:FY67" si="564">SUM(FZ66:GN66)</f>
        <v>0</v>
      </c>
      <c r="FZ66" s="58"/>
      <c r="GA66" s="58"/>
      <c r="GB66" s="58"/>
      <c r="GC66" s="58"/>
      <c r="GD66" s="58"/>
      <c r="GE66" s="58"/>
      <c r="GF66" s="58"/>
      <c r="GG66" s="58"/>
      <c r="GH66" s="58"/>
      <c r="GI66" s="58"/>
      <c r="GJ66" s="59"/>
      <c r="GK66" s="58"/>
      <c r="GL66" s="58"/>
      <c r="GM66" s="58"/>
      <c r="GN66" s="108"/>
      <c r="GO66" s="167">
        <f t="shared" ref="GO66:GO67" si="565">SUM(GP66:HN66)</f>
        <v>0</v>
      </c>
      <c r="GP66" s="58"/>
      <c r="GQ66" s="58"/>
      <c r="GR66" s="58"/>
      <c r="GS66" s="58"/>
      <c r="GT66" s="58"/>
      <c r="GU66" s="58"/>
      <c r="GV66" s="58"/>
      <c r="GW66" s="58"/>
      <c r="GX66" s="58"/>
      <c r="GY66" s="58"/>
      <c r="GZ66" s="59"/>
      <c r="HA66" s="58"/>
      <c r="HB66" s="58"/>
      <c r="HC66" s="58"/>
      <c r="HD66" s="58"/>
      <c r="HE66" s="58"/>
      <c r="HF66" s="58"/>
      <c r="HG66" s="58"/>
      <c r="HH66" s="58"/>
      <c r="HI66" s="58"/>
      <c r="HJ66" s="58"/>
      <c r="HK66" s="58"/>
      <c r="HL66" s="58"/>
      <c r="HM66" s="58"/>
      <c r="HN66" s="108"/>
      <c r="HO66" s="170"/>
      <c r="HP66" s="171"/>
      <c r="HQ66" s="167">
        <f t="shared" ref="HQ66:HQ67" si="566">SUM(HR66:IF66)</f>
        <v>0</v>
      </c>
      <c r="HR66" s="58"/>
      <c r="HS66" s="58"/>
      <c r="HT66" s="58"/>
      <c r="HU66" s="58"/>
      <c r="HV66" s="58"/>
      <c r="HW66" s="58"/>
      <c r="HX66" s="58"/>
      <c r="HY66" s="58"/>
      <c r="HZ66" s="58"/>
      <c r="IA66" s="58"/>
      <c r="IB66" s="59"/>
      <c r="IC66" s="58"/>
      <c r="ID66" s="58"/>
      <c r="IE66" s="58"/>
      <c r="IF66" s="108"/>
      <c r="IG66" s="167">
        <f t="shared" ref="IG66:IG67" si="567">SUM(IH66:IV66)</f>
        <v>0</v>
      </c>
      <c r="IH66" s="58"/>
      <c r="II66" s="58"/>
      <c r="IJ66" s="58"/>
      <c r="IK66" s="58"/>
      <c r="IL66" s="58"/>
      <c r="IM66" s="58"/>
      <c r="IN66" s="58"/>
      <c r="IO66" s="58"/>
      <c r="IP66" s="58"/>
      <c r="IQ66" s="58"/>
      <c r="IR66" s="59"/>
      <c r="IS66" s="58"/>
      <c r="IT66" s="58"/>
      <c r="IU66" s="58"/>
      <c r="IV66" s="108"/>
      <c r="IW66" s="167">
        <f t="shared" ref="IW66:IW67" si="568">SUM(IX66:JL66)</f>
        <v>0</v>
      </c>
      <c r="IX66" s="58"/>
      <c r="IY66" s="58"/>
      <c r="IZ66" s="58"/>
      <c r="JA66" s="58"/>
      <c r="JB66" s="58"/>
      <c r="JC66" s="58"/>
      <c r="JD66" s="58"/>
      <c r="JE66" s="58"/>
      <c r="JF66" s="58"/>
      <c r="JG66" s="58"/>
      <c r="JH66" s="59"/>
      <c r="JI66" s="58"/>
      <c r="JJ66" s="58"/>
      <c r="JK66" s="58"/>
      <c r="JL66" s="108"/>
      <c r="JM66" s="167">
        <f t="shared" ref="JM66:JM67" si="569">SUM(JN66:KB66)</f>
        <v>0</v>
      </c>
      <c r="JN66" s="58"/>
      <c r="JO66" s="58"/>
      <c r="JP66" s="58"/>
      <c r="JQ66" s="58"/>
      <c r="JR66" s="58"/>
      <c r="JS66" s="58"/>
      <c r="JT66" s="58"/>
      <c r="JU66" s="58"/>
      <c r="JV66" s="58"/>
      <c r="JW66" s="58"/>
      <c r="JX66" s="59"/>
      <c r="JY66" s="58"/>
      <c r="JZ66" s="58"/>
      <c r="KA66" s="58"/>
      <c r="KB66" s="108"/>
      <c r="KC66" s="167">
        <f t="shared" ref="KC66:KC67" si="570">SUM(KD66:LB66)</f>
        <v>0</v>
      </c>
      <c r="KD66" s="58"/>
      <c r="KE66" s="58"/>
      <c r="KF66" s="58"/>
      <c r="KG66" s="58"/>
      <c r="KH66" s="58"/>
      <c r="KI66" s="58"/>
      <c r="KJ66" s="58"/>
      <c r="KK66" s="58"/>
      <c r="KL66" s="58"/>
      <c r="KM66" s="58"/>
      <c r="KN66" s="59"/>
      <c r="KO66" s="58"/>
      <c r="KP66" s="58"/>
      <c r="KQ66" s="58"/>
      <c r="KR66" s="58"/>
      <c r="KS66" s="58"/>
      <c r="KT66" s="58"/>
      <c r="KU66" s="58"/>
      <c r="KV66" s="58"/>
      <c r="KW66" s="58"/>
      <c r="KX66" s="58"/>
      <c r="KY66" s="58"/>
      <c r="KZ66" s="58"/>
      <c r="LA66" s="58"/>
      <c r="LB66" s="108"/>
      <c r="LC66" s="171"/>
      <c r="LD66" s="167">
        <f t="shared" ref="LD66:LD67" si="571">SUM(LE66:LS66)</f>
        <v>0</v>
      </c>
      <c r="LE66" s="58"/>
      <c r="LF66" s="58"/>
      <c r="LG66" s="58"/>
      <c r="LH66" s="58"/>
      <c r="LI66" s="58"/>
      <c r="LJ66" s="58"/>
      <c r="LK66" s="58"/>
      <c r="LL66" s="58"/>
      <c r="LM66" s="58"/>
      <c r="LN66" s="58"/>
      <c r="LO66" s="59"/>
      <c r="LP66" s="58"/>
      <c r="LQ66" s="58"/>
      <c r="LR66" s="58"/>
      <c r="LS66" s="108"/>
      <c r="LT66" s="167">
        <f t="shared" ref="LT66:LT67" si="572">SUM(LU66:MI66)</f>
        <v>0</v>
      </c>
      <c r="LU66" s="58"/>
      <c r="LV66" s="58"/>
      <c r="LW66" s="58"/>
      <c r="LX66" s="58"/>
      <c r="LY66" s="58"/>
      <c r="LZ66" s="58"/>
      <c r="MA66" s="58"/>
      <c r="MB66" s="58"/>
      <c r="MC66" s="58"/>
      <c r="MD66" s="58"/>
      <c r="ME66" s="59"/>
      <c r="MF66" s="58"/>
      <c r="MG66" s="58"/>
      <c r="MH66" s="58"/>
      <c r="MI66" s="108"/>
      <c r="MJ66" s="167">
        <f t="shared" ref="MJ66:MJ67" si="573">SUM(MK66:MY66)</f>
        <v>0</v>
      </c>
      <c r="MK66" s="58"/>
      <c r="ML66" s="58"/>
      <c r="MM66" s="58"/>
      <c r="MN66" s="58"/>
      <c r="MO66" s="58"/>
      <c r="MP66" s="58"/>
      <c r="MQ66" s="58"/>
      <c r="MR66" s="58"/>
      <c r="MS66" s="58"/>
      <c r="MT66" s="58"/>
      <c r="MU66" s="59"/>
      <c r="MV66" s="58"/>
      <c r="MW66" s="58"/>
      <c r="MX66" s="58"/>
      <c r="MY66" s="108"/>
      <c r="MZ66" s="167">
        <f t="shared" ref="MZ66:MZ67" si="574">SUM(NA66:NO66)</f>
        <v>0</v>
      </c>
      <c r="NA66" s="58"/>
      <c r="NB66" s="58"/>
      <c r="NC66" s="58"/>
      <c r="ND66" s="58"/>
      <c r="NE66" s="58"/>
      <c r="NF66" s="58"/>
      <c r="NG66" s="58"/>
      <c r="NH66" s="58"/>
      <c r="NI66" s="58"/>
      <c r="NJ66" s="58"/>
      <c r="NK66" s="59"/>
      <c r="NL66" s="58"/>
      <c r="NM66" s="58"/>
      <c r="NN66" s="58"/>
      <c r="NO66" s="108"/>
      <c r="NP66" s="167">
        <f t="shared" ref="NP66:NP67" si="575">SUM(NQ66:OE66)</f>
        <v>0</v>
      </c>
      <c r="NQ66" s="58"/>
      <c r="NR66" s="58"/>
      <c r="NS66" s="58"/>
      <c r="NT66" s="58"/>
      <c r="NU66" s="58"/>
      <c r="NV66" s="58"/>
      <c r="NW66" s="58"/>
      <c r="NX66" s="58"/>
      <c r="NY66" s="58"/>
      <c r="NZ66" s="58"/>
      <c r="OA66" s="59"/>
      <c r="OB66" s="58"/>
      <c r="OC66" s="58"/>
      <c r="OD66" s="58"/>
      <c r="OE66" s="108"/>
      <c r="OF66" s="167">
        <f t="shared" ref="OF66:OF67" si="576">SUM(OG66:OU66)</f>
        <v>0</v>
      </c>
      <c r="OG66" s="58"/>
      <c r="OH66" s="58"/>
      <c r="OI66" s="58"/>
      <c r="OJ66" s="58"/>
      <c r="OK66" s="58"/>
      <c r="OL66" s="58"/>
      <c r="OM66" s="58"/>
      <c r="ON66" s="58"/>
      <c r="OO66" s="58"/>
      <c r="OP66" s="58"/>
      <c r="OQ66" s="59"/>
      <c r="OR66" s="58"/>
      <c r="OS66" s="58"/>
      <c r="OT66" s="58"/>
      <c r="OU66" s="108"/>
      <c r="OV66" s="167">
        <f t="shared" ref="OV66:OV67" si="577">SUM(OW66:PK66)</f>
        <v>0</v>
      </c>
      <c r="OW66" s="58"/>
      <c r="OX66" s="58"/>
      <c r="OY66" s="58"/>
      <c r="OZ66" s="58"/>
      <c r="PA66" s="58"/>
      <c r="PB66" s="58"/>
      <c r="PC66" s="58"/>
      <c r="PD66" s="58"/>
      <c r="PE66" s="58"/>
      <c r="PF66" s="58"/>
      <c r="PG66" s="59"/>
      <c r="PH66" s="58"/>
      <c r="PI66" s="58"/>
      <c r="PJ66" s="58"/>
      <c r="PK66" s="108"/>
      <c r="PL66" s="167">
        <f t="shared" ref="PL66:PL67" si="578">SUM(PM66:QA66)</f>
        <v>0</v>
      </c>
      <c r="PM66" s="58"/>
      <c r="PN66" s="58"/>
      <c r="PO66" s="58"/>
      <c r="PP66" s="58"/>
      <c r="PQ66" s="58"/>
      <c r="PR66" s="58"/>
      <c r="PS66" s="58"/>
      <c r="PT66" s="58"/>
      <c r="PU66" s="58"/>
      <c r="PV66" s="58"/>
      <c r="PW66" s="59"/>
      <c r="PX66" s="58"/>
      <c r="PY66" s="58"/>
      <c r="PZ66" s="58"/>
      <c r="QA66" s="108"/>
      <c r="QB66" s="167">
        <f t="shared" ref="QB66:QB67" si="579">SUM(QC66:QQ66)</f>
        <v>0</v>
      </c>
      <c r="QC66" s="58"/>
      <c r="QD66" s="58"/>
      <c r="QE66" s="58"/>
      <c r="QF66" s="58"/>
      <c r="QG66" s="58"/>
      <c r="QH66" s="58"/>
      <c r="QI66" s="58"/>
      <c r="QJ66" s="58"/>
      <c r="QK66" s="58"/>
      <c r="QL66" s="58"/>
      <c r="QM66" s="59"/>
      <c r="QN66" s="58"/>
      <c r="QO66" s="58"/>
      <c r="QP66" s="58"/>
      <c r="QQ66" s="108"/>
      <c r="QR66" s="167">
        <f t="shared" ref="QR66:QR67" si="580">SUM(QS66:RQ66)</f>
        <v>0</v>
      </c>
      <c r="QS66" s="58"/>
      <c r="QT66" s="58"/>
      <c r="QU66" s="58"/>
      <c r="QV66" s="58"/>
      <c r="QW66" s="58"/>
      <c r="QX66" s="58"/>
      <c r="QY66" s="58"/>
      <c r="QZ66" s="58"/>
      <c r="RA66" s="58"/>
      <c r="RB66" s="58"/>
      <c r="RC66" s="59"/>
      <c r="RD66" s="58"/>
      <c r="RE66" s="58"/>
      <c r="RF66" s="58"/>
      <c r="RG66" s="58"/>
      <c r="RH66" s="58"/>
      <c r="RI66" s="58"/>
      <c r="RJ66" s="58"/>
      <c r="RK66" s="58"/>
      <c r="RL66" s="58"/>
      <c r="RM66" s="58"/>
      <c r="RN66" s="58"/>
      <c r="RO66" s="58"/>
      <c r="RP66" s="58"/>
      <c r="RQ66" s="108"/>
      <c r="RR66" s="171"/>
      <c r="RS66" s="167">
        <f t="shared" ref="RS66:RS67" si="581">SUM(RT66:SH66)</f>
        <v>0</v>
      </c>
      <c r="RT66" s="58"/>
      <c r="RU66" s="58"/>
      <c r="RV66" s="58"/>
      <c r="RW66" s="58"/>
      <c r="RX66" s="58"/>
      <c r="RY66" s="58"/>
      <c r="RZ66" s="58"/>
      <c r="SA66" s="58"/>
      <c r="SB66" s="58"/>
      <c r="SC66" s="58"/>
      <c r="SD66" s="59"/>
      <c r="SE66" s="58"/>
      <c r="SF66" s="58"/>
      <c r="SG66" s="58"/>
      <c r="SH66" s="108"/>
      <c r="SI66" s="167">
        <f t="shared" ref="SI66:SI67" si="582">SUM(SJ66:SX66)</f>
        <v>0</v>
      </c>
      <c r="SJ66" s="58"/>
      <c r="SK66" s="58"/>
      <c r="SL66" s="58"/>
      <c r="SM66" s="58"/>
      <c r="SN66" s="58"/>
      <c r="SO66" s="58"/>
      <c r="SP66" s="58"/>
      <c r="SQ66" s="58"/>
      <c r="SR66" s="58"/>
      <c r="SS66" s="58"/>
      <c r="ST66" s="59"/>
      <c r="SU66" s="58"/>
      <c r="SV66" s="58"/>
      <c r="SW66" s="58"/>
      <c r="SX66" s="108"/>
      <c r="SY66" s="167">
        <f t="shared" ref="SY66:SY67" si="583">SUM(SZ66:TN66)</f>
        <v>0</v>
      </c>
      <c r="SZ66" s="58"/>
      <c r="TA66" s="58"/>
      <c r="TB66" s="58"/>
      <c r="TC66" s="58"/>
      <c r="TD66" s="58"/>
      <c r="TE66" s="58"/>
      <c r="TF66" s="58"/>
      <c r="TG66" s="58"/>
      <c r="TH66" s="58"/>
      <c r="TI66" s="58"/>
      <c r="TJ66" s="59"/>
      <c r="TK66" s="58"/>
      <c r="TL66" s="58"/>
      <c r="TM66" s="58"/>
      <c r="TN66" s="108"/>
      <c r="TO66" s="167">
        <f t="shared" ref="TO66:TO67" si="584">SUM(TP66:UD66)</f>
        <v>0</v>
      </c>
      <c r="TP66" s="58"/>
      <c r="TQ66" s="58"/>
      <c r="TR66" s="58"/>
      <c r="TS66" s="58"/>
      <c r="TT66" s="58"/>
      <c r="TU66" s="58"/>
      <c r="TV66" s="58"/>
      <c r="TW66" s="58"/>
      <c r="TX66" s="58"/>
      <c r="TY66" s="58"/>
      <c r="TZ66" s="59"/>
      <c r="UA66" s="58"/>
      <c r="UB66" s="58"/>
      <c r="UC66" s="58"/>
      <c r="UD66" s="108"/>
      <c r="UE66" s="167">
        <f t="shared" ref="UE66:UE67" si="585">SUM(UF66:VD66)</f>
        <v>0</v>
      </c>
      <c r="UF66" s="58"/>
      <c r="UG66" s="58"/>
      <c r="UH66" s="58"/>
      <c r="UI66" s="58"/>
      <c r="UJ66" s="58"/>
      <c r="UK66" s="58"/>
      <c r="UL66" s="58"/>
      <c r="UM66" s="58"/>
      <c r="UN66" s="58"/>
      <c r="UO66" s="58"/>
      <c r="UP66" s="59"/>
      <c r="UQ66" s="58"/>
      <c r="UR66" s="58"/>
      <c r="US66" s="58"/>
      <c r="UT66" s="58"/>
      <c r="UU66" s="58"/>
      <c r="UV66" s="58"/>
      <c r="UW66" s="58"/>
      <c r="UX66" s="58"/>
      <c r="UY66" s="58"/>
      <c r="UZ66" s="58"/>
      <c r="VA66" s="58"/>
      <c r="VB66" s="58"/>
      <c r="VC66" s="58"/>
      <c r="VD66" s="108"/>
      <c r="VE66" s="9" t="str">
        <f t="shared" si="33"/>
        <v>-</v>
      </c>
    </row>
    <row r="67" spans="1:577" ht="20.149999999999999" customHeight="1">
      <c r="A67" s="18"/>
      <c r="B67" s="18"/>
      <c r="C67" s="22">
        <v>61028</v>
      </c>
      <c r="D67" s="23" t="s">
        <v>65</v>
      </c>
      <c r="E67" s="191">
        <f>SUM(F67:I67)</f>
        <v>0</v>
      </c>
      <c r="F67" s="192"/>
      <c r="G67" s="192"/>
      <c r="H67" s="193"/>
      <c r="I67" s="227"/>
      <c r="J67" s="239">
        <f t="shared" si="554"/>
        <v>0</v>
      </c>
      <c r="K67" s="59"/>
      <c r="L67" s="58"/>
      <c r="M67" s="58"/>
      <c r="N67" s="58"/>
      <c r="O67" s="58"/>
      <c r="P67" s="58"/>
      <c r="Q67" s="58"/>
      <c r="R67" s="58"/>
      <c r="S67" s="58"/>
      <c r="T67" s="58"/>
      <c r="U67" s="59"/>
      <c r="V67" s="58"/>
      <c r="W67" s="58"/>
      <c r="X67" s="58"/>
      <c r="Y67" s="108"/>
      <c r="Z67" s="167">
        <f t="shared" si="555"/>
        <v>0</v>
      </c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9"/>
      <c r="AL67" s="58"/>
      <c r="AM67" s="58"/>
      <c r="AN67" s="58"/>
      <c r="AO67" s="108"/>
      <c r="AP67" s="167">
        <f t="shared" si="556"/>
        <v>0</v>
      </c>
      <c r="AQ67" s="58"/>
      <c r="AR67" s="58"/>
      <c r="AS67" s="58"/>
      <c r="AT67" s="58"/>
      <c r="AU67" s="58"/>
      <c r="AV67" s="58"/>
      <c r="AW67" s="58"/>
      <c r="AX67" s="58"/>
      <c r="AY67" s="58"/>
      <c r="AZ67" s="58"/>
      <c r="BA67" s="59"/>
      <c r="BB67" s="58"/>
      <c r="BC67" s="58"/>
      <c r="BD67" s="58"/>
      <c r="BE67" s="108"/>
      <c r="BF67" s="167">
        <f t="shared" si="557"/>
        <v>0</v>
      </c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9"/>
      <c r="BR67" s="58"/>
      <c r="BS67" s="58"/>
      <c r="BT67" s="58"/>
      <c r="BU67" s="108"/>
      <c r="BV67" s="167">
        <f t="shared" si="558"/>
        <v>0</v>
      </c>
      <c r="BW67" s="58"/>
      <c r="BX67" s="58"/>
      <c r="BY67" s="58"/>
      <c r="BZ67" s="58"/>
      <c r="CA67" s="58"/>
      <c r="CB67" s="58"/>
      <c r="CC67" s="58"/>
      <c r="CD67" s="58"/>
      <c r="CE67" s="58"/>
      <c r="CF67" s="58"/>
      <c r="CG67" s="59"/>
      <c r="CH67" s="58"/>
      <c r="CI67" s="58"/>
      <c r="CJ67" s="58"/>
      <c r="CK67" s="58"/>
      <c r="CL67" s="58"/>
      <c r="CM67" s="58"/>
      <c r="CN67" s="58"/>
      <c r="CO67" s="58"/>
      <c r="CP67" s="58"/>
      <c r="CQ67" s="58"/>
      <c r="CR67" s="58"/>
      <c r="CS67" s="58"/>
      <c r="CT67" s="58"/>
      <c r="CU67" s="108"/>
      <c r="CV67" s="171"/>
      <c r="CW67" s="167">
        <f t="shared" si="559"/>
        <v>0</v>
      </c>
      <c r="CX67" s="58"/>
      <c r="CY67" s="58"/>
      <c r="CZ67" s="58"/>
      <c r="DA67" s="58"/>
      <c r="DB67" s="58"/>
      <c r="DC67" s="58"/>
      <c r="DD67" s="58"/>
      <c r="DE67" s="58"/>
      <c r="DF67" s="58"/>
      <c r="DG67" s="58"/>
      <c r="DH67" s="59"/>
      <c r="DI67" s="58"/>
      <c r="DJ67" s="58"/>
      <c r="DK67" s="58"/>
      <c r="DL67" s="108"/>
      <c r="DM67" s="167">
        <f t="shared" si="560"/>
        <v>0</v>
      </c>
      <c r="DN67" s="58"/>
      <c r="DO67" s="58"/>
      <c r="DP67" s="58"/>
      <c r="DQ67" s="58"/>
      <c r="DR67" s="58"/>
      <c r="DS67" s="58"/>
      <c r="DT67" s="58"/>
      <c r="DU67" s="58"/>
      <c r="DV67" s="58"/>
      <c r="DW67" s="58"/>
      <c r="DX67" s="59"/>
      <c r="DY67" s="58"/>
      <c r="DZ67" s="58"/>
      <c r="EA67" s="58"/>
      <c r="EB67" s="108"/>
      <c r="EC67" s="167">
        <f t="shared" si="561"/>
        <v>0</v>
      </c>
      <c r="ED67" s="58"/>
      <c r="EE67" s="58"/>
      <c r="EF67" s="58"/>
      <c r="EG67" s="58"/>
      <c r="EH67" s="58"/>
      <c r="EI67" s="58"/>
      <c r="EJ67" s="58"/>
      <c r="EK67" s="58"/>
      <c r="EL67" s="58"/>
      <c r="EM67" s="58"/>
      <c r="EN67" s="59"/>
      <c r="EO67" s="58"/>
      <c r="EP67" s="58"/>
      <c r="EQ67" s="58"/>
      <c r="ER67" s="108"/>
      <c r="ES67" s="167">
        <f t="shared" si="562"/>
        <v>0</v>
      </c>
      <c r="ET67" s="58"/>
      <c r="EU67" s="58"/>
      <c r="EV67" s="58"/>
      <c r="EW67" s="58"/>
      <c r="EX67" s="58"/>
      <c r="EY67" s="58"/>
      <c r="EZ67" s="58"/>
      <c r="FA67" s="58"/>
      <c r="FB67" s="58"/>
      <c r="FC67" s="58"/>
      <c r="FD67" s="59"/>
      <c r="FE67" s="58"/>
      <c r="FF67" s="58"/>
      <c r="FG67" s="58"/>
      <c r="FH67" s="108"/>
      <c r="FI67" s="167">
        <f t="shared" si="563"/>
        <v>0</v>
      </c>
      <c r="FJ67" s="58"/>
      <c r="FK67" s="58"/>
      <c r="FL67" s="58"/>
      <c r="FM67" s="58"/>
      <c r="FN67" s="58"/>
      <c r="FO67" s="58"/>
      <c r="FP67" s="58"/>
      <c r="FQ67" s="58"/>
      <c r="FR67" s="58"/>
      <c r="FS67" s="58"/>
      <c r="FT67" s="59"/>
      <c r="FU67" s="58"/>
      <c r="FV67" s="58"/>
      <c r="FW67" s="58"/>
      <c r="FX67" s="108"/>
      <c r="FY67" s="167">
        <f t="shared" si="564"/>
        <v>0</v>
      </c>
      <c r="FZ67" s="58"/>
      <c r="GA67" s="58"/>
      <c r="GB67" s="58"/>
      <c r="GC67" s="58"/>
      <c r="GD67" s="58"/>
      <c r="GE67" s="58"/>
      <c r="GF67" s="58"/>
      <c r="GG67" s="58"/>
      <c r="GH67" s="58"/>
      <c r="GI67" s="58"/>
      <c r="GJ67" s="59"/>
      <c r="GK67" s="58"/>
      <c r="GL67" s="58"/>
      <c r="GM67" s="58"/>
      <c r="GN67" s="108"/>
      <c r="GO67" s="167">
        <f t="shared" si="565"/>
        <v>0</v>
      </c>
      <c r="GP67" s="58"/>
      <c r="GQ67" s="58"/>
      <c r="GR67" s="58"/>
      <c r="GS67" s="58"/>
      <c r="GT67" s="58"/>
      <c r="GU67" s="58"/>
      <c r="GV67" s="58"/>
      <c r="GW67" s="58"/>
      <c r="GX67" s="58"/>
      <c r="GY67" s="58"/>
      <c r="GZ67" s="59"/>
      <c r="HA67" s="58"/>
      <c r="HB67" s="58"/>
      <c r="HC67" s="58"/>
      <c r="HD67" s="58"/>
      <c r="HE67" s="58"/>
      <c r="HF67" s="58"/>
      <c r="HG67" s="58"/>
      <c r="HH67" s="58"/>
      <c r="HI67" s="58"/>
      <c r="HJ67" s="58"/>
      <c r="HK67" s="58"/>
      <c r="HL67" s="58"/>
      <c r="HM67" s="58"/>
      <c r="HN67" s="108"/>
      <c r="HO67" s="170"/>
      <c r="HP67" s="171"/>
      <c r="HQ67" s="167">
        <f t="shared" si="566"/>
        <v>0</v>
      </c>
      <c r="HR67" s="58"/>
      <c r="HS67" s="58"/>
      <c r="HT67" s="58"/>
      <c r="HU67" s="58"/>
      <c r="HV67" s="58"/>
      <c r="HW67" s="58"/>
      <c r="HX67" s="58"/>
      <c r="HY67" s="58"/>
      <c r="HZ67" s="58"/>
      <c r="IA67" s="58"/>
      <c r="IB67" s="59"/>
      <c r="IC67" s="58"/>
      <c r="ID67" s="58"/>
      <c r="IE67" s="58"/>
      <c r="IF67" s="108"/>
      <c r="IG67" s="167">
        <f t="shared" si="567"/>
        <v>0</v>
      </c>
      <c r="IH67" s="58"/>
      <c r="II67" s="58"/>
      <c r="IJ67" s="58"/>
      <c r="IK67" s="58"/>
      <c r="IL67" s="58"/>
      <c r="IM67" s="58"/>
      <c r="IN67" s="58"/>
      <c r="IO67" s="58"/>
      <c r="IP67" s="58"/>
      <c r="IQ67" s="58"/>
      <c r="IR67" s="59"/>
      <c r="IS67" s="58"/>
      <c r="IT67" s="58"/>
      <c r="IU67" s="58"/>
      <c r="IV67" s="108"/>
      <c r="IW67" s="167">
        <f t="shared" si="568"/>
        <v>0</v>
      </c>
      <c r="IX67" s="58"/>
      <c r="IY67" s="58"/>
      <c r="IZ67" s="58"/>
      <c r="JA67" s="58"/>
      <c r="JB67" s="58"/>
      <c r="JC67" s="58"/>
      <c r="JD67" s="58"/>
      <c r="JE67" s="58"/>
      <c r="JF67" s="58"/>
      <c r="JG67" s="58"/>
      <c r="JH67" s="59"/>
      <c r="JI67" s="58"/>
      <c r="JJ67" s="58"/>
      <c r="JK67" s="58"/>
      <c r="JL67" s="108"/>
      <c r="JM67" s="167">
        <f t="shared" si="569"/>
        <v>0</v>
      </c>
      <c r="JN67" s="58"/>
      <c r="JO67" s="58"/>
      <c r="JP67" s="58"/>
      <c r="JQ67" s="58"/>
      <c r="JR67" s="58"/>
      <c r="JS67" s="58"/>
      <c r="JT67" s="58"/>
      <c r="JU67" s="58"/>
      <c r="JV67" s="58"/>
      <c r="JW67" s="58"/>
      <c r="JX67" s="59"/>
      <c r="JY67" s="58"/>
      <c r="JZ67" s="58"/>
      <c r="KA67" s="58"/>
      <c r="KB67" s="108"/>
      <c r="KC67" s="167">
        <f t="shared" si="570"/>
        <v>0</v>
      </c>
      <c r="KD67" s="58"/>
      <c r="KE67" s="58"/>
      <c r="KF67" s="58"/>
      <c r="KG67" s="58"/>
      <c r="KH67" s="58"/>
      <c r="KI67" s="58"/>
      <c r="KJ67" s="58"/>
      <c r="KK67" s="58"/>
      <c r="KL67" s="58"/>
      <c r="KM67" s="58"/>
      <c r="KN67" s="59"/>
      <c r="KO67" s="58"/>
      <c r="KP67" s="58"/>
      <c r="KQ67" s="58"/>
      <c r="KR67" s="58"/>
      <c r="KS67" s="58"/>
      <c r="KT67" s="58"/>
      <c r="KU67" s="58"/>
      <c r="KV67" s="58"/>
      <c r="KW67" s="58"/>
      <c r="KX67" s="58"/>
      <c r="KY67" s="58"/>
      <c r="KZ67" s="58"/>
      <c r="LA67" s="58"/>
      <c r="LB67" s="108"/>
      <c r="LC67" s="171"/>
      <c r="LD67" s="167">
        <f t="shared" si="571"/>
        <v>0</v>
      </c>
      <c r="LE67" s="58"/>
      <c r="LF67" s="58"/>
      <c r="LG67" s="58"/>
      <c r="LH67" s="58"/>
      <c r="LI67" s="58"/>
      <c r="LJ67" s="58"/>
      <c r="LK67" s="58"/>
      <c r="LL67" s="58"/>
      <c r="LM67" s="58"/>
      <c r="LN67" s="58"/>
      <c r="LO67" s="59"/>
      <c r="LP67" s="58"/>
      <c r="LQ67" s="58"/>
      <c r="LR67" s="58"/>
      <c r="LS67" s="108"/>
      <c r="LT67" s="167">
        <f t="shared" si="572"/>
        <v>0</v>
      </c>
      <c r="LU67" s="58"/>
      <c r="LV67" s="58"/>
      <c r="LW67" s="58"/>
      <c r="LX67" s="58"/>
      <c r="LY67" s="58"/>
      <c r="LZ67" s="58"/>
      <c r="MA67" s="58"/>
      <c r="MB67" s="58"/>
      <c r="MC67" s="58"/>
      <c r="MD67" s="58"/>
      <c r="ME67" s="59"/>
      <c r="MF67" s="58"/>
      <c r="MG67" s="58"/>
      <c r="MH67" s="58"/>
      <c r="MI67" s="108"/>
      <c r="MJ67" s="167">
        <f t="shared" si="573"/>
        <v>0</v>
      </c>
      <c r="MK67" s="58"/>
      <c r="ML67" s="58"/>
      <c r="MM67" s="58"/>
      <c r="MN67" s="58"/>
      <c r="MO67" s="58"/>
      <c r="MP67" s="58"/>
      <c r="MQ67" s="58"/>
      <c r="MR67" s="58"/>
      <c r="MS67" s="58"/>
      <c r="MT67" s="58"/>
      <c r="MU67" s="59"/>
      <c r="MV67" s="58"/>
      <c r="MW67" s="58"/>
      <c r="MX67" s="58"/>
      <c r="MY67" s="108"/>
      <c r="MZ67" s="167">
        <f t="shared" si="574"/>
        <v>0</v>
      </c>
      <c r="NA67" s="58"/>
      <c r="NB67" s="58"/>
      <c r="NC67" s="58"/>
      <c r="ND67" s="58"/>
      <c r="NE67" s="58"/>
      <c r="NF67" s="58"/>
      <c r="NG67" s="58"/>
      <c r="NH67" s="58"/>
      <c r="NI67" s="58"/>
      <c r="NJ67" s="58"/>
      <c r="NK67" s="59"/>
      <c r="NL67" s="58"/>
      <c r="NM67" s="58"/>
      <c r="NN67" s="58"/>
      <c r="NO67" s="108"/>
      <c r="NP67" s="167">
        <f t="shared" si="575"/>
        <v>0</v>
      </c>
      <c r="NQ67" s="58"/>
      <c r="NR67" s="58"/>
      <c r="NS67" s="58"/>
      <c r="NT67" s="58"/>
      <c r="NU67" s="58"/>
      <c r="NV67" s="58"/>
      <c r="NW67" s="58"/>
      <c r="NX67" s="58"/>
      <c r="NY67" s="58"/>
      <c r="NZ67" s="58"/>
      <c r="OA67" s="59"/>
      <c r="OB67" s="58"/>
      <c r="OC67" s="58"/>
      <c r="OD67" s="58"/>
      <c r="OE67" s="108"/>
      <c r="OF67" s="167">
        <f t="shared" si="576"/>
        <v>0</v>
      </c>
      <c r="OG67" s="58"/>
      <c r="OH67" s="58"/>
      <c r="OI67" s="58"/>
      <c r="OJ67" s="58"/>
      <c r="OK67" s="58"/>
      <c r="OL67" s="58"/>
      <c r="OM67" s="58"/>
      <c r="ON67" s="58"/>
      <c r="OO67" s="58"/>
      <c r="OP67" s="58"/>
      <c r="OQ67" s="59"/>
      <c r="OR67" s="58"/>
      <c r="OS67" s="58"/>
      <c r="OT67" s="58"/>
      <c r="OU67" s="108"/>
      <c r="OV67" s="167">
        <f t="shared" si="577"/>
        <v>0</v>
      </c>
      <c r="OW67" s="58"/>
      <c r="OX67" s="58"/>
      <c r="OY67" s="58"/>
      <c r="OZ67" s="58"/>
      <c r="PA67" s="58"/>
      <c r="PB67" s="58"/>
      <c r="PC67" s="58"/>
      <c r="PD67" s="58"/>
      <c r="PE67" s="58"/>
      <c r="PF67" s="58"/>
      <c r="PG67" s="59"/>
      <c r="PH67" s="58"/>
      <c r="PI67" s="58"/>
      <c r="PJ67" s="58"/>
      <c r="PK67" s="108"/>
      <c r="PL67" s="167">
        <f t="shared" si="578"/>
        <v>0</v>
      </c>
      <c r="PM67" s="58"/>
      <c r="PN67" s="58"/>
      <c r="PO67" s="58"/>
      <c r="PP67" s="58"/>
      <c r="PQ67" s="58"/>
      <c r="PR67" s="58"/>
      <c r="PS67" s="58"/>
      <c r="PT67" s="58"/>
      <c r="PU67" s="58"/>
      <c r="PV67" s="58"/>
      <c r="PW67" s="59"/>
      <c r="PX67" s="58"/>
      <c r="PY67" s="58"/>
      <c r="PZ67" s="58"/>
      <c r="QA67" s="108"/>
      <c r="QB67" s="167">
        <f t="shared" si="579"/>
        <v>0</v>
      </c>
      <c r="QC67" s="58"/>
      <c r="QD67" s="58"/>
      <c r="QE67" s="58"/>
      <c r="QF67" s="58"/>
      <c r="QG67" s="58"/>
      <c r="QH67" s="58"/>
      <c r="QI67" s="58"/>
      <c r="QJ67" s="58"/>
      <c r="QK67" s="58"/>
      <c r="QL67" s="58"/>
      <c r="QM67" s="59"/>
      <c r="QN67" s="58"/>
      <c r="QO67" s="58"/>
      <c r="QP67" s="58"/>
      <c r="QQ67" s="108"/>
      <c r="QR67" s="167">
        <f t="shared" si="580"/>
        <v>0</v>
      </c>
      <c r="QS67" s="58"/>
      <c r="QT67" s="58"/>
      <c r="QU67" s="58"/>
      <c r="QV67" s="58"/>
      <c r="QW67" s="58"/>
      <c r="QX67" s="58"/>
      <c r="QY67" s="58"/>
      <c r="QZ67" s="58"/>
      <c r="RA67" s="58"/>
      <c r="RB67" s="58"/>
      <c r="RC67" s="59"/>
      <c r="RD67" s="58"/>
      <c r="RE67" s="58"/>
      <c r="RF67" s="58"/>
      <c r="RG67" s="58"/>
      <c r="RH67" s="58"/>
      <c r="RI67" s="58"/>
      <c r="RJ67" s="58"/>
      <c r="RK67" s="58"/>
      <c r="RL67" s="58"/>
      <c r="RM67" s="58"/>
      <c r="RN67" s="58"/>
      <c r="RO67" s="58"/>
      <c r="RP67" s="58"/>
      <c r="RQ67" s="108"/>
      <c r="RR67" s="171"/>
      <c r="RS67" s="167">
        <f t="shared" si="581"/>
        <v>0</v>
      </c>
      <c r="RT67" s="58"/>
      <c r="RU67" s="58"/>
      <c r="RV67" s="58"/>
      <c r="RW67" s="58"/>
      <c r="RX67" s="58"/>
      <c r="RY67" s="58"/>
      <c r="RZ67" s="58"/>
      <c r="SA67" s="58"/>
      <c r="SB67" s="58"/>
      <c r="SC67" s="58"/>
      <c r="SD67" s="59"/>
      <c r="SE67" s="58"/>
      <c r="SF67" s="58"/>
      <c r="SG67" s="58"/>
      <c r="SH67" s="108"/>
      <c r="SI67" s="167">
        <f t="shared" si="582"/>
        <v>0</v>
      </c>
      <c r="SJ67" s="58"/>
      <c r="SK67" s="58"/>
      <c r="SL67" s="58"/>
      <c r="SM67" s="58"/>
      <c r="SN67" s="58"/>
      <c r="SO67" s="58"/>
      <c r="SP67" s="58"/>
      <c r="SQ67" s="58"/>
      <c r="SR67" s="58"/>
      <c r="SS67" s="58"/>
      <c r="ST67" s="59"/>
      <c r="SU67" s="58"/>
      <c r="SV67" s="58"/>
      <c r="SW67" s="58"/>
      <c r="SX67" s="108"/>
      <c r="SY67" s="167">
        <f t="shared" si="583"/>
        <v>0</v>
      </c>
      <c r="SZ67" s="58"/>
      <c r="TA67" s="58"/>
      <c r="TB67" s="58"/>
      <c r="TC67" s="58"/>
      <c r="TD67" s="58"/>
      <c r="TE67" s="58"/>
      <c r="TF67" s="58"/>
      <c r="TG67" s="58"/>
      <c r="TH67" s="58"/>
      <c r="TI67" s="58"/>
      <c r="TJ67" s="59"/>
      <c r="TK67" s="58"/>
      <c r="TL67" s="58"/>
      <c r="TM67" s="58"/>
      <c r="TN67" s="108"/>
      <c r="TO67" s="167">
        <f t="shared" si="584"/>
        <v>0</v>
      </c>
      <c r="TP67" s="58"/>
      <c r="TQ67" s="58"/>
      <c r="TR67" s="58"/>
      <c r="TS67" s="58"/>
      <c r="TT67" s="58"/>
      <c r="TU67" s="58"/>
      <c r="TV67" s="58"/>
      <c r="TW67" s="58"/>
      <c r="TX67" s="58"/>
      <c r="TY67" s="58"/>
      <c r="TZ67" s="59"/>
      <c r="UA67" s="58"/>
      <c r="UB67" s="58"/>
      <c r="UC67" s="58"/>
      <c r="UD67" s="108"/>
      <c r="UE67" s="167">
        <f t="shared" si="585"/>
        <v>0</v>
      </c>
      <c r="UF67" s="58"/>
      <c r="UG67" s="58"/>
      <c r="UH67" s="58"/>
      <c r="UI67" s="58"/>
      <c r="UJ67" s="58"/>
      <c r="UK67" s="58"/>
      <c r="UL67" s="58"/>
      <c r="UM67" s="58"/>
      <c r="UN67" s="58"/>
      <c r="UO67" s="58"/>
      <c r="UP67" s="59"/>
      <c r="UQ67" s="58"/>
      <c r="UR67" s="58"/>
      <c r="US67" s="58"/>
      <c r="UT67" s="58"/>
      <c r="UU67" s="58"/>
      <c r="UV67" s="58"/>
      <c r="UW67" s="58"/>
      <c r="UX67" s="58"/>
      <c r="UY67" s="58"/>
      <c r="UZ67" s="58"/>
      <c r="VA67" s="58"/>
      <c r="VB67" s="58"/>
      <c r="VC67" s="58"/>
      <c r="VD67" s="108"/>
      <c r="VE67" s="9" t="str">
        <f t="shared" si="33"/>
        <v>-</v>
      </c>
    </row>
    <row r="68" spans="1:577" ht="20.149999999999999" customHeight="1">
      <c r="A68" s="18"/>
      <c r="B68" s="18">
        <v>6103</v>
      </c>
      <c r="C68" s="18"/>
      <c r="D68" s="24" t="s">
        <v>66</v>
      </c>
      <c r="E68" s="188">
        <f t="shared" ref="E68:BP68" si="586">SUM(E69:E71)</f>
        <v>0</v>
      </c>
      <c r="F68" s="189">
        <f t="shared" si="586"/>
        <v>0</v>
      </c>
      <c r="G68" s="189">
        <f t="shared" si="586"/>
        <v>0</v>
      </c>
      <c r="H68" s="190">
        <f t="shared" si="586"/>
        <v>0</v>
      </c>
      <c r="I68" s="226">
        <f t="shared" si="586"/>
        <v>0</v>
      </c>
      <c r="J68" s="189">
        <f t="shared" si="586"/>
        <v>0</v>
      </c>
      <c r="K68" s="57">
        <f t="shared" si="586"/>
        <v>0</v>
      </c>
      <c r="L68" s="56">
        <f t="shared" si="586"/>
        <v>0</v>
      </c>
      <c r="M68" s="56">
        <f t="shared" si="586"/>
        <v>0</v>
      </c>
      <c r="N68" s="56">
        <f t="shared" si="586"/>
        <v>0</v>
      </c>
      <c r="O68" s="56">
        <f t="shared" si="586"/>
        <v>0</v>
      </c>
      <c r="P68" s="56">
        <f t="shared" si="586"/>
        <v>0</v>
      </c>
      <c r="Q68" s="56">
        <f t="shared" si="586"/>
        <v>0</v>
      </c>
      <c r="R68" s="56">
        <f t="shared" si="586"/>
        <v>0</v>
      </c>
      <c r="S68" s="56">
        <f t="shared" si="586"/>
        <v>0</v>
      </c>
      <c r="T68" s="56">
        <f t="shared" si="586"/>
        <v>0</v>
      </c>
      <c r="U68" s="57">
        <f t="shared" si="586"/>
        <v>0</v>
      </c>
      <c r="V68" s="56">
        <f t="shared" si="586"/>
        <v>0</v>
      </c>
      <c r="W68" s="56">
        <f t="shared" si="586"/>
        <v>0</v>
      </c>
      <c r="X68" s="56">
        <f t="shared" si="586"/>
        <v>0</v>
      </c>
      <c r="Y68" s="107">
        <f t="shared" si="586"/>
        <v>0</v>
      </c>
      <c r="Z68" s="57">
        <f t="shared" si="586"/>
        <v>0</v>
      </c>
      <c r="AA68" s="56">
        <f t="shared" si="586"/>
        <v>0</v>
      </c>
      <c r="AB68" s="56">
        <f t="shared" si="586"/>
        <v>0</v>
      </c>
      <c r="AC68" s="56">
        <f t="shared" si="586"/>
        <v>0</v>
      </c>
      <c r="AD68" s="56">
        <f t="shared" si="586"/>
        <v>0</v>
      </c>
      <c r="AE68" s="56">
        <f t="shared" si="586"/>
        <v>0</v>
      </c>
      <c r="AF68" s="56">
        <f t="shared" si="586"/>
        <v>0</v>
      </c>
      <c r="AG68" s="56">
        <f t="shared" si="586"/>
        <v>0</v>
      </c>
      <c r="AH68" s="56">
        <f t="shared" si="586"/>
        <v>0</v>
      </c>
      <c r="AI68" s="56">
        <f t="shared" si="586"/>
        <v>0</v>
      </c>
      <c r="AJ68" s="56">
        <f t="shared" si="586"/>
        <v>0</v>
      </c>
      <c r="AK68" s="57">
        <f t="shared" si="586"/>
        <v>0</v>
      </c>
      <c r="AL68" s="56">
        <f t="shared" si="586"/>
        <v>0</v>
      </c>
      <c r="AM68" s="56">
        <f t="shared" si="586"/>
        <v>0</v>
      </c>
      <c r="AN68" s="56">
        <f t="shared" si="586"/>
        <v>0</v>
      </c>
      <c r="AO68" s="107">
        <f t="shared" si="586"/>
        <v>0</v>
      </c>
      <c r="AP68" s="57">
        <f t="shared" si="586"/>
        <v>0</v>
      </c>
      <c r="AQ68" s="56">
        <f t="shared" si="586"/>
        <v>0</v>
      </c>
      <c r="AR68" s="56">
        <f t="shared" si="586"/>
        <v>0</v>
      </c>
      <c r="AS68" s="56">
        <f t="shared" si="586"/>
        <v>0</v>
      </c>
      <c r="AT68" s="56">
        <f t="shared" si="586"/>
        <v>0</v>
      </c>
      <c r="AU68" s="56">
        <f t="shared" si="586"/>
        <v>0</v>
      </c>
      <c r="AV68" s="56">
        <f t="shared" si="586"/>
        <v>0</v>
      </c>
      <c r="AW68" s="56">
        <f t="shared" si="586"/>
        <v>0</v>
      </c>
      <c r="AX68" s="56">
        <f t="shared" si="586"/>
        <v>0</v>
      </c>
      <c r="AY68" s="56">
        <f t="shared" si="586"/>
        <v>0</v>
      </c>
      <c r="AZ68" s="56">
        <f t="shared" si="586"/>
        <v>0</v>
      </c>
      <c r="BA68" s="57">
        <f t="shared" si="586"/>
        <v>0</v>
      </c>
      <c r="BB68" s="56">
        <f t="shared" si="586"/>
        <v>0</v>
      </c>
      <c r="BC68" s="56">
        <f t="shared" si="586"/>
        <v>0</v>
      </c>
      <c r="BD68" s="56">
        <f t="shared" si="586"/>
        <v>0</v>
      </c>
      <c r="BE68" s="107">
        <f t="shared" si="586"/>
        <v>0</v>
      </c>
      <c r="BF68" s="57">
        <f t="shared" si="586"/>
        <v>0</v>
      </c>
      <c r="BG68" s="56">
        <f t="shared" si="586"/>
        <v>0</v>
      </c>
      <c r="BH68" s="56">
        <f t="shared" si="586"/>
        <v>0</v>
      </c>
      <c r="BI68" s="56">
        <f t="shared" si="586"/>
        <v>0</v>
      </c>
      <c r="BJ68" s="56">
        <f t="shared" si="586"/>
        <v>0</v>
      </c>
      <c r="BK68" s="56">
        <f t="shared" si="586"/>
        <v>0</v>
      </c>
      <c r="BL68" s="56">
        <f t="shared" si="586"/>
        <v>0</v>
      </c>
      <c r="BM68" s="56">
        <f t="shared" si="586"/>
        <v>0</v>
      </c>
      <c r="BN68" s="56">
        <f t="shared" si="586"/>
        <v>0</v>
      </c>
      <c r="BO68" s="56">
        <f t="shared" si="586"/>
        <v>0</v>
      </c>
      <c r="BP68" s="56">
        <f t="shared" si="586"/>
        <v>0</v>
      </c>
      <c r="BQ68" s="57">
        <f t="shared" ref="BQ68:EM68" si="587">SUM(BQ69:BQ71)</f>
        <v>0</v>
      </c>
      <c r="BR68" s="56">
        <f t="shared" si="587"/>
        <v>0</v>
      </c>
      <c r="BS68" s="56">
        <f t="shared" si="587"/>
        <v>0</v>
      </c>
      <c r="BT68" s="56">
        <f t="shared" si="587"/>
        <v>0</v>
      </c>
      <c r="BU68" s="107">
        <f t="shared" si="587"/>
        <v>0</v>
      </c>
      <c r="BV68" s="57">
        <f t="shared" si="587"/>
        <v>0</v>
      </c>
      <c r="BW68" s="56">
        <f t="shared" si="587"/>
        <v>0</v>
      </c>
      <c r="BX68" s="56">
        <f t="shared" si="587"/>
        <v>0</v>
      </c>
      <c r="BY68" s="56">
        <f t="shared" si="587"/>
        <v>0</v>
      </c>
      <c r="BZ68" s="56">
        <f t="shared" si="587"/>
        <v>0</v>
      </c>
      <c r="CA68" s="56">
        <f t="shared" si="587"/>
        <v>0</v>
      </c>
      <c r="CB68" s="56">
        <f t="shared" si="587"/>
        <v>0</v>
      </c>
      <c r="CC68" s="56">
        <f t="shared" si="587"/>
        <v>0</v>
      </c>
      <c r="CD68" s="56">
        <f t="shared" si="587"/>
        <v>0</v>
      </c>
      <c r="CE68" s="56">
        <f t="shared" si="587"/>
        <v>0</v>
      </c>
      <c r="CF68" s="56">
        <f t="shared" si="587"/>
        <v>0</v>
      </c>
      <c r="CG68" s="57">
        <f t="shared" si="587"/>
        <v>0</v>
      </c>
      <c r="CH68" s="56">
        <f t="shared" si="587"/>
        <v>0</v>
      </c>
      <c r="CI68" s="56">
        <f t="shared" si="587"/>
        <v>0</v>
      </c>
      <c r="CJ68" s="56">
        <f t="shared" si="587"/>
        <v>0</v>
      </c>
      <c r="CK68" s="56">
        <f t="shared" si="587"/>
        <v>0</v>
      </c>
      <c r="CL68" s="56">
        <f t="shared" si="587"/>
        <v>0</v>
      </c>
      <c r="CM68" s="56">
        <f t="shared" si="587"/>
        <v>0</v>
      </c>
      <c r="CN68" s="56">
        <f t="shared" si="587"/>
        <v>0</v>
      </c>
      <c r="CO68" s="56">
        <f t="shared" si="587"/>
        <v>0</v>
      </c>
      <c r="CP68" s="56">
        <f t="shared" si="587"/>
        <v>0</v>
      </c>
      <c r="CQ68" s="56">
        <f t="shared" si="587"/>
        <v>0</v>
      </c>
      <c r="CR68" s="56">
        <f t="shared" si="587"/>
        <v>0</v>
      </c>
      <c r="CS68" s="56">
        <f t="shared" si="587"/>
        <v>0</v>
      </c>
      <c r="CT68" s="56">
        <f t="shared" si="587"/>
        <v>0</v>
      </c>
      <c r="CU68" s="107">
        <f t="shared" si="587"/>
        <v>0</v>
      </c>
      <c r="CV68" s="150">
        <f t="shared" si="587"/>
        <v>0</v>
      </c>
      <c r="CW68" s="57">
        <f t="shared" si="587"/>
        <v>0</v>
      </c>
      <c r="CX68" s="56">
        <f t="shared" si="587"/>
        <v>0</v>
      </c>
      <c r="CY68" s="56">
        <f t="shared" si="587"/>
        <v>0</v>
      </c>
      <c r="CZ68" s="56">
        <f t="shared" si="587"/>
        <v>0</v>
      </c>
      <c r="DA68" s="56">
        <f t="shared" si="587"/>
        <v>0</v>
      </c>
      <c r="DB68" s="56">
        <f t="shared" si="587"/>
        <v>0</v>
      </c>
      <c r="DC68" s="56">
        <f t="shared" si="587"/>
        <v>0</v>
      </c>
      <c r="DD68" s="56">
        <f t="shared" si="587"/>
        <v>0</v>
      </c>
      <c r="DE68" s="56">
        <f t="shared" si="587"/>
        <v>0</v>
      </c>
      <c r="DF68" s="56">
        <f t="shared" si="587"/>
        <v>0</v>
      </c>
      <c r="DG68" s="56">
        <f t="shared" si="587"/>
        <v>0</v>
      </c>
      <c r="DH68" s="57">
        <f t="shared" si="587"/>
        <v>0</v>
      </c>
      <c r="DI68" s="56">
        <f t="shared" si="587"/>
        <v>0</v>
      </c>
      <c r="DJ68" s="56">
        <f t="shared" si="587"/>
        <v>0</v>
      </c>
      <c r="DK68" s="56">
        <f t="shared" si="587"/>
        <v>0</v>
      </c>
      <c r="DL68" s="107">
        <f t="shared" si="587"/>
        <v>0</v>
      </c>
      <c r="DM68" s="57">
        <f t="shared" si="587"/>
        <v>0</v>
      </c>
      <c r="DN68" s="56">
        <f t="shared" si="587"/>
        <v>0</v>
      </c>
      <c r="DO68" s="56">
        <f t="shared" si="587"/>
        <v>0</v>
      </c>
      <c r="DP68" s="56">
        <f t="shared" si="587"/>
        <v>0</v>
      </c>
      <c r="DQ68" s="56">
        <f t="shared" si="587"/>
        <v>0</v>
      </c>
      <c r="DR68" s="56">
        <f t="shared" si="587"/>
        <v>0</v>
      </c>
      <c r="DS68" s="56">
        <f t="shared" si="587"/>
        <v>0</v>
      </c>
      <c r="DT68" s="56">
        <f t="shared" si="587"/>
        <v>0</v>
      </c>
      <c r="DU68" s="56">
        <f t="shared" si="587"/>
        <v>0</v>
      </c>
      <c r="DV68" s="56">
        <f t="shared" si="587"/>
        <v>0</v>
      </c>
      <c r="DW68" s="56">
        <f t="shared" si="587"/>
        <v>0</v>
      </c>
      <c r="DX68" s="57">
        <f t="shared" si="587"/>
        <v>0</v>
      </c>
      <c r="DY68" s="56">
        <f t="shared" si="587"/>
        <v>0</v>
      </c>
      <c r="DZ68" s="56">
        <f t="shared" si="587"/>
        <v>0</v>
      </c>
      <c r="EA68" s="56">
        <f t="shared" si="587"/>
        <v>0</v>
      </c>
      <c r="EB68" s="107">
        <f t="shared" si="587"/>
        <v>0</v>
      </c>
      <c r="EC68" s="57">
        <f t="shared" si="587"/>
        <v>0</v>
      </c>
      <c r="ED68" s="56">
        <f t="shared" si="587"/>
        <v>0</v>
      </c>
      <c r="EE68" s="56">
        <f t="shared" si="587"/>
        <v>0</v>
      </c>
      <c r="EF68" s="56">
        <f t="shared" si="587"/>
        <v>0</v>
      </c>
      <c r="EG68" s="56">
        <f t="shared" si="587"/>
        <v>0</v>
      </c>
      <c r="EH68" s="56">
        <f t="shared" si="587"/>
        <v>0</v>
      </c>
      <c r="EI68" s="56">
        <f t="shared" si="587"/>
        <v>0</v>
      </c>
      <c r="EJ68" s="56">
        <f t="shared" si="587"/>
        <v>0</v>
      </c>
      <c r="EK68" s="56">
        <f t="shared" si="587"/>
        <v>0</v>
      </c>
      <c r="EL68" s="56">
        <f t="shared" si="587"/>
        <v>0</v>
      </c>
      <c r="EM68" s="56">
        <f t="shared" si="587"/>
        <v>0</v>
      </c>
      <c r="EN68" s="57">
        <f t="shared" ref="EN68:GY68" si="588">SUM(EN69:EN71)</f>
        <v>0</v>
      </c>
      <c r="EO68" s="56">
        <f t="shared" si="588"/>
        <v>0</v>
      </c>
      <c r="EP68" s="56">
        <f t="shared" si="588"/>
        <v>0</v>
      </c>
      <c r="EQ68" s="56">
        <f t="shared" si="588"/>
        <v>0</v>
      </c>
      <c r="ER68" s="107">
        <f t="shared" si="588"/>
        <v>0</v>
      </c>
      <c r="ES68" s="57">
        <f t="shared" si="588"/>
        <v>0</v>
      </c>
      <c r="ET68" s="56">
        <f t="shared" si="588"/>
        <v>0</v>
      </c>
      <c r="EU68" s="56">
        <f t="shared" si="588"/>
        <v>0</v>
      </c>
      <c r="EV68" s="56">
        <f t="shared" si="588"/>
        <v>0</v>
      </c>
      <c r="EW68" s="56">
        <f t="shared" si="588"/>
        <v>0</v>
      </c>
      <c r="EX68" s="56">
        <f t="shared" si="588"/>
        <v>0</v>
      </c>
      <c r="EY68" s="56">
        <f t="shared" si="588"/>
        <v>0</v>
      </c>
      <c r="EZ68" s="56">
        <f t="shared" si="588"/>
        <v>0</v>
      </c>
      <c r="FA68" s="56">
        <f t="shared" si="588"/>
        <v>0</v>
      </c>
      <c r="FB68" s="56">
        <f t="shared" si="588"/>
        <v>0</v>
      </c>
      <c r="FC68" s="56">
        <f t="shared" si="588"/>
        <v>0</v>
      </c>
      <c r="FD68" s="57">
        <f t="shared" si="588"/>
        <v>0</v>
      </c>
      <c r="FE68" s="56">
        <f t="shared" si="588"/>
        <v>0</v>
      </c>
      <c r="FF68" s="56">
        <f t="shared" si="588"/>
        <v>0</v>
      </c>
      <c r="FG68" s="56">
        <f t="shared" si="588"/>
        <v>0</v>
      </c>
      <c r="FH68" s="107">
        <f t="shared" si="588"/>
        <v>0</v>
      </c>
      <c r="FI68" s="57">
        <f t="shared" si="588"/>
        <v>0</v>
      </c>
      <c r="FJ68" s="56">
        <f t="shared" si="588"/>
        <v>0</v>
      </c>
      <c r="FK68" s="56">
        <f t="shared" si="588"/>
        <v>0</v>
      </c>
      <c r="FL68" s="56">
        <f t="shared" si="588"/>
        <v>0</v>
      </c>
      <c r="FM68" s="56">
        <f t="shared" si="588"/>
        <v>0</v>
      </c>
      <c r="FN68" s="56">
        <f t="shared" si="588"/>
        <v>0</v>
      </c>
      <c r="FO68" s="56">
        <f t="shared" si="588"/>
        <v>0</v>
      </c>
      <c r="FP68" s="56">
        <f t="shared" si="588"/>
        <v>0</v>
      </c>
      <c r="FQ68" s="56">
        <f t="shared" si="588"/>
        <v>0</v>
      </c>
      <c r="FR68" s="56">
        <f t="shared" si="588"/>
        <v>0</v>
      </c>
      <c r="FS68" s="56">
        <f t="shared" si="588"/>
        <v>0</v>
      </c>
      <c r="FT68" s="57">
        <f t="shared" si="588"/>
        <v>0</v>
      </c>
      <c r="FU68" s="56">
        <f t="shared" si="588"/>
        <v>0</v>
      </c>
      <c r="FV68" s="56">
        <f t="shared" si="588"/>
        <v>0</v>
      </c>
      <c r="FW68" s="56">
        <f t="shared" si="588"/>
        <v>0</v>
      </c>
      <c r="FX68" s="107">
        <f t="shared" si="588"/>
        <v>0</v>
      </c>
      <c r="FY68" s="57">
        <f t="shared" si="588"/>
        <v>0</v>
      </c>
      <c r="FZ68" s="56">
        <f t="shared" si="588"/>
        <v>0</v>
      </c>
      <c r="GA68" s="56">
        <f t="shared" si="588"/>
        <v>0</v>
      </c>
      <c r="GB68" s="56">
        <f t="shared" si="588"/>
        <v>0</v>
      </c>
      <c r="GC68" s="56">
        <f t="shared" si="588"/>
        <v>0</v>
      </c>
      <c r="GD68" s="56">
        <f t="shared" si="588"/>
        <v>0</v>
      </c>
      <c r="GE68" s="56">
        <f t="shared" si="588"/>
        <v>0</v>
      </c>
      <c r="GF68" s="56">
        <f t="shared" si="588"/>
        <v>0</v>
      </c>
      <c r="GG68" s="56">
        <f t="shared" si="588"/>
        <v>0</v>
      </c>
      <c r="GH68" s="56">
        <f t="shared" si="588"/>
        <v>0</v>
      </c>
      <c r="GI68" s="56">
        <f t="shared" si="588"/>
        <v>0</v>
      </c>
      <c r="GJ68" s="57">
        <f t="shared" si="588"/>
        <v>0</v>
      </c>
      <c r="GK68" s="56">
        <f t="shared" si="588"/>
        <v>0</v>
      </c>
      <c r="GL68" s="56">
        <f t="shared" si="588"/>
        <v>0</v>
      </c>
      <c r="GM68" s="56">
        <f t="shared" si="588"/>
        <v>0</v>
      </c>
      <c r="GN68" s="107">
        <f t="shared" si="588"/>
        <v>0</v>
      </c>
      <c r="GO68" s="57">
        <f t="shared" si="588"/>
        <v>0</v>
      </c>
      <c r="GP68" s="56">
        <f t="shared" si="588"/>
        <v>0</v>
      </c>
      <c r="GQ68" s="56">
        <f t="shared" si="588"/>
        <v>0</v>
      </c>
      <c r="GR68" s="56">
        <f t="shared" si="588"/>
        <v>0</v>
      </c>
      <c r="GS68" s="56">
        <f t="shared" si="588"/>
        <v>0</v>
      </c>
      <c r="GT68" s="56">
        <f t="shared" si="588"/>
        <v>0</v>
      </c>
      <c r="GU68" s="56">
        <f t="shared" si="588"/>
        <v>0</v>
      </c>
      <c r="GV68" s="56">
        <f t="shared" si="588"/>
        <v>0</v>
      </c>
      <c r="GW68" s="56">
        <f t="shared" si="588"/>
        <v>0</v>
      </c>
      <c r="GX68" s="56">
        <f t="shared" si="588"/>
        <v>0</v>
      </c>
      <c r="GY68" s="56">
        <f t="shared" si="588"/>
        <v>0</v>
      </c>
      <c r="GZ68" s="57">
        <f t="shared" ref="GZ68:JW68" si="589">SUM(GZ69:GZ71)</f>
        <v>0</v>
      </c>
      <c r="HA68" s="56">
        <f t="shared" si="589"/>
        <v>0</v>
      </c>
      <c r="HB68" s="56">
        <f t="shared" si="589"/>
        <v>0</v>
      </c>
      <c r="HC68" s="56">
        <f t="shared" si="589"/>
        <v>0</v>
      </c>
      <c r="HD68" s="56">
        <f t="shared" si="589"/>
        <v>0</v>
      </c>
      <c r="HE68" s="56">
        <f t="shared" si="589"/>
        <v>0</v>
      </c>
      <c r="HF68" s="56">
        <f t="shared" si="589"/>
        <v>0</v>
      </c>
      <c r="HG68" s="56">
        <f t="shared" si="589"/>
        <v>0</v>
      </c>
      <c r="HH68" s="56">
        <f t="shared" si="589"/>
        <v>0</v>
      </c>
      <c r="HI68" s="56">
        <f t="shared" si="589"/>
        <v>0</v>
      </c>
      <c r="HJ68" s="56">
        <f t="shared" si="589"/>
        <v>0</v>
      </c>
      <c r="HK68" s="56">
        <f t="shared" si="589"/>
        <v>0</v>
      </c>
      <c r="HL68" s="56">
        <f t="shared" si="589"/>
        <v>0</v>
      </c>
      <c r="HM68" s="56">
        <f t="shared" si="589"/>
        <v>0</v>
      </c>
      <c r="HN68" s="107">
        <f t="shared" si="589"/>
        <v>0</v>
      </c>
      <c r="HO68" s="134">
        <f t="shared" si="589"/>
        <v>0</v>
      </c>
      <c r="HP68" s="150">
        <f t="shared" si="589"/>
        <v>0</v>
      </c>
      <c r="HQ68" s="57">
        <f t="shared" si="589"/>
        <v>0</v>
      </c>
      <c r="HR68" s="56">
        <f t="shared" si="589"/>
        <v>0</v>
      </c>
      <c r="HS68" s="56">
        <f t="shared" si="589"/>
        <v>0</v>
      </c>
      <c r="HT68" s="56">
        <f t="shared" si="589"/>
        <v>0</v>
      </c>
      <c r="HU68" s="56">
        <f t="shared" si="589"/>
        <v>0</v>
      </c>
      <c r="HV68" s="56">
        <f t="shared" si="589"/>
        <v>0</v>
      </c>
      <c r="HW68" s="56">
        <f t="shared" si="589"/>
        <v>0</v>
      </c>
      <c r="HX68" s="56">
        <f t="shared" si="589"/>
        <v>0</v>
      </c>
      <c r="HY68" s="56">
        <f t="shared" si="589"/>
        <v>0</v>
      </c>
      <c r="HZ68" s="56">
        <f t="shared" si="589"/>
        <v>0</v>
      </c>
      <c r="IA68" s="56">
        <f t="shared" si="589"/>
        <v>0</v>
      </c>
      <c r="IB68" s="57">
        <f t="shared" si="589"/>
        <v>0</v>
      </c>
      <c r="IC68" s="56">
        <f t="shared" si="589"/>
        <v>0</v>
      </c>
      <c r="ID68" s="56">
        <f t="shared" si="589"/>
        <v>0</v>
      </c>
      <c r="IE68" s="56">
        <f t="shared" si="589"/>
        <v>0</v>
      </c>
      <c r="IF68" s="107">
        <f t="shared" si="589"/>
        <v>0</v>
      </c>
      <c r="IG68" s="57">
        <f t="shared" si="589"/>
        <v>0</v>
      </c>
      <c r="IH68" s="56">
        <f t="shared" si="589"/>
        <v>0</v>
      </c>
      <c r="II68" s="56">
        <f t="shared" si="589"/>
        <v>0</v>
      </c>
      <c r="IJ68" s="56">
        <f t="shared" si="589"/>
        <v>0</v>
      </c>
      <c r="IK68" s="56">
        <f t="shared" si="589"/>
        <v>0</v>
      </c>
      <c r="IL68" s="56">
        <f t="shared" si="589"/>
        <v>0</v>
      </c>
      <c r="IM68" s="56">
        <f t="shared" si="589"/>
        <v>0</v>
      </c>
      <c r="IN68" s="56">
        <f t="shared" si="589"/>
        <v>0</v>
      </c>
      <c r="IO68" s="56">
        <f t="shared" si="589"/>
        <v>0</v>
      </c>
      <c r="IP68" s="56">
        <f t="shared" si="589"/>
        <v>0</v>
      </c>
      <c r="IQ68" s="56">
        <f t="shared" si="589"/>
        <v>0</v>
      </c>
      <c r="IR68" s="57">
        <f t="shared" si="589"/>
        <v>0</v>
      </c>
      <c r="IS68" s="56">
        <f t="shared" si="589"/>
        <v>0</v>
      </c>
      <c r="IT68" s="56">
        <f t="shared" si="589"/>
        <v>0</v>
      </c>
      <c r="IU68" s="56">
        <f t="shared" si="589"/>
        <v>0</v>
      </c>
      <c r="IV68" s="107">
        <f t="shared" si="589"/>
        <v>0</v>
      </c>
      <c r="IW68" s="57">
        <f t="shared" si="589"/>
        <v>0</v>
      </c>
      <c r="IX68" s="56">
        <f t="shared" si="589"/>
        <v>0</v>
      </c>
      <c r="IY68" s="56">
        <f t="shared" si="589"/>
        <v>0</v>
      </c>
      <c r="IZ68" s="56">
        <f t="shared" si="589"/>
        <v>0</v>
      </c>
      <c r="JA68" s="56">
        <f t="shared" si="589"/>
        <v>0</v>
      </c>
      <c r="JB68" s="56">
        <f t="shared" si="589"/>
        <v>0</v>
      </c>
      <c r="JC68" s="56">
        <f t="shared" si="589"/>
        <v>0</v>
      </c>
      <c r="JD68" s="56">
        <f t="shared" si="589"/>
        <v>0</v>
      </c>
      <c r="JE68" s="56">
        <f t="shared" si="589"/>
        <v>0</v>
      </c>
      <c r="JF68" s="56">
        <f t="shared" si="589"/>
        <v>0</v>
      </c>
      <c r="JG68" s="56">
        <f t="shared" si="589"/>
        <v>0</v>
      </c>
      <c r="JH68" s="57">
        <f t="shared" si="589"/>
        <v>0</v>
      </c>
      <c r="JI68" s="56">
        <f t="shared" si="589"/>
        <v>0</v>
      </c>
      <c r="JJ68" s="56">
        <f t="shared" si="589"/>
        <v>0</v>
      </c>
      <c r="JK68" s="56">
        <f t="shared" si="589"/>
        <v>0</v>
      </c>
      <c r="JL68" s="107">
        <f t="shared" si="589"/>
        <v>0</v>
      </c>
      <c r="JM68" s="57">
        <f t="shared" si="589"/>
        <v>0</v>
      </c>
      <c r="JN68" s="56">
        <f t="shared" si="589"/>
        <v>0</v>
      </c>
      <c r="JO68" s="56">
        <f t="shared" si="589"/>
        <v>0</v>
      </c>
      <c r="JP68" s="56">
        <f t="shared" si="589"/>
        <v>0</v>
      </c>
      <c r="JQ68" s="56">
        <f t="shared" si="589"/>
        <v>0</v>
      </c>
      <c r="JR68" s="56">
        <f t="shared" si="589"/>
        <v>0</v>
      </c>
      <c r="JS68" s="56">
        <f t="shared" si="589"/>
        <v>0</v>
      </c>
      <c r="JT68" s="56">
        <f t="shared" si="589"/>
        <v>0</v>
      </c>
      <c r="JU68" s="56">
        <f t="shared" si="589"/>
        <v>0</v>
      </c>
      <c r="JV68" s="56">
        <f t="shared" si="589"/>
        <v>0</v>
      </c>
      <c r="JW68" s="56">
        <f t="shared" si="589"/>
        <v>0</v>
      </c>
      <c r="JX68" s="57">
        <f t="shared" ref="JX68:MT68" si="590">SUM(JX69:JX71)</f>
        <v>0</v>
      </c>
      <c r="JY68" s="56">
        <f t="shared" si="590"/>
        <v>0</v>
      </c>
      <c r="JZ68" s="56">
        <f t="shared" si="590"/>
        <v>0</v>
      </c>
      <c r="KA68" s="56">
        <f t="shared" si="590"/>
        <v>0</v>
      </c>
      <c r="KB68" s="107">
        <f t="shared" si="590"/>
        <v>0</v>
      </c>
      <c r="KC68" s="57">
        <f t="shared" si="590"/>
        <v>0</v>
      </c>
      <c r="KD68" s="56">
        <f t="shared" si="590"/>
        <v>0</v>
      </c>
      <c r="KE68" s="56">
        <f t="shared" si="590"/>
        <v>0</v>
      </c>
      <c r="KF68" s="56">
        <f t="shared" si="590"/>
        <v>0</v>
      </c>
      <c r="KG68" s="56">
        <f t="shared" si="590"/>
        <v>0</v>
      </c>
      <c r="KH68" s="56">
        <f t="shared" si="590"/>
        <v>0</v>
      </c>
      <c r="KI68" s="56">
        <f t="shared" si="590"/>
        <v>0</v>
      </c>
      <c r="KJ68" s="56">
        <f t="shared" si="590"/>
        <v>0</v>
      </c>
      <c r="KK68" s="56">
        <f t="shared" si="590"/>
        <v>0</v>
      </c>
      <c r="KL68" s="56">
        <f t="shared" si="590"/>
        <v>0</v>
      </c>
      <c r="KM68" s="56">
        <f t="shared" si="590"/>
        <v>0</v>
      </c>
      <c r="KN68" s="57">
        <f t="shared" si="590"/>
        <v>0</v>
      </c>
      <c r="KO68" s="56">
        <f t="shared" si="590"/>
        <v>0</v>
      </c>
      <c r="KP68" s="56">
        <f t="shared" si="590"/>
        <v>0</v>
      </c>
      <c r="KQ68" s="56">
        <f t="shared" si="590"/>
        <v>0</v>
      </c>
      <c r="KR68" s="56">
        <f t="shared" si="590"/>
        <v>0</v>
      </c>
      <c r="KS68" s="56">
        <f t="shared" si="590"/>
        <v>0</v>
      </c>
      <c r="KT68" s="56">
        <f t="shared" si="590"/>
        <v>0</v>
      </c>
      <c r="KU68" s="56">
        <f t="shared" si="590"/>
        <v>0</v>
      </c>
      <c r="KV68" s="56">
        <f t="shared" si="590"/>
        <v>0</v>
      </c>
      <c r="KW68" s="56">
        <f t="shared" si="590"/>
        <v>0</v>
      </c>
      <c r="KX68" s="56">
        <f t="shared" si="590"/>
        <v>0</v>
      </c>
      <c r="KY68" s="56">
        <f t="shared" si="590"/>
        <v>0</v>
      </c>
      <c r="KZ68" s="56">
        <f t="shared" si="590"/>
        <v>0</v>
      </c>
      <c r="LA68" s="56">
        <f t="shared" si="590"/>
        <v>0</v>
      </c>
      <c r="LB68" s="107">
        <f t="shared" si="590"/>
        <v>0</v>
      </c>
      <c r="LC68" s="150">
        <f t="shared" si="590"/>
        <v>0</v>
      </c>
      <c r="LD68" s="57">
        <f t="shared" si="590"/>
        <v>0</v>
      </c>
      <c r="LE68" s="56">
        <f t="shared" si="590"/>
        <v>0</v>
      </c>
      <c r="LF68" s="56">
        <f t="shared" si="590"/>
        <v>0</v>
      </c>
      <c r="LG68" s="56">
        <f t="shared" si="590"/>
        <v>0</v>
      </c>
      <c r="LH68" s="56">
        <f t="shared" si="590"/>
        <v>0</v>
      </c>
      <c r="LI68" s="56">
        <f t="shared" si="590"/>
        <v>0</v>
      </c>
      <c r="LJ68" s="56">
        <f t="shared" si="590"/>
        <v>0</v>
      </c>
      <c r="LK68" s="56">
        <f t="shared" si="590"/>
        <v>0</v>
      </c>
      <c r="LL68" s="56">
        <f t="shared" si="590"/>
        <v>0</v>
      </c>
      <c r="LM68" s="56">
        <f t="shared" si="590"/>
        <v>0</v>
      </c>
      <c r="LN68" s="56">
        <f t="shared" si="590"/>
        <v>0</v>
      </c>
      <c r="LO68" s="57">
        <f t="shared" si="590"/>
        <v>0</v>
      </c>
      <c r="LP68" s="56">
        <f t="shared" si="590"/>
        <v>0</v>
      </c>
      <c r="LQ68" s="56">
        <f t="shared" si="590"/>
        <v>0</v>
      </c>
      <c r="LR68" s="56">
        <f t="shared" si="590"/>
        <v>0</v>
      </c>
      <c r="LS68" s="107">
        <f t="shared" si="590"/>
        <v>0</v>
      </c>
      <c r="LT68" s="57">
        <f t="shared" si="590"/>
        <v>0</v>
      </c>
      <c r="LU68" s="56">
        <f t="shared" si="590"/>
        <v>0</v>
      </c>
      <c r="LV68" s="56">
        <f t="shared" si="590"/>
        <v>0</v>
      </c>
      <c r="LW68" s="56">
        <f t="shared" si="590"/>
        <v>0</v>
      </c>
      <c r="LX68" s="56">
        <f t="shared" si="590"/>
        <v>0</v>
      </c>
      <c r="LY68" s="56">
        <f t="shared" si="590"/>
        <v>0</v>
      </c>
      <c r="LZ68" s="56">
        <f t="shared" si="590"/>
        <v>0</v>
      </c>
      <c r="MA68" s="56">
        <f t="shared" si="590"/>
        <v>0</v>
      </c>
      <c r="MB68" s="56">
        <f t="shared" si="590"/>
        <v>0</v>
      </c>
      <c r="MC68" s="56">
        <f t="shared" si="590"/>
        <v>0</v>
      </c>
      <c r="MD68" s="56">
        <f t="shared" si="590"/>
        <v>0</v>
      </c>
      <c r="ME68" s="57">
        <f t="shared" si="590"/>
        <v>0</v>
      </c>
      <c r="MF68" s="56">
        <f t="shared" si="590"/>
        <v>0</v>
      </c>
      <c r="MG68" s="56">
        <f t="shared" si="590"/>
        <v>0</v>
      </c>
      <c r="MH68" s="56">
        <f t="shared" si="590"/>
        <v>0</v>
      </c>
      <c r="MI68" s="107">
        <f t="shared" si="590"/>
        <v>0</v>
      </c>
      <c r="MJ68" s="57">
        <f t="shared" si="590"/>
        <v>0</v>
      </c>
      <c r="MK68" s="56">
        <f t="shared" si="590"/>
        <v>0</v>
      </c>
      <c r="ML68" s="56">
        <f t="shared" si="590"/>
        <v>0</v>
      </c>
      <c r="MM68" s="56">
        <f t="shared" si="590"/>
        <v>0</v>
      </c>
      <c r="MN68" s="56">
        <f t="shared" si="590"/>
        <v>0</v>
      </c>
      <c r="MO68" s="56">
        <f t="shared" si="590"/>
        <v>0</v>
      </c>
      <c r="MP68" s="56">
        <f t="shared" si="590"/>
        <v>0</v>
      </c>
      <c r="MQ68" s="56">
        <f t="shared" si="590"/>
        <v>0</v>
      </c>
      <c r="MR68" s="56">
        <f t="shared" si="590"/>
        <v>0</v>
      </c>
      <c r="MS68" s="56">
        <f t="shared" si="590"/>
        <v>0</v>
      </c>
      <c r="MT68" s="56">
        <f t="shared" si="590"/>
        <v>0</v>
      </c>
      <c r="MU68" s="57">
        <f t="shared" ref="MU68:PF68" si="591">SUM(MU69:MU71)</f>
        <v>0</v>
      </c>
      <c r="MV68" s="56">
        <f t="shared" si="591"/>
        <v>0</v>
      </c>
      <c r="MW68" s="56">
        <f t="shared" si="591"/>
        <v>0</v>
      </c>
      <c r="MX68" s="56">
        <f t="shared" si="591"/>
        <v>0</v>
      </c>
      <c r="MY68" s="107">
        <f t="shared" si="591"/>
        <v>0</v>
      </c>
      <c r="MZ68" s="57">
        <f t="shared" si="591"/>
        <v>0</v>
      </c>
      <c r="NA68" s="56">
        <f t="shared" si="591"/>
        <v>0</v>
      </c>
      <c r="NB68" s="56">
        <f t="shared" si="591"/>
        <v>0</v>
      </c>
      <c r="NC68" s="56">
        <f t="shared" si="591"/>
        <v>0</v>
      </c>
      <c r="ND68" s="56">
        <f t="shared" si="591"/>
        <v>0</v>
      </c>
      <c r="NE68" s="56">
        <f t="shared" si="591"/>
        <v>0</v>
      </c>
      <c r="NF68" s="56">
        <f t="shared" si="591"/>
        <v>0</v>
      </c>
      <c r="NG68" s="56">
        <f t="shared" si="591"/>
        <v>0</v>
      </c>
      <c r="NH68" s="56">
        <f t="shared" si="591"/>
        <v>0</v>
      </c>
      <c r="NI68" s="56">
        <f t="shared" si="591"/>
        <v>0</v>
      </c>
      <c r="NJ68" s="56">
        <f t="shared" si="591"/>
        <v>0</v>
      </c>
      <c r="NK68" s="57">
        <f t="shared" si="591"/>
        <v>0</v>
      </c>
      <c r="NL68" s="56">
        <f t="shared" si="591"/>
        <v>0</v>
      </c>
      <c r="NM68" s="56">
        <f t="shared" si="591"/>
        <v>0</v>
      </c>
      <c r="NN68" s="56">
        <f t="shared" si="591"/>
        <v>0</v>
      </c>
      <c r="NO68" s="107">
        <f t="shared" si="591"/>
        <v>0</v>
      </c>
      <c r="NP68" s="57">
        <f t="shared" si="591"/>
        <v>0</v>
      </c>
      <c r="NQ68" s="56">
        <f t="shared" si="591"/>
        <v>0</v>
      </c>
      <c r="NR68" s="56">
        <f t="shared" si="591"/>
        <v>0</v>
      </c>
      <c r="NS68" s="56">
        <f t="shared" si="591"/>
        <v>0</v>
      </c>
      <c r="NT68" s="56">
        <f t="shared" si="591"/>
        <v>0</v>
      </c>
      <c r="NU68" s="56">
        <f t="shared" si="591"/>
        <v>0</v>
      </c>
      <c r="NV68" s="56">
        <f t="shared" si="591"/>
        <v>0</v>
      </c>
      <c r="NW68" s="56">
        <f t="shared" si="591"/>
        <v>0</v>
      </c>
      <c r="NX68" s="56">
        <f t="shared" si="591"/>
        <v>0</v>
      </c>
      <c r="NY68" s="56">
        <f t="shared" si="591"/>
        <v>0</v>
      </c>
      <c r="NZ68" s="56">
        <f t="shared" si="591"/>
        <v>0</v>
      </c>
      <c r="OA68" s="57">
        <f t="shared" si="591"/>
        <v>0</v>
      </c>
      <c r="OB68" s="56">
        <f t="shared" si="591"/>
        <v>0</v>
      </c>
      <c r="OC68" s="56">
        <f t="shared" si="591"/>
        <v>0</v>
      </c>
      <c r="OD68" s="56">
        <f t="shared" si="591"/>
        <v>0</v>
      </c>
      <c r="OE68" s="107">
        <f t="shared" si="591"/>
        <v>0</v>
      </c>
      <c r="OF68" s="57">
        <f t="shared" si="591"/>
        <v>0</v>
      </c>
      <c r="OG68" s="56">
        <f t="shared" si="591"/>
        <v>0</v>
      </c>
      <c r="OH68" s="56">
        <f t="shared" si="591"/>
        <v>0</v>
      </c>
      <c r="OI68" s="56">
        <f t="shared" si="591"/>
        <v>0</v>
      </c>
      <c r="OJ68" s="56">
        <f t="shared" si="591"/>
        <v>0</v>
      </c>
      <c r="OK68" s="56">
        <f t="shared" si="591"/>
        <v>0</v>
      </c>
      <c r="OL68" s="56">
        <f t="shared" si="591"/>
        <v>0</v>
      </c>
      <c r="OM68" s="56">
        <f t="shared" si="591"/>
        <v>0</v>
      </c>
      <c r="ON68" s="56">
        <f t="shared" si="591"/>
        <v>0</v>
      </c>
      <c r="OO68" s="56">
        <f t="shared" si="591"/>
        <v>0</v>
      </c>
      <c r="OP68" s="56">
        <f t="shared" si="591"/>
        <v>0</v>
      </c>
      <c r="OQ68" s="57">
        <f t="shared" si="591"/>
        <v>0</v>
      </c>
      <c r="OR68" s="56">
        <f t="shared" si="591"/>
        <v>0</v>
      </c>
      <c r="OS68" s="56">
        <f t="shared" si="591"/>
        <v>0</v>
      </c>
      <c r="OT68" s="56">
        <f t="shared" si="591"/>
        <v>0</v>
      </c>
      <c r="OU68" s="107">
        <f t="shared" si="591"/>
        <v>0</v>
      </c>
      <c r="OV68" s="57">
        <f t="shared" si="591"/>
        <v>0</v>
      </c>
      <c r="OW68" s="56">
        <f t="shared" si="591"/>
        <v>0</v>
      </c>
      <c r="OX68" s="56">
        <f t="shared" si="591"/>
        <v>0</v>
      </c>
      <c r="OY68" s="56">
        <f t="shared" si="591"/>
        <v>0</v>
      </c>
      <c r="OZ68" s="56">
        <f t="shared" si="591"/>
        <v>0</v>
      </c>
      <c r="PA68" s="56">
        <f t="shared" si="591"/>
        <v>0</v>
      </c>
      <c r="PB68" s="56">
        <f t="shared" si="591"/>
        <v>0</v>
      </c>
      <c r="PC68" s="56">
        <f t="shared" si="591"/>
        <v>0</v>
      </c>
      <c r="PD68" s="56">
        <f t="shared" si="591"/>
        <v>0</v>
      </c>
      <c r="PE68" s="56">
        <f t="shared" si="591"/>
        <v>0</v>
      </c>
      <c r="PF68" s="56">
        <f t="shared" si="591"/>
        <v>0</v>
      </c>
      <c r="PG68" s="57">
        <f t="shared" ref="PG68:RR68" si="592">SUM(PG69:PG71)</f>
        <v>0</v>
      </c>
      <c r="PH68" s="56">
        <f t="shared" si="592"/>
        <v>0</v>
      </c>
      <c r="PI68" s="56">
        <f t="shared" si="592"/>
        <v>0</v>
      </c>
      <c r="PJ68" s="56">
        <f t="shared" si="592"/>
        <v>0</v>
      </c>
      <c r="PK68" s="107">
        <f t="shared" si="592"/>
        <v>0</v>
      </c>
      <c r="PL68" s="57">
        <f t="shared" si="592"/>
        <v>0</v>
      </c>
      <c r="PM68" s="56">
        <f t="shared" si="592"/>
        <v>0</v>
      </c>
      <c r="PN68" s="56">
        <f t="shared" si="592"/>
        <v>0</v>
      </c>
      <c r="PO68" s="56">
        <f t="shared" si="592"/>
        <v>0</v>
      </c>
      <c r="PP68" s="56">
        <f t="shared" si="592"/>
        <v>0</v>
      </c>
      <c r="PQ68" s="56">
        <f t="shared" si="592"/>
        <v>0</v>
      </c>
      <c r="PR68" s="56">
        <f t="shared" si="592"/>
        <v>0</v>
      </c>
      <c r="PS68" s="56">
        <f t="shared" si="592"/>
        <v>0</v>
      </c>
      <c r="PT68" s="56">
        <f t="shared" si="592"/>
        <v>0</v>
      </c>
      <c r="PU68" s="56">
        <f t="shared" si="592"/>
        <v>0</v>
      </c>
      <c r="PV68" s="56">
        <f t="shared" si="592"/>
        <v>0</v>
      </c>
      <c r="PW68" s="57">
        <f t="shared" si="592"/>
        <v>0</v>
      </c>
      <c r="PX68" s="56">
        <f t="shared" si="592"/>
        <v>0</v>
      </c>
      <c r="PY68" s="56">
        <f t="shared" si="592"/>
        <v>0</v>
      </c>
      <c r="PZ68" s="56">
        <f t="shared" si="592"/>
        <v>0</v>
      </c>
      <c r="QA68" s="107">
        <f t="shared" si="592"/>
        <v>0</v>
      </c>
      <c r="QB68" s="57">
        <f t="shared" si="592"/>
        <v>0</v>
      </c>
      <c r="QC68" s="56">
        <f t="shared" si="592"/>
        <v>0</v>
      </c>
      <c r="QD68" s="56">
        <f t="shared" si="592"/>
        <v>0</v>
      </c>
      <c r="QE68" s="56">
        <f t="shared" si="592"/>
        <v>0</v>
      </c>
      <c r="QF68" s="56">
        <f t="shared" si="592"/>
        <v>0</v>
      </c>
      <c r="QG68" s="56">
        <f t="shared" si="592"/>
        <v>0</v>
      </c>
      <c r="QH68" s="56">
        <f t="shared" si="592"/>
        <v>0</v>
      </c>
      <c r="QI68" s="56">
        <f t="shared" si="592"/>
        <v>0</v>
      </c>
      <c r="QJ68" s="56">
        <f t="shared" si="592"/>
        <v>0</v>
      </c>
      <c r="QK68" s="56">
        <f t="shared" si="592"/>
        <v>0</v>
      </c>
      <c r="QL68" s="56">
        <f t="shared" si="592"/>
        <v>0</v>
      </c>
      <c r="QM68" s="57">
        <f t="shared" si="592"/>
        <v>0</v>
      </c>
      <c r="QN68" s="56">
        <f t="shared" si="592"/>
        <v>0</v>
      </c>
      <c r="QO68" s="56">
        <f t="shared" si="592"/>
        <v>0</v>
      </c>
      <c r="QP68" s="56">
        <f t="shared" si="592"/>
        <v>0</v>
      </c>
      <c r="QQ68" s="107">
        <f t="shared" si="592"/>
        <v>0</v>
      </c>
      <c r="QR68" s="57">
        <f t="shared" si="592"/>
        <v>0</v>
      </c>
      <c r="QS68" s="56">
        <f t="shared" si="592"/>
        <v>0</v>
      </c>
      <c r="QT68" s="56">
        <f t="shared" si="592"/>
        <v>0</v>
      </c>
      <c r="QU68" s="56">
        <f t="shared" si="592"/>
        <v>0</v>
      </c>
      <c r="QV68" s="56">
        <f t="shared" si="592"/>
        <v>0</v>
      </c>
      <c r="QW68" s="56">
        <f t="shared" si="592"/>
        <v>0</v>
      </c>
      <c r="QX68" s="56">
        <f t="shared" si="592"/>
        <v>0</v>
      </c>
      <c r="QY68" s="56">
        <f t="shared" si="592"/>
        <v>0</v>
      </c>
      <c r="QZ68" s="56">
        <f t="shared" si="592"/>
        <v>0</v>
      </c>
      <c r="RA68" s="56">
        <f t="shared" si="592"/>
        <v>0</v>
      </c>
      <c r="RB68" s="56">
        <f t="shared" si="592"/>
        <v>0</v>
      </c>
      <c r="RC68" s="57">
        <f t="shared" si="592"/>
        <v>0</v>
      </c>
      <c r="RD68" s="56">
        <f t="shared" si="592"/>
        <v>0</v>
      </c>
      <c r="RE68" s="56">
        <f t="shared" si="592"/>
        <v>0</v>
      </c>
      <c r="RF68" s="56">
        <f t="shared" si="592"/>
        <v>0</v>
      </c>
      <c r="RG68" s="56">
        <f t="shared" si="592"/>
        <v>0</v>
      </c>
      <c r="RH68" s="56">
        <f t="shared" si="592"/>
        <v>0</v>
      </c>
      <c r="RI68" s="56">
        <f t="shared" si="592"/>
        <v>0</v>
      </c>
      <c r="RJ68" s="56">
        <f t="shared" si="592"/>
        <v>0</v>
      </c>
      <c r="RK68" s="56">
        <f t="shared" si="592"/>
        <v>0</v>
      </c>
      <c r="RL68" s="56">
        <f t="shared" si="592"/>
        <v>0</v>
      </c>
      <c r="RM68" s="56">
        <f t="shared" si="592"/>
        <v>0</v>
      </c>
      <c r="RN68" s="56">
        <f t="shared" si="592"/>
        <v>0</v>
      </c>
      <c r="RO68" s="56">
        <f t="shared" si="592"/>
        <v>0</v>
      </c>
      <c r="RP68" s="56">
        <f t="shared" si="592"/>
        <v>0</v>
      </c>
      <c r="RQ68" s="107">
        <f t="shared" si="592"/>
        <v>0</v>
      </c>
      <c r="RR68" s="150">
        <f t="shared" si="592"/>
        <v>0</v>
      </c>
      <c r="RS68" s="57">
        <f t="shared" ref="RS68:UD68" si="593">SUM(RS69:RS71)</f>
        <v>0</v>
      </c>
      <c r="RT68" s="56">
        <f t="shared" si="593"/>
        <v>0</v>
      </c>
      <c r="RU68" s="56">
        <f t="shared" si="593"/>
        <v>0</v>
      </c>
      <c r="RV68" s="56">
        <f t="shared" si="593"/>
        <v>0</v>
      </c>
      <c r="RW68" s="56">
        <f t="shared" si="593"/>
        <v>0</v>
      </c>
      <c r="RX68" s="56">
        <f t="shared" si="593"/>
        <v>0</v>
      </c>
      <c r="RY68" s="56">
        <f t="shared" si="593"/>
        <v>0</v>
      </c>
      <c r="RZ68" s="56">
        <f t="shared" si="593"/>
        <v>0</v>
      </c>
      <c r="SA68" s="56">
        <f t="shared" si="593"/>
        <v>0</v>
      </c>
      <c r="SB68" s="56">
        <f t="shared" si="593"/>
        <v>0</v>
      </c>
      <c r="SC68" s="56">
        <f t="shared" si="593"/>
        <v>0</v>
      </c>
      <c r="SD68" s="57">
        <f t="shared" si="593"/>
        <v>0</v>
      </c>
      <c r="SE68" s="56">
        <f t="shared" si="593"/>
        <v>0</v>
      </c>
      <c r="SF68" s="56">
        <f t="shared" si="593"/>
        <v>0</v>
      </c>
      <c r="SG68" s="56">
        <f t="shared" si="593"/>
        <v>0</v>
      </c>
      <c r="SH68" s="107">
        <f t="shared" si="593"/>
        <v>0</v>
      </c>
      <c r="SI68" s="57">
        <f t="shared" si="593"/>
        <v>0</v>
      </c>
      <c r="SJ68" s="56">
        <f t="shared" si="593"/>
        <v>0</v>
      </c>
      <c r="SK68" s="56">
        <f t="shared" si="593"/>
        <v>0</v>
      </c>
      <c r="SL68" s="56">
        <f t="shared" si="593"/>
        <v>0</v>
      </c>
      <c r="SM68" s="56">
        <f t="shared" si="593"/>
        <v>0</v>
      </c>
      <c r="SN68" s="56">
        <f t="shared" si="593"/>
        <v>0</v>
      </c>
      <c r="SO68" s="56">
        <f t="shared" si="593"/>
        <v>0</v>
      </c>
      <c r="SP68" s="56">
        <f t="shared" si="593"/>
        <v>0</v>
      </c>
      <c r="SQ68" s="56">
        <f t="shared" si="593"/>
        <v>0</v>
      </c>
      <c r="SR68" s="56">
        <f t="shared" si="593"/>
        <v>0</v>
      </c>
      <c r="SS68" s="56">
        <f t="shared" si="593"/>
        <v>0</v>
      </c>
      <c r="ST68" s="57">
        <f t="shared" si="593"/>
        <v>0</v>
      </c>
      <c r="SU68" s="56">
        <f t="shared" si="593"/>
        <v>0</v>
      </c>
      <c r="SV68" s="56">
        <f t="shared" si="593"/>
        <v>0</v>
      </c>
      <c r="SW68" s="56">
        <f t="shared" si="593"/>
        <v>0</v>
      </c>
      <c r="SX68" s="107">
        <f t="shared" si="593"/>
        <v>0</v>
      </c>
      <c r="SY68" s="57">
        <f t="shared" si="593"/>
        <v>0</v>
      </c>
      <c r="SZ68" s="56">
        <f t="shared" si="593"/>
        <v>0</v>
      </c>
      <c r="TA68" s="56">
        <f t="shared" si="593"/>
        <v>0</v>
      </c>
      <c r="TB68" s="56">
        <f t="shared" si="593"/>
        <v>0</v>
      </c>
      <c r="TC68" s="56">
        <f t="shared" si="593"/>
        <v>0</v>
      </c>
      <c r="TD68" s="56">
        <f t="shared" si="593"/>
        <v>0</v>
      </c>
      <c r="TE68" s="56">
        <f t="shared" si="593"/>
        <v>0</v>
      </c>
      <c r="TF68" s="56">
        <f t="shared" si="593"/>
        <v>0</v>
      </c>
      <c r="TG68" s="56">
        <f t="shared" si="593"/>
        <v>0</v>
      </c>
      <c r="TH68" s="56">
        <f t="shared" si="593"/>
        <v>0</v>
      </c>
      <c r="TI68" s="56">
        <f t="shared" si="593"/>
        <v>0</v>
      </c>
      <c r="TJ68" s="57">
        <f t="shared" si="593"/>
        <v>0</v>
      </c>
      <c r="TK68" s="56">
        <f t="shared" si="593"/>
        <v>0</v>
      </c>
      <c r="TL68" s="56">
        <f t="shared" si="593"/>
        <v>0</v>
      </c>
      <c r="TM68" s="56">
        <f t="shared" si="593"/>
        <v>0</v>
      </c>
      <c r="TN68" s="107">
        <f t="shared" si="593"/>
        <v>0</v>
      </c>
      <c r="TO68" s="57">
        <f t="shared" si="593"/>
        <v>0</v>
      </c>
      <c r="TP68" s="56">
        <f t="shared" si="593"/>
        <v>0</v>
      </c>
      <c r="TQ68" s="56">
        <f t="shared" si="593"/>
        <v>0</v>
      </c>
      <c r="TR68" s="56">
        <f t="shared" si="593"/>
        <v>0</v>
      </c>
      <c r="TS68" s="56">
        <f t="shared" si="593"/>
        <v>0</v>
      </c>
      <c r="TT68" s="56">
        <f t="shared" si="593"/>
        <v>0</v>
      </c>
      <c r="TU68" s="56">
        <f t="shared" si="593"/>
        <v>0</v>
      </c>
      <c r="TV68" s="56">
        <f t="shared" si="593"/>
        <v>0</v>
      </c>
      <c r="TW68" s="56">
        <f t="shared" si="593"/>
        <v>0</v>
      </c>
      <c r="TX68" s="56">
        <f t="shared" si="593"/>
        <v>0</v>
      </c>
      <c r="TY68" s="56">
        <f t="shared" si="593"/>
        <v>0</v>
      </c>
      <c r="TZ68" s="57">
        <f t="shared" si="593"/>
        <v>0</v>
      </c>
      <c r="UA68" s="56">
        <f t="shared" si="593"/>
        <v>0</v>
      </c>
      <c r="UB68" s="56">
        <f t="shared" si="593"/>
        <v>0</v>
      </c>
      <c r="UC68" s="56">
        <f t="shared" si="593"/>
        <v>0</v>
      </c>
      <c r="UD68" s="107">
        <f t="shared" si="593"/>
        <v>0</v>
      </c>
      <c r="UE68" s="57">
        <f t="shared" ref="UE68:VD68" si="594">SUM(UE69:UE71)</f>
        <v>0</v>
      </c>
      <c r="UF68" s="56">
        <f t="shared" si="594"/>
        <v>0</v>
      </c>
      <c r="UG68" s="56">
        <f t="shared" si="594"/>
        <v>0</v>
      </c>
      <c r="UH68" s="56">
        <f t="shared" si="594"/>
        <v>0</v>
      </c>
      <c r="UI68" s="56">
        <f t="shared" si="594"/>
        <v>0</v>
      </c>
      <c r="UJ68" s="56">
        <f t="shared" si="594"/>
        <v>0</v>
      </c>
      <c r="UK68" s="56">
        <f t="shared" si="594"/>
        <v>0</v>
      </c>
      <c r="UL68" s="56">
        <f t="shared" si="594"/>
        <v>0</v>
      </c>
      <c r="UM68" s="56">
        <f t="shared" si="594"/>
        <v>0</v>
      </c>
      <c r="UN68" s="56">
        <f t="shared" si="594"/>
        <v>0</v>
      </c>
      <c r="UO68" s="56">
        <f t="shared" si="594"/>
        <v>0</v>
      </c>
      <c r="UP68" s="57">
        <f t="shared" si="594"/>
        <v>0</v>
      </c>
      <c r="UQ68" s="56">
        <f t="shared" si="594"/>
        <v>0</v>
      </c>
      <c r="UR68" s="56">
        <f t="shared" si="594"/>
        <v>0</v>
      </c>
      <c r="US68" s="56">
        <f t="shared" si="594"/>
        <v>0</v>
      </c>
      <c r="UT68" s="56">
        <f t="shared" si="594"/>
        <v>0</v>
      </c>
      <c r="UU68" s="56">
        <f t="shared" si="594"/>
        <v>0</v>
      </c>
      <c r="UV68" s="56">
        <f t="shared" si="594"/>
        <v>0</v>
      </c>
      <c r="UW68" s="56">
        <f t="shared" si="594"/>
        <v>0</v>
      </c>
      <c r="UX68" s="56">
        <f t="shared" si="594"/>
        <v>0</v>
      </c>
      <c r="UY68" s="56">
        <f t="shared" si="594"/>
        <v>0</v>
      </c>
      <c r="UZ68" s="56">
        <f t="shared" si="594"/>
        <v>0</v>
      </c>
      <c r="VA68" s="56">
        <f t="shared" si="594"/>
        <v>0</v>
      </c>
      <c r="VB68" s="56">
        <f t="shared" si="594"/>
        <v>0</v>
      </c>
      <c r="VC68" s="56">
        <f t="shared" si="594"/>
        <v>0</v>
      </c>
      <c r="VD68" s="107">
        <f t="shared" si="594"/>
        <v>0</v>
      </c>
      <c r="VE68" s="9" t="str">
        <f t="shared" si="33"/>
        <v>-</v>
      </c>
    </row>
    <row r="69" spans="1:577" ht="20.149999999999999" customHeight="1">
      <c r="A69" s="18"/>
      <c r="B69" s="18"/>
      <c r="C69" s="22">
        <v>61031</v>
      </c>
      <c r="D69" s="23" t="s">
        <v>67</v>
      </c>
      <c r="E69" s="191">
        <f>SUM(F69:I69)</f>
        <v>0</v>
      </c>
      <c r="F69" s="192"/>
      <c r="G69" s="192"/>
      <c r="H69" s="193"/>
      <c r="I69" s="227"/>
      <c r="J69" s="239">
        <f t="shared" ref="J69:J71" si="595">SUM(K69:Y69)</f>
        <v>0</v>
      </c>
      <c r="K69" s="59"/>
      <c r="L69" s="58"/>
      <c r="M69" s="58"/>
      <c r="N69" s="58"/>
      <c r="O69" s="58"/>
      <c r="P69" s="58"/>
      <c r="Q69" s="58"/>
      <c r="R69" s="58"/>
      <c r="S69" s="58"/>
      <c r="T69" s="58"/>
      <c r="U69" s="59"/>
      <c r="V69" s="58"/>
      <c r="W69" s="58"/>
      <c r="X69" s="58"/>
      <c r="Y69" s="108"/>
      <c r="Z69" s="167">
        <f t="shared" ref="Z69:Z71" si="596">SUM(AA69:AO69)</f>
        <v>0</v>
      </c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9"/>
      <c r="AL69" s="58"/>
      <c r="AM69" s="58"/>
      <c r="AN69" s="58"/>
      <c r="AO69" s="108"/>
      <c r="AP69" s="167">
        <f t="shared" ref="AP69:AP71" si="597">SUM(AQ69:BE69)</f>
        <v>0</v>
      </c>
      <c r="AQ69" s="58"/>
      <c r="AR69" s="58"/>
      <c r="AS69" s="58"/>
      <c r="AT69" s="58"/>
      <c r="AU69" s="58"/>
      <c r="AV69" s="58"/>
      <c r="AW69" s="58"/>
      <c r="AX69" s="58"/>
      <c r="AY69" s="58"/>
      <c r="AZ69" s="58"/>
      <c r="BA69" s="59"/>
      <c r="BB69" s="58"/>
      <c r="BC69" s="58"/>
      <c r="BD69" s="58"/>
      <c r="BE69" s="108"/>
      <c r="BF69" s="167">
        <f t="shared" ref="BF69:BF71" si="598">SUM(BG69:BU69)</f>
        <v>0</v>
      </c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9"/>
      <c r="BR69" s="58"/>
      <c r="BS69" s="58"/>
      <c r="BT69" s="58"/>
      <c r="BU69" s="108"/>
      <c r="BV69" s="167">
        <f t="shared" ref="BV69:BV71" si="599">SUM(BW69:CU69)</f>
        <v>0</v>
      </c>
      <c r="BW69" s="58"/>
      <c r="BX69" s="58"/>
      <c r="BY69" s="58"/>
      <c r="BZ69" s="58"/>
      <c r="CA69" s="58"/>
      <c r="CB69" s="58"/>
      <c r="CC69" s="58"/>
      <c r="CD69" s="58"/>
      <c r="CE69" s="58"/>
      <c r="CF69" s="58"/>
      <c r="CG69" s="59"/>
      <c r="CH69" s="58"/>
      <c r="CI69" s="58"/>
      <c r="CJ69" s="58"/>
      <c r="CK69" s="58"/>
      <c r="CL69" s="58"/>
      <c r="CM69" s="58"/>
      <c r="CN69" s="58"/>
      <c r="CO69" s="58"/>
      <c r="CP69" s="58"/>
      <c r="CQ69" s="58"/>
      <c r="CR69" s="58"/>
      <c r="CS69" s="58"/>
      <c r="CT69" s="58"/>
      <c r="CU69" s="108"/>
      <c r="CV69" s="171"/>
      <c r="CW69" s="167">
        <f t="shared" ref="CW69:CW71" si="600">SUM(CX69:DL69)</f>
        <v>0</v>
      </c>
      <c r="CX69" s="58"/>
      <c r="CY69" s="58"/>
      <c r="CZ69" s="58"/>
      <c r="DA69" s="58"/>
      <c r="DB69" s="58"/>
      <c r="DC69" s="58"/>
      <c r="DD69" s="58"/>
      <c r="DE69" s="58"/>
      <c r="DF69" s="58"/>
      <c r="DG69" s="58"/>
      <c r="DH69" s="59"/>
      <c r="DI69" s="58"/>
      <c r="DJ69" s="58"/>
      <c r="DK69" s="58"/>
      <c r="DL69" s="108"/>
      <c r="DM69" s="167">
        <f t="shared" ref="DM69:DM71" si="601">SUM(DN69:EB69)</f>
        <v>0</v>
      </c>
      <c r="DN69" s="58"/>
      <c r="DO69" s="58"/>
      <c r="DP69" s="58"/>
      <c r="DQ69" s="58"/>
      <c r="DR69" s="58"/>
      <c r="DS69" s="58"/>
      <c r="DT69" s="58"/>
      <c r="DU69" s="58"/>
      <c r="DV69" s="58"/>
      <c r="DW69" s="58"/>
      <c r="DX69" s="59"/>
      <c r="DY69" s="58"/>
      <c r="DZ69" s="58"/>
      <c r="EA69" s="58"/>
      <c r="EB69" s="108"/>
      <c r="EC69" s="167">
        <f t="shared" ref="EC69:EC71" si="602">SUM(ED69:ER69)</f>
        <v>0</v>
      </c>
      <c r="ED69" s="58"/>
      <c r="EE69" s="58"/>
      <c r="EF69" s="58"/>
      <c r="EG69" s="58"/>
      <c r="EH69" s="58"/>
      <c r="EI69" s="58"/>
      <c r="EJ69" s="58"/>
      <c r="EK69" s="58"/>
      <c r="EL69" s="58"/>
      <c r="EM69" s="58"/>
      <c r="EN69" s="59"/>
      <c r="EO69" s="58"/>
      <c r="EP69" s="58"/>
      <c r="EQ69" s="58"/>
      <c r="ER69" s="108"/>
      <c r="ES69" s="167">
        <f t="shared" ref="ES69:ES71" si="603">SUM(ET69:FH69)</f>
        <v>0</v>
      </c>
      <c r="ET69" s="58"/>
      <c r="EU69" s="58"/>
      <c r="EV69" s="58"/>
      <c r="EW69" s="58"/>
      <c r="EX69" s="58"/>
      <c r="EY69" s="58"/>
      <c r="EZ69" s="58"/>
      <c r="FA69" s="58"/>
      <c r="FB69" s="58"/>
      <c r="FC69" s="58"/>
      <c r="FD69" s="59"/>
      <c r="FE69" s="58"/>
      <c r="FF69" s="58"/>
      <c r="FG69" s="58"/>
      <c r="FH69" s="108"/>
      <c r="FI69" s="167">
        <f t="shared" ref="FI69:FI71" si="604">SUM(FJ69:FX69)</f>
        <v>0</v>
      </c>
      <c r="FJ69" s="58"/>
      <c r="FK69" s="58"/>
      <c r="FL69" s="58"/>
      <c r="FM69" s="58"/>
      <c r="FN69" s="58"/>
      <c r="FO69" s="58"/>
      <c r="FP69" s="58"/>
      <c r="FQ69" s="58"/>
      <c r="FR69" s="58"/>
      <c r="FS69" s="58"/>
      <c r="FT69" s="59"/>
      <c r="FU69" s="58"/>
      <c r="FV69" s="58"/>
      <c r="FW69" s="58"/>
      <c r="FX69" s="108"/>
      <c r="FY69" s="167">
        <f t="shared" ref="FY69:FY71" si="605">SUM(FZ69:GN69)</f>
        <v>0</v>
      </c>
      <c r="FZ69" s="58"/>
      <c r="GA69" s="58"/>
      <c r="GB69" s="58"/>
      <c r="GC69" s="58"/>
      <c r="GD69" s="58"/>
      <c r="GE69" s="58"/>
      <c r="GF69" s="58"/>
      <c r="GG69" s="58"/>
      <c r="GH69" s="58"/>
      <c r="GI69" s="58"/>
      <c r="GJ69" s="59"/>
      <c r="GK69" s="58"/>
      <c r="GL69" s="58"/>
      <c r="GM69" s="58"/>
      <c r="GN69" s="108"/>
      <c r="GO69" s="167">
        <f t="shared" ref="GO69:GO71" si="606">SUM(GP69:HN69)</f>
        <v>0</v>
      </c>
      <c r="GP69" s="58"/>
      <c r="GQ69" s="58"/>
      <c r="GR69" s="58"/>
      <c r="GS69" s="58"/>
      <c r="GT69" s="58"/>
      <c r="GU69" s="58"/>
      <c r="GV69" s="58"/>
      <c r="GW69" s="58"/>
      <c r="GX69" s="58"/>
      <c r="GY69" s="58"/>
      <c r="GZ69" s="59"/>
      <c r="HA69" s="58"/>
      <c r="HB69" s="58"/>
      <c r="HC69" s="58"/>
      <c r="HD69" s="58"/>
      <c r="HE69" s="58"/>
      <c r="HF69" s="58"/>
      <c r="HG69" s="58"/>
      <c r="HH69" s="58"/>
      <c r="HI69" s="58"/>
      <c r="HJ69" s="58"/>
      <c r="HK69" s="58"/>
      <c r="HL69" s="58"/>
      <c r="HM69" s="58"/>
      <c r="HN69" s="108"/>
      <c r="HO69" s="170"/>
      <c r="HP69" s="171"/>
      <c r="HQ69" s="167">
        <f t="shared" ref="HQ69:HQ71" si="607">SUM(HR69:IF69)</f>
        <v>0</v>
      </c>
      <c r="HR69" s="58"/>
      <c r="HS69" s="58"/>
      <c r="HT69" s="58"/>
      <c r="HU69" s="58"/>
      <c r="HV69" s="58"/>
      <c r="HW69" s="58"/>
      <c r="HX69" s="58"/>
      <c r="HY69" s="58"/>
      <c r="HZ69" s="58"/>
      <c r="IA69" s="58"/>
      <c r="IB69" s="59"/>
      <c r="IC69" s="58"/>
      <c r="ID69" s="58"/>
      <c r="IE69" s="58"/>
      <c r="IF69" s="108"/>
      <c r="IG69" s="167">
        <f t="shared" ref="IG69:IG71" si="608">SUM(IH69:IV69)</f>
        <v>0</v>
      </c>
      <c r="IH69" s="58"/>
      <c r="II69" s="58"/>
      <c r="IJ69" s="58"/>
      <c r="IK69" s="58"/>
      <c r="IL69" s="58"/>
      <c r="IM69" s="58"/>
      <c r="IN69" s="58"/>
      <c r="IO69" s="58"/>
      <c r="IP69" s="58"/>
      <c r="IQ69" s="58"/>
      <c r="IR69" s="59"/>
      <c r="IS69" s="58"/>
      <c r="IT69" s="58"/>
      <c r="IU69" s="58"/>
      <c r="IV69" s="108"/>
      <c r="IW69" s="167">
        <f t="shared" ref="IW69:IW71" si="609">SUM(IX69:JL69)</f>
        <v>0</v>
      </c>
      <c r="IX69" s="58"/>
      <c r="IY69" s="58"/>
      <c r="IZ69" s="58"/>
      <c r="JA69" s="58"/>
      <c r="JB69" s="58"/>
      <c r="JC69" s="58"/>
      <c r="JD69" s="58"/>
      <c r="JE69" s="58"/>
      <c r="JF69" s="58"/>
      <c r="JG69" s="58"/>
      <c r="JH69" s="59"/>
      <c r="JI69" s="58"/>
      <c r="JJ69" s="58"/>
      <c r="JK69" s="58"/>
      <c r="JL69" s="108"/>
      <c r="JM69" s="167">
        <f t="shared" ref="JM69:JM71" si="610">SUM(JN69:KB69)</f>
        <v>0</v>
      </c>
      <c r="JN69" s="58"/>
      <c r="JO69" s="58"/>
      <c r="JP69" s="58"/>
      <c r="JQ69" s="58"/>
      <c r="JR69" s="58"/>
      <c r="JS69" s="58"/>
      <c r="JT69" s="58"/>
      <c r="JU69" s="58"/>
      <c r="JV69" s="58"/>
      <c r="JW69" s="58"/>
      <c r="JX69" s="59"/>
      <c r="JY69" s="58"/>
      <c r="JZ69" s="58"/>
      <c r="KA69" s="58"/>
      <c r="KB69" s="108"/>
      <c r="KC69" s="167">
        <f t="shared" ref="KC69:KC71" si="611">SUM(KD69:LB69)</f>
        <v>0</v>
      </c>
      <c r="KD69" s="58"/>
      <c r="KE69" s="58"/>
      <c r="KF69" s="58"/>
      <c r="KG69" s="58"/>
      <c r="KH69" s="58"/>
      <c r="KI69" s="58"/>
      <c r="KJ69" s="58"/>
      <c r="KK69" s="58"/>
      <c r="KL69" s="58"/>
      <c r="KM69" s="58"/>
      <c r="KN69" s="59"/>
      <c r="KO69" s="58"/>
      <c r="KP69" s="58"/>
      <c r="KQ69" s="58"/>
      <c r="KR69" s="58"/>
      <c r="KS69" s="58"/>
      <c r="KT69" s="58"/>
      <c r="KU69" s="58"/>
      <c r="KV69" s="58"/>
      <c r="KW69" s="58"/>
      <c r="KX69" s="58"/>
      <c r="KY69" s="58"/>
      <c r="KZ69" s="58"/>
      <c r="LA69" s="58"/>
      <c r="LB69" s="108"/>
      <c r="LC69" s="171"/>
      <c r="LD69" s="167">
        <f t="shared" ref="LD69:LD71" si="612">SUM(LE69:LS69)</f>
        <v>0</v>
      </c>
      <c r="LE69" s="58"/>
      <c r="LF69" s="58"/>
      <c r="LG69" s="58"/>
      <c r="LH69" s="58"/>
      <c r="LI69" s="58"/>
      <c r="LJ69" s="58"/>
      <c r="LK69" s="58"/>
      <c r="LL69" s="58"/>
      <c r="LM69" s="58"/>
      <c r="LN69" s="58"/>
      <c r="LO69" s="59"/>
      <c r="LP69" s="58"/>
      <c r="LQ69" s="58"/>
      <c r="LR69" s="58"/>
      <c r="LS69" s="108"/>
      <c r="LT69" s="167">
        <f t="shared" ref="LT69:LT71" si="613">SUM(LU69:MI69)</f>
        <v>0</v>
      </c>
      <c r="LU69" s="58"/>
      <c r="LV69" s="58"/>
      <c r="LW69" s="58"/>
      <c r="LX69" s="58"/>
      <c r="LY69" s="58"/>
      <c r="LZ69" s="58"/>
      <c r="MA69" s="58"/>
      <c r="MB69" s="58"/>
      <c r="MC69" s="58"/>
      <c r="MD69" s="58"/>
      <c r="ME69" s="59"/>
      <c r="MF69" s="58"/>
      <c r="MG69" s="58"/>
      <c r="MH69" s="58"/>
      <c r="MI69" s="108"/>
      <c r="MJ69" s="167">
        <f t="shared" ref="MJ69:MJ71" si="614">SUM(MK69:MY69)</f>
        <v>0</v>
      </c>
      <c r="MK69" s="58"/>
      <c r="ML69" s="58"/>
      <c r="MM69" s="58"/>
      <c r="MN69" s="58"/>
      <c r="MO69" s="58"/>
      <c r="MP69" s="58"/>
      <c r="MQ69" s="58"/>
      <c r="MR69" s="58"/>
      <c r="MS69" s="58"/>
      <c r="MT69" s="58"/>
      <c r="MU69" s="59"/>
      <c r="MV69" s="58"/>
      <c r="MW69" s="58"/>
      <c r="MX69" s="58"/>
      <c r="MY69" s="108"/>
      <c r="MZ69" s="167">
        <f t="shared" ref="MZ69:MZ71" si="615">SUM(NA69:NO69)</f>
        <v>0</v>
      </c>
      <c r="NA69" s="58"/>
      <c r="NB69" s="58"/>
      <c r="NC69" s="58"/>
      <c r="ND69" s="58"/>
      <c r="NE69" s="58"/>
      <c r="NF69" s="58"/>
      <c r="NG69" s="58"/>
      <c r="NH69" s="58"/>
      <c r="NI69" s="58"/>
      <c r="NJ69" s="58"/>
      <c r="NK69" s="59"/>
      <c r="NL69" s="58"/>
      <c r="NM69" s="58"/>
      <c r="NN69" s="58"/>
      <c r="NO69" s="108"/>
      <c r="NP69" s="167">
        <f t="shared" ref="NP69:NP71" si="616">SUM(NQ69:OE69)</f>
        <v>0</v>
      </c>
      <c r="NQ69" s="58"/>
      <c r="NR69" s="58"/>
      <c r="NS69" s="58"/>
      <c r="NT69" s="58"/>
      <c r="NU69" s="58"/>
      <c r="NV69" s="58"/>
      <c r="NW69" s="58"/>
      <c r="NX69" s="58"/>
      <c r="NY69" s="58"/>
      <c r="NZ69" s="58"/>
      <c r="OA69" s="59"/>
      <c r="OB69" s="58"/>
      <c r="OC69" s="58"/>
      <c r="OD69" s="58"/>
      <c r="OE69" s="108"/>
      <c r="OF69" s="167">
        <f t="shared" ref="OF69:OF71" si="617">SUM(OG69:OU69)</f>
        <v>0</v>
      </c>
      <c r="OG69" s="58"/>
      <c r="OH69" s="58"/>
      <c r="OI69" s="58"/>
      <c r="OJ69" s="58"/>
      <c r="OK69" s="58"/>
      <c r="OL69" s="58"/>
      <c r="OM69" s="58"/>
      <c r="ON69" s="58"/>
      <c r="OO69" s="58"/>
      <c r="OP69" s="58"/>
      <c r="OQ69" s="59"/>
      <c r="OR69" s="58"/>
      <c r="OS69" s="58"/>
      <c r="OT69" s="58"/>
      <c r="OU69" s="108"/>
      <c r="OV69" s="167">
        <f t="shared" ref="OV69:OV71" si="618">SUM(OW69:PK69)</f>
        <v>0</v>
      </c>
      <c r="OW69" s="58"/>
      <c r="OX69" s="58"/>
      <c r="OY69" s="58"/>
      <c r="OZ69" s="58"/>
      <c r="PA69" s="58"/>
      <c r="PB69" s="58"/>
      <c r="PC69" s="58"/>
      <c r="PD69" s="58"/>
      <c r="PE69" s="58"/>
      <c r="PF69" s="58"/>
      <c r="PG69" s="59"/>
      <c r="PH69" s="58"/>
      <c r="PI69" s="58"/>
      <c r="PJ69" s="58"/>
      <c r="PK69" s="108"/>
      <c r="PL69" s="167">
        <f t="shared" ref="PL69:PL71" si="619">SUM(PM69:QA69)</f>
        <v>0</v>
      </c>
      <c r="PM69" s="58"/>
      <c r="PN69" s="58"/>
      <c r="PO69" s="58"/>
      <c r="PP69" s="58"/>
      <c r="PQ69" s="58"/>
      <c r="PR69" s="58"/>
      <c r="PS69" s="58"/>
      <c r="PT69" s="58"/>
      <c r="PU69" s="58"/>
      <c r="PV69" s="58"/>
      <c r="PW69" s="59"/>
      <c r="PX69" s="58"/>
      <c r="PY69" s="58"/>
      <c r="PZ69" s="58"/>
      <c r="QA69" s="108"/>
      <c r="QB69" s="167">
        <f t="shared" ref="QB69:QB71" si="620">SUM(QC69:QQ69)</f>
        <v>0</v>
      </c>
      <c r="QC69" s="58"/>
      <c r="QD69" s="58"/>
      <c r="QE69" s="58"/>
      <c r="QF69" s="58"/>
      <c r="QG69" s="58"/>
      <c r="QH69" s="58"/>
      <c r="QI69" s="58"/>
      <c r="QJ69" s="58"/>
      <c r="QK69" s="58"/>
      <c r="QL69" s="58"/>
      <c r="QM69" s="59"/>
      <c r="QN69" s="58"/>
      <c r="QO69" s="58"/>
      <c r="QP69" s="58"/>
      <c r="QQ69" s="108"/>
      <c r="QR69" s="167">
        <f t="shared" ref="QR69:QR71" si="621">SUM(QS69:RQ69)</f>
        <v>0</v>
      </c>
      <c r="QS69" s="58"/>
      <c r="QT69" s="58"/>
      <c r="QU69" s="58"/>
      <c r="QV69" s="58"/>
      <c r="QW69" s="58"/>
      <c r="QX69" s="58"/>
      <c r="QY69" s="58"/>
      <c r="QZ69" s="58"/>
      <c r="RA69" s="58"/>
      <c r="RB69" s="58"/>
      <c r="RC69" s="59"/>
      <c r="RD69" s="58"/>
      <c r="RE69" s="58"/>
      <c r="RF69" s="58"/>
      <c r="RG69" s="58"/>
      <c r="RH69" s="58"/>
      <c r="RI69" s="58"/>
      <c r="RJ69" s="58"/>
      <c r="RK69" s="58"/>
      <c r="RL69" s="58"/>
      <c r="RM69" s="58"/>
      <c r="RN69" s="58"/>
      <c r="RO69" s="58"/>
      <c r="RP69" s="58"/>
      <c r="RQ69" s="108"/>
      <c r="RR69" s="171"/>
      <c r="RS69" s="167">
        <f t="shared" ref="RS69:RS71" si="622">SUM(RT69:SH69)</f>
        <v>0</v>
      </c>
      <c r="RT69" s="58"/>
      <c r="RU69" s="58"/>
      <c r="RV69" s="58"/>
      <c r="RW69" s="58"/>
      <c r="RX69" s="58"/>
      <c r="RY69" s="58"/>
      <c r="RZ69" s="58"/>
      <c r="SA69" s="58"/>
      <c r="SB69" s="58"/>
      <c r="SC69" s="58"/>
      <c r="SD69" s="59"/>
      <c r="SE69" s="58"/>
      <c r="SF69" s="58"/>
      <c r="SG69" s="58"/>
      <c r="SH69" s="108"/>
      <c r="SI69" s="167">
        <f t="shared" ref="SI69:SI71" si="623">SUM(SJ69:SX69)</f>
        <v>0</v>
      </c>
      <c r="SJ69" s="58"/>
      <c r="SK69" s="58"/>
      <c r="SL69" s="58"/>
      <c r="SM69" s="58"/>
      <c r="SN69" s="58"/>
      <c r="SO69" s="58"/>
      <c r="SP69" s="58"/>
      <c r="SQ69" s="58"/>
      <c r="SR69" s="58"/>
      <c r="SS69" s="58"/>
      <c r="ST69" s="59"/>
      <c r="SU69" s="58"/>
      <c r="SV69" s="58"/>
      <c r="SW69" s="58"/>
      <c r="SX69" s="108"/>
      <c r="SY69" s="167">
        <f t="shared" ref="SY69:SY71" si="624">SUM(SZ69:TN69)</f>
        <v>0</v>
      </c>
      <c r="SZ69" s="58"/>
      <c r="TA69" s="58"/>
      <c r="TB69" s="58"/>
      <c r="TC69" s="58"/>
      <c r="TD69" s="58"/>
      <c r="TE69" s="58"/>
      <c r="TF69" s="58"/>
      <c r="TG69" s="58"/>
      <c r="TH69" s="58"/>
      <c r="TI69" s="58"/>
      <c r="TJ69" s="59"/>
      <c r="TK69" s="58"/>
      <c r="TL69" s="58"/>
      <c r="TM69" s="58"/>
      <c r="TN69" s="108"/>
      <c r="TO69" s="167">
        <f t="shared" ref="TO69:TO71" si="625">SUM(TP69:UD69)</f>
        <v>0</v>
      </c>
      <c r="TP69" s="58"/>
      <c r="TQ69" s="58"/>
      <c r="TR69" s="58"/>
      <c r="TS69" s="58"/>
      <c r="TT69" s="58"/>
      <c r="TU69" s="58"/>
      <c r="TV69" s="58"/>
      <c r="TW69" s="58"/>
      <c r="TX69" s="58"/>
      <c r="TY69" s="58"/>
      <c r="TZ69" s="59"/>
      <c r="UA69" s="58"/>
      <c r="UB69" s="58"/>
      <c r="UC69" s="58"/>
      <c r="UD69" s="108"/>
      <c r="UE69" s="167">
        <f t="shared" ref="UE69:UE71" si="626">SUM(UF69:VD69)</f>
        <v>0</v>
      </c>
      <c r="UF69" s="58"/>
      <c r="UG69" s="58"/>
      <c r="UH69" s="58"/>
      <c r="UI69" s="58"/>
      <c r="UJ69" s="58"/>
      <c r="UK69" s="58"/>
      <c r="UL69" s="58"/>
      <c r="UM69" s="58"/>
      <c r="UN69" s="58"/>
      <c r="UO69" s="58"/>
      <c r="UP69" s="59"/>
      <c r="UQ69" s="58"/>
      <c r="UR69" s="58"/>
      <c r="US69" s="58"/>
      <c r="UT69" s="58"/>
      <c r="UU69" s="58"/>
      <c r="UV69" s="58"/>
      <c r="UW69" s="58"/>
      <c r="UX69" s="58"/>
      <c r="UY69" s="58"/>
      <c r="UZ69" s="58"/>
      <c r="VA69" s="58"/>
      <c r="VB69" s="58"/>
      <c r="VC69" s="58"/>
      <c r="VD69" s="108"/>
      <c r="VE69" s="9" t="str">
        <f t="shared" si="33"/>
        <v>-</v>
      </c>
    </row>
    <row r="70" spans="1:577" ht="20.149999999999999" customHeight="1">
      <c r="A70" s="18"/>
      <c r="B70" s="18"/>
      <c r="C70" s="22">
        <v>61032</v>
      </c>
      <c r="D70" s="23" t="s">
        <v>68</v>
      </c>
      <c r="E70" s="191">
        <f>SUM(F70:I70)</f>
        <v>0</v>
      </c>
      <c r="F70" s="192"/>
      <c r="G70" s="192"/>
      <c r="H70" s="193"/>
      <c r="I70" s="227"/>
      <c r="J70" s="239">
        <f t="shared" si="595"/>
        <v>0</v>
      </c>
      <c r="K70" s="59"/>
      <c r="L70" s="58"/>
      <c r="M70" s="58"/>
      <c r="N70" s="58"/>
      <c r="O70" s="58"/>
      <c r="P70" s="58"/>
      <c r="Q70" s="58"/>
      <c r="R70" s="58"/>
      <c r="S70" s="58"/>
      <c r="T70" s="58"/>
      <c r="U70" s="59"/>
      <c r="V70" s="58"/>
      <c r="W70" s="58"/>
      <c r="X70" s="58"/>
      <c r="Y70" s="108"/>
      <c r="Z70" s="167">
        <f t="shared" si="596"/>
        <v>0</v>
      </c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9"/>
      <c r="AL70" s="58"/>
      <c r="AM70" s="58"/>
      <c r="AN70" s="58"/>
      <c r="AO70" s="108"/>
      <c r="AP70" s="167">
        <f t="shared" si="597"/>
        <v>0</v>
      </c>
      <c r="AQ70" s="58"/>
      <c r="AR70" s="58"/>
      <c r="AS70" s="58"/>
      <c r="AT70" s="58"/>
      <c r="AU70" s="58"/>
      <c r="AV70" s="58"/>
      <c r="AW70" s="58"/>
      <c r="AX70" s="58"/>
      <c r="AY70" s="58"/>
      <c r="AZ70" s="58"/>
      <c r="BA70" s="59"/>
      <c r="BB70" s="58"/>
      <c r="BC70" s="58"/>
      <c r="BD70" s="58"/>
      <c r="BE70" s="108"/>
      <c r="BF70" s="167">
        <f t="shared" si="598"/>
        <v>0</v>
      </c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9"/>
      <c r="BR70" s="58"/>
      <c r="BS70" s="58"/>
      <c r="BT70" s="58"/>
      <c r="BU70" s="108"/>
      <c r="BV70" s="167">
        <f t="shared" si="599"/>
        <v>0</v>
      </c>
      <c r="BW70" s="58"/>
      <c r="BX70" s="58"/>
      <c r="BY70" s="58"/>
      <c r="BZ70" s="58"/>
      <c r="CA70" s="58"/>
      <c r="CB70" s="58"/>
      <c r="CC70" s="58"/>
      <c r="CD70" s="58"/>
      <c r="CE70" s="58"/>
      <c r="CF70" s="58"/>
      <c r="CG70" s="59"/>
      <c r="CH70" s="58"/>
      <c r="CI70" s="58"/>
      <c r="CJ70" s="58"/>
      <c r="CK70" s="58"/>
      <c r="CL70" s="58"/>
      <c r="CM70" s="58"/>
      <c r="CN70" s="58"/>
      <c r="CO70" s="58"/>
      <c r="CP70" s="58"/>
      <c r="CQ70" s="58"/>
      <c r="CR70" s="58"/>
      <c r="CS70" s="58"/>
      <c r="CT70" s="58"/>
      <c r="CU70" s="108"/>
      <c r="CV70" s="171"/>
      <c r="CW70" s="167">
        <f t="shared" si="600"/>
        <v>0</v>
      </c>
      <c r="CX70" s="58"/>
      <c r="CY70" s="58"/>
      <c r="CZ70" s="58"/>
      <c r="DA70" s="58"/>
      <c r="DB70" s="58"/>
      <c r="DC70" s="58"/>
      <c r="DD70" s="58"/>
      <c r="DE70" s="58"/>
      <c r="DF70" s="58"/>
      <c r="DG70" s="58"/>
      <c r="DH70" s="59"/>
      <c r="DI70" s="58"/>
      <c r="DJ70" s="58"/>
      <c r="DK70" s="58"/>
      <c r="DL70" s="108"/>
      <c r="DM70" s="167">
        <f t="shared" si="601"/>
        <v>0</v>
      </c>
      <c r="DN70" s="58"/>
      <c r="DO70" s="58"/>
      <c r="DP70" s="58"/>
      <c r="DQ70" s="58"/>
      <c r="DR70" s="58"/>
      <c r="DS70" s="58"/>
      <c r="DT70" s="58"/>
      <c r="DU70" s="58"/>
      <c r="DV70" s="58"/>
      <c r="DW70" s="58"/>
      <c r="DX70" s="59"/>
      <c r="DY70" s="58"/>
      <c r="DZ70" s="58"/>
      <c r="EA70" s="58"/>
      <c r="EB70" s="108"/>
      <c r="EC70" s="167">
        <f t="shared" si="602"/>
        <v>0</v>
      </c>
      <c r="ED70" s="58"/>
      <c r="EE70" s="58"/>
      <c r="EF70" s="58"/>
      <c r="EG70" s="58"/>
      <c r="EH70" s="58"/>
      <c r="EI70" s="58"/>
      <c r="EJ70" s="58"/>
      <c r="EK70" s="58"/>
      <c r="EL70" s="58"/>
      <c r="EM70" s="58"/>
      <c r="EN70" s="59"/>
      <c r="EO70" s="58"/>
      <c r="EP70" s="58"/>
      <c r="EQ70" s="58"/>
      <c r="ER70" s="108"/>
      <c r="ES70" s="167">
        <f t="shared" si="603"/>
        <v>0</v>
      </c>
      <c r="ET70" s="58"/>
      <c r="EU70" s="58"/>
      <c r="EV70" s="58"/>
      <c r="EW70" s="58"/>
      <c r="EX70" s="58"/>
      <c r="EY70" s="58"/>
      <c r="EZ70" s="58"/>
      <c r="FA70" s="58"/>
      <c r="FB70" s="58"/>
      <c r="FC70" s="58"/>
      <c r="FD70" s="59"/>
      <c r="FE70" s="58"/>
      <c r="FF70" s="58"/>
      <c r="FG70" s="58"/>
      <c r="FH70" s="108"/>
      <c r="FI70" s="167">
        <f t="shared" si="604"/>
        <v>0</v>
      </c>
      <c r="FJ70" s="58"/>
      <c r="FK70" s="58"/>
      <c r="FL70" s="58"/>
      <c r="FM70" s="58"/>
      <c r="FN70" s="58"/>
      <c r="FO70" s="58"/>
      <c r="FP70" s="58"/>
      <c r="FQ70" s="58"/>
      <c r="FR70" s="58"/>
      <c r="FS70" s="58"/>
      <c r="FT70" s="59"/>
      <c r="FU70" s="58"/>
      <c r="FV70" s="58"/>
      <c r="FW70" s="58"/>
      <c r="FX70" s="108"/>
      <c r="FY70" s="167">
        <f t="shared" si="605"/>
        <v>0</v>
      </c>
      <c r="FZ70" s="58"/>
      <c r="GA70" s="58"/>
      <c r="GB70" s="58"/>
      <c r="GC70" s="58"/>
      <c r="GD70" s="58"/>
      <c r="GE70" s="58"/>
      <c r="GF70" s="58"/>
      <c r="GG70" s="58"/>
      <c r="GH70" s="58"/>
      <c r="GI70" s="58"/>
      <c r="GJ70" s="59"/>
      <c r="GK70" s="58"/>
      <c r="GL70" s="58"/>
      <c r="GM70" s="58"/>
      <c r="GN70" s="108"/>
      <c r="GO70" s="167">
        <f t="shared" si="606"/>
        <v>0</v>
      </c>
      <c r="GP70" s="58"/>
      <c r="GQ70" s="58"/>
      <c r="GR70" s="58"/>
      <c r="GS70" s="58"/>
      <c r="GT70" s="58"/>
      <c r="GU70" s="58"/>
      <c r="GV70" s="58"/>
      <c r="GW70" s="58"/>
      <c r="GX70" s="58"/>
      <c r="GY70" s="58"/>
      <c r="GZ70" s="59"/>
      <c r="HA70" s="58"/>
      <c r="HB70" s="58"/>
      <c r="HC70" s="58"/>
      <c r="HD70" s="58"/>
      <c r="HE70" s="58"/>
      <c r="HF70" s="58"/>
      <c r="HG70" s="58"/>
      <c r="HH70" s="58"/>
      <c r="HI70" s="58"/>
      <c r="HJ70" s="58"/>
      <c r="HK70" s="58"/>
      <c r="HL70" s="58"/>
      <c r="HM70" s="58"/>
      <c r="HN70" s="108"/>
      <c r="HO70" s="170"/>
      <c r="HP70" s="171"/>
      <c r="HQ70" s="167">
        <f t="shared" si="607"/>
        <v>0</v>
      </c>
      <c r="HR70" s="58"/>
      <c r="HS70" s="58"/>
      <c r="HT70" s="58"/>
      <c r="HU70" s="58"/>
      <c r="HV70" s="58"/>
      <c r="HW70" s="58"/>
      <c r="HX70" s="58"/>
      <c r="HY70" s="58"/>
      <c r="HZ70" s="58"/>
      <c r="IA70" s="58"/>
      <c r="IB70" s="59"/>
      <c r="IC70" s="58"/>
      <c r="ID70" s="58"/>
      <c r="IE70" s="58"/>
      <c r="IF70" s="108"/>
      <c r="IG70" s="167">
        <f t="shared" si="608"/>
        <v>0</v>
      </c>
      <c r="IH70" s="58"/>
      <c r="II70" s="58"/>
      <c r="IJ70" s="58"/>
      <c r="IK70" s="58"/>
      <c r="IL70" s="58"/>
      <c r="IM70" s="58"/>
      <c r="IN70" s="58"/>
      <c r="IO70" s="58"/>
      <c r="IP70" s="58"/>
      <c r="IQ70" s="58"/>
      <c r="IR70" s="59"/>
      <c r="IS70" s="58"/>
      <c r="IT70" s="58"/>
      <c r="IU70" s="58"/>
      <c r="IV70" s="108"/>
      <c r="IW70" s="167">
        <f t="shared" si="609"/>
        <v>0</v>
      </c>
      <c r="IX70" s="58"/>
      <c r="IY70" s="58"/>
      <c r="IZ70" s="58"/>
      <c r="JA70" s="58"/>
      <c r="JB70" s="58"/>
      <c r="JC70" s="58"/>
      <c r="JD70" s="58"/>
      <c r="JE70" s="58"/>
      <c r="JF70" s="58"/>
      <c r="JG70" s="58"/>
      <c r="JH70" s="59"/>
      <c r="JI70" s="58"/>
      <c r="JJ70" s="58"/>
      <c r="JK70" s="58"/>
      <c r="JL70" s="108"/>
      <c r="JM70" s="167">
        <f t="shared" si="610"/>
        <v>0</v>
      </c>
      <c r="JN70" s="58"/>
      <c r="JO70" s="58"/>
      <c r="JP70" s="58"/>
      <c r="JQ70" s="58"/>
      <c r="JR70" s="58"/>
      <c r="JS70" s="58"/>
      <c r="JT70" s="58"/>
      <c r="JU70" s="58"/>
      <c r="JV70" s="58"/>
      <c r="JW70" s="58"/>
      <c r="JX70" s="59"/>
      <c r="JY70" s="58"/>
      <c r="JZ70" s="58"/>
      <c r="KA70" s="58"/>
      <c r="KB70" s="108"/>
      <c r="KC70" s="167">
        <f t="shared" si="611"/>
        <v>0</v>
      </c>
      <c r="KD70" s="58"/>
      <c r="KE70" s="58"/>
      <c r="KF70" s="58"/>
      <c r="KG70" s="58"/>
      <c r="KH70" s="58"/>
      <c r="KI70" s="58"/>
      <c r="KJ70" s="58"/>
      <c r="KK70" s="58"/>
      <c r="KL70" s="58"/>
      <c r="KM70" s="58"/>
      <c r="KN70" s="59"/>
      <c r="KO70" s="58"/>
      <c r="KP70" s="58"/>
      <c r="KQ70" s="58"/>
      <c r="KR70" s="58"/>
      <c r="KS70" s="58"/>
      <c r="KT70" s="58"/>
      <c r="KU70" s="58"/>
      <c r="KV70" s="58"/>
      <c r="KW70" s="58"/>
      <c r="KX70" s="58"/>
      <c r="KY70" s="58"/>
      <c r="KZ70" s="58"/>
      <c r="LA70" s="58"/>
      <c r="LB70" s="108"/>
      <c r="LC70" s="171"/>
      <c r="LD70" s="167">
        <f t="shared" si="612"/>
        <v>0</v>
      </c>
      <c r="LE70" s="58"/>
      <c r="LF70" s="58"/>
      <c r="LG70" s="58"/>
      <c r="LH70" s="58"/>
      <c r="LI70" s="58"/>
      <c r="LJ70" s="58"/>
      <c r="LK70" s="58"/>
      <c r="LL70" s="58"/>
      <c r="LM70" s="58"/>
      <c r="LN70" s="58"/>
      <c r="LO70" s="59"/>
      <c r="LP70" s="58"/>
      <c r="LQ70" s="58"/>
      <c r="LR70" s="58"/>
      <c r="LS70" s="108"/>
      <c r="LT70" s="167">
        <f t="shared" si="613"/>
        <v>0</v>
      </c>
      <c r="LU70" s="58"/>
      <c r="LV70" s="58"/>
      <c r="LW70" s="58"/>
      <c r="LX70" s="58"/>
      <c r="LY70" s="58"/>
      <c r="LZ70" s="58"/>
      <c r="MA70" s="58"/>
      <c r="MB70" s="58"/>
      <c r="MC70" s="58"/>
      <c r="MD70" s="58"/>
      <c r="ME70" s="59"/>
      <c r="MF70" s="58"/>
      <c r="MG70" s="58"/>
      <c r="MH70" s="58"/>
      <c r="MI70" s="108"/>
      <c r="MJ70" s="167">
        <f t="shared" si="614"/>
        <v>0</v>
      </c>
      <c r="MK70" s="58"/>
      <c r="ML70" s="58"/>
      <c r="MM70" s="58"/>
      <c r="MN70" s="58"/>
      <c r="MO70" s="58"/>
      <c r="MP70" s="58"/>
      <c r="MQ70" s="58"/>
      <c r="MR70" s="58"/>
      <c r="MS70" s="58"/>
      <c r="MT70" s="58"/>
      <c r="MU70" s="59"/>
      <c r="MV70" s="58"/>
      <c r="MW70" s="58"/>
      <c r="MX70" s="58"/>
      <c r="MY70" s="108"/>
      <c r="MZ70" s="167">
        <f t="shared" si="615"/>
        <v>0</v>
      </c>
      <c r="NA70" s="58"/>
      <c r="NB70" s="58"/>
      <c r="NC70" s="58"/>
      <c r="ND70" s="58"/>
      <c r="NE70" s="58"/>
      <c r="NF70" s="58"/>
      <c r="NG70" s="58"/>
      <c r="NH70" s="58"/>
      <c r="NI70" s="58"/>
      <c r="NJ70" s="58"/>
      <c r="NK70" s="59"/>
      <c r="NL70" s="58"/>
      <c r="NM70" s="58"/>
      <c r="NN70" s="58"/>
      <c r="NO70" s="108"/>
      <c r="NP70" s="167">
        <f t="shared" si="616"/>
        <v>0</v>
      </c>
      <c r="NQ70" s="58"/>
      <c r="NR70" s="58"/>
      <c r="NS70" s="58"/>
      <c r="NT70" s="58"/>
      <c r="NU70" s="58"/>
      <c r="NV70" s="58"/>
      <c r="NW70" s="58"/>
      <c r="NX70" s="58"/>
      <c r="NY70" s="58"/>
      <c r="NZ70" s="58"/>
      <c r="OA70" s="59"/>
      <c r="OB70" s="58"/>
      <c r="OC70" s="58"/>
      <c r="OD70" s="58"/>
      <c r="OE70" s="108"/>
      <c r="OF70" s="167">
        <f t="shared" si="617"/>
        <v>0</v>
      </c>
      <c r="OG70" s="58"/>
      <c r="OH70" s="58"/>
      <c r="OI70" s="58"/>
      <c r="OJ70" s="58"/>
      <c r="OK70" s="58"/>
      <c r="OL70" s="58"/>
      <c r="OM70" s="58"/>
      <c r="ON70" s="58"/>
      <c r="OO70" s="58"/>
      <c r="OP70" s="58"/>
      <c r="OQ70" s="59"/>
      <c r="OR70" s="58"/>
      <c r="OS70" s="58"/>
      <c r="OT70" s="58"/>
      <c r="OU70" s="108"/>
      <c r="OV70" s="167">
        <f t="shared" si="618"/>
        <v>0</v>
      </c>
      <c r="OW70" s="58"/>
      <c r="OX70" s="58"/>
      <c r="OY70" s="58"/>
      <c r="OZ70" s="58"/>
      <c r="PA70" s="58"/>
      <c r="PB70" s="58"/>
      <c r="PC70" s="58"/>
      <c r="PD70" s="58"/>
      <c r="PE70" s="58"/>
      <c r="PF70" s="58"/>
      <c r="PG70" s="59"/>
      <c r="PH70" s="58"/>
      <c r="PI70" s="58"/>
      <c r="PJ70" s="58"/>
      <c r="PK70" s="108"/>
      <c r="PL70" s="167">
        <f t="shared" si="619"/>
        <v>0</v>
      </c>
      <c r="PM70" s="58"/>
      <c r="PN70" s="58"/>
      <c r="PO70" s="58"/>
      <c r="PP70" s="58"/>
      <c r="PQ70" s="58"/>
      <c r="PR70" s="58"/>
      <c r="PS70" s="58"/>
      <c r="PT70" s="58"/>
      <c r="PU70" s="58"/>
      <c r="PV70" s="58"/>
      <c r="PW70" s="59"/>
      <c r="PX70" s="58"/>
      <c r="PY70" s="58"/>
      <c r="PZ70" s="58"/>
      <c r="QA70" s="108"/>
      <c r="QB70" s="167">
        <f t="shared" si="620"/>
        <v>0</v>
      </c>
      <c r="QC70" s="58"/>
      <c r="QD70" s="58"/>
      <c r="QE70" s="58"/>
      <c r="QF70" s="58"/>
      <c r="QG70" s="58"/>
      <c r="QH70" s="58"/>
      <c r="QI70" s="58"/>
      <c r="QJ70" s="58"/>
      <c r="QK70" s="58"/>
      <c r="QL70" s="58"/>
      <c r="QM70" s="59"/>
      <c r="QN70" s="58"/>
      <c r="QO70" s="58"/>
      <c r="QP70" s="58"/>
      <c r="QQ70" s="108"/>
      <c r="QR70" s="167">
        <f t="shared" si="621"/>
        <v>0</v>
      </c>
      <c r="QS70" s="58"/>
      <c r="QT70" s="58"/>
      <c r="QU70" s="58"/>
      <c r="QV70" s="58"/>
      <c r="QW70" s="58"/>
      <c r="QX70" s="58"/>
      <c r="QY70" s="58"/>
      <c r="QZ70" s="58"/>
      <c r="RA70" s="58"/>
      <c r="RB70" s="58"/>
      <c r="RC70" s="59"/>
      <c r="RD70" s="58"/>
      <c r="RE70" s="58"/>
      <c r="RF70" s="58"/>
      <c r="RG70" s="58"/>
      <c r="RH70" s="58"/>
      <c r="RI70" s="58"/>
      <c r="RJ70" s="58"/>
      <c r="RK70" s="58"/>
      <c r="RL70" s="58"/>
      <c r="RM70" s="58"/>
      <c r="RN70" s="58"/>
      <c r="RO70" s="58"/>
      <c r="RP70" s="58"/>
      <c r="RQ70" s="108"/>
      <c r="RR70" s="171"/>
      <c r="RS70" s="167">
        <f t="shared" si="622"/>
        <v>0</v>
      </c>
      <c r="RT70" s="58"/>
      <c r="RU70" s="58"/>
      <c r="RV70" s="58"/>
      <c r="RW70" s="58"/>
      <c r="RX70" s="58"/>
      <c r="RY70" s="58"/>
      <c r="RZ70" s="58"/>
      <c r="SA70" s="58"/>
      <c r="SB70" s="58"/>
      <c r="SC70" s="58"/>
      <c r="SD70" s="59"/>
      <c r="SE70" s="58"/>
      <c r="SF70" s="58"/>
      <c r="SG70" s="58"/>
      <c r="SH70" s="108"/>
      <c r="SI70" s="167">
        <f t="shared" si="623"/>
        <v>0</v>
      </c>
      <c r="SJ70" s="58"/>
      <c r="SK70" s="58"/>
      <c r="SL70" s="58"/>
      <c r="SM70" s="58"/>
      <c r="SN70" s="58"/>
      <c r="SO70" s="58"/>
      <c r="SP70" s="58"/>
      <c r="SQ70" s="58"/>
      <c r="SR70" s="58"/>
      <c r="SS70" s="58"/>
      <c r="ST70" s="59"/>
      <c r="SU70" s="58"/>
      <c r="SV70" s="58"/>
      <c r="SW70" s="58"/>
      <c r="SX70" s="108"/>
      <c r="SY70" s="167">
        <f t="shared" si="624"/>
        <v>0</v>
      </c>
      <c r="SZ70" s="58"/>
      <c r="TA70" s="58"/>
      <c r="TB70" s="58"/>
      <c r="TC70" s="58"/>
      <c r="TD70" s="58"/>
      <c r="TE70" s="58"/>
      <c r="TF70" s="58"/>
      <c r="TG70" s="58"/>
      <c r="TH70" s="58"/>
      <c r="TI70" s="58"/>
      <c r="TJ70" s="59"/>
      <c r="TK70" s="58"/>
      <c r="TL70" s="58"/>
      <c r="TM70" s="58"/>
      <c r="TN70" s="108"/>
      <c r="TO70" s="167">
        <f t="shared" si="625"/>
        <v>0</v>
      </c>
      <c r="TP70" s="58"/>
      <c r="TQ70" s="58"/>
      <c r="TR70" s="58"/>
      <c r="TS70" s="58"/>
      <c r="TT70" s="58"/>
      <c r="TU70" s="58"/>
      <c r="TV70" s="58"/>
      <c r="TW70" s="58"/>
      <c r="TX70" s="58"/>
      <c r="TY70" s="58"/>
      <c r="TZ70" s="59"/>
      <c r="UA70" s="58"/>
      <c r="UB70" s="58"/>
      <c r="UC70" s="58"/>
      <c r="UD70" s="108"/>
      <c r="UE70" s="167">
        <f t="shared" si="626"/>
        <v>0</v>
      </c>
      <c r="UF70" s="58"/>
      <c r="UG70" s="58"/>
      <c r="UH70" s="58"/>
      <c r="UI70" s="58"/>
      <c r="UJ70" s="58"/>
      <c r="UK70" s="58"/>
      <c r="UL70" s="58"/>
      <c r="UM70" s="58"/>
      <c r="UN70" s="58"/>
      <c r="UO70" s="58"/>
      <c r="UP70" s="59"/>
      <c r="UQ70" s="58"/>
      <c r="UR70" s="58"/>
      <c r="US70" s="58"/>
      <c r="UT70" s="58"/>
      <c r="UU70" s="58"/>
      <c r="UV70" s="58"/>
      <c r="UW70" s="58"/>
      <c r="UX70" s="58"/>
      <c r="UY70" s="58"/>
      <c r="UZ70" s="58"/>
      <c r="VA70" s="58"/>
      <c r="VB70" s="58"/>
      <c r="VC70" s="58"/>
      <c r="VD70" s="108"/>
      <c r="VE70" s="9" t="str">
        <f t="shared" si="33"/>
        <v>-</v>
      </c>
    </row>
    <row r="71" spans="1:577" ht="20.149999999999999" customHeight="1">
      <c r="A71" s="18"/>
      <c r="B71" s="18"/>
      <c r="C71" s="22">
        <v>61038</v>
      </c>
      <c r="D71" s="23" t="s">
        <v>69</v>
      </c>
      <c r="E71" s="191">
        <f>SUM(F71:I71)</f>
        <v>0</v>
      </c>
      <c r="F71" s="192"/>
      <c r="G71" s="192"/>
      <c r="H71" s="193"/>
      <c r="I71" s="227"/>
      <c r="J71" s="239">
        <f t="shared" si="595"/>
        <v>0</v>
      </c>
      <c r="K71" s="59"/>
      <c r="L71" s="58"/>
      <c r="M71" s="58"/>
      <c r="N71" s="58"/>
      <c r="O71" s="58"/>
      <c r="P71" s="58"/>
      <c r="Q71" s="58"/>
      <c r="R71" s="58"/>
      <c r="S71" s="58"/>
      <c r="T71" s="58"/>
      <c r="U71" s="59"/>
      <c r="V71" s="58"/>
      <c r="W71" s="58"/>
      <c r="X71" s="58"/>
      <c r="Y71" s="108"/>
      <c r="Z71" s="167">
        <f t="shared" si="596"/>
        <v>0</v>
      </c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9"/>
      <c r="AL71" s="58"/>
      <c r="AM71" s="58"/>
      <c r="AN71" s="58"/>
      <c r="AO71" s="108"/>
      <c r="AP71" s="167">
        <f t="shared" si="597"/>
        <v>0</v>
      </c>
      <c r="AQ71" s="58"/>
      <c r="AR71" s="58"/>
      <c r="AS71" s="58"/>
      <c r="AT71" s="58"/>
      <c r="AU71" s="58"/>
      <c r="AV71" s="58"/>
      <c r="AW71" s="58"/>
      <c r="AX71" s="58"/>
      <c r="AY71" s="58"/>
      <c r="AZ71" s="58"/>
      <c r="BA71" s="59"/>
      <c r="BB71" s="58"/>
      <c r="BC71" s="58"/>
      <c r="BD71" s="58"/>
      <c r="BE71" s="108"/>
      <c r="BF71" s="167">
        <f t="shared" si="598"/>
        <v>0</v>
      </c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9"/>
      <c r="BR71" s="58"/>
      <c r="BS71" s="58"/>
      <c r="BT71" s="58"/>
      <c r="BU71" s="108"/>
      <c r="BV71" s="167">
        <f t="shared" si="599"/>
        <v>0</v>
      </c>
      <c r="BW71" s="58"/>
      <c r="BX71" s="58"/>
      <c r="BY71" s="58"/>
      <c r="BZ71" s="58"/>
      <c r="CA71" s="58"/>
      <c r="CB71" s="58"/>
      <c r="CC71" s="58"/>
      <c r="CD71" s="58"/>
      <c r="CE71" s="58"/>
      <c r="CF71" s="58"/>
      <c r="CG71" s="59"/>
      <c r="CH71" s="58"/>
      <c r="CI71" s="58"/>
      <c r="CJ71" s="58"/>
      <c r="CK71" s="58"/>
      <c r="CL71" s="58"/>
      <c r="CM71" s="58"/>
      <c r="CN71" s="58"/>
      <c r="CO71" s="58"/>
      <c r="CP71" s="58"/>
      <c r="CQ71" s="58"/>
      <c r="CR71" s="58"/>
      <c r="CS71" s="58"/>
      <c r="CT71" s="58"/>
      <c r="CU71" s="108"/>
      <c r="CV71" s="171"/>
      <c r="CW71" s="167">
        <f t="shared" si="600"/>
        <v>0</v>
      </c>
      <c r="CX71" s="58"/>
      <c r="CY71" s="58"/>
      <c r="CZ71" s="58"/>
      <c r="DA71" s="58"/>
      <c r="DB71" s="58"/>
      <c r="DC71" s="58"/>
      <c r="DD71" s="58"/>
      <c r="DE71" s="58"/>
      <c r="DF71" s="58"/>
      <c r="DG71" s="58"/>
      <c r="DH71" s="59"/>
      <c r="DI71" s="58"/>
      <c r="DJ71" s="58"/>
      <c r="DK71" s="58"/>
      <c r="DL71" s="108"/>
      <c r="DM71" s="167">
        <f t="shared" si="601"/>
        <v>0</v>
      </c>
      <c r="DN71" s="58"/>
      <c r="DO71" s="58"/>
      <c r="DP71" s="58"/>
      <c r="DQ71" s="58"/>
      <c r="DR71" s="58"/>
      <c r="DS71" s="58"/>
      <c r="DT71" s="58"/>
      <c r="DU71" s="58"/>
      <c r="DV71" s="58"/>
      <c r="DW71" s="58"/>
      <c r="DX71" s="59"/>
      <c r="DY71" s="58"/>
      <c r="DZ71" s="58"/>
      <c r="EA71" s="58"/>
      <c r="EB71" s="108"/>
      <c r="EC71" s="167">
        <f t="shared" si="602"/>
        <v>0</v>
      </c>
      <c r="ED71" s="58"/>
      <c r="EE71" s="58"/>
      <c r="EF71" s="58"/>
      <c r="EG71" s="58"/>
      <c r="EH71" s="58"/>
      <c r="EI71" s="58"/>
      <c r="EJ71" s="58"/>
      <c r="EK71" s="58"/>
      <c r="EL71" s="58"/>
      <c r="EM71" s="58"/>
      <c r="EN71" s="59"/>
      <c r="EO71" s="58"/>
      <c r="EP71" s="58"/>
      <c r="EQ71" s="58"/>
      <c r="ER71" s="108"/>
      <c r="ES71" s="167">
        <f t="shared" si="603"/>
        <v>0</v>
      </c>
      <c r="ET71" s="58"/>
      <c r="EU71" s="58"/>
      <c r="EV71" s="58"/>
      <c r="EW71" s="58"/>
      <c r="EX71" s="58"/>
      <c r="EY71" s="58"/>
      <c r="EZ71" s="58"/>
      <c r="FA71" s="58"/>
      <c r="FB71" s="58"/>
      <c r="FC71" s="58"/>
      <c r="FD71" s="59"/>
      <c r="FE71" s="58"/>
      <c r="FF71" s="58"/>
      <c r="FG71" s="58"/>
      <c r="FH71" s="108"/>
      <c r="FI71" s="167">
        <f t="shared" si="604"/>
        <v>0</v>
      </c>
      <c r="FJ71" s="58"/>
      <c r="FK71" s="58"/>
      <c r="FL71" s="58"/>
      <c r="FM71" s="58"/>
      <c r="FN71" s="58"/>
      <c r="FO71" s="58"/>
      <c r="FP71" s="58"/>
      <c r="FQ71" s="58"/>
      <c r="FR71" s="58"/>
      <c r="FS71" s="58"/>
      <c r="FT71" s="59"/>
      <c r="FU71" s="58"/>
      <c r="FV71" s="58"/>
      <c r="FW71" s="58"/>
      <c r="FX71" s="108"/>
      <c r="FY71" s="167">
        <f t="shared" si="605"/>
        <v>0</v>
      </c>
      <c r="FZ71" s="58"/>
      <c r="GA71" s="58"/>
      <c r="GB71" s="58"/>
      <c r="GC71" s="58"/>
      <c r="GD71" s="58"/>
      <c r="GE71" s="58"/>
      <c r="GF71" s="58"/>
      <c r="GG71" s="58"/>
      <c r="GH71" s="58"/>
      <c r="GI71" s="58"/>
      <c r="GJ71" s="59"/>
      <c r="GK71" s="58"/>
      <c r="GL71" s="58"/>
      <c r="GM71" s="58"/>
      <c r="GN71" s="108"/>
      <c r="GO71" s="167">
        <f t="shared" si="606"/>
        <v>0</v>
      </c>
      <c r="GP71" s="58"/>
      <c r="GQ71" s="58"/>
      <c r="GR71" s="58"/>
      <c r="GS71" s="58"/>
      <c r="GT71" s="58"/>
      <c r="GU71" s="58"/>
      <c r="GV71" s="58"/>
      <c r="GW71" s="58"/>
      <c r="GX71" s="58"/>
      <c r="GY71" s="58"/>
      <c r="GZ71" s="59"/>
      <c r="HA71" s="58"/>
      <c r="HB71" s="58"/>
      <c r="HC71" s="58"/>
      <c r="HD71" s="58"/>
      <c r="HE71" s="58"/>
      <c r="HF71" s="58"/>
      <c r="HG71" s="58"/>
      <c r="HH71" s="58"/>
      <c r="HI71" s="58"/>
      <c r="HJ71" s="58"/>
      <c r="HK71" s="58"/>
      <c r="HL71" s="58"/>
      <c r="HM71" s="58"/>
      <c r="HN71" s="108"/>
      <c r="HO71" s="170"/>
      <c r="HP71" s="171"/>
      <c r="HQ71" s="167">
        <f t="shared" si="607"/>
        <v>0</v>
      </c>
      <c r="HR71" s="58"/>
      <c r="HS71" s="58"/>
      <c r="HT71" s="58"/>
      <c r="HU71" s="58"/>
      <c r="HV71" s="58"/>
      <c r="HW71" s="58"/>
      <c r="HX71" s="58"/>
      <c r="HY71" s="58"/>
      <c r="HZ71" s="58"/>
      <c r="IA71" s="58"/>
      <c r="IB71" s="59"/>
      <c r="IC71" s="58"/>
      <c r="ID71" s="58"/>
      <c r="IE71" s="58"/>
      <c r="IF71" s="108"/>
      <c r="IG71" s="167">
        <f t="shared" si="608"/>
        <v>0</v>
      </c>
      <c r="IH71" s="58"/>
      <c r="II71" s="58"/>
      <c r="IJ71" s="58"/>
      <c r="IK71" s="58"/>
      <c r="IL71" s="58"/>
      <c r="IM71" s="58"/>
      <c r="IN71" s="58"/>
      <c r="IO71" s="58"/>
      <c r="IP71" s="58"/>
      <c r="IQ71" s="58"/>
      <c r="IR71" s="59"/>
      <c r="IS71" s="58"/>
      <c r="IT71" s="58"/>
      <c r="IU71" s="58"/>
      <c r="IV71" s="108"/>
      <c r="IW71" s="167">
        <f t="shared" si="609"/>
        <v>0</v>
      </c>
      <c r="IX71" s="58"/>
      <c r="IY71" s="58"/>
      <c r="IZ71" s="58"/>
      <c r="JA71" s="58"/>
      <c r="JB71" s="58"/>
      <c r="JC71" s="58"/>
      <c r="JD71" s="58"/>
      <c r="JE71" s="58"/>
      <c r="JF71" s="58"/>
      <c r="JG71" s="58"/>
      <c r="JH71" s="59"/>
      <c r="JI71" s="58"/>
      <c r="JJ71" s="58"/>
      <c r="JK71" s="58"/>
      <c r="JL71" s="108"/>
      <c r="JM71" s="167">
        <f t="shared" si="610"/>
        <v>0</v>
      </c>
      <c r="JN71" s="58"/>
      <c r="JO71" s="58"/>
      <c r="JP71" s="58"/>
      <c r="JQ71" s="58"/>
      <c r="JR71" s="58"/>
      <c r="JS71" s="58"/>
      <c r="JT71" s="58"/>
      <c r="JU71" s="58"/>
      <c r="JV71" s="58"/>
      <c r="JW71" s="58"/>
      <c r="JX71" s="59"/>
      <c r="JY71" s="58"/>
      <c r="JZ71" s="58"/>
      <c r="KA71" s="58"/>
      <c r="KB71" s="108"/>
      <c r="KC71" s="167">
        <f t="shared" si="611"/>
        <v>0</v>
      </c>
      <c r="KD71" s="58"/>
      <c r="KE71" s="58"/>
      <c r="KF71" s="58"/>
      <c r="KG71" s="58"/>
      <c r="KH71" s="58"/>
      <c r="KI71" s="58"/>
      <c r="KJ71" s="58"/>
      <c r="KK71" s="58"/>
      <c r="KL71" s="58"/>
      <c r="KM71" s="58"/>
      <c r="KN71" s="59"/>
      <c r="KO71" s="58"/>
      <c r="KP71" s="58"/>
      <c r="KQ71" s="58"/>
      <c r="KR71" s="58"/>
      <c r="KS71" s="58"/>
      <c r="KT71" s="58"/>
      <c r="KU71" s="58"/>
      <c r="KV71" s="58"/>
      <c r="KW71" s="58"/>
      <c r="KX71" s="58"/>
      <c r="KY71" s="58"/>
      <c r="KZ71" s="58"/>
      <c r="LA71" s="58"/>
      <c r="LB71" s="108"/>
      <c r="LC71" s="171"/>
      <c r="LD71" s="167">
        <f t="shared" si="612"/>
        <v>0</v>
      </c>
      <c r="LE71" s="58"/>
      <c r="LF71" s="58"/>
      <c r="LG71" s="58"/>
      <c r="LH71" s="58"/>
      <c r="LI71" s="58"/>
      <c r="LJ71" s="58"/>
      <c r="LK71" s="58"/>
      <c r="LL71" s="58"/>
      <c r="LM71" s="58"/>
      <c r="LN71" s="58"/>
      <c r="LO71" s="59"/>
      <c r="LP71" s="58"/>
      <c r="LQ71" s="58"/>
      <c r="LR71" s="58"/>
      <c r="LS71" s="108"/>
      <c r="LT71" s="167">
        <f t="shared" si="613"/>
        <v>0</v>
      </c>
      <c r="LU71" s="58"/>
      <c r="LV71" s="58"/>
      <c r="LW71" s="58"/>
      <c r="LX71" s="58"/>
      <c r="LY71" s="58"/>
      <c r="LZ71" s="58"/>
      <c r="MA71" s="58"/>
      <c r="MB71" s="58"/>
      <c r="MC71" s="58"/>
      <c r="MD71" s="58"/>
      <c r="ME71" s="59"/>
      <c r="MF71" s="58"/>
      <c r="MG71" s="58"/>
      <c r="MH71" s="58"/>
      <c r="MI71" s="108"/>
      <c r="MJ71" s="167">
        <f t="shared" si="614"/>
        <v>0</v>
      </c>
      <c r="MK71" s="58"/>
      <c r="ML71" s="58"/>
      <c r="MM71" s="58"/>
      <c r="MN71" s="58"/>
      <c r="MO71" s="58"/>
      <c r="MP71" s="58"/>
      <c r="MQ71" s="58"/>
      <c r="MR71" s="58"/>
      <c r="MS71" s="58"/>
      <c r="MT71" s="58"/>
      <c r="MU71" s="59"/>
      <c r="MV71" s="58"/>
      <c r="MW71" s="58"/>
      <c r="MX71" s="58"/>
      <c r="MY71" s="108"/>
      <c r="MZ71" s="167">
        <f t="shared" si="615"/>
        <v>0</v>
      </c>
      <c r="NA71" s="58"/>
      <c r="NB71" s="58"/>
      <c r="NC71" s="58"/>
      <c r="ND71" s="58"/>
      <c r="NE71" s="58"/>
      <c r="NF71" s="58"/>
      <c r="NG71" s="58"/>
      <c r="NH71" s="58"/>
      <c r="NI71" s="58"/>
      <c r="NJ71" s="58"/>
      <c r="NK71" s="59"/>
      <c r="NL71" s="58"/>
      <c r="NM71" s="58"/>
      <c r="NN71" s="58"/>
      <c r="NO71" s="108"/>
      <c r="NP71" s="167">
        <f t="shared" si="616"/>
        <v>0</v>
      </c>
      <c r="NQ71" s="58"/>
      <c r="NR71" s="58"/>
      <c r="NS71" s="58"/>
      <c r="NT71" s="58"/>
      <c r="NU71" s="58"/>
      <c r="NV71" s="58"/>
      <c r="NW71" s="58"/>
      <c r="NX71" s="58"/>
      <c r="NY71" s="58"/>
      <c r="NZ71" s="58"/>
      <c r="OA71" s="59"/>
      <c r="OB71" s="58"/>
      <c r="OC71" s="58"/>
      <c r="OD71" s="58"/>
      <c r="OE71" s="108"/>
      <c r="OF71" s="167">
        <f t="shared" si="617"/>
        <v>0</v>
      </c>
      <c r="OG71" s="58"/>
      <c r="OH71" s="58"/>
      <c r="OI71" s="58"/>
      <c r="OJ71" s="58"/>
      <c r="OK71" s="58"/>
      <c r="OL71" s="58"/>
      <c r="OM71" s="58"/>
      <c r="ON71" s="58"/>
      <c r="OO71" s="58"/>
      <c r="OP71" s="58"/>
      <c r="OQ71" s="59"/>
      <c r="OR71" s="58"/>
      <c r="OS71" s="58"/>
      <c r="OT71" s="58"/>
      <c r="OU71" s="108"/>
      <c r="OV71" s="167">
        <f t="shared" si="618"/>
        <v>0</v>
      </c>
      <c r="OW71" s="58"/>
      <c r="OX71" s="58"/>
      <c r="OY71" s="58"/>
      <c r="OZ71" s="58"/>
      <c r="PA71" s="58"/>
      <c r="PB71" s="58"/>
      <c r="PC71" s="58"/>
      <c r="PD71" s="58"/>
      <c r="PE71" s="58"/>
      <c r="PF71" s="58"/>
      <c r="PG71" s="59"/>
      <c r="PH71" s="58"/>
      <c r="PI71" s="58"/>
      <c r="PJ71" s="58"/>
      <c r="PK71" s="108"/>
      <c r="PL71" s="167">
        <f t="shared" si="619"/>
        <v>0</v>
      </c>
      <c r="PM71" s="58"/>
      <c r="PN71" s="58"/>
      <c r="PO71" s="58"/>
      <c r="PP71" s="58"/>
      <c r="PQ71" s="58"/>
      <c r="PR71" s="58"/>
      <c r="PS71" s="58"/>
      <c r="PT71" s="58"/>
      <c r="PU71" s="58"/>
      <c r="PV71" s="58"/>
      <c r="PW71" s="59"/>
      <c r="PX71" s="58"/>
      <c r="PY71" s="58"/>
      <c r="PZ71" s="58"/>
      <c r="QA71" s="108"/>
      <c r="QB71" s="167">
        <f t="shared" si="620"/>
        <v>0</v>
      </c>
      <c r="QC71" s="58"/>
      <c r="QD71" s="58"/>
      <c r="QE71" s="58"/>
      <c r="QF71" s="58"/>
      <c r="QG71" s="58"/>
      <c r="QH71" s="58"/>
      <c r="QI71" s="58"/>
      <c r="QJ71" s="58"/>
      <c r="QK71" s="58"/>
      <c r="QL71" s="58"/>
      <c r="QM71" s="59"/>
      <c r="QN71" s="58"/>
      <c r="QO71" s="58"/>
      <c r="QP71" s="58"/>
      <c r="QQ71" s="108"/>
      <c r="QR71" s="167">
        <f t="shared" si="621"/>
        <v>0</v>
      </c>
      <c r="QS71" s="58"/>
      <c r="QT71" s="58"/>
      <c r="QU71" s="58"/>
      <c r="QV71" s="58"/>
      <c r="QW71" s="58"/>
      <c r="QX71" s="58"/>
      <c r="QY71" s="58"/>
      <c r="QZ71" s="58"/>
      <c r="RA71" s="58"/>
      <c r="RB71" s="58"/>
      <c r="RC71" s="59"/>
      <c r="RD71" s="58"/>
      <c r="RE71" s="58"/>
      <c r="RF71" s="58"/>
      <c r="RG71" s="58"/>
      <c r="RH71" s="58"/>
      <c r="RI71" s="58"/>
      <c r="RJ71" s="58"/>
      <c r="RK71" s="58"/>
      <c r="RL71" s="58"/>
      <c r="RM71" s="58"/>
      <c r="RN71" s="58"/>
      <c r="RO71" s="58"/>
      <c r="RP71" s="58"/>
      <c r="RQ71" s="108"/>
      <c r="RR71" s="171"/>
      <c r="RS71" s="167">
        <f t="shared" si="622"/>
        <v>0</v>
      </c>
      <c r="RT71" s="58"/>
      <c r="RU71" s="58"/>
      <c r="RV71" s="58"/>
      <c r="RW71" s="58"/>
      <c r="RX71" s="58"/>
      <c r="RY71" s="58"/>
      <c r="RZ71" s="58"/>
      <c r="SA71" s="58"/>
      <c r="SB71" s="58"/>
      <c r="SC71" s="58"/>
      <c r="SD71" s="59"/>
      <c r="SE71" s="58"/>
      <c r="SF71" s="58"/>
      <c r="SG71" s="58"/>
      <c r="SH71" s="108"/>
      <c r="SI71" s="167">
        <f t="shared" si="623"/>
        <v>0</v>
      </c>
      <c r="SJ71" s="58"/>
      <c r="SK71" s="58"/>
      <c r="SL71" s="58"/>
      <c r="SM71" s="58"/>
      <c r="SN71" s="58"/>
      <c r="SO71" s="58"/>
      <c r="SP71" s="58"/>
      <c r="SQ71" s="58"/>
      <c r="SR71" s="58"/>
      <c r="SS71" s="58"/>
      <c r="ST71" s="59"/>
      <c r="SU71" s="58"/>
      <c r="SV71" s="58"/>
      <c r="SW71" s="58"/>
      <c r="SX71" s="108"/>
      <c r="SY71" s="167">
        <f t="shared" si="624"/>
        <v>0</v>
      </c>
      <c r="SZ71" s="58"/>
      <c r="TA71" s="58"/>
      <c r="TB71" s="58"/>
      <c r="TC71" s="58"/>
      <c r="TD71" s="58"/>
      <c r="TE71" s="58"/>
      <c r="TF71" s="58"/>
      <c r="TG71" s="58"/>
      <c r="TH71" s="58"/>
      <c r="TI71" s="58"/>
      <c r="TJ71" s="59"/>
      <c r="TK71" s="58"/>
      <c r="TL71" s="58"/>
      <c r="TM71" s="58"/>
      <c r="TN71" s="108"/>
      <c r="TO71" s="167">
        <f t="shared" si="625"/>
        <v>0</v>
      </c>
      <c r="TP71" s="58"/>
      <c r="TQ71" s="58"/>
      <c r="TR71" s="58"/>
      <c r="TS71" s="58"/>
      <c r="TT71" s="58"/>
      <c r="TU71" s="58"/>
      <c r="TV71" s="58"/>
      <c r="TW71" s="58"/>
      <c r="TX71" s="58"/>
      <c r="TY71" s="58"/>
      <c r="TZ71" s="59"/>
      <c r="UA71" s="58"/>
      <c r="UB71" s="58"/>
      <c r="UC71" s="58"/>
      <c r="UD71" s="108"/>
      <c r="UE71" s="167">
        <f t="shared" si="626"/>
        <v>0</v>
      </c>
      <c r="UF71" s="58"/>
      <c r="UG71" s="58"/>
      <c r="UH71" s="58"/>
      <c r="UI71" s="58"/>
      <c r="UJ71" s="58"/>
      <c r="UK71" s="58"/>
      <c r="UL71" s="58"/>
      <c r="UM71" s="58"/>
      <c r="UN71" s="58"/>
      <c r="UO71" s="58"/>
      <c r="UP71" s="59"/>
      <c r="UQ71" s="58"/>
      <c r="UR71" s="58"/>
      <c r="US71" s="58"/>
      <c r="UT71" s="58"/>
      <c r="UU71" s="58"/>
      <c r="UV71" s="58"/>
      <c r="UW71" s="58"/>
      <c r="UX71" s="58"/>
      <c r="UY71" s="58"/>
      <c r="UZ71" s="58"/>
      <c r="VA71" s="58"/>
      <c r="VB71" s="58"/>
      <c r="VC71" s="58"/>
      <c r="VD71" s="108"/>
      <c r="VE71" s="9" t="str">
        <f t="shared" si="33"/>
        <v>-</v>
      </c>
    </row>
    <row r="72" spans="1:577" ht="20.149999999999999" customHeight="1">
      <c r="A72" s="18"/>
      <c r="B72" s="18">
        <v>6104</v>
      </c>
      <c r="C72" s="18"/>
      <c r="D72" s="19" t="s">
        <v>70</v>
      </c>
      <c r="E72" s="188">
        <f t="shared" ref="E72:BP72" si="627">SUM(E73:E74)</f>
        <v>0</v>
      </c>
      <c r="F72" s="189">
        <f t="shared" si="627"/>
        <v>0</v>
      </c>
      <c r="G72" s="189">
        <f t="shared" si="627"/>
        <v>0</v>
      </c>
      <c r="H72" s="190">
        <f t="shared" si="627"/>
        <v>0</v>
      </c>
      <c r="I72" s="226">
        <f t="shared" si="627"/>
        <v>0</v>
      </c>
      <c r="J72" s="189">
        <f t="shared" si="627"/>
        <v>0</v>
      </c>
      <c r="K72" s="57">
        <f t="shared" si="627"/>
        <v>0</v>
      </c>
      <c r="L72" s="56">
        <f t="shared" si="627"/>
        <v>0</v>
      </c>
      <c r="M72" s="56">
        <f t="shared" si="627"/>
        <v>0</v>
      </c>
      <c r="N72" s="56">
        <f t="shared" si="627"/>
        <v>0</v>
      </c>
      <c r="O72" s="56">
        <f t="shared" si="627"/>
        <v>0</v>
      </c>
      <c r="P72" s="56">
        <f t="shared" si="627"/>
        <v>0</v>
      </c>
      <c r="Q72" s="56">
        <f t="shared" si="627"/>
        <v>0</v>
      </c>
      <c r="R72" s="56">
        <f t="shared" si="627"/>
        <v>0</v>
      </c>
      <c r="S72" s="56">
        <f t="shared" si="627"/>
        <v>0</v>
      </c>
      <c r="T72" s="56">
        <f t="shared" si="627"/>
        <v>0</v>
      </c>
      <c r="U72" s="57">
        <f t="shared" si="627"/>
        <v>0</v>
      </c>
      <c r="V72" s="56">
        <f t="shared" si="627"/>
        <v>0</v>
      </c>
      <c r="W72" s="56">
        <f t="shared" si="627"/>
        <v>0</v>
      </c>
      <c r="X72" s="56">
        <f t="shared" si="627"/>
        <v>0</v>
      </c>
      <c r="Y72" s="107">
        <f t="shared" si="627"/>
        <v>0</v>
      </c>
      <c r="Z72" s="57">
        <f t="shared" si="627"/>
        <v>0</v>
      </c>
      <c r="AA72" s="56">
        <f t="shared" si="627"/>
        <v>0</v>
      </c>
      <c r="AB72" s="56">
        <f t="shared" si="627"/>
        <v>0</v>
      </c>
      <c r="AC72" s="56">
        <f t="shared" si="627"/>
        <v>0</v>
      </c>
      <c r="AD72" s="56">
        <f t="shared" si="627"/>
        <v>0</v>
      </c>
      <c r="AE72" s="56">
        <f t="shared" si="627"/>
        <v>0</v>
      </c>
      <c r="AF72" s="56">
        <f t="shared" si="627"/>
        <v>0</v>
      </c>
      <c r="AG72" s="56">
        <f t="shared" si="627"/>
        <v>0</v>
      </c>
      <c r="AH72" s="56">
        <f t="shared" si="627"/>
        <v>0</v>
      </c>
      <c r="AI72" s="56">
        <f t="shared" si="627"/>
        <v>0</v>
      </c>
      <c r="AJ72" s="56">
        <f t="shared" si="627"/>
        <v>0</v>
      </c>
      <c r="AK72" s="57">
        <f t="shared" si="627"/>
        <v>0</v>
      </c>
      <c r="AL72" s="56">
        <f t="shared" si="627"/>
        <v>0</v>
      </c>
      <c r="AM72" s="56">
        <f t="shared" si="627"/>
        <v>0</v>
      </c>
      <c r="AN72" s="56">
        <f t="shared" si="627"/>
        <v>0</v>
      </c>
      <c r="AO72" s="107">
        <f t="shared" si="627"/>
        <v>0</v>
      </c>
      <c r="AP72" s="57">
        <f t="shared" si="627"/>
        <v>0</v>
      </c>
      <c r="AQ72" s="56">
        <f t="shared" si="627"/>
        <v>0</v>
      </c>
      <c r="AR72" s="56">
        <f t="shared" si="627"/>
        <v>0</v>
      </c>
      <c r="AS72" s="56">
        <f t="shared" si="627"/>
        <v>0</v>
      </c>
      <c r="AT72" s="56">
        <f t="shared" si="627"/>
        <v>0</v>
      </c>
      <c r="AU72" s="56">
        <f t="shared" si="627"/>
        <v>0</v>
      </c>
      <c r="AV72" s="56">
        <f t="shared" si="627"/>
        <v>0</v>
      </c>
      <c r="AW72" s="56">
        <f t="shared" si="627"/>
        <v>0</v>
      </c>
      <c r="AX72" s="56">
        <f t="shared" si="627"/>
        <v>0</v>
      </c>
      <c r="AY72" s="56">
        <f t="shared" si="627"/>
        <v>0</v>
      </c>
      <c r="AZ72" s="56">
        <f t="shared" si="627"/>
        <v>0</v>
      </c>
      <c r="BA72" s="57">
        <f t="shared" si="627"/>
        <v>0</v>
      </c>
      <c r="BB72" s="56">
        <f t="shared" si="627"/>
        <v>0</v>
      </c>
      <c r="BC72" s="56">
        <f t="shared" si="627"/>
        <v>0</v>
      </c>
      <c r="BD72" s="56">
        <f t="shared" si="627"/>
        <v>0</v>
      </c>
      <c r="BE72" s="107">
        <f t="shared" si="627"/>
        <v>0</v>
      </c>
      <c r="BF72" s="57">
        <f t="shared" si="627"/>
        <v>0</v>
      </c>
      <c r="BG72" s="56">
        <f t="shared" si="627"/>
        <v>0</v>
      </c>
      <c r="BH72" s="56">
        <f t="shared" si="627"/>
        <v>0</v>
      </c>
      <c r="BI72" s="56">
        <f t="shared" si="627"/>
        <v>0</v>
      </c>
      <c r="BJ72" s="56">
        <f t="shared" si="627"/>
        <v>0</v>
      </c>
      <c r="BK72" s="56">
        <f t="shared" si="627"/>
        <v>0</v>
      </c>
      <c r="BL72" s="56">
        <f t="shared" si="627"/>
        <v>0</v>
      </c>
      <c r="BM72" s="56">
        <f t="shared" si="627"/>
        <v>0</v>
      </c>
      <c r="BN72" s="56">
        <f t="shared" si="627"/>
        <v>0</v>
      </c>
      <c r="BO72" s="56">
        <f t="shared" si="627"/>
        <v>0</v>
      </c>
      <c r="BP72" s="56">
        <f t="shared" si="627"/>
        <v>0</v>
      </c>
      <c r="BQ72" s="57">
        <f t="shared" ref="BQ72:EM72" si="628">SUM(BQ73:BQ74)</f>
        <v>0</v>
      </c>
      <c r="BR72" s="56">
        <f t="shared" si="628"/>
        <v>0</v>
      </c>
      <c r="BS72" s="56">
        <f t="shared" si="628"/>
        <v>0</v>
      </c>
      <c r="BT72" s="56">
        <f t="shared" si="628"/>
        <v>0</v>
      </c>
      <c r="BU72" s="107">
        <f t="shared" si="628"/>
        <v>0</v>
      </c>
      <c r="BV72" s="57">
        <f t="shared" si="628"/>
        <v>0</v>
      </c>
      <c r="BW72" s="56">
        <f t="shared" si="628"/>
        <v>0</v>
      </c>
      <c r="BX72" s="56">
        <f t="shared" si="628"/>
        <v>0</v>
      </c>
      <c r="BY72" s="56">
        <f t="shared" si="628"/>
        <v>0</v>
      </c>
      <c r="BZ72" s="56">
        <f t="shared" si="628"/>
        <v>0</v>
      </c>
      <c r="CA72" s="56">
        <f t="shared" si="628"/>
        <v>0</v>
      </c>
      <c r="CB72" s="56">
        <f t="shared" si="628"/>
        <v>0</v>
      </c>
      <c r="CC72" s="56">
        <f t="shared" si="628"/>
        <v>0</v>
      </c>
      <c r="CD72" s="56">
        <f t="shared" si="628"/>
        <v>0</v>
      </c>
      <c r="CE72" s="56">
        <f t="shared" si="628"/>
        <v>0</v>
      </c>
      <c r="CF72" s="56">
        <f t="shared" si="628"/>
        <v>0</v>
      </c>
      <c r="CG72" s="57">
        <f t="shared" si="628"/>
        <v>0</v>
      </c>
      <c r="CH72" s="56">
        <f t="shared" si="628"/>
        <v>0</v>
      </c>
      <c r="CI72" s="56">
        <f t="shared" si="628"/>
        <v>0</v>
      </c>
      <c r="CJ72" s="56">
        <f t="shared" si="628"/>
        <v>0</v>
      </c>
      <c r="CK72" s="56">
        <f t="shared" si="628"/>
        <v>0</v>
      </c>
      <c r="CL72" s="56">
        <f t="shared" si="628"/>
        <v>0</v>
      </c>
      <c r="CM72" s="56">
        <f t="shared" si="628"/>
        <v>0</v>
      </c>
      <c r="CN72" s="56">
        <f t="shared" si="628"/>
        <v>0</v>
      </c>
      <c r="CO72" s="56">
        <f t="shared" si="628"/>
        <v>0</v>
      </c>
      <c r="CP72" s="56">
        <f t="shared" si="628"/>
        <v>0</v>
      </c>
      <c r="CQ72" s="56">
        <f t="shared" si="628"/>
        <v>0</v>
      </c>
      <c r="CR72" s="56">
        <f t="shared" si="628"/>
        <v>0</v>
      </c>
      <c r="CS72" s="56">
        <f t="shared" si="628"/>
        <v>0</v>
      </c>
      <c r="CT72" s="56">
        <f t="shared" si="628"/>
        <v>0</v>
      </c>
      <c r="CU72" s="107">
        <f t="shared" si="628"/>
        <v>0</v>
      </c>
      <c r="CV72" s="150">
        <f t="shared" si="628"/>
        <v>0</v>
      </c>
      <c r="CW72" s="57">
        <f t="shared" si="628"/>
        <v>0</v>
      </c>
      <c r="CX72" s="56">
        <f t="shared" si="628"/>
        <v>0</v>
      </c>
      <c r="CY72" s="56">
        <f t="shared" si="628"/>
        <v>0</v>
      </c>
      <c r="CZ72" s="56">
        <f t="shared" si="628"/>
        <v>0</v>
      </c>
      <c r="DA72" s="56">
        <f t="shared" si="628"/>
        <v>0</v>
      </c>
      <c r="DB72" s="56">
        <f t="shared" si="628"/>
        <v>0</v>
      </c>
      <c r="DC72" s="56">
        <f t="shared" si="628"/>
        <v>0</v>
      </c>
      <c r="DD72" s="56">
        <f t="shared" si="628"/>
        <v>0</v>
      </c>
      <c r="DE72" s="56">
        <f t="shared" si="628"/>
        <v>0</v>
      </c>
      <c r="DF72" s="56">
        <f t="shared" si="628"/>
        <v>0</v>
      </c>
      <c r="DG72" s="56">
        <f t="shared" si="628"/>
        <v>0</v>
      </c>
      <c r="DH72" s="57">
        <f t="shared" si="628"/>
        <v>0</v>
      </c>
      <c r="DI72" s="56">
        <f t="shared" si="628"/>
        <v>0</v>
      </c>
      <c r="DJ72" s="56">
        <f t="shared" si="628"/>
        <v>0</v>
      </c>
      <c r="DK72" s="56">
        <f t="shared" si="628"/>
        <v>0</v>
      </c>
      <c r="DL72" s="107">
        <f t="shared" si="628"/>
        <v>0</v>
      </c>
      <c r="DM72" s="57">
        <f t="shared" si="628"/>
        <v>0</v>
      </c>
      <c r="DN72" s="56">
        <f t="shared" si="628"/>
        <v>0</v>
      </c>
      <c r="DO72" s="56">
        <f t="shared" si="628"/>
        <v>0</v>
      </c>
      <c r="DP72" s="56">
        <f t="shared" si="628"/>
        <v>0</v>
      </c>
      <c r="DQ72" s="56">
        <f t="shared" si="628"/>
        <v>0</v>
      </c>
      <c r="DR72" s="56">
        <f t="shared" si="628"/>
        <v>0</v>
      </c>
      <c r="DS72" s="56">
        <f t="shared" si="628"/>
        <v>0</v>
      </c>
      <c r="DT72" s="56">
        <f t="shared" si="628"/>
        <v>0</v>
      </c>
      <c r="DU72" s="56">
        <f t="shared" si="628"/>
        <v>0</v>
      </c>
      <c r="DV72" s="56">
        <f t="shared" si="628"/>
        <v>0</v>
      </c>
      <c r="DW72" s="56">
        <f t="shared" si="628"/>
        <v>0</v>
      </c>
      <c r="DX72" s="57">
        <f t="shared" si="628"/>
        <v>0</v>
      </c>
      <c r="DY72" s="56">
        <f t="shared" si="628"/>
        <v>0</v>
      </c>
      <c r="DZ72" s="56">
        <f t="shared" si="628"/>
        <v>0</v>
      </c>
      <c r="EA72" s="56">
        <f t="shared" si="628"/>
        <v>0</v>
      </c>
      <c r="EB72" s="107">
        <f t="shared" si="628"/>
        <v>0</v>
      </c>
      <c r="EC72" s="57">
        <f t="shared" si="628"/>
        <v>0</v>
      </c>
      <c r="ED72" s="56">
        <f t="shared" si="628"/>
        <v>0</v>
      </c>
      <c r="EE72" s="56">
        <f t="shared" si="628"/>
        <v>0</v>
      </c>
      <c r="EF72" s="56">
        <f t="shared" si="628"/>
        <v>0</v>
      </c>
      <c r="EG72" s="56">
        <f t="shared" si="628"/>
        <v>0</v>
      </c>
      <c r="EH72" s="56">
        <f t="shared" si="628"/>
        <v>0</v>
      </c>
      <c r="EI72" s="56">
        <f t="shared" si="628"/>
        <v>0</v>
      </c>
      <c r="EJ72" s="56">
        <f t="shared" si="628"/>
        <v>0</v>
      </c>
      <c r="EK72" s="56">
        <f t="shared" si="628"/>
        <v>0</v>
      </c>
      <c r="EL72" s="56">
        <f t="shared" si="628"/>
        <v>0</v>
      </c>
      <c r="EM72" s="56">
        <f t="shared" si="628"/>
        <v>0</v>
      </c>
      <c r="EN72" s="57">
        <f t="shared" ref="EN72:GY72" si="629">SUM(EN73:EN74)</f>
        <v>0</v>
      </c>
      <c r="EO72" s="56">
        <f t="shared" si="629"/>
        <v>0</v>
      </c>
      <c r="EP72" s="56">
        <f t="shared" si="629"/>
        <v>0</v>
      </c>
      <c r="EQ72" s="56">
        <f t="shared" si="629"/>
        <v>0</v>
      </c>
      <c r="ER72" s="107">
        <f t="shared" si="629"/>
        <v>0</v>
      </c>
      <c r="ES72" s="57">
        <f t="shared" si="629"/>
        <v>0</v>
      </c>
      <c r="ET72" s="56">
        <f t="shared" si="629"/>
        <v>0</v>
      </c>
      <c r="EU72" s="56">
        <f t="shared" si="629"/>
        <v>0</v>
      </c>
      <c r="EV72" s="56">
        <f t="shared" si="629"/>
        <v>0</v>
      </c>
      <c r="EW72" s="56">
        <f t="shared" si="629"/>
        <v>0</v>
      </c>
      <c r="EX72" s="56">
        <f t="shared" si="629"/>
        <v>0</v>
      </c>
      <c r="EY72" s="56">
        <f t="shared" si="629"/>
        <v>0</v>
      </c>
      <c r="EZ72" s="56">
        <f t="shared" si="629"/>
        <v>0</v>
      </c>
      <c r="FA72" s="56">
        <f t="shared" si="629"/>
        <v>0</v>
      </c>
      <c r="FB72" s="56">
        <f t="shared" si="629"/>
        <v>0</v>
      </c>
      <c r="FC72" s="56">
        <f t="shared" si="629"/>
        <v>0</v>
      </c>
      <c r="FD72" s="57">
        <f t="shared" si="629"/>
        <v>0</v>
      </c>
      <c r="FE72" s="56">
        <f t="shared" si="629"/>
        <v>0</v>
      </c>
      <c r="FF72" s="56">
        <f t="shared" si="629"/>
        <v>0</v>
      </c>
      <c r="FG72" s="56">
        <f t="shared" si="629"/>
        <v>0</v>
      </c>
      <c r="FH72" s="107">
        <f t="shared" si="629"/>
        <v>0</v>
      </c>
      <c r="FI72" s="57">
        <f t="shared" si="629"/>
        <v>0</v>
      </c>
      <c r="FJ72" s="56">
        <f t="shared" si="629"/>
        <v>0</v>
      </c>
      <c r="FK72" s="56">
        <f t="shared" si="629"/>
        <v>0</v>
      </c>
      <c r="FL72" s="56">
        <f t="shared" si="629"/>
        <v>0</v>
      </c>
      <c r="FM72" s="56">
        <f t="shared" si="629"/>
        <v>0</v>
      </c>
      <c r="FN72" s="56">
        <f t="shared" si="629"/>
        <v>0</v>
      </c>
      <c r="FO72" s="56">
        <f t="shared" si="629"/>
        <v>0</v>
      </c>
      <c r="FP72" s="56">
        <f t="shared" si="629"/>
        <v>0</v>
      </c>
      <c r="FQ72" s="56">
        <f t="shared" si="629"/>
        <v>0</v>
      </c>
      <c r="FR72" s="56">
        <f t="shared" si="629"/>
        <v>0</v>
      </c>
      <c r="FS72" s="56">
        <f t="shared" si="629"/>
        <v>0</v>
      </c>
      <c r="FT72" s="57">
        <f t="shared" si="629"/>
        <v>0</v>
      </c>
      <c r="FU72" s="56">
        <f t="shared" si="629"/>
        <v>0</v>
      </c>
      <c r="FV72" s="56">
        <f t="shared" si="629"/>
        <v>0</v>
      </c>
      <c r="FW72" s="56">
        <f t="shared" si="629"/>
        <v>0</v>
      </c>
      <c r="FX72" s="107">
        <f t="shared" si="629"/>
        <v>0</v>
      </c>
      <c r="FY72" s="57">
        <f t="shared" si="629"/>
        <v>0</v>
      </c>
      <c r="FZ72" s="56">
        <f t="shared" si="629"/>
        <v>0</v>
      </c>
      <c r="GA72" s="56">
        <f t="shared" si="629"/>
        <v>0</v>
      </c>
      <c r="GB72" s="56">
        <f t="shared" si="629"/>
        <v>0</v>
      </c>
      <c r="GC72" s="56">
        <f t="shared" si="629"/>
        <v>0</v>
      </c>
      <c r="GD72" s="56">
        <f t="shared" si="629"/>
        <v>0</v>
      </c>
      <c r="GE72" s="56">
        <f t="shared" si="629"/>
        <v>0</v>
      </c>
      <c r="GF72" s="56">
        <f t="shared" si="629"/>
        <v>0</v>
      </c>
      <c r="GG72" s="56">
        <f t="shared" si="629"/>
        <v>0</v>
      </c>
      <c r="GH72" s="56">
        <f t="shared" si="629"/>
        <v>0</v>
      </c>
      <c r="GI72" s="56">
        <f t="shared" si="629"/>
        <v>0</v>
      </c>
      <c r="GJ72" s="57">
        <f t="shared" si="629"/>
        <v>0</v>
      </c>
      <c r="GK72" s="56">
        <f t="shared" si="629"/>
        <v>0</v>
      </c>
      <c r="GL72" s="56">
        <f t="shared" si="629"/>
        <v>0</v>
      </c>
      <c r="GM72" s="56">
        <f t="shared" si="629"/>
        <v>0</v>
      </c>
      <c r="GN72" s="107">
        <f t="shared" si="629"/>
        <v>0</v>
      </c>
      <c r="GO72" s="57">
        <f t="shared" si="629"/>
        <v>0</v>
      </c>
      <c r="GP72" s="56">
        <f t="shared" si="629"/>
        <v>0</v>
      </c>
      <c r="GQ72" s="56">
        <f t="shared" si="629"/>
        <v>0</v>
      </c>
      <c r="GR72" s="56">
        <f t="shared" si="629"/>
        <v>0</v>
      </c>
      <c r="GS72" s="56">
        <f t="shared" si="629"/>
        <v>0</v>
      </c>
      <c r="GT72" s="56">
        <f t="shared" si="629"/>
        <v>0</v>
      </c>
      <c r="GU72" s="56">
        <f t="shared" si="629"/>
        <v>0</v>
      </c>
      <c r="GV72" s="56">
        <f t="shared" si="629"/>
        <v>0</v>
      </c>
      <c r="GW72" s="56">
        <f t="shared" si="629"/>
        <v>0</v>
      </c>
      <c r="GX72" s="56">
        <f t="shared" si="629"/>
        <v>0</v>
      </c>
      <c r="GY72" s="56">
        <f t="shared" si="629"/>
        <v>0</v>
      </c>
      <c r="GZ72" s="57">
        <f t="shared" ref="GZ72:JW72" si="630">SUM(GZ73:GZ74)</f>
        <v>0</v>
      </c>
      <c r="HA72" s="56">
        <f t="shared" si="630"/>
        <v>0</v>
      </c>
      <c r="HB72" s="56">
        <f t="shared" si="630"/>
        <v>0</v>
      </c>
      <c r="HC72" s="56">
        <f t="shared" si="630"/>
        <v>0</v>
      </c>
      <c r="HD72" s="56">
        <f t="shared" si="630"/>
        <v>0</v>
      </c>
      <c r="HE72" s="56">
        <f t="shared" si="630"/>
        <v>0</v>
      </c>
      <c r="HF72" s="56">
        <f t="shared" si="630"/>
        <v>0</v>
      </c>
      <c r="HG72" s="56">
        <f t="shared" si="630"/>
        <v>0</v>
      </c>
      <c r="HH72" s="56">
        <f t="shared" si="630"/>
        <v>0</v>
      </c>
      <c r="HI72" s="56">
        <f t="shared" si="630"/>
        <v>0</v>
      </c>
      <c r="HJ72" s="56">
        <f t="shared" si="630"/>
        <v>0</v>
      </c>
      <c r="HK72" s="56">
        <f t="shared" si="630"/>
        <v>0</v>
      </c>
      <c r="HL72" s="56">
        <f t="shared" si="630"/>
        <v>0</v>
      </c>
      <c r="HM72" s="56">
        <f t="shared" si="630"/>
        <v>0</v>
      </c>
      <c r="HN72" s="107">
        <f t="shared" si="630"/>
        <v>0</v>
      </c>
      <c r="HO72" s="134">
        <f t="shared" si="630"/>
        <v>0</v>
      </c>
      <c r="HP72" s="150">
        <f t="shared" si="630"/>
        <v>0</v>
      </c>
      <c r="HQ72" s="57">
        <f t="shared" si="630"/>
        <v>0</v>
      </c>
      <c r="HR72" s="56">
        <f t="shared" si="630"/>
        <v>0</v>
      </c>
      <c r="HS72" s="56">
        <f t="shared" si="630"/>
        <v>0</v>
      </c>
      <c r="HT72" s="56">
        <f t="shared" si="630"/>
        <v>0</v>
      </c>
      <c r="HU72" s="56">
        <f t="shared" si="630"/>
        <v>0</v>
      </c>
      <c r="HV72" s="56">
        <f t="shared" si="630"/>
        <v>0</v>
      </c>
      <c r="HW72" s="56">
        <f t="shared" si="630"/>
        <v>0</v>
      </c>
      <c r="HX72" s="56">
        <f t="shared" si="630"/>
        <v>0</v>
      </c>
      <c r="HY72" s="56">
        <f t="shared" si="630"/>
        <v>0</v>
      </c>
      <c r="HZ72" s="56">
        <f t="shared" si="630"/>
        <v>0</v>
      </c>
      <c r="IA72" s="56">
        <f t="shared" si="630"/>
        <v>0</v>
      </c>
      <c r="IB72" s="57">
        <f t="shared" si="630"/>
        <v>0</v>
      </c>
      <c r="IC72" s="56">
        <f t="shared" si="630"/>
        <v>0</v>
      </c>
      <c r="ID72" s="56">
        <f t="shared" si="630"/>
        <v>0</v>
      </c>
      <c r="IE72" s="56">
        <f t="shared" si="630"/>
        <v>0</v>
      </c>
      <c r="IF72" s="107">
        <f t="shared" si="630"/>
        <v>0</v>
      </c>
      <c r="IG72" s="57">
        <f t="shared" si="630"/>
        <v>0</v>
      </c>
      <c r="IH72" s="56">
        <f t="shared" si="630"/>
        <v>0</v>
      </c>
      <c r="II72" s="56">
        <f t="shared" si="630"/>
        <v>0</v>
      </c>
      <c r="IJ72" s="56">
        <f t="shared" si="630"/>
        <v>0</v>
      </c>
      <c r="IK72" s="56">
        <f t="shared" si="630"/>
        <v>0</v>
      </c>
      <c r="IL72" s="56">
        <f t="shared" si="630"/>
        <v>0</v>
      </c>
      <c r="IM72" s="56">
        <f t="shared" si="630"/>
        <v>0</v>
      </c>
      <c r="IN72" s="56">
        <f t="shared" si="630"/>
        <v>0</v>
      </c>
      <c r="IO72" s="56">
        <f t="shared" si="630"/>
        <v>0</v>
      </c>
      <c r="IP72" s="56">
        <f t="shared" si="630"/>
        <v>0</v>
      </c>
      <c r="IQ72" s="56">
        <f t="shared" si="630"/>
        <v>0</v>
      </c>
      <c r="IR72" s="57">
        <f t="shared" si="630"/>
        <v>0</v>
      </c>
      <c r="IS72" s="56">
        <f t="shared" si="630"/>
        <v>0</v>
      </c>
      <c r="IT72" s="56">
        <f t="shared" si="630"/>
        <v>0</v>
      </c>
      <c r="IU72" s="56">
        <f t="shared" si="630"/>
        <v>0</v>
      </c>
      <c r="IV72" s="107">
        <f t="shared" si="630"/>
        <v>0</v>
      </c>
      <c r="IW72" s="57">
        <f t="shared" si="630"/>
        <v>0</v>
      </c>
      <c r="IX72" s="56">
        <f t="shared" si="630"/>
        <v>0</v>
      </c>
      <c r="IY72" s="56">
        <f t="shared" si="630"/>
        <v>0</v>
      </c>
      <c r="IZ72" s="56">
        <f t="shared" si="630"/>
        <v>0</v>
      </c>
      <c r="JA72" s="56">
        <f t="shared" si="630"/>
        <v>0</v>
      </c>
      <c r="JB72" s="56">
        <f t="shared" si="630"/>
        <v>0</v>
      </c>
      <c r="JC72" s="56">
        <f t="shared" si="630"/>
        <v>0</v>
      </c>
      <c r="JD72" s="56">
        <f t="shared" si="630"/>
        <v>0</v>
      </c>
      <c r="JE72" s="56">
        <f t="shared" si="630"/>
        <v>0</v>
      </c>
      <c r="JF72" s="56">
        <f t="shared" si="630"/>
        <v>0</v>
      </c>
      <c r="JG72" s="56">
        <f t="shared" si="630"/>
        <v>0</v>
      </c>
      <c r="JH72" s="57">
        <f t="shared" si="630"/>
        <v>0</v>
      </c>
      <c r="JI72" s="56">
        <f t="shared" si="630"/>
        <v>0</v>
      </c>
      <c r="JJ72" s="56">
        <f t="shared" si="630"/>
        <v>0</v>
      </c>
      <c r="JK72" s="56">
        <f t="shared" si="630"/>
        <v>0</v>
      </c>
      <c r="JL72" s="107">
        <f t="shared" si="630"/>
        <v>0</v>
      </c>
      <c r="JM72" s="57">
        <f t="shared" si="630"/>
        <v>0</v>
      </c>
      <c r="JN72" s="56">
        <f t="shared" si="630"/>
        <v>0</v>
      </c>
      <c r="JO72" s="56">
        <f t="shared" si="630"/>
        <v>0</v>
      </c>
      <c r="JP72" s="56">
        <f t="shared" si="630"/>
        <v>0</v>
      </c>
      <c r="JQ72" s="56">
        <f t="shared" si="630"/>
        <v>0</v>
      </c>
      <c r="JR72" s="56">
        <f t="shared" si="630"/>
        <v>0</v>
      </c>
      <c r="JS72" s="56">
        <f t="shared" si="630"/>
        <v>0</v>
      </c>
      <c r="JT72" s="56">
        <f t="shared" si="630"/>
        <v>0</v>
      </c>
      <c r="JU72" s="56">
        <f t="shared" si="630"/>
        <v>0</v>
      </c>
      <c r="JV72" s="56">
        <f t="shared" si="630"/>
        <v>0</v>
      </c>
      <c r="JW72" s="56">
        <f t="shared" si="630"/>
        <v>0</v>
      </c>
      <c r="JX72" s="57">
        <f t="shared" ref="JX72:MT72" si="631">SUM(JX73:JX74)</f>
        <v>0</v>
      </c>
      <c r="JY72" s="56">
        <f t="shared" si="631"/>
        <v>0</v>
      </c>
      <c r="JZ72" s="56">
        <f t="shared" si="631"/>
        <v>0</v>
      </c>
      <c r="KA72" s="56">
        <f t="shared" si="631"/>
        <v>0</v>
      </c>
      <c r="KB72" s="107">
        <f t="shared" si="631"/>
        <v>0</v>
      </c>
      <c r="KC72" s="57">
        <f t="shared" si="631"/>
        <v>0</v>
      </c>
      <c r="KD72" s="56">
        <f t="shared" si="631"/>
        <v>0</v>
      </c>
      <c r="KE72" s="56">
        <f t="shared" si="631"/>
        <v>0</v>
      </c>
      <c r="KF72" s="56">
        <f t="shared" si="631"/>
        <v>0</v>
      </c>
      <c r="KG72" s="56">
        <f t="shared" si="631"/>
        <v>0</v>
      </c>
      <c r="KH72" s="56">
        <f t="shared" si="631"/>
        <v>0</v>
      </c>
      <c r="KI72" s="56">
        <f t="shared" si="631"/>
        <v>0</v>
      </c>
      <c r="KJ72" s="56">
        <f t="shared" si="631"/>
        <v>0</v>
      </c>
      <c r="KK72" s="56">
        <f t="shared" si="631"/>
        <v>0</v>
      </c>
      <c r="KL72" s="56">
        <f t="shared" si="631"/>
        <v>0</v>
      </c>
      <c r="KM72" s="56">
        <f t="shared" si="631"/>
        <v>0</v>
      </c>
      <c r="KN72" s="57">
        <f t="shared" si="631"/>
        <v>0</v>
      </c>
      <c r="KO72" s="56">
        <f t="shared" si="631"/>
        <v>0</v>
      </c>
      <c r="KP72" s="56">
        <f t="shared" si="631"/>
        <v>0</v>
      </c>
      <c r="KQ72" s="56">
        <f t="shared" si="631"/>
        <v>0</v>
      </c>
      <c r="KR72" s="56">
        <f t="shared" si="631"/>
        <v>0</v>
      </c>
      <c r="KS72" s="56">
        <f t="shared" si="631"/>
        <v>0</v>
      </c>
      <c r="KT72" s="56">
        <f t="shared" si="631"/>
        <v>0</v>
      </c>
      <c r="KU72" s="56">
        <f t="shared" si="631"/>
        <v>0</v>
      </c>
      <c r="KV72" s="56">
        <f t="shared" si="631"/>
        <v>0</v>
      </c>
      <c r="KW72" s="56">
        <f t="shared" si="631"/>
        <v>0</v>
      </c>
      <c r="KX72" s="56">
        <f t="shared" si="631"/>
        <v>0</v>
      </c>
      <c r="KY72" s="56">
        <f t="shared" si="631"/>
        <v>0</v>
      </c>
      <c r="KZ72" s="56">
        <f t="shared" si="631"/>
        <v>0</v>
      </c>
      <c r="LA72" s="56">
        <f t="shared" si="631"/>
        <v>0</v>
      </c>
      <c r="LB72" s="107">
        <f t="shared" si="631"/>
        <v>0</v>
      </c>
      <c r="LC72" s="150">
        <f t="shared" si="631"/>
        <v>0</v>
      </c>
      <c r="LD72" s="57">
        <f t="shared" si="631"/>
        <v>0</v>
      </c>
      <c r="LE72" s="56">
        <f t="shared" si="631"/>
        <v>0</v>
      </c>
      <c r="LF72" s="56">
        <f t="shared" si="631"/>
        <v>0</v>
      </c>
      <c r="LG72" s="56">
        <f t="shared" si="631"/>
        <v>0</v>
      </c>
      <c r="LH72" s="56">
        <f t="shared" si="631"/>
        <v>0</v>
      </c>
      <c r="LI72" s="56">
        <f t="shared" si="631"/>
        <v>0</v>
      </c>
      <c r="LJ72" s="56">
        <f t="shared" si="631"/>
        <v>0</v>
      </c>
      <c r="LK72" s="56">
        <f t="shared" si="631"/>
        <v>0</v>
      </c>
      <c r="LL72" s="56">
        <f t="shared" si="631"/>
        <v>0</v>
      </c>
      <c r="LM72" s="56">
        <f t="shared" si="631"/>
        <v>0</v>
      </c>
      <c r="LN72" s="56">
        <f t="shared" si="631"/>
        <v>0</v>
      </c>
      <c r="LO72" s="57">
        <f t="shared" si="631"/>
        <v>0</v>
      </c>
      <c r="LP72" s="56">
        <f t="shared" si="631"/>
        <v>0</v>
      </c>
      <c r="LQ72" s="56">
        <f t="shared" si="631"/>
        <v>0</v>
      </c>
      <c r="LR72" s="56">
        <f t="shared" si="631"/>
        <v>0</v>
      </c>
      <c r="LS72" s="107">
        <f t="shared" si="631"/>
        <v>0</v>
      </c>
      <c r="LT72" s="57">
        <f t="shared" si="631"/>
        <v>0</v>
      </c>
      <c r="LU72" s="56">
        <f t="shared" si="631"/>
        <v>0</v>
      </c>
      <c r="LV72" s="56">
        <f t="shared" si="631"/>
        <v>0</v>
      </c>
      <c r="LW72" s="56">
        <f t="shared" si="631"/>
        <v>0</v>
      </c>
      <c r="LX72" s="56">
        <f t="shared" si="631"/>
        <v>0</v>
      </c>
      <c r="LY72" s="56">
        <f t="shared" si="631"/>
        <v>0</v>
      </c>
      <c r="LZ72" s="56">
        <f t="shared" si="631"/>
        <v>0</v>
      </c>
      <c r="MA72" s="56">
        <f t="shared" si="631"/>
        <v>0</v>
      </c>
      <c r="MB72" s="56">
        <f t="shared" si="631"/>
        <v>0</v>
      </c>
      <c r="MC72" s="56">
        <f t="shared" si="631"/>
        <v>0</v>
      </c>
      <c r="MD72" s="56">
        <f t="shared" si="631"/>
        <v>0</v>
      </c>
      <c r="ME72" s="57">
        <f t="shared" si="631"/>
        <v>0</v>
      </c>
      <c r="MF72" s="56">
        <f t="shared" si="631"/>
        <v>0</v>
      </c>
      <c r="MG72" s="56">
        <f t="shared" si="631"/>
        <v>0</v>
      </c>
      <c r="MH72" s="56">
        <f t="shared" si="631"/>
        <v>0</v>
      </c>
      <c r="MI72" s="107">
        <f t="shared" si="631"/>
        <v>0</v>
      </c>
      <c r="MJ72" s="57">
        <f t="shared" si="631"/>
        <v>0</v>
      </c>
      <c r="MK72" s="56">
        <f t="shared" si="631"/>
        <v>0</v>
      </c>
      <c r="ML72" s="56">
        <f t="shared" si="631"/>
        <v>0</v>
      </c>
      <c r="MM72" s="56">
        <f t="shared" si="631"/>
        <v>0</v>
      </c>
      <c r="MN72" s="56">
        <f t="shared" si="631"/>
        <v>0</v>
      </c>
      <c r="MO72" s="56">
        <f t="shared" si="631"/>
        <v>0</v>
      </c>
      <c r="MP72" s="56">
        <f t="shared" si="631"/>
        <v>0</v>
      </c>
      <c r="MQ72" s="56">
        <f t="shared" si="631"/>
        <v>0</v>
      </c>
      <c r="MR72" s="56">
        <f t="shared" si="631"/>
        <v>0</v>
      </c>
      <c r="MS72" s="56">
        <f t="shared" si="631"/>
        <v>0</v>
      </c>
      <c r="MT72" s="56">
        <f t="shared" si="631"/>
        <v>0</v>
      </c>
      <c r="MU72" s="57">
        <f t="shared" ref="MU72:PF72" si="632">SUM(MU73:MU74)</f>
        <v>0</v>
      </c>
      <c r="MV72" s="56">
        <f t="shared" si="632"/>
        <v>0</v>
      </c>
      <c r="MW72" s="56">
        <f t="shared" si="632"/>
        <v>0</v>
      </c>
      <c r="MX72" s="56">
        <f t="shared" si="632"/>
        <v>0</v>
      </c>
      <c r="MY72" s="107">
        <f t="shared" si="632"/>
        <v>0</v>
      </c>
      <c r="MZ72" s="57">
        <f t="shared" si="632"/>
        <v>0</v>
      </c>
      <c r="NA72" s="56">
        <f t="shared" si="632"/>
        <v>0</v>
      </c>
      <c r="NB72" s="56">
        <f t="shared" si="632"/>
        <v>0</v>
      </c>
      <c r="NC72" s="56">
        <f t="shared" si="632"/>
        <v>0</v>
      </c>
      <c r="ND72" s="56">
        <f t="shared" si="632"/>
        <v>0</v>
      </c>
      <c r="NE72" s="56">
        <f t="shared" si="632"/>
        <v>0</v>
      </c>
      <c r="NF72" s="56">
        <f t="shared" si="632"/>
        <v>0</v>
      </c>
      <c r="NG72" s="56">
        <f t="shared" si="632"/>
        <v>0</v>
      </c>
      <c r="NH72" s="56">
        <f t="shared" si="632"/>
        <v>0</v>
      </c>
      <c r="NI72" s="56">
        <f t="shared" si="632"/>
        <v>0</v>
      </c>
      <c r="NJ72" s="56">
        <f t="shared" si="632"/>
        <v>0</v>
      </c>
      <c r="NK72" s="57">
        <f t="shared" si="632"/>
        <v>0</v>
      </c>
      <c r="NL72" s="56">
        <f t="shared" si="632"/>
        <v>0</v>
      </c>
      <c r="NM72" s="56">
        <f t="shared" si="632"/>
        <v>0</v>
      </c>
      <c r="NN72" s="56">
        <f t="shared" si="632"/>
        <v>0</v>
      </c>
      <c r="NO72" s="107">
        <f t="shared" si="632"/>
        <v>0</v>
      </c>
      <c r="NP72" s="57">
        <f t="shared" si="632"/>
        <v>0</v>
      </c>
      <c r="NQ72" s="56">
        <f t="shared" si="632"/>
        <v>0</v>
      </c>
      <c r="NR72" s="56">
        <f t="shared" si="632"/>
        <v>0</v>
      </c>
      <c r="NS72" s="56">
        <f t="shared" si="632"/>
        <v>0</v>
      </c>
      <c r="NT72" s="56">
        <f t="shared" si="632"/>
        <v>0</v>
      </c>
      <c r="NU72" s="56">
        <f t="shared" si="632"/>
        <v>0</v>
      </c>
      <c r="NV72" s="56">
        <f t="shared" si="632"/>
        <v>0</v>
      </c>
      <c r="NW72" s="56">
        <f t="shared" si="632"/>
        <v>0</v>
      </c>
      <c r="NX72" s="56">
        <f t="shared" si="632"/>
        <v>0</v>
      </c>
      <c r="NY72" s="56">
        <f t="shared" si="632"/>
        <v>0</v>
      </c>
      <c r="NZ72" s="56">
        <f t="shared" si="632"/>
        <v>0</v>
      </c>
      <c r="OA72" s="57">
        <f t="shared" si="632"/>
        <v>0</v>
      </c>
      <c r="OB72" s="56">
        <f t="shared" si="632"/>
        <v>0</v>
      </c>
      <c r="OC72" s="56">
        <f t="shared" si="632"/>
        <v>0</v>
      </c>
      <c r="OD72" s="56">
        <f t="shared" si="632"/>
        <v>0</v>
      </c>
      <c r="OE72" s="107">
        <f t="shared" si="632"/>
        <v>0</v>
      </c>
      <c r="OF72" s="57">
        <f t="shared" si="632"/>
        <v>0</v>
      </c>
      <c r="OG72" s="56">
        <f t="shared" si="632"/>
        <v>0</v>
      </c>
      <c r="OH72" s="56">
        <f t="shared" si="632"/>
        <v>0</v>
      </c>
      <c r="OI72" s="56">
        <f t="shared" si="632"/>
        <v>0</v>
      </c>
      <c r="OJ72" s="56">
        <f t="shared" si="632"/>
        <v>0</v>
      </c>
      <c r="OK72" s="56">
        <f t="shared" si="632"/>
        <v>0</v>
      </c>
      <c r="OL72" s="56">
        <f t="shared" si="632"/>
        <v>0</v>
      </c>
      <c r="OM72" s="56">
        <f t="shared" si="632"/>
        <v>0</v>
      </c>
      <c r="ON72" s="56">
        <f t="shared" si="632"/>
        <v>0</v>
      </c>
      <c r="OO72" s="56">
        <f t="shared" si="632"/>
        <v>0</v>
      </c>
      <c r="OP72" s="56">
        <f t="shared" si="632"/>
        <v>0</v>
      </c>
      <c r="OQ72" s="57">
        <f t="shared" si="632"/>
        <v>0</v>
      </c>
      <c r="OR72" s="56">
        <f t="shared" si="632"/>
        <v>0</v>
      </c>
      <c r="OS72" s="56">
        <f t="shared" si="632"/>
        <v>0</v>
      </c>
      <c r="OT72" s="56">
        <f t="shared" si="632"/>
        <v>0</v>
      </c>
      <c r="OU72" s="107">
        <f t="shared" si="632"/>
        <v>0</v>
      </c>
      <c r="OV72" s="57">
        <f t="shared" si="632"/>
        <v>0</v>
      </c>
      <c r="OW72" s="56">
        <f t="shared" si="632"/>
        <v>0</v>
      </c>
      <c r="OX72" s="56">
        <f t="shared" si="632"/>
        <v>0</v>
      </c>
      <c r="OY72" s="56">
        <f t="shared" si="632"/>
        <v>0</v>
      </c>
      <c r="OZ72" s="56">
        <f t="shared" si="632"/>
        <v>0</v>
      </c>
      <c r="PA72" s="56">
        <f t="shared" si="632"/>
        <v>0</v>
      </c>
      <c r="PB72" s="56">
        <f t="shared" si="632"/>
        <v>0</v>
      </c>
      <c r="PC72" s="56">
        <f t="shared" si="632"/>
        <v>0</v>
      </c>
      <c r="PD72" s="56">
        <f t="shared" si="632"/>
        <v>0</v>
      </c>
      <c r="PE72" s="56">
        <f t="shared" si="632"/>
        <v>0</v>
      </c>
      <c r="PF72" s="56">
        <f t="shared" si="632"/>
        <v>0</v>
      </c>
      <c r="PG72" s="57">
        <f t="shared" ref="PG72:RR72" si="633">SUM(PG73:PG74)</f>
        <v>0</v>
      </c>
      <c r="PH72" s="56">
        <f t="shared" si="633"/>
        <v>0</v>
      </c>
      <c r="PI72" s="56">
        <f t="shared" si="633"/>
        <v>0</v>
      </c>
      <c r="PJ72" s="56">
        <f t="shared" si="633"/>
        <v>0</v>
      </c>
      <c r="PK72" s="107">
        <f t="shared" si="633"/>
        <v>0</v>
      </c>
      <c r="PL72" s="57">
        <f t="shared" si="633"/>
        <v>0</v>
      </c>
      <c r="PM72" s="56">
        <f t="shared" si="633"/>
        <v>0</v>
      </c>
      <c r="PN72" s="56">
        <f t="shared" si="633"/>
        <v>0</v>
      </c>
      <c r="PO72" s="56">
        <f t="shared" si="633"/>
        <v>0</v>
      </c>
      <c r="PP72" s="56">
        <f t="shared" si="633"/>
        <v>0</v>
      </c>
      <c r="PQ72" s="56">
        <f t="shared" si="633"/>
        <v>0</v>
      </c>
      <c r="PR72" s="56">
        <f t="shared" si="633"/>
        <v>0</v>
      </c>
      <c r="PS72" s="56">
        <f t="shared" si="633"/>
        <v>0</v>
      </c>
      <c r="PT72" s="56">
        <f t="shared" si="633"/>
        <v>0</v>
      </c>
      <c r="PU72" s="56">
        <f t="shared" si="633"/>
        <v>0</v>
      </c>
      <c r="PV72" s="56">
        <f t="shared" si="633"/>
        <v>0</v>
      </c>
      <c r="PW72" s="57">
        <f t="shared" si="633"/>
        <v>0</v>
      </c>
      <c r="PX72" s="56">
        <f t="shared" si="633"/>
        <v>0</v>
      </c>
      <c r="PY72" s="56">
        <f t="shared" si="633"/>
        <v>0</v>
      </c>
      <c r="PZ72" s="56">
        <f t="shared" si="633"/>
        <v>0</v>
      </c>
      <c r="QA72" s="107">
        <f t="shared" si="633"/>
        <v>0</v>
      </c>
      <c r="QB72" s="57">
        <f t="shared" si="633"/>
        <v>0</v>
      </c>
      <c r="QC72" s="56">
        <f t="shared" si="633"/>
        <v>0</v>
      </c>
      <c r="QD72" s="56">
        <f t="shared" si="633"/>
        <v>0</v>
      </c>
      <c r="QE72" s="56">
        <f t="shared" si="633"/>
        <v>0</v>
      </c>
      <c r="QF72" s="56">
        <f t="shared" si="633"/>
        <v>0</v>
      </c>
      <c r="QG72" s="56">
        <f t="shared" si="633"/>
        <v>0</v>
      </c>
      <c r="QH72" s="56">
        <f t="shared" si="633"/>
        <v>0</v>
      </c>
      <c r="QI72" s="56">
        <f t="shared" si="633"/>
        <v>0</v>
      </c>
      <c r="QJ72" s="56">
        <f t="shared" si="633"/>
        <v>0</v>
      </c>
      <c r="QK72" s="56">
        <f t="shared" si="633"/>
        <v>0</v>
      </c>
      <c r="QL72" s="56">
        <f t="shared" si="633"/>
        <v>0</v>
      </c>
      <c r="QM72" s="57">
        <f t="shared" si="633"/>
        <v>0</v>
      </c>
      <c r="QN72" s="56">
        <f t="shared" si="633"/>
        <v>0</v>
      </c>
      <c r="QO72" s="56">
        <f t="shared" si="633"/>
        <v>0</v>
      </c>
      <c r="QP72" s="56">
        <f t="shared" si="633"/>
        <v>0</v>
      </c>
      <c r="QQ72" s="107">
        <f t="shared" si="633"/>
        <v>0</v>
      </c>
      <c r="QR72" s="57">
        <f t="shared" si="633"/>
        <v>0</v>
      </c>
      <c r="QS72" s="56">
        <f t="shared" si="633"/>
        <v>0</v>
      </c>
      <c r="QT72" s="56">
        <f t="shared" si="633"/>
        <v>0</v>
      </c>
      <c r="QU72" s="56">
        <f t="shared" si="633"/>
        <v>0</v>
      </c>
      <c r="QV72" s="56">
        <f t="shared" si="633"/>
        <v>0</v>
      </c>
      <c r="QW72" s="56">
        <f t="shared" si="633"/>
        <v>0</v>
      </c>
      <c r="QX72" s="56">
        <f t="shared" si="633"/>
        <v>0</v>
      </c>
      <c r="QY72" s="56">
        <f t="shared" si="633"/>
        <v>0</v>
      </c>
      <c r="QZ72" s="56">
        <f t="shared" si="633"/>
        <v>0</v>
      </c>
      <c r="RA72" s="56">
        <f t="shared" si="633"/>
        <v>0</v>
      </c>
      <c r="RB72" s="56">
        <f t="shared" si="633"/>
        <v>0</v>
      </c>
      <c r="RC72" s="57">
        <f t="shared" si="633"/>
        <v>0</v>
      </c>
      <c r="RD72" s="56">
        <f t="shared" si="633"/>
        <v>0</v>
      </c>
      <c r="RE72" s="56">
        <f t="shared" si="633"/>
        <v>0</v>
      </c>
      <c r="RF72" s="56">
        <f t="shared" si="633"/>
        <v>0</v>
      </c>
      <c r="RG72" s="56">
        <f t="shared" si="633"/>
        <v>0</v>
      </c>
      <c r="RH72" s="56">
        <f t="shared" si="633"/>
        <v>0</v>
      </c>
      <c r="RI72" s="56">
        <f t="shared" si="633"/>
        <v>0</v>
      </c>
      <c r="RJ72" s="56">
        <f t="shared" si="633"/>
        <v>0</v>
      </c>
      <c r="RK72" s="56">
        <f t="shared" si="633"/>
        <v>0</v>
      </c>
      <c r="RL72" s="56">
        <f t="shared" si="633"/>
        <v>0</v>
      </c>
      <c r="RM72" s="56">
        <f t="shared" si="633"/>
        <v>0</v>
      </c>
      <c r="RN72" s="56">
        <f t="shared" si="633"/>
        <v>0</v>
      </c>
      <c r="RO72" s="56">
        <f t="shared" si="633"/>
        <v>0</v>
      </c>
      <c r="RP72" s="56">
        <f t="shared" si="633"/>
        <v>0</v>
      </c>
      <c r="RQ72" s="107">
        <f t="shared" si="633"/>
        <v>0</v>
      </c>
      <c r="RR72" s="150">
        <f t="shared" si="633"/>
        <v>0</v>
      </c>
      <c r="RS72" s="57">
        <f t="shared" ref="RS72:UD72" si="634">SUM(RS73:RS74)</f>
        <v>0</v>
      </c>
      <c r="RT72" s="56">
        <f t="shared" si="634"/>
        <v>0</v>
      </c>
      <c r="RU72" s="56">
        <f t="shared" si="634"/>
        <v>0</v>
      </c>
      <c r="RV72" s="56">
        <f t="shared" si="634"/>
        <v>0</v>
      </c>
      <c r="RW72" s="56">
        <f t="shared" si="634"/>
        <v>0</v>
      </c>
      <c r="RX72" s="56">
        <f t="shared" si="634"/>
        <v>0</v>
      </c>
      <c r="RY72" s="56">
        <f t="shared" si="634"/>
        <v>0</v>
      </c>
      <c r="RZ72" s="56">
        <f t="shared" si="634"/>
        <v>0</v>
      </c>
      <c r="SA72" s="56">
        <f t="shared" si="634"/>
        <v>0</v>
      </c>
      <c r="SB72" s="56">
        <f t="shared" si="634"/>
        <v>0</v>
      </c>
      <c r="SC72" s="56">
        <f t="shared" si="634"/>
        <v>0</v>
      </c>
      <c r="SD72" s="57">
        <f t="shared" si="634"/>
        <v>0</v>
      </c>
      <c r="SE72" s="56">
        <f t="shared" si="634"/>
        <v>0</v>
      </c>
      <c r="SF72" s="56">
        <f t="shared" si="634"/>
        <v>0</v>
      </c>
      <c r="SG72" s="56">
        <f t="shared" si="634"/>
        <v>0</v>
      </c>
      <c r="SH72" s="107">
        <f t="shared" si="634"/>
        <v>0</v>
      </c>
      <c r="SI72" s="57">
        <f t="shared" si="634"/>
        <v>0</v>
      </c>
      <c r="SJ72" s="56">
        <f t="shared" si="634"/>
        <v>0</v>
      </c>
      <c r="SK72" s="56">
        <f t="shared" si="634"/>
        <v>0</v>
      </c>
      <c r="SL72" s="56">
        <f t="shared" si="634"/>
        <v>0</v>
      </c>
      <c r="SM72" s="56">
        <f t="shared" si="634"/>
        <v>0</v>
      </c>
      <c r="SN72" s="56">
        <f t="shared" si="634"/>
        <v>0</v>
      </c>
      <c r="SO72" s="56">
        <f t="shared" si="634"/>
        <v>0</v>
      </c>
      <c r="SP72" s="56">
        <f t="shared" si="634"/>
        <v>0</v>
      </c>
      <c r="SQ72" s="56">
        <f t="shared" si="634"/>
        <v>0</v>
      </c>
      <c r="SR72" s="56">
        <f t="shared" si="634"/>
        <v>0</v>
      </c>
      <c r="SS72" s="56">
        <f t="shared" si="634"/>
        <v>0</v>
      </c>
      <c r="ST72" s="57">
        <f t="shared" si="634"/>
        <v>0</v>
      </c>
      <c r="SU72" s="56">
        <f t="shared" si="634"/>
        <v>0</v>
      </c>
      <c r="SV72" s="56">
        <f t="shared" si="634"/>
        <v>0</v>
      </c>
      <c r="SW72" s="56">
        <f t="shared" si="634"/>
        <v>0</v>
      </c>
      <c r="SX72" s="107">
        <f t="shared" si="634"/>
        <v>0</v>
      </c>
      <c r="SY72" s="57">
        <f t="shared" si="634"/>
        <v>0</v>
      </c>
      <c r="SZ72" s="56">
        <f t="shared" si="634"/>
        <v>0</v>
      </c>
      <c r="TA72" s="56">
        <f t="shared" si="634"/>
        <v>0</v>
      </c>
      <c r="TB72" s="56">
        <f t="shared" si="634"/>
        <v>0</v>
      </c>
      <c r="TC72" s="56">
        <f t="shared" si="634"/>
        <v>0</v>
      </c>
      <c r="TD72" s="56">
        <f t="shared" si="634"/>
        <v>0</v>
      </c>
      <c r="TE72" s="56">
        <f t="shared" si="634"/>
        <v>0</v>
      </c>
      <c r="TF72" s="56">
        <f t="shared" si="634"/>
        <v>0</v>
      </c>
      <c r="TG72" s="56">
        <f t="shared" si="634"/>
        <v>0</v>
      </c>
      <c r="TH72" s="56">
        <f t="shared" si="634"/>
        <v>0</v>
      </c>
      <c r="TI72" s="56">
        <f t="shared" si="634"/>
        <v>0</v>
      </c>
      <c r="TJ72" s="57">
        <f t="shared" si="634"/>
        <v>0</v>
      </c>
      <c r="TK72" s="56">
        <f t="shared" si="634"/>
        <v>0</v>
      </c>
      <c r="TL72" s="56">
        <f t="shared" si="634"/>
        <v>0</v>
      </c>
      <c r="TM72" s="56">
        <f t="shared" si="634"/>
        <v>0</v>
      </c>
      <c r="TN72" s="107">
        <f t="shared" si="634"/>
        <v>0</v>
      </c>
      <c r="TO72" s="57">
        <f t="shared" si="634"/>
        <v>0</v>
      </c>
      <c r="TP72" s="56">
        <f t="shared" si="634"/>
        <v>0</v>
      </c>
      <c r="TQ72" s="56">
        <f t="shared" si="634"/>
        <v>0</v>
      </c>
      <c r="TR72" s="56">
        <f t="shared" si="634"/>
        <v>0</v>
      </c>
      <c r="TS72" s="56">
        <f t="shared" si="634"/>
        <v>0</v>
      </c>
      <c r="TT72" s="56">
        <f t="shared" si="634"/>
        <v>0</v>
      </c>
      <c r="TU72" s="56">
        <f t="shared" si="634"/>
        <v>0</v>
      </c>
      <c r="TV72" s="56">
        <f t="shared" si="634"/>
        <v>0</v>
      </c>
      <c r="TW72" s="56">
        <f t="shared" si="634"/>
        <v>0</v>
      </c>
      <c r="TX72" s="56">
        <f t="shared" si="634"/>
        <v>0</v>
      </c>
      <c r="TY72" s="56">
        <f t="shared" si="634"/>
        <v>0</v>
      </c>
      <c r="TZ72" s="57">
        <f t="shared" si="634"/>
        <v>0</v>
      </c>
      <c r="UA72" s="56">
        <f t="shared" si="634"/>
        <v>0</v>
      </c>
      <c r="UB72" s="56">
        <f t="shared" si="634"/>
        <v>0</v>
      </c>
      <c r="UC72" s="56">
        <f t="shared" si="634"/>
        <v>0</v>
      </c>
      <c r="UD72" s="107">
        <f t="shared" si="634"/>
        <v>0</v>
      </c>
      <c r="UE72" s="57">
        <f t="shared" ref="UE72:VD72" si="635">SUM(UE73:UE74)</f>
        <v>0</v>
      </c>
      <c r="UF72" s="56">
        <f t="shared" si="635"/>
        <v>0</v>
      </c>
      <c r="UG72" s="56">
        <f t="shared" si="635"/>
        <v>0</v>
      </c>
      <c r="UH72" s="56">
        <f t="shared" si="635"/>
        <v>0</v>
      </c>
      <c r="UI72" s="56">
        <f t="shared" si="635"/>
        <v>0</v>
      </c>
      <c r="UJ72" s="56">
        <f t="shared" si="635"/>
        <v>0</v>
      </c>
      <c r="UK72" s="56">
        <f t="shared" si="635"/>
        <v>0</v>
      </c>
      <c r="UL72" s="56">
        <f t="shared" si="635"/>
        <v>0</v>
      </c>
      <c r="UM72" s="56">
        <f t="shared" si="635"/>
        <v>0</v>
      </c>
      <c r="UN72" s="56">
        <f t="shared" si="635"/>
        <v>0</v>
      </c>
      <c r="UO72" s="56">
        <f t="shared" si="635"/>
        <v>0</v>
      </c>
      <c r="UP72" s="57">
        <f t="shared" si="635"/>
        <v>0</v>
      </c>
      <c r="UQ72" s="56">
        <f t="shared" si="635"/>
        <v>0</v>
      </c>
      <c r="UR72" s="56">
        <f t="shared" si="635"/>
        <v>0</v>
      </c>
      <c r="US72" s="56">
        <f t="shared" si="635"/>
        <v>0</v>
      </c>
      <c r="UT72" s="56">
        <f t="shared" si="635"/>
        <v>0</v>
      </c>
      <c r="UU72" s="56">
        <f t="shared" si="635"/>
        <v>0</v>
      </c>
      <c r="UV72" s="56">
        <f t="shared" si="635"/>
        <v>0</v>
      </c>
      <c r="UW72" s="56">
        <f t="shared" si="635"/>
        <v>0</v>
      </c>
      <c r="UX72" s="56">
        <f t="shared" si="635"/>
        <v>0</v>
      </c>
      <c r="UY72" s="56">
        <f t="shared" si="635"/>
        <v>0</v>
      </c>
      <c r="UZ72" s="56">
        <f t="shared" si="635"/>
        <v>0</v>
      </c>
      <c r="VA72" s="56">
        <f t="shared" si="635"/>
        <v>0</v>
      </c>
      <c r="VB72" s="56">
        <f t="shared" si="635"/>
        <v>0</v>
      </c>
      <c r="VC72" s="56">
        <f t="shared" si="635"/>
        <v>0</v>
      </c>
      <c r="VD72" s="107">
        <f t="shared" si="635"/>
        <v>0</v>
      </c>
      <c r="VE72" s="9" t="str">
        <f t="shared" si="33"/>
        <v>-</v>
      </c>
    </row>
    <row r="73" spans="1:577" ht="20.149999999999999" customHeight="1">
      <c r="A73" s="18"/>
      <c r="B73" s="18"/>
      <c r="C73" s="22">
        <v>61041</v>
      </c>
      <c r="D73" s="23" t="s">
        <v>70</v>
      </c>
      <c r="E73" s="191">
        <f>SUM(F73:I73)</f>
        <v>0</v>
      </c>
      <c r="F73" s="192"/>
      <c r="G73" s="192"/>
      <c r="H73" s="193"/>
      <c r="I73" s="227"/>
      <c r="J73" s="239">
        <f t="shared" ref="J73:J74" si="636">SUM(K73:Y73)</f>
        <v>0</v>
      </c>
      <c r="K73" s="59"/>
      <c r="L73" s="58"/>
      <c r="M73" s="58"/>
      <c r="N73" s="58"/>
      <c r="O73" s="58"/>
      <c r="P73" s="58"/>
      <c r="Q73" s="58"/>
      <c r="R73" s="58"/>
      <c r="S73" s="58"/>
      <c r="T73" s="58"/>
      <c r="U73" s="59"/>
      <c r="V73" s="58"/>
      <c r="W73" s="58"/>
      <c r="X73" s="58"/>
      <c r="Y73" s="108"/>
      <c r="Z73" s="167">
        <f t="shared" ref="Z73:Z74" si="637">SUM(AA73:AO73)</f>
        <v>0</v>
      </c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9"/>
      <c r="AL73" s="58"/>
      <c r="AM73" s="58"/>
      <c r="AN73" s="58"/>
      <c r="AO73" s="108"/>
      <c r="AP73" s="167">
        <f t="shared" ref="AP73:AP74" si="638">SUM(AQ73:BE73)</f>
        <v>0</v>
      </c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9"/>
      <c r="BB73" s="58"/>
      <c r="BC73" s="58"/>
      <c r="BD73" s="58"/>
      <c r="BE73" s="108"/>
      <c r="BF73" s="167">
        <f t="shared" ref="BF73:BF74" si="639">SUM(BG73:BU73)</f>
        <v>0</v>
      </c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9"/>
      <c r="BR73" s="58"/>
      <c r="BS73" s="58"/>
      <c r="BT73" s="58"/>
      <c r="BU73" s="108"/>
      <c r="BV73" s="167">
        <f t="shared" ref="BV73:BV74" si="640">SUM(BW73:CU73)</f>
        <v>0</v>
      </c>
      <c r="BW73" s="58"/>
      <c r="BX73" s="58"/>
      <c r="BY73" s="58"/>
      <c r="BZ73" s="58"/>
      <c r="CA73" s="58"/>
      <c r="CB73" s="58"/>
      <c r="CC73" s="58"/>
      <c r="CD73" s="58"/>
      <c r="CE73" s="58"/>
      <c r="CF73" s="58"/>
      <c r="CG73" s="59"/>
      <c r="CH73" s="58"/>
      <c r="CI73" s="58"/>
      <c r="CJ73" s="58"/>
      <c r="CK73" s="58"/>
      <c r="CL73" s="58"/>
      <c r="CM73" s="58"/>
      <c r="CN73" s="58"/>
      <c r="CO73" s="58"/>
      <c r="CP73" s="58"/>
      <c r="CQ73" s="58"/>
      <c r="CR73" s="58"/>
      <c r="CS73" s="58"/>
      <c r="CT73" s="58"/>
      <c r="CU73" s="108"/>
      <c r="CV73" s="171"/>
      <c r="CW73" s="167">
        <f t="shared" ref="CW73:CW74" si="641">SUM(CX73:DL73)</f>
        <v>0</v>
      </c>
      <c r="CX73" s="58"/>
      <c r="CY73" s="58"/>
      <c r="CZ73" s="58"/>
      <c r="DA73" s="58"/>
      <c r="DB73" s="58"/>
      <c r="DC73" s="58"/>
      <c r="DD73" s="58"/>
      <c r="DE73" s="58"/>
      <c r="DF73" s="58"/>
      <c r="DG73" s="58"/>
      <c r="DH73" s="59"/>
      <c r="DI73" s="58"/>
      <c r="DJ73" s="58"/>
      <c r="DK73" s="58"/>
      <c r="DL73" s="108"/>
      <c r="DM73" s="167">
        <f t="shared" ref="DM73:DM74" si="642">SUM(DN73:EB73)</f>
        <v>0</v>
      </c>
      <c r="DN73" s="58"/>
      <c r="DO73" s="58"/>
      <c r="DP73" s="58"/>
      <c r="DQ73" s="58"/>
      <c r="DR73" s="58"/>
      <c r="DS73" s="58"/>
      <c r="DT73" s="58"/>
      <c r="DU73" s="58"/>
      <c r="DV73" s="58"/>
      <c r="DW73" s="58"/>
      <c r="DX73" s="59"/>
      <c r="DY73" s="58"/>
      <c r="DZ73" s="58"/>
      <c r="EA73" s="58"/>
      <c r="EB73" s="108"/>
      <c r="EC73" s="167">
        <f t="shared" ref="EC73:EC74" si="643">SUM(ED73:ER73)</f>
        <v>0</v>
      </c>
      <c r="ED73" s="58"/>
      <c r="EE73" s="58"/>
      <c r="EF73" s="58"/>
      <c r="EG73" s="58"/>
      <c r="EH73" s="58"/>
      <c r="EI73" s="58"/>
      <c r="EJ73" s="58"/>
      <c r="EK73" s="58"/>
      <c r="EL73" s="58"/>
      <c r="EM73" s="58"/>
      <c r="EN73" s="59"/>
      <c r="EO73" s="58"/>
      <c r="EP73" s="58"/>
      <c r="EQ73" s="58"/>
      <c r="ER73" s="108"/>
      <c r="ES73" s="167">
        <f t="shared" ref="ES73:ES74" si="644">SUM(ET73:FH73)</f>
        <v>0</v>
      </c>
      <c r="ET73" s="58"/>
      <c r="EU73" s="58"/>
      <c r="EV73" s="58"/>
      <c r="EW73" s="58"/>
      <c r="EX73" s="58"/>
      <c r="EY73" s="58"/>
      <c r="EZ73" s="58"/>
      <c r="FA73" s="58"/>
      <c r="FB73" s="58"/>
      <c r="FC73" s="58"/>
      <c r="FD73" s="59"/>
      <c r="FE73" s="58"/>
      <c r="FF73" s="58"/>
      <c r="FG73" s="58"/>
      <c r="FH73" s="108"/>
      <c r="FI73" s="167">
        <f t="shared" ref="FI73:FI74" si="645">SUM(FJ73:FX73)</f>
        <v>0</v>
      </c>
      <c r="FJ73" s="58"/>
      <c r="FK73" s="58"/>
      <c r="FL73" s="58"/>
      <c r="FM73" s="58"/>
      <c r="FN73" s="58"/>
      <c r="FO73" s="58"/>
      <c r="FP73" s="58"/>
      <c r="FQ73" s="58"/>
      <c r="FR73" s="58"/>
      <c r="FS73" s="58"/>
      <c r="FT73" s="59"/>
      <c r="FU73" s="58"/>
      <c r="FV73" s="58"/>
      <c r="FW73" s="58"/>
      <c r="FX73" s="108"/>
      <c r="FY73" s="167">
        <f t="shared" ref="FY73:FY74" si="646">SUM(FZ73:GN73)</f>
        <v>0</v>
      </c>
      <c r="FZ73" s="58"/>
      <c r="GA73" s="58"/>
      <c r="GB73" s="58"/>
      <c r="GC73" s="58"/>
      <c r="GD73" s="58"/>
      <c r="GE73" s="58"/>
      <c r="GF73" s="58"/>
      <c r="GG73" s="58"/>
      <c r="GH73" s="58"/>
      <c r="GI73" s="58"/>
      <c r="GJ73" s="59"/>
      <c r="GK73" s="58"/>
      <c r="GL73" s="58"/>
      <c r="GM73" s="58"/>
      <c r="GN73" s="108"/>
      <c r="GO73" s="167">
        <f t="shared" ref="GO73:GO74" si="647">SUM(GP73:HN73)</f>
        <v>0</v>
      </c>
      <c r="GP73" s="58"/>
      <c r="GQ73" s="58"/>
      <c r="GR73" s="58"/>
      <c r="GS73" s="58"/>
      <c r="GT73" s="58"/>
      <c r="GU73" s="58"/>
      <c r="GV73" s="58"/>
      <c r="GW73" s="58"/>
      <c r="GX73" s="58"/>
      <c r="GY73" s="58"/>
      <c r="GZ73" s="59"/>
      <c r="HA73" s="58"/>
      <c r="HB73" s="58"/>
      <c r="HC73" s="58"/>
      <c r="HD73" s="58"/>
      <c r="HE73" s="58"/>
      <c r="HF73" s="58"/>
      <c r="HG73" s="58"/>
      <c r="HH73" s="58"/>
      <c r="HI73" s="58"/>
      <c r="HJ73" s="58"/>
      <c r="HK73" s="58"/>
      <c r="HL73" s="58"/>
      <c r="HM73" s="58"/>
      <c r="HN73" s="108"/>
      <c r="HO73" s="170"/>
      <c r="HP73" s="171"/>
      <c r="HQ73" s="167">
        <f t="shared" ref="HQ73:HQ74" si="648">SUM(HR73:IF73)</f>
        <v>0</v>
      </c>
      <c r="HR73" s="58"/>
      <c r="HS73" s="58"/>
      <c r="HT73" s="58"/>
      <c r="HU73" s="58"/>
      <c r="HV73" s="58"/>
      <c r="HW73" s="58"/>
      <c r="HX73" s="58"/>
      <c r="HY73" s="58"/>
      <c r="HZ73" s="58"/>
      <c r="IA73" s="58"/>
      <c r="IB73" s="59"/>
      <c r="IC73" s="58"/>
      <c r="ID73" s="58"/>
      <c r="IE73" s="58"/>
      <c r="IF73" s="108"/>
      <c r="IG73" s="167">
        <f t="shared" ref="IG73:IG74" si="649">SUM(IH73:IV73)</f>
        <v>0</v>
      </c>
      <c r="IH73" s="58"/>
      <c r="II73" s="58"/>
      <c r="IJ73" s="58"/>
      <c r="IK73" s="58"/>
      <c r="IL73" s="58"/>
      <c r="IM73" s="58"/>
      <c r="IN73" s="58"/>
      <c r="IO73" s="58"/>
      <c r="IP73" s="58"/>
      <c r="IQ73" s="58"/>
      <c r="IR73" s="59"/>
      <c r="IS73" s="58"/>
      <c r="IT73" s="58"/>
      <c r="IU73" s="58"/>
      <c r="IV73" s="108"/>
      <c r="IW73" s="167">
        <f t="shared" ref="IW73:IW74" si="650">SUM(IX73:JL73)</f>
        <v>0</v>
      </c>
      <c r="IX73" s="58"/>
      <c r="IY73" s="58"/>
      <c r="IZ73" s="58"/>
      <c r="JA73" s="58"/>
      <c r="JB73" s="58"/>
      <c r="JC73" s="58"/>
      <c r="JD73" s="58"/>
      <c r="JE73" s="58"/>
      <c r="JF73" s="58"/>
      <c r="JG73" s="58"/>
      <c r="JH73" s="59"/>
      <c r="JI73" s="58"/>
      <c r="JJ73" s="58"/>
      <c r="JK73" s="58"/>
      <c r="JL73" s="108"/>
      <c r="JM73" s="167">
        <f t="shared" ref="JM73:JM74" si="651">SUM(JN73:KB73)</f>
        <v>0</v>
      </c>
      <c r="JN73" s="58"/>
      <c r="JO73" s="58"/>
      <c r="JP73" s="58"/>
      <c r="JQ73" s="58"/>
      <c r="JR73" s="58"/>
      <c r="JS73" s="58"/>
      <c r="JT73" s="58"/>
      <c r="JU73" s="58"/>
      <c r="JV73" s="58"/>
      <c r="JW73" s="58"/>
      <c r="JX73" s="59"/>
      <c r="JY73" s="58"/>
      <c r="JZ73" s="58"/>
      <c r="KA73" s="58"/>
      <c r="KB73" s="108"/>
      <c r="KC73" s="167">
        <f t="shared" ref="KC73:KC74" si="652">SUM(KD73:LB73)</f>
        <v>0</v>
      </c>
      <c r="KD73" s="58"/>
      <c r="KE73" s="58"/>
      <c r="KF73" s="58"/>
      <c r="KG73" s="58"/>
      <c r="KH73" s="58"/>
      <c r="KI73" s="58"/>
      <c r="KJ73" s="58"/>
      <c r="KK73" s="58"/>
      <c r="KL73" s="58"/>
      <c r="KM73" s="58"/>
      <c r="KN73" s="59"/>
      <c r="KO73" s="58"/>
      <c r="KP73" s="58"/>
      <c r="KQ73" s="58"/>
      <c r="KR73" s="58"/>
      <c r="KS73" s="58"/>
      <c r="KT73" s="58"/>
      <c r="KU73" s="58"/>
      <c r="KV73" s="58"/>
      <c r="KW73" s="58"/>
      <c r="KX73" s="58"/>
      <c r="KY73" s="58"/>
      <c r="KZ73" s="58"/>
      <c r="LA73" s="58"/>
      <c r="LB73" s="108"/>
      <c r="LC73" s="171"/>
      <c r="LD73" s="167">
        <f t="shared" ref="LD73:LD74" si="653">SUM(LE73:LS73)</f>
        <v>0</v>
      </c>
      <c r="LE73" s="58"/>
      <c r="LF73" s="58"/>
      <c r="LG73" s="58"/>
      <c r="LH73" s="58"/>
      <c r="LI73" s="58"/>
      <c r="LJ73" s="58"/>
      <c r="LK73" s="58"/>
      <c r="LL73" s="58"/>
      <c r="LM73" s="58"/>
      <c r="LN73" s="58"/>
      <c r="LO73" s="59"/>
      <c r="LP73" s="58"/>
      <c r="LQ73" s="58"/>
      <c r="LR73" s="58"/>
      <c r="LS73" s="108"/>
      <c r="LT73" s="167">
        <f t="shared" ref="LT73:LT74" si="654">SUM(LU73:MI73)</f>
        <v>0</v>
      </c>
      <c r="LU73" s="58"/>
      <c r="LV73" s="58"/>
      <c r="LW73" s="58"/>
      <c r="LX73" s="58"/>
      <c r="LY73" s="58"/>
      <c r="LZ73" s="58"/>
      <c r="MA73" s="58"/>
      <c r="MB73" s="58"/>
      <c r="MC73" s="58"/>
      <c r="MD73" s="58"/>
      <c r="ME73" s="59"/>
      <c r="MF73" s="58"/>
      <c r="MG73" s="58"/>
      <c r="MH73" s="58"/>
      <c r="MI73" s="108"/>
      <c r="MJ73" s="167">
        <f t="shared" ref="MJ73:MJ74" si="655">SUM(MK73:MY73)</f>
        <v>0</v>
      </c>
      <c r="MK73" s="58"/>
      <c r="ML73" s="58"/>
      <c r="MM73" s="58"/>
      <c r="MN73" s="58"/>
      <c r="MO73" s="58"/>
      <c r="MP73" s="58"/>
      <c r="MQ73" s="58"/>
      <c r="MR73" s="58"/>
      <c r="MS73" s="58"/>
      <c r="MT73" s="58"/>
      <c r="MU73" s="59"/>
      <c r="MV73" s="58"/>
      <c r="MW73" s="58"/>
      <c r="MX73" s="58"/>
      <c r="MY73" s="108"/>
      <c r="MZ73" s="167">
        <f t="shared" ref="MZ73:MZ74" si="656">SUM(NA73:NO73)</f>
        <v>0</v>
      </c>
      <c r="NA73" s="58"/>
      <c r="NB73" s="58"/>
      <c r="NC73" s="58"/>
      <c r="ND73" s="58"/>
      <c r="NE73" s="58"/>
      <c r="NF73" s="58"/>
      <c r="NG73" s="58"/>
      <c r="NH73" s="58"/>
      <c r="NI73" s="58"/>
      <c r="NJ73" s="58"/>
      <c r="NK73" s="59"/>
      <c r="NL73" s="58"/>
      <c r="NM73" s="58"/>
      <c r="NN73" s="58"/>
      <c r="NO73" s="108"/>
      <c r="NP73" s="167">
        <f t="shared" ref="NP73:NP74" si="657">SUM(NQ73:OE73)</f>
        <v>0</v>
      </c>
      <c r="NQ73" s="58"/>
      <c r="NR73" s="58"/>
      <c r="NS73" s="58"/>
      <c r="NT73" s="58"/>
      <c r="NU73" s="58"/>
      <c r="NV73" s="58"/>
      <c r="NW73" s="58"/>
      <c r="NX73" s="58"/>
      <c r="NY73" s="58"/>
      <c r="NZ73" s="58"/>
      <c r="OA73" s="59"/>
      <c r="OB73" s="58"/>
      <c r="OC73" s="58"/>
      <c r="OD73" s="58"/>
      <c r="OE73" s="108"/>
      <c r="OF73" s="167">
        <f t="shared" ref="OF73:OF74" si="658">SUM(OG73:OU73)</f>
        <v>0</v>
      </c>
      <c r="OG73" s="58"/>
      <c r="OH73" s="58"/>
      <c r="OI73" s="58"/>
      <c r="OJ73" s="58"/>
      <c r="OK73" s="58"/>
      <c r="OL73" s="58"/>
      <c r="OM73" s="58"/>
      <c r="ON73" s="58"/>
      <c r="OO73" s="58"/>
      <c r="OP73" s="58"/>
      <c r="OQ73" s="59"/>
      <c r="OR73" s="58"/>
      <c r="OS73" s="58"/>
      <c r="OT73" s="58"/>
      <c r="OU73" s="108"/>
      <c r="OV73" s="167">
        <f t="shared" ref="OV73:OV74" si="659">SUM(OW73:PK73)</f>
        <v>0</v>
      </c>
      <c r="OW73" s="58"/>
      <c r="OX73" s="58"/>
      <c r="OY73" s="58"/>
      <c r="OZ73" s="58"/>
      <c r="PA73" s="58"/>
      <c r="PB73" s="58"/>
      <c r="PC73" s="58"/>
      <c r="PD73" s="58"/>
      <c r="PE73" s="58"/>
      <c r="PF73" s="58"/>
      <c r="PG73" s="59"/>
      <c r="PH73" s="58"/>
      <c r="PI73" s="58"/>
      <c r="PJ73" s="58"/>
      <c r="PK73" s="108"/>
      <c r="PL73" s="167">
        <f t="shared" ref="PL73:PL74" si="660">SUM(PM73:QA73)</f>
        <v>0</v>
      </c>
      <c r="PM73" s="58"/>
      <c r="PN73" s="58"/>
      <c r="PO73" s="58"/>
      <c r="PP73" s="58"/>
      <c r="PQ73" s="58"/>
      <c r="PR73" s="58"/>
      <c r="PS73" s="58"/>
      <c r="PT73" s="58"/>
      <c r="PU73" s="58"/>
      <c r="PV73" s="58"/>
      <c r="PW73" s="59"/>
      <c r="PX73" s="58"/>
      <c r="PY73" s="58"/>
      <c r="PZ73" s="58"/>
      <c r="QA73" s="108"/>
      <c r="QB73" s="167">
        <f t="shared" ref="QB73:QB74" si="661">SUM(QC73:QQ73)</f>
        <v>0</v>
      </c>
      <c r="QC73" s="58"/>
      <c r="QD73" s="58"/>
      <c r="QE73" s="58"/>
      <c r="QF73" s="58"/>
      <c r="QG73" s="58"/>
      <c r="QH73" s="58"/>
      <c r="QI73" s="58"/>
      <c r="QJ73" s="58"/>
      <c r="QK73" s="58"/>
      <c r="QL73" s="58"/>
      <c r="QM73" s="59"/>
      <c r="QN73" s="58"/>
      <c r="QO73" s="58"/>
      <c r="QP73" s="58"/>
      <c r="QQ73" s="108"/>
      <c r="QR73" s="167">
        <f t="shared" ref="QR73:QR74" si="662">SUM(QS73:RQ73)</f>
        <v>0</v>
      </c>
      <c r="QS73" s="58"/>
      <c r="QT73" s="58"/>
      <c r="QU73" s="58"/>
      <c r="QV73" s="58"/>
      <c r="QW73" s="58"/>
      <c r="QX73" s="58"/>
      <c r="QY73" s="58"/>
      <c r="QZ73" s="58"/>
      <c r="RA73" s="58"/>
      <c r="RB73" s="58"/>
      <c r="RC73" s="59"/>
      <c r="RD73" s="58"/>
      <c r="RE73" s="58"/>
      <c r="RF73" s="58"/>
      <c r="RG73" s="58"/>
      <c r="RH73" s="58"/>
      <c r="RI73" s="58"/>
      <c r="RJ73" s="58"/>
      <c r="RK73" s="58"/>
      <c r="RL73" s="58"/>
      <c r="RM73" s="58"/>
      <c r="RN73" s="58"/>
      <c r="RO73" s="58"/>
      <c r="RP73" s="58"/>
      <c r="RQ73" s="108"/>
      <c r="RR73" s="171"/>
      <c r="RS73" s="167">
        <f t="shared" ref="RS73:RS74" si="663">SUM(RT73:SH73)</f>
        <v>0</v>
      </c>
      <c r="RT73" s="58"/>
      <c r="RU73" s="58"/>
      <c r="RV73" s="58"/>
      <c r="RW73" s="58"/>
      <c r="RX73" s="58"/>
      <c r="RY73" s="58"/>
      <c r="RZ73" s="58"/>
      <c r="SA73" s="58"/>
      <c r="SB73" s="58"/>
      <c r="SC73" s="58"/>
      <c r="SD73" s="59"/>
      <c r="SE73" s="58"/>
      <c r="SF73" s="58"/>
      <c r="SG73" s="58"/>
      <c r="SH73" s="108"/>
      <c r="SI73" s="167">
        <f t="shared" ref="SI73:SI74" si="664">SUM(SJ73:SX73)</f>
        <v>0</v>
      </c>
      <c r="SJ73" s="58"/>
      <c r="SK73" s="58"/>
      <c r="SL73" s="58"/>
      <c r="SM73" s="58"/>
      <c r="SN73" s="58"/>
      <c r="SO73" s="58"/>
      <c r="SP73" s="58"/>
      <c r="SQ73" s="58"/>
      <c r="SR73" s="58"/>
      <c r="SS73" s="58"/>
      <c r="ST73" s="59"/>
      <c r="SU73" s="58"/>
      <c r="SV73" s="58"/>
      <c r="SW73" s="58"/>
      <c r="SX73" s="108"/>
      <c r="SY73" s="167">
        <f t="shared" ref="SY73:SY74" si="665">SUM(SZ73:TN73)</f>
        <v>0</v>
      </c>
      <c r="SZ73" s="58"/>
      <c r="TA73" s="58"/>
      <c r="TB73" s="58"/>
      <c r="TC73" s="58"/>
      <c r="TD73" s="58"/>
      <c r="TE73" s="58"/>
      <c r="TF73" s="58"/>
      <c r="TG73" s="58"/>
      <c r="TH73" s="58"/>
      <c r="TI73" s="58"/>
      <c r="TJ73" s="59"/>
      <c r="TK73" s="58"/>
      <c r="TL73" s="58"/>
      <c r="TM73" s="58"/>
      <c r="TN73" s="108"/>
      <c r="TO73" s="167">
        <f t="shared" ref="TO73:TO74" si="666">SUM(TP73:UD73)</f>
        <v>0</v>
      </c>
      <c r="TP73" s="58"/>
      <c r="TQ73" s="58"/>
      <c r="TR73" s="58"/>
      <c r="TS73" s="58"/>
      <c r="TT73" s="58"/>
      <c r="TU73" s="58"/>
      <c r="TV73" s="58"/>
      <c r="TW73" s="58"/>
      <c r="TX73" s="58"/>
      <c r="TY73" s="58"/>
      <c r="TZ73" s="59"/>
      <c r="UA73" s="58"/>
      <c r="UB73" s="58"/>
      <c r="UC73" s="58"/>
      <c r="UD73" s="108"/>
      <c r="UE73" s="167">
        <f t="shared" ref="UE73:UE74" si="667">SUM(UF73:VD73)</f>
        <v>0</v>
      </c>
      <c r="UF73" s="58"/>
      <c r="UG73" s="58"/>
      <c r="UH73" s="58"/>
      <c r="UI73" s="58"/>
      <c r="UJ73" s="58"/>
      <c r="UK73" s="58"/>
      <c r="UL73" s="58"/>
      <c r="UM73" s="58"/>
      <c r="UN73" s="58"/>
      <c r="UO73" s="58"/>
      <c r="UP73" s="59"/>
      <c r="UQ73" s="58"/>
      <c r="UR73" s="58"/>
      <c r="US73" s="58"/>
      <c r="UT73" s="58"/>
      <c r="UU73" s="58"/>
      <c r="UV73" s="58"/>
      <c r="UW73" s="58"/>
      <c r="UX73" s="58"/>
      <c r="UY73" s="58"/>
      <c r="UZ73" s="58"/>
      <c r="VA73" s="58"/>
      <c r="VB73" s="58"/>
      <c r="VC73" s="58"/>
      <c r="VD73" s="108"/>
      <c r="VE73" s="9" t="str">
        <f t="shared" si="33"/>
        <v>-</v>
      </c>
    </row>
    <row r="74" spans="1:577" ht="20.149999999999999" customHeight="1">
      <c r="A74" s="18"/>
      <c r="B74" s="18"/>
      <c r="C74" s="22">
        <v>61048</v>
      </c>
      <c r="D74" s="23" t="s">
        <v>71</v>
      </c>
      <c r="E74" s="191">
        <f>SUM(F74:I74)</f>
        <v>0</v>
      </c>
      <c r="F74" s="192"/>
      <c r="G74" s="192"/>
      <c r="H74" s="193"/>
      <c r="I74" s="227"/>
      <c r="J74" s="239">
        <f t="shared" si="636"/>
        <v>0</v>
      </c>
      <c r="K74" s="59"/>
      <c r="L74" s="58"/>
      <c r="M74" s="58"/>
      <c r="N74" s="58"/>
      <c r="O74" s="58"/>
      <c r="P74" s="58"/>
      <c r="Q74" s="58"/>
      <c r="R74" s="58"/>
      <c r="S74" s="58"/>
      <c r="T74" s="58"/>
      <c r="U74" s="59"/>
      <c r="V74" s="58"/>
      <c r="W74" s="58"/>
      <c r="X74" s="58"/>
      <c r="Y74" s="108"/>
      <c r="Z74" s="167">
        <f t="shared" si="637"/>
        <v>0</v>
      </c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9"/>
      <c r="AL74" s="58"/>
      <c r="AM74" s="58"/>
      <c r="AN74" s="58"/>
      <c r="AO74" s="108"/>
      <c r="AP74" s="167">
        <f t="shared" si="638"/>
        <v>0</v>
      </c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9"/>
      <c r="BB74" s="58"/>
      <c r="BC74" s="58"/>
      <c r="BD74" s="58"/>
      <c r="BE74" s="108"/>
      <c r="BF74" s="167">
        <f t="shared" si="639"/>
        <v>0</v>
      </c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9"/>
      <c r="BR74" s="58"/>
      <c r="BS74" s="58"/>
      <c r="BT74" s="58"/>
      <c r="BU74" s="108"/>
      <c r="BV74" s="167">
        <f t="shared" si="640"/>
        <v>0</v>
      </c>
      <c r="BW74" s="58"/>
      <c r="BX74" s="58"/>
      <c r="BY74" s="58"/>
      <c r="BZ74" s="58"/>
      <c r="CA74" s="58"/>
      <c r="CB74" s="58"/>
      <c r="CC74" s="58"/>
      <c r="CD74" s="58"/>
      <c r="CE74" s="58"/>
      <c r="CF74" s="58"/>
      <c r="CG74" s="59"/>
      <c r="CH74" s="58"/>
      <c r="CI74" s="58"/>
      <c r="CJ74" s="58"/>
      <c r="CK74" s="58"/>
      <c r="CL74" s="58"/>
      <c r="CM74" s="58"/>
      <c r="CN74" s="58"/>
      <c r="CO74" s="58"/>
      <c r="CP74" s="58"/>
      <c r="CQ74" s="58"/>
      <c r="CR74" s="58"/>
      <c r="CS74" s="58"/>
      <c r="CT74" s="58"/>
      <c r="CU74" s="108"/>
      <c r="CV74" s="171"/>
      <c r="CW74" s="167">
        <f t="shared" si="641"/>
        <v>0</v>
      </c>
      <c r="CX74" s="58"/>
      <c r="CY74" s="58"/>
      <c r="CZ74" s="58"/>
      <c r="DA74" s="58"/>
      <c r="DB74" s="58"/>
      <c r="DC74" s="58"/>
      <c r="DD74" s="58"/>
      <c r="DE74" s="58"/>
      <c r="DF74" s="58"/>
      <c r="DG74" s="58"/>
      <c r="DH74" s="59"/>
      <c r="DI74" s="58"/>
      <c r="DJ74" s="58"/>
      <c r="DK74" s="58"/>
      <c r="DL74" s="108"/>
      <c r="DM74" s="167">
        <f t="shared" si="642"/>
        <v>0</v>
      </c>
      <c r="DN74" s="58"/>
      <c r="DO74" s="58"/>
      <c r="DP74" s="58"/>
      <c r="DQ74" s="58"/>
      <c r="DR74" s="58"/>
      <c r="DS74" s="58"/>
      <c r="DT74" s="58"/>
      <c r="DU74" s="58"/>
      <c r="DV74" s="58"/>
      <c r="DW74" s="58"/>
      <c r="DX74" s="59"/>
      <c r="DY74" s="58"/>
      <c r="DZ74" s="58"/>
      <c r="EA74" s="58"/>
      <c r="EB74" s="108"/>
      <c r="EC74" s="167">
        <f t="shared" si="643"/>
        <v>0</v>
      </c>
      <c r="ED74" s="58"/>
      <c r="EE74" s="58"/>
      <c r="EF74" s="58"/>
      <c r="EG74" s="58"/>
      <c r="EH74" s="58"/>
      <c r="EI74" s="58"/>
      <c r="EJ74" s="58"/>
      <c r="EK74" s="58"/>
      <c r="EL74" s="58"/>
      <c r="EM74" s="58"/>
      <c r="EN74" s="59"/>
      <c r="EO74" s="58"/>
      <c r="EP74" s="58"/>
      <c r="EQ74" s="58"/>
      <c r="ER74" s="108"/>
      <c r="ES74" s="167">
        <f t="shared" si="644"/>
        <v>0</v>
      </c>
      <c r="ET74" s="58"/>
      <c r="EU74" s="58"/>
      <c r="EV74" s="58"/>
      <c r="EW74" s="58"/>
      <c r="EX74" s="58"/>
      <c r="EY74" s="58"/>
      <c r="EZ74" s="58"/>
      <c r="FA74" s="58"/>
      <c r="FB74" s="58"/>
      <c r="FC74" s="58"/>
      <c r="FD74" s="59"/>
      <c r="FE74" s="58"/>
      <c r="FF74" s="58"/>
      <c r="FG74" s="58"/>
      <c r="FH74" s="108"/>
      <c r="FI74" s="167">
        <f t="shared" si="645"/>
        <v>0</v>
      </c>
      <c r="FJ74" s="58"/>
      <c r="FK74" s="58"/>
      <c r="FL74" s="58"/>
      <c r="FM74" s="58"/>
      <c r="FN74" s="58"/>
      <c r="FO74" s="58"/>
      <c r="FP74" s="58"/>
      <c r="FQ74" s="58"/>
      <c r="FR74" s="58"/>
      <c r="FS74" s="58"/>
      <c r="FT74" s="59"/>
      <c r="FU74" s="58"/>
      <c r="FV74" s="58"/>
      <c r="FW74" s="58"/>
      <c r="FX74" s="108"/>
      <c r="FY74" s="167">
        <f t="shared" si="646"/>
        <v>0</v>
      </c>
      <c r="FZ74" s="58"/>
      <c r="GA74" s="58"/>
      <c r="GB74" s="58"/>
      <c r="GC74" s="58"/>
      <c r="GD74" s="58"/>
      <c r="GE74" s="58"/>
      <c r="GF74" s="58"/>
      <c r="GG74" s="58"/>
      <c r="GH74" s="58"/>
      <c r="GI74" s="58"/>
      <c r="GJ74" s="59"/>
      <c r="GK74" s="58"/>
      <c r="GL74" s="58"/>
      <c r="GM74" s="58"/>
      <c r="GN74" s="108"/>
      <c r="GO74" s="167">
        <f t="shared" si="647"/>
        <v>0</v>
      </c>
      <c r="GP74" s="58"/>
      <c r="GQ74" s="58"/>
      <c r="GR74" s="58"/>
      <c r="GS74" s="58"/>
      <c r="GT74" s="58"/>
      <c r="GU74" s="58"/>
      <c r="GV74" s="58"/>
      <c r="GW74" s="58"/>
      <c r="GX74" s="58"/>
      <c r="GY74" s="58"/>
      <c r="GZ74" s="59"/>
      <c r="HA74" s="58"/>
      <c r="HB74" s="58"/>
      <c r="HC74" s="58"/>
      <c r="HD74" s="58"/>
      <c r="HE74" s="58"/>
      <c r="HF74" s="58"/>
      <c r="HG74" s="58"/>
      <c r="HH74" s="58"/>
      <c r="HI74" s="58"/>
      <c r="HJ74" s="58"/>
      <c r="HK74" s="58"/>
      <c r="HL74" s="58"/>
      <c r="HM74" s="58"/>
      <c r="HN74" s="108"/>
      <c r="HO74" s="170"/>
      <c r="HP74" s="171"/>
      <c r="HQ74" s="167">
        <f t="shared" si="648"/>
        <v>0</v>
      </c>
      <c r="HR74" s="58"/>
      <c r="HS74" s="58"/>
      <c r="HT74" s="58"/>
      <c r="HU74" s="58"/>
      <c r="HV74" s="58"/>
      <c r="HW74" s="58"/>
      <c r="HX74" s="58"/>
      <c r="HY74" s="58"/>
      <c r="HZ74" s="58"/>
      <c r="IA74" s="58"/>
      <c r="IB74" s="59"/>
      <c r="IC74" s="58"/>
      <c r="ID74" s="58"/>
      <c r="IE74" s="58"/>
      <c r="IF74" s="108"/>
      <c r="IG74" s="167">
        <f t="shared" si="649"/>
        <v>0</v>
      </c>
      <c r="IH74" s="58"/>
      <c r="II74" s="58"/>
      <c r="IJ74" s="58"/>
      <c r="IK74" s="58"/>
      <c r="IL74" s="58"/>
      <c r="IM74" s="58"/>
      <c r="IN74" s="58"/>
      <c r="IO74" s="58"/>
      <c r="IP74" s="58"/>
      <c r="IQ74" s="58"/>
      <c r="IR74" s="59"/>
      <c r="IS74" s="58"/>
      <c r="IT74" s="58"/>
      <c r="IU74" s="58"/>
      <c r="IV74" s="108"/>
      <c r="IW74" s="167">
        <f t="shared" si="650"/>
        <v>0</v>
      </c>
      <c r="IX74" s="58"/>
      <c r="IY74" s="58"/>
      <c r="IZ74" s="58"/>
      <c r="JA74" s="58"/>
      <c r="JB74" s="58"/>
      <c r="JC74" s="58"/>
      <c r="JD74" s="58"/>
      <c r="JE74" s="58"/>
      <c r="JF74" s="58"/>
      <c r="JG74" s="58"/>
      <c r="JH74" s="59"/>
      <c r="JI74" s="58"/>
      <c r="JJ74" s="58"/>
      <c r="JK74" s="58"/>
      <c r="JL74" s="108"/>
      <c r="JM74" s="167">
        <f t="shared" si="651"/>
        <v>0</v>
      </c>
      <c r="JN74" s="58"/>
      <c r="JO74" s="58"/>
      <c r="JP74" s="58"/>
      <c r="JQ74" s="58"/>
      <c r="JR74" s="58"/>
      <c r="JS74" s="58"/>
      <c r="JT74" s="58"/>
      <c r="JU74" s="58"/>
      <c r="JV74" s="58"/>
      <c r="JW74" s="58"/>
      <c r="JX74" s="59"/>
      <c r="JY74" s="58"/>
      <c r="JZ74" s="58"/>
      <c r="KA74" s="58"/>
      <c r="KB74" s="108"/>
      <c r="KC74" s="167">
        <f t="shared" si="652"/>
        <v>0</v>
      </c>
      <c r="KD74" s="58"/>
      <c r="KE74" s="58"/>
      <c r="KF74" s="58"/>
      <c r="KG74" s="58"/>
      <c r="KH74" s="58"/>
      <c r="KI74" s="58"/>
      <c r="KJ74" s="58"/>
      <c r="KK74" s="58"/>
      <c r="KL74" s="58"/>
      <c r="KM74" s="58"/>
      <c r="KN74" s="59"/>
      <c r="KO74" s="58"/>
      <c r="KP74" s="58"/>
      <c r="KQ74" s="58"/>
      <c r="KR74" s="58"/>
      <c r="KS74" s="58"/>
      <c r="KT74" s="58"/>
      <c r="KU74" s="58"/>
      <c r="KV74" s="58"/>
      <c r="KW74" s="58"/>
      <c r="KX74" s="58"/>
      <c r="KY74" s="58"/>
      <c r="KZ74" s="58"/>
      <c r="LA74" s="58"/>
      <c r="LB74" s="108"/>
      <c r="LC74" s="171"/>
      <c r="LD74" s="167">
        <f t="shared" si="653"/>
        <v>0</v>
      </c>
      <c r="LE74" s="58"/>
      <c r="LF74" s="58"/>
      <c r="LG74" s="58"/>
      <c r="LH74" s="58"/>
      <c r="LI74" s="58"/>
      <c r="LJ74" s="58"/>
      <c r="LK74" s="58"/>
      <c r="LL74" s="58"/>
      <c r="LM74" s="58"/>
      <c r="LN74" s="58"/>
      <c r="LO74" s="59"/>
      <c r="LP74" s="58"/>
      <c r="LQ74" s="58"/>
      <c r="LR74" s="58"/>
      <c r="LS74" s="108"/>
      <c r="LT74" s="167">
        <f t="shared" si="654"/>
        <v>0</v>
      </c>
      <c r="LU74" s="58"/>
      <c r="LV74" s="58"/>
      <c r="LW74" s="58"/>
      <c r="LX74" s="58"/>
      <c r="LY74" s="58"/>
      <c r="LZ74" s="58"/>
      <c r="MA74" s="58"/>
      <c r="MB74" s="58"/>
      <c r="MC74" s="58"/>
      <c r="MD74" s="58"/>
      <c r="ME74" s="59"/>
      <c r="MF74" s="58"/>
      <c r="MG74" s="58"/>
      <c r="MH74" s="58"/>
      <c r="MI74" s="108"/>
      <c r="MJ74" s="167">
        <f t="shared" si="655"/>
        <v>0</v>
      </c>
      <c r="MK74" s="58"/>
      <c r="ML74" s="58"/>
      <c r="MM74" s="58"/>
      <c r="MN74" s="58"/>
      <c r="MO74" s="58"/>
      <c r="MP74" s="58"/>
      <c r="MQ74" s="58"/>
      <c r="MR74" s="58"/>
      <c r="MS74" s="58"/>
      <c r="MT74" s="58"/>
      <c r="MU74" s="59"/>
      <c r="MV74" s="58"/>
      <c r="MW74" s="58"/>
      <c r="MX74" s="58"/>
      <c r="MY74" s="108"/>
      <c r="MZ74" s="167">
        <f t="shared" si="656"/>
        <v>0</v>
      </c>
      <c r="NA74" s="58"/>
      <c r="NB74" s="58"/>
      <c r="NC74" s="58"/>
      <c r="ND74" s="58"/>
      <c r="NE74" s="58"/>
      <c r="NF74" s="58"/>
      <c r="NG74" s="58"/>
      <c r="NH74" s="58"/>
      <c r="NI74" s="58"/>
      <c r="NJ74" s="58"/>
      <c r="NK74" s="59"/>
      <c r="NL74" s="58"/>
      <c r="NM74" s="58"/>
      <c r="NN74" s="58"/>
      <c r="NO74" s="108"/>
      <c r="NP74" s="167">
        <f t="shared" si="657"/>
        <v>0</v>
      </c>
      <c r="NQ74" s="58"/>
      <c r="NR74" s="58"/>
      <c r="NS74" s="58"/>
      <c r="NT74" s="58"/>
      <c r="NU74" s="58"/>
      <c r="NV74" s="58"/>
      <c r="NW74" s="58"/>
      <c r="NX74" s="58"/>
      <c r="NY74" s="58"/>
      <c r="NZ74" s="58"/>
      <c r="OA74" s="59"/>
      <c r="OB74" s="58"/>
      <c r="OC74" s="58"/>
      <c r="OD74" s="58"/>
      <c r="OE74" s="108"/>
      <c r="OF74" s="167">
        <f t="shared" si="658"/>
        <v>0</v>
      </c>
      <c r="OG74" s="58"/>
      <c r="OH74" s="58"/>
      <c r="OI74" s="58"/>
      <c r="OJ74" s="58"/>
      <c r="OK74" s="58"/>
      <c r="OL74" s="58"/>
      <c r="OM74" s="58"/>
      <c r="ON74" s="58"/>
      <c r="OO74" s="58"/>
      <c r="OP74" s="58"/>
      <c r="OQ74" s="59"/>
      <c r="OR74" s="58"/>
      <c r="OS74" s="58"/>
      <c r="OT74" s="58"/>
      <c r="OU74" s="108"/>
      <c r="OV74" s="167">
        <f t="shared" si="659"/>
        <v>0</v>
      </c>
      <c r="OW74" s="58"/>
      <c r="OX74" s="58"/>
      <c r="OY74" s="58"/>
      <c r="OZ74" s="58"/>
      <c r="PA74" s="58"/>
      <c r="PB74" s="58"/>
      <c r="PC74" s="58"/>
      <c r="PD74" s="58"/>
      <c r="PE74" s="58"/>
      <c r="PF74" s="58"/>
      <c r="PG74" s="59"/>
      <c r="PH74" s="58"/>
      <c r="PI74" s="58"/>
      <c r="PJ74" s="58"/>
      <c r="PK74" s="108"/>
      <c r="PL74" s="167">
        <f t="shared" si="660"/>
        <v>0</v>
      </c>
      <c r="PM74" s="58"/>
      <c r="PN74" s="58"/>
      <c r="PO74" s="58"/>
      <c r="PP74" s="58"/>
      <c r="PQ74" s="58"/>
      <c r="PR74" s="58"/>
      <c r="PS74" s="58"/>
      <c r="PT74" s="58"/>
      <c r="PU74" s="58"/>
      <c r="PV74" s="58"/>
      <c r="PW74" s="59"/>
      <c r="PX74" s="58"/>
      <c r="PY74" s="58"/>
      <c r="PZ74" s="58"/>
      <c r="QA74" s="108"/>
      <c r="QB74" s="167">
        <f t="shared" si="661"/>
        <v>0</v>
      </c>
      <c r="QC74" s="58"/>
      <c r="QD74" s="58"/>
      <c r="QE74" s="58"/>
      <c r="QF74" s="58"/>
      <c r="QG74" s="58"/>
      <c r="QH74" s="58"/>
      <c r="QI74" s="58"/>
      <c r="QJ74" s="58"/>
      <c r="QK74" s="58"/>
      <c r="QL74" s="58"/>
      <c r="QM74" s="59"/>
      <c r="QN74" s="58"/>
      <c r="QO74" s="58"/>
      <c r="QP74" s="58"/>
      <c r="QQ74" s="108"/>
      <c r="QR74" s="167">
        <f t="shared" si="662"/>
        <v>0</v>
      </c>
      <c r="QS74" s="58"/>
      <c r="QT74" s="58"/>
      <c r="QU74" s="58"/>
      <c r="QV74" s="58"/>
      <c r="QW74" s="58"/>
      <c r="QX74" s="58"/>
      <c r="QY74" s="58"/>
      <c r="QZ74" s="58"/>
      <c r="RA74" s="58"/>
      <c r="RB74" s="58"/>
      <c r="RC74" s="59"/>
      <c r="RD74" s="58"/>
      <c r="RE74" s="58"/>
      <c r="RF74" s="58"/>
      <c r="RG74" s="58"/>
      <c r="RH74" s="58"/>
      <c r="RI74" s="58"/>
      <c r="RJ74" s="58"/>
      <c r="RK74" s="58"/>
      <c r="RL74" s="58"/>
      <c r="RM74" s="58"/>
      <c r="RN74" s="58"/>
      <c r="RO74" s="58"/>
      <c r="RP74" s="58"/>
      <c r="RQ74" s="108"/>
      <c r="RR74" s="171"/>
      <c r="RS74" s="167">
        <f t="shared" si="663"/>
        <v>0</v>
      </c>
      <c r="RT74" s="58"/>
      <c r="RU74" s="58"/>
      <c r="RV74" s="58"/>
      <c r="RW74" s="58"/>
      <c r="RX74" s="58"/>
      <c r="RY74" s="58"/>
      <c r="RZ74" s="58"/>
      <c r="SA74" s="58"/>
      <c r="SB74" s="58"/>
      <c r="SC74" s="58"/>
      <c r="SD74" s="59"/>
      <c r="SE74" s="58"/>
      <c r="SF74" s="58"/>
      <c r="SG74" s="58"/>
      <c r="SH74" s="108"/>
      <c r="SI74" s="167">
        <f t="shared" si="664"/>
        <v>0</v>
      </c>
      <c r="SJ74" s="58"/>
      <c r="SK74" s="58"/>
      <c r="SL74" s="58"/>
      <c r="SM74" s="58"/>
      <c r="SN74" s="58"/>
      <c r="SO74" s="58"/>
      <c r="SP74" s="58"/>
      <c r="SQ74" s="58"/>
      <c r="SR74" s="58"/>
      <c r="SS74" s="58"/>
      <c r="ST74" s="59"/>
      <c r="SU74" s="58"/>
      <c r="SV74" s="58"/>
      <c r="SW74" s="58"/>
      <c r="SX74" s="108"/>
      <c r="SY74" s="167">
        <f t="shared" si="665"/>
        <v>0</v>
      </c>
      <c r="SZ74" s="58"/>
      <c r="TA74" s="58"/>
      <c r="TB74" s="58"/>
      <c r="TC74" s="58"/>
      <c r="TD74" s="58"/>
      <c r="TE74" s="58"/>
      <c r="TF74" s="58"/>
      <c r="TG74" s="58"/>
      <c r="TH74" s="58"/>
      <c r="TI74" s="58"/>
      <c r="TJ74" s="59"/>
      <c r="TK74" s="58"/>
      <c r="TL74" s="58"/>
      <c r="TM74" s="58"/>
      <c r="TN74" s="108"/>
      <c r="TO74" s="167">
        <f t="shared" si="666"/>
        <v>0</v>
      </c>
      <c r="TP74" s="58"/>
      <c r="TQ74" s="58"/>
      <c r="TR74" s="58"/>
      <c r="TS74" s="58"/>
      <c r="TT74" s="58"/>
      <c r="TU74" s="58"/>
      <c r="TV74" s="58"/>
      <c r="TW74" s="58"/>
      <c r="TX74" s="58"/>
      <c r="TY74" s="58"/>
      <c r="TZ74" s="59"/>
      <c r="UA74" s="58"/>
      <c r="UB74" s="58"/>
      <c r="UC74" s="58"/>
      <c r="UD74" s="108"/>
      <c r="UE74" s="167">
        <f t="shared" si="667"/>
        <v>0</v>
      </c>
      <c r="UF74" s="58"/>
      <c r="UG74" s="58"/>
      <c r="UH74" s="58"/>
      <c r="UI74" s="58"/>
      <c r="UJ74" s="58"/>
      <c r="UK74" s="58"/>
      <c r="UL74" s="58"/>
      <c r="UM74" s="58"/>
      <c r="UN74" s="58"/>
      <c r="UO74" s="58"/>
      <c r="UP74" s="59"/>
      <c r="UQ74" s="58"/>
      <c r="UR74" s="58"/>
      <c r="US74" s="58"/>
      <c r="UT74" s="58"/>
      <c r="UU74" s="58"/>
      <c r="UV74" s="58"/>
      <c r="UW74" s="58"/>
      <c r="UX74" s="58"/>
      <c r="UY74" s="58"/>
      <c r="UZ74" s="58"/>
      <c r="VA74" s="58"/>
      <c r="VB74" s="58"/>
      <c r="VC74" s="58"/>
      <c r="VD74" s="108"/>
      <c r="VE74" s="9" t="str">
        <f t="shared" si="33"/>
        <v>-</v>
      </c>
    </row>
    <row r="75" spans="1:577" ht="20.149999999999999" customHeight="1">
      <c r="A75" s="18"/>
      <c r="B75" s="18">
        <v>6105</v>
      </c>
      <c r="C75" s="18"/>
      <c r="D75" s="19" t="s">
        <v>72</v>
      </c>
      <c r="E75" s="188">
        <f t="shared" ref="E75:BP75" si="668">SUM(E76:E83)</f>
        <v>0</v>
      </c>
      <c r="F75" s="189">
        <f t="shared" si="668"/>
        <v>0</v>
      </c>
      <c r="G75" s="189">
        <f t="shared" si="668"/>
        <v>0</v>
      </c>
      <c r="H75" s="190">
        <f t="shared" si="668"/>
        <v>0</v>
      </c>
      <c r="I75" s="226">
        <f t="shared" si="668"/>
        <v>0</v>
      </c>
      <c r="J75" s="189">
        <f t="shared" si="668"/>
        <v>0</v>
      </c>
      <c r="K75" s="57">
        <f t="shared" si="668"/>
        <v>0</v>
      </c>
      <c r="L75" s="56">
        <f t="shared" si="668"/>
        <v>0</v>
      </c>
      <c r="M75" s="56">
        <f t="shared" si="668"/>
        <v>0</v>
      </c>
      <c r="N75" s="56">
        <f t="shared" si="668"/>
        <v>0</v>
      </c>
      <c r="O75" s="56">
        <f t="shared" si="668"/>
        <v>0</v>
      </c>
      <c r="P75" s="56">
        <f t="shared" si="668"/>
        <v>0</v>
      </c>
      <c r="Q75" s="56">
        <f t="shared" si="668"/>
        <v>0</v>
      </c>
      <c r="R75" s="56">
        <f t="shared" si="668"/>
        <v>0</v>
      </c>
      <c r="S75" s="56">
        <f t="shared" si="668"/>
        <v>0</v>
      </c>
      <c r="T75" s="56">
        <f t="shared" si="668"/>
        <v>0</v>
      </c>
      <c r="U75" s="57">
        <f t="shared" si="668"/>
        <v>0</v>
      </c>
      <c r="V75" s="56">
        <f t="shared" si="668"/>
        <v>0</v>
      </c>
      <c r="W75" s="56">
        <f t="shared" si="668"/>
        <v>0</v>
      </c>
      <c r="X75" s="56">
        <f t="shared" si="668"/>
        <v>0</v>
      </c>
      <c r="Y75" s="107">
        <f t="shared" si="668"/>
        <v>0</v>
      </c>
      <c r="Z75" s="57">
        <f t="shared" si="668"/>
        <v>0</v>
      </c>
      <c r="AA75" s="56">
        <f t="shared" si="668"/>
        <v>0</v>
      </c>
      <c r="AB75" s="56">
        <f t="shared" si="668"/>
        <v>0</v>
      </c>
      <c r="AC75" s="56">
        <f t="shared" si="668"/>
        <v>0</v>
      </c>
      <c r="AD75" s="56">
        <f t="shared" si="668"/>
        <v>0</v>
      </c>
      <c r="AE75" s="56">
        <f t="shared" si="668"/>
        <v>0</v>
      </c>
      <c r="AF75" s="56">
        <f t="shared" si="668"/>
        <v>0</v>
      </c>
      <c r="AG75" s="56">
        <f t="shared" si="668"/>
        <v>0</v>
      </c>
      <c r="AH75" s="56">
        <f t="shared" si="668"/>
        <v>0</v>
      </c>
      <c r="AI75" s="56">
        <f t="shared" si="668"/>
        <v>0</v>
      </c>
      <c r="AJ75" s="56">
        <f t="shared" si="668"/>
        <v>0</v>
      </c>
      <c r="AK75" s="57">
        <f t="shared" si="668"/>
        <v>0</v>
      </c>
      <c r="AL75" s="56">
        <f t="shared" si="668"/>
        <v>0</v>
      </c>
      <c r="AM75" s="56">
        <f t="shared" si="668"/>
        <v>0</v>
      </c>
      <c r="AN75" s="56">
        <f t="shared" si="668"/>
        <v>0</v>
      </c>
      <c r="AO75" s="107">
        <f t="shared" si="668"/>
        <v>0</v>
      </c>
      <c r="AP75" s="57">
        <f t="shared" si="668"/>
        <v>0</v>
      </c>
      <c r="AQ75" s="56">
        <f t="shared" si="668"/>
        <v>0</v>
      </c>
      <c r="AR75" s="56">
        <f t="shared" si="668"/>
        <v>0</v>
      </c>
      <c r="AS75" s="56">
        <f t="shared" si="668"/>
        <v>0</v>
      </c>
      <c r="AT75" s="56">
        <f t="shared" si="668"/>
        <v>0</v>
      </c>
      <c r="AU75" s="56">
        <f t="shared" si="668"/>
        <v>0</v>
      </c>
      <c r="AV75" s="56">
        <f t="shared" si="668"/>
        <v>0</v>
      </c>
      <c r="AW75" s="56">
        <f t="shared" si="668"/>
        <v>0</v>
      </c>
      <c r="AX75" s="56">
        <f t="shared" si="668"/>
        <v>0</v>
      </c>
      <c r="AY75" s="56">
        <f t="shared" si="668"/>
        <v>0</v>
      </c>
      <c r="AZ75" s="56">
        <f t="shared" si="668"/>
        <v>0</v>
      </c>
      <c r="BA75" s="57">
        <f t="shared" si="668"/>
        <v>0</v>
      </c>
      <c r="BB75" s="56">
        <f t="shared" si="668"/>
        <v>0</v>
      </c>
      <c r="BC75" s="56">
        <f t="shared" si="668"/>
        <v>0</v>
      </c>
      <c r="BD75" s="56">
        <f t="shared" si="668"/>
        <v>0</v>
      </c>
      <c r="BE75" s="107">
        <f t="shared" si="668"/>
        <v>0</v>
      </c>
      <c r="BF75" s="57">
        <f t="shared" si="668"/>
        <v>0</v>
      </c>
      <c r="BG75" s="56">
        <f t="shared" si="668"/>
        <v>0</v>
      </c>
      <c r="BH75" s="56">
        <f t="shared" si="668"/>
        <v>0</v>
      </c>
      <c r="BI75" s="56">
        <f t="shared" si="668"/>
        <v>0</v>
      </c>
      <c r="BJ75" s="56">
        <f t="shared" si="668"/>
        <v>0</v>
      </c>
      <c r="BK75" s="56">
        <f t="shared" si="668"/>
        <v>0</v>
      </c>
      <c r="BL75" s="56">
        <f t="shared" si="668"/>
        <v>0</v>
      </c>
      <c r="BM75" s="56">
        <f t="shared" si="668"/>
        <v>0</v>
      </c>
      <c r="BN75" s="56">
        <f t="shared" si="668"/>
        <v>0</v>
      </c>
      <c r="BO75" s="56">
        <f t="shared" si="668"/>
        <v>0</v>
      </c>
      <c r="BP75" s="56">
        <f t="shared" si="668"/>
        <v>0</v>
      </c>
      <c r="BQ75" s="57">
        <f t="shared" ref="BQ75:EM75" si="669">SUM(BQ76:BQ83)</f>
        <v>0</v>
      </c>
      <c r="BR75" s="56">
        <f t="shared" si="669"/>
        <v>0</v>
      </c>
      <c r="BS75" s="56">
        <f t="shared" si="669"/>
        <v>0</v>
      </c>
      <c r="BT75" s="56">
        <f t="shared" si="669"/>
        <v>0</v>
      </c>
      <c r="BU75" s="107">
        <f t="shared" si="669"/>
        <v>0</v>
      </c>
      <c r="BV75" s="57">
        <f t="shared" si="669"/>
        <v>0</v>
      </c>
      <c r="BW75" s="56">
        <f t="shared" si="669"/>
        <v>0</v>
      </c>
      <c r="BX75" s="56">
        <f t="shared" si="669"/>
        <v>0</v>
      </c>
      <c r="BY75" s="56">
        <f t="shared" si="669"/>
        <v>0</v>
      </c>
      <c r="BZ75" s="56">
        <f t="shared" si="669"/>
        <v>0</v>
      </c>
      <c r="CA75" s="56">
        <f t="shared" si="669"/>
        <v>0</v>
      </c>
      <c r="CB75" s="56">
        <f t="shared" si="669"/>
        <v>0</v>
      </c>
      <c r="CC75" s="56">
        <f t="shared" si="669"/>
        <v>0</v>
      </c>
      <c r="CD75" s="56">
        <f t="shared" si="669"/>
        <v>0</v>
      </c>
      <c r="CE75" s="56">
        <f t="shared" si="669"/>
        <v>0</v>
      </c>
      <c r="CF75" s="56">
        <f t="shared" si="669"/>
        <v>0</v>
      </c>
      <c r="CG75" s="57">
        <f t="shared" si="669"/>
        <v>0</v>
      </c>
      <c r="CH75" s="56">
        <f t="shared" si="669"/>
        <v>0</v>
      </c>
      <c r="CI75" s="56">
        <f t="shared" si="669"/>
        <v>0</v>
      </c>
      <c r="CJ75" s="56">
        <f t="shared" si="669"/>
        <v>0</v>
      </c>
      <c r="CK75" s="56">
        <f t="shared" si="669"/>
        <v>0</v>
      </c>
      <c r="CL75" s="56">
        <f t="shared" si="669"/>
        <v>0</v>
      </c>
      <c r="CM75" s="56">
        <f t="shared" si="669"/>
        <v>0</v>
      </c>
      <c r="CN75" s="56">
        <f t="shared" si="669"/>
        <v>0</v>
      </c>
      <c r="CO75" s="56">
        <f t="shared" si="669"/>
        <v>0</v>
      </c>
      <c r="CP75" s="56">
        <f t="shared" si="669"/>
        <v>0</v>
      </c>
      <c r="CQ75" s="56">
        <f t="shared" si="669"/>
        <v>0</v>
      </c>
      <c r="CR75" s="56">
        <f t="shared" si="669"/>
        <v>0</v>
      </c>
      <c r="CS75" s="56">
        <f t="shared" si="669"/>
        <v>0</v>
      </c>
      <c r="CT75" s="56">
        <f t="shared" si="669"/>
        <v>0</v>
      </c>
      <c r="CU75" s="107">
        <f t="shared" si="669"/>
        <v>0</v>
      </c>
      <c r="CV75" s="150">
        <f t="shared" si="669"/>
        <v>0</v>
      </c>
      <c r="CW75" s="57">
        <f t="shared" si="669"/>
        <v>0</v>
      </c>
      <c r="CX75" s="56">
        <f t="shared" si="669"/>
        <v>0</v>
      </c>
      <c r="CY75" s="56">
        <f t="shared" si="669"/>
        <v>0</v>
      </c>
      <c r="CZ75" s="56">
        <f t="shared" si="669"/>
        <v>0</v>
      </c>
      <c r="DA75" s="56">
        <f t="shared" si="669"/>
        <v>0</v>
      </c>
      <c r="DB75" s="56">
        <f t="shared" si="669"/>
        <v>0</v>
      </c>
      <c r="DC75" s="56">
        <f t="shared" si="669"/>
        <v>0</v>
      </c>
      <c r="DD75" s="56">
        <f t="shared" si="669"/>
        <v>0</v>
      </c>
      <c r="DE75" s="56">
        <f t="shared" si="669"/>
        <v>0</v>
      </c>
      <c r="DF75" s="56">
        <f t="shared" si="669"/>
        <v>0</v>
      </c>
      <c r="DG75" s="56">
        <f t="shared" si="669"/>
        <v>0</v>
      </c>
      <c r="DH75" s="57">
        <f t="shared" si="669"/>
        <v>0</v>
      </c>
      <c r="DI75" s="56">
        <f t="shared" si="669"/>
        <v>0</v>
      </c>
      <c r="DJ75" s="56">
        <f t="shared" si="669"/>
        <v>0</v>
      </c>
      <c r="DK75" s="56">
        <f t="shared" si="669"/>
        <v>0</v>
      </c>
      <c r="DL75" s="107">
        <f t="shared" si="669"/>
        <v>0</v>
      </c>
      <c r="DM75" s="57">
        <f t="shared" si="669"/>
        <v>0</v>
      </c>
      <c r="DN75" s="56">
        <f t="shared" si="669"/>
        <v>0</v>
      </c>
      <c r="DO75" s="56">
        <f t="shared" si="669"/>
        <v>0</v>
      </c>
      <c r="DP75" s="56">
        <f t="shared" si="669"/>
        <v>0</v>
      </c>
      <c r="DQ75" s="56">
        <f t="shared" si="669"/>
        <v>0</v>
      </c>
      <c r="DR75" s="56">
        <f t="shared" si="669"/>
        <v>0</v>
      </c>
      <c r="DS75" s="56">
        <f t="shared" si="669"/>
        <v>0</v>
      </c>
      <c r="DT75" s="56">
        <f t="shared" si="669"/>
        <v>0</v>
      </c>
      <c r="DU75" s="56">
        <f t="shared" si="669"/>
        <v>0</v>
      </c>
      <c r="DV75" s="56">
        <f t="shared" si="669"/>
        <v>0</v>
      </c>
      <c r="DW75" s="56">
        <f t="shared" si="669"/>
        <v>0</v>
      </c>
      <c r="DX75" s="57">
        <f t="shared" si="669"/>
        <v>0</v>
      </c>
      <c r="DY75" s="56">
        <f t="shared" si="669"/>
        <v>0</v>
      </c>
      <c r="DZ75" s="56">
        <f t="shared" si="669"/>
        <v>0</v>
      </c>
      <c r="EA75" s="56">
        <f t="shared" si="669"/>
        <v>0</v>
      </c>
      <c r="EB75" s="107">
        <f t="shared" si="669"/>
        <v>0</v>
      </c>
      <c r="EC75" s="57">
        <f t="shared" si="669"/>
        <v>0</v>
      </c>
      <c r="ED75" s="56">
        <f t="shared" si="669"/>
        <v>0</v>
      </c>
      <c r="EE75" s="56">
        <f t="shared" si="669"/>
        <v>0</v>
      </c>
      <c r="EF75" s="56">
        <f t="shared" si="669"/>
        <v>0</v>
      </c>
      <c r="EG75" s="56">
        <f t="shared" si="669"/>
        <v>0</v>
      </c>
      <c r="EH75" s="56">
        <f t="shared" si="669"/>
        <v>0</v>
      </c>
      <c r="EI75" s="56">
        <f t="shared" si="669"/>
        <v>0</v>
      </c>
      <c r="EJ75" s="56">
        <f t="shared" si="669"/>
        <v>0</v>
      </c>
      <c r="EK75" s="56">
        <f t="shared" si="669"/>
        <v>0</v>
      </c>
      <c r="EL75" s="56">
        <f t="shared" si="669"/>
        <v>0</v>
      </c>
      <c r="EM75" s="56">
        <f t="shared" si="669"/>
        <v>0</v>
      </c>
      <c r="EN75" s="57">
        <f t="shared" ref="EN75:GY75" si="670">SUM(EN76:EN83)</f>
        <v>0</v>
      </c>
      <c r="EO75" s="56">
        <f t="shared" si="670"/>
        <v>0</v>
      </c>
      <c r="EP75" s="56">
        <f t="shared" si="670"/>
        <v>0</v>
      </c>
      <c r="EQ75" s="56">
        <f t="shared" si="670"/>
        <v>0</v>
      </c>
      <c r="ER75" s="107">
        <f t="shared" si="670"/>
        <v>0</v>
      </c>
      <c r="ES75" s="57">
        <f t="shared" si="670"/>
        <v>0</v>
      </c>
      <c r="ET75" s="56">
        <f t="shared" si="670"/>
        <v>0</v>
      </c>
      <c r="EU75" s="56">
        <f t="shared" si="670"/>
        <v>0</v>
      </c>
      <c r="EV75" s="56">
        <f t="shared" si="670"/>
        <v>0</v>
      </c>
      <c r="EW75" s="56">
        <f t="shared" si="670"/>
        <v>0</v>
      </c>
      <c r="EX75" s="56">
        <f t="shared" si="670"/>
        <v>0</v>
      </c>
      <c r="EY75" s="56">
        <f t="shared" si="670"/>
        <v>0</v>
      </c>
      <c r="EZ75" s="56">
        <f t="shared" si="670"/>
        <v>0</v>
      </c>
      <c r="FA75" s="56">
        <f t="shared" si="670"/>
        <v>0</v>
      </c>
      <c r="FB75" s="56">
        <f t="shared" si="670"/>
        <v>0</v>
      </c>
      <c r="FC75" s="56">
        <f t="shared" si="670"/>
        <v>0</v>
      </c>
      <c r="FD75" s="57">
        <f t="shared" si="670"/>
        <v>0</v>
      </c>
      <c r="FE75" s="56">
        <f t="shared" si="670"/>
        <v>0</v>
      </c>
      <c r="FF75" s="56">
        <f t="shared" si="670"/>
        <v>0</v>
      </c>
      <c r="FG75" s="56">
        <f t="shared" si="670"/>
        <v>0</v>
      </c>
      <c r="FH75" s="107">
        <f t="shared" si="670"/>
        <v>0</v>
      </c>
      <c r="FI75" s="57">
        <f t="shared" si="670"/>
        <v>0</v>
      </c>
      <c r="FJ75" s="56">
        <f t="shared" si="670"/>
        <v>0</v>
      </c>
      <c r="FK75" s="56">
        <f t="shared" si="670"/>
        <v>0</v>
      </c>
      <c r="FL75" s="56">
        <f t="shared" si="670"/>
        <v>0</v>
      </c>
      <c r="FM75" s="56">
        <f t="shared" si="670"/>
        <v>0</v>
      </c>
      <c r="FN75" s="56">
        <f t="shared" si="670"/>
        <v>0</v>
      </c>
      <c r="FO75" s="56">
        <f t="shared" si="670"/>
        <v>0</v>
      </c>
      <c r="FP75" s="56">
        <f t="shared" si="670"/>
        <v>0</v>
      </c>
      <c r="FQ75" s="56">
        <f t="shared" si="670"/>
        <v>0</v>
      </c>
      <c r="FR75" s="56">
        <f t="shared" si="670"/>
        <v>0</v>
      </c>
      <c r="FS75" s="56">
        <f t="shared" si="670"/>
        <v>0</v>
      </c>
      <c r="FT75" s="57">
        <f t="shared" si="670"/>
        <v>0</v>
      </c>
      <c r="FU75" s="56">
        <f t="shared" si="670"/>
        <v>0</v>
      </c>
      <c r="FV75" s="56">
        <f t="shared" si="670"/>
        <v>0</v>
      </c>
      <c r="FW75" s="56">
        <f t="shared" si="670"/>
        <v>0</v>
      </c>
      <c r="FX75" s="107">
        <f t="shared" si="670"/>
        <v>0</v>
      </c>
      <c r="FY75" s="57">
        <f t="shared" si="670"/>
        <v>0</v>
      </c>
      <c r="FZ75" s="56">
        <f t="shared" si="670"/>
        <v>0</v>
      </c>
      <c r="GA75" s="56">
        <f t="shared" si="670"/>
        <v>0</v>
      </c>
      <c r="GB75" s="56">
        <f t="shared" si="670"/>
        <v>0</v>
      </c>
      <c r="GC75" s="56">
        <f t="shared" si="670"/>
        <v>0</v>
      </c>
      <c r="GD75" s="56">
        <f t="shared" si="670"/>
        <v>0</v>
      </c>
      <c r="GE75" s="56">
        <f t="shared" si="670"/>
        <v>0</v>
      </c>
      <c r="GF75" s="56">
        <f t="shared" si="670"/>
        <v>0</v>
      </c>
      <c r="GG75" s="56">
        <f t="shared" si="670"/>
        <v>0</v>
      </c>
      <c r="GH75" s="56">
        <f t="shared" si="670"/>
        <v>0</v>
      </c>
      <c r="GI75" s="56">
        <f t="shared" si="670"/>
        <v>0</v>
      </c>
      <c r="GJ75" s="57">
        <f t="shared" si="670"/>
        <v>0</v>
      </c>
      <c r="GK75" s="56">
        <f t="shared" si="670"/>
        <v>0</v>
      </c>
      <c r="GL75" s="56">
        <f t="shared" si="670"/>
        <v>0</v>
      </c>
      <c r="GM75" s="56">
        <f t="shared" si="670"/>
        <v>0</v>
      </c>
      <c r="GN75" s="107">
        <f t="shared" si="670"/>
        <v>0</v>
      </c>
      <c r="GO75" s="57">
        <f t="shared" si="670"/>
        <v>0</v>
      </c>
      <c r="GP75" s="56">
        <f t="shared" si="670"/>
        <v>0</v>
      </c>
      <c r="GQ75" s="56">
        <f t="shared" si="670"/>
        <v>0</v>
      </c>
      <c r="GR75" s="56">
        <f t="shared" si="670"/>
        <v>0</v>
      </c>
      <c r="GS75" s="56">
        <f t="shared" si="670"/>
        <v>0</v>
      </c>
      <c r="GT75" s="56">
        <f t="shared" si="670"/>
        <v>0</v>
      </c>
      <c r="GU75" s="56">
        <f t="shared" si="670"/>
        <v>0</v>
      </c>
      <c r="GV75" s="56">
        <f t="shared" si="670"/>
        <v>0</v>
      </c>
      <c r="GW75" s="56">
        <f t="shared" si="670"/>
        <v>0</v>
      </c>
      <c r="GX75" s="56">
        <f t="shared" si="670"/>
        <v>0</v>
      </c>
      <c r="GY75" s="56">
        <f t="shared" si="670"/>
        <v>0</v>
      </c>
      <c r="GZ75" s="57">
        <f t="shared" ref="GZ75:JW75" si="671">SUM(GZ76:GZ83)</f>
        <v>0</v>
      </c>
      <c r="HA75" s="56">
        <f t="shared" si="671"/>
        <v>0</v>
      </c>
      <c r="HB75" s="56">
        <f t="shared" si="671"/>
        <v>0</v>
      </c>
      <c r="HC75" s="56">
        <f t="shared" si="671"/>
        <v>0</v>
      </c>
      <c r="HD75" s="56">
        <f t="shared" si="671"/>
        <v>0</v>
      </c>
      <c r="HE75" s="56">
        <f t="shared" si="671"/>
        <v>0</v>
      </c>
      <c r="HF75" s="56">
        <f t="shared" si="671"/>
        <v>0</v>
      </c>
      <c r="HG75" s="56">
        <f t="shared" si="671"/>
        <v>0</v>
      </c>
      <c r="HH75" s="56">
        <f t="shared" si="671"/>
        <v>0</v>
      </c>
      <c r="HI75" s="56">
        <f t="shared" si="671"/>
        <v>0</v>
      </c>
      <c r="HJ75" s="56">
        <f t="shared" si="671"/>
        <v>0</v>
      </c>
      <c r="HK75" s="56">
        <f t="shared" si="671"/>
        <v>0</v>
      </c>
      <c r="HL75" s="56">
        <f t="shared" si="671"/>
        <v>0</v>
      </c>
      <c r="HM75" s="56">
        <f t="shared" si="671"/>
        <v>0</v>
      </c>
      <c r="HN75" s="107">
        <f t="shared" si="671"/>
        <v>0</v>
      </c>
      <c r="HO75" s="134">
        <f t="shared" si="671"/>
        <v>0</v>
      </c>
      <c r="HP75" s="150">
        <f t="shared" si="671"/>
        <v>0</v>
      </c>
      <c r="HQ75" s="57">
        <f t="shared" si="671"/>
        <v>0</v>
      </c>
      <c r="HR75" s="56">
        <f t="shared" si="671"/>
        <v>0</v>
      </c>
      <c r="HS75" s="56">
        <f t="shared" si="671"/>
        <v>0</v>
      </c>
      <c r="HT75" s="56">
        <f t="shared" si="671"/>
        <v>0</v>
      </c>
      <c r="HU75" s="56">
        <f t="shared" si="671"/>
        <v>0</v>
      </c>
      <c r="HV75" s="56">
        <f t="shared" si="671"/>
        <v>0</v>
      </c>
      <c r="HW75" s="56">
        <f t="shared" si="671"/>
        <v>0</v>
      </c>
      <c r="HX75" s="56">
        <f t="shared" si="671"/>
        <v>0</v>
      </c>
      <c r="HY75" s="56">
        <f t="shared" si="671"/>
        <v>0</v>
      </c>
      <c r="HZ75" s="56">
        <f t="shared" si="671"/>
        <v>0</v>
      </c>
      <c r="IA75" s="56">
        <f t="shared" si="671"/>
        <v>0</v>
      </c>
      <c r="IB75" s="57">
        <f t="shared" si="671"/>
        <v>0</v>
      </c>
      <c r="IC75" s="56">
        <f t="shared" si="671"/>
        <v>0</v>
      </c>
      <c r="ID75" s="56">
        <f t="shared" si="671"/>
        <v>0</v>
      </c>
      <c r="IE75" s="56">
        <f t="shared" si="671"/>
        <v>0</v>
      </c>
      <c r="IF75" s="107">
        <f t="shared" si="671"/>
        <v>0</v>
      </c>
      <c r="IG75" s="57">
        <f t="shared" si="671"/>
        <v>0</v>
      </c>
      <c r="IH75" s="56">
        <f t="shared" si="671"/>
        <v>0</v>
      </c>
      <c r="II75" s="56">
        <f t="shared" si="671"/>
        <v>0</v>
      </c>
      <c r="IJ75" s="56">
        <f t="shared" si="671"/>
        <v>0</v>
      </c>
      <c r="IK75" s="56">
        <f t="shared" si="671"/>
        <v>0</v>
      </c>
      <c r="IL75" s="56">
        <f t="shared" si="671"/>
        <v>0</v>
      </c>
      <c r="IM75" s="56">
        <f t="shared" si="671"/>
        <v>0</v>
      </c>
      <c r="IN75" s="56">
        <f t="shared" si="671"/>
        <v>0</v>
      </c>
      <c r="IO75" s="56">
        <f t="shared" si="671"/>
        <v>0</v>
      </c>
      <c r="IP75" s="56">
        <f t="shared" si="671"/>
        <v>0</v>
      </c>
      <c r="IQ75" s="56">
        <f t="shared" si="671"/>
        <v>0</v>
      </c>
      <c r="IR75" s="57">
        <f t="shared" si="671"/>
        <v>0</v>
      </c>
      <c r="IS75" s="56">
        <f t="shared" si="671"/>
        <v>0</v>
      </c>
      <c r="IT75" s="56">
        <f t="shared" si="671"/>
        <v>0</v>
      </c>
      <c r="IU75" s="56">
        <f t="shared" si="671"/>
        <v>0</v>
      </c>
      <c r="IV75" s="107">
        <f t="shared" si="671"/>
        <v>0</v>
      </c>
      <c r="IW75" s="57">
        <f t="shared" si="671"/>
        <v>0</v>
      </c>
      <c r="IX75" s="56">
        <f t="shared" si="671"/>
        <v>0</v>
      </c>
      <c r="IY75" s="56">
        <f t="shared" si="671"/>
        <v>0</v>
      </c>
      <c r="IZ75" s="56">
        <f t="shared" si="671"/>
        <v>0</v>
      </c>
      <c r="JA75" s="56">
        <f t="shared" si="671"/>
        <v>0</v>
      </c>
      <c r="JB75" s="56">
        <f t="shared" si="671"/>
        <v>0</v>
      </c>
      <c r="JC75" s="56">
        <f t="shared" si="671"/>
        <v>0</v>
      </c>
      <c r="JD75" s="56">
        <f t="shared" si="671"/>
        <v>0</v>
      </c>
      <c r="JE75" s="56">
        <f t="shared" si="671"/>
        <v>0</v>
      </c>
      <c r="JF75" s="56">
        <f t="shared" si="671"/>
        <v>0</v>
      </c>
      <c r="JG75" s="56">
        <f t="shared" si="671"/>
        <v>0</v>
      </c>
      <c r="JH75" s="57">
        <f t="shared" si="671"/>
        <v>0</v>
      </c>
      <c r="JI75" s="56">
        <f t="shared" si="671"/>
        <v>0</v>
      </c>
      <c r="JJ75" s="56">
        <f t="shared" si="671"/>
        <v>0</v>
      </c>
      <c r="JK75" s="56">
        <f t="shared" si="671"/>
        <v>0</v>
      </c>
      <c r="JL75" s="107">
        <f t="shared" si="671"/>
        <v>0</v>
      </c>
      <c r="JM75" s="57">
        <f t="shared" si="671"/>
        <v>0</v>
      </c>
      <c r="JN75" s="56">
        <f t="shared" si="671"/>
        <v>0</v>
      </c>
      <c r="JO75" s="56">
        <f t="shared" si="671"/>
        <v>0</v>
      </c>
      <c r="JP75" s="56">
        <f t="shared" si="671"/>
        <v>0</v>
      </c>
      <c r="JQ75" s="56">
        <f t="shared" si="671"/>
        <v>0</v>
      </c>
      <c r="JR75" s="56">
        <f t="shared" si="671"/>
        <v>0</v>
      </c>
      <c r="JS75" s="56">
        <f t="shared" si="671"/>
        <v>0</v>
      </c>
      <c r="JT75" s="56">
        <f t="shared" si="671"/>
        <v>0</v>
      </c>
      <c r="JU75" s="56">
        <f t="shared" si="671"/>
        <v>0</v>
      </c>
      <c r="JV75" s="56">
        <f t="shared" si="671"/>
        <v>0</v>
      </c>
      <c r="JW75" s="56">
        <f t="shared" si="671"/>
        <v>0</v>
      </c>
      <c r="JX75" s="57">
        <f t="shared" ref="JX75:MT75" si="672">SUM(JX76:JX83)</f>
        <v>0</v>
      </c>
      <c r="JY75" s="56">
        <f t="shared" si="672"/>
        <v>0</v>
      </c>
      <c r="JZ75" s="56">
        <f t="shared" si="672"/>
        <v>0</v>
      </c>
      <c r="KA75" s="56">
        <f t="shared" si="672"/>
        <v>0</v>
      </c>
      <c r="KB75" s="107">
        <f t="shared" si="672"/>
        <v>0</v>
      </c>
      <c r="KC75" s="57">
        <f t="shared" si="672"/>
        <v>0</v>
      </c>
      <c r="KD75" s="56">
        <f t="shared" si="672"/>
        <v>0</v>
      </c>
      <c r="KE75" s="56">
        <f t="shared" si="672"/>
        <v>0</v>
      </c>
      <c r="KF75" s="56">
        <f t="shared" si="672"/>
        <v>0</v>
      </c>
      <c r="KG75" s="56">
        <f t="shared" si="672"/>
        <v>0</v>
      </c>
      <c r="KH75" s="56">
        <f t="shared" si="672"/>
        <v>0</v>
      </c>
      <c r="KI75" s="56">
        <f t="shared" si="672"/>
        <v>0</v>
      </c>
      <c r="KJ75" s="56">
        <f t="shared" si="672"/>
        <v>0</v>
      </c>
      <c r="KK75" s="56">
        <f t="shared" si="672"/>
        <v>0</v>
      </c>
      <c r="KL75" s="56">
        <f t="shared" si="672"/>
        <v>0</v>
      </c>
      <c r="KM75" s="56">
        <f t="shared" si="672"/>
        <v>0</v>
      </c>
      <c r="KN75" s="57">
        <f t="shared" si="672"/>
        <v>0</v>
      </c>
      <c r="KO75" s="56">
        <f t="shared" si="672"/>
        <v>0</v>
      </c>
      <c r="KP75" s="56">
        <f t="shared" si="672"/>
        <v>0</v>
      </c>
      <c r="KQ75" s="56">
        <f t="shared" si="672"/>
        <v>0</v>
      </c>
      <c r="KR75" s="56">
        <f t="shared" si="672"/>
        <v>0</v>
      </c>
      <c r="KS75" s="56">
        <f t="shared" si="672"/>
        <v>0</v>
      </c>
      <c r="KT75" s="56">
        <f t="shared" si="672"/>
        <v>0</v>
      </c>
      <c r="KU75" s="56">
        <f t="shared" si="672"/>
        <v>0</v>
      </c>
      <c r="KV75" s="56">
        <f t="shared" si="672"/>
        <v>0</v>
      </c>
      <c r="KW75" s="56">
        <f t="shared" si="672"/>
        <v>0</v>
      </c>
      <c r="KX75" s="56">
        <f t="shared" si="672"/>
        <v>0</v>
      </c>
      <c r="KY75" s="56">
        <f t="shared" si="672"/>
        <v>0</v>
      </c>
      <c r="KZ75" s="56">
        <f t="shared" si="672"/>
        <v>0</v>
      </c>
      <c r="LA75" s="56">
        <f t="shared" si="672"/>
        <v>0</v>
      </c>
      <c r="LB75" s="107">
        <f t="shared" si="672"/>
        <v>0</v>
      </c>
      <c r="LC75" s="150">
        <f t="shared" si="672"/>
        <v>0</v>
      </c>
      <c r="LD75" s="57">
        <f t="shared" si="672"/>
        <v>0</v>
      </c>
      <c r="LE75" s="56">
        <f t="shared" si="672"/>
        <v>0</v>
      </c>
      <c r="LF75" s="56">
        <f t="shared" si="672"/>
        <v>0</v>
      </c>
      <c r="LG75" s="56">
        <f t="shared" si="672"/>
        <v>0</v>
      </c>
      <c r="LH75" s="56">
        <f t="shared" si="672"/>
        <v>0</v>
      </c>
      <c r="LI75" s="56">
        <f t="shared" si="672"/>
        <v>0</v>
      </c>
      <c r="LJ75" s="56">
        <f t="shared" si="672"/>
        <v>0</v>
      </c>
      <c r="LK75" s="56">
        <f t="shared" si="672"/>
        <v>0</v>
      </c>
      <c r="LL75" s="56">
        <f t="shared" si="672"/>
        <v>0</v>
      </c>
      <c r="LM75" s="56">
        <f t="shared" si="672"/>
        <v>0</v>
      </c>
      <c r="LN75" s="56">
        <f t="shared" si="672"/>
        <v>0</v>
      </c>
      <c r="LO75" s="57">
        <f t="shared" si="672"/>
        <v>0</v>
      </c>
      <c r="LP75" s="56">
        <f t="shared" si="672"/>
        <v>0</v>
      </c>
      <c r="LQ75" s="56">
        <f t="shared" si="672"/>
        <v>0</v>
      </c>
      <c r="LR75" s="56">
        <f t="shared" si="672"/>
        <v>0</v>
      </c>
      <c r="LS75" s="107">
        <f t="shared" si="672"/>
        <v>0</v>
      </c>
      <c r="LT75" s="57">
        <f t="shared" si="672"/>
        <v>0</v>
      </c>
      <c r="LU75" s="56">
        <f t="shared" si="672"/>
        <v>0</v>
      </c>
      <c r="LV75" s="56">
        <f t="shared" si="672"/>
        <v>0</v>
      </c>
      <c r="LW75" s="56">
        <f t="shared" si="672"/>
        <v>0</v>
      </c>
      <c r="LX75" s="56">
        <f t="shared" si="672"/>
        <v>0</v>
      </c>
      <c r="LY75" s="56">
        <f t="shared" si="672"/>
        <v>0</v>
      </c>
      <c r="LZ75" s="56">
        <f t="shared" si="672"/>
        <v>0</v>
      </c>
      <c r="MA75" s="56">
        <f t="shared" si="672"/>
        <v>0</v>
      </c>
      <c r="MB75" s="56">
        <f t="shared" si="672"/>
        <v>0</v>
      </c>
      <c r="MC75" s="56">
        <f t="shared" si="672"/>
        <v>0</v>
      </c>
      <c r="MD75" s="56">
        <f t="shared" si="672"/>
        <v>0</v>
      </c>
      <c r="ME75" s="57">
        <f t="shared" si="672"/>
        <v>0</v>
      </c>
      <c r="MF75" s="56">
        <f t="shared" si="672"/>
        <v>0</v>
      </c>
      <c r="MG75" s="56">
        <f t="shared" si="672"/>
        <v>0</v>
      </c>
      <c r="MH75" s="56">
        <f t="shared" si="672"/>
        <v>0</v>
      </c>
      <c r="MI75" s="107">
        <f t="shared" si="672"/>
        <v>0</v>
      </c>
      <c r="MJ75" s="57">
        <f t="shared" si="672"/>
        <v>0</v>
      </c>
      <c r="MK75" s="56">
        <f t="shared" si="672"/>
        <v>0</v>
      </c>
      <c r="ML75" s="56">
        <f t="shared" si="672"/>
        <v>0</v>
      </c>
      <c r="MM75" s="56">
        <f t="shared" si="672"/>
        <v>0</v>
      </c>
      <c r="MN75" s="56">
        <f t="shared" si="672"/>
        <v>0</v>
      </c>
      <c r="MO75" s="56">
        <f t="shared" si="672"/>
        <v>0</v>
      </c>
      <c r="MP75" s="56">
        <f t="shared" si="672"/>
        <v>0</v>
      </c>
      <c r="MQ75" s="56">
        <f t="shared" si="672"/>
        <v>0</v>
      </c>
      <c r="MR75" s="56">
        <f t="shared" si="672"/>
        <v>0</v>
      </c>
      <c r="MS75" s="56">
        <f t="shared" si="672"/>
        <v>0</v>
      </c>
      <c r="MT75" s="56">
        <f t="shared" si="672"/>
        <v>0</v>
      </c>
      <c r="MU75" s="57">
        <f t="shared" ref="MU75:PF75" si="673">SUM(MU76:MU83)</f>
        <v>0</v>
      </c>
      <c r="MV75" s="56">
        <f t="shared" si="673"/>
        <v>0</v>
      </c>
      <c r="MW75" s="56">
        <f t="shared" si="673"/>
        <v>0</v>
      </c>
      <c r="MX75" s="56">
        <f t="shared" si="673"/>
        <v>0</v>
      </c>
      <c r="MY75" s="107">
        <f t="shared" si="673"/>
        <v>0</v>
      </c>
      <c r="MZ75" s="57">
        <f t="shared" si="673"/>
        <v>0</v>
      </c>
      <c r="NA75" s="56">
        <f t="shared" si="673"/>
        <v>0</v>
      </c>
      <c r="NB75" s="56">
        <f t="shared" si="673"/>
        <v>0</v>
      </c>
      <c r="NC75" s="56">
        <f t="shared" si="673"/>
        <v>0</v>
      </c>
      <c r="ND75" s="56">
        <f t="shared" si="673"/>
        <v>0</v>
      </c>
      <c r="NE75" s="56">
        <f t="shared" si="673"/>
        <v>0</v>
      </c>
      <c r="NF75" s="56">
        <f t="shared" si="673"/>
        <v>0</v>
      </c>
      <c r="NG75" s="56">
        <f t="shared" si="673"/>
        <v>0</v>
      </c>
      <c r="NH75" s="56">
        <f t="shared" si="673"/>
        <v>0</v>
      </c>
      <c r="NI75" s="56">
        <f t="shared" si="673"/>
        <v>0</v>
      </c>
      <c r="NJ75" s="56">
        <f t="shared" si="673"/>
        <v>0</v>
      </c>
      <c r="NK75" s="57">
        <f t="shared" si="673"/>
        <v>0</v>
      </c>
      <c r="NL75" s="56">
        <f t="shared" si="673"/>
        <v>0</v>
      </c>
      <c r="NM75" s="56">
        <f t="shared" si="673"/>
        <v>0</v>
      </c>
      <c r="NN75" s="56">
        <f t="shared" si="673"/>
        <v>0</v>
      </c>
      <c r="NO75" s="107">
        <f t="shared" si="673"/>
        <v>0</v>
      </c>
      <c r="NP75" s="57">
        <f t="shared" si="673"/>
        <v>0</v>
      </c>
      <c r="NQ75" s="56">
        <f t="shared" si="673"/>
        <v>0</v>
      </c>
      <c r="NR75" s="56">
        <f t="shared" si="673"/>
        <v>0</v>
      </c>
      <c r="NS75" s="56">
        <f t="shared" si="673"/>
        <v>0</v>
      </c>
      <c r="NT75" s="56">
        <f t="shared" si="673"/>
        <v>0</v>
      </c>
      <c r="NU75" s="56">
        <f t="shared" si="673"/>
        <v>0</v>
      </c>
      <c r="NV75" s="56">
        <f t="shared" si="673"/>
        <v>0</v>
      </c>
      <c r="NW75" s="56">
        <f t="shared" si="673"/>
        <v>0</v>
      </c>
      <c r="NX75" s="56">
        <f t="shared" si="673"/>
        <v>0</v>
      </c>
      <c r="NY75" s="56">
        <f t="shared" si="673"/>
        <v>0</v>
      </c>
      <c r="NZ75" s="56">
        <f t="shared" si="673"/>
        <v>0</v>
      </c>
      <c r="OA75" s="57">
        <f t="shared" si="673"/>
        <v>0</v>
      </c>
      <c r="OB75" s="56">
        <f t="shared" si="673"/>
        <v>0</v>
      </c>
      <c r="OC75" s="56">
        <f t="shared" si="673"/>
        <v>0</v>
      </c>
      <c r="OD75" s="56">
        <f t="shared" si="673"/>
        <v>0</v>
      </c>
      <c r="OE75" s="107">
        <f t="shared" si="673"/>
        <v>0</v>
      </c>
      <c r="OF75" s="57">
        <f t="shared" si="673"/>
        <v>0</v>
      </c>
      <c r="OG75" s="56">
        <f t="shared" si="673"/>
        <v>0</v>
      </c>
      <c r="OH75" s="56">
        <f t="shared" si="673"/>
        <v>0</v>
      </c>
      <c r="OI75" s="56">
        <f t="shared" si="673"/>
        <v>0</v>
      </c>
      <c r="OJ75" s="56">
        <f t="shared" si="673"/>
        <v>0</v>
      </c>
      <c r="OK75" s="56">
        <f t="shared" si="673"/>
        <v>0</v>
      </c>
      <c r="OL75" s="56">
        <f t="shared" si="673"/>
        <v>0</v>
      </c>
      <c r="OM75" s="56">
        <f t="shared" si="673"/>
        <v>0</v>
      </c>
      <c r="ON75" s="56">
        <f t="shared" si="673"/>
        <v>0</v>
      </c>
      <c r="OO75" s="56">
        <f t="shared" si="673"/>
        <v>0</v>
      </c>
      <c r="OP75" s="56">
        <f t="shared" si="673"/>
        <v>0</v>
      </c>
      <c r="OQ75" s="57">
        <f t="shared" si="673"/>
        <v>0</v>
      </c>
      <c r="OR75" s="56">
        <f t="shared" si="673"/>
        <v>0</v>
      </c>
      <c r="OS75" s="56">
        <f t="shared" si="673"/>
        <v>0</v>
      </c>
      <c r="OT75" s="56">
        <f t="shared" si="673"/>
        <v>0</v>
      </c>
      <c r="OU75" s="107">
        <f t="shared" si="673"/>
        <v>0</v>
      </c>
      <c r="OV75" s="57">
        <f t="shared" si="673"/>
        <v>0</v>
      </c>
      <c r="OW75" s="56">
        <f t="shared" si="673"/>
        <v>0</v>
      </c>
      <c r="OX75" s="56">
        <f t="shared" si="673"/>
        <v>0</v>
      </c>
      <c r="OY75" s="56">
        <f t="shared" si="673"/>
        <v>0</v>
      </c>
      <c r="OZ75" s="56">
        <f t="shared" si="673"/>
        <v>0</v>
      </c>
      <c r="PA75" s="56">
        <f t="shared" si="673"/>
        <v>0</v>
      </c>
      <c r="PB75" s="56">
        <f t="shared" si="673"/>
        <v>0</v>
      </c>
      <c r="PC75" s="56">
        <f t="shared" si="673"/>
        <v>0</v>
      </c>
      <c r="PD75" s="56">
        <f t="shared" si="673"/>
        <v>0</v>
      </c>
      <c r="PE75" s="56">
        <f t="shared" si="673"/>
        <v>0</v>
      </c>
      <c r="PF75" s="56">
        <f t="shared" si="673"/>
        <v>0</v>
      </c>
      <c r="PG75" s="57">
        <f t="shared" ref="PG75:RR75" si="674">SUM(PG76:PG83)</f>
        <v>0</v>
      </c>
      <c r="PH75" s="56">
        <f t="shared" si="674"/>
        <v>0</v>
      </c>
      <c r="PI75" s="56">
        <f t="shared" si="674"/>
        <v>0</v>
      </c>
      <c r="PJ75" s="56">
        <f t="shared" si="674"/>
        <v>0</v>
      </c>
      <c r="PK75" s="107">
        <f t="shared" si="674"/>
        <v>0</v>
      </c>
      <c r="PL75" s="57">
        <f t="shared" si="674"/>
        <v>0</v>
      </c>
      <c r="PM75" s="56">
        <f t="shared" si="674"/>
        <v>0</v>
      </c>
      <c r="PN75" s="56">
        <f t="shared" si="674"/>
        <v>0</v>
      </c>
      <c r="PO75" s="56">
        <f t="shared" si="674"/>
        <v>0</v>
      </c>
      <c r="PP75" s="56">
        <f t="shared" si="674"/>
        <v>0</v>
      </c>
      <c r="PQ75" s="56">
        <f t="shared" si="674"/>
        <v>0</v>
      </c>
      <c r="PR75" s="56">
        <f t="shared" si="674"/>
        <v>0</v>
      </c>
      <c r="PS75" s="56">
        <f t="shared" si="674"/>
        <v>0</v>
      </c>
      <c r="PT75" s="56">
        <f t="shared" si="674"/>
        <v>0</v>
      </c>
      <c r="PU75" s="56">
        <f t="shared" si="674"/>
        <v>0</v>
      </c>
      <c r="PV75" s="56">
        <f t="shared" si="674"/>
        <v>0</v>
      </c>
      <c r="PW75" s="57">
        <f t="shared" si="674"/>
        <v>0</v>
      </c>
      <c r="PX75" s="56">
        <f t="shared" si="674"/>
        <v>0</v>
      </c>
      <c r="PY75" s="56">
        <f t="shared" si="674"/>
        <v>0</v>
      </c>
      <c r="PZ75" s="56">
        <f t="shared" si="674"/>
        <v>0</v>
      </c>
      <c r="QA75" s="107">
        <f t="shared" si="674"/>
        <v>0</v>
      </c>
      <c r="QB75" s="57">
        <f t="shared" si="674"/>
        <v>0</v>
      </c>
      <c r="QC75" s="56">
        <f t="shared" si="674"/>
        <v>0</v>
      </c>
      <c r="QD75" s="56">
        <f t="shared" si="674"/>
        <v>0</v>
      </c>
      <c r="QE75" s="56">
        <f t="shared" si="674"/>
        <v>0</v>
      </c>
      <c r="QF75" s="56">
        <f t="shared" si="674"/>
        <v>0</v>
      </c>
      <c r="QG75" s="56">
        <f t="shared" si="674"/>
        <v>0</v>
      </c>
      <c r="QH75" s="56">
        <f t="shared" si="674"/>
        <v>0</v>
      </c>
      <c r="QI75" s="56">
        <f t="shared" si="674"/>
        <v>0</v>
      </c>
      <c r="QJ75" s="56">
        <f t="shared" si="674"/>
        <v>0</v>
      </c>
      <c r="QK75" s="56">
        <f t="shared" si="674"/>
        <v>0</v>
      </c>
      <c r="QL75" s="56">
        <f t="shared" si="674"/>
        <v>0</v>
      </c>
      <c r="QM75" s="57">
        <f t="shared" si="674"/>
        <v>0</v>
      </c>
      <c r="QN75" s="56">
        <f t="shared" si="674"/>
        <v>0</v>
      </c>
      <c r="QO75" s="56">
        <f t="shared" si="674"/>
        <v>0</v>
      </c>
      <c r="QP75" s="56">
        <f t="shared" si="674"/>
        <v>0</v>
      </c>
      <c r="QQ75" s="107">
        <f t="shared" si="674"/>
        <v>0</v>
      </c>
      <c r="QR75" s="57">
        <f t="shared" si="674"/>
        <v>0</v>
      </c>
      <c r="QS75" s="56">
        <f t="shared" si="674"/>
        <v>0</v>
      </c>
      <c r="QT75" s="56">
        <f t="shared" si="674"/>
        <v>0</v>
      </c>
      <c r="QU75" s="56">
        <f t="shared" si="674"/>
        <v>0</v>
      </c>
      <c r="QV75" s="56">
        <f t="shared" si="674"/>
        <v>0</v>
      </c>
      <c r="QW75" s="56">
        <f t="shared" si="674"/>
        <v>0</v>
      </c>
      <c r="QX75" s="56">
        <f t="shared" si="674"/>
        <v>0</v>
      </c>
      <c r="QY75" s="56">
        <f t="shared" si="674"/>
        <v>0</v>
      </c>
      <c r="QZ75" s="56">
        <f t="shared" si="674"/>
        <v>0</v>
      </c>
      <c r="RA75" s="56">
        <f t="shared" si="674"/>
        <v>0</v>
      </c>
      <c r="RB75" s="56">
        <f t="shared" si="674"/>
        <v>0</v>
      </c>
      <c r="RC75" s="57">
        <f t="shared" si="674"/>
        <v>0</v>
      </c>
      <c r="RD75" s="56">
        <f t="shared" si="674"/>
        <v>0</v>
      </c>
      <c r="RE75" s="56">
        <f t="shared" si="674"/>
        <v>0</v>
      </c>
      <c r="RF75" s="56">
        <f t="shared" si="674"/>
        <v>0</v>
      </c>
      <c r="RG75" s="56">
        <f t="shared" si="674"/>
        <v>0</v>
      </c>
      <c r="RH75" s="56">
        <f t="shared" si="674"/>
        <v>0</v>
      </c>
      <c r="RI75" s="56">
        <f t="shared" si="674"/>
        <v>0</v>
      </c>
      <c r="RJ75" s="56">
        <f t="shared" si="674"/>
        <v>0</v>
      </c>
      <c r="RK75" s="56">
        <f t="shared" si="674"/>
        <v>0</v>
      </c>
      <c r="RL75" s="56">
        <f t="shared" si="674"/>
        <v>0</v>
      </c>
      <c r="RM75" s="56">
        <f t="shared" si="674"/>
        <v>0</v>
      </c>
      <c r="RN75" s="56">
        <f t="shared" si="674"/>
        <v>0</v>
      </c>
      <c r="RO75" s="56">
        <f t="shared" si="674"/>
        <v>0</v>
      </c>
      <c r="RP75" s="56">
        <f t="shared" si="674"/>
        <v>0</v>
      </c>
      <c r="RQ75" s="107">
        <f t="shared" si="674"/>
        <v>0</v>
      </c>
      <c r="RR75" s="150">
        <f t="shared" si="674"/>
        <v>0</v>
      </c>
      <c r="RS75" s="57">
        <f t="shared" ref="RS75:UD75" si="675">SUM(RS76:RS83)</f>
        <v>0</v>
      </c>
      <c r="RT75" s="56">
        <f t="shared" si="675"/>
        <v>0</v>
      </c>
      <c r="RU75" s="56">
        <f t="shared" si="675"/>
        <v>0</v>
      </c>
      <c r="RV75" s="56">
        <f t="shared" si="675"/>
        <v>0</v>
      </c>
      <c r="RW75" s="56">
        <f t="shared" si="675"/>
        <v>0</v>
      </c>
      <c r="RX75" s="56">
        <f t="shared" si="675"/>
        <v>0</v>
      </c>
      <c r="RY75" s="56">
        <f t="shared" si="675"/>
        <v>0</v>
      </c>
      <c r="RZ75" s="56">
        <f t="shared" si="675"/>
        <v>0</v>
      </c>
      <c r="SA75" s="56">
        <f t="shared" si="675"/>
        <v>0</v>
      </c>
      <c r="SB75" s="56">
        <f t="shared" si="675"/>
        <v>0</v>
      </c>
      <c r="SC75" s="56">
        <f t="shared" si="675"/>
        <v>0</v>
      </c>
      <c r="SD75" s="57">
        <f t="shared" si="675"/>
        <v>0</v>
      </c>
      <c r="SE75" s="56">
        <f t="shared" si="675"/>
        <v>0</v>
      </c>
      <c r="SF75" s="56">
        <f t="shared" si="675"/>
        <v>0</v>
      </c>
      <c r="SG75" s="56">
        <f t="shared" si="675"/>
        <v>0</v>
      </c>
      <c r="SH75" s="107">
        <f t="shared" si="675"/>
        <v>0</v>
      </c>
      <c r="SI75" s="57">
        <f t="shared" si="675"/>
        <v>0</v>
      </c>
      <c r="SJ75" s="56">
        <f t="shared" si="675"/>
        <v>0</v>
      </c>
      <c r="SK75" s="56">
        <f t="shared" si="675"/>
        <v>0</v>
      </c>
      <c r="SL75" s="56">
        <f t="shared" si="675"/>
        <v>0</v>
      </c>
      <c r="SM75" s="56">
        <f t="shared" si="675"/>
        <v>0</v>
      </c>
      <c r="SN75" s="56">
        <f t="shared" si="675"/>
        <v>0</v>
      </c>
      <c r="SO75" s="56">
        <f t="shared" si="675"/>
        <v>0</v>
      </c>
      <c r="SP75" s="56">
        <f t="shared" si="675"/>
        <v>0</v>
      </c>
      <c r="SQ75" s="56">
        <f t="shared" si="675"/>
        <v>0</v>
      </c>
      <c r="SR75" s="56">
        <f t="shared" si="675"/>
        <v>0</v>
      </c>
      <c r="SS75" s="56">
        <f t="shared" si="675"/>
        <v>0</v>
      </c>
      <c r="ST75" s="57">
        <f t="shared" si="675"/>
        <v>0</v>
      </c>
      <c r="SU75" s="56">
        <f t="shared" si="675"/>
        <v>0</v>
      </c>
      <c r="SV75" s="56">
        <f t="shared" si="675"/>
        <v>0</v>
      </c>
      <c r="SW75" s="56">
        <f t="shared" si="675"/>
        <v>0</v>
      </c>
      <c r="SX75" s="107">
        <f t="shared" si="675"/>
        <v>0</v>
      </c>
      <c r="SY75" s="57">
        <f t="shared" si="675"/>
        <v>0</v>
      </c>
      <c r="SZ75" s="56">
        <f t="shared" si="675"/>
        <v>0</v>
      </c>
      <c r="TA75" s="56">
        <f t="shared" si="675"/>
        <v>0</v>
      </c>
      <c r="TB75" s="56">
        <f t="shared" si="675"/>
        <v>0</v>
      </c>
      <c r="TC75" s="56">
        <f t="shared" si="675"/>
        <v>0</v>
      </c>
      <c r="TD75" s="56">
        <f t="shared" si="675"/>
        <v>0</v>
      </c>
      <c r="TE75" s="56">
        <f t="shared" si="675"/>
        <v>0</v>
      </c>
      <c r="TF75" s="56">
        <f t="shared" si="675"/>
        <v>0</v>
      </c>
      <c r="TG75" s="56">
        <f t="shared" si="675"/>
        <v>0</v>
      </c>
      <c r="TH75" s="56">
        <f t="shared" si="675"/>
        <v>0</v>
      </c>
      <c r="TI75" s="56">
        <f t="shared" si="675"/>
        <v>0</v>
      </c>
      <c r="TJ75" s="57">
        <f t="shared" si="675"/>
        <v>0</v>
      </c>
      <c r="TK75" s="56">
        <f t="shared" si="675"/>
        <v>0</v>
      </c>
      <c r="TL75" s="56">
        <f t="shared" si="675"/>
        <v>0</v>
      </c>
      <c r="TM75" s="56">
        <f t="shared" si="675"/>
        <v>0</v>
      </c>
      <c r="TN75" s="107">
        <f t="shared" si="675"/>
        <v>0</v>
      </c>
      <c r="TO75" s="57">
        <f t="shared" si="675"/>
        <v>0</v>
      </c>
      <c r="TP75" s="56">
        <f t="shared" si="675"/>
        <v>0</v>
      </c>
      <c r="TQ75" s="56">
        <f t="shared" si="675"/>
        <v>0</v>
      </c>
      <c r="TR75" s="56">
        <f t="shared" si="675"/>
        <v>0</v>
      </c>
      <c r="TS75" s="56">
        <f t="shared" si="675"/>
        <v>0</v>
      </c>
      <c r="TT75" s="56">
        <f t="shared" si="675"/>
        <v>0</v>
      </c>
      <c r="TU75" s="56">
        <f t="shared" si="675"/>
        <v>0</v>
      </c>
      <c r="TV75" s="56">
        <f t="shared" si="675"/>
        <v>0</v>
      </c>
      <c r="TW75" s="56">
        <f t="shared" si="675"/>
        <v>0</v>
      </c>
      <c r="TX75" s="56">
        <f t="shared" si="675"/>
        <v>0</v>
      </c>
      <c r="TY75" s="56">
        <f t="shared" si="675"/>
        <v>0</v>
      </c>
      <c r="TZ75" s="57">
        <f t="shared" si="675"/>
        <v>0</v>
      </c>
      <c r="UA75" s="56">
        <f t="shared" si="675"/>
        <v>0</v>
      </c>
      <c r="UB75" s="56">
        <f t="shared" si="675"/>
        <v>0</v>
      </c>
      <c r="UC75" s="56">
        <f t="shared" si="675"/>
        <v>0</v>
      </c>
      <c r="UD75" s="107">
        <f t="shared" si="675"/>
        <v>0</v>
      </c>
      <c r="UE75" s="57">
        <f t="shared" ref="UE75:VD75" si="676">SUM(UE76:UE83)</f>
        <v>0</v>
      </c>
      <c r="UF75" s="56">
        <f t="shared" si="676"/>
        <v>0</v>
      </c>
      <c r="UG75" s="56">
        <f t="shared" si="676"/>
        <v>0</v>
      </c>
      <c r="UH75" s="56">
        <f t="shared" si="676"/>
        <v>0</v>
      </c>
      <c r="UI75" s="56">
        <f t="shared" si="676"/>
        <v>0</v>
      </c>
      <c r="UJ75" s="56">
        <f t="shared" si="676"/>
        <v>0</v>
      </c>
      <c r="UK75" s="56">
        <f t="shared" si="676"/>
        <v>0</v>
      </c>
      <c r="UL75" s="56">
        <f t="shared" si="676"/>
        <v>0</v>
      </c>
      <c r="UM75" s="56">
        <f t="shared" si="676"/>
        <v>0</v>
      </c>
      <c r="UN75" s="56">
        <f t="shared" si="676"/>
        <v>0</v>
      </c>
      <c r="UO75" s="56">
        <f t="shared" si="676"/>
        <v>0</v>
      </c>
      <c r="UP75" s="57">
        <f t="shared" si="676"/>
        <v>0</v>
      </c>
      <c r="UQ75" s="56">
        <f t="shared" si="676"/>
        <v>0</v>
      </c>
      <c r="UR75" s="56">
        <f t="shared" si="676"/>
        <v>0</v>
      </c>
      <c r="US75" s="56">
        <f t="shared" si="676"/>
        <v>0</v>
      </c>
      <c r="UT75" s="56">
        <f t="shared" si="676"/>
        <v>0</v>
      </c>
      <c r="UU75" s="56">
        <f t="shared" si="676"/>
        <v>0</v>
      </c>
      <c r="UV75" s="56">
        <f t="shared" si="676"/>
        <v>0</v>
      </c>
      <c r="UW75" s="56">
        <f t="shared" si="676"/>
        <v>0</v>
      </c>
      <c r="UX75" s="56">
        <f t="shared" si="676"/>
        <v>0</v>
      </c>
      <c r="UY75" s="56">
        <f t="shared" si="676"/>
        <v>0</v>
      </c>
      <c r="UZ75" s="56">
        <f t="shared" si="676"/>
        <v>0</v>
      </c>
      <c r="VA75" s="56">
        <f t="shared" si="676"/>
        <v>0</v>
      </c>
      <c r="VB75" s="56">
        <f t="shared" si="676"/>
        <v>0</v>
      </c>
      <c r="VC75" s="56">
        <f t="shared" si="676"/>
        <v>0</v>
      </c>
      <c r="VD75" s="107">
        <f t="shared" si="676"/>
        <v>0</v>
      </c>
      <c r="VE75" s="9" t="str">
        <f t="shared" si="33"/>
        <v>-</v>
      </c>
    </row>
    <row r="76" spans="1:577" ht="20.149999999999999" customHeight="1">
      <c r="A76" s="21"/>
      <c r="B76" s="21"/>
      <c r="C76" s="22">
        <v>61051</v>
      </c>
      <c r="D76" s="23" t="s">
        <v>73</v>
      </c>
      <c r="E76" s="191">
        <f t="shared" ref="E76:E83" si="677">SUM(F76:I76)</f>
        <v>0</v>
      </c>
      <c r="F76" s="192"/>
      <c r="G76" s="192"/>
      <c r="H76" s="193"/>
      <c r="I76" s="227"/>
      <c r="J76" s="239">
        <f t="shared" ref="J76:J83" si="678">SUM(K76:Y76)</f>
        <v>0</v>
      </c>
      <c r="K76" s="59"/>
      <c r="L76" s="58"/>
      <c r="M76" s="58"/>
      <c r="N76" s="58"/>
      <c r="O76" s="58"/>
      <c r="P76" s="58"/>
      <c r="Q76" s="58"/>
      <c r="R76" s="58"/>
      <c r="S76" s="58"/>
      <c r="T76" s="58"/>
      <c r="U76" s="59"/>
      <c r="V76" s="58"/>
      <c r="W76" s="58"/>
      <c r="X76" s="58"/>
      <c r="Y76" s="108"/>
      <c r="Z76" s="167">
        <f t="shared" ref="Z76:Z83" si="679">SUM(AA76:AO76)</f>
        <v>0</v>
      </c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9"/>
      <c r="AL76" s="58"/>
      <c r="AM76" s="58"/>
      <c r="AN76" s="58"/>
      <c r="AO76" s="108"/>
      <c r="AP76" s="167">
        <f t="shared" ref="AP76:AP83" si="680">SUM(AQ76:BE76)</f>
        <v>0</v>
      </c>
      <c r="AQ76" s="58"/>
      <c r="AR76" s="58"/>
      <c r="AS76" s="58"/>
      <c r="AT76" s="58"/>
      <c r="AU76" s="58"/>
      <c r="AV76" s="58"/>
      <c r="AW76" s="58"/>
      <c r="AX76" s="58"/>
      <c r="AY76" s="58"/>
      <c r="AZ76" s="58"/>
      <c r="BA76" s="59"/>
      <c r="BB76" s="58"/>
      <c r="BC76" s="58"/>
      <c r="BD76" s="58"/>
      <c r="BE76" s="108"/>
      <c r="BF76" s="167">
        <f t="shared" ref="BF76:BF83" si="681">SUM(BG76:BU76)</f>
        <v>0</v>
      </c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9"/>
      <c r="BR76" s="58"/>
      <c r="BS76" s="58"/>
      <c r="BT76" s="58"/>
      <c r="BU76" s="108"/>
      <c r="BV76" s="167">
        <f t="shared" ref="BV76:BV83" si="682">SUM(BW76:CU76)</f>
        <v>0</v>
      </c>
      <c r="BW76" s="58"/>
      <c r="BX76" s="58"/>
      <c r="BY76" s="58"/>
      <c r="BZ76" s="58"/>
      <c r="CA76" s="58"/>
      <c r="CB76" s="58"/>
      <c r="CC76" s="58"/>
      <c r="CD76" s="58"/>
      <c r="CE76" s="58"/>
      <c r="CF76" s="58"/>
      <c r="CG76" s="59"/>
      <c r="CH76" s="58"/>
      <c r="CI76" s="58"/>
      <c r="CJ76" s="58"/>
      <c r="CK76" s="58"/>
      <c r="CL76" s="58"/>
      <c r="CM76" s="58"/>
      <c r="CN76" s="58"/>
      <c r="CO76" s="58"/>
      <c r="CP76" s="58"/>
      <c r="CQ76" s="58"/>
      <c r="CR76" s="58"/>
      <c r="CS76" s="58"/>
      <c r="CT76" s="58"/>
      <c r="CU76" s="108"/>
      <c r="CV76" s="171"/>
      <c r="CW76" s="167">
        <f t="shared" ref="CW76:CW83" si="683">SUM(CX76:DL76)</f>
        <v>0</v>
      </c>
      <c r="CX76" s="58"/>
      <c r="CY76" s="58"/>
      <c r="CZ76" s="58"/>
      <c r="DA76" s="58"/>
      <c r="DB76" s="58"/>
      <c r="DC76" s="58"/>
      <c r="DD76" s="58"/>
      <c r="DE76" s="58"/>
      <c r="DF76" s="58"/>
      <c r="DG76" s="58"/>
      <c r="DH76" s="59"/>
      <c r="DI76" s="58"/>
      <c r="DJ76" s="58"/>
      <c r="DK76" s="58"/>
      <c r="DL76" s="108"/>
      <c r="DM76" s="167">
        <f t="shared" ref="DM76:DM83" si="684">SUM(DN76:EB76)</f>
        <v>0</v>
      </c>
      <c r="DN76" s="58"/>
      <c r="DO76" s="58"/>
      <c r="DP76" s="58"/>
      <c r="DQ76" s="58"/>
      <c r="DR76" s="58"/>
      <c r="DS76" s="58"/>
      <c r="DT76" s="58"/>
      <c r="DU76" s="58"/>
      <c r="DV76" s="58"/>
      <c r="DW76" s="58"/>
      <c r="DX76" s="59"/>
      <c r="DY76" s="58"/>
      <c r="DZ76" s="58"/>
      <c r="EA76" s="58"/>
      <c r="EB76" s="108"/>
      <c r="EC76" s="167">
        <f t="shared" ref="EC76:EC83" si="685">SUM(ED76:ER76)</f>
        <v>0</v>
      </c>
      <c r="ED76" s="58"/>
      <c r="EE76" s="58"/>
      <c r="EF76" s="58"/>
      <c r="EG76" s="58"/>
      <c r="EH76" s="58"/>
      <c r="EI76" s="58"/>
      <c r="EJ76" s="58"/>
      <c r="EK76" s="58"/>
      <c r="EL76" s="58"/>
      <c r="EM76" s="58"/>
      <c r="EN76" s="59"/>
      <c r="EO76" s="58"/>
      <c r="EP76" s="58"/>
      <c r="EQ76" s="58"/>
      <c r="ER76" s="108"/>
      <c r="ES76" s="167">
        <f t="shared" ref="ES76:ES83" si="686">SUM(ET76:FH76)</f>
        <v>0</v>
      </c>
      <c r="ET76" s="58"/>
      <c r="EU76" s="58"/>
      <c r="EV76" s="58"/>
      <c r="EW76" s="58"/>
      <c r="EX76" s="58"/>
      <c r="EY76" s="58"/>
      <c r="EZ76" s="58"/>
      <c r="FA76" s="58"/>
      <c r="FB76" s="58"/>
      <c r="FC76" s="58"/>
      <c r="FD76" s="59"/>
      <c r="FE76" s="58"/>
      <c r="FF76" s="58"/>
      <c r="FG76" s="58"/>
      <c r="FH76" s="108"/>
      <c r="FI76" s="167">
        <f t="shared" ref="FI76:FI83" si="687">SUM(FJ76:FX76)</f>
        <v>0</v>
      </c>
      <c r="FJ76" s="58"/>
      <c r="FK76" s="58"/>
      <c r="FL76" s="58"/>
      <c r="FM76" s="58"/>
      <c r="FN76" s="58"/>
      <c r="FO76" s="58"/>
      <c r="FP76" s="58"/>
      <c r="FQ76" s="58"/>
      <c r="FR76" s="58"/>
      <c r="FS76" s="58"/>
      <c r="FT76" s="59"/>
      <c r="FU76" s="58"/>
      <c r="FV76" s="58"/>
      <c r="FW76" s="58"/>
      <c r="FX76" s="108"/>
      <c r="FY76" s="167">
        <f t="shared" ref="FY76:FY83" si="688">SUM(FZ76:GN76)</f>
        <v>0</v>
      </c>
      <c r="FZ76" s="58"/>
      <c r="GA76" s="58"/>
      <c r="GB76" s="58"/>
      <c r="GC76" s="58"/>
      <c r="GD76" s="58"/>
      <c r="GE76" s="58"/>
      <c r="GF76" s="58"/>
      <c r="GG76" s="58"/>
      <c r="GH76" s="58"/>
      <c r="GI76" s="58"/>
      <c r="GJ76" s="59"/>
      <c r="GK76" s="58"/>
      <c r="GL76" s="58"/>
      <c r="GM76" s="58"/>
      <c r="GN76" s="108"/>
      <c r="GO76" s="167">
        <f t="shared" ref="GO76:GO83" si="689">SUM(GP76:HN76)</f>
        <v>0</v>
      </c>
      <c r="GP76" s="58"/>
      <c r="GQ76" s="58"/>
      <c r="GR76" s="58"/>
      <c r="GS76" s="58"/>
      <c r="GT76" s="58"/>
      <c r="GU76" s="58"/>
      <c r="GV76" s="58"/>
      <c r="GW76" s="58"/>
      <c r="GX76" s="58"/>
      <c r="GY76" s="58"/>
      <c r="GZ76" s="59"/>
      <c r="HA76" s="58"/>
      <c r="HB76" s="58"/>
      <c r="HC76" s="58"/>
      <c r="HD76" s="58"/>
      <c r="HE76" s="58"/>
      <c r="HF76" s="58"/>
      <c r="HG76" s="58"/>
      <c r="HH76" s="58"/>
      <c r="HI76" s="58"/>
      <c r="HJ76" s="58"/>
      <c r="HK76" s="58"/>
      <c r="HL76" s="58"/>
      <c r="HM76" s="58"/>
      <c r="HN76" s="108"/>
      <c r="HO76" s="170"/>
      <c r="HP76" s="171"/>
      <c r="HQ76" s="167">
        <f t="shared" ref="HQ76:HQ83" si="690">SUM(HR76:IF76)</f>
        <v>0</v>
      </c>
      <c r="HR76" s="58"/>
      <c r="HS76" s="58"/>
      <c r="HT76" s="58"/>
      <c r="HU76" s="58"/>
      <c r="HV76" s="58"/>
      <c r="HW76" s="58"/>
      <c r="HX76" s="58"/>
      <c r="HY76" s="58"/>
      <c r="HZ76" s="58"/>
      <c r="IA76" s="58"/>
      <c r="IB76" s="59"/>
      <c r="IC76" s="58"/>
      <c r="ID76" s="58"/>
      <c r="IE76" s="58"/>
      <c r="IF76" s="108"/>
      <c r="IG76" s="167">
        <f t="shared" ref="IG76:IG83" si="691">SUM(IH76:IV76)</f>
        <v>0</v>
      </c>
      <c r="IH76" s="58"/>
      <c r="II76" s="58"/>
      <c r="IJ76" s="58"/>
      <c r="IK76" s="58"/>
      <c r="IL76" s="58"/>
      <c r="IM76" s="58"/>
      <c r="IN76" s="58"/>
      <c r="IO76" s="58"/>
      <c r="IP76" s="58"/>
      <c r="IQ76" s="58"/>
      <c r="IR76" s="59"/>
      <c r="IS76" s="58"/>
      <c r="IT76" s="58"/>
      <c r="IU76" s="58"/>
      <c r="IV76" s="108"/>
      <c r="IW76" s="167">
        <f t="shared" ref="IW76:IW83" si="692">SUM(IX76:JL76)</f>
        <v>0</v>
      </c>
      <c r="IX76" s="58"/>
      <c r="IY76" s="58"/>
      <c r="IZ76" s="58"/>
      <c r="JA76" s="58"/>
      <c r="JB76" s="58"/>
      <c r="JC76" s="58"/>
      <c r="JD76" s="58"/>
      <c r="JE76" s="58"/>
      <c r="JF76" s="58"/>
      <c r="JG76" s="58"/>
      <c r="JH76" s="59"/>
      <c r="JI76" s="58"/>
      <c r="JJ76" s="58"/>
      <c r="JK76" s="58"/>
      <c r="JL76" s="108"/>
      <c r="JM76" s="167">
        <f t="shared" ref="JM76:JM83" si="693">SUM(JN76:KB76)</f>
        <v>0</v>
      </c>
      <c r="JN76" s="58"/>
      <c r="JO76" s="58"/>
      <c r="JP76" s="58"/>
      <c r="JQ76" s="58"/>
      <c r="JR76" s="58"/>
      <c r="JS76" s="58"/>
      <c r="JT76" s="58"/>
      <c r="JU76" s="58"/>
      <c r="JV76" s="58"/>
      <c r="JW76" s="58"/>
      <c r="JX76" s="59"/>
      <c r="JY76" s="58"/>
      <c r="JZ76" s="58"/>
      <c r="KA76" s="58"/>
      <c r="KB76" s="108"/>
      <c r="KC76" s="167">
        <f t="shared" ref="KC76:KC83" si="694">SUM(KD76:LB76)</f>
        <v>0</v>
      </c>
      <c r="KD76" s="58"/>
      <c r="KE76" s="58"/>
      <c r="KF76" s="58"/>
      <c r="KG76" s="58"/>
      <c r="KH76" s="58"/>
      <c r="KI76" s="58"/>
      <c r="KJ76" s="58"/>
      <c r="KK76" s="58"/>
      <c r="KL76" s="58"/>
      <c r="KM76" s="58"/>
      <c r="KN76" s="59"/>
      <c r="KO76" s="58"/>
      <c r="KP76" s="58"/>
      <c r="KQ76" s="58"/>
      <c r="KR76" s="58"/>
      <c r="KS76" s="58"/>
      <c r="KT76" s="58"/>
      <c r="KU76" s="58"/>
      <c r="KV76" s="58"/>
      <c r="KW76" s="58"/>
      <c r="KX76" s="58"/>
      <c r="KY76" s="58"/>
      <c r="KZ76" s="58"/>
      <c r="LA76" s="58"/>
      <c r="LB76" s="108"/>
      <c r="LC76" s="171"/>
      <c r="LD76" s="167">
        <f t="shared" ref="LD76:LD83" si="695">SUM(LE76:LS76)</f>
        <v>0</v>
      </c>
      <c r="LE76" s="58"/>
      <c r="LF76" s="58"/>
      <c r="LG76" s="58"/>
      <c r="LH76" s="58"/>
      <c r="LI76" s="58"/>
      <c r="LJ76" s="58"/>
      <c r="LK76" s="58"/>
      <c r="LL76" s="58"/>
      <c r="LM76" s="58"/>
      <c r="LN76" s="58"/>
      <c r="LO76" s="59"/>
      <c r="LP76" s="58"/>
      <c r="LQ76" s="58"/>
      <c r="LR76" s="58"/>
      <c r="LS76" s="108"/>
      <c r="LT76" s="167">
        <f t="shared" ref="LT76:LT83" si="696">SUM(LU76:MI76)</f>
        <v>0</v>
      </c>
      <c r="LU76" s="58"/>
      <c r="LV76" s="58"/>
      <c r="LW76" s="58"/>
      <c r="LX76" s="58"/>
      <c r="LY76" s="58"/>
      <c r="LZ76" s="58"/>
      <c r="MA76" s="58"/>
      <c r="MB76" s="58"/>
      <c r="MC76" s="58"/>
      <c r="MD76" s="58"/>
      <c r="ME76" s="59"/>
      <c r="MF76" s="58"/>
      <c r="MG76" s="58"/>
      <c r="MH76" s="58"/>
      <c r="MI76" s="108"/>
      <c r="MJ76" s="167">
        <f t="shared" ref="MJ76:MJ83" si="697">SUM(MK76:MY76)</f>
        <v>0</v>
      </c>
      <c r="MK76" s="58"/>
      <c r="ML76" s="58"/>
      <c r="MM76" s="58"/>
      <c r="MN76" s="58"/>
      <c r="MO76" s="58"/>
      <c r="MP76" s="58"/>
      <c r="MQ76" s="58"/>
      <c r="MR76" s="58"/>
      <c r="MS76" s="58"/>
      <c r="MT76" s="58"/>
      <c r="MU76" s="59"/>
      <c r="MV76" s="58"/>
      <c r="MW76" s="58"/>
      <c r="MX76" s="58"/>
      <c r="MY76" s="108"/>
      <c r="MZ76" s="167">
        <f t="shared" ref="MZ76:MZ83" si="698">SUM(NA76:NO76)</f>
        <v>0</v>
      </c>
      <c r="NA76" s="58"/>
      <c r="NB76" s="58"/>
      <c r="NC76" s="58"/>
      <c r="ND76" s="58"/>
      <c r="NE76" s="58"/>
      <c r="NF76" s="58"/>
      <c r="NG76" s="58"/>
      <c r="NH76" s="58"/>
      <c r="NI76" s="58"/>
      <c r="NJ76" s="58"/>
      <c r="NK76" s="59"/>
      <c r="NL76" s="58"/>
      <c r="NM76" s="58"/>
      <c r="NN76" s="58"/>
      <c r="NO76" s="108"/>
      <c r="NP76" s="167">
        <f t="shared" ref="NP76:NP83" si="699">SUM(NQ76:OE76)</f>
        <v>0</v>
      </c>
      <c r="NQ76" s="58"/>
      <c r="NR76" s="58"/>
      <c r="NS76" s="58"/>
      <c r="NT76" s="58"/>
      <c r="NU76" s="58"/>
      <c r="NV76" s="58"/>
      <c r="NW76" s="58"/>
      <c r="NX76" s="58"/>
      <c r="NY76" s="58"/>
      <c r="NZ76" s="58"/>
      <c r="OA76" s="59"/>
      <c r="OB76" s="58"/>
      <c r="OC76" s="58"/>
      <c r="OD76" s="58"/>
      <c r="OE76" s="108"/>
      <c r="OF76" s="167">
        <f t="shared" ref="OF76:OF83" si="700">SUM(OG76:OU76)</f>
        <v>0</v>
      </c>
      <c r="OG76" s="58"/>
      <c r="OH76" s="58"/>
      <c r="OI76" s="58"/>
      <c r="OJ76" s="58"/>
      <c r="OK76" s="58"/>
      <c r="OL76" s="58"/>
      <c r="OM76" s="58"/>
      <c r="ON76" s="58"/>
      <c r="OO76" s="58"/>
      <c r="OP76" s="58"/>
      <c r="OQ76" s="59"/>
      <c r="OR76" s="58"/>
      <c r="OS76" s="58"/>
      <c r="OT76" s="58"/>
      <c r="OU76" s="108"/>
      <c r="OV76" s="167">
        <f t="shared" ref="OV76:OV83" si="701">SUM(OW76:PK76)</f>
        <v>0</v>
      </c>
      <c r="OW76" s="58"/>
      <c r="OX76" s="58"/>
      <c r="OY76" s="58"/>
      <c r="OZ76" s="58"/>
      <c r="PA76" s="58"/>
      <c r="PB76" s="58"/>
      <c r="PC76" s="58"/>
      <c r="PD76" s="58"/>
      <c r="PE76" s="58"/>
      <c r="PF76" s="58"/>
      <c r="PG76" s="59"/>
      <c r="PH76" s="58"/>
      <c r="PI76" s="58"/>
      <c r="PJ76" s="58"/>
      <c r="PK76" s="108"/>
      <c r="PL76" s="167">
        <f t="shared" ref="PL76:PL83" si="702">SUM(PM76:QA76)</f>
        <v>0</v>
      </c>
      <c r="PM76" s="58"/>
      <c r="PN76" s="58"/>
      <c r="PO76" s="58"/>
      <c r="PP76" s="58"/>
      <c r="PQ76" s="58"/>
      <c r="PR76" s="58"/>
      <c r="PS76" s="58"/>
      <c r="PT76" s="58"/>
      <c r="PU76" s="58"/>
      <c r="PV76" s="58"/>
      <c r="PW76" s="59"/>
      <c r="PX76" s="58"/>
      <c r="PY76" s="58"/>
      <c r="PZ76" s="58"/>
      <c r="QA76" s="108"/>
      <c r="QB76" s="167">
        <f t="shared" ref="QB76:QB83" si="703">SUM(QC76:QQ76)</f>
        <v>0</v>
      </c>
      <c r="QC76" s="58"/>
      <c r="QD76" s="58"/>
      <c r="QE76" s="58"/>
      <c r="QF76" s="58"/>
      <c r="QG76" s="58"/>
      <c r="QH76" s="58"/>
      <c r="QI76" s="58"/>
      <c r="QJ76" s="58"/>
      <c r="QK76" s="58"/>
      <c r="QL76" s="58"/>
      <c r="QM76" s="59"/>
      <c r="QN76" s="58"/>
      <c r="QO76" s="58"/>
      <c r="QP76" s="58"/>
      <c r="QQ76" s="108"/>
      <c r="QR76" s="167">
        <f t="shared" ref="QR76:QR83" si="704">SUM(QS76:RQ76)</f>
        <v>0</v>
      </c>
      <c r="QS76" s="58"/>
      <c r="QT76" s="58"/>
      <c r="QU76" s="58"/>
      <c r="QV76" s="58"/>
      <c r="QW76" s="58"/>
      <c r="QX76" s="58"/>
      <c r="QY76" s="58"/>
      <c r="QZ76" s="58"/>
      <c r="RA76" s="58"/>
      <c r="RB76" s="58"/>
      <c r="RC76" s="59"/>
      <c r="RD76" s="58"/>
      <c r="RE76" s="58"/>
      <c r="RF76" s="58"/>
      <c r="RG76" s="58"/>
      <c r="RH76" s="58"/>
      <c r="RI76" s="58"/>
      <c r="RJ76" s="58"/>
      <c r="RK76" s="58"/>
      <c r="RL76" s="58"/>
      <c r="RM76" s="58"/>
      <c r="RN76" s="58"/>
      <c r="RO76" s="58"/>
      <c r="RP76" s="58"/>
      <c r="RQ76" s="108"/>
      <c r="RR76" s="171"/>
      <c r="RS76" s="167">
        <f t="shared" ref="RS76:RS83" si="705">SUM(RT76:SH76)</f>
        <v>0</v>
      </c>
      <c r="RT76" s="58"/>
      <c r="RU76" s="58"/>
      <c r="RV76" s="58"/>
      <c r="RW76" s="58"/>
      <c r="RX76" s="58"/>
      <c r="RY76" s="58"/>
      <c r="RZ76" s="58"/>
      <c r="SA76" s="58"/>
      <c r="SB76" s="58"/>
      <c r="SC76" s="58"/>
      <c r="SD76" s="59"/>
      <c r="SE76" s="58"/>
      <c r="SF76" s="58"/>
      <c r="SG76" s="58"/>
      <c r="SH76" s="108"/>
      <c r="SI76" s="167">
        <f t="shared" ref="SI76:SI83" si="706">SUM(SJ76:SX76)</f>
        <v>0</v>
      </c>
      <c r="SJ76" s="58"/>
      <c r="SK76" s="58"/>
      <c r="SL76" s="58"/>
      <c r="SM76" s="58"/>
      <c r="SN76" s="58"/>
      <c r="SO76" s="58"/>
      <c r="SP76" s="58"/>
      <c r="SQ76" s="58"/>
      <c r="SR76" s="58"/>
      <c r="SS76" s="58"/>
      <c r="ST76" s="59"/>
      <c r="SU76" s="58"/>
      <c r="SV76" s="58"/>
      <c r="SW76" s="58"/>
      <c r="SX76" s="108"/>
      <c r="SY76" s="167">
        <f t="shared" ref="SY76:SY83" si="707">SUM(SZ76:TN76)</f>
        <v>0</v>
      </c>
      <c r="SZ76" s="58"/>
      <c r="TA76" s="58"/>
      <c r="TB76" s="58"/>
      <c r="TC76" s="58"/>
      <c r="TD76" s="58"/>
      <c r="TE76" s="58"/>
      <c r="TF76" s="58"/>
      <c r="TG76" s="58"/>
      <c r="TH76" s="58"/>
      <c r="TI76" s="58"/>
      <c r="TJ76" s="59"/>
      <c r="TK76" s="58"/>
      <c r="TL76" s="58"/>
      <c r="TM76" s="58"/>
      <c r="TN76" s="108"/>
      <c r="TO76" s="167">
        <f t="shared" ref="TO76:TO83" si="708">SUM(TP76:UD76)</f>
        <v>0</v>
      </c>
      <c r="TP76" s="58"/>
      <c r="TQ76" s="58"/>
      <c r="TR76" s="58"/>
      <c r="TS76" s="58"/>
      <c r="TT76" s="58"/>
      <c r="TU76" s="58"/>
      <c r="TV76" s="58"/>
      <c r="TW76" s="58"/>
      <c r="TX76" s="58"/>
      <c r="TY76" s="58"/>
      <c r="TZ76" s="59"/>
      <c r="UA76" s="58"/>
      <c r="UB76" s="58"/>
      <c r="UC76" s="58"/>
      <c r="UD76" s="108"/>
      <c r="UE76" s="167">
        <f t="shared" ref="UE76:UE83" si="709">SUM(UF76:VD76)</f>
        <v>0</v>
      </c>
      <c r="UF76" s="58"/>
      <c r="UG76" s="58"/>
      <c r="UH76" s="58"/>
      <c r="UI76" s="58"/>
      <c r="UJ76" s="58"/>
      <c r="UK76" s="58"/>
      <c r="UL76" s="58"/>
      <c r="UM76" s="58"/>
      <c r="UN76" s="58"/>
      <c r="UO76" s="58"/>
      <c r="UP76" s="59"/>
      <c r="UQ76" s="58"/>
      <c r="UR76" s="58"/>
      <c r="US76" s="58"/>
      <c r="UT76" s="58"/>
      <c r="UU76" s="58"/>
      <c r="UV76" s="58"/>
      <c r="UW76" s="58"/>
      <c r="UX76" s="58"/>
      <c r="UY76" s="58"/>
      <c r="UZ76" s="58"/>
      <c r="VA76" s="58"/>
      <c r="VB76" s="58"/>
      <c r="VC76" s="58"/>
      <c r="VD76" s="108"/>
      <c r="VE76" s="9" t="str">
        <f t="shared" ref="VE76:VE139" si="710">IF(SUM(E76:I76)&lt;&gt;0,"ok","-")</f>
        <v>-</v>
      </c>
    </row>
    <row r="77" spans="1:577" ht="20.149999999999999" customHeight="1">
      <c r="A77" s="21"/>
      <c r="B77" s="21"/>
      <c r="C77" s="22">
        <v>61052</v>
      </c>
      <c r="D77" s="23" t="s">
        <v>74</v>
      </c>
      <c r="E77" s="191">
        <f t="shared" si="677"/>
        <v>0</v>
      </c>
      <c r="F77" s="192"/>
      <c r="G77" s="192"/>
      <c r="H77" s="193"/>
      <c r="I77" s="227"/>
      <c r="J77" s="239">
        <f t="shared" si="678"/>
        <v>0</v>
      </c>
      <c r="K77" s="59"/>
      <c r="L77" s="58"/>
      <c r="M77" s="58"/>
      <c r="N77" s="58"/>
      <c r="O77" s="58"/>
      <c r="P77" s="58"/>
      <c r="Q77" s="58"/>
      <c r="R77" s="58"/>
      <c r="S77" s="58"/>
      <c r="T77" s="58"/>
      <c r="U77" s="59"/>
      <c r="V77" s="58"/>
      <c r="W77" s="58"/>
      <c r="X77" s="58"/>
      <c r="Y77" s="108"/>
      <c r="Z77" s="167">
        <f t="shared" si="679"/>
        <v>0</v>
      </c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9"/>
      <c r="AL77" s="58"/>
      <c r="AM77" s="58"/>
      <c r="AN77" s="58"/>
      <c r="AO77" s="108"/>
      <c r="AP77" s="167">
        <f t="shared" si="680"/>
        <v>0</v>
      </c>
      <c r="AQ77" s="58"/>
      <c r="AR77" s="58"/>
      <c r="AS77" s="58"/>
      <c r="AT77" s="58"/>
      <c r="AU77" s="58"/>
      <c r="AV77" s="58"/>
      <c r="AW77" s="58"/>
      <c r="AX77" s="58"/>
      <c r="AY77" s="58"/>
      <c r="AZ77" s="58"/>
      <c r="BA77" s="59"/>
      <c r="BB77" s="58"/>
      <c r="BC77" s="58"/>
      <c r="BD77" s="58"/>
      <c r="BE77" s="108"/>
      <c r="BF77" s="167">
        <f t="shared" si="681"/>
        <v>0</v>
      </c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9"/>
      <c r="BR77" s="58"/>
      <c r="BS77" s="58"/>
      <c r="BT77" s="58"/>
      <c r="BU77" s="108"/>
      <c r="BV77" s="167">
        <f t="shared" si="682"/>
        <v>0</v>
      </c>
      <c r="BW77" s="58"/>
      <c r="BX77" s="58"/>
      <c r="BY77" s="58"/>
      <c r="BZ77" s="58"/>
      <c r="CA77" s="58"/>
      <c r="CB77" s="58"/>
      <c r="CC77" s="58"/>
      <c r="CD77" s="58"/>
      <c r="CE77" s="58"/>
      <c r="CF77" s="58"/>
      <c r="CG77" s="59"/>
      <c r="CH77" s="58"/>
      <c r="CI77" s="58"/>
      <c r="CJ77" s="58"/>
      <c r="CK77" s="58"/>
      <c r="CL77" s="58"/>
      <c r="CM77" s="58"/>
      <c r="CN77" s="58"/>
      <c r="CO77" s="58"/>
      <c r="CP77" s="58"/>
      <c r="CQ77" s="58"/>
      <c r="CR77" s="58"/>
      <c r="CS77" s="58"/>
      <c r="CT77" s="58"/>
      <c r="CU77" s="108"/>
      <c r="CV77" s="171"/>
      <c r="CW77" s="167">
        <f t="shared" si="683"/>
        <v>0</v>
      </c>
      <c r="CX77" s="58"/>
      <c r="CY77" s="58"/>
      <c r="CZ77" s="58"/>
      <c r="DA77" s="58"/>
      <c r="DB77" s="58"/>
      <c r="DC77" s="58"/>
      <c r="DD77" s="58"/>
      <c r="DE77" s="58"/>
      <c r="DF77" s="58"/>
      <c r="DG77" s="58"/>
      <c r="DH77" s="59"/>
      <c r="DI77" s="58"/>
      <c r="DJ77" s="58"/>
      <c r="DK77" s="58"/>
      <c r="DL77" s="108"/>
      <c r="DM77" s="167">
        <f t="shared" si="684"/>
        <v>0</v>
      </c>
      <c r="DN77" s="58"/>
      <c r="DO77" s="58"/>
      <c r="DP77" s="58"/>
      <c r="DQ77" s="58"/>
      <c r="DR77" s="58"/>
      <c r="DS77" s="58"/>
      <c r="DT77" s="58"/>
      <c r="DU77" s="58"/>
      <c r="DV77" s="58"/>
      <c r="DW77" s="58"/>
      <c r="DX77" s="59"/>
      <c r="DY77" s="58"/>
      <c r="DZ77" s="58"/>
      <c r="EA77" s="58"/>
      <c r="EB77" s="108"/>
      <c r="EC77" s="167">
        <f t="shared" si="685"/>
        <v>0</v>
      </c>
      <c r="ED77" s="58"/>
      <c r="EE77" s="58"/>
      <c r="EF77" s="58"/>
      <c r="EG77" s="58"/>
      <c r="EH77" s="58"/>
      <c r="EI77" s="58"/>
      <c r="EJ77" s="58"/>
      <c r="EK77" s="58"/>
      <c r="EL77" s="58"/>
      <c r="EM77" s="58"/>
      <c r="EN77" s="59"/>
      <c r="EO77" s="58"/>
      <c r="EP77" s="58"/>
      <c r="EQ77" s="58"/>
      <c r="ER77" s="108"/>
      <c r="ES77" s="167">
        <f t="shared" si="686"/>
        <v>0</v>
      </c>
      <c r="ET77" s="58"/>
      <c r="EU77" s="58"/>
      <c r="EV77" s="58"/>
      <c r="EW77" s="58"/>
      <c r="EX77" s="58"/>
      <c r="EY77" s="58"/>
      <c r="EZ77" s="58"/>
      <c r="FA77" s="58"/>
      <c r="FB77" s="58"/>
      <c r="FC77" s="58"/>
      <c r="FD77" s="59"/>
      <c r="FE77" s="58"/>
      <c r="FF77" s="58"/>
      <c r="FG77" s="58"/>
      <c r="FH77" s="108"/>
      <c r="FI77" s="167">
        <f t="shared" si="687"/>
        <v>0</v>
      </c>
      <c r="FJ77" s="58"/>
      <c r="FK77" s="58"/>
      <c r="FL77" s="58"/>
      <c r="FM77" s="58"/>
      <c r="FN77" s="58"/>
      <c r="FO77" s="58"/>
      <c r="FP77" s="58"/>
      <c r="FQ77" s="58"/>
      <c r="FR77" s="58"/>
      <c r="FS77" s="58"/>
      <c r="FT77" s="59"/>
      <c r="FU77" s="58"/>
      <c r="FV77" s="58"/>
      <c r="FW77" s="58"/>
      <c r="FX77" s="108"/>
      <c r="FY77" s="167">
        <f t="shared" si="688"/>
        <v>0</v>
      </c>
      <c r="FZ77" s="58"/>
      <c r="GA77" s="58"/>
      <c r="GB77" s="58"/>
      <c r="GC77" s="58"/>
      <c r="GD77" s="58"/>
      <c r="GE77" s="58"/>
      <c r="GF77" s="58"/>
      <c r="GG77" s="58"/>
      <c r="GH77" s="58"/>
      <c r="GI77" s="58"/>
      <c r="GJ77" s="59"/>
      <c r="GK77" s="58"/>
      <c r="GL77" s="58"/>
      <c r="GM77" s="58"/>
      <c r="GN77" s="108"/>
      <c r="GO77" s="167">
        <f t="shared" si="689"/>
        <v>0</v>
      </c>
      <c r="GP77" s="58"/>
      <c r="GQ77" s="58"/>
      <c r="GR77" s="58"/>
      <c r="GS77" s="58"/>
      <c r="GT77" s="58"/>
      <c r="GU77" s="58"/>
      <c r="GV77" s="58"/>
      <c r="GW77" s="58"/>
      <c r="GX77" s="58"/>
      <c r="GY77" s="58"/>
      <c r="GZ77" s="59"/>
      <c r="HA77" s="58"/>
      <c r="HB77" s="58"/>
      <c r="HC77" s="58"/>
      <c r="HD77" s="58"/>
      <c r="HE77" s="58"/>
      <c r="HF77" s="58"/>
      <c r="HG77" s="58"/>
      <c r="HH77" s="58"/>
      <c r="HI77" s="58"/>
      <c r="HJ77" s="58"/>
      <c r="HK77" s="58"/>
      <c r="HL77" s="58"/>
      <c r="HM77" s="58"/>
      <c r="HN77" s="108"/>
      <c r="HO77" s="170"/>
      <c r="HP77" s="171"/>
      <c r="HQ77" s="167">
        <f t="shared" si="690"/>
        <v>0</v>
      </c>
      <c r="HR77" s="58"/>
      <c r="HS77" s="58"/>
      <c r="HT77" s="58"/>
      <c r="HU77" s="58"/>
      <c r="HV77" s="58"/>
      <c r="HW77" s="58"/>
      <c r="HX77" s="58"/>
      <c r="HY77" s="58"/>
      <c r="HZ77" s="58"/>
      <c r="IA77" s="58"/>
      <c r="IB77" s="59"/>
      <c r="IC77" s="58"/>
      <c r="ID77" s="58"/>
      <c r="IE77" s="58"/>
      <c r="IF77" s="108"/>
      <c r="IG77" s="167">
        <f t="shared" si="691"/>
        <v>0</v>
      </c>
      <c r="IH77" s="58"/>
      <c r="II77" s="58"/>
      <c r="IJ77" s="58"/>
      <c r="IK77" s="58"/>
      <c r="IL77" s="58"/>
      <c r="IM77" s="58"/>
      <c r="IN77" s="58"/>
      <c r="IO77" s="58"/>
      <c r="IP77" s="58"/>
      <c r="IQ77" s="58"/>
      <c r="IR77" s="59"/>
      <c r="IS77" s="58"/>
      <c r="IT77" s="58"/>
      <c r="IU77" s="58"/>
      <c r="IV77" s="108"/>
      <c r="IW77" s="167">
        <f t="shared" si="692"/>
        <v>0</v>
      </c>
      <c r="IX77" s="58"/>
      <c r="IY77" s="58"/>
      <c r="IZ77" s="58"/>
      <c r="JA77" s="58"/>
      <c r="JB77" s="58"/>
      <c r="JC77" s="58"/>
      <c r="JD77" s="58"/>
      <c r="JE77" s="58"/>
      <c r="JF77" s="58"/>
      <c r="JG77" s="58"/>
      <c r="JH77" s="59"/>
      <c r="JI77" s="58"/>
      <c r="JJ77" s="58"/>
      <c r="JK77" s="58"/>
      <c r="JL77" s="108"/>
      <c r="JM77" s="167">
        <f t="shared" si="693"/>
        <v>0</v>
      </c>
      <c r="JN77" s="58"/>
      <c r="JO77" s="58"/>
      <c r="JP77" s="58"/>
      <c r="JQ77" s="58"/>
      <c r="JR77" s="58"/>
      <c r="JS77" s="58"/>
      <c r="JT77" s="58"/>
      <c r="JU77" s="58"/>
      <c r="JV77" s="58"/>
      <c r="JW77" s="58"/>
      <c r="JX77" s="59"/>
      <c r="JY77" s="58"/>
      <c r="JZ77" s="58"/>
      <c r="KA77" s="58"/>
      <c r="KB77" s="108"/>
      <c r="KC77" s="167">
        <f t="shared" si="694"/>
        <v>0</v>
      </c>
      <c r="KD77" s="58"/>
      <c r="KE77" s="58"/>
      <c r="KF77" s="58"/>
      <c r="KG77" s="58"/>
      <c r="KH77" s="58"/>
      <c r="KI77" s="58"/>
      <c r="KJ77" s="58"/>
      <c r="KK77" s="58"/>
      <c r="KL77" s="58"/>
      <c r="KM77" s="58"/>
      <c r="KN77" s="59"/>
      <c r="KO77" s="58"/>
      <c r="KP77" s="58"/>
      <c r="KQ77" s="58"/>
      <c r="KR77" s="58"/>
      <c r="KS77" s="58"/>
      <c r="KT77" s="58"/>
      <c r="KU77" s="58"/>
      <c r="KV77" s="58"/>
      <c r="KW77" s="58"/>
      <c r="KX77" s="58"/>
      <c r="KY77" s="58"/>
      <c r="KZ77" s="58"/>
      <c r="LA77" s="58"/>
      <c r="LB77" s="108"/>
      <c r="LC77" s="171"/>
      <c r="LD77" s="167">
        <f t="shared" si="695"/>
        <v>0</v>
      </c>
      <c r="LE77" s="58"/>
      <c r="LF77" s="58"/>
      <c r="LG77" s="58"/>
      <c r="LH77" s="58"/>
      <c r="LI77" s="58"/>
      <c r="LJ77" s="58"/>
      <c r="LK77" s="58"/>
      <c r="LL77" s="58"/>
      <c r="LM77" s="58"/>
      <c r="LN77" s="58"/>
      <c r="LO77" s="59"/>
      <c r="LP77" s="58"/>
      <c r="LQ77" s="58"/>
      <c r="LR77" s="58"/>
      <c r="LS77" s="108"/>
      <c r="LT77" s="167">
        <f t="shared" si="696"/>
        <v>0</v>
      </c>
      <c r="LU77" s="58"/>
      <c r="LV77" s="58"/>
      <c r="LW77" s="58"/>
      <c r="LX77" s="58"/>
      <c r="LY77" s="58"/>
      <c r="LZ77" s="58"/>
      <c r="MA77" s="58"/>
      <c r="MB77" s="58"/>
      <c r="MC77" s="58"/>
      <c r="MD77" s="58"/>
      <c r="ME77" s="59"/>
      <c r="MF77" s="58"/>
      <c r="MG77" s="58"/>
      <c r="MH77" s="58"/>
      <c r="MI77" s="108"/>
      <c r="MJ77" s="167">
        <f t="shared" si="697"/>
        <v>0</v>
      </c>
      <c r="MK77" s="58"/>
      <c r="ML77" s="58"/>
      <c r="MM77" s="58"/>
      <c r="MN77" s="58"/>
      <c r="MO77" s="58"/>
      <c r="MP77" s="58"/>
      <c r="MQ77" s="58"/>
      <c r="MR77" s="58"/>
      <c r="MS77" s="58"/>
      <c r="MT77" s="58"/>
      <c r="MU77" s="59"/>
      <c r="MV77" s="58"/>
      <c r="MW77" s="58"/>
      <c r="MX77" s="58"/>
      <c r="MY77" s="108"/>
      <c r="MZ77" s="167">
        <f t="shared" si="698"/>
        <v>0</v>
      </c>
      <c r="NA77" s="58"/>
      <c r="NB77" s="58"/>
      <c r="NC77" s="58"/>
      <c r="ND77" s="58"/>
      <c r="NE77" s="58"/>
      <c r="NF77" s="58"/>
      <c r="NG77" s="58"/>
      <c r="NH77" s="58"/>
      <c r="NI77" s="58"/>
      <c r="NJ77" s="58"/>
      <c r="NK77" s="59"/>
      <c r="NL77" s="58"/>
      <c r="NM77" s="58"/>
      <c r="NN77" s="58"/>
      <c r="NO77" s="108"/>
      <c r="NP77" s="167">
        <f t="shared" si="699"/>
        <v>0</v>
      </c>
      <c r="NQ77" s="58"/>
      <c r="NR77" s="58"/>
      <c r="NS77" s="58"/>
      <c r="NT77" s="58"/>
      <c r="NU77" s="58"/>
      <c r="NV77" s="58"/>
      <c r="NW77" s="58"/>
      <c r="NX77" s="58"/>
      <c r="NY77" s="58"/>
      <c r="NZ77" s="58"/>
      <c r="OA77" s="59"/>
      <c r="OB77" s="58"/>
      <c r="OC77" s="58"/>
      <c r="OD77" s="58"/>
      <c r="OE77" s="108"/>
      <c r="OF77" s="167">
        <f t="shared" si="700"/>
        <v>0</v>
      </c>
      <c r="OG77" s="58"/>
      <c r="OH77" s="58"/>
      <c r="OI77" s="58"/>
      <c r="OJ77" s="58"/>
      <c r="OK77" s="58"/>
      <c r="OL77" s="58"/>
      <c r="OM77" s="58"/>
      <c r="ON77" s="58"/>
      <c r="OO77" s="58"/>
      <c r="OP77" s="58"/>
      <c r="OQ77" s="59"/>
      <c r="OR77" s="58"/>
      <c r="OS77" s="58"/>
      <c r="OT77" s="58"/>
      <c r="OU77" s="108"/>
      <c r="OV77" s="167">
        <f t="shared" si="701"/>
        <v>0</v>
      </c>
      <c r="OW77" s="58"/>
      <c r="OX77" s="58"/>
      <c r="OY77" s="58"/>
      <c r="OZ77" s="58"/>
      <c r="PA77" s="58"/>
      <c r="PB77" s="58"/>
      <c r="PC77" s="58"/>
      <c r="PD77" s="58"/>
      <c r="PE77" s="58"/>
      <c r="PF77" s="58"/>
      <c r="PG77" s="59"/>
      <c r="PH77" s="58"/>
      <c r="PI77" s="58"/>
      <c r="PJ77" s="58"/>
      <c r="PK77" s="108"/>
      <c r="PL77" s="167">
        <f t="shared" si="702"/>
        <v>0</v>
      </c>
      <c r="PM77" s="58"/>
      <c r="PN77" s="58"/>
      <c r="PO77" s="58"/>
      <c r="PP77" s="58"/>
      <c r="PQ77" s="58"/>
      <c r="PR77" s="58"/>
      <c r="PS77" s="58"/>
      <c r="PT77" s="58"/>
      <c r="PU77" s="58"/>
      <c r="PV77" s="58"/>
      <c r="PW77" s="59"/>
      <c r="PX77" s="58"/>
      <c r="PY77" s="58"/>
      <c r="PZ77" s="58"/>
      <c r="QA77" s="108"/>
      <c r="QB77" s="167">
        <f t="shared" si="703"/>
        <v>0</v>
      </c>
      <c r="QC77" s="58"/>
      <c r="QD77" s="58"/>
      <c r="QE77" s="58"/>
      <c r="QF77" s="58"/>
      <c r="QG77" s="58"/>
      <c r="QH77" s="58"/>
      <c r="QI77" s="58"/>
      <c r="QJ77" s="58"/>
      <c r="QK77" s="58"/>
      <c r="QL77" s="58"/>
      <c r="QM77" s="59"/>
      <c r="QN77" s="58"/>
      <c r="QO77" s="58"/>
      <c r="QP77" s="58"/>
      <c r="QQ77" s="108"/>
      <c r="QR77" s="167">
        <f t="shared" si="704"/>
        <v>0</v>
      </c>
      <c r="QS77" s="58"/>
      <c r="QT77" s="58"/>
      <c r="QU77" s="58"/>
      <c r="QV77" s="58"/>
      <c r="QW77" s="58"/>
      <c r="QX77" s="58"/>
      <c r="QY77" s="58"/>
      <c r="QZ77" s="58"/>
      <c r="RA77" s="58"/>
      <c r="RB77" s="58"/>
      <c r="RC77" s="59"/>
      <c r="RD77" s="58"/>
      <c r="RE77" s="58"/>
      <c r="RF77" s="58"/>
      <c r="RG77" s="58"/>
      <c r="RH77" s="58"/>
      <c r="RI77" s="58"/>
      <c r="RJ77" s="58"/>
      <c r="RK77" s="58"/>
      <c r="RL77" s="58"/>
      <c r="RM77" s="58"/>
      <c r="RN77" s="58"/>
      <c r="RO77" s="58"/>
      <c r="RP77" s="58"/>
      <c r="RQ77" s="108"/>
      <c r="RR77" s="171"/>
      <c r="RS77" s="167">
        <f t="shared" si="705"/>
        <v>0</v>
      </c>
      <c r="RT77" s="58"/>
      <c r="RU77" s="58"/>
      <c r="RV77" s="58"/>
      <c r="RW77" s="58"/>
      <c r="RX77" s="58"/>
      <c r="RY77" s="58"/>
      <c r="RZ77" s="58"/>
      <c r="SA77" s="58"/>
      <c r="SB77" s="58"/>
      <c r="SC77" s="58"/>
      <c r="SD77" s="59"/>
      <c r="SE77" s="58"/>
      <c r="SF77" s="58"/>
      <c r="SG77" s="58"/>
      <c r="SH77" s="108"/>
      <c r="SI77" s="167">
        <f t="shared" si="706"/>
        <v>0</v>
      </c>
      <c r="SJ77" s="58"/>
      <c r="SK77" s="58"/>
      <c r="SL77" s="58"/>
      <c r="SM77" s="58"/>
      <c r="SN77" s="58"/>
      <c r="SO77" s="58"/>
      <c r="SP77" s="58"/>
      <c r="SQ77" s="58"/>
      <c r="SR77" s="58"/>
      <c r="SS77" s="58"/>
      <c r="ST77" s="59"/>
      <c r="SU77" s="58"/>
      <c r="SV77" s="58"/>
      <c r="SW77" s="58"/>
      <c r="SX77" s="108"/>
      <c r="SY77" s="167">
        <f t="shared" si="707"/>
        <v>0</v>
      </c>
      <c r="SZ77" s="58"/>
      <c r="TA77" s="58"/>
      <c r="TB77" s="58"/>
      <c r="TC77" s="58"/>
      <c r="TD77" s="58"/>
      <c r="TE77" s="58"/>
      <c r="TF77" s="58"/>
      <c r="TG77" s="58"/>
      <c r="TH77" s="58"/>
      <c r="TI77" s="58"/>
      <c r="TJ77" s="59"/>
      <c r="TK77" s="58"/>
      <c r="TL77" s="58"/>
      <c r="TM77" s="58"/>
      <c r="TN77" s="108"/>
      <c r="TO77" s="167">
        <f t="shared" si="708"/>
        <v>0</v>
      </c>
      <c r="TP77" s="58"/>
      <c r="TQ77" s="58"/>
      <c r="TR77" s="58"/>
      <c r="TS77" s="58"/>
      <c r="TT77" s="58"/>
      <c r="TU77" s="58"/>
      <c r="TV77" s="58"/>
      <c r="TW77" s="58"/>
      <c r="TX77" s="58"/>
      <c r="TY77" s="58"/>
      <c r="TZ77" s="59"/>
      <c r="UA77" s="58"/>
      <c r="UB77" s="58"/>
      <c r="UC77" s="58"/>
      <c r="UD77" s="108"/>
      <c r="UE77" s="167">
        <f t="shared" si="709"/>
        <v>0</v>
      </c>
      <c r="UF77" s="58"/>
      <c r="UG77" s="58"/>
      <c r="UH77" s="58"/>
      <c r="UI77" s="58"/>
      <c r="UJ77" s="58"/>
      <c r="UK77" s="58"/>
      <c r="UL77" s="58"/>
      <c r="UM77" s="58"/>
      <c r="UN77" s="58"/>
      <c r="UO77" s="58"/>
      <c r="UP77" s="59"/>
      <c r="UQ77" s="58"/>
      <c r="UR77" s="58"/>
      <c r="US77" s="58"/>
      <c r="UT77" s="58"/>
      <c r="UU77" s="58"/>
      <c r="UV77" s="58"/>
      <c r="UW77" s="58"/>
      <c r="UX77" s="58"/>
      <c r="UY77" s="58"/>
      <c r="UZ77" s="58"/>
      <c r="VA77" s="58"/>
      <c r="VB77" s="58"/>
      <c r="VC77" s="58"/>
      <c r="VD77" s="108"/>
      <c r="VE77" s="9" t="str">
        <f t="shared" si="710"/>
        <v>-</v>
      </c>
    </row>
    <row r="78" spans="1:577" ht="20.149999999999999" customHeight="1">
      <c r="A78" s="21"/>
      <c r="B78" s="21"/>
      <c r="C78" s="22">
        <v>61053</v>
      </c>
      <c r="D78" s="23" t="s">
        <v>75</v>
      </c>
      <c r="E78" s="191">
        <f t="shared" si="677"/>
        <v>0</v>
      </c>
      <c r="F78" s="192"/>
      <c r="G78" s="192"/>
      <c r="H78" s="193"/>
      <c r="I78" s="227"/>
      <c r="J78" s="239">
        <f t="shared" si="678"/>
        <v>0</v>
      </c>
      <c r="K78" s="59"/>
      <c r="L78" s="58"/>
      <c r="M78" s="58"/>
      <c r="N78" s="58"/>
      <c r="O78" s="58"/>
      <c r="P78" s="58"/>
      <c r="Q78" s="58"/>
      <c r="R78" s="58"/>
      <c r="S78" s="58"/>
      <c r="T78" s="58"/>
      <c r="U78" s="59"/>
      <c r="V78" s="58"/>
      <c r="W78" s="58"/>
      <c r="X78" s="58"/>
      <c r="Y78" s="108"/>
      <c r="Z78" s="167">
        <f t="shared" si="679"/>
        <v>0</v>
      </c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9"/>
      <c r="AL78" s="58"/>
      <c r="AM78" s="58"/>
      <c r="AN78" s="58"/>
      <c r="AO78" s="108"/>
      <c r="AP78" s="167">
        <f t="shared" si="680"/>
        <v>0</v>
      </c>
      <c r="AQ78" s="58"/>
      <c r="AR78" s="58"/>
      <c r="AS78" s="58"/>
      <c r="AT78" s="58"/>
      <c r="AU78" s="58"/>
      <c r="AV78" s="58"/>
      <c r="AW78" s="58"/>
      <c r="AX78" s="58"/>
      <c r="AY78" s="58"/>
      <c r="AZ78" s="58"/>
      <c r="BA78" s="59"/>
      <c r="BB78" s="58"/>
      <c r="BC78" s="58"/>
      <c r="BD78" s="58"/>
      <c r="BE78" s="108"/>
      <c r="BF78" s="167">
        <f t="shared" si="681"/>
        <v>0</v>
      </c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9"/>
      <c r="BR78" s="58"/>
      <c r="BS78" s="58"/>
      <c r="BT78" s="58"/>
      <c r="BU78" s="108"/>
      <c r="BV78" s="167">
        <f t="shared" si="682"/>
        <v>0</v>
      </c>
      <c r="BW78" s="58"/>
      <c r="BX78" s="58"/>
      <c r="BY78" s="58"/>
      <c r="BZ78" s="58"/>
      <c r="CA78" s="58"/>
      <c r="CB78" s="58"/>
      <c r="CC78" s="58"/>
      <c r="CD78" s="58"/>
      <c r="CE78" s="58"/>
      <c r="CF78" s="58"/>
      <c r="CG78" s="59"/>
      <c r="CH78" s="58"/>
      <c r="CI78" s="58"/>
      <c r="CJ78" s="58"/>
      <c r="CK78" s="58"/>
      <c r="CL78" s="58"/>
      <c r="CM78" s="58"/>
      <c r="CN78" s="58"/>
      <c r="CO78" s="58"/>
      <c r="CP78" s="58"/>
      <c r="CQ78" s="58"/>
      <c r="CR78" s="58"/>
      <c r="CS78" s="58"/>
      <c r="CT78" s="58"/>
      <c r="CU78" s="108"/>
      <c r="CV78" s="171"/>
      <c r="CW78" s="167">
        <f t="shared" si="683"/>
        <v>0</v>
      </c>
      <c r="CX78" s="58"/>
      <c r="CY78" s="58"/>
      <c r="CZ78" s="58"/>
      <c r="DA78" s="58"/>
      <c r="DB78" s="58"/>
      <c r="DC78" s="58"/>
      <c r="DD78" s="58"/>
      <c r="DE78" s="58"/>
      <c r="DF78" s="58"/>
      <c r="DG78" s="58"/>
      <c r="DH78" s="59"/>
      <c r="DI78" s="58"/>
      <c r="DJ78" s="58"/>
      <c r="DK78" s="58"/>
      <c r="DL78" s="108"/>
      <c r="DM78" s="167">
        <f t="shared" si="684"/>
        <v>0</v>
      </c>
      <c r="DN78" s="58"/>
      <c r="DO78" s="58"/>
      <c r="DP78" s="58"/>
      <c r="DQ78" s="58"/>
      <c r="DR78" s="58"/>
      <c r="DS78" s="58"/>
      <c r="DT78" s="58"/>
      <c r="DU78" s="58"/>
      <c r="DV78" s="58"/>
      <c r="DW78" s="58"/>
      <c r="DX78" s="59"/>
      <c r="DY78" s="58"/>
      <c r="DZ78" s="58"/>
      <c r="EA78" s="58"/>
      <c r="EB78" s="108"/>
      <c r="EC78" s="167">
        <f t="shared" si="685"/>
        <v>0</v>
      </c>
      <c r="ED78" s="58"/>
      <c r="EE78" s="58"/>
      <c r="EF78" s="58"/>
      <c r="EG78" s="58"/>
      <c r="EH78" s="58"/>
      <c r="EI78" s="58"/>
      <c r="EJ78" s="58"/>
      <c r="EK78" s="58"/>
      <c r="EL78" s="58"/>
      <c r="EM78" s="58"/>
      <c r="EN78" s="59"/>
      <c r="EO78" s="58"/>
      <c r="EP78" s="58"/>
      <c r="EQ78" s="58"/>
      <c r="ER78" s="108"/>
      <c r="ES78" s="167">
        <f t="shared" si="686"/>
        <v>0</v>
      </c>
      <c r="ET78" s="58"/>
      <c r="EU78" s="58"/>
      <c r="EV78" s="58"/>
      <c r="EW78" s="58"/>
      <c r="EX78" s="58"/>
      <c r="EY78" s="58"/>
      <c r="EZ78" s="58"/>
      <c r="FA78" s="58"/>
      <c r="FB78" s="58"/>
      <c r="FC78" s="58"/>
      <c r="FD78" s="59"/>
      <c r="FE78" s="58"/>
      <c r="FF78" s="58"/>
      <c r="FG78" s="58"/>
      <c r="FH78" s="108"/>
      <c r="FI78" s="167">
        <f t="shared" si="687"/>
        <v>0</v>
      </c>
      <c r="FJ78" s="58"/>
      <c r="FK78" s="58"/>
      <c r="FL78" s="58"/>
      <c r="FM78" s="58"/>
      <c r="FN78" s="58"/>
      <c r="FO78" s="58"/>
      <c r="FP78" s="58"/>
      <c r="FQ78" s="58"/>
      <c r="FR78" s="58"/>
      <c r="FS78" s="58"/>
      <c r="FT78" s="59"/>
      <c r="FU78" s="58"/>
      <c r="FV78" s="58"/>
      <c r="FW78" s="58"/>
      <c r="FX78" s="108"/>
      <c r="FY78" s="167">
        <f t="shared" si="688"/>
        <v>0</v>
      </c>
      <c r="FZ78" s="58"/>
      <c r="GA78" s="58"/>
      <c r="GB78" s="58"/>
      <c r="GC78" s="58"/>
      <c r="GD78" s="58"/>
      <c r="GE78" s="58"/>
      <c r="GF78" s="58"/>
      <c r="GG78" s="58"/>
      <c r="GH78" s="58"/>
      <c r="GI78" s="58"/>
      <c r="GJ78" s="59"/>
      <c r="GK78" s="58"/>
      <c r="GL78" s="58"/>
      <c r="GM78" s="58"/>
      <c r="GN78" s="108"/>
      <c r="GO78" s="167">
        <f t="shared" si="689"/>
        <v>0</v>
      </c>
      <c r="GP78" s="58"/>
      <c r="GQ78" s="58"/>
      <c r="GR78" s="58"/>
      <c r="GS78" s="58"/>
      <c r="GT78" s="58"/>
      <c r="GU78" s="58"/>
      <c r="GV78" s="58"/>
      <c r="GW78" s="58"/>
      <c r="GX78" s="58"/>
      <c r="GY78" s="58"/>
      <c r="GZ78" s="59"/>
      <c r="HA78" s="58"/>
      <c r="HB78" s="58"/>
      <c r="HC78" s="58"/>
      <c r="HD78" s="58"/>
      <c r="HE78" s="58"/>
      <c r="HF78" s="58"/>
      <c r="HG78" s="58"/>
      <c r="HH78" s="58"/>
      <c r="HI78" s="58"/>
      <c r="HJ78" s="58"/>
      <c r="HK78" s="58"/>
      <c r="HL78" s="58"/>
      <c r="HM78" s="58"/>
      <c r="HN78" s="108"/>
      <c r="HO78" s="170"/>
      <c r="HP78" s="171"/>
      <c r="HQ78" s="167">
        <f t="shared" si="690"/>
        <v>0</v>
      </c>
      <c r="HR78" s="58"/>
      <c r="HS78" s="58"/>
      <c r="HT78" s="58"/>
      <c r="HU78" s="58"/>
      <c r="HV78" s="58"/>
      <c r="HW78" s="58"/>
      <c r="HX78" s="58"/>
      <c r="HY78" s="58"/>
      <c r="HZ78" s="58"/>
      <c r="IA78" s="58"/>
      <c r="IB78" s="59"/>
      <c r="IC78" s="58"/>
      <c r="ID78" s="58"/>
      <c r="IE78" s="58"/>
      <c r="IF78" s="108"/>
      <c r="IG78" s="167">
        <f t="shared" si="691"/>
        <v>0</v>
      </c>
      <c r="IH78" s="58"/>
      <c r="II78" s="58"/>
      <c r="IJ78" s="58"/>
      <c r="IK78" s="58"/>
      <c r="IL78" s="58"/>
      <c r="IM78" s="58"/>
      <c r="IN78" s="58"/>
      <c r="IO78" s="58"/>
      <c r="IP78" s="58"/>
      <c r="IQ78" s="58"/>
      <c r="IR78" s="59"/>
      <c r="IS78" s="58"/>
      <c r="IT78" s="58"/>
      <c r="IU78" s="58"/>
      <c r="IV78" s="108"/>
      <c r="IW78" s="167">
        <f t="shared" si="692"/>
        <v>0</v>
      </c>
      <c r="IX78" s="58"/>
      <c r="IY78" s="58"/>
      <c r="IZ78" s="58"/>
      <c r="JA78" s="58"/>
      <c r="JB78" s="58"/>
      <c r="JC78" s="58"/>
      <c r="JD78" s="58"/>
      <c r="JE78" s="58"/>
      <c r="JF78" s="58"/>
      <c r="JG78" s="58"/>
      <c r="JH78" s="59"/>
      <c r="JI78" s="58"/>
      <c r="JJ78" s="58"/>
      <c r="JK78" s="58"/>
      <c r="JL78" s="108"/>
      <c r="JM78" s="167">
        <f t="shared" si="693"/>
        <v>0</v>
      </c>
      <c r="JN78" s="58"/>
      <c r="JO78" s="58"/>
      <c r="JP78" s="58"/>
      <c r="JQ78" s="58"/>
      <c r="JR78" s="58"/>
      <c r="JS78" s="58"/>
      <c r="JT78" s="58"/>
      <c r="JU78" s="58"/>
      <c r="JV78" s="58"/>
      <c r="JW78" s="58"/>
      <c r="JX78" s="59"/>
      <c r="JY78" s="58"/>
      <c r="JZ78" s="58"/>
      <c r="KA78" s="58"/>
      <c r="KB78" s="108"/>
      <c r="KC78" s="167">
        <f t="shared" si="694"/>
        <v>0</v>
      </c>
      <c r="KD78" s="58"/>
      <c r="KE78" s="58"/>
      <c r="KF78" s="58"/>
      <c r="KG78" s="58"/>
      <c r="KH78" s="58"/>
      <c r="KI78" s="58"/>
      <c r="KJ78" s="58"/>
      <c r="KK78" s="58"/>
      <c r="KL78" s="58"/>
      <c r="KM78" s="58"/>
      <c r="KN78" s="59"/>
      <c r="KO78" s="58"/>
      <c r="KP78" s="58"/>
      <c r="KQ78" s="58"/>
      <c r="KR78" s="58"/>
      <c r="KS78" s="58"/>
      <c r="KT78" s="58"/>
      <c r="KU78" s="58"/>
      <c r="KV78" s="58"/>
      <c r="KW78" s="58"/>
      <c r="KX78" s="58"/>
      <c r="KY78" s="58"/>
      <c r="KZ78" s="58"/>
      <c r="LA78" s="58"/>
      <c r="LB78" s="108"/>
      <c r="LC78" s="171"/>
      <c r="LD78" s="167">
        <f t="shared" si="695"/>
        <v>0</v>
      </c>
      <c r="LE78" s="58"/>
      <c r="LF78" s="58"/>
      <c r="LG78" s="58"/>
      <c r="LH78" s="58"/>
      <c r="LI78" s="58"/>
      <c r="LJ78" s="58"/>
      <c r="LK78" s="58"/>
      <c r="LL78" s="58"/>
      <c r="LM78" s="58"/>
      <c r="LN78" s="58"/>
      <c r="LO78" s="59"/>
      <c r="LP78" s="58"/>
      <c r="LQ78" s="58"/>
      <c r="LR78" s="58"/>
      <c r="LS78" s="108"/>
      <c r="LT78" s="167">
        <f t="shared" si="696"/>
        <v>0</v>
      </c>
      <c r="LU78" s="58"/>
      <c r="LV78" s="58"/>
      <c r="LW78" s="58"/>
      <c r="LX78" s="58"/>
      <c r="LY78" s="58"/>
      <c r="LZ78" s="58"/>
      <c r="MA78" s="58"/>
      <c r="MB78" s="58"/>
      <c r="MC78" s="58"/>
      <c r="MD78" s="58"/>
      <c r="ME78" s="59"/>
      <c r="MF78" s="58"/>
      <c r="MG78" s="58"/>
      <c r="MH78" s="58"/>
      <c r="MI78" s="108"/>
      <c r="MJ78" s="167">
        <f t="shared" si="697"/>
        <v>0</v>
      </c>
      <c r="MK78" s="58"/>
      <c r="ML78" s="58"/>
      <c r="MM78" s="58"/>
      <c r="MN78" s="58"/>
      <c r="MO78" s="58"/>
      <c r="MP78" s="58"/>
      <c r="MQ78" s="58"/>
      <c r="MR78" s="58"/>
      <c r="MS78" s="58"/>
      <c r="MT78" s="58"/>
      <c r="MU78" s="59"/>
      <c r="MV78" s="58"/>
      <c r="MW78" s="58"/>
      <c r="MX78" s="58"/>
      <c r="MY78" s="108"/>
      <c r="MZ78" s="167">
        <f t="shared" si="698"/>
        <v>0</v>
      </c>
      <c r="NA78" s="58"/>
      <c r="NB78" s="58"/>
      <c r="NC78" s="58"/>
      <c r="ND78" s="58"/>
      <c r="NE78" s="58"/>
      <c r="NF78" s="58"/>
      <c r="NG78" s="58"/>
      <c r="NH78" s="58"/>
      <c r="NI78" s="58"/>
      <c r="NJ78" s="58"/>
      <c r="NK78" s="59"/>
      <c r="NL78" s="58"/>
      <c r="NM78" s="58"/>
      <c r="NN78" s="58"/>
      <c r="NO78" s="108"/>
      <c r="NP78" s="167">
        <f t="shared" si="699"/>
        <v>0</v>
      </c>
      <c r="NQ78" s="58"/>
      <c r="NR78" s="58"/>
      <c r="NS78" s="58"/>
      <c r="NT78" s="58"/>
      <c r="NU78" s="58"/>
      <c r="NV78" s="58"/>
      <c r="NW78" s="58"/>
      <c r="NX78" s="58"/>
      <c r="NY78" s="58"/>
      <c r="NZ78" s="58"/>
      <c r="OA78" s="59"/>
      <c r="OB78" s="58"/>
      <c r="OC78" s="58"/>
      <c r="OD78" s="58"/>
      <c r="OE78" s="108"/>
      <c r="OF78" s="167">
        <f t="shared" si="700"/>
        <v>0</v>
      </c>
      <c r="OG78" s="58"/>
      <c r="OH78" s="58"/>
      <c r="OI78" s="58"/>
      <c r="OJ78" s="58"/>
      <c r="OK78" s="58"/>
      <c r="OL78" s="58"/>
      <c r="OM78" s="58"/>
      <c r="ON78" s="58"/>
      <c r="OO78" s="58"/>
      <c r="OP78" s="58"/>
      <c r="OQ78" s="59"/>
      <c r="OR78" s="58"/>
      <c r="OS78" s="58"/>
      <c r="OT78" s="58"/>
      <c r="OU78" s="108"/>
      <c r="OV78" s="167">
        <f t="shared" si="701"/>
        <v>0</v>
      </c>
      <c r="OW78" s="58"/>
      <c r="OX78" s="58"/>
      <c r="OY78" s="58"/>
      <c r="OZ78" s="58"/>
      <c r="PA78" s="58"/>
      <c r="PB78" s="58"/>
      <c r="PC78" s="58"/>
      <c r="PD78" s="58"/>
      <c r="PE78" s="58"/>
      <c r="PF78" s="58"/>
      <c r="PG78" s="59"/>
      <c r="PH78" s="58"/>
      <c r="PI78" s="58"/>
      <c r="PJ78" s="58"/>
      <c r="PK78" s="108"/>
      <c r="PL78" s="167">
        <f t="shared" si="702"/>
        <v>0</v>
      </c>
      <c r="PM78" s="58"/>
      <c r="PN78" s="58"/>
      <c r="PO78" s="58"/>
      <c r="PP78" s="58"/>
      <c r="PQ78" s="58"/>
      <c r="PR78" s="58"/>
      <c r="PS78" s="58"/>
      <c r="PT78" s="58"/>
      <c r="PU78" s="58"/>
      <c r="PV78" s="58"/>
      <c r="PW78" s="59"/>
      <c r="PX78" s="58"/>
      <c r="PY78" s="58"/>
      <c r="PZ78" s="58"/>
      <c r="QA78" s="108"/>
      <c r="QB78" s="167">
        <f t="shared" si="703"/>
        <v>0</v>
      </c>
      <c r="QC78" s="58"/>
      <c r="QD78" s="58"/>
      <c r="QE78" s="58"/>
      <c r="QF78" s="58"/>
      <c r="QG78" s="58"/>
      <c r="QH78" s="58"/>
      <c r="QI78" s="58"/>
      <c r="QJ78" s="58"/>
      <c r="QK78" s="58"/>
      <c r="QL78" s="58"/>
      <c r="QM78" s="59"/>
      <c r="QN78" s="58"/>
      <c r="QO78" s="58"/>
      <c r="QP78" s="58"/>
      <c r="QQ78" s="108"/>
      <c r="QR78" s="167">
        <f t="shared" si="704"/>
        <v>0</v>
      </c>
      <c r="QS78" s="58"/>
      <c r="QT78" s="58"/>
      <c r="QU78" s="58"/>
      <c r="QV78" s="58"/>
      <c r="QW78" s="58"/>
      <c r="QX78" s="58"/>
      <c r="QY78" s="58"/>
      <c r="QZ78" s="58"/>
      <c r="RA78" s="58"/>
      <c r="RB78" s="58"/>
      <c r="RC78" s="59"/>
      <c r="RD78" s="58"/>
      <c r="RE78" s="58"/>
      <c r="RF78" s="58"/>
      <c r="RG78" s="58"/>
      <c r="RH78" s="58"/>
      <c r="RI78" s="58"/>
      <c r="RJ78" s="58"/>
      <c r="RK78" s="58"/>
      <c r="RL78" s="58"/>
      <c r="RM78" s="58"/>
      <c r="RN78" s="58"/>
      <c r="RO78" s="58"/>
      <c r="RP78" s="58"/>
      <c r="RQ78" s="108"/>
      <c r="RR78" s="171"/>
      <c r="RS78" s="167">
        <f t="shared" si="705"/>
        <v>0</v>
      </c>
      <c r="RT78" s="58"/>
      <c r="RU78" s="58"/>
      <c r="RV78" s="58"/>
      <c r="RW78" s="58"/>
      <c r="RX78" s="58"/>
      <c r="RY78" s="58"/>
      <c r="RZ78" s="58"/>
      <c r="SA78" s="58"/>
      <c r="SB78" s="58"/>
      <c r="SC78" s="58"/>
      <c r="SD78" s="59"/>
      <c r="SE78" s="58"/>
      <c r="SF78" s="58"/>
      <c r="SG78" s="58"/>
      <c r="SH78" s="108"/>
      <c r="SI78" s="167">
        <f t="shared" si="706"/>
        <v>0</v>
      </c>
      <c r="SJ78" s="58"/>
      <c r="SK78" s="58"/>
      <c r="SL78" s="58"/>
      <c r="SM78" s="58"/>
      <c r="SN78" s="58"/>
      <c r="SO78" s="58"/>
      <c r="SP78" s="58"/>
      <c r="SQ78" s="58"/>
      <c r="SR78" s="58"/>
      <c r="SS78" s="58"/>
      <c r="ST78" s="59"/>
      <c r="SU78" s="58"/>
      <c r="SV78" s="58"/>
      <c r="SW78" s="58"/>
      <c r="SX78" s="108"/>
      <c r="SY78" s="167">
        <f t="shared" si="707"/>
        <v>0</v>
      </c>
      <c r="SZ78" s="58"/>
      <c r="TA78" s="58"/>
      <c r="TB78" s="58"/>
      <c r="TC78" s="58"/>
      <c r="TD78" s="58"/>
      <c r="TE78" s="58"/>
      <c r="TF78" s="58"/>
      <c r="TG78" s="58"/>
      <c r="TH78" s="58"/>
      <c r="TI78" s="58"/>
      <c r="TJ78" s="59"/>
      <c r="TK78" s="58"/>
      <c r="TL78" s="58"/>
      <c r="TM78" s="58"/>
      <c r="TN78" s="108"/>
      <c r="TO78" s="167">
        <f t="shared" si="708"/>
        <v>0</v>
      </c>
      <c r="TP78" s="58"/>
      <c r="TQ78" s="58"/>
      <c r="TR78" s="58"/>
      <c r="TS78" s="58"/>
      <c r="TT78" s="58"/>
      <c r="TU78" s="58"/>
      <c r="TV78" s="58"/>
      <c r="TW78" s="58"/>
      <c r="TX78" s="58"/>
      <c r="TY78" s="58"/>
      <c r="TZ78" s="59"/>
      <c r="UA78" s="58"/>
      <c r="UB78" s="58"/>
      <c r="UC78" s="58"/>
      <c r="UD78" s="108"/>
      <c r="UE78" s="167">
        <f t="shared" si="709"/>
        <v>0</v>
      </c>
      <c r="UF78" s="58"/>
      <c r="UG78" s="58"/>
      <c r="UH78" s="58"/>
      <c r="UI78" s="58"/>
      <c r="UJ78" s="58"/>
      <c r="UK78" s="58"/>
      <c r="UL78" s="58"/>
      <c r="UM78" s="58"/>
      <c r="UN78" s="58"/>
      <c r="UO78" s="58"/>
      <c r="UP78" s="59"/>
      <c r="UQ78" s="58"/>
      <c r="UR78" s="58"/>
      <c r="US78" s="58"/>
      <c r="UT78" s="58"/>
      <c r="UU78" s="58"/>
      <c r="UV78" s="58"/>
      <c r="UW78" s="58"/>
      <c r="UX78" s="58"/>
      <c r="UY78" s="58"/>
      <c r="UZ78" s="58"/>
      <c r="VA78" s="58"/>
      <c r="VB78" s="58"/>
      <c r="VC78" s="58"/>
      <c r="VD78" s="108"/>
      <c r="VE78" s="9" t="str">
        <f t="shared" si="710"/>
        <v>-</v>
      </c>
    </row>
    <row r="79" spans="1:577" ht="20.149999999999999" customHeight="1">
      <c r="A79" s="21"/>
      <c r="B79" s="21"/>
      <c r="C79" s="22">
        <v>61054</v>
      </c>
      <c r="D79" s="23" t="s">
        <v>76</v>
      </c>
      <c r="E79" s="191">
        <f t="shared" si="677"/>
        <v>0</v>
      </c>
      <c r="F79" s="192"/>
      <c r="G79" s="192"/>
      <c r="H79" s="193"/>
      <c r="I79" s="227"/>
      <c r="J79" s="239">
        <f t="shared" si="678"/>
        <v>0</v>
      </c>
      <c r="K79" s="59"/>
      <c r="L79" s="58"/>
      <c r="M79" s="58"/>
      <c r="N79" s="58"/>
      <c r="O79" s="58"/>
      <c r="P79" s="58"/>
      <c r="Q79" s="58"/>
      <c r="R79" s="58"/>
      <c r="S79" s="58"/>
      <c r="T79" s="58"/>
      <c r="U79" s="59"/>
      <c r="V79" s="58"/>
      <c r="W79" s="58"/>
      <c r="X79" s="58"/>
      <c r="Y79" s="108"/>
      <c r="Z79" s="167">
        <f t="shared" si="679"/>
        <v>0</v>
      </c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9"/>
      <c r="AL79" s="58"/>
      <c r="AM79" s="58"/>
      <c r="AN79" s="58"/>
      <c r="AO79" s="108"/>
      <c r="AP79" s="167">
        <f t="shared" si="680"/>
        <v>0</v>
      </c>
      <c r="AQ79" s="58"/>
      <c r="AR79" s="58"/>
      <c r="AS79" s="58"/>
      <c r="AT79" s="58"/>
      <c r="AU79" s="58"/>
      <c r="AV79" s="58"/>
      <c r="AW79" s="58"/>
      <c r="AX79" s="58"/>
      <c r="AY79" s="58"/>
      <c r="AZ79" s="58"/>
      <c r="BA79" s="59"/>
      <c r="BB79" s="58"/>
      <c r="BC79" s="58"/>
      <c r="BD79" s="58"/>
      <c r="BE79" s="108"/>
      <c r="BF79" s="167">
        <f t="shared" si="681"/>
        <v>0</v>
      </c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9"/>
      <c r="BR79" s="58"/>
      <c r="BS79" s="58"/>
      <c r="BT79" s="58"/>
      <c r="BU79" s="108"/>
      <c r="BV79" s="167">
        <f t="shared" si="682"/>
        <v>0</v>
      </c>
      <c r="BW79" s="58"/>
      <c r="BX79" s="58"/>
      <c r="BY79" s="58"/>
      <c r="BZ79" s="58"/>
      <c r="CA79" s="58"/>
      <c r="CB79" s="58"/>
      <c r="CC79" s="58"/>
      <c r="CD79" s="58"/>
      <c r="CE79" s="58"/>
      <c r="CF79" s="58"/>
      <c r="CG79" s="59"/>
      <c r="CH79" s="58"/>
      <c r="CI79" s="58"/>
      <c r="CJ79" s="58"/>
      <c r="CK79" s="58"/>
      <c r="CL79" s="58"/>
      <c r="CM79" s="58"/>
      <c r="CN79" s="58"/>
      <c r="CO79" s="58"/>
      <c r="CP79" s="58"/>
      <c r="CQ79" s="58"/>
      <c r="CR79" s="58"/>
      <c r="CS79" s="58"/>
      <c r="CT79" s="58"/>
      <c r="CU79" s="108"/>
      <c r="CV79" s="171"/>
      <c r="CW79" s="167">
        <f t="shared" si="683"/>
        <v>0</v>
      </c>
      <c r="CX79" s="58"/>
      <c r="CY79" s="58"/>
      <c r="CZ79" s="58"/>
      <c r="DA79" s="58"/>
      <c r="DB79" s="58"/>
      <c r="DC79" s="58"/>
      <c r="DD79" s="58"/>
      <c r="DE79" s="58"/>
      <c r="DF79" s="58"/>
      <c r="DG79" s="58"/>
      <c r="DH79" s="59"/>
      <c r="DI79" s="58"/>
      <c r="DJ79" s="58"/>
      <c r="DK79" s="58"/>
      <c r="DL79" s="108"/>
      <c r="DM79" s="167">
        <f t="shared" si="684"/>
        <v>0</v>
      </c>
      <c r="DN79" s="58"/>
      <c r="DO79" s="58"/>
      <c r="DP79" s="58"/>
      <c r="DQ79" s="58"/>
      <c r="DR79" s="58"/>
      <c r="DS79" s="58"/>
      <c r="DT79" s="58"/>
      <c r="DU79" s="58"/>
      <c r="DV79" s="58"/>
      <c r="DW79" s="58"/>
      <c r="DX79" s="59"/>
      <c r="DY79" s="58"/>
      <c r="DZ79" s="58"/>
      <c r="EA79" s="58"/>
      <c r="EB79" s="108"/>
      <c r="EC79" s="167">
        <f t="shared" si="685"/>
        <v>0</v>
      </c>
      <c r="ED79" s="58"/>
      <c r="EE79" s="58"/>
      <c r="EF79" s="58"/>
      <c r="EG79" s="58"/>
      <c r="EH79" s="58"/>
      <c r="EI79" s="58"/>
      <c r="EJ79" s="58"/>
      <c r="EK79" s="58"/>
      <c r="EL79" s="58"/>
      <c r="EM79" s="58"/>
      <c r="EN79" s="59"/>
      <c r="EO79" s="58"/>
      <c r="EP79" s="58"/>
      <c r="EQ79" s="58"/>
      <c r="ER79" s="108"/>
      <c r="ES79" s="167">
        <f t="shared" si="686"/>
        <v>0</v>
      </c>
      <c r="ET79" s="58"/>
      <c r="EU79" s="58"/>
      <c r="EV79" s="58"/>
      <c r="EW79" s="58"/>
      <c r="EX79" s="58"/>
      <c r="EY79" s="58"/>
      <c r="EZ79" s="58"/>
      <c r="FA79" s="58"/>
      <c r="FB79" s="58"/>
      <c r="FC79" s="58"/>
      <c r="FD79" s="59"/>
      <c r="FE79" s="58"/>
      <c r="FF79" s="58"/>
      <c r="FG79" s="58"/>
      <c r="FH79" s="108"/>
      <c r="FI79" s="167">
        <f t="shared" si="687"/>
        <v>0</v>
      </c>
      <c r="FJ79" s="58"/>
      <c r="FK79" s="58"/>
      <c r="FL79" s="58"/>
      <c r="FM79" s="58"/>
      <c r="FN79" s="58"/>
      <c r="FO79" s="58"/>
      <c r="FP79" s="58"/>
      <c r="FQ79" s="58"/>
      <c r="FR79" s="58"/>
      <c r="FS79" s="58"/>
      <c r="FT79" s="59"/>
      <c r="FU79" s="58"/>
      <c r="FV79" s="58"/>
      <c r="FW79" s="58"/>
      <c r="FX79" s="108"/>
      <c r="FY79" s="167">
        <f t="shared" si="688"/>
        <v>0</v>
      </c>
      <c r="FZ79" s="58"/>
      <c r="GA79" s="58"/>
      <c r="GB79" s="58"/>
      <c r="GC79" s="58"/>
      <c r="GD79" s="58"/>
      <c r="GE79" s="58"/>
      <c r="GF79" s="58"/>
      <c r="GG79" s="58"/>
      <c r="GH79" s="58"/>
      <c r="GI79" s="58"/>
      <c r="GJ79" s="59"/>
      <c r="GK79" s="58"/>
      <c r="GL79" s="58"/>
      <c r="GM79" s="58"/>
      <c r="GN79" s="108"/>
      <c r="GO79" s="167">
        <f t="shared" si="689"/>
        <v>0</v>
      </c>
      <c r="GP79" s="58"/>
      <c r="GQ79" s="58"/>
      <c r="GR79" s="58"/>
      <c r="GS79" s="58"/>
      <c r="GT79" s="58"/>
      <c r="GU79" s="58"/>
      <c r="GV79" s="58"/>
      <c r="GW79" s="58"/>
      <c r="GX79" s="58"/>
      <c r="GY79" s="58"/>
      <c r="GZ79" s="59"/>
      <c r="HA79" s="58"/>
      <c r="HB79" s="58"/>
      <c r="HC79" s="58"/>
      <c r="HD79" s="58"/>
      <c r="HE79" s="58"/>
      <c r="HF79" s="58"/>
      <c r="HG79" s="58"/>
      <c r="HH79" s="58"/>
      <c r="HI79" s="58"/>
      <c r="HJ79" s="58"/>
      <c r="HK79" s="58"/>
      <c r="HL79" s="58"/>
      <c r="HM79" s="58"/>
      <c r="HN79" s="108"/>
      <c r="HO79" s="170"/>
      <c r="HP79" s="171"/>
      <c r="HQ79" s="167">
        <f t="shared" si="690"/>
        <v>0</v>
      </c>
      <c r="HR79" s="58"/>
      <c r="HS79" s="58"/>
      <c r="HT79" s="58"/>
      <c r="HU79" s="58"/>
      <c r="HV79" s="58"/>
      <c r="HW79" s="58"/>
      <c r="HX79" s="58"/>
      <c r="HY79" s="58"/>
      <c r="HZ79" s="58"/>
      <c r="IA79" s="58"/>
      <c r="IB79" s="59"/>
      <c r="IC79" s="58"/>
      <c r="ID79" s="58"/>
      <c r="IE79" s="58"/>
      <c r="IF79" s="108"/>
      <c r="IG79" s="167">
        <f t="shared" si="691"/>
        <v>0</v>
      </c>
      <c r="IH79" s="58"/>
      <c r="II79" s="58"/>
      <c r="IJ79" s="58"/>
      <c r="IK79" s="58"/>
      <c r="IL79" s="58"/>
      <c r="IM79" s="58"/>
      <c r="IN79" s="58"/>
      <c r="IO79" s="58"/>
      <c r="IP79" s="58"/>
      <c r="IQ79" s="58"/>
      <c r="IR79" s="59"/>
      <c r="IS79" s="58"/>
      <c r="IT79" s="58"/>
      <c r="IU79" s="58"/>
      <c r="IV79" s="108"/>
      <c r="IW79" s="167">
        <f t="shared" si="692"/>
        <v>0</v>
      </c>
      <c r="IX79" s="58"/>
      <c r="IY79" s="58"/>
      <c r="IZ79" s="58"/>
      <c r="JA79" s="58"/>
      <c r="JB79" s="58"/>
      <c r="JC79" s="58"/>
      <c r="JD79" s="58"/>
      <c r="JE79" s="58"/>
      <c r="JF79" s="58"/>
      <c r="JG79" s="58"/>
      <c r="JH79" s="59"/>
      <c r="JI79" s="58"/>
      <c r="JJ79" s="58"/>
      <c r="JK79" s="58"/>
      <c r="JL79" s="108"/>
      <c r="JM79" s="167">
        <f t="shared" si="693"/>
        <v>0</v>
      </c>
      <c r="JN79" s="58"/>
      <c r="JO79" s="58"/>
      <c r="JP79" s="58"/>
      <c r="JQ79" s="58"/>
      <c r="JR79" s="58"/>
      <c r="JS79" s="58"/>
      <c r="JT79" s="58"/>
      <c r="JU79" s="58"/>
      <c r="JV79" s="58"/>
      <c r="JW79" s="58"/>
      <c r="JX79" s="59"/>
      <c r="JY79" s="58"/>
      <c r="JZ79" s="58"/>
      <c r="KA79" s="58"/>
      <c r="KB79" s="108"/>
      <c r="KC79" s="167">
        <f t="shared" si="694"/>
        <v>0</v>
      </c>
      <c r="KD79" s="58"/>
      <c r="KE79" s="58"/>
      <c r="KF79" s="58"/>
      <c r="KG79" s="58"/>
      <c r="KH79" s="58"/>
      <c r="KI79" s="58"/>
      <c r="KJ79" s="58"/>
      <c r="KK79" s="58"/>
      <c r="KL79" s="58"/>
      <c r="KM79" s="58"/>
      <c r="KN79" s="59"/>
      <c r="KO79" s="58"/>
      <c r="KP79" s="58"/>
      <c r="KQ79" s="58"/>
      <c r="KR79" s="58"/>
      <c r="KS79" s="58"/>
      <c r="KT79" s="58"/>
      <c r="KU79" s="58"/>
      <c r="KV79" s="58"/>
      <c r="KW79" s="58"/>
      <c r="KX79" s="58"/>
      <c r="KY79" s="58"/>
      <c r="KZ79" s="58"/>
      <c r="LA79" s="58"/>
      <c r="LB79" s="108"/>
      <c r="LC79" s="171"/>
      <c r="LD79" s="167">
        <f t="shared" si="695"/>
        <v>0</v>
      </c>
      <c r="LE79" s="58"/>
      <c r="LF79" s="58"/>
      <c r="LG79" s="58"/>
      <c r="LH79" s="58"/>
      <c r="LI79" s="58"/>
      <c r="LJ79" s="58"/>
      <c r="LK79" s="58"/>
      <c r="LL79" s="58"/>
      <c r="LM79" s="58"/>
      <c r="LN79" s="58"/>
      <c r="LO79" s="59"/>
      <c r="LP79" s="58"/>
      <c r="LQ79" s="58"/>
      <c r="LR79" s="58"/>
      <c r="LS79" s="108"/>
      <c r="LT79" s="167">
        <f t="shared" si="696"/>
        <v>0</v>
      </c>
      <c r="LU79" s="58"/>
      <c r="LV79" s="58"/>
      <c r="LW79" s="58"/>
      <c r="LX79" s="58"/>
      <c r="LY79" s="58"/>
      <c r="LZ79" s="58"/>
      <c r="MA79" s="58"/>
      <c r="MB79" s="58"/>
      <c r="MC79" s="58"/>
      <c r="MD79" s="58"/>
      <c r="ME79" s="59"/>
      <c r="MF79" s="58"/>
      <c r="MG79" s="58"/>
      <c r="MH79" s="58"/>
      <c r="MI79" s="108"/>
      <c r="MJ79" s="167">
        <f t="shared" si="697"/>
        <v>0</v>
      </c>
      <c r="MK79" s="58"/>
      <c r="ML79" s="58"/>
      <c r="MM79" s="58"/>
      <c r="MN79" s="58"/>
      <c r="MO79" s="58"/>
      <c r="MP79" s="58"/>
      <c r="MQ79" s="58"/>
      <c r="MR79" s="58"/>
      <c r="MS79" s="58"/>
      <c r="MT79" s="58"/>
      <c r="MU79" s="59"/>
      <c r="MV79" s="58"/>
      <c r="MW79" s="58"/>
      <c r="MX79" s="58"/>
      <c r="MY79" s="108"/>
      <c r="MZ79" s="167">
        <f t="shared" si="698"/>
        <v>0</v>
      </c>
      <c r="NA79" s="58"/>
      <c r="NB79" s="58"/>
      <c r="NC79" s="58"/>
      <c r="ND79" s="58"/>
      <c r="NE79" s="58"/>
      <c r="NF79" s="58"/>
      <c r="NG79" s="58"/>
      <c r="NH79" s="58"/>
      <c r="NI79" s="58"/>
      <c r="NJ79" s="58"/>
      <c r="NK79" s="59"/>
      <c r="NL79" s="58"/>
      <c r="NM79" s="58"/>
      <c r="NN79" s="58"/>
      <c r="NO79" s="108"/>
      <c r="NP79" s="167">
        <f t="shared" si="699"/>
        <v>0</v>
      </c>
      <c r="NQ79" s="58"/>
      <c r="NR79" s="58"/>
      <c r="NS79" s="58"/>
      <c r="NT79" s="58"/>
      <c r="NU79" s="58"/>
      <c r="NV79" s="58"/>
      <c r="NW79" s="58"/>
      <c r="NX79" s="58"/>
      <c r="NY79" s="58"/>
      <c r="NZ79" s="58"/>
      <c r="OA79" s="59"/>
      <c r="OB79" s="58"/>
      <c r="OC79" s="58"/>
      <c r="OD79" s="58"/>
      <c r="OE79" s="108"/>
      <c r="OF79" s="167">
        <f t="shared" si="700"/>
        <v>0</v>
      </c>
      <c r="OG79" s="58"/>
      <c r="OH79" s="58"/>
      <c r="OI79" s="58"/>
      <c r="OJ79" s="58"/>
      <c r="OK79" s="58"/>
      <c r="OL79" s="58"/>
      <c r="OM79" s="58"/>
      <c r="ON79" s="58"/>
      <c r="OO79" s="58"/>
      <c r="OP79" s="58"/>
      <c r="OQ79" s="59"/>
      <c r="OR79" s="58"/>
      <c r="OS79" s="58"/>
      <c r="OT79" s="58"/>
      <c r="OU79" s="108"/>
      <c r="OV79" s="167">
        <f t="shared" si="701"/>
        <v>0</v>
      </c>
      <c r="OW79" s="58"/>
      <c r="OX79" s="58"/>
      <c r="OY79" s="58"/>
      <c r="OZ79" s="58"/>
      <c r="PA79" s="58"/>
      <c r="PB79" s="58"/>
      <c r="PC79" s="58"/>
      <c r="PD79" s="58"/>
      <c r="PE79" s="58"/>
      <c r="PF79" s="58"/>
      <c r="PG79" s="59"/>
      <c r="PH79" s="58"/>
      <c r="PI79" s="58"/>
      <c r="PJ79" s="58"/>
      <c r="PK79" s="108"/>
      <c r="PL79" s="167">
        <f t="shared" si="702"/>
        <v>0</v>
      </c>
      <c r="PM79" s="58"/>
      <c r="PN79" s="58"/>
      <c r="PO79" s="58"/>
      <c r="PP79" s="58"/>
      <c r="PQ79" s="58"/>
      <c r="PR79" s="58"/>
      <c r="PS79" s="58"/>
      <c r="PT79" s="58"/>
      <c r="PU79" s="58"/>
      <c r="PV79" s="58"/>
      <c r="PW79" s="59"/>
      <c r="PX79" s="58"/>
      <c r="PY79" s="58"/>
      <c r="PZ79" s="58"/>
      <c r="QA79" s="108"/>
      <c r="QB79" s="167">
        <f t="shared" si="703"/>
        <v>0</v>
      </c>
      <c r="QC79" s="58"/>
      <c r="QD79" s="58"/>
      <c r="QE79" s="58"/>
      <c r="QF79" s="58"/>
      <c r="QG79" s="58"/>
      <c r="QH79" s="58"/>
      <c r="QI79" s="58"/>
      <c r="QJ79" s="58"/>
      <c r="QK79" s="58"/>
      <c r="QL79" s="58"/>
      <c r="QM79" s="59"/>
      <c r="QN79" s="58"/>
      <c r="QO79" s="58"/>
      <c r="QP79" s="58"/>
      <c r="QQ79" s="108"/>
      <c r="QR79" s="167">
        <f t="shared" si="704"/>
        <v>0</v>
      </c>
      <c r="QS79" s="58"/>
      <c r="QT79" s="58"/>
      <c r="QU79" s="58"/>
      <c r="QV79" s="58"/>
      <c r="QW79" s="58"/>
      <c r="QX79" s="58"/>
      <c r="QY79" s="58"/>
      <c r="QZ79" s="58"/>
      <c r="RA79" s="58"/>
      <c r="RB79" s="58"/>
      <c r="RC79" s="59"/>
      <c r="RD79" s="58"/>
      <c r="RE79" s="58"/>
      <c r="RF79" s="58"/>
      <c r="RG79" s="58"/>
      <c r="RH79" s="58"/>
      <c r="RI79" s="58"/>
      <c r="RJ79" s="58"/>
      <c r="RK79" s="58"/>
      <c r="RL79" s="58"/>
      <c r="RM79" s="58"/>
      <c r="RN79" s="58"/>
      <c r="RO79" s="58"/>
      <c r="RP79" s="58"/>
      <c r="RQ79" s="108"/>
      <c r="RR79" s="171"/>
      <c r="RS79" s="167">
        <f t="shared" si="705"/>
        <v>0</v>
      </c>
      <c r="RT79" s="58"/>
      <c r="RU79" s="58"/>
      <c r="RV79" s="58"/>
      <c r="RW79" s="58"/>
      <c r="RX79" s="58"/>
      <c r="RY79" s="58"/>
      <c r="RZ79" s="58"/>
      <c r="SA79" s="58"/>
      <c r="SB79" s="58"/>
      <c r="SC79" s="58"/>
      <c r="SD79" s="59"/>
      <c r="SE79" s="58"/>
      <c r="SF79" s="58"/>
      <c r="SG79" s="58"/>
      <c r="SH79" s="108"/>
      <c r="SI79" s="167">
        <f t="shared" si="706"/>
        <v>0</v>
      </c>
      <c r="SJ79" s="58"/>
      <c r="SK79" s="58"/>
      <c r="SL79" s="58"/>
      <c r="SM79" s="58"/>
      <c r="SN79" s="58"/>
      <c r="SO79" s="58"/>
      <c r="SP79" s="58"/>
      <c r="SQ79" s="58"/>
      <c r="SR79" s="58"/>
      <c r="SS79" s="58"/>
      <c r="ST79" s="59"/>
      <c r="SU79" s="58"/>
      <c r="SV79" s="58"/>
      <c r="SW79" s="58"/>
      <c r="SX79" s="108"/>
      <c r="SY79" s="167">
        <f t="shared" si="707"/>
        <v>0</v>
      </c>
      <c r="SZ79" s="58"/>
      <c r="TA79" s="58"/>
      <c r="TB79" s="58"/>
      <c r="TC79" s="58"/>
      <c r="TD79" s="58"/>
      <c r="TE79" s="58"/>
      <c r="TF79" s="58"/>
      <c r="TG79" s="58"/>
      <c r="TH79" s="58"/>
      <c r="TI79" s="58"/>
      <c r="TJ79" s="59"/>
      <c r="TK79" s="58"/>
      <c r="TL79" s="58"/>
      <c r="TM79" s="58"/>
      <c r="TN79" s="108"/>
      <c r="TO79" s="167">
        <f t="shared" si="708"/>
        <v>0</v>
      </c>
      <c r="TP79" s="58"/>
      <c r="TQ79" s="58"/>
      <c r="TR79" s="58"/>
      <c r="TS79" s="58"/>
      <c r="TT79" s="58"/>
      <c r="TU79" s="58"/>
      <c r="TV79" s="58"/>
      <c r="TW79" s="58"/>
      <c r="TX79" s="58"/>
      <c r="TY79" s="58"/>
      <c r="TZ79" s="59"/>
      <c r="UA79" s="58"/>
      <c r="UB79" s="58"/>
      <c r="UC79" s="58"/>
      <c r="UD79" s="108"/>
      <c r="UE79" s="167">
        <f t="shared" si="709"/>
        <v>0</v>
      </c>
      <c r="UF79" s="58"/>
      <c r="UG79" s="58"/>
      <c r="UH79" s="58"/>
      <c r="UI79" s="58"/>
      <c r="UJ79" s="58"/>
      <c r="UK79" s="58"/>
      <c r="UL79" s="58"/>
      <c r="UM79" s="58"/>
      <c r="UN79" s="58"/>
      <c r="UO79" s="58"/>
      <c r="UP79" s="59"/>
      <c r="UQ79" s="58"/>
      <c r="UR79" s="58"/>
      <c r="US79" s="58"/>
      <c r="UT79" s="58"/>
      <c r="UU79" s="58"/>
      <c r="UV79" s="58"/>
      <c r="UW79" s="58"/>
      <c r="UX79" s="58"/>
      <c r="UY79" s="58"/>
      <c r="UZ79" s="58"/>
      <c r="VA79" s="58"/>
      <c r="VB79" s="58"/>
      <c r="VC79" s="58"/>
      <c r="VD79" s="108"/>
      <c r="VE79" s="9" t="str">
        <f t="shared" si="710"/>
        <v>-</v>
      </c>
    </row>
    <row r="80" spans="1:577" ht="20.149999999999999" customHeight="1">
      <c r="A80" s="21"/>
      <c r="B80" s="21"/>
      <c r="C80" s="22">
        <v>61055</v>
      </c>
      <c r="D80" s="23" t="s">
        <v>77</v>
      </c>
      <c r="E80" s="191">
        <f t="shared" si="677"/>
        <v>0</v>
      </c>
      <c r="F80" s="192"/>
      <c r="G80" s="192"/>
      <c r="H80" s="193"/>
      <c r="I80" s="227"/>
      <c r="J80" s="239">
        <f t="shared" si="678"/>
        <v>0</v>
      </c>
      <c r="K80" s="59"/>
      <c r="L80" s="58"/>
      <c r="M80" s="58"/>
      <c r="N80" s="58"/>
      <c r="O80" s="58"/>
      <c r="P80" s="58"/>
      <c r="Q80" s="58"/>
      <c r="R80" s="58"/>
      <c r="S80" s="58"/>
      <c r="T80" s="58"/>
      <c r="U80" s="59"/>
      <c r="V80" s="58"/>
      <c r="W80" s="58"/>
      <c r="X80" s="58"/>
      <c r="Y80" s="108"/>
      <c r="Z80" s="167">
        <f t="shared" si="679"/>
        <v>0</v>
      </c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9"/>
      <c r="AL80" s="58"/>
      <c r="AM80" s="58"/>
      <c r="AN80" s="58"/>
      <c r="AO80" s="108"/>
      <c r="AP80" s="167">
        <f t="shared" si="680"/>
        <v>0</v>
      </c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9"/>
      <c r="BB80" s="58"/>
      <c r="BC80" s="58"/>
      <c r="BD80" s="58"/>
      <c r="BE80" s="108"/>
      <c r="BF80" s="167">
        <f t="shared" si="681"/>
        <v>0</v>
      </c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9"/>
      <c r="BR80" s="58"/>
      <c r="BS80" s="58"/>
      <c r="BT80" s="58"/>
      <c r="BU80" s="108"/>
      <c r="BV80" s="167">
        <f t="shared" si="682"/>
        <v>0</v>
      </c>
      <c r="BW80" s="58"/>
      <c r="BX80" s="58"/>
      <c r="BY80" s="58"/>
      <c r="BZ80" s="58"/>
      <c r="CA80" s="58"/>
      <c r="CB80" s="58"/>
      <c r="CC80" s="58"/>
      <c r="CD80" s="58"/>
      <c r="CE80" s="58"/>
      <c r="CF80" s="58"/>
      <c r="CG80" s="59"/>
      <c r="CH80" s="58"/>
      <c r="CI80" s="58"/>
      <c r="CJ80" s="58"/>
      <c r="CK80" s="58"/>
      <c r="CL80" s="58"/>
      <c r="CM80" s="58"/>
      <c r="CN80" s="58"/>
      <c r="CO80" s="58"/>
      <c r="CP80" s="58"/>
      <c r="CQ80" s="58"/>
      <c r="CR80" s="58"/>
      <c r="CS80" s="58"/>
      <c r="CT80" s="58"/>
      <c r="CU80" s="108"/>
      <c r="CV80" s="171"/>
      <c r="CW80" s="167">
        <f t="shared" si="683"/>
        <v>0</v>
      </c>
      <c r="CX80" s="58"/>
      <c r="CY80" s="58"/>
      <c r="CZ80" s="58"/>
      <c r="DA80" s="58"/>
      <c r="DB80" s="58"/>
      <c r="DC80" s="58"/>
      <c r="DD80" s="58"/>
      <c r="DE80" s="58"/>
      <c r="DF80" s="58"/>
      <c r="DG80" s="58"/>
      <c r="DH80" s="59"/>
      <c r="DI80" s="58"/>
      <c r="DJ80" s="58"/>
      <c r="DK80" s="58"/>
      <c r="DL80" s="108"/>
      <c r="DM80" s="167">
        <f t="shared" si="684"/>
        <v>0</v>
      </c>
      <c r="DN80" s="58"/>
      <c r="DO80" s="58"/>
      <c r="DP80" s="58"/>
      <c r="DQ80" s="58"/>
      <c r="DR80" s="58"/>
      <c r="DS80" s="58"/>
      <c r="DT80" s="58"/>
      <c r="DU80" s="58"/>
      <c r="DV80" s="58"/>
      <c r="DW80" s="58"/>
      <c r="DX80" s="59"/>
      <c r="DY80" s="58"/>
      <c r="DZ80" s="58"/>
      <c r="EA80" s="58"/>
      <c r="EB80" s="108"/>
      <c r="EC80" s="167">
        <f t="shared" si="685"/>
        <v>0</v>
      </c>
      <c r="ED80" s="58"/>
      <c r="EE80" s="58"/>
      <c r="EF80" s="58"/>
      <c r="EG80" s="58"/>
      <c r="EH80" s="58"/>
      <c r="EI80" s="58"/>
      <c r="EJ80" s="58"/>
      <c r="EK80" s="58"/>
      <c r="EL80" s="58"/>
      <c r="EM80" s="58"/>
      <c r="EN80" s="59"/>
      <c r="EO80" s="58"/>
      <c r="EP80" s="58"/>
      <c r="EQ80" s="58"/>
      <c r="ER80" s="108"/>
      <c r="ES80" s="167">
        <f t="shared" si="686"/>
        <v>0</v>
      </c>
      <c r="ET80" s="58"/>
      <c r="EU80" s="58"/>
      <c r="EV80" s="58"/>
      <c r="EW80" s="58"/>
      <c r="EX80" s="58"/>
      <c r="EY80" s="58"/>
      <c r="EZ80" s="58"/>
      <c r="FA80" s="58"/>
      <c r="FB80" s="58"/>
      <c r="FC80" s="58"/>
      <c r="FD80" s="59"/>
      <c r="FE80" s="58"/>
      <c r="FF80" s="58"/>
      <c r="FG80" s="58"/>
      <c r="FH80" s="108"/>
      <c r="FI80" s="167">
        <f t="shared" si="687"/>
        <v>0</v>
      </c>
      <c r="FJ80" s="58"/>
      <c r="FK80" s="58"/>
      <c r="FL80" s="58"/>
      <c r="FM80" s="58"/>
      <c r="FN80" s="58"/>
      <c r="FO80" s="58"/>
      <c r="FP80" s="58"/>
      <c r="FQ80" s="58"/>
      <c r="FR80" s="58"/>
      <c r="FS80" s="58"/>
      <c r="FT80" s="59"/>
      <c r="FU80" s="58"/>
      <c r="FV80" s="58"/>
      <c r="FW80" s="58"/>
      <c r="FX80" s="108"/>
      <c r="FY80" s="167">
        <f t="shared" si="688"/>
        <v>0</v>
      </c>
      <c r="FZ80" s="58"/>
      <c r="GA80" s="58"/>
      <c r="GB80" s="58"/>
      <c r="GC80" s="58"/>
      <c r="GD80" s="58"/>
      <c r="GE80" s="58"/>
      <c r="GF80" s="58"/>
      <c r="GG80" s="58"/>
      <c r="GH80" s="58"/>
      <c r="GI80" s="58"/>
      <c r="GJ80" s="59"/>
      <c r="GK80" s="58"/>
      <c r="GL80" s="58"/>
      <c r="GM80" s="58"/>
      <c r="GN80" s="108"/>
      <c r="GO80" s="167">
        <f t="shared" si="689"/>
        <v>0</v>
      </c>
      <c r="GP80" s="58"/>
      <c r="GQ80" s="58"/>
      <c r="GR80" s="58"/>
      <c r="GS80" s="58"/>
      <c r="GT80" s="58"/>
      <c r="GU80" s="58"/>
      <c r="GV80" s="58"/>
      <c r="GW80" s="58"/>
      <c r="GX80" s="58"/>
      <c r="GY80" s="58"/>
      <c r="GZ80" s="59"/>
      <c r="HA80" s="58"/>
      <c r="HB80" s="58"/>
      <c r="HC80" s="58"/>
      <c r="HD80" s="58"/>
      <c r="HE80" s="58"/>
      <c r="HF80" s="58"/>
      <c r="HG80" s="58"/>
      <c r="HH80" s="58"/>
      <c r="HI80" s="58"/>
      <c r="HJ80" s="58"/>
      <c r="HK80" s="58"/>
      <c r="HL80" s="58"/>
      <c r="HM80" s="58"/>
      <c r="HN80" s="108"/>
      <c r="HO80" s="170"/>
      <c r="HP80" s="171"/>
      <c r="HQ80" s="167">
        <f t="shared" si="690"/>
        <v>0</v>
      </c>
      <c r="HR80" s="58"/>
      <c r="HS80" s="58"/>
      <c r="HT80" s="58"/>
      <c r="HU80" s="58"/>
      <c r="HV80" s="58"/>
      <c r="HW80" s="58"/>
      <c r="HX80" s="58"/>
      <c r="HY80" s="58"/>
      <c r="HZ80" s="58"/>
      <c r="IA80" s="58"/>
      <c r="IB80" s="59"/>
      <c r="IC80" s="58"/>
      <c r="ID80" s="58"/>
      <c r="IE80" s="58"/>
      <c r="IF80" s="108"/>
      <c r="IG80" s="167">
        <f t="shared" si="691"/>
        <v>0</v>
      </c>
      <c r="IH80" s="58"/>
      <c r="II80" s="58"/>
      <c r="IJ80" s="58"/>
      <c r="IK80" s="58"/>
      <c r="IL80" s="58"/>
      <c r="IM80" s="58"/>
      <c r="IN80" s="58"/>
      <c r="IO80" s="58"/>
      <c r="IP80" s="58"/>
      <c r="IQ80" s="58"/>
      <c r="IR80" s="59"/>
      <c r="IS80" s="58"/>
      <c r="IT80" s="58"/>
      <c r="IU80" s="58"/>
      <c r="IV80" s="108"/>
      <c r="IW80" s="167">
        <f t="shared" si="692"/>
        <v>0</v>
      </c>
      <c r="IX80" s="58"/>
      <c r="IY80" s="58"/>
      <c r="IZ80" s="58"/>
      <c r="JA80" s="58"/>
      <c r="JB80" s="58"/>
      <c r="JC80" s="58"/>
      <c r="JD80" s="58"/>
      <c r="JE80" s="58"/>
      <c r="JF80" s="58"/>
      <c r="JG80" s="58"/>
      <c r="JH80" s="59"/>
      <c r="JI80" s="58"/>
      <c r="JJ80" s="58"/>
      <c r="JK80" s="58"/>
      <c r="JL80" s="108"/>
      <c r="JM80" s="167">
        <f t="shared" si="693"/>
        <v>0</v>
      </c>
      <c r="JN80" s="58"/>
      <c r="JO80" s="58"/>
      <c r="JP80" s="58"/>
      <c r="JQ80" s="58"/>
      <c r="JR80" s="58"/>
      <c r="JS80" s="58"/>
      <c r="JT80" s="58"/>
      <c r="JU80" s="58"/>
      <c r="JV80" s="58"/>
      <c r="JW80" s="58"/>
      <c r="JX80" s="59"/>
      <c r="JY80" s="58"/>
      <c r="JZ80" s="58"/>
      <c r="KA80" s="58"/>
      <c r="KB80" s="108"/>
      <c r="KC80" s="167">
        <f t="shared" si="694"/>
        <v>0</v>
      </c>
      <c r="KD80" s="58"/>
      <c r="KE80" s="58"/>
      <c r="KF80" s="58"/>
      <c r="KG80" s="58"/>
      <c r="KH80" s="58"/>
      <c r="KI80" s="58"/>
      <c r="KJ80" s="58"/>
      <c r="KK80" s="58"/>
      <c r="KL80" s="58"/>
      <c r="KM80" s="58"/>
      <c r="KN80" s="59"/>
      <c r="KO80" s="58"/>
      <c r="KP80" s="58"/>
      <c r="KQ80" s="58"/>
      <c r="KR80" s="58"/>
      <c r="KS80" s="58"/>
      <c r="KT80" s="58"/>
      <c r="KU80" s="58"/>
      <c r="KV80" s="58"/>
      <c r="KW80" s="58"/>
      <c r="KX80" s="58"/>
      <c r="KY80" s="58"/>
      <c r="KZ80" s="58"/>
      <c r="LA80" s="58"/>
      <c r="LB80" s="108"/>
      <c r="LC80" s="171"/>
      <c r="LD80" s="167">
        <f t="shared" si="695"/>
        <v>0</v>
      </c>
      <c r="LE80" s="58"/>
      <c r="LF80" s="58"/>
      <c r="LG80" s="58"/>
      <c r="LH80" s="58"/>
      <c r="LI80" s="58"/>
      <c r="LJ80" s="58"/>
      <c r="LK80" s="58"/>
      <c r="LL80" s="58"/>
      <c r="LM80" s="58"/>
      <c r="LN80" s="58"/>
      <c r="LO80" s="59"/>
      <c r="LP80" s="58"/>
      <c r="LQ80" s="58"/>
      <c r="LR80" s="58"/>
      <c r="LS80" s="108"/>
      <c r="LT80" s="167">
        <f t="shared" si="696"/>
        <v>0</v>
      </c>
      <c r="LU80" s="58"/>
      <c r="LV80" s="58"/>
      <c r="LW80" s="58"/>
      <c r="LX80" s="58"/>
      <c r="LY80" s="58"/>
      <c r="LZ80" s="58"/>
      <c r="MA80" s="58"/>
      <c r="MB80" s="58"/>
      <c r="MC80" s="58"/>
      <c r="MD80" s="58"/>
      <c r="ME80" s="59"/>
      <c r="MF80" s="58"/>
      <c r="MG80" s="58"/>
      <c r="MH80" s="58"/>
      <c r="MI80" s="108"/>
      <c r="MJ80" s="167">
        <f t="shared" si="697"/>
        <v>0</v>
      </c>
      <c r="MK80" s="58"/>
      <c r="ML80" s="58"/>
      <c r="MM80" s="58"/>
      <c r="MN80" s="58"/>
      <c r="MO80" s="58"/>
      <c r="MP80" s="58"/>
      <c r="MQ80" s="58"/>
      <c r="MR80" s="58"/>
      <c r="MS80" s="58"/>
      <c r="MT80" s="58"/>
      <c r="MU80" s="59"/>
      <c r="MV80" s="58"/>
      <c r="MW80" s="58"/>
      <c r="MX80" s="58"/>
      <c r="MY80" s="108"/>
      <c r="MZ80" s="167">
        <f t="shared" si="698"/>
        <v>0</v>
      </c>
      <c r="NA80" s="58"/>
      <c r="NB80" s="58"/>
      <c r="NC80" s="58"/>
      <c r="ND80" s="58"/>
      <c r="NE80" s="58"/>
      <c r="NF80" s="58"/>
      <c r="NG80" s="58"/>
      <c r="NH80" s="58"/>
      <c r="NI80" s="58"/>
      <c r="NJ80" s="58"/>
      <c r="NK80" s="59"/>
      <c r="NL80" s="58"/>
      <c r="NM80" s="58"/>
      <c r="NN80" s="58"/>
      <c r="NO80" s="108"/>
      <c r="NP80" s="167">
        <f t="shared" si="699"/>
        <v>0</v>
      </c>
      <c r="NQ80" s="58"/>
      <c r="NR80" s="58"/>
      <c r="NS80" s="58"/>
      <c r="NT80" s="58"/>
      <c r="NU80" s="58"/>
      <c r="NV80" s="58"/>
      <c r="NW80" s="58"/>
      <c r="NX80" s="58"/>
      <c r="NY80" s="58"/>
      <c r="NZ80" s="58"/>
      <c r="OA80" s="59"/>
      <c r="OB80" s="58"/>
      <c r="OC80" s="58"/>
      <c r="OD80" s="58"/>
      <c r="OE80" s="108"/>
      <c r="OF80" s="167">
        <f t="shared" si="700"/>
        <v>0</v>
      </c>
      <c r="OG80" s="58"/>
      <c r="OH80" s="58"/>
      <c r="OI80" s="58"/>
      <c r="OJ80" s="58"/>
      <c r="OK80" s="58"/>
      <c r="OL80" s="58"/>
      <c r="OM80" s="58"/>
      <c r="ON80" s="58"/>
      <c r="OO80" s="58"/>
      <c r="OP80" s="58"/>
      <c r="OQ80" s="59"/>
      <c r="OR80" s="58"/>
      <c r="OS80" s="58"/>
      <c r="OT80" s="58"/>
      <c r="OU80" s="108"/>
      <c r="OV80" s="167">
        <f t="shared" si="701"/>
        <v>0</v>
      </c>
      <c r="OW80" s="58"/>
      <c r="OX80" s="58"/>
      <c r="OY80" s="58"/>
      <c r="OZ80" s="58"/>
      <c r="PA80" s="58"/>
      <c r="PB80" s="58"/>
      <c r="PC80" s="58"/>
      <c r="PD80" s="58"/>
      <c r="PE80" s="58"/>
      <c r="PF80" s="58"/>
      <c r="PG80" s="59"/>
      <c r="PH80" s="58"/>
      <c r="PI80" s="58"/>
      <c r="PJ80" s="58"/>
      <c r="PK80" s="108"/>
      <c r="PL80" s="167">
        <f t="shared" si="702"/>
        <v>0</v>
      </c>
      <c r="PM80" s="58"/>
      <c r="PN80" s="58"/>
      <c r="PO80" s="58"/>
      <c r="PP80" s="58"/>
      <c r="PQ80" s="58"/>
      <c r="PR80" s="58"/>
      <c r="PS80" s="58"/>
      <c r="PT80" s="58"/>
      <c r="PU80" s="58"/>
      <c r="PV80" s="58"/>
      <c r="PW80" s="59"/>
      <c r="PX80" s="58"/>
      <c r="PY80" s="58"/>
      <c r="PZ80" s="58"/>
      <c r="QA80" s="108"/>
      <c r="QB80" s="167">
        <f t="shared" si="703"/>
        <v>0</v>
      </c>
      <c r="QC80" s="58"/>
      <c r="QD80" s="58"/>
      <c r="QE80" s="58"/>
      <c r="QF80" s="58"/>
      <c r="QG80" s="58"/>
      <c r="QH80" s="58"/>
      <c r="QI80" s="58"/>
      <c r="QJ80" s="58"/>
      <c r="QK80" s="58"/>
      <c r="QL80" s="58"/>
      <c r="QM80" s="59"/>
      <c r="QN80" s="58"/>
      <c r="QO80" s="58"/>
      <c r="QP80" s="58"/>
      <c r="QQ80" s="108"/>
      <c r="QR80" s="167">
        <f t="shared" si="704"/>
        <v>0</v>
      </c>
      <c r="QS80" s="58"/>
      <c r="QT80" s="58"/>
      <c r="QU80" s="58"/>
      <c r="QV80" s="58"/>
      <c r="QW80" s="58"/>
      <c r="QX80" s="58"/>
      <c r="QY80" s="58"/>
      <c r="QZ80" s="58"/>
      <c r="RA80" s="58"/>
      <c r="RB80" s="58"/>
      <c r="RC80" s="59"/>
      <c r="RD80" s="58"/>
      <c r="RE80" s="58"/>
      <c r="RF80" s="58"/>
      <c r="RG80" s="58"/>
      <c r="RH80" s="58"/>
      <c r="RI80" s="58"/>
      <c r="RJ80" s="58"/>
      <c r="RK80" s="58"/>
      <c r="RL80" s="58"/>
      <c r="RM80" s="58"/>
      <c r="RN80" s="58"/>
      <c r="RO80" s="58"/>
      <c r="RP80" s="58"/>
      <c r="RQ80" s="108"/>
      <c r="RR80" s="171"/>
      <c r="RS80" s="167">
        <f t="shared" si="705"/>
        <v>0</v>
      </c>
      <c r="RT80" s="58"/>
      <c r="RU80" s="58"/>
      <c r="RV80" s="58"/>
      <c r="RW80" s="58"/>
      <c r="RX80" s="58"/>
      <c r="RY80" s="58"/>
      <c r="RZ80" s="58"/>
      <c r="SA80" s="58"/>
      <c r="SB80" s="58"/>
      <c r="SC80" s="58"/>
      <c r="SD80" s="59"/>
      <c r="SE80" s="58"/>
      <c r="SF80" s="58"/>
      <c r="SG80" s="58"/>
      <c r="SH80" s="108"/>
      <c r="SI80" s="167">
        <f t="shared" si="706"/>
        <v>0</v>
      </c>
      <c r="SJ80" s="58"/>
      <c r="SK80" s="58"/>
      <c r="SL80" s="58"/>
      <c r="SM80" s="58"/>
      <c r="SN80" s="58"/>
      <c r="SO80" s="58"/>
      <c r="SP80" s="58"/>
      <c r="SQ80" s="58"/>
      <c r="SR80" s="58"/>
      <c r="SS80" s="58"/>
      <c r="ST80" s="59"/>
      <c r="SU80" s="58"/>
      <c r="SV80" s="58"/>
      <c r="SW80" s="58"/>
      <c r="SX80" s="108"/>
      <c r="SY80" s="167">
        <f t="shared" si="707"/>
        <v>0</v>
      </c>
      <c r="SZ80" s="58"/>
      <c r="TA80" s="58"/>
      <c r="TB80" s="58"/>
      <c r="TC80" s="58"/>
      <c r="TD80" s="58"/>
      <c r="TE80" s="58"/>
      <c r="TF80" s="58"/>
      <c r="TG80" s="58"/>
      <c r="TH80" s="58"/>
      <c r="TI80" s="58"/>
      <c r="TJ80" s="59"/>
      <c r="TK80" s="58"/>
      <c r="TL80" s="58"/>
      <c r="TM80" s="58"/>
      <c r="TN80" s="108"/>
      <c r="TO80" s="167">
        <f t="shared" si="708"/>
        <v>0</v>
      </c>
      <c r="TP80" s="58"/>
      <c r="TQ80" s="58"/>
      <c r="TR80" s="58"/>
      <c r="TS80" s="58"/>
      <c r="TT80" s="58"/>
      <c r="TU80" s="58"/>
      <c r="TV80" s="58"/>
      <c r="TW80" s="58"/>
      <c r="TX80" s="58"/>
      <c r="TY80" s="58"/>
      <c r="TZ80" s="59"/>
      <c r="UA80" s="58"/>
      <c r="UB80" s="58"/>
      <c r="UC80" s="58"/>
      <c r="UD80" s="108"/>
      <c r="UE80" s="167">
        <f t="shared" si="709"/>
        <v>0</v>
      </c>
      <c r="UF80" s="58"/>
      <c r="UG80" s="58"/>
      <c r="UH80" s="58"/>
      <c r="UI80" s="58"/>
      <c r="UJ80" s="58"/>
      <c r="UK80" s="58"/>
      <c r="UL80" s="58"/>
      <c r="UM80" s="58"/>
      <c r="UN80" s="58"/>
      <c r="UO80" s="58"/>
      <c r="UP80" s="59"/>
      <c r="UQ80" s="58"/>
      <c r="UR80" s="58"/>
      <c r="US80" s="58"/>
      <c r="UT80" s="58"/>
      <c r="UU80" s="58"/>
      <c r="UV80" s="58"/>
      <c r="UW80" s="58"/>
      <c r="UX80" s="58"/>
      <c r="UY80" s="58"/>
      <c r="UZ80" s="58"/>
      <c r="VA80" s="58"/>
      <c r="VB80" s="58"/>
      <c r="VC80" s="58"/>
      <c r="VD80" s="108"/>
      <c r="VE80" s="9" t="str">
        <f t="shared" si="710"/>
        <v>-</v>
      </c>
    </row>
    <row r="81" spans="1:577" ht="20.149999999999999" customHeight="1">
      <c r="A81" s="21"/>
      <c r="B81" s="21"/>
      <c r="C81" s="22">
        <v>61056</v>
      </c>
      <c r="D81" s="23" t="s">
        <v>78</v>
      </c>
      <c r="E81" s="191">
        <f t="shared" si="677"/>
        <v>0</v>
      </c>
      <c r="F81" s="192"/>
      <c r="G81" s="192"/>
      <c r="H81" s="193"/>
      <c r="I81" s="227"/>
      <c r="J81" s="239">
        <f t="shared" si="678"/>
        <v>0</v>
      </c>
      <c r="K81" s="59"/>
      <c r="L81" s="58"/>
      <c r="M81" s="58"/>
      <c r="N81" s="58"/>
      <c r="O81" s="58"/>
      <c r="P81" s="58"/>
      <c r="Q81" s="58"/>
      <c r="R81" s="58"/>
      <c r="S81" s="58"/>
      <c r="T81" s="58"/>
      <c r="U81" s="59"/>
      <c r="V81" s="58"/>
      <c r="W81" s="58"/>
      <c r="X81" s="58"/>
      <c r="Y81" s="108"/>
      <c r="Z81" s="167">
        <f t="shared" si="679"/>
        <v>0</v>
      </c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9"/>
      <c r="AL81" s="58"/>
      <c r="AM81" s="58"/>
      <c r="AN81" s="58"/>
      <c r="AO81" s="108"/>
      <c r="AP81" s="167">
        <f t="shared" si="680"/>
        <v>0</v>
      </c>
      <c r="AQ81" s="58"/>
      <c r="AR81" s="58"/>
      <c r="AS81" s="58"/>
      <c r="AT81" s="58"/>
      <c r="AU81" s="58"/>
      <c r="AV81" s="58"/>
      <c r="AW81" s="58"/>
      <c r="AX81" s="58"/>
      <c r="AY81" s="58"/>
      <c r="AZ81" s="58"/>
      <c r="BA81" s="59"/>
      <c r="BB81" s="58"/>
      <c r="BC81" s="58"/>
      <c r="BD81" s="58"/>
      <c r="BE81" s="108"/>
      <c r="BF81" s="167">
        <f t="shared" si="681"/>
        <v>0</v>
      </c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9"/>
      <c r="BR81" s="58"/>
      <c r="BS81" s="58"/>
      <c r="BT81" s="58"/>
      <c r="BU81" s="108"/>
      <c r="BV81" s="167">
        <f t="shared" si="682"/>
        <v>0</v>
      </c>
      <c r="BW81" s="58"/>
      <c r="BX81" s="58"/>
      <c r="BY81" s="58"/>
      <c r="BZ81" s="58"/>
      <c r="CA81" s="58"/>
      <c r="CB81" s="58"/>
      <c r="CC81" s="58"/>
      <c r="CD81" s="58"/>
      <c r="CE81" s="58"/>
      <c r="CF81" s="58"/>
      <c r="CG81" s="59"/>
      <c r="CH81" s="58"/>
      <c r="CI81" s="58"/>
      <c r="CJ81" s="58"/>
      <c r="CK81" s="58"/>
      <c r="CL81" s="58"/>
      <c r="CM81" s="58"/>
      <c r="CN81" s="58"/>
      <c r="CO81" s="58"/>
      <c r="CP81" s="58"/>
      <c r="CQ81" s="58"/>
      <c r="CR81" s="58"/>
      <c r="CS81" s="58"/>
      <c r="CT81" s="58"/>
      <c r="CU81" s="108"/>
      <c r="CV81" s="171"/>
      <c r="CW81" s="167">
        <f t="shared" si="683"/>
        <v>0</v>
      </c>
      <c r="CX81" s="58"/>
      <c r="CY81" s="58"/>
      <c r="CZ81" s="58"/>
      <c r="DA81" s="58"/>
      <c r="DB81" s="58"/>
      <c r="DC81" s="58"/>
      <c r="DD81" s="58"/>
      <c r="DE81" s="58"/>
      <c r="DF81" s="58"/>
      <c r="DG81" s="58"/>
      <c r="DH81" s="59"/>
      <c r="DI81" s="58"/>
      <c r="DJ81" s="58"/>
      <c r="DK81" s="58"/>
      <c r="DL81" s="108"/>
      <c r="DM81" s="167">
        <f t="shared" si="684"/>
        <v>0</v>
      </c>
      <c r="DN81" s="58"/>
      <c r="DO81" s="58"/>
      <c r="DP81" s="58"/>
      <c r="DQ81" s="58"/>
      <c r="DR81" s="58"/>
      <c r="DS81" s="58"/>
      <c r="DT81" s="58"/>
      <c r="DU81" s="58"/>
      <c r="DV81" s="58"/>
      <c r="DW81" s="58"/>
      <c r="DX81" s="59"/>
      <c r="DY81" s="58"/>
      <c r="DZ81" s="58"/>
      <c r="EA81" s="58"/>
      <c r="EB81" s="108"/>
      <c r="EC81" s="167">
        <f t="shared" si="685"/>
        <v>0</v>
      </c>
      <c r="ED81" s="58"/>
      <c r="EE81" s="58"/>
      <c r="EF81" s="58"/>
      <c r="EG81" s="58"/>
      <c r="EH81" s="58"/>
      <c r="EI81" s="58"/>
      <c r="EJ81" s="58"/>
      <c r="EK81" s="58"/>
      <c r="EL81" s="58"/>
      <c r="EM81" s="58"/>
      <c r="EN81" s="59"/>
      <c r="EO81" s="58"/>
      <c r="EP81" s="58"/>
      <c r="EQ81" s="58"/>
      <c r="ER81" s="108"/>
      <c r="ES81" s="167">
        <f t="shared" si="686"/>
        <v>0</v>
      </c>
      <c r="ET81" s="58"/>
      <c r="EU81" s="58"/>
      <c r="EV81" s="58"/>
      <c r="EW81" s="58"/>
      <c r="EX81" s="58"/>
      <c r="EY81" s="58"/>
      <c r="EZ81" s="58"/>
      <c r="FA81" s="58"/>
      <c r="FB81" s="58"/>
      <c r="FC81" s="58"/>
      <c r="FD81" s="59"/>
      <c r="FE81" s="58"/>
      <c r="FF81" s="58"/>
      <c r="FG81" s="58"/>
      <c r="FH81" s="108"/>
      <c r="FI81" s="167">
        <f t="shared" si="687"/>
        <v>0</v>
      </c>
      <c r="FJ81" s="58"/>
      <c r="FK81" s="58"/>
      <c r="FL81" s="58"/>
      <c r="FM81" s="58"/>
      <c r="FN81" s="58"/>
      <c r="FO81" s="58"/>
      <c r="FP81" s="58"/>
      <c r="FQ81" s="58"/>
      <c r="FR81" s="58"/>
      <c r="FS81" s="58"/>
      <c r="FT81" s="59"/>
      <c r="FU81" s="58"/>
      <c r="FV81" s="58"/>
      <c r="FW81" s="58"/>
      <c r="FX81" s="108"/>
      <c r="FY81" s="167">
        <f t="shared" si="688"/>
        <v>0</v>
      </c>
      <c r="FZ81" s="58"/>
      <c r="GA81" s="58"/>
      <c r="GB81" s="58"/>
      <c r="GC81" s="58"/>
      <c r="GD81" s="58"/>
      <c r="GE81" s="58"/>
      <c r="GF81" s="58"/>
      <c r="GG81" s="58"/>
      <c r="GH81" s="58"/>
      <c r="GI81" s="58"/>
      <c r="GJ81" s="59"/>
      <c r="GK81" s="58"/>
      <c r="GL81" s="58"/>
      <c r="GM81" s="58"/>
      <c r="GN81" s="108"/>
      <c r="GO81" s="167">
        <f t="shared" si="689"/>
        <v>0</v>
      </c>
      <c r="GP81" s="58"/>
      <c r="GQ81" s="58"/>
      <c r="GR81" s="58"/>
      <c r="GS81" s="58"/>
      <c r="GT81" s="58"/>
      <c r="GU81" s="58"/>
      <c r="GV81" s="58"/>
      <c r="GW81" s="58"/>
      <c r="GX81" s="58"/>
      <c r="GY81" s="58"/>
      <c r="GZ81" s="59"/>
      <c r="HA81" s="58"/>
      <c r="HB81" s="58"/>
      <c r="HC81" s="58"/>
      <c r="HD81" s="58"/>
      <c r="HE81" s="58"/>
      <c r="HF81" s="58"/>
      <c r="HG81" s="58"/>
      <c r="HH81" s="58"/>
      <c r="HI81" s="58"/>
      <c r="HJ81" s="58"/>
      <c r="HK81" s="58"/>
      <c r="HL81" s="58"/>
      <c r="HM81" s="58"/>
      <c r="HN81" s="108"/>
      <c r="HO81" s="170"/>
      <c r="HP81" s="171"/>
      <c r="HQ81" s="167">
        <f t="shared" si="690"/>
        <v>0</v>
      </c>
      <c r="HR81" s="58"/>
      <c r="HS81" s="58"/>
      <c r="HT81" s="58"/>
      <c r="HU81" s="58"/>
      <c r="HV81" s="58"/>
      <c r="HW81" s="58"/>
      <c r="HX81" s="58"/>
      <c r="HY81" s="58"/>
      <c r="HZ81" s="58"/>
      <c r="IA81" s="58"/>
      <c r="IB81" s="59"/>
      <c r="IC81" s="58"/>
      <c r="ID81" s="58"/>
      <c r="IE81" s="58"/>
      <c r="IF81" s="108"/>
      <c r="IG81" s="167">
        <f t="shared" si="691"/>
        <v>0</v>
      </c>
      <c r="IH81" s="58"/>
      <c r="II81" s="58"/>
      <c r="IJ81" s="58"/>
      <c r="IK81" s="58"/>
      <c r="IL81" s="58"/>
      <c r="IM81" s="58"/>
      <c r="IN81" s="58"/>
      <c r="IO81" s="58"/>
      <c r="IP81" s="58"/>
      <c r="IQ81" s="58"/>
      <c r="IR81" s="59"/>
      <c r="IS81" s="58"/>
      <c r="IT81" s="58"/>
      <c r="IU81" s="58"/>
      <c r="IV81" s="108"/>
      <c r="IW81" s="167">
        <f t="shared" si="692"/>
        <v>0</v>
      </c>
      <c r="IX81" s="58"/>
      <c r="IY81" s="58"/>
      <c r="IZ81" s="58"/>
      <c r="JA81" s="58"/>
      <c r="JB81" s="58"/>
      <c r="JC81" s="58"/>
      <c r="JD81" s="58"/>
      <c r="JE81" s="58"/>
      <c r="JF81" s="58"/>
      <c r="JG81" s="58"/>
      <c r="JH81" s="59"/>
      <c r="JI81" s="58"/>
      <c r="JJ81" s="58"/>
      <c r="JK81" s="58"/>
      <c r="JL81" s="108"/>
      <c r="JM81" s="167">
        <f t="shared" si="693"/>
        <v>0</v>
      </c>
      <c r="JN81" s="58"/>
      <c r="JO81" s="58"/>
      <c r="JP81" s="58"/>
      <c r="JQ81" s="58"/>
      <c r="JR81" s="58"/>
      <c r="JS81" s="58"/>
      <c r="JT81" s="58"/>
      <c r="JU81" s="58"/>
      <c r="JV81" s="58"/>
      <c r="JW81" s="58"/>
      <c r="JX81" s="59"/>
      <c r="JY81" s="58"/>
      <c r="JZ81" s="58"/>
      <c r="KA81" s="58"/>
      <c r="KB81" s="108"/>
      <c r="KC81" s="167">
        <f t="shared" si="694"/>
        <v>0</v>
      </c>
      <c r="KD81" s="58"/>
      <c r="KE81" s="58"/>
      <c r="KF81" s="58"/>
      <c r="KG81" s="58"/>
      <c r="KH81" s="58"/>
      <c r="KI81" s="58"/>
      <c r="KJ81" s="58"/>
      <c r="KK81" s="58"/>
      <c r="KL81" s="58"/>
      <c r="KM81" s="58"/>
      <c r="KN81" s="59"/>
      <c r="KO81" s="58"/>
      <c r="KP81" s="58"/>
      <c r="KQ81" s="58"/>
      <c r="KR81" s="58"/>
      <c r="KS81" s="58"/>
      <c r="KT81" s="58"/>
      <c r="KU81" s="58"/>
      <c r="KV81" s="58"/>
      <c r="KW81" s="58"/>
      <c r="KX81" s="58"/>
      <c r="KY81" s="58"/>
      <c r="KZ81" s="58"/>
      <c r="LA81" s="58"/>
      <c r="LB81" s="108"/>
      <c r="LC81" s="171"/>
      <c r="LD81" s="167">
        <f t="shared" si="695"/>
        <v>0</v>
      </c>
      <c r="LE81" s="58"/>
      <c r="LF81" s="58"/>
      <c r="LG81" s="58"/>
      <c r="LH81" s="58"/>
      <c r="LI81" s="58"/>
      <c r="LJ81" s="58"/>
      <c r="LK81" s="58"/>
      <c r="LL81" s="58"/>
      <c r="LM81" s="58"/>
      <c r="LN81" s="58"/>
      <c r="LO81" s="59"/>
      <c r="LP81" s="58"/>
      <c r="LQ81" s="58"/>
      <c r="LR81" s="58"/>
      <c r="LS81" s="108"/>
      <c r="LT81" s="167">
        <f t="shared" si="696"/>
        <v>0</v>
      </c>
      <c r="LU81" s="58"/>
      <c r="LV81" s="58"/>
      <c r="LW81" s="58"/>
      <c r="LX81" s="58"/>
      <c r="LY81" s="58"/>
      <c r="LZ81" s="58"/>
      <c r="MA81" s="58"/>
      <c r="MB81" s="58"/>
      <c r="MC81" s="58"/>
      <c r="MD81" s="58"/>
      <c r="ME81" s="59"/>
      <c r="MF81" s="58"/>
      <c r="MG81" s="58"/>
      <c r="MH81" s="58"/>
      <c r="MI81" s="108"/>
      <c r="MJ81" s="167">
        <f t="shared" si="697"/>
        <v>0</v>
      </c>
      <c r="MK81" s="58"/>
      <c r="ML81" s="58"/>
      <c r="MM81" s="58"/>
      <c r="MN81" s="58"/>
      <c r="MO81" s="58"/>
      <c r="MP81" s="58"/>
      <c r="MQ81" s="58"/>
      <c r="MR81" s="58"/>
      <c r="MS81" s="58"/>
      <c r="MT81" s="58"/>
      <c r="MU81" s="59"/>
      <c r="MV81" s="58"/>
      <c r="MW81" s="58"/>
      <c r="MX81" s="58"/>
      <c r="MY81" s="108"/>
      <c r="MZ81" s="167">
        <f t="shared" si="698"/>
        <v>0</v>
      </c>
      <c r="NA81" s="58"/>
      <c r="NB81" s="58"/>
      <c r="NC81" s="58"/>
      <c r="ND81" s="58"/>
      <c r="NE81" s="58"/>
      <c r="NF81" s="58"/>
      <c r="NG81" s="58"/>
      <c r="NH81" s="58"/>
      <c r="NI81" s="58"/>
      <c r="NJ81" s="58"/>
      <c r="NK81" s="59"/>
      <c r="NL81" s="58"/>
      <c r="NM81" s="58"/>
      <c r="NN81" s="58"/>
      <c r="NO81" s="108"/>
      <c r="NP81" s="167">
        <f t="shared" si="699"/>
        <v>0</v>
      </c>
      <c r="NQ81" s="58"/>
      <c r="NR81" s="58"/>
      <c r="NS81" s="58"/>
      <c r="NT81" s="58"/>
      <c r="NU81" s="58"/>
      <c r="NV81" s="58"/>
      <c r="NW81" s="58"/>
      <c r="NX81" s="58"/>
      <c r="NY81" s="58"/>
      <c r="NZ81" s="58"/>
      <c r="OA81" s="59"/>
      <c r="OB81" s="58"/>
      <c r="OC81" s="58"/>
      <c r="OD81" s="58"/>
      <c r="OE81" s="108"/>
      <c r="OF81" s="167">
        <f t="shared" si="700"/>
        <v>0</v>
      </c>
      <c r="OG81" s="58"/>
      <c r="OH81" s="58"/>
      <c r="OI81" s="58"/>
      <c r="OJ81" s="58"/>
      <c r="OK81" s="58"/>
      <c r="OL81" s="58"/>
      <c r="OM81" s="58"/>
      <c r="ON81" s="58"/>
      <c r="OO81" s="58"/>
      <c r="OP81" s="58"/>
      <c r="OQ81" s="59"/>
      <c r="OR81" s="58"/>
      <c r="OS81" s="58"/>
      <c r="OT81" s="58"/>
      <c r="OU81" s="108"/>
      <c r="OV81" s="167">
        <f t="shared" si="701"/>
        <v>0</v>
      </c>
      <c r="OW81" s="58"/>
      <c r="OX81" s="58"/>
      <c r="OY81" s="58"/>
      <c r="OZ81" s="58"/>
      <c r="PA81" s="58"/>
      <c r="PB81" s="58"/>
      <c r="PC81" s="58"/>
      <c r="PD81" s="58"/>
      <c r="PE81" s="58"/>
      <c r="PF81" s="58"/>
      <c r="PG81" s="59"/>
      <c r="PH81" s="58"/>
      <c r="PI81" s="58"/>
      <c r="PJ81" s="58"/>
      <c r="PK81" s="108"/>
      <c r="PL81" s="167">
        <f t="shared" si="702"/>
        <v>0</v>
      </c>
      <c r="PM81" s="58"/>
      <c r="PN81" s="58"/>
      <c r="PO81" s="58"/>
      <c r="PP81" s="58"/>
      <c r="PQ81" s="58"/>
      <c r="PR81" s="58"/>
      <c r="PS81" s="58"/>
      <c r="PT81" s="58"/>
      <c r="PU81" s="58"/>
      <c r="PV81" s="58"/>
      <c r="PW81" s="59"/>
      <c r="PX81" s="58"/>
      <c r="PY81" s="58"/>
      <c r="PZ81" s="58"/>
      <c r="QA81" s="108"/>
      <c r="QB81" s="167">
        <f t="shared" si="703"/>
        <v>0</v>
      </c>
      <c r="QC81" s="58"/>
      <c r="QD81" s="58"/>
      <c r="QE81" s="58"/>
      <c r="QF81" s="58"/>
      <c r="QG81" s="58"/>
      <c r="QH81" s="58"/>
      <c r="QI81" s="58"/>
      <c r="QJ81" s="58"/>
      <c r="QK81" s="58"/>
      <c r="QL81" s="58"/>
      <c r="QM81" s="59"/>
      <c r="QN81" s="58"/>
      <c r="QO81" s="58"/>
      <c r="QP81" s="58"/>
      <c r="QQ81" s="108"/>
      <c r="QR81" s="167">
        <f t="shared" si="704"/>
        <v>0</v>
      </c>
      <c r="QS81" s="58"/>
      <c r="QT81" s="58"/>
      <c r="QU81" s="58"/>
      <c r="QV81" s="58"/>
      <c r="QW81" s="58"/>
      <c r="QX81" s="58"/>
      <c r="QY81" s="58"/>
      <c r="QZ81" s="58"/>
      <c r="RA81" s="58"/>
      <c r="RB81" s="58"/>
      <c r="RC81" s="59"/>
      <c r="RD81" s="58"/>
      <c r="RE81" s="58"/>
      <c r="RF81" s="58"/>
      <c r="RG81" s="58"/>
      <c r="RH81" s="58"/>
      <c r="RI81" s="58"/>
      <c r="RJ81" s="58"/>
      <c r="RK81" s="58"/>
      <c r="RL81" s="58"/>
      <c r="RM81" s="58"/>
      <c r="RN81" s="58"/>
      <c r="RO81" s="58"/>
      <c r="RP81" s="58"/>
      <c r="RQ81" s="108"/>
      <c r="RR81" s="171"/>
      <c r="RS81" s="167">
        <f t="shared" si="705"/>
        <v>0</v>
      </c>
      <c r="RT81" s="58"/>
      <c r="RU81" s="58"/>
      <c r="RV81" s="58"/>
      <c r="RW81" s="58"/>
      <c r="RX81" s="58"/>
      <c r="RY81" s="58"/>
      <c r="RZ81" s="58"/>
      <c r="SA81" s="58"/>
      <c r="SB81" s="58"/>
      <c r="SC81" s="58"/>
      <c r="SD81" s="59"/>
      <c r="SE81" s="58"/>
      <c r="SF81" s="58"/>
      <c r="SG81" s="58"/>
      <c r="SH81" s="108"/>
      <c r="SI81" s="167">
        <f t="shared" si="706"/>
        <v>0</v>
      </c>
      <c r="SJ81" s="58"/>
      <c r="SK81" s="58"/>
      <c r="SL81" s="58"/>
      <c r="SM81" s="58"/>
      <c r="SN81" s="58"/>
      <c r="SO81" s="58"/>
      <c r="SP81" s="58"/>
      <c r="SQ81" s="58"/>
      <c r="SR81" s="58"/>
      <c r="SS81" s="58"/>
      <c r="ST81" s="59"/>
      <c r="SU81" s="58"/>
      <c r="SV81" s="58"/>
      <c r="SW81" s="58"/>
      <c r="SX81" s="108"/>
      <c r="SY81" s="167">
        <f t="shared" si="707"/>
        <v>0</v>
      </c>
      <c r="SZ81" s="58"/>
      <c r="TA81" s="58"/>
      <c r="TB81" s="58"/>
      <c r="TC81" s="58"/>
      <c r="TD81" s="58"/>
      <c r="TE81" s="58"/>
      <c r="TF81" s="58"/>
      <c r="TG81" s="58"/>
      <c r="TH81" s="58"/>
      <c r="TI81" s="58"/>
      <c r="TJ81" s="59"/>
      <c r="TK81" s="58"/>
      <c r="TL81" s="58"/>
      <c r="TM81" s="58"/>
      <c r="TN81" s="108"/>
      <c r="TO81" s="167">
        <f t="shared" si="708"/>
        <v>0</v>
      </c>
      <c r="TP81" s="58"/>
      <c r="TQ81" s="58"/>
      <c r="TR81" s="58"/>
      <c r="TS81" s="58"/>
      <c r="TT81" s="58"/>
      <c r="TU81" s="58"/>
      <c r="TV81" s="58"/>
      <c r="TW81" s="58"/>
      <c r="TX81" s="58"/>
      <c r="TY81" s="58"/>
      <c r="TZ81" s="59"/>
      <c r="UA81" s="58"/>
      <c r="UB81" s="58"/>
      <c r="UC81" s="58"/>
      <c r="UD81" s="108"/>
      <c r="UE81" s="167">
        <f t="shared" si="709"/>
        <v>0</v>
      </c>
      <c r="UF81" s="58"/>
      <c r="UG81" s="58"/>
      <c r="UH81" s="58"/>
      <c r="UI81" s="58"/>
      <c r="UJ81" s="58"/>
      <c r="UK81" s="58"/>
      <c r="UL81" s="58"/>
      <c r="UM81" s="58"/>
      <c r="UN81" s="58"/>
      <c r="UO81" s="58"/>
      <c r="UP81" s="59"/>
      <c r="UQ81" s="58"/>
      <c r="UR81" s="58"/>
      <c r="US81" s="58"/>
      <c r="UT81" s="58"/>
      <c r="UU81" s="58"/>
      <c r="UV81" s="58"/>
      <c r="UW81" s="58"/>
      <c r="UX81" s="58"/>
      <c r="UY81" s="58"/>
      <c r="UZ81" s="58"/>
      <c r="VA81" s="58"/>
      <c r="VB81" s="58"/>
      <c r="VC81" s="58"/>
      <c r="VD81" s="108"/>
      <c r="VE81" s="9" t="str">
        <f t="shared" si="710"/>
        <v>-</v>
      </c>
    </row>
    <row r="82" spans="1:577" ht="20.149999999999999" customHeight="1">
      <c r="A82" s="21"/>
      <c r="B82" s="21"/>
      <c r="C82" s="22">
        <v>61057</v>
      </c>
      <c r="D82" s="23" t="s">
        <v>79</v>
      </c>
      <c r="E82" s="191">
        <f t="shared" si="677"/>
        <v>0</v>
      </c>
      <c r="F82" s="192"/>
      <c r="G82" s="192"/>
      <c r="H82" s="193"/>
      <c r="I82" s="227"/>
      <c r="J82" s="239">
        <f t="shared" si="678"/>
        <v>0</v>
      </c>
      <c r="K82" s="59"/>
      <c r="L82" s="58"/>
      <c r="M82" s="58"/>
      <c r="N82" s="58"/>
      <c r="O82" s="58"/>
      <c r="P82" s="58"/>
      <c r="Q82" s="58"/>
      <c r="R82" s="58"/>
      <c r="S82" s="58"/>
      <c r="T82" s="58"/>
      <c r="U82" s="59"/>
      <c r="V82" s="58"/>
      <c r="W82" s="58"/>
      <c r="X82" s="58"/>
      <c r="Y82" s="108"/>
      <c r="Z82" s="167">
        <f t="shared" si="679"/>
        <v>0</v>
      </c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9"/>
      <c r="AL82" s="58"/>
      <c r="AM82" s="58"/>
      <c r="AN82" s="58"/>
      <c r="AO82" s="108"/>
      <c r="AP82" s="167">
        <f t="shared" si="680"/>
        <v>0</v>
      </c>
      <c r="AQ82" s="58"/>
      <c r="AR82" s="58"/>
      <c r="AS82" s="58"/>
      <c r="AT82" s="58"/>
      <c r="AU82" s="58"/>
      <c r="AV82" s="58"/>
      <c r="AW82" s="58"/>
      <c r="AX82" s="58"/>
      <c r="AY82" s="58"/>
      <c r="AZ82" s="58"/>
      <c r="BA82" s="59"/>
      <c r="BB82" s="58"/>
      <c r="BC82" s="58"/>
      <c r="BD82" s="58"/>
      <c r="BE82" s="108"/>
      <c r="BF82" s="167">
        <f t="shared" si="681"/>
        <v>0</v>
      </c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9"/>
      <c r="BR82" s="58"/>
      <c r="BS82" s="58"/>
      <c r="BT82" s="58"/>
      <c r="BU82" s="108"/>
      <c r="BV82" s="167">
        <f t="shared" si="682"/>
        <v>0</v>
      </c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9"/>
      <c r="CH82" s="58"/>
      <c r="CI82" s="58"/>
      <c r="CJ82" s="58"/>
      <c r="CK82" s="58"/>
      <c r="CL82" s="58"/>
      <c r="CM82" s="58"/>
      <c r="CN82" s="58"/>
      <c r="CO82" s="58"/>
      <c r="CP82" s="58"/>
      <c r="CQ82" s="58"/>
      <c r="CR82" s="58"/>
      <c r="CS82" s="58"/>
      <c r="CT82" s="58"/>
      <c r="CU82" s="108"/>
      <c r="CV82" s="171"/>
      <c r="CW82" s="167">
        <f t="shared" si="683"/>
        <v>0</v>
      </c>
      <c r="CX82" s="58"/>
      <c r="CY82" s="58"/>
      <c r="CZ82" s="58"/>
      <c r="DA82" s="58"/>
      <c r="DB82" s="58"/>
      <c r="DC82" s="58"/>
      <c r="DD82" s="58"/>
      <c r="DE82" s="58"/>
      <c r="DF82" s="58"/>
      <c r="DG82" s="58"/>
      <c r="DH82" s="59"/>
      <c r="DI82" s="58"/>
      <c r="DJ82" s="58"/>
      <c r="DK82" s="58"/>
      <c r="DL82" s="108"/>
      <c r="DM82" s="167">
        <f t="shared" si="684"/>
        <v>0</v>
      </c>
      <c r="DN82" s="58"/>
      <c r="DO82" s="58"/>
      <c r="DP82" s="58"/>
      <c r="DQ82" s="58"/>
      <c r="DR82" s="58"/>
      <c r="DS82" s="58"/>
      <c r="DT82" s="58"/>
      <c r="DU82" s="58"/>
      <c r="DV82" s="58"/>
      <c r="DW82" s="58"/>
      <c r="DX82" s="59"/>
      <c r="DY82" s="58"/>
      <c r="DZ82" s="58"/>
      <c r="EA82" s="58"/>
      <c r="EB82" s="108"/>
      <c r="EC82" s="167">
        <f t="shared" si="685"/>
        <v>0</v>
      </c>
      <c r="ED82" s="58"/>
      <c r="EE82" s="58"/>
      <c r="EF82" s="58"/>
      <c r="EG82" s="58"/>
      <c r="EH82" s="58"/>
      <c r="EI82" s="58"/>
      <c r="EJ82" s="58"/>
      <c r="EK82" s="58"/>
      <c r="EL82" s="58"/>
      <c r="EM82" s="58"/>
      <c r="EN82" s="59"/>
      <c r="EO82" s="58"/>
      <c r="EP82" s="58"/>
      <c r="EQ82" s="58"/>
      <c r="ER82" s="108"/>
      <c r="ES82" s="167">
        <f t="shared" si="686"/>
        <v>0</v>
      </c>
      <c r="ET82" s="58"/>
      <c r="EU82" s="58"/>
      <c r="EV82" s="58"/>
      <c r="EW82" s="58"/>
      <c r="EX82" s="58"/>
      <c r="EY82" s="58"/>
      <c r="EZ82" s="58"/>
      <c r="FA82" s="58"/>
      <c r="FB82" s="58"/>
      <c r="FC82" s="58"/>
      <c r="FD82" s="59"/>
      <c r="FE82" s="58"/>
      <c r="FF82" s="58"/>
      <c r="FG82" s="58"/>
      <c r="FH82" s="108"/>
      <c r="FI82" s="167">
        <f t="shared" si="687"/>
        <v>0</v>
      </c>
      <c r="FJ82" s="58"/>
      <c r="FK82" s="58"/>
      <c r="FL82" s="58"/>
      <c r="FM82" s="58"/>
      <c r="FN82" s="58"/>
      <c r="FO82" s="58"/>
      <c r="FP82" s="58"/>
      <c r="FQ82" s="58"/>
      <c r="FR82" s="58"/>
      <c r="FS82" s="58"/>
      <c r="FT82" s="59"/>
      <c r="FU82" s="58"/>
      <c r="FV82" s="58"/>
      <c r="FW82" s="58"/>
      <c r="FX82" s="108"/>
      <c r="FY82" s="167">
        <f t="shared" si="688"/>
        <v>0</v>
      </c>
      <c r="FZ82" s="58"/>
      <c r="GA82" s="58"/>
      <c r="GB82" s="58"/>
      <c r="GC82" s="58"/>
      <c r="GD82" s="58"/>
      <c r="GE82" s="58"/>
      <c r="GF82" s="58"/>
      <c r="GG82" s="58"/>
      <c r="GH82" s="58"/>
      <c r="GI82" s="58"/>
      <c r="GJ82" s="59"/>
      <c r="GK82" s="58"/>
      <c r="GL82" s="58"/>
      <c r="GM82" s="58"/>
      <c r="GN82" s="108"/>
      <c r="GO82" s="167">
        <f t="shared" si="689"/>
        <v>0</v>
      </c>
      <c r="GP82" s="58"/>
      <c r="GQ82" s="58"/>
      <c r="GR82" s="58"/>
      <c r="GS82" s="58"/>
      <c r="GT82" s="58"/>
      <c r="GU82" s="58"/>
      <c r="GV82" s="58"/>
      <c r="GW82" s="58"/>
      <c r="GX82" s="58"/>
      <c r="GY82" s="58"/>
      <c r="GZ82" s="59"/>
      <c r="HA82" s="58"/>
      <c r="HB82" s="58"/>
      <c r="HC82" s="58"/>
      <c r="HD82" s="58"/>
      <c r="HE82" s="58"/>
      <c r="HF82" s="58"/>
      <c r="HG82" s="58"/>
      <c r="HH82" s="58"/>
      <c r="HI82" s="58"/>
      <c r="HJ82" s="58"/>
      <c r="HK82" s="58"/>
      <c r="HL82" s="58"/>
      <c r="HM82" s="58"/>
      <c r="HN82" s="108"/>
      <c r="HO82" s="170"/>
      <c r="HP82" s="171"/>
      <c r="HQ82" s="167">
        <f t="shared" si="690"/>
        <v>0</v>
      </c>
      <c r="HR82" s="58"/>
      <c r="HS82" s="58"/>
      <c r="HT82" s="58"/>
      <c r="HU82" s="58"/>
      <c r="HV82" s="58"/>
      <c r="HW82" s="58"/>
      <c r="HX82" s="58"/>
      <c r="HY82" s="58"/>
      <c r="HZ82" s="58"/>
      <c r="IA82" s="58"/>
      <c r="IB82" s="59"/>
      <c r="IC82" s="58"/>
      <c r="ID82" s="58"/>
      <c r="IE82" s="58"/>
      <c r="IF82" s="108"/>
      <c r="IG82" s="167">
        <f t="shared" si="691"/>
        <v>0</v>
      </c>
      <c r="IH82" s="58"/>
      <c r="II82" s="58"/>
      <c r="IJ82" s="58"/>
      <c r="IK82" s="58"/>
      <c r="IL82" s="58"/>
      <c r="IM82" s="58"/>
      <c r="IN82" s="58"/>
      <c r="IO82" s="58"/>
      <c r="IP82" s="58"/>
      <c r="IQ82" s="58"/>
      <c r="IR82" s="59"/>
      <c r="IS82" s="58"/>
      <c r="IT82" s="58"/>
      <c r="IU82" s="58"/>
      <c r="IV82" s="108"/>
      <c r="IW82" s="167">
        <f t="shared" si="692"/>
        <v>0</v>
      </c>
      <c r="IX82" s="58"/>
      <c r="IY82" s="58"/>
      <c r="IZ82" s="58"/>
      <c r="JA82" s="58"/>
      <c r="JB82" s="58"/>
      <c r="JC82" s="58"/>
      <c r="JD82" s="58"/>
      <c r="JE82" s="58"/>
      <c r="JF82" s="58"/>
      <c r="JG82" s="58"/>
      <c r="JH82" s="59"/>
      <c r="JI82" s="58"/>
      <c r="JJ82" s="58"/>
      <c r="JK82" s="58"/>
      <c r="JL82" s="108"/>
      <c r="JM82" s="167">
        <f t="shared" si="693"/>
        <v>0</v>
      </c>
      <c r="JN82" s="58"/>
      <c r="JO82" s="58"/>
      <c r="JP82" s="58"/>
      <c r="JQ82" s="58"/>
      <c r="JR82" s="58"/>
      <c r="JS82" s="58"/>
      <c r="JT82" s="58"/>
      <c r="JU82" s="58"/>
      <c r="JV82" s="58"/>
      <c r="JW82" s="58"/>
      <c r="JX82" s="59"/>
      <c r="JY82" s="58"/>
      <c r="JZ82" s="58"/>
      <c r="KA82" s="58"/>
      <c r="KB82" s="108"/>
      <c r="KC82" s="167">
        <f t="shared" si="694"/>
        <v>0</v>
      </c>
      <c r="KD82" s="58"/>
      <c r="KE82" s="58"/>
      <c r="KF82" s="58"/>
      <c r="KG82" s="58"/>
      <c r="KH82" s="58"/>
      <c r="KI82" s="58"/>
      <c r="KJ82" s="58"/>
      <c r="KK82" s="58"/>
      <c r="KL82" s="58"/>
      <c r="KM82" s="58"/>
      <c r="KN82" s="59"/>
      <c r="KO82" s="58"/>
      <c r="KP82" s="58"/>
      <c r="KQ82" s="58"/>
      <c r="KR82" s="58"/>
      <c r="KS82" s="58"/>
      <c r="KT82" s="58"/>
      <c r="KU82" s="58"/>
      <c r="KV82" s="58"/>
      <c r="KW82" s="58"/>
      <c r="KX82" s="58"/>
      <c r="KY82" s="58"/>
      <c r="KZ82" s="58"/>
      <c r="LA82" s="58"/>
      <c r="LB82" s="108"/>
      <c r="LC82" s="171"/>
      <c r="LD82" s="167">
        <f t="shared" si="695"/>
        <v>0</v>
      </c>
      <c r="LE82" s="58"/>
      <c r="LF82" s="58"/>
      <c r="LG82" s="58"/>
      <c r="LH82" s="58"/>
      <c r="LI82" s="58"/>
      <c r="LJ82" s="58"/>
      <c r="LK82" s="58"/>
      <c r="LL82" s="58"/>
      <c r="LM82" s="58"/>
      <c r="LN82" s="58"/>
      <c r="LO82" s="59"/>
      <c r="LP82" s="58"/>
      <c r="LQ82" s="58"/>
      <c r="LR82" s="58"/>
      <c r="LS82" s="108"/>
      <c r="LT82" s="167">
        <f t="shared" si="696"/>
        <v>0</v>
      </c>
      <c r="LU82" s="58"/>
      <c r="LV82" s="58"/>
      <c r="LW82" s="58"/>
      <c r="LX82" s="58"/>
      <c r="LY82" s="58"/>
      <c r="LZ82" s="58"/>
      <c r="MA82" s="58"/>
      <c r="MB82" s="58"/>
      <c r="MC82" s="58"/>
      <c r="MD82" s="58"/>
      <c r="ME82" s="59"/>
      <c r="MF82" s="58"/>
      <c r="MG82" s="58"/>
      <c r="MH82" s="58"/>
      <c r="MI82" s="108"/>
      <c r="MJ82" s="167">
        <f t="shared" si="697"/>
        <v>0</v>
      </c>
      <c r="MK82" s="58"/>
      <c r="ML82" s="58"/>
      <c r="MM82" s="58"/>
      <c r="MN82" s="58"/>
      <c r="MO82" s="58"/>
      <c r="MP82" s="58"/>
      <c r="MQ82" s="58"/>
      <c r="MR82" s="58"/>
      <c r="MS82" s="58"/>
      <c r="MT82" s="58"/>
      <c r="MU82" s="59"/>
      <c r="MV82" s="58"/>
      <c r="MW82" s="58"/>
      <c r="MX82" s="58"/>
      <c r="MY82" s="108"/>
      <c r="MZ82" s="167">
        <f t="shared" si="698"/>
        <v>0</v>
      </c>
      <c r="NA82" s="58"/>
      <c r="NB82" s="58"/>
      <c r="NC82" s="58"/>
      <c r="ND82" s="58"/>
      <c r="NE82" s="58"/>
      <c r="NF82" s="58"/>
      <c r="NG82" s="58"/>
      <c r="NH82" s="58"/>
      <c r="NI82" s="58"/>
      <c r="NJ82" s="58"/>
      <c r="NK82" s="59"/>
      <c r="NL82" s="58"/>
      <c r="NM82" s="58"/>
      <c r="NN82" s="58"/>
      <c r="NO82" s="108"/>
      <c r="NP82" s="167">
        <f t="shared" si="699"/>
        <v>0</v>
      </c>
      <c r="NQ82" s="58"/>
      <c r="NR82" s="58"/>
      <c r="NS82" s="58"/>
      <c r="NT82" s="58"/>
      <c r="NU82" s="58"/>
      <c r="NV82" s="58"/>
      <c r="NW82" s="58"/>
      <c r="NX82" s="58"/>
      <c r="NY82" s="58"/>
      <c r="NZ82" s="58"/>
      <c r="OA82" s="59"/>
      <c r="OB82" s="58"/>
      <c r="OC82" s="58"/>
      <c r="OD82" s="58"/>
      <c r="OE82" s="108"/>
      <c r="OF82" s="167">
        <f t="shared" si="700"/>
        <v>0</v>
      </c>
      <c r="OG82" s="58"/>
      <c r="OH82" s="58"/>
      <c r="OI82" s="58"/>
      <c r="OJ82" s="58"/>
      <c r="OK82" s="58"/>
      <c r="OL82" s="58"/>
      <c r="OM82" s="58"/>
      <c r="ON82" s="58"/>
      <c r="OO82" s="58"/>
      <c r="OP82" s="58"/>
      <c r="OQ82" s="59"/>
      <c r="OR82" s="58"/>
      <c r="OS82" s="58"/>
      <c r="OT82" s="58"/>
      <c r="OU82" s="108"/>
      <c r="OV82" s="167">
        <f t="shared" si="701"/>
        <v>0</v>
      </c>
      <c r="OW82" s="58"/>
      <c r="OX82" s="58"/>
      <c r="OY82" s="58"/>
      <c r="OZ82" s="58"/>
      <c r="PA82" s="58"/>
      <c r="PB82" s="58"/>
      <c r="PC82" s="58"/>
      <c r="PD82" s="58"/>
      <c r="PE82" s="58"/>
      <c r="PF82" s="58"/>
      <c r="PG82" s="59"/>
      <c r="PH82" s="58"/>
      <c r="PI82" s="58"/>
      <c r="PJ82" s="58"/>
      <c r="PK82" s="108"/>
      <c r="PL82" s="167">
        <f t="shared" si="702"/>
        <v>0</v>
      </c>
      <c r="PM82" s="58"/>
      <c r="PN82" s="58"/>
      <c r="PO82" s="58"/>
      <c r="PP82" s="58"/>
      <c r="PQ82" s="58"/>
      <c r="PR82" s="58"/>
      <c r="PS82" s="58"/>
      <c r="PT82" s="58"/>
      <c r="PU82" s="58"/>
      <c r="PV82" s="58"/>
      <c r="PW82" s="59"/>
      <c r="PX82" s="58"/>
      <c r="PY82" s="58"/>
      <c r="PZ82" s="58"/>
      <c r="QA82" s="108"/>
      <c r="QB82" s="167">
        <f t="shared" si="703"/>
        <v>0</v>
      </c>
      <c r="QC82" s="58"/>
      <c r="QD82" s="58"/>
      <c r="QE82" s="58"/>
      <c r="QF82" s="58"/>
      <c r="QG82" s="58"/>
      <c r="QH82" s="58"/>
      <c r="QI82" s="58"/>
      <c r="QJ82" s="58"/>
      <c r="QK82" s="58"/>
      <c r="QL82" s="58"/>
      <c r="QM82" s="59"/>
      <c r="QN82" s="58"/>
      <c r="QO82" s="58"/>
      <c r="QP82" s="58"/>
      <c r="QQ82" s="108"/>
      <c r="QR82" s="167">
        <f t="shared" si="704"/>
        <v>0</v>
      </c>
      <c r="QS82" s="58"/>
      <c r="QT82" s="58"/>
      <c r="QU82" s="58"/>
      <c r="QV82" s="58"/>
      <c r="QW82" s="58"/>
      <c r="QX82" s="58"/>
      <c r="QY82" s="58"/>
      <c r="QZ82" s="58"/>
      <c r="RA82" s="58"/>
      <c r="RB82" s="58"/>
      <c r="RC82" s="59"/>
      <c r="RD82" s="58"/>
      <c r="RE82" s="58"/>
      <c r="RF82" s="58"/>
      <c r="RG82" s="58"/>
      <c r="RH82" s="58"/>
      <c r="RI82" s="58"/>
      <c r="RJ82" s="58"/>
      <c r="RK82" s="58"/>
      <c r="RL82" s="58"/>
      <c r="RM82" s="58"/>
      <c r="RN82" s="58"/>
      <c r="RO82" s="58"/>
      <c r="RP82" s="58"/>
      <c r="RQ82" s="108"/>
      <c r="RR82" s="171"/>
      <c r="RS82" s="167">
        <f t="shared" si="705"/>
        <v>0</v>
      </c>
      <c r="RT82" s="58"/>
      <c r="RU82" s="58"/>
      <c r="RV82" s="58"/>
      <c r="RW82" s="58"/>
      <c r="RX82" s="58"/>
      <c r="RY82" s="58"/>
      <c r="RZ82" s="58"/>
      <c r="SA82" s="58"/>
      <c r="SB82" s="58"/>
      <c r="SC82" s="58"/>
      <c r="SD82" s="59"/>
      <c r="SE82" s="58"/>
      <c r="SF82" s="58"/>
      <c r="SG82" s="58"/>
      <c r="SH82" s="108"/>
      <c r="SI82" s="167">
        <f t="shared" si="706"/>
        <v>0</v>
      </c>
      <c r="SJ82" s="58"/>
      <c r="SK82" s="58"/>
      <c r="SL82" s="58"/>
      <c r="SM82" s="58"/>
      <c r="SN82" s="58"/>
      <c r="SO82" s="58"/>
      <c r="SP82" s="58"/>
      <c r="SQ82" s="58"/>
      <c r="SR82" s="58"/>
      <c r="SS82" s="58"/>
      <c r="ST82" s="59"/>
      <c r="SU82" s="58"/>
      <c r="SV82" s="58"/>
      <c r="SW82" s="58"/>
      <c r="SX82" s="108"/>
      <c r="SY82" s="167">
        <f t="shared" si="707"/>
        <v>0</v>
      </c>
      <c r="SZ82" s="58"/>
      <c r="TA82" s="58"/>
      <c r="TB82" s="58"/>
      <c r="TC82" s="58"/>
      <c r="TD82" s="58"/>
      <c r="TE82" s="58"/>
      <c r="TF82" s="58"/>
      <c r="TG82" s="58"/>
      <c r="TH82" s="58"/>
      <c r="TI82" s="58"/>
      <c r="TJ82" s="59"/>
      <c r="TK82" s="58"/>
      <c r="TL82" s="58"/>
      <c r="TM82" s="58"/>
      <c r="TN82" s="108"/>
      <c r="TO82" s="167">
        <f t="shared" si="708"/>
        <v>0</v>
      </c>
      <c r="TP82" s="58"/>
      <c r="TQ82" s="58"/>
      <c r="TR82" s="58"/>
      <c r="TS82" s="58"/>
      <c r="TT82" s="58"/>
      <c r="TU82" s="58"/>
      <c r="TV82" s="58"/>
      <c r="TW82" s="58"/>
      <c r="TX82" s="58"/>
      <c r="TY82" s="58"/>
      <c r="TZ82" s="59"/>
      <c r="UA82" s="58"/>
      <c r="UB82" s="58"/>
      <c r="UC82" s="58"/>
      <c r="UD82" s="108"/>
      <c r="UE82" s="167">
        <f t="shared" si="709"/>
        <v>0</v>
      </c>
      <c r="UF82" s="58"/>
      <c r="UG82" s="58"/>
      <c r="UH82" s="58"/>
      <c r="UI82" s="58"/>
      <c r="UJ82" s="58"/>
      <c r="UK82" s="58"/>
      <c r="UL82" s="58"/>
      <c r="UM82" s="58"/>
      <c r="UN82" s="58"/>
      <c r="UO82" s="58"/>
      <c r="UP82" s="59"/>
      <c r="UQ82" s="58"/>
      <c r="UR82" s="58"/>
      <c r="US82" s="58"/>
      <c r="UT82" s="58"/>
      <c r="UU82" s="58"/>
      <c r="UV82" s="58"/>
      <c r="UW82" s="58"/>
      <c r="UX82" s="58"/>
      <c r="UY82" s="58"/>
      <c r="UZ82" s="58"/>
      <c r="VA82" s="58"/>
      <c r="VB82" s="58"/>
      <c r="VC82" s="58"/>
      <c r="VD82" s="108"/>
      <c r="VE82" s="9" t="str">
        <f t="shared" si="710"/>
        <v>-</v>
      </c>
    </row>
    <row r="83" spans="1:577" ht="20.149999999999999" customHeight="1">
      <c r="A83" s="21"/>
      <c r="B83" s="21"/>
      <c r="C83" s="22">
        <v>61058</v>
      </c>
      <c r="D83" s="23" t="s">
        <v>80</v>
      </c>
      <c r="E83" s="191">
        <f t="shared" si="677"/>
        <v>0</v>
      </c>
      <c r="F83" s="192"/>
      <c r="G83" s="192"/>
      <c r="H83" s="193"/>
      <c r="I83" s="227"/>
      <c r="J83" s="239">
        <f t="shared" si="678"/>
        <v>0</v>
      </c>
      <c r="K83" s="59"/>
      <c r="L83" s="58"/>
      <c r="M83" s="58"/>
      <c r="N83" s="58"/>
      <c r="O83" s="58"/>
      <c r="P83" s="58"/>
      <c r="Q83" s="58"/>
      <c r="R83" s="58"/>
      <c r="S83" s="58"/>
      <c r="T83" s="58"/>
      <c r="U83" s="59"/>
      <c r="V83" s="58"/>
      <c r="W83" s="58"/>
      <c r="X83" s="58"/>
      <c r="Y83" s="108"/>
      <c r="Z83" s="167">
        <f t="shared" si="679"/>
        <v>0</v>
      </c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9"/>
      <c r="AL83" s="58"/>
      <c r="AM83" s="58"/>
      <c r="AN83" s="58"/>
      <c r="AO83" s="108"/>
      <c r="AP83" s="167">
        <f t="shared" si="680"/>
        <v>0</v>
      </c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9"/>
      <c r="BB83" s="58"/>
      <c r="BC83" s="58"/>
      <c r="BD83" s="58"/>
      <c r="BE83" s="108"/>
      <c r="BF83" s="167">
        <f t="shared" si="681"/>
        <v>0</v>
      </c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9"/>
      <c r="BR83" s="58"/>
      <c r="BS83" s="58"/>
      <c r="BT83" s="58"/>
      <c r="BU83" s="108"/>
      <c r="BV83" s="167">
        <f t="shared" si="682"/>
        <v>0</v>
      </c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9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58"/>
      <c r="CU83" s="108"/>
      <c r="CV83" s="171"/>
      <c r="CW83" s="167">
        <f t="shared" si="683"/>
        <v>0</v>
      </c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9"/>
      <c r="DI83" s="58"/>
      <c r="DJ83" s="58"/>
      <c r="DK83" s="58"/>
      <c r="DL83" s="108"/>
      <c r="DM83" s="167">
        <f t="shared" si="684"/>
        <v>0</v>
      </c>
      <c r="DN83" s="58"/>
      <c r="DO83" s="58"/>
      <c r="DP83" s="58"/>
      <c r="DQ83" s="58"/>
      <c r="DR83" s="58"/>
      <c r="DS83" s="58"/>
      <c r="DT83" s="58"/>
      <c r="DU83" s="58"/>
      <c r="DV83" s="58"/>
      <c r="DW83" s="58"/>
      <c r="DX83" s="59"/>
      <c r="DY83" s="58"/>
      <c r="DZ83" s="58"/>
      <c r="EA83" s="58"/>
      <c r="EB83" s="108"/>
      <c r="EC83" s="167">
        <f t="shared" si="685"/>
        <v>0</v>
      </c>
      <c r="ED83" s="58"/>
      <c r="EE83" s="58"/>
      <c r="EF83" s="58"/>
      <c r="EG83" s="58"/>
      <c r="EH83" s="58"/>
      <c r="EI83" s="58"/>
      <c r="EJ83" s="58"/>
      <c r="EK83" s="58"/>
      <c r="EL83" s="58"/>
      <c r="EM83" s="58"/>
      <c r="EN83" s="59"/>
      <c r="EO83" s="58"/>
      <c r="EP83" s="58"/>
      <c r="EQ83" s="58"/>
      <c r="ER83" s="108"/>
      <c r="ES83" s="167">
        <f t="shared" si="686"/>
        <v>0</v>
      </c>
      <c r="ET83" s="58"/>
      <c r="EU83" s="58"/>
      <c r="EV83" s="58"/>
      <c r="EW83" s="58"/>
      <c r="EX83" s="58"/>
      <c r="EY83" s="58"/>
      <c r="EZ83" s="58"/>
      <c r="FA83" s="58"/>
      <c r="FB83" s="58"/>
      <c r="FC83" s="58"/>
      <c r="FD83" s="59"/>
      <c r="FE83" s="58"/>
      <c r="FF83" s="58"/>
      <c r="FG83" s="58"/>
      <c r="FH83" s="108"/>
      <c r="FI83" s="167">
        <f t="shared" si="687"/>
        <v>0</v>
      </c>
      <c r="FJ83" s="58"/>
      <c r="FK83" s="58"/>
      <c r="FL83" s="58"/>
      <c r="FM83" s="58"/>
      <c r="FN83" s="58"/>
      <c r="FO83" s="58"/>
      <c r="FP83" s="58"/>
      <c r="FQ83" s="58"/>
      <c r="FR83" s="58"/>
      <c r="FS83" s="58"/>
      <c r="FT83" s="59"/>
      <c r="FU83" s="58"/>
      <c r="FV83" s="58"/>
      <c r="FW83" s="58"/>
      <c r="FX83" s="108"/>
      <c r="FY83" s="167">
        <f t="shared" si="688"/>
        <v>0</v>
      </c>
      <c r="FZ83" s="58"/>
      <c r="GA83" s="58"/>
      <c r="GB83" s="58"/>
      <c r="GC83" s="58"/>
      <c r="GD83" s="58"/>
      <c r="GE83" s="58"/>
      <c r="GF83" s="58"/>
      <c r="GG83" s="58"/>
      <c r="GH83" s="58"/>
      <c r="GI83" s="58"/>
      <c r="GJ83" s="59"/>
      <c r="GK83" s="58"/>
      <c r="GL83" s="58"/>
      <c r="GM83" s="58"/>
      <c r="GN83" s="108"/>
      <c r="GO83" s="167">
        <f t="shared" si="689"/>
        <v>0</v>
      </c>
      <c r="GP83" s="58"/>
      <c r="GQ83" s="58"/>
      <c r="GR83" s="58"/>
      <c r="GS83" s="58"/>
      <c r="GT83" s="58"/>
      <c r="GU83" s="58"/>
      <c r="GV83" s="58"/>
      <c r="GW83" s="58"/>
      <c r="GX83" s="58"/>
      <c r="GY83" s="58"/>
      <c r="GZ83" s="59"/>
      <c r="HA83" s="58"/>
      <c r="HB83" s="58"/>
      <c r="HC83" s="58"/>
      <c r="HD83" s="58"/>
      <c r="HE83" s="58"/>
      <c r="HF83" s="58"/>
      <c r="HG83" s="58"/>
      <c r="HH83" s="58"/>
      <c r="HI83" s="58"/>
      <c r="HJ83" s="58"/>
      <c r="HK83" s="58"/>
      <c r="HL83" s="58"/>
      <c r="HM83" s="58"/>
      <c r="HN83" s="108"/>
      <c r="HO83" s="170"/>
      <c r="HP83" s="171"/>
      <c r="HQ83" s="167">
        <f t="shared" si="690"/>
        <v>0</v>
      </c>
      <c r="HR83" s="58"/>
      <c r="HS83" s="58"/>
      <c r="HT83" s="58"/>
      <c r="HU83" s="58"/>
      <c r="HV83" s="58"/>
      <c r="HW83" s="58"/>
      <c r="HX83" s="58"/>
      <c r="HY83" s="58"/>
      <c r="HZ83" s="58"/>
      <c r="IA83" s="58"/>
      <c r="IB83" s="59"/>
      <c r="IC83" s="58"/>
      <c r="ID83" s="58"/>
      <c r="IE83" s="58"/>
      <c r="IF83" s="108"/>
      <c r="IG83" s="167">
        <f t="shared" si="691"/>
        <v>0</v>
      </c>
      <c r="IH83" s="58"/>
      <c r="II83" s="58"/>
      <c r="IJ83" s="58"/>
      <c r="IK83" s="58"/>
      <c r="IL83" s="58"/>
      <c r="IM83" s="58"/>
      <c r="IN83" s="58"/>
      <c r="IO83" s="58"/>
      <c r="IP83" s="58"/>
      <c r="IQ83" s="58"/>
      <c r="IR83" s="59"/>
      <c r="IS83" s="58"/>
      <c r="IT83" s="58"/>
      <c r="IU83" s="58"/>
      <c r="IV83" s="108"/>
      <c r="IW83" s="167">
        <f t="shared" si="692"/>
        <v>0</v>
      </c>
      <c r="IX83" s="58"/>
      <c r="IY83" s="58"/>
      <c r="IZ83" s="58"/>
      <c r="JA83" s="58"/>
      <c r="JB83" s="58"/>
      <c r="JC83" s="58"/>
      <c r="JD83" s="58"/>
      <c r="JE83" s="58"/>
      <c r="JF83" s="58"/>
      <c r="JG83" s="58"/>
      <c r="JH83" s="59"/>
      <c r="JI83" s="58"/>
      <c r="JJ83" s="58"/>
      <c r="JK83" s="58"/>
      <c r="JL83" s="108"/>
      <c r="JM83" s="167">
        <f t="shared" si="693"/>
        <v>0</v>
      </c>
      <c r="JN83" s="58"/>
      <c r="JO83" s="58"/>
      <c r="JP83" s="58"/>
      <c r="JQ83" s="58"/>
      <c r="JR83" s="58"/>
      <c r="JS83" s="58"/>
      <c r="JT83" s="58"/>
      <c r="JU83" s="58"/>
      <c r="JV83" s="58"/>
      <c r="JW83" s="58"/>
      <c r="JX83" s="59"/>
      <c r="JY83" s="58"/>
      <c r="JZ83" s="58"/>
      <c r="KA83" s="58"/>
      <c r="KB83" s="108"/>
      <c r="KC83" s="167">
        <f t="shared" si="694"/>
        <v>0</v>
      </c>
      <c r="KD83" s="58"/>
      <c r="KE83" s="58"/>
      <c r="KF83" s="58"/>
      <c r="KG83" s="58"/>
      <c r="KH83" s="58"/>
      <c r="KI83" s="58"/>
      <c r="KJ83" s="58"/>
      <c r="KK83" s="58"/>
      <c r="KL83" s="58"/>
      <c r="KM83" s="58"/>
      <c r="KN83" s="59"/>
      <c r="KO83" s="58"/>
      <c r="KP83" s="58"/>
      <c r="KQ83" s="58"/>
      <c r="KR83" s="58"/>
      <c r="KS83" s="58"/>
      <c r="KT83" s="58"/>
      <c r="KU83" s="58"/>
      <c r="KV83" s="58"/>
      <c r="KW83" s="58"/>
      <c r="KX83" s="58"/>
      <c r="KY83" s="58"/>
      <c r="KZ83" s="58"/>
      <c r="LA83" s="58"/>
      <c r="LB83" s="108"/>
      <c r="LC83" s="171"/>
      <c r="LD83" s="167">
        <f t="shared" si="695"/>
        <v>0</v>
      </c>
      <c r="LE83" s="58"/>
      <c r="LF83" s="58"/>
      <c r="LG83" s="58"/>
      <c r="LH83" s="58"/>
      <c r="LI83" s="58"/>
      <c r="LJ83" s="58"/>
      <c r="LK83" s="58"/>
      <c r="LL83" s="58"/>
      <c r="LM83" s="58"/>
      <c r="LN83" s="58"/>
      <c r="LO83" s="59"/>
      <c r="LP83" s="58"/>
      <c r="LQ83" s="58"/>
      <c r="LR83" s="58"/>
      <c r="LS83" s="108"/>
      <c r="LT83" s="167">
        <f t="shared" si="696"/>
        <v>0</v>
      </c>
      <c r="LU83" s="58"/>
      <c r="LV83" s="58"/>
      <c r="LW83" s="58"/>
      <c r="LX83" s="58"/>
      <c r="LY83" s="58"/>
      <c r="LZ83" s="58"/>
      <c r="MA83" s="58"/>
      <c r="MB83" s="58"/>
      <c r="MC83" s="58"/>
      <c r="MD83" s="58"/>
      <c r="ME83" s="59"/>
      <c r="MF83" s="58"/>
      <c r="MG83" s="58"/>
      <c r="MH83" s="58"/>
      <c r="MI83" s="108"/>
      <c r="MJ83" s="167">
        <f t="shared" si="697"/>
        <v>0</v>
      </c>
      <c r="MK83" s="58"/>
      <c r="ML83" s="58"/>
      <c r="MM83" s="58"/>
      <c r="MN83" s="58"/>
      <c r="MO83" s="58"/>
      <c r="MP83" s="58"/>
      <c r="MQ83" s="58"/>
      <c r="MR83" s="58"/>
      <c r="MS83" s="58"/>
      <c r="MT83" s="58"/>
      <c r="MU83" s="59"/>
      <c r="MV83" s="58"/>
      <c r="MW83" s="58"/>
      <c r="MX83" s="58"/>
      <c r="MY83" s="108"/>
      <c r="MZ83" s="167">
        <f t="shared" si="698"/>
        <v>0</v>
      </c>
      <c r="NA83" s="58"/>
      <c r="NB83" s="58"/>
      <c r="NC83" s="58"/>
      <c r="ND83" s="58"/>
      <c r="NE83" s="58"/>
      <c r="NF83" s="58"/>
      <c r="NG83" s="58"/>
      <c r="NH83" s="58"/>
      <c r="NI83" s="58"/>
      <c r="NJ83" s="58"/>
      <c r="NK83" s="59"/>
      <c r="NL83" s="58"/>
      <c r="NM83" s="58"/>
      <c r="NN83" s="58"/>
      <c r="NO83" s="108"/>
      <c r="NP83" s="167">
        <f t="shared" si="699"/>
        <v>0</v>
      </c>
      <c r="NQ83" s="58"/>
      <c r="NR83" s="58"/>
      <c r="NS83" s="58"/>
      <c r="NT83" s="58"/>
      <c r="NU83" s="58"/>
      <c r="NV83" s="58"/>
      <c r="NW83" s="58"/>
      <c r="NX83" s="58"/>
      <c r="NY83" s="58"/>
      <c r="NZ83" s="58"/>
      <c r="OA83" s="59"/>
      <c r="OB83" s="58"/>
      <c r="OC83" s="58"/>
      <c r="OD83" s="58"/>
      <c r="OE83" s="108"/>
      <c r="OF83" s="167">
        <f t="shared" si="700"/>
        <v>0</v>
      </c>
      <c r="OG83" s="58"/>
      <c r="OH83" s="58"/>
      <c r="OI83" s="58"/>
      <c r="OJ83" s="58"/>
      <c r="OK83" s="58"/>
      <c r="OL83" s="58"/>
      <c r="OM83" s="58"/>
      <c r="ON83" s="58"/>
      <c r="OO83" s="58"/>
      <c r="OP83" s="58"/>
      <c r="OQ83" s="59"/>
      <c r="OR83" s="58"/>
      <c r="OS83" s="58"/>
      <c r="OT83" s="58"/>
      <c r="OU83" s="108"/>
      <c r="OV83" s="167">
        <f t="shared" si="701"/>
        <v>0</v>
      </c>
      <c r="OW83" s="58"/>
      <c r="OX83" s="58"/>
      <c r="OY83" s="58"/>
      <c r="OZ83" s="58"/>
      <c r="PA83" s="58"/>
      <c r="PB83" s="58"/>
      <c r="PC83" s="58"/>
      <c r="PD83" s="58"/>
      <c r="PE83" s="58"/>
      <c r="PF83" s="58"/>
      <c r="PG83" s="59"/>
      <c r="PH83" s="58"/>
      <c r="PI83" s="58"/>
      <c r="PJ83" s="58"/>
      <c r="PK83" s="108"/>
      <c r="PL83" s="167">
        <f t="shared" si="702"/>
        <v>0</v>
      </c>
      <c r="PM83" s="58"/>
      <c r="PN83" s="58"/>
      <c r="PO83" s="58"/>
      <c r="PP83" s="58"/>
      <c r="PQ83" s="58"/>
      <c r="PR83" s="58"/>
      <c r="PS83" s="58"/>
      <c r="PT83" s="58"/>
      <c r="PU83" s="58"/>
      <c r="PV83" s="58"/>
      <c r="PW83" s="59"/>
      <c r="PX83" s="58"/>
      <c r="PY83" s="58"/>
      <c r="PZ83" s="58"/>
      <c r="QA83" s="108"/>
      <c r="QB83" s="167">
        <f t="shared" si="703"/>
        <v>0</v>
      </c>
      <c r="QC83" s="58"/>
      <c r="QD83" s="58"/>
      <c r="QE83" s="58"/>
      <c r="QF83" s="58"/>
      <c r="QG83" s="58"/>
      <c r="QH83" s="58"/>
      <c r="QI83" s="58"/>
      <c r="QJ83" s="58"/>
      <c r="QK83" s="58"/>
      <c r="QL83" s="58"/>
      <c r="QM83" s="59"/>
      <c r="QN83" s="58"/>
      <c r="QO83" s="58"/>
      <c r="QP83" s="58"/>
      <c r="QQ83" s="108"/>
      <c r="QR83" s="167">
        <f t="shared" si="704"/>
        <v>0</v>
      </c>
      <c r="QS83" s="58"/>
      <c r="QT83" s="58"/>
      <c r="QU83" s="58"/>
      <c r="QV83" s="58"/>
      <c r="QW83" s="58"/>
      <c r="QX83" s="58"/>
      <c r="QY83" s="58"/>
      <c r="QZ83" s="58"/>
      <c r="RA83" s="58"/>
      <c r="RB83" s="58"/>
      <c r="RC83" s="59"/>
      <c r="RD83" s="58"/>
      <c r="RE83" s="58"/>
      <c r="RF83" s="58"/>
      <c r="RG83" s="58"/>
      <c r="RH83" s="58"/>
      <c r="RI83" s="58"/>
      <c r="RJ83" s="58"/>
      <c r="RK83" s="58"/>
      <c r="RL83" s="58"/>
      <c r="RM83" s="58"/>
      <c r="RN83" s="58"/>
      <c r="RO83" s="58"/>
      <c r="RP83" s="58"/>
      <c r="RQ83" s="108"/>
      <c r="RR83" s="171"/>
      <c r="RS83" s="167">
        <f t="shared" si="705"/>
        <v>0</v>
      </c>
      <c r="RT83" s="58"/>
      <c r="RU83" s="58"/>
      <c r="RV83" s="58"/>
      <c r="RW83" s="58"/>
      <c r="RX83" s="58"/>
      <c r="RY83" s="58"/>
      <c r="RZ83" s="58"/>
      <c r="SA83" s="58"/>
      <c r="SB83" s="58"/>
      <c r="SC83" s="58"/>
      <c r="SD83" s="59"/>
      <c r="SE83" s="58"/>
      <c r="SF83" s="58"/>
      <c r="SG83" s="58"/>
      <c r="SH83" s="108"/>
      <c r="SI83" s="167">
        <f t="shared" si="706"/>
        <v>0</v>
      </c>
      <c r="SJ83" s="58"/>
      <c r="SK83" s="58"/>
      <c r="SL83" s="58"/>
      <c r="SM83" s="58"/>
      <c r="SN83" s="58"/>
      <c r="SO83" s="58"/>
      <c r="SP83" s="58"/>
      <c r="SQ83" s="58"/>
      <c r="SR83" s="58"/>
      <c r="SS83" s="58"/>
      <c r="ST83" s="59"/>
      <c r="SU83" s="58"/>
      <c r="SV83" s="58"/>
      <c r="SW83" s="58"/>
      <c r="SX83" s="108"/>
      <c r="SY83" s="167">
        <f t="shared" si="707"/>
        <v>0</v>
      </c>
      <c r="SZ83" s="58"/>
      <c r="TA83" s="58"/>
      <c r="TB83" s="58"/>
      <c r="TC83" s="58"/>
      <c r="TD83" s="58"/>
      <c r="TE83" s="58"/>
      <c r="TF83" s="58"/>
      <c r="TG83" s="58"/>
      <c r="TH83" s="58"/>
      <c r="TI83" s="58"/>
      <c r="TJ83" s="59"/>
      <c r="TK83" s="58"/>
      <c r="TL83" s="58"/>
      <c r="TM83" s="58"/>
      <c r="TN83" s="108"/>
      <c r="TO83" s="167">
        <f t="shared" si="708"/>
        <v>0</v>
      </c>
      <c r="TP83" s="58"/>
      <c r="TQ83" s="58"/>
      <c r="TR83" s="58"/>
      <c r="TS83" s="58"/>
      <c r="TT83" s="58"/>
      <c r="TU83" s="58"/>
      <c r="TV83" s="58"/>
      <c r="TW83" s="58"/>
      <c r="TX83" s="58"/>
      <c r="TY83" s="58"/>
      <c r="TZ83" s="59"/>
      <c r="UA83" s="58"/>
      <c r="UB83" s="58"/>
      <c r="UC83" s="58"/>
      <c r="UD83" s="108"/>
      <c r="UE83" s="167">
        <f t="shared" si="709"/>
        <v>0</v>
      </c>
      <c r="UF83" s="58"/>
      <c r="UG83" s="58"/>
      <c r="UH83" s="58"/>
      <c r="UI83" s="58"/>
      <c r="UJ83" s="58"/>
      <c r="UK83" s="58"/>
      <c r="UL83" s="58"/>
      <c r="UM83" s="58"/>
      <c r="UN83" s="58"/>
      <c r="UO83" s="58"/>
      <c r="UP83" s="59"/>
      <c r="UQ83" s="58"/>
      <c r="UR83" s="58"/>
      <c r="US83" s="58"/>
      <c r="UT83" s="58"/>
      <c r="UU83" s="58"/>
      <c r="UV83" s="58"/>
      <c r="UW83" s="58"/>
      <c r="UX83" s="58"/>
      <c r="UY83" s="58"/>
      <c r="UZ83" s="58"/>
      <c r="VA83" s="58"/>
      <c r="VB83" s="58"/>
      <c r="VC83" s="58"/>
      <c r="VD83" s="108"/>
      <c r="VE83" s="9" t="str">
        <f t="shared" si="710"/>
        <v>-</v>
      </c>
    </row>
    <row r="84" spans="1:577" ht="20.149999999999999" customHeight="1">
      <c r="A84" s="18"/>
      <c r="B84" s="18">
        <v>6106</v>
      </c>
      <c r="C84" s="25"/>
      <c r="D84" s="19" t="s">
        <v>81</v>
      </c>
      <c r="E84" s="188">
        <f t="shared" ref="E84:T84" si="711">SUM(E85:E88)</f>
        <v>0</v>
      </c>
      <c r="F84" s="189">
        <f t="shared" si="711"/>
        <v>0</v>
      </c>
      <c r="G84" s="189">
        <f t="shared" si="711"/>
        <v>0</v>
      </c>
      <c r="H84" s="190">
        <f t="shared" si="711"/>
        <v>0</v>
      </c>
      <c r="I84" s="226">
        <f t="shared" si="711"/>
        <v>0</v>
      </c>
      <c r="J84" s="189">
        <f t="shared" si="711"/>
        <v>0</v>
      </c>
      <c r="K84" s="57">
        <f t="shared" si="711"/>
        <v>0</v>
      </c>
      <c r="L84" s="56">
        <f t="shared" si="711"/>
        <v>0</v>
      </c>
      <c r="M84" s="56">
        <f t="shared" si="711"/>
        <v>0</v>
      </c>
      <c r="N84" s="56">
        <f t="shared" si="711"/>
        <v>0</v>
      </c>
      <c r="O84" s="56">
        <f t="shared" si="711"/>
        <v>0</v>
      </c>
      <c r="P84" s="56">
        <f t="shared" si="711"/>
        <v>0</v>
      </c>
      <c r="Q84" s="56">
        <f t="shared" si="711"/>
        <v>0</v>
      </c>
      <c r="R84" s="56">
        <f t="shared" si="711"/>
        <v>0</v>
      </c>
      <c r="S84" s="56">
        <f t="shared" si="711"/>
        <v>0</v>
      </c>
      <c r="T84" s="56">
        <f t="shared" si="711"/>
        <v>0</v>
      </c>
      <c r="U84" s="57">
        <f t="shared" ref="U84:Y84" si="712">SUM(U85:U88)</f>
        <v>0</v>
      </c>
      <c r="V84" s="56">
        <f t="shared" si="712"/>
        <v>0</v>
      </c>
      <c r="W84" s="56">
        <f t="shared" si="712"/>
        <v>0</v>
      </c>
      <c r="X84" s="56">
        <f t="shared" si="712"/>
        <v>0</v>
      </c>
      <c r="Y84" s="107">
        <f t="shared" si="712"/>
        <v>0</v>
      </c>
      <c r="Z84" s="57">
        <f t="shared" ref="Z84:AJ84" si="713">SUM(Z85:Z88)</f>
        <v>0</v>
      </c>
      <c r="AA84" s="56">
        <f t="shared" si="713"/>
        <v>0</v>
      </c>
      <c r="AB84" s="56">
        <f t="shared" si="713"/>
        <v>0</v>
      </c>
      <c r="AC84" s="56">
        <f t="shared" si="713"/>
        <v>0</v>
      </c>
      <c r="AD84" s="56">
        <f t="shared" si="713"/>
        <v>0</v>
      </c>
      <c r="AE84" s="56">
        <f t="shared" si="713"/>
        <v>0</v>
      </c>
      <c r="AF84" s="56">
        <f t="shared" si="713"/>
        <v>0</v>
      </c>
      <c r="AG84" s="56">
        <f t="shared" si="713"/>
        <v>0</v>
      </c>
      <c r="AH84" s="56">
        <f t="shared" si="713"/>
        <v>0</v>
      </c>
      <c r="AI84" s="56">
        <f t="shared" si="713"/>
        <v>0</v>
      </c>
      <c r="AJ84" s="56">
        <f t="shared" si="713"/>
        <v>0</v>
      </c>
      <c r="AK84" s="57">
        <f t="shared" ref="AK84:AO84" si="714">SUM(AK85:AK88)</f>
        <v>0</v>
      </c>
      <c r="AL84" s="56">
        <f t="shared" si="714"/>
        <v>0</v>
      </c>
      <c r="AM84" s="56">
        <f t="shared" si="714"/>
        <v>0</v>
      </c>
      <c r="AN84" s="56">
        <f t="shared" si="714"/>
        <v>0</v>
      </c>
      <c r="AO84" s="107">
        <f t="shared" si="714"/>
        <v>0</v>
      </c>
      <c r="AP84" s="57">
        <f t="shared" ref="AP84:AZ84" si="715">SUM(AP85:AP88)</f>
        <v>0</v>
      </c>
      <c r="AQ84" s="56">
        <f t="shared" si="715"/>
        <v>0</v>
      </c>
      <c r="AR84" s="56">
        <f t="shared" si="715"/>
        <v>0</v>
      </c>
      <c r="AS84" s="56">
        <f t="shared" si="715"/>
        <v>0</v>
      </c>
      <c r="AT84" s="56">
        <f t="shared" si="715"/>
        <v>0</v>
      </c>
      <c r="AU84" s="56">
        <f t="shared" si="715"/>
        <v>0</v>
      </c>
      <c r="AV84" s="56">
        <f t="shared" si="715"/>
        <v>0</v>
      </c>
      <c r="AW84" s="56">
        <f t="shared" si="715"/>
        <v>0</v>
      </c>
      <c r="AX84" s="56">
        <f t="shared" si="715"/>
        <v>0</v>
      </c>
      <c r="AY84" s="56">
        <f t="shared" si="715"/>
        <v>0</v>
      </c>
      <c r="AZ84" s="56">
        <f t="shared" si="715"/>
        <v>0</v>
      </c>
      <c r="BA84" s="57">
        <f t="shared" ref="BA84:BE84" si="716">SUM(BA85:BA88)</f>
        <v>0</v>
      </c>
      <c r="BB84" s="56">
        <f t="shared" si="716"/>
        <v>0</v>
      </c>
      <c r="BC84" s="56">
        <f t="shared" si="716"/>
        <v>0</v>
      </c>
      <c r="BD84" s="56">
        <f t="shared" si="716"/>
        <v>0</v>
      </c>
      <c r="BE84" s="107">
        <f t="shared" si="716"/>
        <v>0</v>
      </c>
      <c r="BF84" s="57">
        <f t="shared" ref="BF84:BP84" si="717">SUM(BF85:BF88)</f>
        <v>0</v>
      </c>
      <c r="BG84" s="56">
        <f t="shared" si="717"/>
        <v>0</v>
      </c>
      <c r="BH84" s="56">
        <f t="shared" si="717"/>
        <v>0</v>
      </c>
      <c r="BI84" s="56">
        <f t="shared" si="717"/>
        <v>0</v>
      </c>
      <c r="BJ84" s="56">
        <f t="shared" si="717"/>
        <v>0</v>
      </c>
      <c r="BK84" s="56">
        <f t="shared" si="717"/>
        <v>0</v>
      </c>
      <c r="BL84" s="56">
        <f t="shared" si="717"/>
        <v>0</v>
      </c>
      <c r="BM84" s="56">
        <f t="shared" si="717"/>
        <v>0</v>
      </c>
      <c r="BN84" s="56">
        <f t="shared" si="717"/>
        <v>0</v>
      </c>
      <c r="BO84" s="56">
        <f t="shared" si="717"/>
        <v>0</v>
      </c>
      <c r="BP84" s="56">
        <f t="shared" si="717"/>
        <v>0</v>
      </c>
      <c r="BQ84" s="57">
        <f t="shared" ref="BQ84:BU84" si="718">SUM(BQ85:BQ88)</f>
        <v>0</v>
      </c>
      <c r="BR84" s="56">
        <f t="shared" si="718"/>
        <v>0</v>
      </c>
      <c r="BS84" s="56">
        <f t="shared" si="718"/>
        <v>0</v>
      </c>
      <c r="BT84" s="56">
        <f t="shared" si="718"/>
        <v>0</v>
      </c>
      <c r="BU84" s="107">
        <f t="shared" si="718"/>
        <v>0</v>
      </c>
      <c r="BV84" s="57">
        <f t="shared" ref="BV84:CF84" si="719">SUM(BV85:BV88)</f>
        <v>0</v>
      </c>
      <c r="BW84" s="56">
        <f t="shared" si="719"/>
        <v>0</v>
      </c>
      <c r="BX84" s="56">
        <f t="shared" si="719"/>
        <v>0</v>
      </c>
      <c r="BY84" s="56">
        <f t="shared" si="719"/>
        <v>0</v>
      </c>
      <c r="BZ84" s="56">
        <f t="shared" si="719"/>
        <v>0</v>
      </c>
      <c r="CA84" s="56">
        <f t="shared" si="719"/>
        <v>0</v>
      </c>
      <c r="CB84" s="56">
        <f t="shared" si="719"/>
        <v>0</v>
      </c>
      <c r="CC84" s="56">
        <f t="shared" si="719"/>
        <v>0</v>
      </c>
      <c r="CD84" s="56">
        <f t="shared" si="719"/>
        <v>0</v>
      </c>
      <c r="CE84" s="56">
        <f t="shared" si="719"/>
        <v>0</v>
      </c>
      <c r="CF84" s="56">
        <f t="shared" si="719"/>
        <v>0</v>
      </c>
      <c r="CG84" s="57">
        <f t="shared" ref="CG84:CU84" si="720">SUM(CG85:CG88)</f>
        <v>0</v>
      </c>
      <c r="CH84" s="56">
        <f t="shared" si="720"/>
        <v>0</v>
      </c>
      <c r="CI84" s="56">
        <f t="shared" si="720"/>
        <v>0</v>
      </c>
      <c r="CJ84" s="56">
        <f t="shared" si="720"/>
        <v>0</v>
      </c>
      <c r="CK84" s="56">
        <f t="shared" ref="CK84:CT84" si="721">SUM(CK85:CK88)</f>
        <v>0</v>
      </c>
      <c r="CL84" s="56">
        <f t="shared" si="721"/>
        <v>0</v>
      </c>
      <c r="CM84" s="56">
        <f t="shared" si="721"/>
        <v>0</v>
      </c>
      <c r="CN84" s="56">
        <f t="shared" si="721"/>
        <v>0</v>
      </c>
      <c r="CO84" s="56">
        <f t="shared" si="721"/>
        <v>0</v>
      </c>
      <c r="CP84" s="56">
        <f t="shared" si="721"/>
        <v>0</v>
      </c>
      <c r="CQ84" s="56">
        <f t="shared" si="721"/>
        <v>0</v>
      </c>
      <c r="CR84" s="56">
        <f t="shared" si="721"/>
        <v>0</v>
      </c>
      <c r="CS84" s="56">
        <f t="shared" si="721"/>
        <v>0</v>
      </c>
      <c r="CT84" s="56">
        <f t="shared" si="721"/>
        <v>0</v>
      </c>
      <c r="CU84" s="107">
        <f t="shared" si="720"/>
        <v>0</v>
      </c>
      <c r="CV84" s="150">
        <f t="shared" ref="CV84:DG84" si="722">SUM(CV85:CV88)</f>
        <v>0</v>
      </c>
      <c r="CW84" s="57">
        <f t="shared" si="722"/>
        <v>0</v>
      </c>
      <c r="CX84" s="56">
        <f t="shared" si="722"/>
        <v>0</v>
      </c>
      <c r="CY84" s="56">
        <f t="shared" si="722"/>
        <v>0</v>
      </c>
      <c r="CZ84" s="56">
        <f t="shared" si="722"/>
        <v>0</v>
      </c>
      <c r="DA84" s="56">
        <f t="shared" si="722"/>
        <v>0</v>
      </c>
      <c r="DB84" s="56">
        <f t="shared" si="722"/>
        <v>0</v>
      </c>
      <c r="DC84" s="56">
        <f t="shared" si="722"/>
        <v>0</v>
      </c>
      <c r="DD84" s="56">
        <f t="shared" si="722"/>
        <v>0</v>
      </c>
      <c r="DE84" s="56">
        <f t="shared" si="722"/>
        <v>0</v>
      </c>
      <c r="DF84" s="56">
        <f t="shared" si="722"/>
        <v>0</v>
      </c>
      <c r="DG84" s="56">
        <f t="shared" si="722"/>
        <v>0</v>
      </c>
      <c r="DH84" s="57">
        <f t="shared" ref="DH84:DL84" si="723">SUM(DH85:DH88)</f>
        <v>0</v>
      </c>
      <c r="DI84" s="56">
        <f t="shared" si="723"/>
        <v>0</v>
      </c>
      <c r="DJ84" s="56">
        <f t="shared" si="723"/>
        <v>0</v>
      </c>
      <c r="DK84" s="56">
        <f t="shared" si="723"/>
        <v>0</v>
      </c>
      <c r="DL84" s="107">
        <f t="shared" si="723"/>
        <v>0</v>
      </c>
      <c r="DM84" s="57">
        <f t="shared" ref="DM84:DW84" si="724">SUM(DM85:DM88)</f>
        <v>0</v>
      </c>
      <c r="DN84" s="56">
        <f t="shared" si="724"/>
        <v>0</v>
      </c>
      <c r="DO84" s="56">
        <f t="shared" si="724"/>
        <v>0</v>
      </c>
      <c r="DP84" s="56">
        <f t="shared" si="724"/>
        <v>0</v>
      </c>
      <c r="DQ84" s="56">
        <f t="shared" si="724"/>
        <v>0</v>
      </c>
      <c r="DR84" s="56">
        <f t="shared" si="724"/>
        <v>0</v>
      </c>
      <c r="DS84" s="56">
        <f t="shared" si="724"/>
        <v>0</v>
      </c>
      <c r="DT84" s="56">
        <f t="shared" si="724"/>
        <v>0</v>
      </c>
      <c r="DU84" s="56">
        <f t="shared" si="724"/>
        <v>0</v>
      </c>
      <c r="DV84" s="56">
        <f t="shared" si="724"/>
        <v>0</v>
      </c>
      <c r="DW84" s="56">
        <f t="shared" si="724"/>
        <v>0</v>
      </c>
      <c r="DX84" s="57">
        <f t="shared" ref="DX84:EB84" si="725">SUM(DX85:DX88)</f>
        <v>0</v>
      </c>
      <c r="DY84" s="56">
        <f t="shared" si="725"/>
        <v>0</v>
      </c>
      <c r="DZ84" s="56">
        <f t="shared" si="725"/>
        <v>0</v>
      </c>
      <c r="EA84" s="56">
        <f t="shared" si="725"/>
        <v>0</v>
      </c>
      <c r="EB84" s="107">
        <f t="shared" si="725"/>
        <v>0</v>
      </c>
      <c r="EC84" s="57">
        <f t="shared" ref="EC84:EM84" si="726">SUM(EC85:EC88)</f>
        <v>0</v>
      </c>
      <c r="ED84" s="56">
        <f t="shared" si="726"/>
        <v>0</v>
      </c>
      <c r="EE84" s="56">
        <f t="shared" si="726"/>
        <v>0</v>
      </c>
      <c r="EF84" s="56">
        <f t="shared" si="726"/>
        <v>0</v>
      </c>
      <c r="EG84" s="56">
        <f t="shared" si="726"/>
        <v>0</v>
      </c>
      <c r="EH84" s="56">
        <f t="shared" si="726"/>
        <v>0</v>
      </c>
      <c r="EI84" s="56">
        <f t="shared" si="726"/>
        <v>0</v>
      </c>
      <c r="EJ84" s="56">
        <f t="shared" si="726"/>
        <v>0</v>
      </c>
      <c r="EK84" s="56">
        <f t="shared" si="726"/>
        <v>0</v>
      </c>
      <c r="EL84" s="56">
        <f t="shared" si="726"/>
        <v>0</v>
      </c>
      <c r="EM84" s="56">
        <f t="shared" si="726"/>
        <v>0</v>
      </c>
      <c r="EN84" s="57">
        <f t="shared" ref="EN84:ER84" si="727">SUM(EN85:EN88)</f>
        <v>0</v>
      </c>
      <c r="EO84" s="56">
        <f t="shared" si="727"/>
        <v>0</v>
      </c>
      <c r="EP84" s="56">
        <f t="shared" si="727"/>
        <v>0</v>
      </c>
      <c r="EQ84" s="56">
        <f t="shared" si="727"/>
        <v>0</v>
      </c>
      <c r="ER84" s="107">
        <f t="shared" si="727"/>
        <v>0</v>
      </c>
      <c r="ES84" s="57">
        <f t="shared" ref="ES84:FC84" si="728">SUM(ES85:ES88)</f>
        <v>0</v>
      </c>
      <c r="ET84" s="56">
        <f t="shared" si="728"/>
        <v>0</v>
      </c>
      <c r="EU84" s="56">
        <f t="shared" si="728"/>
        <v>0</v>
      </c>
      <c r="EV84" s="56">
        <f t="shared" si="728"/>
        <v>0</v>
      </c>
      <c r="EW84" s="56">
        <f t="shared" si="728"/>
        <v>0</v>
      </c>
      <c r="EX84" s="56">
        <f t="shared" si="728"/>
        <v>0</v>
      </c>
      <c r="EY84" s="56">
        <f t="shared" si="728"/>
        <v>0</v>
      </c>
      <c r="EZ84" s="56">
        <f t="shared" si="728"/>
        <v>0</v>
      </c>
      <c r="FA84" s="56">
        <f t="shared" si="728"/>
        <v>0</v>
      </c>
      <c r="FB84" s="56">
        <f t="shared" si="728"/>
        <v>0</v>
      </c>
      <c r="FC84" s="56">
        <f t="shared" si="728"/>
        <v>0</v>
      </c>
      <c r="FD84" s="57">
        <f t="shared" ref="FD84:FH84" si="729">SUM(FD85:FD88)</f>
        <v>0</v>
      </c>
      <c r="FE84" s="56">
        <f t="shared" si="729"/>
        <v>0</v>
      </c>
      <c r="FF84" s="56">
        <f t="shared" si="729"/>
        <v>0</v>
      </c>
      <c r="FG84" s="56">
        <f t="shared" si="729"/>
        <v>0</v>
      </c>
      <c r="FH84" s="107">
        <f t="shared" si="729"/>
        <v>0</v>
      </c>
      <c r="FI84" s="57">
        <f t="shared" ref="FI84:FS84" si="730">SUM(FI85:FI88)</f>
        <v>0</v>
      </c>
      <c r="FJ84" s="56">
        <f t="shared" si="730"/>
        <v>0</v>
      </c>
      <c r="FK84" s="56">
        <f t="shared" si="730"/>
        <v>0</v>
      </c>
      <c r="FL84" s="56">
        <f t="shared" si="730"/>
        <v>0</v>
      </c>
      <c r="FM84" s="56">
        <f t="shared" si="730"/>
        <v>0</v>
      </c>
      <c r="FN84" s="56">
        <f t="shared" si="730"/>
        <v>0</v>
      </c>
      <c r="FO84" s="56">
        <f t="shared" si="730"/>
        <v>0</v>
      </c>
      <c r="FP84" s="56">
        <f t="shared" si="730"/>
        <v>0</v>
      </c>
      <c r="FQ84" s="56">
        <f t="shared" si="730"/>
        <v>0</v>
      </c>
      <c r="FR84" s="56">
        <f t="shared" si="730"/>
        <v>0</v>
      </c>
      <c r="FS84" s="56">
        <f t="shared" si="730"/>
        <v>0</v>
      </c>
      <c r="FT84" s="57">
        <f t="shared" ref="FT84:FX84" si="731">SUM(FT85:FT88)</f>
        <v>0</v>
      </c>
      <c r="FU84" s="56">
        <f t="shared" si="731"/>
        <v>0</v>
      </c>
      <c r="FV84" s="56">
        <f t="shared" si="731"/>
        <v>0</v>
      </c>
      <c r="FW84" s="56">
        <f t="shared" si="731"/>
        <v>0</v>
      </c>
      <c r="FX84" s="107">
        <f t="shared" si="731"/>
        <v>0</v>
      </c>
      <c r="FY84" s="57">
        <f t="shared" ref="FY84:GI84" si="732">SUM(FY85:FY88)</f>
        <v>0</v>
      </c>
      <c r="FZ84" s="56">
        <f t="shared" si="732"/>
        <v>0</v>
      </c>
      <c r="GA84" s="56">
        <f t="shared" si="732"/>
        <v>0</v>
      </c>
      <c r="GB84" s="56">
        <f t="shared" si="732"/>
        <v>0</v>
      </c>
      <c r="GC84" s="56">
        <f t="shared" si="732"/>
        <v>0</v>
      </c>
      <c r="GD84" s="56">
        <f t="shared" si="732"/>
        <v>0</v>
      </c>
      <c r="GE84" s="56">
        <f t="shared" si="732"/>
        <v>0</v>
      </c>
      <c r="GF84" s="56">
        <f t="shared" si="732"/>
        <v>0</v>
      </c>
      <c r="GG84" s="56">
        <f t="shared" si="732"/>
        <v>0</v>
      </c>
      <c r="GH84" s="56">
        <f t="shared" si="732"/>
        <v>0</v>
      </c>
      <c r="GI84" s="56">
        <f t="shared" si="732"/>
        <v>0</v>
      </c>
      <c r="GJ84" s="57">
        <f t="shared" ref="GJ84:GN84" si="733">SUM(GJ85:GJ88)</f>
        <v>0</v>
      </c>
      <c r="GK84" s="56">
        <f t="shared" si="733"/>
        <v>0</v>
      </c>
      <c r="GL84" s="56">
        <f t="shared" si="733"/>
        <v>0</v>
      </c>
      <c r="GM84" s="56">
        <f t="shared" si="733"/>
        <v>0</v>
      </c>
      <c r="GN84" s="107">
        <f t="shared" si="733"/>
        <v>0</v>
      </c>
      <c r="GO84" s="57">
        <f t="shared" ref="GO84:GY84" si="734">SUM(GO85:GO88)</f>
        <v>0</v>
      </c>
      <c r="GP84" s="56">
        <f t="shared" si="734"/>
        <v>0</v>
      </c>
      <c r="GQ84" s="56">
        <f t="shared" si="734"/>
        <v>0</v>
      </c>
      <c r="GR84" s="56">
        <f t="shared" si="734"/>
        <v>0</v>
      </c>
      <c r="GS84" s="56">
        <f t="shared" si="734"/>
        <v>0</v>
      </c>
      <c r="GT84" s="56">
        <f t="shared" si="734"/>
        <v>0</v>
      </c>
      <c r="GU84" s="56">
        <f t="shared" si="734"/>
        <v>0</v>
      </c>
      <c r="GV84" s="56">
        <f t="shared" si="734"/>
        <v>0</v>
      </c>
      <c r="GW84" s="56">
        <f t="shared" si="734"/>
        <v>0</v>
      </c>
      <c r="GX84" s="56">
        <f t="shared" si="734"/>
        <v>0</v>
      </c>
      <c r="GY84" s="56">
        <f t="shared" si="734"/>
        <v>0</v>
      </c>
      <c r="GZ84" s="57">
        <f t="shared" ref="GZ84:HC84" si="735">SUM(GZ85:GZ88)</f>
        <v>0</v>
      </c>
      <c r="HA84" s="56">
        <f t="shared" si="735"/>
        <v>0</v>
      </c>
      <c r="HB84" s="56">
        <f t="shared" si="735"/>
        <v>0</v>
      </c>
      <c r="HC84" s="56">
        <f t="shared" si="735"/>
        <v>0</v>
      </c>
      <c r="HD84" s="56">
        <f t="shared" ref="HD84:HM84" si="736">SUM(HD85:HD88)</f>
        <v>0</v>
      </c>
      <c r="HE84" s="56">
        <f t="shared" si="736"/>
        <v>0</v>
      </c>
      <c r="HF84" s="56">
        <f t="shared" si="736"/>
        <v>0</v>
      </c>
      <c r="HG84" s="56">
        <f t="shared" si="736"/>
        <v>0</v>
      </c>
      <c r="HH84" s="56">
        <f t="shared" si="736"/>
        <v>0</v>
      </c>
      <c r="HI84" s="56">
        <f t="shared" si="736"/>
        <v>0</v>
      </c>
      <c r="HJ84" s="56">
        <f t="shared" si="736"/>
        <v>0</v>
      </c>
      <c r="HK84" s="56">
        <f t="shared" si="736"/>
        <v>0</v>
      </c>
      <c r="HL84" s="56">
        <f t="shared" si="736"/>
        <v>0</v>
      </c>
      <c r="HM84" s="56">
        <f t="shared" si="736"/>
        <v>0</v>
      </c>
      <c r="HN84" s="107">
        <f t="shared" ref="HN84" si="737">SUM(HN85:HN88)</f>
        <v>0</v>
      </c>
      <c r="HO84" s="134">
        <f t="shared" ref="HO84:IA84" si="738">SUM(HO85:HO88)</f>
        <v>0</v>
      </c>
      <c r="HP84" s="150">
        <f t="shared" si="738"/>
        <v>0</v>
      </c>
      <c r="HQ84" s="57">
        <f t="shared" si="738"/>
        <v>0</v>
      </c>
      <c r="HR84" s="56">
        <f t="shared" si="738"/>
        <v>0</v>
      </c>
      <c r="HS84" s="56">
        <f t="shared" si="738"/>
        <v>0</v>
      </c>
      <c r="HT84" s="56">
        <f t="shared" si="738"/>
        <v>0</v>
      </c>
      <c r="HU84" s="56">
        <f t="shared" si="738"/>
        <v>0</v>
      </c>
      <c r="HV84" s="56">
        <f t="shared" si="738"/>
        <v>0</v>
      </c>
      <c r="HW84" s="56">
        <f t="shared" si="738"/>
        <v>0</v>
      </c>
      <c r="HX84" s="56">
        <f t="shared" si="738"/>
        <v>0</v>
      </c>
      <c r="HY84" s="56">
        <f t="shared" si="738"/>
        <v>0</v>
      </c>
      <c r="HZ84" s="56">
        <f t="shared" si="738"/>
        <v>0</v>
      </c>
      <c r="IA84" s="56">
        <f t="shared" si="738"/>
        <v>0</v>
      </c>
      <c r="IB84" s="57">
        <f t="shared" ref="IB84:IF84" si="739">SUM(IB85:IB88)</f>
        <v>0</v>
      </c>
      <c r="IC84" s="56">
        <f t="shared" si="739"/>
        <v>0</v>
      </c>
      <c r="ID84" s="56">
        <f t="shared" si="739"/>
        <v>0</v>
      </c>
      <c r="IE84" s="56">
        <f t="shared" si="739"/>
        <v>0</v>
      </c>
      <c r="IF84" s="107">
        <f t="shared" si="739"/>
        <v>0</v>
      </c>
      <c r="IG84" s="57">
        <f t="shared" ref="IG84:IQ84" si="740">SUM(IG85:IG88)</f>
        <v>0</v>
      </c>
      <c r="IH84" s="56">
        <f t="shared" si="740"/>
        <v>0</v>
      </c>
      <c r="II84" s="56">
        <f t="shared" si="740"/>
        <v>0</v>
      </c>
      <c r="IJ84" s="56">
        <f t="shared" si="740"/>
        <v>0</v>
      </c>
      <c r="IK84" s="56">
        <f t="shared" si="740"/>
        <v>0</v>
      </c>
      <c r="IL84" s="56">
        <f t="shared" si="740"/>
        <v>0</v>
      </c>
      <c r="IM84" s="56">
        <f t="shared" si="740"/>
        <v>0</v>
      </c>
      <c r="IN84" s="56">
        <f t="shared" si="740"/>
        <v>0</v>
      </c>
      <c r="IO84" s="56">
        <f t="shared" si="740"/>
        <v>0</v>
      </c>
      <c r="IP84" s="56">
        <f t="shared" si="740"/>
        <v>0</v>
      </c>
      <c r="IQ84" s="56">
        <f t="shared" si="740"/>
        <v>0</v>
      </c>
      <c r="IR84" s="57">
        <f t="shared" ref="IR84:IV84" si="741">SUM(IR85:IR88)</f>
        <v>0</v>
      </c>
      <c r="IS84" s="56">
        <f t="shared" si="741"/>
        <v>0</v>
      </c>
      <c r="IT84" s="56">
        <f t="shared" si="741"/>
        <v>0</v>
      </c>
      <c r="IU84" s="56">
        <f t="shared" si="741"/>
        <v>0</v>
      </c>
      <c r="IV84" s="107">
        <f t="shared" si="741"/>
        <v>0</v>
      </c>
      <c r="IW84" s="57">
        <f t="shared" ref="IW84:JG84" si="742">SUM(IW85:IW88)</f>
        <v>0</v>
      </c>
      <c r="IX84" s="56">
        <f t="shared" si="742"/>
        <v>0</v>
      </c>
      <c r="IY84" s="56">
        <f t="shared" si="742"/>
        <v>0</v>
      </c>
      <c r="IZ84" s="56">
        <f t="shared" si="742"/>
        <v>0</v>
      </c>
      <c r="JA84" s="56">
        <f t="shared" si="742"/>
        <v>0</v>
      </c>
      <c r="JB84" s="56">
        <f t="shared" si="742"/>
        <v>0</v>
      </c>
      <c r="JC84" s="56">
        <f t="shared" si="742"/>
        <v>0</v>
      </c>
      <c r="JD84" s="56">
        <f t="shared" si="742"/>
        <v>0</v>
      </c>
      <c r="JE84" s="56">
        <f t="shared" si="742"/>
        <v>0</v>
      </c>
      <c r="JF84" s="56">
        <f t="shared" si="742"/>
        <v>0</v>
      </c>
      <c r="JG84" s="56">
        <f t="shared" si="742"/>
        <v>0</v>
      </c>
      <c r="JH84" s="57">
        <f t="shared" ref="JH84:JL84" si="743">SUM(JH85:JH88)</f>
        <v>0</v>
      </c>
      <c r="JI84" s="56">
        <f t="shared" si="743"/>
        <v>0</v>
      </c>
      <c r="JJ84" s="56">
        <f t="shared" si="743"/>
        <v>0</v>
      </c>
      <c r="JK84" s="56">
        <f t="shared" si="743"/>
        <v>0</v>
      </c>
      <c r="JL84" s="107">
        <f t="shared" si="743"/>
        <v>0</v>
      </c>
      <c r="JM84" s="57">
        <f t="shared" ref="JM84:JW84" si="744">SUM(JM85:JM88)</f>
        <v>0</v>
      </c>
      <c r="JN84" s="56">
        <f t="shared" si="744"/>
        <v>0</v>
      </c>
      <c r="JO84" s="56">
        <f t="shared" si="744"/>
        <v>0</v>
      </c>
      <c r="JP84" s="56">
        <f t="shared" si="744"/>
        <v>0</v>
      </c>
      <c r="JQ84" s="56">
        <f t="shared" si="744"/>
        <v>0</v>
      </c>
      <c r="JR84" s="56">
        <f t="shared" si="744"/>
        <v>0</v>
      </c>
      <c r="JS84" s="56">
        <f t="shared" si="744"/>
        <v>0</v>
      </c>
      <c r="JT84" s="56">
        <f t="shared" si="744"/>
        <v>0</v>
      </c>
      <c r="JU84" s="56">
        <f t="shared" si="744"/>
        <v>0</v>
      </c>
      <c r="JV84" s="56">
        <f t="shared" si="744"/>
        <v>0</v>
      </c>
      <c r="JW84" s="56">
        <f t="shared" si="744"/>
        <v>0</v>
      </c>
      <c r="JX84" s="57">
        <f t="shared" ref="JX84:KB84" si="745">SUM(JX85:JX88)</f>
        <v>0</v>
      </c>
      <c r="JY84" s="56">
        <f t="shared" si="745"/>
        <v>0</v>
      </c>
      <c r="JZ84" s="56">
        <f t="shared" si="745"/>
        <v>0</v>
      </c>
      <c r="KA84" s="56">
        <f t="shared" si="745"/>
        <v>0</v>
      </c>
      <c r="KB84" s="107">
        <f t="shared" si="745"/>
        <v>0</v>
      </c>
      <c r="KC84" s="57">
        <f t="shared" ref="KC84:KM84" si="746">SUM(KC85:KC88)</f>
        <v>0</v>
      </c>
      <c r="KD84" s="56">
        <f t="shared" si="746"/>
        <v>0</v>
      </c>
      <c r="KE84" s="56">
        <f t="shared" si="746"/>
        <v>0</v>
      </c>
      <c r="KF84" s="56">
        <f t="shared" si="746"/>
        <v>0</v>
      </c>
      <c r="KG84" s="56">
        <f t="shared" si="746"/>
        <v>0</v>
      </c>
      <c r="KH84" s="56">
        <f t="shared" si="746"/>
        <v>0</v>
      </c>
      <c r="KI84" s="56">
        <f t="shared" si="746"/>
        <v>0</v>
      </c>
      <c r="KJ84" s="56">
        <f t="shared" si="746"/>
        <v>0</v>
      </c>
      <c r="KK84" s="56">
        <f t="shared" si="746"/>
        <v>0</v>
      </c>
      <c r="KL84" s="56">
        <f t="shared" si="746"/>
        <v>0</v>
      </c>
      <c r="KM84" s="56">
        <f t="shared" si="746"/>
        <v>0</v>
      </c>
      <c r="KN84" s="57">
        <f t="shared" ref="KN84:KQ84" si="747">SUM(KN85:KN88)</f>
        <v>0</v>
      </c>
      <c r="KO84" s="56">
        <f t="shared" si="747"/>
        <v>0</v>
      </c>
      <c r="KP84" s="56">
        <f t="shared" si="747"/>
        <v>0</v>
      </c>
      <c r="KQ84" s="56">
        <f t="shared" si="747"/>
        <v>0</v>
      </c>
      <c r="KR84" s="56">
        <f t="shared" ref="KR84:LA84" si="748">SUM(KR85:KR88)</f>
        <v>0</v>
      </c>
      <c r="KS84" s="56">
        <f t="shared" si="748"/>
        <v>0</v>
      </c>
      <c r="KT84" s="56">
        <f t="shared" si="748"/>
        <v>0</v>
      </c>
      <c r="KU84" s="56">
        <f t="shared" si="748"/>
        <v>0</v>
      </c>
      <c r="KV84" s="56">
        <f t="shared" si="748"/>
        <v>0</v>
      </c>
      <c r="KW84" s="56">
        <f t="shared" si="748"/>
        <v>0</v>
      </c>
      <c r="KX84" s="56">
        <f t="shared" si="748"/>
        <v>0</v>
      </c>
      <c r="KY84" s="56">
        <f t="shared" si="748"/>
        <v>0</v>
      </c>
      <c r="KZ84" s="56">
        <f t="shared" si="748"/>
        <v>0</v>
      </c>
      <c r="LA84" s="56">
        <f t="shared" si="748"/>
        <v>0</v>
      </c>
      <c r="LB84" s="107">
        <f t="shared" ref="LB84" si="749">SUM(LB85:LB88)</f>
        <v>0</v>
      </c>
      <c r="LC84" s="150">
        <f t="shared" ref="LC84:LN84" si="750">SUM(LC85:LC88)</f>
        <v>0</v>
      </c>
      <c r="LD84" s="57">
        <f t="shared" si="750"/>
        <v>0</v>
      </c>
      <c r="LE84" s="56">
        <f t="shared" si="750"/>
        <v>0</v>
      </c>
      <c r="LF84" s="56">
        <f t="shared" si="750"/>
        <v>0</v>
      </c>
      <c r="LG84" s="56">
        <f t="shared" si="750"/>
        <v>0</v>
      </c>
      <c r="LH84" s="56">
        <f t="shared" si="750"/>
        <v>0</v>
      </c>
      <c r="LI84" s="56">
        <f t="shared" si="750"/>
        <v>0</v>
      </c>
      <c r="LJ84" s="56">
        <f t="shared" si="750"/>
        <v>0</v>
      </c>
      <c r="LK84" s="56">
        <f t="shared" si="750"/>
        <v>0</v>
      </c>
      <c r="LL84" s="56">
        <f t="shared" si="750"/>
        <v>0</v>
      </c>
      <c r="LM84" s="56">
        <f t="shared" si="750"/>
        <v>0</v>
      </c>
      <c r="LN84" s="56">
        <f t="shared" si="750"/>
        <v>0</v>
      </c>
      <c r="LO84" s="57">
        <f t="shared" ref="LO84:LS84" si="751">SUM(LO85:LO88)</f>
        <v>0</v>
      </c>
      <c r="LP84" s="56">
        <f t="shared" si="751"/>
        <v>0</v>
      </c>
      <c r="LQ84" s="56">
        <f t="shared" si="751"/>
        <v>0</v>
      </c>
      <c r="LR84" s="56">
        <f t="shared" si="751"/>
        <v>0</v>
      </c>
      <c r="LS84" s="107">
        <f t="shared" si="751"/>
        <v>0</v>
      </c>
      <c r="LT84" s="57">
        <f t="shared" ref="LT84:MD84" si="752">SUM(LT85:LT88)</f>
        <v>0</v>
      </c>
      <c r="LU84" s="56">
        <f t="shared" si="752"/>
        <v>0</v>
      </c>
      <c r="LV84" s="56">
        <f t="shared" si="752"/>
        <v>0</v>
      </c>
      <c r="LW84" s="56">
        <f t="shared" si="752"/>
        <v>0</v>
      </c>
      <c r="LX84" s="56">
        <f t="shared" si="752"/>
        <v>0</v>
      </c>
      <c r="LY84" s="56">
        <f t="shared" si="752"/>
        <v>0</v>
      </c>
      <c r="LZ84" s="56">
        <f t="shared" si="752"/>
        <v>0</v>
      </c>
      <c r="MA84" s="56">
        <f t="shared" si="752"/>
        <v>0</v>
      </c>
      <c r="MB84" s="56">
        <f t="shared" si="752"/>
        <v>0</v>
      </c>
      <c r="MC84" s="56">
        <f t="shared" si="752"/>
        <v>0</v>
      </c>
      <c r="MD84" s="56">
        <f t="shared" si="752"/>
        <v>0</v>
      </c>
      <c r="ME84" s="57">
        <f t="shared" ref="ME84:MI84" si="753">SUM(ME85:ME88)</f>
        <v>0</v>
      </c>
      <c r="MF84" s="56">
        <f t="shared" si="753"/>
        <v>0</v>
      </c>
      <c r="MG84" s="56">
        <f t="shared" si="753"/>
        <v>0</v>
      </c>
      <c r="MH84" s="56">
        <f t="shared" si="753"/>
        <v>0</v>
      </c>
      <c r="MI84" s="107">
        <f t="shared" si="753"/>
        <v>0</v>
      </c>
      <c r="MJ84" s="57">
        <f t="shared" ref="MJ84:MT84" si="754">SUM(MJ85:MJ88)</f>
        <v>0</v>
      </c>
      <c r="MK84" s="56">
        <f t="shared" si="754"/>
        <v>0</v>
      </c>
      <c r="ML84" s="56">
        <f t="shared" si="754"/>
        <v>0</v>
      </c>
      <c r="MM84" s="56">
        <f t="shared" si="754"/>
        <v>0</v>
      </c>
      <c r="MN84" s="56">
        <f t="shared" si="754"/>
        <v>0</v>
      </c>
      <c r="MO84" s="56">
        <f t="shared" si="754"/>
        <v>0</v>
      </c>
      <c r="MP84" s="56">
        <f t="shared" si="754"/>
        <v>0</v>
      </c>
      <c r="MQ84" s="56">
        <f t="shared" si="754"/>
        <v>0</v>
      </c>
      <c r="MR84" s="56">
        <f t="shared" si="754"/>
        <v>0</v>
      </c>
      <c r="MS84" s="56">
        <f t="shared" si="754"/>
        <v>0</v>
      </c>
      <c r="MT84" s="56">
        <f t="shared" si="754"/>
        <v>0</v>
      </c>
      <c r="MU84" s="57">
        <f t="shared" ref="MU84:MY84" si="755">SUM(MU85:MU88)</f>
        <v>0</v>
      </c>
      <c r="MV84" s="56">
        <f t="shared" si="755"/>
        <v>0</v>
      </c>
      <c r="MW84" s="56">
        <f t="shared" si="755"/>
        <v>0</v>
      </c>
      <c r="MX84" s="56">
        <f t="shared" si="755"/>
        <v>0</v>
      </c>
      <c r="MY84" s="107">
        <f t="shared" si="755"/>
        <v>0</v>
      </c>
      <c r="MZ84" s="57">
        <f t="shared" ref="MZ84:NJ84" si="756">SUM(MZ85:MZ88)</f>
        <v>0</v>
      </c>
      <c r="NA84" s="56">
        <f t="shared" si="756"/>
        <v>0</v>
      </c>
      <c r="NB84" s="56">
        <f t="shared" si="756"/>
        <v>0</v>
      </c>
      <c r="NC84" s="56">
        <f t="shared" si="756"/>
        <v>0</v>
      </c>
      <c r="ND84" s="56">
        <f t="shared" si="756"/>
        <v>0</v>
      </c>
      <c r="NE84" s="56">
        <f t="shared" si="756"/>
        <v>0</v>
      </c>
      <c r="NF84" s="56">
        <f t="shared" si="756"/>
        <v>0</v>
      </c>
      <c r="NG84" s="56">
        <f t="shared" si="756"/>
        <v>0</v>
      </c>
      <c r="NH84" s="56">
        <f t="shared" si="756"/>
        <v>0</v>
      </c>
      <c r="NI84" s="56">
        <f t="shared" si="756"/>
        <v>0</v>
      </c>
      <c r="NJ84" s="56">
        <f t="shared" si="756"/>
        <v>0</v>
      </c>
      <c r="NK84" s="57">
        <f t="shared" ref="NK84:NO84" si="757">SUM(NK85:NK88)</f>
        <v>0</v>
      </c>
      <c r="NL84" s="56">
        <f t="shared" si="757"/>
        <v>0</v>
      </c>
      <c r="NM84" s="56">
        <f t="shared" si="757"/>
        <v>0</v>
      </c>
      <c r="NN84" s="56">
        <f t="shared" si="757"/>
        <v>0</v>
      </c>
      <c r="NO84" s="107">
        <f t="shared" si="757"/>
        <v>0</v>
      </c>
      <c r="NP84" s="57">
        <f t="shared" ref="NP84:NZ84" si="758">SUM(NP85:NP88)</f>
        <v>0</v>
      </c>
      <c r="NQ84" s="56">
        <f t="shared" si="758"/>
        <v>0</v>
      </c>
      <c r="NR84" s="56">
        <f t="shared" si="758"/>
        <v>0</v>
      </c>
      <c r="NS84" s="56">
        <f t="shared" si="758"/>
        <v>0</v>
      </c>
      <c r="NT84" s="56">
        <f t="shared" si="758"/>
        <v>0</v>
      </c>
      <c r="NU84" s="56">
        <f t="shared" si="758"/>
        <v>0</v>
      </c>
      <c r="NV84" s="56">
        <f t="shared" si="758"/>
        <v>0</v>
      </c>
      <c r="NW84" s="56">
        <f t="shared" si="758"/>
        <v>0</v>
      </c>
      <c r="NX84" s="56">
        <f t="shared" si="758"/>
        <v>0</v>
      </c>
      <c r="NY84" s="56">
        <f t="shared" si="758"/>
        <v>0</v>
      </c>
      <c r="NZ84" s="56">
        <f t="shared" si="758"/>
        <v>0</v>
      </c>
      <c r="OA84" s="57">
        <f t="shared" ref="OA84:OE84" si="759">SUM(OA85:OA88)</f>
        <v>0</v>
      </c>
      <c r="OB84" s="56">
        <f t="shared" si="759"/>
        <v>0</v>
      </c>
      <c r="OC84" s="56">
        <f t="shared" si="759"/>
        <v>0</v>
      </c>
      <c r="OD84" s="56">
        <f t="shared" si="759"/>
        <v>0</v>
      </c>
      <c r="OE84" s="107">
        <f t="shared" si="759"/>
        <v>0</v>
      </c>
      <c r="OF84" s="57">
        <f t="shared" ref="OF84:OP84" si="760">SUM(OF85:OF88)</f>
        <v>0</v>
      </c>
      <c r="OG84" s="56">
        <f t="shared" si="760"/>
        <v>0</v>
      </c>
      <c r="OH84" s="56">
        <f t="shared" si="760"/>
        <v>0</v>
      </c>
      <c r="OI84" s="56">
        <f t="shared" si="760"/>
        <v>0</v>
      </c>
      <c r="OJ84" s="56">
        <f t="shared" si="760"/>
        <v>0</v>
      </c>
      <c r="OK84" s="56">
        <f t="shared" si="760"/>
        <v>0</v>
      </c>
      <c r="OL84" s="56">
        <f t="shared" si="760"/>
        <v>0</v>
      </c>
      <c r="OM84" s="56">
        <f t="shared" si="760"/>
        <v>0</v>
      </c>
      <c r="ON84" s="56">
        <f t="shared" si="760"/>
        <v>0</v>
      </c>
      <c r="OO84" s="56">
        <f t="shared" si="760"/>
        <v>0</v>
      </c>
      <c r="OP84" s="56">
        <f t="shared" si="760"/>
        <v>0</v>
      </c>
      <c r="OQ84" s="57">
        <f t="shared" ref="OQ84:OU84" si="761">SUM(OQ85:OQ88)</f>
        <v>0</v>
      </c>
      <c r="OR84" s="56">
        <f t="shared" si="761"/>
        <v>0</v>
      </c>
      <c r="OS84" s="56">
        <f t="shared" si="761"/>
        <v>0</v>
      </c>
      <c r="OT84" s="56">
        <f t="shared" si="761"/>
        <v>0</v>
      </c>
      <c r="OU84" s="107">
        <f t="shared" si="761"/>
        <v>0</v>
      </c>
      <c r="OV84" s="57">
        <f t="shared" ref="OV84:PF84" si="762">SUM(OV85:OV88)</f>
        <v>0</v>
      </c>
      <c r="OW84" s="56">
        <f t="shared" si="762"/>
        <v>0</v>
      </c>
      <c r="OX84" s="56">
        <f t="shared" si="762"/>
        <v>0</v>
      </c>
      <c r="OY84" s="56">
        <f t="shared" si="762"/>
        <v>0</v>
      </c>
      <c r="OZ84" s="56">
        <f t="shared" si="762"/>
        <v>0</v>
      </c>
      <c r="PA84" s="56">
        <f t="shared" si="762"/>
        <v>0</v>
      </c>
      <c r="PB84" s="56">
        <f t="shared" si="762"/>
        <v>0</v>
      </c>
      <c r="PC84" s="56">
        <f t="shared" si="762"/>
        <v>0</v>
      </c>
      <c r="PD84" s="56">
        <f t="shared" si="762"/>
        <v>0</v>
      </c>
      <c r="PE84" s="56">
        <f t="shared" si="762"/>
        <v>0</v>
      </c>
      <c r="PF84" s="56">
        <f t="shared" si="762"/>
        <v>0</v>
      </c>
      <c r="PG84" s="57">
        <f t="shared" ref="PG84:PK84" si="763">SUM(PG85:PG88)</f>
        <v>0</v>
      </c>
      <c r="PH84" s="56">
        <f t="shared" si="763"/>
        <v>0</v>
      </c>
      <c r="PI84" s="56">
        <f t="shared" si="763"/>
        <v>0</v>
      </c>
      <c r="PJ84" s="56">
        <f t="shared" si="763"/>
        <v>0</v>
      </c>
      <c r="PK84" s="107">
        <f t="shared" si="763"/>
        <v>0</v>
      </c>
      <c r="PL84" s="57">
        <f t="shared" ref="PL84:PV84" si="764">SUM(PL85:PL88)</f>
        <v>0</v>
      </c>
      <c r="PM84" s="56">
        <f t="shared" si="764"/>
        <v>0</v>
      </c>
      <c r="PN84" s="56">
        <f t="shared" si="764"/>
        <v>0</v>
      </c>
      <c r="PO84" s="56">
        <f t="shared" si="764"/>
        <v>0</v>
      </c>
      <c r="PP84" s="56">
        <f t="shared" si="764"/>
        <v>0</v>
      </c>
      <c r="PQ84" s="56">
        <f t="shared" si="764"/>
        <v>0</v>
      </c>
      <c r="PR84" s="56">
        <f t="shared" si="764"/>
        <v>0</v>
      </c>
      <c r="PS84" s="56">
        <f t="shared" si="764"/>
        <v>0</v>
      </c>
      <c r="PT84" s="56">
        <f t="shared" si="764"/>
        <v>0</v>
      </c>
      <c r="PU84" s="56">
        <f t="shared" si="764"/>
        <v>0</v>
      </c>
      <c r="PV84" s="56">
        <f t="shared" si="764"/>
        <v>0</v>
      </c>
      <c r="PW84" s="57">
        <f t="shared" ref="PW84:QA84" si="765">SUM(PW85:PW88)</f>
        <v>0</v>
      </c>
      <c r="PX84" s="56">
        <f t="shared" si="765"/>
        <v>0</v>
      </c>
      <c r="PY84" s="56">
        <f t="shared" si="765"/>
        <v>0</v>
      </c>
      <c r="PZ84" s="56">
        <f t="shared" si="765"/>
        <v>0</v>
      </c>
      <c r="QA84" s="107">
        <f t="shared" si="765"/>
        <v>0</v>
      </c>
      <c r="QB84" s="57">
        <f t="shared" ref="QB84:QL84" si="766">SUM(QB85:QB88)</f>
        <v>0</v>
      </c>
      <c r="QC84" s="56">
        <f t="shared" si="766"/>
        <v>0</v>
      </c>
      <c r="QD84" s="56">
        <f t="shared" si="766"/>
        <v>0</v>
      </c>
      <c r="QE84" s="56">
        <f t="shared" si="766"/>
        <v>0</v>
      </c>
      <c r="QF84" s="56">
        <f t="shared" si="766"/>
        <v>0</v>
      </c>
      <c r="QG84" s="56">
        <f t="shared" si="766"/>
        <v>0</v>
      </c>
      <c r="QH84" s="56">
        <f t="shared" si="766"/>
        <v>0</v>
      </c>
      <c r="QI84" s="56">
        <f t="shared" si="766"/>
        <v>0</v>
      </c>
      <c r="QJ84" s="56">
        <f t="shared" si="766"/>
        <v>0</v>
      </c>
      <c r="QK84" s="56">
        <f t="shared" si="766"/>
        <v>0</v>
      </c>
      <c r="QL84" s="56">
        <f t="shared" si="766"/>
        <v>0</v>
      </c>
      <c r="QM84" s="57">
        <f t="shared" ref="QM84:QQ84" si="767">SUM(QM85:QM88)</f>
        <v>0</v>
      </c>
      <c r="QN84" s="56">
        <f t="shared" si="767"/>
        <v>0</v>
      </c>
      <c r="QO84" s="56">
        <f t="shared" si="767"/>
        <v>0</v>
      </c>
      <c r="QP84" s="56">
        <f t="shared" si="767"/>
        <v>0</v>
      </c>
      <c r="QQ84" s="107">
        <f t="shared" si="767"/>
        <v>0</v>
      </c>
      <c r="QR84" s="57">
        <f t="shared" ref="QR84:RB84" si="768">SUM(QR85:QR88)</f>
        <v>0</v>
      </c>
      <c r="QS84" s="56">
        <f t="shared" si="768"/>
        <v>0</v>
      </c>
      <c r="QT84" s="56">
        <f t="shared" si="768"/>
        <v>0</v>
      </c>
      <c r="QU84" s="56">
        <f t="shared" si="768"/>
        <v>0</v>
      </c>
      <c r="QV84" s="56">
        <f t="shared" si="768"/>
        <v>0</v>
      </c>
      <c r="QW84" s="56">
        <f t="shared" si="768"/>
        <v>0</v>
      </c>
      <c r="QX84" s="56">
        <f t="shared" si="768"/>
        <v>0</v>
      </c>
      <c r="QY84" s="56">
        <f t="shared" si="768"/>
        <v>0</v>
      </c>
      <c r="QZ84" s="56">
        <f t="shared" si="768"/>
        <v>0</v>
      </c>
      <c r="RA84" s="56">
        <f t="shared" si="768"/>
        <v>0</v>
      </c>
      <c r="RB84" s="56">
        <f t="shared" si="768"/>
        <v>0</v>
      </c>
      <c r="RC84" s="57">
        <f t="shared" ref="RC84:RF84" si="769">SUM(RC85:RC88)</f>
        <v>0</v>
      </c>
      <c r="RD84" s="56">
        <f t="shared" si="769"/>
        <v>0</v>
      </c>
      <c r="RE84" s="56">
        <f t="shared" si="769"/>
        <v>0</v>
      </c>
      <c r="RF84" s="56">
        <f t="shared" si="769"/>
        <v>0</v>
      </c>
      <c r="RG84" s="56">
        <f t="shared" ref="RG84:RP84" si="770">SUM(RG85:RG88)</f>
        <v>0</v>
      </c>
      <c r="RH84" s="56">
        <f t="shared" si="770"/>
        <v>0</v>
      </c>
      <c r="RI84" s="56">
        <f t="shared" si="770"/>
        <v>0</v>
      </c>
      <c r="RJ84" s="56">
        <f t="shared" si="770"/>
        <v>0</v>
      </c>
      <c r="RK84" s="56">
        <f t="shared" si="770"/>
        <v>0</v>
      </c>
      <c r="RL84" s="56">
        <f t="shared" si="770"/>
        <v>0</v>
      </c>
      <c r="RM84" s="56">
        <f t="shared" si="770"/>
        <v>0</v>
      </c>
      <c r="RN84" s="56">
        <f t="shared" si="770"/>
        <v>0</v>
      </c>
      <c r="RO84" s="56">
        <f t="shared" si="770"/>
        <v>0</v>
      </c>
      <c r="RP84" s="56">
        <f t="shared" si="770"/>
        <v>0</v>
      </c>
      <c r="RQ84" s="107">
        <f t="shared" ref="RQ84" si="771">SUM(RQ85:RQ88)</f>
        <v>0</v>
      </c>
      <c r="RR84" s="150">
        <f t="shared" ref="RR84:SC84" si="772">SUM(RR85:RR88)</f>
        <v>0</v>
      </c>
      <c r="RS84" s="57">
        <f t="shared" si="772"/>
        <v>0</v>
      </c>
      <c r="RT84" s="56">
        <f t="shared" si="772"/>
        <v>0</v>
      </c>
      <c r="RU84" s="56">
        <f t="shared" si="772"/>
        <v>0</v>
      </c>
      <c r="RV84" s="56">
        <f t="shared" si="772"/>
        <v>0</v>
      </c>
      <c r="RW84" s="56">
        <f t="shared" si="772"/>
        <v>0</v>
      </c>
      <c r="RX84" s="56">
        <f t="shared" si="772"/>
        <v>0</v>
      </c>
      <c r="RY84" s="56">
        <f t="shared" si="772"/>
        <v>0</v>
      </c>
      <c r="RZ84" s="56">
        <f t="shared" si="772"/>
        <v>0</v>
      </c>
      <c r="SA84" s="56">
        <f t="shared" si="772"/>
        <v>0</v>
      </c>
      <c r="SB84" s="56">
        <f t="shared" si="772"/>
        <v>0</v>
      </c>
      <c r="SC84" s="56">
        <f t="shared" si="772"/>
        <v>0</v>
      </c>
      <c r="SD84" s="57">
        <f t="shared" ref="SD84:SH84" si="773">SUM(SD85:SD88)</f>
        <v>0</v>
      </c>
      <c r="SE84" s="56">
        <f t="shared" si="773"/>
        <v>0</v>
      </c>
      <c r="SF84" s="56">
        <f t="shared" si="773"/>
        <v>0</v>
      </c>
      <c r="SG84" s="56">
        <f t="shared" si="773"/>
        <v>0</v>
      </c>
      <c r="SH84" s="107">
        <f t="shared" si="773"/>
        <v>0</v>
      </c>
      <c r="SI84" s="57">
        <f t="shared" ref="SI84:SS84" si="774">SUM(SI85:SI88)</f>
        <v>0</v>
      </c>
      <c r="SJ84" s="56">
        <f t="shared" si="774"/>
        <v>0</v>
      </c>
      <c r="SK84" s="56">
        <f t="shared" si="774"/>
        <v>0</v>
      </c>
      <c r="SL84" s="56">
        <f t="shared" si="774"/>
        <v>0</v>
      </c>
      <c r="SM84" s="56">
        <f t="shared" si="774"/>
        <v>0</v>
      </c>
      <c r="SN84" s="56">
        <f t="shared" si="774"/>
        <v>0</v>
      </c>
      <c r="SO84" s="56">
        <f t="shared" si="774"/>
        <v>0</v>
      </c>
      <c r="SP84" s="56">
        <f t="shared" si="774"/>
        <v>0</v>
      </c>
      <c r="SQ84" s="56">
        <f t="shared" si="774"/>
        <v>0</v>
      </c>
      <c r="SR84" s="56">
        <f t="shared" si="774"/>
        <v>0</v>
      </c>
      <c r="SS84" s="56">
        <f t="shared" si="774"/>
        <v>0</v>
      </c>
      <c r="ST84" s="57">
        <f t="shared" ref="ST84:SX84" si="775">SUM(ST85:ST88)</f>
        <v>0</v>
      </c>
      <c r="SU84" s="56">
        <f t="shared" si="775"/>
        <v>0</v>
      </c>
      <c r="SV84" s="56">
        <f t="shared" si="775"/>
        <v>0</v>
      </c>
      <c r="SW84" s="56">
        <f t="shared" si="775"/>
        <v>0</v>
      </c>
      <c r="SX84" s="107">
        <f t="shared" si="775"/>
        <v>0</v>
      </c>
      <c r="SY84" s="57">
        <f t="shared" ref="SY84:TI84" si="776">SUM(SY85:SY88)</f>
        <v>0</v>
      </c>
      <c r="SZ84" s="56">
        <f t="shared" si="776"/>
        <v>0</v>
      </c>
      <c r="TA84" s="56">
        <f t="shared" si="776"/>
        <v>0</v>
      </c>
      <c r="TB84" s="56">
        <f t="shared" si="776"/>
        <v>0</v>
      </c>
      <c r="TC84" s="56">
        <f t="shared" si="776"/>
        <v>0</v>
      </c>
      <c r="TD84" s="56">
        <f t="shared" si="776"/>
        <v>0</v>
      </c>
      <c r="TE84" s="56">
        <f t="shared" si="776"/>
        <v>0</v>
      </c>
      <c r="TF84" s="56">
        <f t="shared" si="776"/>
        <v>0</v>
      </c>
      <c r="TG84" s="56">
        <f t="shared" si="776"/>
        <v>0</v>
      </c>
      <c r="TH84" s="56">
        <f t="shared" si="776"/>
        <v>0</v>
      </c>
      <c r="TI84" s="56">
        <f t="shared" si="776"/>
        <v>0</v>
      </c>
      <c r="TJ84" s="57">
        <f t="shared" ref="TJ84:TN84" si="777">SUM(TJ85:TJ88)</f>
        <v>0</v>
      </c>
      <c r="TK84" s="56">
        <f t="shared" si="777"/>
        <v>0</v>
      </c>
      <c r="TL84" s="56">
        <f t="shared" si="777"/>
        <v>0</v>
      </c>
      <c r="TM84" s="56">
        <f t="shared" si="777"/>
        <v>0</v>
      </c>
      <c r="TN84" s="107">
        <f t="shared" si="777"/>
        <v>0</v>
      </c>
      <c r="TO84" s="57">
        <f t="shared" ref="TO84:TY84" si="778">SUM(TO85:TO88)</f>
        <v>0</v>
      </c>
      <c r="TP84" s="56">
        <f t="shared" si="778"/>
        <v>0</v>
      </c>
      <c r="TQ84" s="56">
        <f t="shared" si="778"/>
        <v>0</v>
      </c>
      <c r="TR84" s="56">
        <f t="shared" si="778"/>
        <v>0</v>
      </c>
      <c r="TS84" s="56">
        <f t="shared" si="778"/>
        <v>0</v>
      </c>
      <c r="TT84" s="56">
        <f t="shared" si="778"/>
        <v>0</v>
      </c>
      <c r="TU84" s="56">
        <f t="shared" si="778"/>
        <v>0</v>
      </c>
      <c r="TV84" s="56">
        <f t="shared" si="778"/>
        <v>0</v>
      </c>
      <c r="TW84" s="56">
        <f t="shared" si="778"/>
        <v>0</v>
      </c>
      <c r="TX84" s="56">
        <f t="shared" si="778"/>
        <v>0</v>
      </c>
      <c r="TY84" s="56">
        <f t="shared" si="778"/>
        <v>0</v>
      </c>
      <c r="TZ84" s="57">
        <f t="shared" ref="TZ84:UD84" si="779">SUM(TZ85:TZ88)</f>
        <v>0</v>
      </c>
      <c r="UA84" s="56">
        <f t="shared" si="779"/>
        <v>0</v>
      </c>
      <c r="UB84" s="56">
        <f t="shared" si="779"/>
        <v>0</v>
      </c>
      <c r="UC84" s="56">
        <f t="shared" si="779"/>
        <v>0</v>
      </c>
      <c r="UD84" s="107">
        <f t="shared" si="779"/>
        <v>0</v>
      </c>
      <c r="UE84" s="57">
        <f t="shared" ref="UE84:UO84" si="780">SUM(UE85:UE88)</f>
        <v>0</v>
      </c>
      <c r="UF84" s="56">
        <f t="shared" si="780"/>
        <v>0</v>
      </c>
      <c r="UG84" s="56">
        <f t="shared" si="780"/>
        <v>0</v>
      </c>
      <c r="UH84" s="56">
        <f t="shared" si="780"/>
        <v>0</v>
      </c>
      <c r="UI84" s="56">
        <f t="shared" si="780"/>
        <v>0</v>
      </c>
      <c r="UJ84" s="56">
        <f t="shared" si="780"/>
        <v>0</v>
      </c>
      <c r="UK84" s="56">
        <f t="shared" si="780"/>
        <v>0</v>
      </c>
      <c r="UL84" s="56">
        <f t="shared" si="780"/>
        <v>0</v>
      </c>
      <c r="UM84" s="56">
        <f t="shared" si="780"/>
        <v>0</v>
      </c>
      <c r="UN84" s="56">
        <f t="shared" si="780"/>
        <v>0</v>
      </c>
      <c r="UO84" s="56">
        <f t="shared" si="780"/>
        <v>0</v>
      </c>
      <c r="UP84" s="57">
        <f t="shared" ref="UP84:US84" si="781">SUM(UP85:UP88)</f>
        <v>0</v>
      </c>
      <c r="UQ84" s="56">
        <f t="shared" si="781"/>
        <v>0</v>
      </c>
      <c r="UR84" s="56">
        <f t="shared" si="781"/>
        <v>0</v>
      </c>
      <c r="US84" s="56">
        <f t="shared" si="781"/>
        <v>0</v>
      </c>
      <c r="UT84" s="56">
        <f t="shared" ref="UT84:VC84" si="782">SUM(UT85:UT88)</f>
        <v>0</v>
      </c>
      <c r="UU84" s="56">
        <f t="shared" si="782"/>
        <v>0</v>
      </c>
      <c r="UV84" s="56">
        <f t="shared" si="782"/>
        <v>0</v>
      </c>
      <c r="UW84" s="56">
        <f t="shared" si="782"/>
        <v>0</v>
      </c>
      <c r="UX84" s="56">
        <f t="shared" si="782"/>
        <v>0</v>
      </c>
      <c r="UY84" s="56">
        <f t="shared" si="782"/>
        <v>0</v>
      </c>
      <c r="UZ84" s="56">
        <f t="shared" si="782"/>
        <v>0</v>
      </c>
      <c r="VA84" s="56">
        <f t="shared" si="782"/>
        <v>0</v>
      </c>
      <c r="VB84" s="56">
        <f t="shared" si="782"/>
        <v>0</v>
      </c>
      <c r="VC84" s="56">
        <f t="shared" si="782"/>
        <v>0</v>
      </c>
      <c r="VD84" s="107">
        <f t="shared" ref="VD84" si="783">SUM(VD85:VD88)</f>
        <v>0</v>
      </c>
      <c r="VE84" s="9" t="str">
        <f t="shared" si="710"/>
        <v>-</v>
      </c>
    </row>
    <row r="85" spans="1:577" ht="20.149999999999999" customHeight="1">
      <c r="A85" s="18"/>
      <c r="B85" s="18"/>
      <c r="C85" s="22">
        <v>61061</v>
      </c>
      <c r="D85" s="23" t="s">
        <v>82</v>
      </c>
      <c r="E85" s="191">
        <f>SUM(F85:I85)</f>
        <v>0</v>
      </c>
      <c r="F85" s="192"/>
      <c r="G85" s="192"/>
      <c r="H85" s="193"/>
      <c r="I85" s="227"/>
      <c r="J85" s="239">
        <f t="shared" ref="J85:J88" si="784">SUM(K85:Y85)</f>
        <v>0</v>
      </c>
      <c r="K85" s="59"/>
      <c r="L85" s="58"/>
      <c r="M85" s="58"/>
      <c r="N85" s="58"/>
      <c r="O85" s="58"/>
      <c r="P85" s="58"/>
      <c r="Q85" s="58"/>
      <c r="R85" s="58"/>
      <c r="S85" s="58"/>
      <c r="T85" s="58"/>
      <c r="U85" s="59"/>
      <c r="V85" s="58"/>
      <c r="W85" s="58"/>
      <c r="X85" s="58"/>
      <c r="Y85" s="108"/>
      <c r="Z85" s="167">
        <f t="shared" ref="Z85:Z88" si="785">SUM(AA85:AO85)</f>
        <v>0</v>
      </c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9"/>
      <c r="AL85" s="58"/>
      <c r="AM85" s="58"/>
      <c r="AN85" s="58"/>
      <c r="AO85" s="108"/>
      <c r="AP85" s="167">
        <f t="shared" ref="AP85:AP88" si="786">SUM(AQ85:BE85)</f>
        <v>0</v>
      </c>
      <c r="AQ85" s="58"/>
      <c r="AR85" s="58"/>
      <c r="AS85" s="58"/>
      <c r="AT85" s="58"/>
      <c r="AU85" s="58"/>
      <c r="AV85" s="58"/>
      <c r="AW85" s="58"/>
      <c r="AX85" s="58"/>
      <c r="AY85" s="58"/>
      <c r="AZ85" s="58"/>
      <c r="BA85" s="59"/>
      <c r="BB85" s="58"/>
      <c r="BC85" s="58"/>
      <c r="BD85" s="58"/>
      <c r="BE85" s="108"/>
      <c r="BF85" s="167">
        <f t="shared" ref="BF85:BF88" si="787">SUM(BG85:BU85)</f>
        <v>0</v>
      </c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9"/>
      <c r="BR85" s="58"/>
      <c r="BS85" s="58"/>
      <c r="BT85" s="58"/>
      <c r="BU85" s="108"/>
      <c r="BV85" s="167">
        <f t="shared" ref="BV85:BV88" si="788">SUM(BW85:CU85)</f>
        <v>0</v>
      </c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9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58"/>
      <c r="CU85" s="108"/>
      <c r="CV85" s="171"/>
      <c r="CW85" s="167">
        <f t="shared" ref="CW85:CW88" si="789">SUM(CX85:DL85)</f>
        <v>0</v>
      </c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9"/>
      <c r="DI85" s="58"/>
      <c r="DJ85" s="58"/>
      <c r="DK85" s="58"/>
      <c r="DL85" s="108"/>
      <c r="DM85" s="167">
        <f t="shared" ref="DM85:DM88" si="790">SUM(DN85:EB85)</f>
        <v>0</v>
      </c>
      <c r="DN85" s="58"/>
      <c r="DO85" s="58"/>
      <c r="DP85" s="58"/>
      <c r="DQ85" s="58"/>
      <c r="DR85" s="58"/>
      <c r="DS85" s="58"/>
      <c r="DT85" s="58"/>
      <c r="DU85" s="58"/>
      <c r="DV85" s="58"/>
      <c r="DW85" s="58"/>
      <c r="DX85" s="59"/>
      <c r="DY85" s="58"/>
      <c r="DZ85" s="58"/>
      <c r="EA85" s="58"/>
      <c r="EB85" s="108"/>
      <c r="EC85" s="167">
        <f t="shared" ref="EC85:EC88" si="791">SUM(ED85:ER85)</f>
        <v>0</v>
      </c>
      <c r="ED85" s="58"/>
      <c r="EE85" s="58"/>
      <c r="EF85" s="58"/>
      <c r="EG85" s="58"/>
      <c r="EH85" s="58"/>
      <c r="EI85" s="58"/>
      <c r="EJ85" s="58"/>
      <c r="EK85" s="58"/>
      <c r="EL85" s="58"/>
      <c r="EM85" s="58"/>
      <c r="EN85" s="59"/>
      <c r="EO85" s="58"/>
      <c r="EP85" s="58"/>
      <c r="EQ85" s="58"/>
      <c r="ER85" s="108"/>
      <c r="ES85" s="167">
        <f t="shared" ref="ES85:ES88" si="792">SUM(ET85:FH85)</f>
        <v>0</v>
      </c>
      <c r="ET85" s="58"/>
      <c r="EU85" s="58"/>
      <c r="EV85" s="58"/>
      <c r="EW85" s="58"/>
      <c r="EX85" s="58"/>
      <c r="EY85" s="58"/>
      <c r="EZ85" s="58"/>
      <c r="FA85" s="58"/>
      <c r="FB85" s="58"/>
      <c r="FC85" s="58"/>
      <c r="FD85" s="59"/>
      <c r="FE85" s="58"/>
      <c r="FF85" s="58"/>
      <c r="FG85" s="58"/>
      <c r="FH85" s="108"/>
      <c r="FI85" s="167">
        <f t="shared" ref="FI85:FI88" si="793">SUM(FJ85:FX85)</f>
        <v>0</v>
      </c>
      <c r="FJ85" s="58"/>
      <c r="FK85" s="58"/>
      <c r="FL85" s="58"/>
      <c r="FM85" s="58"/>
      <c r="FN85" s="58"/>
      <c r="FO85" s="58"/>
      <c r="FP85" s="58"/>
      <c r="FQ85" s="58"/>
      <c r="FR85" s="58"/>
      <c r="FS85" s="58"/>
      <c r="FT85" s="59"/>
      <c r="FU85" s="58"/>
      <c r="FV85" s="58"/>
      <c r="FW85" s="58"/>
      <c r="FX85" s="108"/>
      <c r="FY85" s="167">
        <f t="shared" ref="FY85:FY88" si="794">SUM(FZ85:GN85)</f>
        <v>0</v>
      </c>
      <c r="FZ85" s="58"/>
      <c r="GA85" s="58"/>
      <c r="GB85" s="58"/>
      <c r="GC85" s="58"/>
      <c r="GD85" s="58"/>
      <c r="GE85" s="58"/>
      <c r="GF85" s="58"/>
      <c r="GG85" s="58"/>
      <c r="GH85" s="58"/>
      <c r="GI85" s="58"/>
      <c r="GJ85" s="59"/>
      <c r="GK85" s="58"/>
      <c r="GL85" s="58"/>
      <c r="GM85" s="58"/>
      <c r="GN85" s="108"/>
      <c r="GO85" s="167">
        <f t="shared" ref="GO85:GO88" si="795">SUM(GP85:HN85)</f>
        <v>0</v>
      </c>
      <c r="GP85" s="58"/>
      <c r="GQ85" s="58"/>
      <c r="GR85" s="58"/>
      <c r="GS85" s="58"/>
      <c r="GT85" s="58"/>
      <c r="GU85" s="58"/>
      <c r="GV85" s="58"/>
      <c r="GW85" s="58"/>
      <c r="GX85" s="58"/>
      <c r="GY85" s="58"/>
      <c r="GZ85" s="59"/>
      <c r="HA85" s="58"/>
      <c r="HB85" s="58"/>
      <c r="HC85" s="58"/>
      <c r="HD85" s="58"/>
      <c r="HE85" s="58"/>
      <c r="HF85" s="58"/>
      <c r="HG85" s="58"/>
      <c r="HH85" s="58"/>
      <c r="HI85" s="58"/>
      <c r="HJ85" s="58"/>
      <c r="HK85" s="58"/>
      <c r="HL85" s="58"/>
      <c r="HM85" s="58"/>
      <c r="HN85" s="108"/>
      <c r="HO85" s="170"/>
      <c r="HP85" s="171"/>
      <c r="HQ85" s="167">
        <f t="shared" ref="HQ85:HQ88" si="796">SUM(HR85:IF85)</f>
        <v>0</v>
      </c>
      <c r="HR85" s="58"/>
      <c r="HS85" s="58"/>
      <c r="HT85" s="58"/>
      <c r="HU85" s="58"/>
      <c r="HV85" s="58"/>
      <c r="HW85" s="58"/>
      <c r="HX85" s="58"/>
      <c r="HY85" s="58"/>
      <c r="HZ85" s="58"/>
      <c r="IA85" s="58"/>
      <c r="IB85" s="59"/>
      <c r="IC85" s="58"/>
      <c r="ID85" s="58"/>
      <c r="IE85" s="58"/>
      <c r="IF85" s="108"/>
      <c r="IG85" s="167">
        <f t="shared" ref="IG85:IG88" si="797">SUM(IH85:IV85)</f>
        <v>0</v>
      </c>
      <c r="IH85" s="58"/>
      <c r="II85" s="58"/>
      <c r="IJ85" s="58"/>
      <c r="IK85" s="58"/>
      <c r="IL85" s="58"/>
      <c r="IM85" s="58"/>
      <c r="IN85" s="58"/>
      <c r="IO85" s="58"/>
      <c r="IP85" s="58"/>
      <c r="IQ85" s="58"/>
      <c r="IR85" s="59"/>
      <c r="IS85" s="58"/>
      <c r="IT85" s="58"/>
      <c r="IU85" s="58"/>
      <c r="IV85" s="108"/>
      <c r="IW85" s="167">
        <f t="shared" ref="IW85:IW88" si="798">SUM(IX85:JL85)</f>
        <v>0</v>
      </c>
      <c r="IX85" s="58"/>
      <c r="IY85" s="58"/>
      <c r="IZ85" s="58"/>
      <c r="JA85" s="58"/>
      <c r="JB85" s="58"/>
      <c r="JC85" s="58"/>
      <c r="JD85" s="58"/>
      <c r="JE85" s="58"/>
      <c r="JF85" s="58"/>
      <c r="JG85" s="58"/>
      <c r="JH85" s="59"/>
      <c r="JI85" s="58"/>
      <c r="JJ85" s="58"/>
      <c r="JK85" s="58"/>
      <c r="JL85" s="108"/>
      <c r="JM85" s="167">
        <f t="shared" ref="JM85:JM88" si="799">SUM(JN85:KB85)</f>
        <v>0</v>
      </c>
      <c r="JN85" s="58"/>
      <c r="JO85" s="58"/>
      <c r="JP85" s="58"/>
      <c r="JQ85" s="58"/>
      <c r="JR85" s="58"/>
      <c r="JS85" s="58"/>
      <c r="JT85" s="58"/>
      <c r="JU85" s="58"/>
      <c r="JV85" s="58"/>
      <c r="JW85" s="58"/>
      <c r="JX85" s="59"/>
      <c r="JY85" s="58"/>
      <c r="JZ85" s="58"/>
      <c r="KA85" s="58"/>
      <c r="KB85" s="108"/>
      <c r="KC85" s="167">
        <f t="shared" ref="KC85:KC88" si="800">SUM(KD85:LB85)</f>
        <v>0</v>
      </c>
      <c r="KD85" s="58"/>
      <c r="KE85" s="58"/>
      <c r="KF85" s="58"/>
      <c r="KG85" s="58"/>
      <c r="KH85" s="58"/>
      <c r="KI85" s="58"/>
      <c r="KJ85" s="58"/>
      <c r="KK85" s="58"/>
      <c r="KL85" s="58"/>
      <c r="KM85" s="58"/>
      <c r="KN85" s="59"/>
      <c r="KO85" s="58"/>
      <c r="KP85" s="58"/>
      <c r="KQ85" s="58"/>
      <c r="KR85" s="58"/>
      <c r="KS85" s="58"/>
      <c r="KT85" s="58"/>
      <c r="KU85" s="58"/>
      <c r="KV85" s="58"/>
      <c r="KW85" s="58"/>
      <c r="KX85" s="58"/>
      <c r="KY85" s="58"/>
      <c r="KZ85" s="58"/>
      <c r="LA85" s="58"/>
      <c r="LB85" s="108"/>
      <c r="LC85" s="171"/>
      <c r="LD85" s="167">
        <f t="shared" ref="LD85:LD88" si="801">SUM(LE85:LS85)</f>
        <v>0</v>
      </c>
      <c r="LE85" s="58"/>
      <c r="LF85" s="58"/>
      <c r="LG85" s="58"/>
      <c r="LH85" s="58"/>
      <c r="LI85" s="58"/>
      <c r="LJ85" s="58"/>
      <c r="LK85" s="58"/>
      <c r="LL85" s="58"/>
      <c r="LM85" s="58"/>
      <c r="LN85" s="58"/>
      <c r="LO85" s="59"/>
      <c r="LP85" s="58"/>
      <c r="LQ85" s="58"/>
      <c r="LR85" s="58"/>
      <c r="LS85" s="108"/>
      <c r="LT85" s="167">
        <f t="shared" ref="LT85:LT88" si="802">SUM(LU85:MI85)</f>
        <v>0</v>
      </c>
      <c r="LU85" s="58"/>
      <c r="LV85" s="58"/>
      <c r="LW85" s="58"/>
      <c r="LX85" s="58"/>
      <c r="LY85" s="58"/>
      <c r="LZ85" s="58"/>
      <c r="MA85" s="58"/>
      <c r="MB85" s="58"/>
      <c r="MC85" s="58"/>
      <c r="MD85" s="58"/>
      <c r="ME85" s="59"/>
      <c r="MF85" s="58"/>
      <c r="MG85" s="58"/>
      <c r="MH85" s="58"/>
      <c r="MI85" s="108"/>
      <c r="MJ85" s="167">
        <f t="shared" ref="MJ85:MJ88" si="803">SUM(MK85:MY85)</f>
        <v>0</v>
      </c>
      <c r="MK85" s="58"/>
      <c r="ML85" s="58"/>
      <c r="MM85" s="58"/>
      <c r="MN85" s="58"/>
      <c r="MO85" s="58"/>
      <c r="MP85" s="58"/>
      <c r="MQ85" s="58"/>
      <c r="MR85" s="58"/>
      <c r="MS85" s="58"/>
      <c r="MT85" s="58"/>
      <c r="MU85" s="59"/>
      <c r="MV85" s="58"/>
      <c r="MW85" s="58"/>
      <c r="MX85" s="58"/>
      <c r="MY85" s="108"/>
      <c r="MZ85" s="167">
        <f t="shared" ref="MZ85:MZ88" si="804">SUM(NA85:NO85)</f>
        <v>0</v>
      </c>
      <c r="NA85" s="58"/>
      <c r="NB85" s="58"/>
      <c r="NC85" s="58"/>
      <c r="ND85" s="58"/>
      <c r="NE85" s="58"/>
      <c r="NF85" s="58"/>
      <c r="NG85" s="58"/>
      <c r="NH85" s="58"/>
      <c r="NI85" s="58"/>
      <c r="NJ85" s="58"/>
      <c r="NK85" s="59"/>
      <c r="NL85" s="58"/>
      <c r="NM85" s="58"/>
      <c r="NN85" s="58"/>
      <c r="NO85" s="108"/>
      <c r="NP85" s="167">
        <f t="shared" ref="NP85:NP88" si="805">SUM(NQ85:OE85)</f>
        <v>0</v>
      </c>
      <c r="NQ85" s="58"/>
      <c r="NR85" s="58"/>
      <c r="NS85" s="58"/>
      <c r="NT85" s="58"/>
      <c r="NU85" s="58"/>
      <c r="NV85" s="58"/>
      <c r="NW85" s="58"/>
      <c r="NX85" s="58"/>
      <c r="NY85" s="58"/>
      <c r="NZ85" s="58"/>
      <c r="OA85" s="59"/>
      <c r="OB85" s="58"/>
      <c r="OC85" s="58"/>
      <c r="OD85" s="58"/>
      <c r="OE85" s="108"/>
      <c r="OF85" s="167">
        <f t="shared" ref="OF85:OF88" si="806">SUM(OG85:OU85)</f>
        <v>0</v>
      </c>
      <c r="OG85" s="58"/>
      <c r="OH85" s="58"/>
      <c r="OI85" s="58"/>
      <c r="OJ85" s="58"/>
      <c r="OK85" s="58"/>
      <c r="OL85" s="58"/>
      <c r="OM85" s="58"/>
      <c r="ON85" s="58"/>
      <c r="OO85" s="58"/>
      <c r="OP85" s="58"/>
      <c r="OQ85" s="59"/>
      <c r="OR85" s="58"/>
      <c r="OS85" s="58"/>
      <c r="OT85" s="58"/>
      <c r="OU85" s="108"/>
      <c r="OV85" s="167">
        <f t="shared" ref="OV85:OV88" si="807">SUM(OW85:PK85)</f>
        <v>0</v>
      </c>
      <c r="OW85" s="58"/>
      <c r="OX85" s="58"/>
      <c r="OY85" s="58"/>
      <c r="OZ85" s="58"/>
      <c r="PA85" s="58"/>
      <c r="PB85" s="58"/>
      <c r="PC85" s="58"/>
      <c r="PD85" s="58"/>
      <c r="PE85" s="58"/>
      <c r="PF85" s="58"/>
      <c r="PG85" s="59"/>
      <c r="PH85" s="58"/>
      <c r="PI85" s="58"/>
      <c r="PJ85" s="58"/>
      <c r="PK85" s="108"/>
      <c r="PL85" s="167">
        <f t="shared" ref="PL85:PL88" si="808">SUM(PM85:QA85)</f>
        <v>0</v>
      </c>
      <c r="PM85" s="58"/>
      <c r="PN85" s="58"/>
      <c r="PO85" s="58"/>
      <c r="PP85" s="58"/>
      <c r="PQ85" s="58"/>
      <c r="PR85" s="58"/>
      <c r="PS85" s="58"/>
      <c r="PT85" s="58"/>
      <c r="PU85" s="58"/>
      <c r="PV85" s="58"/>
      <c r="PW85" s="59"/>
      <c r="PX85" s="58"/>
      <c r="PY85" s="58"/>
      <c r="PZ85" s="58"/>
      <c r="QA85" s="108"/>
      <c r="QB85" s="167">
        <f t="shared" ref="QB85:QB88" si="809">SUM(QC85:QQ85)</f>
        <v>0</v>
      </c>
      <c r="QC85" s="58"/>
      <c r="QD85" s="58"/>
      <c r="QE85" s="58"/>
      <c r="QF85" s="58"/>
      <c r="QG85" s="58"/>
      <c r="QH85" s="58"/>
      <c r="QI85" s="58"/>
      <c r="QJ85" s="58"/>
      <c r="QK85" s="58"/>
      <c r="QL85" s="58"/>
      <c r="QM85" s="59"/>
      <c r="QN85" s="58"/>
      <c r="QO85" s="58"/>
      <c r="QP85" s="58"/>
      <c r="QQ85" s="108"/>
      <c r="QR85" s="167">
        <f t="shared" ref="QR85:QR88" si="810">SUM(QS85:RQ85)</f>
        <v>0</v>
      </c>
      <c r="QS85" s="58"/>
      <c r="QT85" s="58"/>
      <c r="QU85" s="58"/>
      <c r="QV85" s="58"/>
      <c r="QW85" s="58"/>
      <c r="QX85" s="58"/>
      <c r="QY85" s="58"/>
      <c r="QZ85" s="58"/>
      <c r="RA85" s="58"/>
      <c r="RB85" s="58"/>
      <c r="RC85" s="59"/>
      <c r="RD85" s="58"/>
      <c r="RE85" s="58"/>
      <c r="RF85" s="58"/>
      <c r="RG85" s="58"/>
      <c r="RH85" s="58"/>
      <c r="RI85" s="58"/>
      <c r="RJ85" s="58"/>
      <c r="RK85" s="58"/>
      <c r="RL85" s="58"/>
      <c r="RM85" s="58"/>
      <c r="RN85" s="58"/>
      <c r="RO85" s="58"/>
      <c r="RP85" s="58"/>
      <c r="RQ85" s="108"/>
      <c r="RR85" s="171"/>
      <c r="RS85" s="167">
        <f t="shared" ref="RS85:RS88" si="811">SUM(RT85:SH85)</f>
        <v>0</v>
      </c>
      <c r="RT85" s="58"/>
      <c r="RU85" s="58"/>
      <c r="RV85" s="58"/>
      <c r="RW85" s="58"/>
      <c r="RX85" s="58"/>
      <c r="RY85" s="58"/>
      <c r="RZ85" s="58"/>
      <c r="SA85" s="58"/>
      <c r="SB85" s="58"/>
      <c r="SC85" s="58"/>
      <c r="SD85" s="59"/>
      <c r="SE85" s="58"/>
      <c r="SF85" s="58"/>
      <c r="SG85" s="58"/>
      <c r="SH85" s="108"/>
      <c r="SI85" s="167">
        <f t="shared" ref="SI85:SI88" si="812">SUM(SJ85:SX85)</f>
        <v>0</v>
      </c>
      <c r="SJ85" s="58"/>
      <c r="SK85" s="58"/>
      <c r="SL85" s="58"/>
      <c r="SM85" s="58"/>
      <c r="SN85" s="58"/>
      <c r="SO85" s="58"/>
      <c r="SP85" s="58"/>
      <c r="SQ85" s="58"/>
      <c r="SR85" s="58"/>
      <c r="SS85" s="58"/>
      <c r="ST85" s="59"/>
      <c r="SU85" s="58"/>
      <c r="SV85" s="58"/>
      <c r="SW85" s="58"/>
      <c r="SX85" s="108"/>
      <c r="SY85" s="167">
        <f t="shared" ref="SY85:SY88" si="813">SUM(SZ85:TN85)</f>
        <v>0</v>
      </c>
      <c r="SZ85" s="58"/>
      <c r="TA85" s="58"/>
      <c r="TB85" s="58"/>
      <c r="TC85" s="58"/>
      <c r="TD85" s="58"/>
      <c r="TE85" s="58"/>
      <c r="TF85" s="58"/>
      <c r="TG85" s="58"/>
      <c r="TH85" s="58"/>
      <c r="TI85" s="58"/>
      <c r="TJ85" s="59"/>
      <c r="TK85" s="58"/>
      <c r="TL85" s="58"/>
      <c r="TM85" s="58"/>
      <c r="TN85" s="108"/>
      <c r="TO85" s="167">
        <f t="shared" ref="TO85:TO88" si="814">SUM(TP85:UD85)</f>
        <v>0</v>
      </c>
      <c r="TP85" s="58"/>
      <c r="TQ85" s="58"/>
      <c r="TR85" s="58"/>
      <c r="TS85" s="58"/>
      <c r="TT85" s="58"/>
      <c r="TU85" s="58"/>
      <c r="TV85" s="58"/>
      <c r="TW85" s="58"/>
      <c r="TX85" s="58"/>
      <c r="TY85" s="58"/>
      <c r="TZ85" s="59"/>
      <c r="UA85" s="58"/>
      <c r="UB85" s="58"/>
      <c r="UC85" s="58"/>
      <c r="UD85" s="108"/>
      <c r="UE85" s="167">
        <f t="shared" ref="UE85:UE88" si="815">SUM(UF85:VD85)</f>
        <v>0</v>
      </c>
      <c r="UF85" s="58"/>
      <c r="UG85" s="58"/>
      <c r="UH85" s="58"/>
      <c r="UI85" s="58"/>
      <c r="UJ85" s="58"/>
      <c r="UK85" s="58"/>
      <c r="UL85" s="58"/>
      <c r="UM85" s="58"/>
      <c r="UN85" s="58"/>
      <c r="UO85" s="58"/>
      <c r="UP85" s="59"/>
      <c r="UQ85" s="58"/>
      <c r="UR85" s="58"/>
      <c r="US85" s="58"/>
      <c r="UT85" s="58"/>
      <c r="UU85" s="58"/>
      <c r="UV85" s="58"/>
      <c r="UW85" s="58"/>
      <c r="UX85" s="58"/>
      <c r="UY85" s="58"/>
      <c r="UZ85" s="58"/>
      <c r="VA85" s="58"/>
      <c r="VB85" s="58"/>
      <c r="VC85" s="58"/>
      <c r="VD85" s="108"/>
      <c r="VE85" s="9" t="str">
        <f t="shared" si="710"/>
        <v>-</v>
      </c>
    </row>
    <row r="86" spans="1:577" ht="20.149999999999999" customHeight="1">
      <c r="A86" s="18"/>
      <c r="B86" s="18"/>
      <c r="C86" s="22">
        <v>61062</v>
      </c>
      <c r="D86" s="23" t="s">
        <v>83</v>
      </c>
      <c r="E86" s="191">
        <f>SUM(F86:I86)</f>
        <v>0</v>
      </c>
      <c r="F86" s="192"/>
      <c r="G86" s="192"/>
      <c r="H86" s="193"/>
      <c r="I86" s="227"/>
      <c r="J86" s="239">
        <f t="shared" si="784"/>
        <v>0</v>
      </c>
      <c r="K86" s="59"/>
      <c r="L86" s="58"/>
      <c r="M86" s="58"/>
      <c r="N86" s="58"/>
      <c r="O86" s="58"/>
      <c r="P86" s="58"/>
      <c r="Q86" s="58"/>
      <c r="R86" s="58"/>
      <c r="S86" s="58"/>
      <c r="T86" s="58"/>
      <c r="U86" s="59"/>
      <c r="V86" s="58"/>
      <c r="W86" s="58"/>
      <c r="X86" s="58"/>
      <c r="Y86" s="108"/>
      <c r="Z86" s="167">
        <f t="shared" si="785"/>
        <v>0</v>
      </c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9"/>
      <c r="AL86" s="58"/>
      <c r="AM86" s="58"/>
      <c r="AN86" s="58"/>
      <c r="AO86" s="108"/>
      <c r="AP86" s="167">
        <f t="shared" si="786"/>
        <v>0</v>
      </c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9"/>
      <c r="BB86" s="58"/>
      <c r="BC86" s="58"/>
      <c r="BD86" s="58"/>
      <c r="BE86" s="108"/>
      <c r="BF86" s="167">
        <f t="shared" si="787"/>
        <v>0</v>
      </c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9"/>
      <c r="BR86" s="58"/>
      <c r="BS86" s="58"/>
      <c r="BT86" s="58"/>
      <c r="BU86" s="108"/>
      <c r="BV86" s="167">
        <f t="shared" si="788"/>
        <v>0</v>
      </c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9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58"/>
      <c r="CU86" s="108"/>
      <c r="CV86" s="171"/>
      <c r="CW86" s="167">
        <f t="shared" si="789"/>
        <v>0</v>
      </c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9"/>
      <c r="DI86" s="58"/>
      <c r="DJ86" s="58"/>
      <c r="DK86" s="58"/>
      <c r="DL86" s="108"/>
      <c r="DM86" s="167">
        <f t="shared" si="790"/>
        <v>0</v>
      </c>
      <c r="DN86" s="58"/>
      <c r="DO86" s="58"/>
      <c r="DP86" s="58"/>
      <c r="DQ86" s="58"/>
      <c r="DR86" s="58"/>
      <c r="DS86" s="58"/>
      <c r="DT86" s="58"/>
      <c r="DU86" s="58"/>
      <c r="DV86" s="58"/>
      <c r="DW86" s="58"/>
      <c r="DX86" s="59"/>
      <c r="DY86" s="58"/>
      <c r="DZ86" s="58"/>
      <c r="EA86" s="58"/>
      <c r="EB86" s="108"/>
      <c r="EC86" s="167">
        <f t="shared" si="791"/>
        <v>0</v>
      </c>
      <c r="ED86" s="58"/>
      <c r="EE86" s="58"/>
      <c r="EF86" s="58"/>
      <c r="EG86" s="58"/>
      <c r="EH86" s="58"/>
      <c r="EI86" s="58"/>
      <c r="EJ86" s="58"/>
      <c r="EK86" s="58"/>
      <c r="EL86" s="58"/>
      <c r="EM86" s="58"/>
      <c r="EN86" s="59"/>
      <c r="EO86" s="58"/>
      <c r="EP86" s="58"/>
      <c r="EQ86" s="58"/>
      <c r="ER86" s="108"/>
      <c r="ES86" s="167">
        <f t="shared" si="792"/>
        <v>0</v>
      </c>
      <c r="ET86" s="58"/>
      <c r="EU86" s="58"/>
      <c r="EV86" s="58"/>
      <c r="EW86" s="58"/>
      <c r="EX86" s="58"/>
      <c r="EY86" s="58"/>
      <c r="EZ86" s="58"/>
      <c r="FA86" s="58"/>
      <c r="FB86" s="58"/>
      <c r="FC86" s="58"/>
      <c r="FD86" s="59"/>
      <c r="FE86" s="58"/>
      <c r="FF86" s="58"/>
      <c r="FG86" s="58"/>
      <c r="FH86" s="108"/>
      <c r="FI86" s="167">
        <f t="shared" si="793"/>
        <v>0</v>
      </c>
      <c r="FJ86" s="58"/>
      <c r="FK86" s="58"/>
      <c r="FL86" s="58"/>
      <c r="FM86" s="58"/>
      <c r="FN86" s="58"/>
      <c r="FO86" s="58"/>
      <c r="FP86" s="58"/>
      <c r="FQ86" s="58"/>
      <c r="FR86" s="58"/>
      <c r="FS86" s="58"/>
      <c r="FT86" s="59"/>
      <c r="FU86" s="58"/>
      <c r="FV86" s="58"/>
      <c r="FW86" s="58"/>
      <c r="FX86" s="108"/>
      <c r="FY86" s="167">
        <f t="shared" si="794"/>
        <v>0</v>
      </c>
      <c r="FZ86" s="58"/>
      <c r="GA86" s="58"/>
      <c r="GB86" s="58"/>
      <c r="GC86" s="58"/>
      <c r="GD86" s="58"/>
      <c r="GE86" s="58"/>
      <c r="GF86" s="58"/>
      <c r="GG86" s="58"/>
      <c r="GH86" s="58"/>
      <c r="GI86" s="58"/>
      <c r="GJ86" s="59"/>
      <c r="GK86" s="58"/>
      <c r="GL86" s="58"/>
      <c r="GM86" s="58"/>
      <c r="GN86" s="108"/>
      <c r="GO86" s="167">
        <f t="shared" si="795"/>
        <v>0</v>
      </c>
      <c r="GP86" s="58"/>
      <c r="GQ86" s="58"/>
      <c r="GR86" s="58"/>
      <c r="GS86" s="58"/>
      <c r="GT86" s="58"/>
      <c r="GU86" s="58"/>
      <c r="GV86" s="58"/>
      <c r="GW86" s="58"/>
      <c r="GX86" s="58"/>
      <c r="GY86" s="58"/>
      <c r="GZ86" s="59"/>
      <c r="HA86" s="58"/>
      <c r="HB86" s="58"/>
      <c r="HC86" s="58"/>
      <c r="HD86" s="58"/>
      <c r="HE86" s="58"/>
      <c r="HF86" s="58"/>
      <c r="HG86" s="58"/>
      <c r="HH86" s="58"/>
      <c r="HI86" s="58"/>
      <c r="HJ86" s="58"/>
      <c r="HK86" s="58"/>
      <c r="HL86" s="58"/>
      <c r="HM86" s="58"/>
      <c r="HN86" s="108"/>
      <c r="HO86" s="170"/>
      <c r="HP86" s="171"/>
      <c r="HQ86" s="167">
        <f t="shared" si="796"/>
        <v>0</v>
      </c>
      <c r="HR86" s="58"/>
      <c r="HS86" s="58"/>
      <c r="HT86" s="58"/>
      <c r="HU86" s="58"/>
      <c r="HV86" s="58"/>
      <c r="HW86" s="58"/>
      <c r="HX86" s="58"/>
      <c r="HY86" s="58"/>
      <c r="HZ86" s="58"/>
      <c r="IA86" s="58"/>
      <c r="IB86" s="59"/>
      <c r="IC86" s="58"/>
      <c r="ID86" s="58"/>
      <c r="IE86" s="58"/>
      <c r="IF86" s="108"/>
      <c r="IG86" s="167">
        <f t="shared" si="797"/>
        <v>0</v>
      </c>
      <c r="IH86" s="58"/>
      <c r="II86" s="58"/>
      <c r="IJ86" s="58"/>
      <c r="IK86" s="58"/>
      <c r="IL86" s="58"/>
      <c r="IM86" s="58"/>
      <c r="IN86" s="58"/>
      <c r="IO86" s="58"/>
      <c r="IP86" s="58"/>
      <c r="IQ86" s="58"/>
      <c r="IR86" s="59"/>
      <c r="IS86" s="58"/>
      <c r="IT86" s="58"/>
      <c r="IU86" s="58"/>
      <c r="IV86" s="108"/>
      <c r="IW86" s="167">
        <f t="shared" si="798"/>
        <v>0</v>
      </c>
      <c r="IX86" s="58"/>
      <c r="IY86" s="58"/>
      <c r="IZ86" s="58"/>
      <c r="JA86" s="58"/>
      <c r="JB86" s="58"/>
      <c r="JC86" s="58"/>
      <c r="JD86" s="58"/>
      <c r="JE86" s="58"/>
      <c r="JF86" s="58"/>
      <c r="JG86" s="58"/>
      <c r="JH86" s="59"/>
      <c r="JI86" s="58"/>
      <c r="JJ86" s="58"/>
      <c r="JK86" s="58"/>
      <c r="JL86" s="108"/>
      <c r="JM86" s="167">
        <f t="shared" si="799"/>
        <v>0</v>
      </c>
      <c r="JN86" s="58"/>
      <c r="JO86" s="58"/>
      <c r="JP86" s="58"/>
      <c r="JQ86" s="58"/>
      <c r="JR86" s="58"/>
      <c r="JS86" s="58"/>
      <c r="JT86" s="58"/>
      <c r="JU86" s="58"/>
      <c r="JV86" s="58"/>
      <c r="JW86" s="58"/>
      <c r="JX86" s="59"/>
      <c r="JY86" s="58"/>
      <c r="JZ86" s="58"/>
      <c r="KA86" s="58"/>
      <c r="KB86" s="108"/>
      <c r="KC86" s="167">
        <f t="shared" si="800"/>
        <v>0</v>
      </c>
      <c r="KD86" s="58"/>
      <c r="KE86" s="58"/>
      <c r="KF86" s="58"/>
      <c r="KG86" s="58"/>
      <c r="KH86" s="58"/>
      <c r="KI86" s="58"/>
      <c r="KJ86" s="58"/>
      <c r="KK86" s="58"/>
      <c r="KL86" s="58"/>
      <c r="KM86" s="58"/>
      <c r="KN86" s="59"/>
      <c r="KO86" s="58"/>
      <c r="KP86" s="58"/>
      <c r="KQ86" s="58"/>
      <c r="KR86" s="58"/>
      <c r="KS86" s="58"/>
      <c r="KT86" s="58"/>
      <c r="KU86" s="58"/>
      <c r="KV86" s="58"/>
      <c r="KW86" s="58"/>
      <c r="KX86" s="58"/>
      <c r="KY86" s="58"/>
      <c r="KZ86" s="58"/>
      <c r="LA86" s="58"/>
      <c r="LB86" s="108"/>
      <c r="LC86" s="171"/>
      <c r="LD86" s="167">
        <f t="shared" si="801"/>
        <v>0</v>
      </c>
      <c r="LE86" s="58"/>
      <c r="LF86" s="58"/>
      <c r="LG86" s="58"/>
      <c r="LH86" s="58"/>
      <c r="LI86" s="58"/>
      <c r="LJ86" s="58"/>
      <c r="LK86" s="58"/>
      <c r="LL86" s="58"/>
      <c r="LM86" s="58"/>
      <c r="LN86" s="58"/>
      <c r="LO86" s="59"/>
      <c r="LP86" s="58"/>
      <c r="LQ86" s="58"/>
      <c r="LR86" s="58"/>
      <c r="LS86" s="108"/>
      <c r="LT86" s="167">
        <f t="shared" si="802"/>
        <v>0</v>
      </c>
      <c r="LU86" s="58"/>
      <c r="LV86" s="58"/>
      <c r="LW86" s="58"/>
      <c r="LX86" s="58"/>
      <c r="LY86" s="58"/>
      <c r="LZ86" s="58"/>
      <c r="MA86" s="58"/>
      <c r="MB86" s="58"/>
      <c r="MC86" s="58"/>
      <c r="MD86" s="58"/>
      <c r="ME86" s="59"/>
      <c r="MF86" s="58"/>
      <c r="MG86" s="58"/>
      <c r="MH86" s="58"/>
      <c r="MI86" s="108"/>
      <c r="MJ86" s="167">
        <f t="shared" si="803"/>
        <v>0</v>
      </c>
      <c r="MK86" s="58"/>
      <c r="ML86" s="58"/>
      <c r="MM86" s="58"/>
      <c r="MN86" s="58"/>
      <c r="MO86" s="58"/>
      <c r="MP86" s="58"/>
      <c r="MQ86" s="58"/>
      <c r="MR86" s="58"/>
      <c r="MS86" s="58"/>
      <c r="MT86" s="58"/>
      <c r="MU86" s="59"/>
      <c r="MV86" s="58"/>
      <c r="MW86" s="58"/>
      <c r="MX86" s="58"/>
      <c r="MY86" s="108"/>
      <c r="MZ86" s="167">
        <f t="shared" si="804"/>
        <v>0</v>
      </c>
      <c r="NA86" s="58"/>
      <c r="NB86" s="58"/>
      <c r="NC86" s="58"/>
      <c r="ND86" s="58"/>
      <c r="NE86" s="58"/>
      <c r="NF86" s="58"/>
      <c r="NG86" s="58"/>
      <c r="NH86" s="58"/>
      <c r="NI86" s="58"/>
      <c r="NJ86" s="58"/>
      <c r="NK86" s="59"/>
      <c r="NL86" s="58"/>
      <c r="NM86" s="58"/>
      <c r="NN86" s="58"/>
      <c r="NO86" s="108"/>
      <c r="NP86" s="167">
        <f t="shared" si="805"/>
        <v>0</v>
      </c>
      <c r="NQ86" s="58"/>
      <c r="NR86" s="58"/>
      <c r="NS86" s="58"/>
      <c r="NT86" s="58"/>
      <c r="NU86" s="58"/>
      <c r="NV86" s="58"/>
      <c r="NW86" s="58"/>
      <c r="NX86" s="58"/>
      <c r="NY86" s="58"/>
      <c r="NZ86" s="58"/>
      <c r="OA86" s="59"/>
      <c r="OB86" s="58"/>
      <c r="OC86" s="58"/>
      <c r="OD86" s="58"/>
      <c r="OE86" s="108"/>
      <c r="OF86" s="167">
        <f t="shared" si="806"/>
        <v>0</v>
      </c>
      <c r="OG86" s="58"/>
      <c r="OH86" s="58"/>
      <c r="OI86" s="58"/>
      <c r="OJ86" s="58"/>
      <c r="OK86" s="58"/>
      <c r="OL86" s="58"/>
      <c r="OM86" s="58"/>
      <c r="ON86" s="58"/>
      <c r="OO86" s="58"/>
      <c r="OP86" s="58"/>
      <c r="OQ86" s="59"/>
      <c r="OR86" s="58"/>
      <c r="OS86" s="58"/>
      <c r="OT86" s="58"/>
      <c r="OU86" s="108"/>
      <c r="OV86" s="167">
        <f t="shared" si="807"/>
        <v>0</v>
      </c>
      <c r="OW86" s="58"/>
      <c r="OX86" s="58"/>
      <c r="OY86" s="58"/>
      <c r="OZ86" s="58"/>
      <c r="PA86" s="58"/>
      <c r="PB86" s="58"/>
      <c r="PC86" s="58"/>
      <c r="PD86" s="58"/>
      <c r="PE86" s="58"/>
      <c r="PF86" s="58"/>
      <c r="PG86" s="59"/>
      <c r="PH86" s="58"/>
      <c r="PI86" s="58"/>
      <c r="PJ86" s="58"/>
      <c r="PK86" s="108"/>
      <c r="PL86" s="167">
        <f t="shared" si="808"/>
        <v>0</v>
      </c>
      <c r="PM86" s="58"/>
      <c r="PN86" s="58"/>
      <c r="PO86" s="58"/>
      <c r="PP86" s="58"/>
      <c r="PQ86" s="58"/>
      <c r="PR86" s="58"/>
      <c r="PS86" s="58"/>
      <c r="PT86" s="58"/>
      <c r="PU86" s="58"/>
      <c r="PV86" s="58"/>
      <c r="PW86" s="59"/>
      <c r="PX86" s="58"/>
      <c r="PY86" s="58"/>
      <c r="PZ86" s="58"/>
      <c r="QA86" s="108"/>
      <c r="QB86" s="167">
        <f t="shared" si="809"/>
        <v>0</v>
      </c>
      <c r="QC86" s="58"/>
      <c r="QD86" s="58"/>
      <c r="QE86" s="58"/>
      <c r="QF86" s="58"/>
      <c r="QG86" s="58"/>
      <c r="QH86" s="58"/>
      <c r="QI86" s="58"/>
      <c r="QJ86" s="58"/>
      <c r="QK86" s="58"/>
      <c r="QL86" s="58"/>
      <c r="QM86" s="59"/>
      <c r="QN86" s="58"/>
      <c r="QO86" s="58"/>
      <c r="QP86" s="58"/>
      <c r="QQ86" s="108"/>
      <c r="QR86" s="167">
        <f t="shared" si="810"/>
        <v>0</v>
      </c>
      <c r="QS86" s="58"/>
      <c r="QT86" s="58"/>
      <c r="QU86" s="58"/>
      <c r="QV86" s="58"/>
      <c r="QW86" s="58"/>
      <c r="QX86" s="58"/>
      <c r="QY86" s="58"/>
      <c r="QZ86" s="58"/>
      <c r="RA86" s="58"/>
      <c r="RB86" s="58"/>
      <c r="RC86" s="59"/>
      <c r="RD86" s="58"/>
      <c r="RE86" s="58"/>
      <c r="RF86" s="58"/>
      <c r="RG86" s="58"/>
      <c r="RH86" s="58"/>
      <c r="RI86" s="58"/>
      <c r="RJ86" s="58"/>
      <c r="RK86" s="58"/>
      <c r="RL86" s="58"/>
      <c r="RM86" s="58"/>
      <c r="RN86" s="58"/>
      <c r="RO86" s="58"/>
      <c r="RP86" s="58"/>
      <c r="RQ86" s="108"/>
      <c r="RR86" s="171"/>
      <c r="RS86" s="167">
        <f t="shared" si="811"/>
        <v>0</v>
      </c>
      <c r="RT86" s="58"/>
      <c r="RU86" s="58"/>
      <c r="RV86" s="58"/>
      <c r="RW86" s="58"/>
      <c r="RX86" s="58"/>
      <c r="RY86" s="58"/>
      <c r="RZ86" s="58"/>
      <c r="SA86" s="58"/>
      <c r="SB86" s="58"/>
      <c r="SC86" s="58"/>
      <c r="SD86" s="59"/>
      <c r="SE86" s="58"/>
      <c r="SF86" s="58"/>
      <c r="SG86" s="58"/>
      <c r="SH86" s="108"/>
      <c r="SI86" s="167">
        <f t="shared" si="812"/>
        <v>0</v>
      </c>
      <c r="SJ86" s="58"/>
      <c r="SK86" s="58"/>
      <c r="SL86" s="58"/>
      <c r="SM86" s="58"/>
      <c r="SN86" s="58"/>
      <c r="SO86" s="58"/>
      <c r="SP86" s="58"/>
      <c r="SQ86" s="58"/>
      <c r="SR86" s="58"/>
      <c r="SS86" s="58"/>
      <c r="ST86" s="59"/>
      <c r="SU86" s="58"/>
      <c r="SV86" s="58"/>
      <c r="SW86" s="58"/>
      <c r="SX86" s="108"/>
      <c r="SY86" s="167">
        <f t="shared" si="813"/>
        <v>0</v>
      </c>
      <c r="SZ86" s="58"/>
      <c r="TA86" s="58"/>
      <c r="TB86" s="58"/>
      <c r="TC86" s="58"/>
      <c r="TD86" s="58"/>
      <c r="TE86" s="58"/>
      <c r="TF86" s="58"/>
      <c r="TG86" s="58"/>
      <c r="TH86" s="58"/>
      <c r="TI86" s="58"/>
      <c r="TJ86" s="59"/>
      <c r="TK86" s="58"/>
      <c r="TL86" s="58"/>
      <c r="TM86" s="58"/>
      <c r="TN86" s="108"/>
      <c r="TO86" s="167">
        <f t="shared" si="814"/>
        <v>0</v>
      </c>
      <c r="TP86" s="58"/>
      <c r="TQ86" s="58"/>
      <c r="TR86" s="58"/>
      <c r="TS86" s="58"/>
      <c r="TT86" s="58"/>
      <c r="TU86" s="58"/>
      <c r="TV86" s="58"/>
      <c r="TW86" s="58"/>
      <c r="TX86" s="58"/>
      <c r="TY86" s="58"/>
      <c r="TZ86" s="59"/>
      <c r="UA86" s="58"/>
      <c r="UB86" s="58"/>
      <c r="UC86" s="58"/>
      <c r="UD86" s="108"/>
      <c r="UE86" s="167">
        <f t="shared" si="815"/>
        <v>0</v>
      </c>
      <c r="UF86" s="58"/>
      <c r="UG86" s="58"/>
      <c r="UH86" s="58"/>
      <c r="UI86" s="58"/>
      <c r="UJ86" s="58"/>
      <c r="UK86" s="58"/>
      <c r="UL86" s="58"/>
      <c r="UM86" s="58"/>
      <c r="UN86" s="58"/>
      <c r="UO86" s="58"/>
      <c r="UP86" s="59"/>
      <c r="UQ86" s="58"/>
      <c r="UR86" s="58"/>
      <c r="US86" s="58"/>
      <c r="UT86" s="58"/>
      <c r="UU86" s="58"/>
      <c r="UV86" s="58"/>
      <c r="UW86" s="58"/>
      <c r="UX86" s="58"/>
      <c r="UY86" s="58"/>
      <c r="UZ86" s="58"/>
      <c r="VA86" s="58"/>
      <c r="VB86" s="58"/>
      <c r="VC86" s="58"/>
      <c r="VD86" s="108"/>
      <c r="VE86" s="9" t="str">
        <f t="shared" si="710"/>
        <v>-</v>
      </c>
    </row>
    <row r="87" spans="1:577" ht="20.149999999999999" customHeight="1">
      <c r="A87" s="18"/>
      <c r="B87" s="18"/>
      <c r="C87" s="22">
        <v>61063</v>
      </c>
      <c r="D87" s="23" t="s">
        <v>84</v>
      </c>
      <c r="E87" s="191">
        <f>SUM(F87:I87)</f>
        <v>0</v>
      </c>
      <c r="F87" s="192"/>
      <c r="G87" s="192"/>
      <c r="H87" s="193"/>
      <c r="I87" s="227"/>
      <c r="J87" s="239">
        <f t="shared" si="784"/>
        <v>0</v>
      </c>
      <c r="K87" s="59"/>
      <c r="L87" s="58"/>
      <c r="M87" s="58"/>
      <c r="N87" s="58"/>
      <c r="O87" s="58"/>
      <c r="P87" s="58"/>
      <c r="Q87" s="58"/>
      <c r="R87" s="58"/>
      <c r="S87" s="58"/>
      <c r="T87" s="58"/>
      <c r="U87" s="59"/>
      <c r="V87" s="58"/>
      <c r="W87" s="58"/>
      <c r="X87" s="58"/>
      <c r="Y87" s="108"/>
      <c r="Z87" s="167">
        <f t="shared" si="785"/>
        <v>0</v>
      </c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9"/>
      <c r="AL87" s="58"/>
      <c r="AM87" s="58"/>
      <c r="AN87" s="58"/>
      <c r="AO87" s="108"/>
      <c r="AP87" s="167">
        <f t="shared" si="786"/>
        <v>0</v>
      </c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9"/>
      <c r="BB87" s="58"/>
      <c r="BC87" s="58"/>
      <c r="BD87" s="58"/>
      <c r="BE87" s="108"/>
      <c r="BF87" s="167">
        <f t="shared" si="787"/>
        <v>0</v>
      </c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9"/>
      <c r="BR87" s="58"/>
      <c r="BS87" s="58"/>
      <c r="BT87" s="58"/>
      <c r="BU87" s="108"/>
      <c r="BV87" s="167">
        <f t="shared" si="788"/>
        <v>0</v>
      </c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9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58"/>
      <c r="CU87" s="108"/>
      <c r="CV87" s="171"/>
      <c r="CW87" s="167">
        <f t="shared" si="789"/>
        <v>0</v>
      </c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9"/>
      <c r="DI87" s="58"/>
      <c r="DJ87" s="58"/>
      <c r="DK87" s="58"/>
      <c r="DL87" s="108"/>
      <c r="DM87" s="167">
        <f t="shared" si="790"/>
        <v>0</v>
      </c>
      <c r="DN87" s="58"/>
      <c r="DO87" s="58"/>
      <c r="DP87" s="58"/>
      <c r="DQ87" s="58"/>
      <c r="DR87" s="58"/>
      <c r="DS87" s="58"/>
      <c r="DT87" s="58"/>
      <c r="DU87" s="58"/>
      <c r="DV87" s="58"/>
      <c r="DW87" s="58"/>
      <c r="DX87" s="59"/>
      <c r="DY87" s="58"/>
      <c r="DZ87" s="58"/>
      <c r="EA87" s="58"/>
      <c r="EB87" s="108"/>
      <c r="EC87" s="167">
        <f t="shared" si="791"/>
        <v>0</v>
      </c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9"/>
      <c r="EO87" s="58"/>
      <c r="EP87" s="58"/>
      <c r="EQ87" s="58"/>
      <c r="ER87" s="108"/>
      <c r="ES87" s="167">
        <f t="shared" si="792"/>
        <v>0</v>
      </c>
      <c r="ET87" s="58"/>
      <c r="EU87" s="58"/>
      <c r="EV87" s="58"/>
      <c r="EW87" s="58"/>
      <c r="EX87" s="58"/>
      <c r="EY87" s="58"/>
      <c r="EZ87" s="58"/>
      <c r="FA87" s="58"/>
      <c r="FB87" s="58"/>
      <c r="FC87" s="58"/>
      <c r="FD87" s="59"/>
      <c r="FE87" s="58"/>
      <c r="FF87" s="58"/>
      <c r="FG87" s="58"/>
      <c r="FH87" s="108"/>
      <c r="FI87" s="167">
        <f t="shared" si="793"/>
        <v>0</v>
      </c>
      <c r="FJ87" s="58"/>
      <c r="FK87" s="58"/>
      <c r="FL87" s="58"/>
      <c r="FM87" s="58"/>
      <c r="FN87" s="58"/>
      <c r="FO87" s="58"/>
      <c r="FP87" s="58"/>
      <c r="FQ87" s="58"/>
      <c r="FR87" s="58"/>
      <c r="FS87" s="58"/>
      <c r="FT87" s="59"/>
      <c r="FU87" s="58"/>
      <c r="FV87" s="58"/>
      <c r="FW87" s="58"/>
      <c r="FX87" s="108"/>
      <c r="FY87" s="167">
        <f t="shared" si="794"/>
        <v>0</v>
      </c>
      <c r="FZ87" s="58"/>
      <c r="GA87" s="58"/>
      <c r="GB87" s="58"/>
      <c r="GC87" s="58"/>
      <c r="GD87" s="58"/>
      <c r="GE87" s="58"/>
      <c r="GF87" s="58"/>
      <c r="GG87" s="58"/>
      <c r="GH87" s="58"/>
      <c r="GI87" s="58"/>
      <c r="GJ87" s="59"/>
      <c r="GK87" s="58"/>
      <c r="GL87" s="58"/>
      <c r="GM87" s="58"/>
      <c r="GN87" s="108"/>
      <c r="GO87" s="167">
        <f t="shared" si="795"/>
        <v>0</v>
      </c>
      <c r="GP87" s="58"/>
      <c r="GQ87" s="58"/>
      <c r="GR87" s="58"/>
      <c r="GS87" s="58"/>
      <c r="GT87" s="58"/>
      <c r="GU87" s="58"/>
      <c r="GV87" s="58"/>
      <c r="GW87" s="58"/>
      <c r="GX87" s="58"/>
      <c r="GY87" s="58"/>
      <c r="GZ87" s="59"/>
      <c r="HA87" s="58"/>
      <c r="HB87" s="58"/>
      <c r="HC87" s="58"/>
      <c r="HD87" s="58"/>
      <c r="HE87" s="58"/>
      <c r="HF87" s="58"/>
      <c r="HG87" s="58"/>
      <c r="HH87" s="58"/>
      <c r="HI87" s="58"/>
      <c r="HJ87" s="58"/>
      <c r="HK87" s="58"/>
      <c r="HL87" s="58"/>
      <c r="HM87" s="58"/>
      <c r="HN87" s="108"/>
      <c r="HO87" s="170"/>
      <c r="HP87" s="171"/>
      <c r="HQ87" s="167">
        <f t="shared" si="796"/>
        <v>0</v>
      </c>
      <c r="HR87" s="58"/>
      <c r="HS87" s="58"/>
      <c r="HT87" s="58"/>
      <c r="HU87" s="58"/>
      <c r="HV87" s="58"/>
      <c r="HW87" s="58"/>
      <c r="HX87" s="58"/>
      <c r="HY87" s="58"/>
      <c r="HZ87" s="58"/>
      <c r="IA87" s="58"/>
      <c r="IB87" s="59"/>
      <c r="IC87" s="58"/>
      <c r="ID87" s="58"/>
      <c r="IE87" s="58"/>
      <c r="IF87" s="108"/>
      <c r="IG87" s="167">
        <f t="shared" si="797"/>
        <v>0</v>
      </c>
      <c r="IH87" s="58"/>
      <c r="II87" s="58"/>
      <c r="IJ87" s="58"/>
      <c r="IK87" s="58"/>
      <c r="IL87" s="58"/>
      <c r="IM87" s="58"/>
      <c r="IN87" s="58"/>
      <c r="IO87" s="58"/>
      <c r="IP87" s="58"/>
      <c r="IQ87" s="58"/>
      <c r="IR87" s="59"/>
      <c r="IS87" s="58"/>
      <c r="IT87" s="58"/>
      <c r="IU87" s="58"/>
      <c r="IV87" s="108"/>
      <c r="IW87" s="167">
        <f t="shared" si="798"/>
        <v>0</v>
      </c>
      <c r="IX87" s="58"/>
      <c r="IY87" s="58"/>
      <c r="IZ87" s="58"/>
      <c r="JA87" s="58"/>
      <c r="JB87" s="58"/>
      <c r="JC87" s="58"/>
      <c r="JD87" s="58"/>
      <c r="JE87" s="58"/>
      <c r="JF87" s="58"/>
      <c r="JG87" s="58"/>
      <c r="JH87" s="59"/>
      <c r="JI87" s="58"/>
      <c r="JJ87" s="58"/>
      <c r="JK87" s="58"/>
      <c r="JL87" s="108"/>
      <c r="JM87" s="167">
        <f t="shared" si="799"/>
        <v>0</v>
      </c>
      <c r="JN87" s="58"/>
      <c r="JO87" s="58"/>
      <c r="JP87" s="58"/>
      <c r="JQ87" s="58"/>
      <c r="JR87" s="58"/>
      <c r="JS87" s="58"/>
      <c r="JT87" s="58"/>
      <c r="JU87" s="58"/>
      <c r="JV87" s="58"/>
      <c r="JW87" s="58"/>
      <c r="JX87" s="59"/>
      <c r="JY87" s="58"/>
      <c r="JZ87" s="58"/>
      <c r="KA87" s="58"/>
      <c r="KB87" s="108"/>
      <c r="KC87" s="167">
        <f t="shared" si="800"/>
        <v>0</v>
      </c>
      <c r="KD87" s="58"/>
      <c r="KE87" s="58"/>
      <c r="KF87" s="58"/>
      <c r="KG87" s="58"/>
      <c r="KH87" s="58"/>
      <c r="KI87" s="58"/>
      <c r="KJ87" s="58"/>
      <c r="KK87" s="58"/>
      <c r="KL87" s="58"/>
      <c r="KM87" s="58"/>
      <c r="KN87" s="59"/>
      <c r="KO87" s="58"/>
      <c r="KP87" s="58"/>
      <c r="KQ87" s="58"/>
      <c r="KR87" s="58"/>
      <c r="KS87" s="58"/>
      <c r="KT87" s="58"/>
      <c r="KU87" s="58"/>
      <c r="KV87" s="58"/>
      <c r="KW87" s="58"/>
      <c r="KX87" s="58"/>
      <c r="KY87" s="58"/>
      <c r="KZ87" s="58"/>
      <c r="LA87" s="58"/>
      <c r="LB87" s="108"/>
      <c r="LC87" s="171"/>
      <c r="LD87" s="167">
        <f t="shared" si="801"/>
        <v>0</v>
      </c>
      <c r="LE87" s="58"/>
      <c r="LF87" s="58"/>
      <c r="LG87" s="58"/>
      <c r="LH87" s="58"/>
      <c r="LI87" s="58"/>
      <c r="LJ87" s="58"/>
      <c r="LK87" s="58"/>
      <c r="LL87" s="58"/>
      <c r="LM87" s="58"/>
      <c r="LN87" s="58"/>
      <c r="LO87" s="59"/>
      <c r="LP87" s="58"/>
      <c r="LQ87" s="58"/>
      <c r="LR87" s="58"/>
      <c r="LS87" s="108"/>
      <c r="LT87" s="167">
        <f t="shared" si="802"/>
        <v>0</v>
      </c>
      <c r="LU87" s="58"/>
      <c r="LV87" s="58"/>
      <c r="LW87" s="58"/>
      <c r="LX87" s="58"/>
      <c r="LY87" s="58"/>
      <c r="LZ87" s="58"/>
      <c r="MA87" s="58"/>
      <c r="MB87" s="58"/>
      <c r="MC87" s="58"/>
      <c r="MD87" s="58"/>
      <c r="ME87" s="59"/>
      <c r="MF87" s="58"/>
      <c r="MG87" s="58"/>
      <c r="MH87" s="58"/>
      <c r="MI87" s="108"/>
      <c r="MJ87" s="167">
        <f t="shared" si="803"/>
        <v>0</v>
      </c>
      <c r="MK87" s="58"/>
      <c r="ML87" s="58"/>
      <c r="MM87" s="58"/>
      <c r="MN87" s="58"/>
      <c r="MO87" s="58"/>
      <c r="MP87" s="58"/>
      <c r="MQ87" s="58"/>
      <c r="MR87" s="58"/>
      <c r="MS87" s="58"/>
      <c r="MT87" s="58"/>
      <c r="MU87" s="59"/>
      <c r="MV87" s="58"/>
      <c r="MW87" s="58"/>
      <c r="MX87" s="58"/>
      <c r="MY87" s="108"/>
      <c r="MZ87" s="167">
        <f t="shared" si="804"/>
        <v>0</v>
      </c>
      <c r="NA87" s="58"/>
      <c r="NB87" s="58"/>
      <c r="NC87" s="58"/>
      <c r="ND87" s="58"/>
      <c r="NE87" s="58"/>
      <c r="NF87" s="58"/>
      <c r="NG87" s="58"/>
      <c r="NH87" s="58"/>
      <c r="NI87" s="58"/>
      <c r="NJ87" s="58"/>
      <c r="NK87" s="59"/>
      <c r="NL87" s="58"/>
      <c r="NM87" s="58"/>
      <c r="NN87" s="58"/>
      <c r="NO87" s="108"/>
      <c r="NP87" s="167">
        <f t="shared" si="805"/>
        <v>0</v>
      </c>
      <c r="NQ87" s="58"/>
      <c r="NR87" s="58"/>
      <c r="NS87" s="58"/>
      <c r="NT87" s="58"/>
      <c r="NU87" s="58"/>
      <c r="NV87" s="58"/>
      <c r="NW87" s="58"/>
      <c r="NX87" s="58"/>
      <c r="NY87" s="58"/>
      <c r="NZ87" s="58"/>
      <c r="OA87" s="59"/>
      <c r="OB87" s="58"/>
      <c r="OC87" s="58"/>
      <c r="OD87" s="58"/>
      <c r="OE87" s="108"/>
      <c r="OF87" s="167">
        <f t="shared" si="806"/>
        <v>0</v>
      </c>
      <c r="OG87" s="58"/>
      <c r="OH87" s="58"/>
      <c r="OI87" s="58"/>
      <c r="OJ87" s="58"/>
      <c r="OK87" s="58"/>
      <c r="OL87" s="58"/>
      <c r="OM87" s="58"/>
      <c r="ON87" s="58"/>
      <c r="OO87" s="58"/>
      <c r="OP87" s="58"/>
      <c r="OQ87" s="59"/>
      <c r="OR87" s="58"/>
      <c r="OS87" s="58"/>
      <c r="OT87" s="58"/>
      <c r="OU87" s="108"/>
      <c r="OV87" s="167">
        <f t="shared" si="807"/>
        <v>0</v>
      </c>
      <c r="OW87" s="58"/>
      <c r="OX87" s="58"/>
      <c r="OY87" s="58"/>
      <c r="OZ87" s="58"/>
      <c r="PA87" s="58"/>
      <c r="PB87" s="58"/>
      <c r="PC87" s="58"/>
      <c r="PD87" s="58"/>
      <c r="PE87" s="58"/>
      <c r="PF87" s="58"/>
      <c r="PG87" s="59"/>
      <c r="PH87" s="58"/>
      <c r="PI87" s="58"/>
      <c r="PJ87" s="58"/>
      <c r="PK87" s="108"/>
      <c r="PL87" s="167">
        <f t="shared" si="808"/>
        <v>0</v>
      </c>
      <c r="PM87" s="58"/>
      <c r="PN87" s="58"/>
      <c r="PO87" s="58"/>
      <c r="PP87" s="58"/>
      <c r="PQ87" s="58"/>
      <c r="PR87" s="58"/>
      <c r="PS87" s="58"/>
      <c r="PT87" s="58"/>
      <c r="PU87" s="58"/>
      <c r="PV87" s="58"/>
      <c r="PW87" s="59"/>
      <c r="PX87" s="58"/>
      <c r="PY87" s="58"/>
      <c r="PZ87" s="58"/>
      <c r="QA87" s="108"/>
      <c r="QB87" s="167">
        <f t="shared" si="809"/>
        <v>0</v>
      </c>
      <c r="QC87" s="58"/>
      <c r="QD87" s="58"/>
      <c r="QE87" s="58"/>
      <c r="QF87" s="58"/>
      <c r="QG87" s="58"/>
      <c r="QH87" s="58"/>
      <c r="QI87" s="58"/>
      <c r="QJ87" s="58"/>
      <c r="QK87" s="58"/>
      <c r="QL87" s="58"/>
      <c r="QM87" s="59"/>
      <c r="QN87" s="58"/>
      <c r="QO87" s="58"/>
      <c r="QP87" s="58"/>
      <c r="QQ87" s="108"/>
      <c r="QR87" s="167">
        <f t="shared" si="810"/>
        <v>0</v>
      </c>
      <c r="QS87" s="58"/>
      <c r="QT87" s="58"/>
      <c r="QU87" s="58"/>
      <c r="QV87" s="58"/>
      <c r="QW87" s="58"/>
      <c r="QX87" s="58"/>
      <c r="QY87" s="58"/>
      <c r="QZ87" s="58"/>
      <c r="RA87" s="58"/>
      <c r="RB87" s="58"/>
      <c r="RC87" s="59"/>
      <c r="RD87" s="58"/>
      <c r="RE87" s="58"/>
      <c r="RF87" s="58"/>
      <c r="RG87" s="58"/>
      <c r="RH87" s="58"/>
      <c r="RI87" s="58"/>
      <c r="RJ87" s="58"/>
      <c r="RK87" s="58"/>
      <c r="RL87" s="58"/>
      <c r="RM87" s="58"/>
      <c r="RN87" s="58"/>
      <c r="RO87" s="58"/>
      <c r="RP87" s="58"/>
      <c r="RQ87" s="108"/>
      <c r="RR87" s="171"/>
      <c r="RS87" s="167">
        <f t="shared" si="811"/>
        <v>0</v>
      </c>
      <c r="RT87" s="58"/>
      <c r="RU87" s="58"/>
      <c r="RV87" s="58"/>
      <c r="RW87" s="58"/>
      <c r="RX87" s="58"/>
      <c r="RY87" s="58"/>
      <c r="RZ87" s="58"/>
      <c r="SA87" s="58"/>
      <c r="SB87" s="58"/>
      <c r="SC87" s="58"/>
      <c r="SD87" s="59"/>
      <c r="SE87" s="58"/>
      <c r="SF87" s="58"/>
      <c r="SG87" s="58"/>
      <c r="SH87" s="108"/>
      <c r="SI87" s="167">
        <f t="shared" si="812"/>
        <v>0</v>
      </c>
      <c r="SJ87" s="58"/>
      <c r="SK87" s="58"/>
      <c r="SL87" s="58"/>
      <c r="SM87" s="58"/>
      <c r="SN87" s="58"/>
      <c r="SO87" s="58"/>
      <c r="SP87" s="58"/>
      <c r="SQ87" s="58"/>
      <c r="SR87" s="58"/>
      <c r="SS87" s="58"/>
      <c r="ST87" s="59"/>
      <c r="SU87" s="58"/>
      <c r="SV87" s="58"/>
      <c r="SW87" s="58"/>
      <c r="SX87" s="108"/>
      <c r="SY87" s="167">
        <f t="shared" si="813"/>
        <v>0</v>
      </c>
      <c r="SZ87" s="58"/>
      <c r="TA87" s="58"/>
      <c r="TB87" s="58"/>
      <c r="TC87" s="58"/>
      <c r="TD87" s="58"/>
      <c r="TE87" s="58"/>
      <c r="TF87" s="58"/>
      <c r="TG87" s="58"/>
      <c r="TH87" s="58"/>
      <c r="TI87" s="58"/>
      <c r="TJ87" s="59"/>
      <c r="TK87" s="58"/>
      <c r="TL87" s="58"/>
      <c r="TM87" s="58"/>
      <c r="TN87" s="108"/>
      <c r="TO87" s="167">
        <f t="shared" si="814"/>
        <v>0</v>
      </c>
      <c r="TP87" s="58"/>
      <c r="TQ87" s="58"/>
      <c r="TR87" s="58"/>
      <c r="TS87" s="58"/>
      <c r="TT87" s="58"/>
      <c r="TU87" s="58"/>
      <c r="TV87" s="58"/>
      <c r="TW87" s="58"/>
      <c r="TX87" s="58"/>
      <c r="TY87" s="58"/>
      <c r="TZ87" s="59"/>
      <c r="UA87" s="58"/>
      <c r="UB87" s="58"/>
      <c r="UC87" s="58"/>
      <c r="UD87" s="108"/>
      <c r="UE87" s="167">
        <f t="shared" si="815"/>
        <v>0</v>
      </c>
      <c r="UF87" s="58"/>
      <c r="UG87" s="58"/>
      <c r="UH87" s="58"/>
      <c r="UI87" s="58"/>
      <c r="UJ87" s="58"/>
      <c r="UK87" s="58"/>
      <c r="UL87" s="58"/>
      <c r="UM87" s="58"/>
      <c r="UN87" s="58"/>
      <c r="UO87" s="58"/>
      <c r="UP87" s="59"/>
      <c r="UQ87" s="58"/>
      <c r="UR87" s="58"/>
      <c r="US87" s="58"/>
      <c r="UT87" s="58"/>
      <c r="UU87" s="58"/>
      <c r="UV87" s="58"/>
      <c r="UW87" s="58"/>
      <c r="UX87" s="58"/>
      <c r="UY87" s="58"/>
      <c r="UZ87" s="58"/>
      <c r="VA87" s="58"/>
      <c r="VB87" s="58"/>
      <c r="VC87" s="58"/>
      <c r="VD87" s="108"/>
      <c r="VE87" s="9" t="str">
        <f t="shared" si="710"/>
        <v>-</v>
      </c>
    </row>
    <row r="88" spans="1:577" ht="20.149999999999999" customHeight="1">
      <c r="A88" s="18"/>
      <c r="B88" s="18"/>
      <c r="C88" s="22">
        <v>61068</v>
      </c>
      <c r="D88" s="23" t="s">
        <v>85</v>
      </c>
      <c r="E88" s="191">
        <f>SUM(F88:I88)</f>
        <v>0</v>
      </c>
      <c r="F88" s="192"/>
      <c r="G88" s="192"/>
      <c r="H88" s="193"/>
      <c r="I88" s="227"/>
      <c r="J88" s="239">
        <f t="shared" si="784"/>
        <v>0</v>
      </c>
      <c r="K88" s="59"/>
      <c r="L88" s="58"/>
      <c r="M88" s="58"/>
      <c r="N88" s="58"/>
      <c r="O88" s="58"/>
      <c r="P88" s="58"/>
      <c r="Q88" s="58"/>
      <c r="R88" s="58"/>
      <c r="S88" s="58"/>
      <c r="T88" s="58"/>
      <c r="U88" s="59"/>
      <c r="V88" s="58"/>
      <c r="W88" s="58"/>
      <c r="X88" s="58"/>
      <c r="Y88" s="108"/>
      <c r="Z88" s="167">
        <f t="shared" si="785"/>
        <v>0</v>
      </c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9"/>
      <c r="AL88" s="58"/>
      <c r="AM88" s="58"/>
      <c r="AN88" s="58"/>
      <c r="AO88" s="108"/>
      <c r="AP88" s="167">
        <f t="shared" si="786"/>
        <v>0</v>
      </c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9"/>
      <c r="BB88" s="58"/>
      <c r="BC88" s="58"/>
      <c r="BD88" s="58"/>
      <c r="BE88" s="108"/>
      <c r="BF88" s="167">
        <f t="shared" si="787"/>
        <v>0</v>
      </c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9"/>
      <c r="BR88" s="58"/>
      <c r="BS88" s="58"/>
      <c r="BT88" s="58"/>
      <c r="BU88" s="108"/>
      <c r="BV88" s="167">
        <f t="shared" si="788"/>
        <v>0</v>
      </c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9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58"/>
      <c r="CU88" s="108"/>
      <c r="CV88" s="171"/>
      <c r="CW88" s="167">
        <f t="shared" si="789"/>
        <v>0</v>
      </c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9"/>
      <c r="DI88" s="58"/>
      <c r="DJ88" s="58"/>
      <c r="DK88" s="58"/>
      <c r="DL88" s="108"/>
      <c r="DM88" s="167">
        <f t="shared" si="790"/>
        <v>0</v>
      </c>
      <c r="DN88" s="58"/>
      <c r="DO88" s="58"/>
      <c r="DP88" s="58"/>
      <c r="DQ88" s="58"/>
      <c r="DR88" s="58"/>
      <c r="DS88" s="58"/>
      <c r="DT88" s="58"/>
      <c r="DU88" s="58"/>
      <c r="DV88" s="58"/>
      <c r="DW88" s="58"/>
      <c r="DX88" s="59"/>
      <c r="DY88" s="58"/>
      <c r="DZ88" s="58"/>
      <c r="EA88" s="58"/>
      <c r="EB88" s="108"/>
      <c r="EC88" s="167">
        <f t="shared" si="791"/>
        <v>0</v>
      </c>
      <c r="ED88" s="58"/>
      <c r="EE88" s="58"/>
      <c r="EF88" s="58"/>
      <c r="EG88" s="58"/>
      <c r="EH88" s="58"/>
      <c r="EI88" s="58"/>
      <c r="EJ88" s="58"/>
      <c r="EK88" s="58"/>
      <c r="EL88" s="58"/>
      <c r="EM88" s="58"/>
      <c r="EN88" s="59"/>
      <c r="EO88" s="58"/>
      <c r="EP88" s="58"/>
      <c r="EQ88" s="58"/>
      <c r="ER88" s="108"/>
      <c r="ES88" s="167">
        <f t="shared" si="792"/>
        <v>0</v>
      </c>
      <c r="ET88" s="58"/>
      <c r="EU88" s="58"/>
      <c r="EV88" s="58"/>
      <c r="EW88" s="58"/>
      <c r="EX88" s="58"/>
      <c r="EY88" s="58"/>
      <c r="EZ88" s="58"/>
      <c r="FA88" s="58"/>
      <c r="FB88" s="58"/>
      <c r="FC88" s="58"/>
      <c r="FD88" s="59"/>
      <c r="FE88" s="58"/>
      <c r="FF88" s="58"/>
      <c r="FG88" s="58"/>
      <c r="FH88" s="108"/>
      <c r="FI88" s="167">
        <f t="shared" si="793"/>
        <v>0</v>
      </c>
      <c r="FJ88" s="58"/>
      <c r="FK88" s="58"/>
      <c r="FL88" s="58"/>
      <c r="FM88" s="58"/>
      <c r="FN88" s="58"/>
      <c r="FO88" s="58"/>
      <c r="FP88" s="58"/>
      <c r="FQ88" s="58"/>
      <c r="FR88" s="58"/>
      <c r="FS88" s="58"/>
      <c r="FT88" s="59"/>
      <c r="FU88" s="58"/>
      <c r="FV88" s="58"/>
      <c r="FW88" s="58"/>
      <c r="FX88" s="108"/>
      <c r="FY88" s="167">
        <f t="shared" si="794"/>
        <v>0</v>
      </c>
      <c r="FZ88" s="58"/>
      <c r="GA88" s="58"/>
      <c r="GB88" s="58"/>
      <c r="GC88" s="58"/>
      <c r="GD88" s="58"/>
      <c r="GE88" s="58"/>
      <c r="GF88" s="58"/>
      <c r="GG88" s="58"/>
      <c r="GH88" s="58"/>
      <c r="GI88" s="58"/>
      <c r="GJ88" s="59"/>
      <c r="GK88" s="58"/>
      <c r="GL88" s="58"/>
      <c r="GM88" s="58"/>
      <c r="GN88" s="108"/>
      <c r="GO88" s="167">
        <f t="shared" si="795"/>
        <v>0</v>
      </c>
      <c r="GP88" s="58"/>
      <c r="GQ88" s="58"/>
      <c r="GR88" s="58"/>
      <c r="GS88" s="58"/>
      <c r="GT88" s="58"/>
      <c r="GU88" s="58"/>
      <c r="GV88" s="58"/>
      <c r="GW88" s="58"/>
      <c r="GX88" s="58"/>
      <c r="GY88" s="58"/>
      <c r="GZ88" s="59"/>
      <c r="HA88" s="58"/>
      <c r="HB88" s="58"/>
      <c r="HC88" s="58"/>
      <c r="HD88" s="58"/>
      <c r="HE88" s="58"/>
      <c r="HF88" s="58"/>
      <c r="HG88" s="58"/>
      <c r="HH88" s="58"/>
      <c r="HI88" s="58"/>
      <c r="HJ88" s="58"/>
      <c r="HK88" s="58"/>
      <c r="HL88" s="58"/>
      <c r="HM88" s="58"/>
      <c r="HN88" s="108"/>
      <c r="HO88" s="170"/>
      <c r="HP88" s="171"/>
      <c r="HQ88" s="167">
        <f t="shared" si="796"/>
        <v>0</v>
      </c>
      <c r="HR88" s="58"/>
      <c r="HS88" s="58"/>
      <c r="HT88" s="58"/>
      <c r="HU88" s="58"/>
      <c r="HV88" s="58"/>
      <c r="HW88" s="58"/>
      <c r="HX88" s="58"/>
      <c r="HY88" s="58"/>
      <c r="HZ88" s="58"/>
      <c r="IA88" s="58"/>
      <c r="IB88" s="59"/>
      <c r="IC88" s="58"/>
      <c r="ID88" s="58"/>
      <c r="IE88" s="58"/>
      <c r="IF88" s="108"/>
      <c r="IG88" s="167">
        <f t="shared" si="797"/>
        <v>0</v>
      </c>
      <c r="IH88" s="58"/>
      <c r="II88" s="58"/>
      <c r="IJ88" s="58"/>
      <c r="IK88" s="58"/>
      <c r="IL88" s="58"/>
      <c r="IM88" s="58"/>
      <c r="IN88" s="58"/>
      <c r="IO88" s="58"/>
      <c r="IP88" s="58"/>
      <c r="IQ88" s="58"/>
      <c r="IR88" s="59"/>
      <c r="IS88" s="58"/>
      <c r="IT88" s="58"/>
      <c r="IU88" s="58"/>
      <c r="IV88" s="108"/>
      <c r="IW88" s="167">
        <f t="shared" si="798"/>
        <v>0</v>
      </c>
      <c r="IX88" s="58"/>
      <c r="IY88" s="58"/>
      <c r="IZ88" s="58"/>
      <c r="JA88" s="58"/>
      <c r="JB88" s="58"/>
      <c r="JC88" s="58"/>
      <c r="JD88" s="58"/>
      <c r="JE88" s="58"/>
      <c r="JF88" s="58"/>
      <c r="JG88" s="58"/>
      <c r="JH88" s="59"/>
      <c r="JI88" s="58"/>
      <c r="JJ88" s="58"/>
      <c r="JK88" s="58"/>
      <c r="JL88" s="108"/>
      <c r="JM88" s="167">
        <f t="shared" si="799"/>
        <v>0</v>
      </c>
      <c r="JN88" s="58"/>
      <c r="JO88" s="58"/>
      <c r="JP88" s="58"/>
      <c r="JQ88" s="58"/>
      <c r="JR88" s="58"/>
      <c r="JS88" s="58"/>
      <c r="JT88" s="58"/>
      <c r="JU88" s="58"/>
      <c r="JV88" s="58"/>
      <c r="JW88" s="58"/>
      <c r="JX88" s="59"/>
      <c r="JY88" s="58"/>
      <c r="JZ88" s="58"/>
      <c r="KA88" s="58"/>
      <c r="KB88" s="108"/>
      <c r="KC88" s="167">
        <f t="shared" si="800"/>
        <v>0</v>
      </c>
      <c r="KD88" s="58"/>
      <c r="KE88" s="58"/>
      <c r="KF88" s="58"/>
      <c r="KG88" s="58"/>
      <c r="KH88" s="58"/>
      <c r="KI88" s="58"/>
      <c r="KJ88" s="58"/>
      <c r="KK88" s="58"/>
      <c r="KL88" s="58"/>
      <c r="KM88" s="58"/>
      <c r="KN88" s="59"/>
      <c r="KO88" s="58"/>
      <c r="KP88" s="58"/>
      <c r="KQ88" s="58"/>
      <c r="KR88" s="58"/>
      <c r="KS88" s="58"/>
      <c r="KT88" s="58"/>
      <c r="KU88" s="58"/>
      <c r="KV88" s="58"/>
      <c r="KW88" s="58"/>
      <c r="KX88" s="58"/>
      <c r="KY88" s="58"/>
      <c r="KZ88" s="58"/>
      <c r="LA88" s="58"/>
      <c r="LB88" s="108"/>
      <c r="LC88" s="171"/>
      <c r="LD88" s="167">
        <f t="shared" si="801"/>
        <v>0</v>
      </c>
      <c r="LE88" s="58"/>
      <c r="LF88" s="58"/>
      <c r="LG88" s="58"/>
      <c r="LH88" s="58"/>
      <c r="LI88" s="58"/>
      <c r="LJ88" s="58"/>
      <c r="LK88" s="58"/>
      <c r="LL88" s="58"/>
      <c r="LM88" s="58"/>
      <c r="LN88" s="58"/>
      <c r="LO88" s="59"/>
      <c r="LP88" s="58"/>
      <c r="LQ88" s="58"/>
      <c r="LR88" s="58"/>
      <c r="LS88" s="108"/>
      <c r="LT88" s="167">
        <f t="shared" si="802"/>
        <v>0</v>
      </c>
      <c r="LU88" s="58"/>
      <c r="LV88" s="58"/>
      <c r="LW88" s="58"/>
      <c r="LX88" s="58"/>
      <c r="LY88" s="58"/>
      <c r="LZ88" s="58"/>
      <c r="MA88" s="58"/>
      <c r="MB88" s="58"/>
      <c r="MC88" s="58"/>
      <c r="MD88" s="58"/>
      <c r="ME88" s="59"/>
      <c r="MF88" s="58"/>
      <c r="MG88" s="58"/>
      <c r="MH88" s="58"/>
      <c r="MI88" s="108"/>
      <c r="MJ88" s="167">
        <f t="shared" si="803"/>
        <v>0</v>
      </c>
      <c r="MK88" s="58"/>
      <c r="ML88" s="58"/>
      <c r="MM88" s="58"/>
      <c r="MN88" s="58"/>
      <c r="MO88" s="58"/>
      <c r="MP88" s="58"/>
      <c r="MQ88" s="58"/>
      <c r="MR88" s="58"/>
      <c r="MS88" s="58"/>
      <c r="MT88" s="58"/>
      <c r="MU88" s="59"/>
      <c r="MV88" s="58"/>
      <c r="MW88" s="58"/>
      <c r="MX88" s="58"/>
      <c r="MY88" s="108"/>
      <c r="MZ88" s="167">
        <f t="shared" si="804"/>
        <v>0</v>
      </c>
      <c r="NA88" s="58"/>
      <c r="NB88" s="58"/>
      <c r="NC88" s="58"/>
      <c r="ND88" s="58"/>
      <c r="NE88" s="58"/>
      <c r="NF88" s="58"/>
      <c r="NG88" s="58"/>
      <c r="NH88" s="58"/>
      <c r="NI88" s="58"/>
      <c r="NJ88" s="58"/>
      <c r="NK88" s="59"/>
      <c r="NL88" s="58"/>
      <c r="NM88" s="58"/>
      <c r="NN88" s="58"/>
      <c r="NO88" s="108"/>
      <c r="NP88" s="167">
        <f t="shared" si="805"/>
        <v>0</v>
      </c>
      <c r="NQ88" s="58"/>
      <c r="NR88" s="58"/>
      <c r="NS88" s="58"/>
      <c r="NT88" s="58"/>
      <c r="NU88" s="58"/>
      <c r="NV88" s="58"/>
      <c r="NW88" s="58"/>
      <c r="NX88" s="58"/>
      <c r="NY88" s="58"/>
      <c r="NZ88" s="58"/>
      <c r="OA88" s="59"/>
      <c r="OB88" s="58"/>
      <c r="OC88" s="58"/>
      <c r="OD88" s="58"/>
      <c r="OE88" s="108"/>
      <c r="OF88" s="167">
        <f t="shared" si="806"/>
        <v>0</v>
      </c>
      <c r="OG88" s="58"/>
      <c r="OH88" s="58"/>
      <c r="OI88" s="58"/>
      <c r="OJ88" s="58"/>
      <c r="OK88" s="58"/>
      <c r="OL88" s="58"/>
      <c r="OM88" s="58"/>
      <c r="ON88" s="58"/>
      <c r="OO88" s="58"/>
      <c r="OP88" s="58"/>
      <c r="OQ88" s="59"/>
      <c r="OR88" s="58"/>
      <c r="OS88" s="58"/>
      <c r="OT88" s="58"/>
      <c r="OU88" s="108"/>
      <c r="OV88" s="167">
        <f t="shared" si="807"/>
        <v>0</v>
      </c>
      <c r="OW88" s="58"/>
      <c r="OX88" s="58"/>
      <c r="OY88" s="58"/>
      <c r="OZ88" s="58"/>
      <c r="PA88" s="58"/>
      <c r="PB88" s="58"/>
      <c r="PC88" s="58"/>
      <c r="PD88" s="58"/>
      <c r="PE88" s="58"/>
      <c r="PF88" s="58"/>
      <c r="PG88" s="59"/>
      <c r="PH88" s="58"/>
      <c r="PI88" s="58"/>
      <c r="PJ88" s="58"/>
      <c r="PK88" s="108"/>
      <c r="PL88" s="167">
        <f t="shared" si="808"/>
        <v>0</v>
      </c>
      <c r="PM88" s="58"/>
      <c r="PN88" s="58"/>
      <c r="PO88" s="58"/>
      <c r="PP88" s="58"/>
      <c r="PQ88" s="58"/>
      <c r="PR88" s="58"/>
      <c r="PS88" s="58"/>
      <c r="PT88" s="58"/>
      <c r="PU88" s="58"/>
      <c r="PV88" s="58"/>
      <c r="PW88" s="59"/>
      <c r="PX88" s="58"/>
      <c r="PY88" s="58"/>
      <c r="PZ88" s="58"/>
      <c r="QA88" s="108"/>
      <c r="QB88" s="167">
        <f t="shared" si="809"/>
        <v>0</v>
      </c>
      <c r="QC88" s="58"/>
      <c r="QD88" s="58"/>
      <c r="QE88" s="58"/>
      <c r="QF88" s="58"/>
      <c r="QG88" s="58"/>
      <c r="QH88" s="58"/>
      <c r="QI88" s="58"/>
      <c r="QJ88" s="58"/>
      <c r="QK88" s="58"/>
      <c r="QL88" s="58"/>
      <c r="QM88" s="59"/>
      <c r="QN88" s="58"/>
      <c r="QO88" s="58"/>
      <c r="QP88" s="58"/>
      <c r="QQ88" s="108"/>
      <c r="QR88" s="167">
        <f t="shared" si="810"/>
        <v>0</v>
      </c>
      <c r="QS88" s="58"/>
      <c r="QT88" s="58"/>
      <c r="QU88" s="58"/>
      <c r="QV88" s="58"/>
      <c r="QW88" s="58"/>
      <c r="QX88" s="58"/>
      <c r="QY88" s="58"/>
      <c r="QZ88" s="58"/>
      <c r="RA88" s="58"/>
      <c r="RB88" s="58"/>
      <c r="RC88" s="59"/>
      <c r="RD88" s="58"/>
      <c r="RE88" s="58"/>
      <c r="RF88" s="58"/>
      <c r="RG88" s="58"/>
      <c r="RH88" s="58"/>
      <c r="RI88" s="58"/>
      <c r="RJ88" s="58"/>
      <c r="RK88" s="58"/>
      <c r="RL88" s="58"/>
      <c r="RM88" s="58"/>
      <c r="RN88" s="58"/>
      <c r="RO88" s="58"/>
      <c r="RP88" s="58"/>
      <c r="RQ88" s="108"/>
      <c r="RR88" s="171"/>
      <c r="RS88" s="167">
        <f t="shared" si="811"/>
        <v>0</v>
      </c>
      <c r="RT88" s="58"/>
      <c r="RU88" s="58"/>
      <c r="RV88" s="58"/>
      <c r="RW88" s="58"/>
      <c r="RX88" s="58"/>
      <c r="RY88" s="58"/>
      <c r="RZ88" s="58"/>
      <c r="SA88" s="58"/>
      <c r="SB88" s="58"/>
      <c r="SC88" s="58"/>
      <c r="SD88" s="59"/>
      <c r="SE88" s="58"/>
      <c r="SF88" s="58"/>
      <c r="SG88" s="58"/>
      <c r="SH88" s="108"/>
      <c r="SI88" s="167">
        <f t="shared" si="812"/>
        <v>0</v>
      </c>
      <c r="SJ88" s="58"/>
      <c r="SK88" s="58"/>
      <c r="SL88" s="58"/>
      <c r="SM88" s="58"/>
      <c r="SN88" s="58"/>
      <c r="SO88" s="58"/>
      <c r="SP88" s="58"/>
      <c r="SQ88" s="58"/>
      <c r="SR88" s="58"/>
      <c r="SS88" s="58"/>
      <c r="ST88" s="59"/>
      <c r="SU88" s="58"/>
      <c r="SV88" s="58"/>
      <c r="SW88" s="58"/>
      <c r="SX88" s="108"/>
      <c r="SY88" s="167">
        <f t="shared" si="813"/>
        <v>0</v>
      </c>
      <c r="SZ88" s="58"/>
      <c r="TA88" s="58"/>
      <c r="TB88" s="58"/>
      <c r="TC88" s="58"/>
      <c r="TD88" s="58"/>
      <c r="TE88" s="58"/>
      <c r="TF88" s="58"/>
      <c r="TG88" s="58"/>
      <c r="TH88" s="58"/>
      <c r="TI88" s="58"/>
      <c r="TJ88" s="59"/>
      <c r="TK88" s="58"/>
      <c r="TL88" s="58"/>
      <c r="TM88" s="58"/>
      <c r="TN88" s="108"/>
      <c r="TO88" s="167">
        <f t="shared" si="814"/>
        <v>0</v>
      </c>
      <c r="TP88" s="58"/>
      <c r="TQ88" s="58"/>
      <c r="TR88" s="58"/>
      <c r="TS88" s="58"/>
      <c r="TT88" s="58"/>
      <c r="TU88" s="58"/>
      <c r="TV88" s="58"/>
      <c r="TW88" s="58"/>
      <c r="TX88" s="58"/>
      <c r="TY88" s="58"/>
      <c r="TZ88" s="59"/>
      <c r="UA88" s="58"/>
      <c r="UB88" s="58"/>
      <c r="UC88" s="58"/>
      <c r="UD88" s="108"/>
      <c r="UE88" s="167">
        <f t="shared" si="815"/>
        <v>0</v>
      </c>
      <c r="UF88" s="58"/>
      <c r="UG88" s="58"/>
      <c r="UH88" s="58"/>
      <c r="UI88" s="58"/>
      <c r="UJ88" s="58"/>
      <c r="UK88" s="58"/>
      <c r="UL88" s="58"/>
      <c r="UM88" s="58"/>
      <c r="UN88" s="58"/>
      <c r="UO88" s="58"/>
      <c r="UP88" s="59"/>
      <c r="UQ88" s="58"/>
      <c r="UR88" s="58"/>
      <c r="US88" s="58"/>
      <c r="UT88" s="58"/>
      <c r="UU88" s="58"/>
      <c r="UV88" s="58"/>
      <c r="UW88" s="58"/>
      <c r="UX88" s="58"/>
      <c r="UY88" s="58"/>
      <c r="UZ88" s="58"/>
      <c r="VA88" s="58"/>
      <c r="VB88" s="58"/>
      <c r="VC88" s="58"/>
      <c r="VD88" s="108"/>
      <c r="VE88" s="9" t="str">
        <f t="shared" si="710"/>
        <v>-</v>
      </c>
    </row>
    <row r="89" spans="1:577" ht="20.149999999999999" customHeight="1">
      <c r="A89" s="18"/>
      <c r="B89" s="18">
        <v>6107</v>
      </c>
      <c r="C89" s="25"/>
      <c r="D89" s="19" t="s">
        <v>86</v>
      </c>
      <c r="E89" s="188">
        <f t="shared" ref="E89:BP89" si="816">SUM(E90:E94)</f>
        <v>0</v>
      </c>
      <c r="F89" s="189">
        <f t="shared" si="816"/>
        <v>0</v>
      </c>
      <c r="G89" s="189">
        <f t="shared" si="816"/>
        <v>0</v>
      </c>
      <c r="H89" s="190">
        <f t="shared" si="816"/>
        <v>0</v>
      </c>
      <c r="I89" s="226">
        <f t="shared" si="816"/>
        <v>0</v>
      </c>
      <c r="J89" s="189">
        <f t="shared" si="816"/>
        <v>0</v>
      </c>
      <c r="K89" s="57">
        <f t="shared" si="816"/>
        <v>0</v>
      </c>
      <c r="L89" s="56">
        <f t="shared" si="816"/>
        <v>0</v>
      </c>
      <c r="M89" s="56">
        <f t="shared" si="816"/>
        <v>0</v>
      </c>
      <c r="N89" s="56">
        <f t="shared" si="816"/>
        <v>0</v>
      </c>
      <c r="O89" s="56">
        <f t="shared" si="816"/>
        <v>0</v>
      </c>
      <c r="P89" s="56">
        <f t="shared" si="816"/>
        <v>0</v>
      </c>
      <c r="Q89" s="56">
        <f t="shared" si="816"/>
        <v>0</v>
      </c>
      <c r="R89" s="56">
        <f t="shared" si="816"/>
        <v>0</v>
      </c>
      <c r="S89" s="56">
        <f t="shared" si="816"/>
        <v>0</v>
      </c>
      <c r="T89" s="56">
        <f t="shared" si="816"/>
        <v>0</v>
      </c>
      <c r="U89" s="57">
        <f t="shared" si="816"/>
        <v>0</v>
      </c>
      <c r="V89" s="56">
        <f t="shared" si="816"/>
        <v>0</v>
      </c>
      <c r="W89" s="56">
        <f t="shared" si="816"/>
        <v>0</v>
      </c>
      <c r="X89" s="56">
        <f t="shared" si="816"/>
        <v>0</v>
      </c>
      <c r="Y89" s="107">
        <f t="shared" si="816"/>
        <v>0</v>
      </c>
      <c r="Z89" s="57">
        <f t="shared" si="816"/>
        <v>0</v>
      </c>
      <c r="AA89" s="56">
        <f t="shared" si="816"/>
        <v>0</v>
      </c>
      <c r="AB89" s="56">
        <f t="shared" si="816"/>
        <v>0</v>
      </c>
      <c r="AC89" s="56">
        <f t="shared" si="816"/>
        <v>0</v>
      </c>
      <c r="AD89" s="56">
        <f t="shared" si="816"/>
        <v>0</v>
      </c>
      <c r="AE89" s="56">
        <f t="shared" si="816"/>
        <v>0</v>
      </c>
      <c r="AF89" s="56">
        <f t="shared" si="816"/>
        <v>0</v>
      </c>
      <c r="AG89" s="56">
        <f t="shared" si="816"/>
        <v>0</v>
      </c>
      <c r="AH89" s="56">
        <f t="shared" si="816"/>
        <v>0</v>
      </c>
      <c r="AI89" s="56">
        <f t="shared" si="816"/>
        <v>0</v>
      </c>
      <c r="AJ89" s="56">
        <f t="shared" si="816"/>
        <v>0</v>
      </c>
      <c r="AK89" s="57">
        <f t="shared" si="816"/>
        <v>0</v>
      </c>
      <c r="AL89" s="56">
        <f t="shared" si="816"/>
        <v>0</v>
      </c>
      <c r="AM89" s="56">
        <f t="shared" si="816"/>
        <v>0</v>
      </c>
      <c r="AN89" s="56">
        <f t="shared" si="816"/>
        <v>0</v>
      </c>
      <c r="AO89" s="107">
        <f t="shared" si="816"/>
        <v>0</v>
      </c>
      <c r="AP89" s="57">
        <f t="shared" si="816"/>
        <v>0</v>
      </c>
      <c r="AQ89" s="56">
        <f t="shared" si="816"/>
        <v>0</v>
      </c>
      <c r="AR89" s="56">
        <f t="shared" si="816"/>
        <v>0</v>
      </c>
      <c r="AS89" s="56">
        <f t="shared" si="816"/>
        <v>0</v>
      </c>
      <c r="AT89" s="56">
        <f t="shared" si="816"/>
        <v>0</v>
      </c>
      <c r="AU89" s="56">
        <f t="shared" si="816"/>
        <v>0</v>
      </c>
      <c r="AV89" s="56">
        <f t="shared" si="816"/>
        <v>0</v>
      </c>
      <c r="AW89" s="56">
        <f t="shared" si="816"/>
        <v>0</v>
      </c>
      <c r="AX89" s="56">
        <f t="shared" si="816"/>
        <v>0</v>
      </c>
      <c r="AY89" s="56">
        <f t="shared" si="816"/>
        <v>0</v>
      </c>
      <c r="AZ89" s="56">
        <f t="shared" si="816"/>
        <v>0</v>
      </c>
      <c r="BA89" s="57">
        <f t="shared" si="816"/>
        <v>0</v>
      </c>
      <c r="BB89" s="56">
        <f t="shared" si="816"/>
        <v>0</v>
      </c>
      <c r="BC89" s="56">
        <f t="shared" si="816"/>
        <v>0</v>
      </c>
      <c r="BD89" s="56">
        <f t="shared" si="816"/>
        <v>0</v>
      </c>
      <c r="BE89" s="107">
        <f t="shared" si="816"/>
        <v>0</v>
      </c>
      <c r="BF89" s="57">
        <f t="shared" si="816"/>
        <v>0</v>
      </c>
      <c r="BG89" s="56">
        <f t="shared" si="816"/>
        <v>0</v>
      </c>
      <c r="BH89" s="56">
        <f t="shared" si="816"/>
        <v>0</v>
      </c>
      <c r="BI89" s="56">
        <f t="shared" si="816"/>
        <v>0</v>
      </c>
      <c r="BJ89" s="56">
        <f t="shared" si="816"/>
        <v>0</v>
      </c>
      <c r="BK89" s="56">
        <f t="shared" si="816"/>
        <v>0</v>
      </c>
      <c r="BL89" s="56">
        <f t="shared" si="816"/>
        <v>0</v>
      </c>
      <c r="BM89" s="56">
        <f t="shared" si="816"/>
        <v>0</v>
      </c>
      <c r="BN89" s="56">
        <f t="shared" si="816"/>
        <v>0</v>
      </c>
      <c r="BO89" s="56">
        <f t="shared" si="816"/>
        <v>0</v>
      </c>
      <c r="BP89" s="56">
        <f t="shared" si="816"/>
        <v>0</v>
      </c>
      <c r="BQ89" s="57">
        <f t="shared" ref="BQ89:EM89" si="817">SUM(BQ90:BQ94)</f>
        <v>0</v>
      </c>
      <c r="BR89" s="56">
        <f t="shared" si="817"/>
        <v>0</v>
      </c>
      <c r="BS89" s="56">
        <f t="shared" si="817"/>
        <v>0</v>
      </c>
      <c r="BT89" s="56">
        <f t="shared" si="817"/>
        <v>0</v>
      </c>
      <c r="BU89" s="107">
        <f t="shared" si="817"/>
        <v>0</v>
      </c>
      <c r="BV89" s="57">
        <f t="shared" si="817"/>
        <v>0</v>
      </c>
      <c r="BW89" s="56">
        <f t="shared" si="817"/>
        <v>0</v>
      </c>
      <c r="BX89" s="56">
        <f t="shared" si="817"/>
        <v>0</v>
      </c>
      <c r="BY89" s="56">
        <f t="shared" si="817"/>
        <v>0</v>
      </c>
      <c r="BZ89" s="56">
        <f t="shared" si="817"/>
        <v>0</v>
      </c>
      <c r="CA89" s="56">
        <f t="shared" si="817"/>
        <v>0</v>
      </c>
      <c r="CB89" s="56">
        <f t="shared" si="817"/>
        <v>0</v>
      </c>
      <c r="CC89" s="56">
        <f t="shared" si="817"/>
        <v>0</v>
      </c>
      <c r="CD89" s="56">
        <f t="shared" si="817"/>
        <v>0</v>
      </c>
      <c r="CE89" s="56">
        <f t="shared" si="817"/>
        <v>0</v>
      </c>
      <c r="CF89" s="56">
        <f t="shared" si="817"/>
        <v>0</v>
      </c>
      <c r="CG89" s="57">
        <f t="shared" si="817"/>
        <v>0</v>
      </c>
      <c r="CH89" s="56">
        <f t="shared" si="817"/>
        <v>0</v>
      </c>
      <c r="CI89" s="56">
        <f t="shared" si="817"/>
        <v>0</v>
      </c>
      <c r="CJ89" s="56">
        <f t="shared" si="817"/>
        <v>0</v>
      </c>
      <c r="CK89" s="56">
        <f t="shared" si="817"/>
        <v>0</v>
      </c>
      <c r="CL89" s="56">
        <f t="shared" si="817"/>
        <v>0</v>
      </c>
      <c r="CM89" s="56">
        <f t="shared" si="817"/>
        <v>0</v>
      </c>
      <c r="CN89" s="56">
        <f t="shared" si="817"/>
        <v>0</v>
      </c>
      <c r="CO89" s="56">
        <f t="shared" si="817"/>
        <v>0</v>
      </c>
      <c r="CP89" s="56">
        <f t="shared" si="817"/>
        <v>0</v>
      </c>
      <c r="CQ89" s="56">
        <f t="shared" si="817"/>
        <v>0</v>
      </c>
      <c r="CR89" s="56">
        <f t="shared" si="817"/>
        <v>0</v>
      </c>
      <c r="CS89" s="56">
        <f t="shared" si="817"/>
        <v>0</v>
      </c>
      <c r="CT89" s="56">
        <f t="shared" si="817"/>
        <v>0</v>
      </c>
      <c r="CU89" s="107">
        <f t="shared" si="817"/>
        <v>0</v>
      </c>
      <c r="CV89" s="150">
        <f t="shared" si="817"/>
        <v>0</v>
      </c>
      <c r="CW89" s="57">
        <f t="shared" si="817"/>
        <v>0</v>
      </c>
      <c r="CX89" s="56">
        <f t="shared" si="817"/>
        <v>0</v>
      </c>
      <c r="CY89" s="56">
        <f t="shared" si="817"/>
        <v>0</v>
      </c>
      <c r="CZ89" s="56">
        <f t="shared" si="817"/>
        <v>0</v>
      </c>
      <c r="DA89" s="56">
        <f t="shared" si="817"/>
        <v>0</v>
      </c>
      <c r="DB89" s="56">
        <f t="shared" si="817"/>
        <v>0</v>
      </c>
      <c r="DC89" s="56">
        <f t="shared" si="817"/>
        <v>0</v>
      </c>
      <c r="DD89" s="56">
        <f t="shared" si="817"/>
        <v>0</v>
      </c>
      <c r="DE89" s="56">
        <f t="shared" si="817"/>
        <v>0</v>
      </c>
      <c r="DF89" s="56">
        <f t="shared" si="817"/>
        <v>0</v>
      </c>
      <c r="DG89" s="56">
        <f t="shared" si="817"/>
        <v>0</v>
      </c>
      <c r="DH89" s="57">
        <f t="shared" si="817"/>
        <v>0</v>
      </c>
      <c r="DI89" s="56">
        <f t="shared" si="817"/>
        <v>0</v>
      </c>
      <c r="DJ89" s="56">
        <f t="shared" si="817"/>
        <v>0</v>
      </c>
      <c r="DK89" s="56">
        <f t="shared" si="817"/>
        <v>0</v>
      </c>
      <c r="DL89" s="107">
        <f t="shared" si="817"/>
        <v>0</v>
      </c>
      <c r="DM89" s="57">
        <f t="shared" si="817"/>
        <v>0</v>
      </c>
      <c r="DN89" s="56">
        <f t="shared" si="817"/>
        <v>0</v>
      </c>
      <c r="DO89" s="56">
        <f t="shared" si="817"/>
        <v>0</v>
      </c>
      <c r="DP89" s="56">
        <f t="shared" si="817"/>
        <v>0</v>
      </c>
      <c r="DQ89" s="56">
        <f t="shared" si="817"/>
        <v>0</v>
      </c>
      <c r="DR89" s="56">
        <f t="shared" si="817"/>
        <v>0</v>
      </c>
      <c r="DS89" s="56">
        <f t="shared" si="817"/>
        <v>0</v>
      </c>
      <c r="DT89" s="56">
        <f t="shared" si="817"/>
        <v>0</v>
      </c>
      <c r="DU89" s="56">
        <f t="shared" si="817"/>
        <v>0</v>
      </c>
      <c r="DV89" s="56">
        <f t="shared" si="817"/>
        <v>0</v>
      </c>
      <c r="DW89" s="56">
        <f t="shared" si="817"/>
        <v>0</v>
      </c>
      <c r="DX89" s="57">
        <f t="shared" si="817"/>
        <v>0</v>
      </c>
      <c r="DY89" s="56">
        <f t="shared" si="817"/>
        <v>0</v>
      </c>
      <c r="DZ89" s="56">
        <f t="shared" si="817"/>
        <v>0</v>
      </c>
      <c r="EA89" s="56">
        <f t="shared" si="817"/>
        <v>0</v>
      </c>
      <c r="EB89" s="107">
        <f t="shared" si="817"/>
        <v>0</v>
      </c>
      <c r="EC89" s="57">
        <f t="shared" si="817"/>
        <v>0</v>
      </c>
      <c r="ED89" s="56">
        <f t="shared" si="817"/>
        <v>0</v>
      </c>
      <c r="EE89" s="56">
        <f t="shared" si="817"/>
        <v>0</v>
      </c>
      <c r="EF89" s="56">
        <f t="shared" si="817"/>
        <v>0</v>
      </c>
      <c r="EG89" s="56">
        <f t="shared" si="817"/>
        <v>0</v>
      </c>
      <c r="EH89" s="56">
        <f t="shared" si="817"/>
        <v>0</v>
      </c>
      <c r="EI89" s="56">
        <f t="shared" si="817"/>
        <v>0</v>
      </c>
      <c r="EJ89" s="56">
        <f t="shared" si="817"/>
        <v>0</v>
      </c>
      <c r="EK89" s="56">
        <f t="shared" si="817"/>
        <v>0</v>
      </c>
      <c r="EL89" s="56">
        <f t="shared" si="817"/>
        <v>0</v>
      </c>
      <c r="EM89" s="56">
        <f t="shared" si="817"/>
        <v>0</v>
      </c>
      <c r="EN89" s="57">
        <f t="shared" ref="EN89:GY89" si="818">SUM(EN90:EN94)</f>
        <v>0</v>
      </c>
      <c r="EO89" s="56">
        <f t="shared" si="818"/>
        <v>0</v>
      </c>
      <c r="EP89" s="56">
        <f t="shared" si="818"/>
        <v>0</v>
      </c>
      <c r="EQ89" s="56">
        <f t="shared" si="818"/>
        <v>0</v>
      </c>
      <c r="ER89" s="107">
        <f t="shared" si="818"/>
        <v>0</v>
      </c>
      <c r="ES89" s="57">
        <f t="shared" si="818"/>
        <v>0</v>
      </c>
      <c r="ET89" s="56">
        <f t="shared" si="818"/>
        <v>0</v>
      </c>
      <c r="EU89" s="56">
        <f t="shared" si="818"/>
        <v>0</v>
      </c>
      <c r="EV89" s="56">
        <f t="shared" si="818"/>
        <v>0</v>
      </c>
      <c r="EW89" s="56">
        <f t="shared" si="818"/>
        <v>0</v>
      </c>
      <c r="EX89" s="56">
        <f t="shared" si="818"/>
        <v>0</v>
      </c>
      <c r="EY89" s="56">
        <f t="shared" si="818"/>
        <v>0</v>
      </c>
      <c r="EZ89" s="56">
        <f t="shared" si="818"/>
        <v>0</v>
      </c>
      <c r="FA89" s="56">
        <f t="shared" si="818"/>
        <v>0</v>
      </c>
      <c r="FB89" s="56">
        <f t="shared" si="818"/>
        <v>0</v>
      </c>
      <c r="FC89" s="56">
        <f t="shared" si="818"/>
        <v>0</v>
      </c>
      <c r="FD89" s="57">
        <f t="shared" si="818"/>
        <v>0</v>
      </c>
      <c r="FE89" s="56">
        <f t="shared" si="818"/>
        <v>0</v>
      </c>
      <c r="FF89" s="56">
        <f t="shared" si="818"/>
        <v>0</v>
      </c>
      <c r="FG89" s="56">
        <f t="shared" si="818"/>
        <v>0</v>
      </c>
      <c r="FH89" s="107">
        <f t="shared" si="818"/>
        <v>0</v>
      </c>
      <c r="FI89" s="57">
        <f t="shared" si="818"/>
        <v>0</v>
      </c>
      <c r="FJ89" s="56">
        <f t="shared" si="818"/>
        <v>0</v>
      </c>
      <c r="FK89" s="56">
        <f t="shared" si="818"/>
        <v>0</v>
      </c>
      <c r="FL89" s="56">
        <f t="shared" si="818"/>
        <v>0</v>
      </c>
      <c r="FM89" s="56">
        <f t="shared" si="818"/>
        <v>0</v>
      </c>
      <c r="FN89" s="56">
        <f t="shared" si="818"/>
        <v>0</v>
      </c>
      <c r="FO89" s="56">
        <f t="shared" si="818"/>
        <v>0</v>
      </c>
      <c r="FP89" s="56">
        <f t="shared" si="818"/>
        <v>0</v>
      </c>
      <c r="FQ89" s="56">
        <f t="shared" si="818"/>
        <v>0</v>
      </c>
      <c r="FR89" s="56">
        <f t="shared" si="818"/>
        <v>0</v>
      </c>
      <c r="FS89" s="56">
        <f t="shared" si="818"/>
        <v>0</v>
      </c>
      <c r="FT89" s="57">
        <f t="shared" si="818"/>
        <v>0</v>
      </c>
      <c r="FU89" s="56">
        <f t="shared" si="818"/>
        <v>0</v>
      </c>
      <c r="FV89" s="56">
        <f t="shared" si="818"/>
        <v>0</v>
      </c>
      <c r="FW89" s="56">
        <f t="shared" si="818"/>
        <v>0</v>
      </c>
      <c r="FX89" s="107">
        <f t="shared" si="818"/>
        <v>0</v>
      </c>
      <c r="FY89" s="57">
        <f t="shared" si="818"/>
        <v>0</v>
      </c>
      <c r="FZ89" s="56">
        <f t="shared" si="818"/>
        <v>0</v>
      </c>
      <c r="GA89" s="56">
        <f t="shared" si="818"/>
        <v>0</v>
      </c>
      <c r="GB89" s="56">
        <f t="shared" si="818"/>
        <v>0</v>
      </c>
      <c r="GC89" s="56">
        <f t="shared" si="818"/>
        <v>0</v>
      </c>
      <c r="GD89" s="56">
        <f t="shared" si="818"/>
        <v>0</v>
      </c>
      <c r="GE89" s="56">
        <f t="shared" si="818"/>
        <v>0</v>
      </c>
      <c r="GF89" s="56">
        <f t="shared" si="818"/>
        <v>0</v>
      </c>
      <c r="GG89" s="56">
        <f t="shared" si="818"/>
        <v>0</v>
      </c>
      <c r="GH89" s="56">
        <f t="shared" si="818"/>
        <v>0</v>
      </c>
      <c r="GI89" s="56">
        <f t="shared" si="818"/>
        <v>0</v>
      </c>
      <c r="GJ89" s="57">
        <f t="shared" si="818"/>
        <v>0</v>
      </c>
      <c r="GK89" s="56">
        <f t="shared" si="818"/>
        <v>0</v>
      </c>
      <c r="GL89" s="56">
        <f t="shared" si="818"/>
        <v>0</v>
      </c>
      <c r="GM89" s="56">
        <f t="shared" si="818"/>
        <v>0</v>
      </c>
      <c r="GN89" s="107">
        <f t="shared" si="818"/>
        <v>0</v>
      </c>
      <c r="GO89" s="57">
        <f t="shared" si="818"/>
        <v>0</v>
      </c>
      <c r="GP89" s="56">
        <f t="shared" si="818"/>
        <v>0</v>
      </c>
      <c r="GQ89" s="56">
        <f t="shared" si="818"/>
        <v>0</v>
      </c>
      <c r="GR89" s="56">
        <f t="shared" si="818"/>
        <v>0</v>
      </c>
      <c r="GS89" s="56">
        <f t="shared" si="818"/>
        <v>0</v>
      </c>
      <c r="GT89" s="56">
        <f t="shared" si="818"/>
        <v>0</v>
      </c>
      <c r="GU89" s="56">
        <f t="shared" si="818"/>
        <v>0</v>
      </c>
      <c r="GV89" s="56">
        <f t="shared" si="818"/>
        <v>0</v>
      </c>
      <c r="GW89" s="56">
        <f t="shared" si="818"/>
        <v>0</v>
      </c>
      <c r="GX89" s="56">
        <f t="shared" si="818"/>
        <v>0</v>
      </c>
      <c r="GY89" s="56">
        <f t="shared" si="818"/>
        <v>0</v>
      </c>
      <c r="GZ89" s="57">
        <f t="shared" ref="GZ89:JW89" si="819">SUM(GZ90:GZ94)</f>
        <v>0</v>
      </c>
      <c r="HA89" s="56">
        <f t="shared" si="819"/>
        <v>0</v>
      </c>
      <c r="HB89" s="56">
        <f t="shared" si="819"/>
        <v>0</v>
      </c>
      <c r="HC89" s="56">
        <f t="shared" si="819"/>
        <v>0</v>
      </c>
      <c r="HD89" s="56">
        <f t="shared" si="819"/>
        <v>0</v>
      </c>
      <c r="HE89" s="56">
        <f t="shared" si="819"/>
        <v>0</v>
      </c>
      <c r="HF89" s="56">
        <f t="shared" si="819"/>
        <v>0</v>
      </c>
      <c r="HG89" s="56">
        <f t="shared" si="819"/>
        <v>0</v>
      </c>
      <c r="HH89" s="56">
        <f t="shared" si="819"/>
        <v>0</v>
      </c>
      <c r="HI89" s="56">
        <f t="shared" si="819"/>
        <v>0</v>
      </c>
      <c r="HJ89" s="56">
        <f t="shared" si="819"/>
        <v>0</v>
      </c>
      <c r="HK89" s="56">
        <f t="shared" si="819"/>
        <v>0</v>
      </c>
      <c r="HL89" s="56">
        <f t="shared" si="819"/>
        <v>0</v>
      </c>
      <c r="HM89" s="56">
        <f t="shared" si="819"/>
        <v>0</v>
      </c>
      <c r="HN89" s="107">
        <f t="shared" si="819"/>
        <v>0</v>
      </c>
      <c r="HO89" s="134">
        <f t="shared" si="819"/>
        <v>0</v>
      </c>
      <c r="HP89" s="150">
        <f t="shared" si="819"/>
        <v>0</v>
      </c>
      <c r="HQ89" s="57">
        <f t="shared" si="819"/>
        <v>0</v>
      </c>
      <c r="HR89" s="56">
        <f t="shared" si="819"/>
        <v>0</v>
      </c>
      <c r="HS89" s="56">
        <f t="shared" si="819"/>
        <v>0</v>
      </c>
      <c r="HT89" s="56">
        <f t="shared" si="819"/>
        <v>0</v>
      </c>
      <c r="HU89" s="56">
        <f t="shared" si="819"/>
        <v>0</v>
      </c>
      <c r="HV89" s="56">
        <f t="shared" si="819"/>
        <v>0</v>
      </c>
      <c r="HW89" s="56">
        <f t="shared" si="819"/>
        <v>0</v>
      </c>
      <c r="HX89" s="56">
        <f t="shared" si="819"/>
        <v>0</v>
      </c>
      <c r="HY89" s="56">
        <f t="shared" si="819"/>
        <v>0</v>
      </c>
      <c r="HZ89" s="56">
        <f t="shared" si="819"/>
        <v>0</v>
      </c>
      <c r="IA89" s="56">
        <f t="shared" si="819"/>
        <v>0</v>
      </c>
      <c r="IB89" s="57">
        <f t="shared" si="819"/>
        <v>0</v>
      </c>
      <c r="IC89" s="56">
        <f t="shared" si="819"/>
        <v>0</v>
      </c>
      <c r="ID89" s="56">
        <f t="shared" si="819"/>
        <v>0</v>
      </c>
      <c r="IE89" s="56">
        <f t="shared" si="819"/>
        <v>0</v>
      </c>
      <c r="IF89" s="107">
        <f t="shared" si="819"/>
        <v>0</v>
      </c>
      <c r="IG89" s="57">
        <f t="shared" si="819"/>
        <v>0</v>
      </c>
      <c r="IH89" s="56">
        <f t="shared" si="819"/>
        <v>0</v>
      </c>
      <c r="II89" s="56">
        <f t="shared" si="819"/>
        <v>0</v>
      </c>
      <c r="IJ89" s="56">
        <f t="shared" si="819"/>
        <v>0</v>
      </c>
      <c r="IK89" s="56">
        <f t="shared" si="819"/>
        <v>0</v>
      </c>
      <c r="IL89" s="56">
        <f t="shared" si="819"/>
        <v>0</v>
      </c>
      <c r="IM89" s="56">
        <f t="shared" si="819"/>
        <v>0</v>
      </c>
      <c r="IN89" s="56">
        <f t="shared" si="819"/>
        <v>0</v>
      </c>
      <c r="IO89" s="56">
        <f t="shared" si="819"/>
        <v>0</v>
      </c>
      <c r="IP89" s="56">
        <f t="shared" si="819"/>
        <v>0</v>
      </c>
      <c r="IQ89" s="56">
        <f t="shared" si="819"/>
        <v>0</v>
      </c>
      <c r="IR89" s="57">
        <f t="shared" si="819"/>
        <v>0</v>
      </c>
      <c r="IS89" s="56">
        <f t="shared" si="819"/>
        <v>0</v>
      </c>
      <c r="IT89" s="56">
        <f t="shared" si="819"/>
        <v>0</v>
      </c>
      <c r="IU89" s="56">
        <f t="shared" si="819"/>
        <v>0</v>
      </c>
      <c r="IV89" s="107">
        <f t="shared" si="819"/>
        <v>0</v>
      </c>
      <c r="IW89" s="57">
        <f t="shared" si="819"/>
        <v>0</v>
      </c>
      <c r="IX89" s="56">
        <f t="shared" si="819"/>
        <v>0</v>
      </c>
      <c r="IY89" s="56">
        <f t="shared" si="819"/>
        <v>0</v>
      </c>
      <c r="IZ89" s="56">
        <f t="shared" si="819"/>
        <v>0</v>
      </c>
      <c r="JA89" s="56">
        <f t="shared" si="819"/>
        <v>0</v>
      </c>
      <c r="JB89" s="56">
        <f t="shared" si="819"/>
        <v>0</v>
      </c>
      <c r="JC89" s="56">
        <f t="shared" si="819"/>
        <v>0</v>
      </c>
      <c r="JD89" s="56">
        <f t="shared" si="819"/>
        <v>0</v>
      </c>
      <c r="JE89" s="56">
        <f t="shared" si="819"/>
        <v>0</v>
      </c>
      <c r="JF89" s="56">
        <f t="shared" si="819"/>
        <v>0</v>
      </c>
      <c r="JG89" s="56">
        <f t="shared" si="819"/>
        <v>0</v>
      </c>
      <c r="JH89" s="57">
        <f t="shared" si="819"/>
        <v>0</v>
      </c>
      <c r="JI89" s="56">
        <f t="shared" si="819"/>
        <v>0</v>
      </c>
      <c r="JJ89" s="56">
        <f t="shared" si="819"/>
        <v>0</v>
      </c>
      <c r="JK89" s="56">
        <f t="shared" si="819"/>
        <v>0</v>
      </c>
      <c r="JL89" s="107">
        <f t="shared" si="819"/>
        <v>0</v>
      </c>
      <c r="JM89" s="57">
        <f t="shared" si="819"/>
        <v>0</v>
      </c>
      <c r="JN89" s="56">
        <f t="shared" si="819"/>
        <v>0</v>
      </c>
      <c r="JO89" s="56">
        <f t="shared" si="819"/>
        <v>0</v>
      </c>
      <c r="JP89" s="56">
        <f t="shared" si="819"/>
        <v>0</v>
      </c>
      <c r="JQ89" s="56">
        <f t="shared" si="819"/>
        <v>0</v>
      </c>
      <c r="JR89" s="56">
        <f t="shared" si="819"/>
        <v>0</v>
      </c>
      <c r="JS89" s="56">
        <f t="shared" si="819"/>
        <v>0</v>
      </c>
      <c r="JT89" s="56">
        <f t="shared" si="819"/>
        <v>0</v>
      </c>
      <c r="JU89" s="56">
        <f t="shared" si="819"/>
        <v>0</v>
      </c>
      <c r="JV89" s="56">
        <f t="shared" si="819"/>
        <v>0</v>
      </c>
      <c r="JW89" s="56">
        <f t="shared" si="819"/>
        <v>0</v>
      </c>
      <c r="JX89" s="57">
        <f t="shared" ref="JX89:MT89" si="820">SUM(JX90:JX94)</f>
        <v>0</v>
      </c>
      <c r="JY89" s="56">
        <f t="shared" si="820"/>
        <v>0</v>
      </c>
      <c r="JZ89" s="56">
        <f t="shared" si="820"/>
        <v>0</v>
      </c>
      <c r="KA89" s="56">
        <f t="shared" si="820"/>
        <v>0</v>
      </c>
      <c r="KB89" s="107">
        <f t="shared" si="820"/>
        <v>0</v>
      </c>
      <c r="KC89" s="57">
        <f t="shared" si="820"/>
        <v>0</v>
      </c>
      <c r="KD89" s="56">
        <f t="shared" si="820"/>
        <v>0</v>
      </c>
      <c r="KE89" s="56">
        <f t="shared" si="820"/>
        <v>0</v>
      </c>
      <c r="KF89" s="56">
        <f t="shared" si="820"/>
        <v>0</v>
      </c>
      <c r="KG89" s="56">
        <f t="shared" si="820"/>
        <v>0</v>
      </c>
      <c r="KH89" s="56">
        <f t="shared" si="820"/>
        <v>0</v>
      </c>
      <c r="KI89" s="56">
        <f t="shared" si="820"/>
        <v>0</v>
      </c>
      <c r="KJ89" s="56">
        <f t="shared" si="820"/>
        <v>0</v>
      </c>
      <c r="KK89" s="56">
        <f t="shared" si="820"/>
        <v>0</v>
      </c>
      <c r="KL89" s="56">
        <f t="shared" si="820"/>
        <v>0</v>
      </c>
      <c r="KM89" s="56">
        <f t="shared" si="820"/>
        <v>0</v>
      </c>
      <c r="KN89" s="57">
        <f t="shared" si="820"/>
        <v>0</v>
      </c>
      <c r="KO89" s="56">
        <f t="shared" si="820"/>
        <v>0</v>
      </c>
      <c r="KP89" s="56">
        <f t="shared" si="820"/>
        <v>0</v>
      </c>
      <c r="KQ89" s="56">
        <f t="shared" si="820"/>
        <v>0</v>
      </c>
      <c r="KR89" s="56">
        <f t="shared" si="820"/>
        <v>0</v>
      </c>
      <c r="KS89" s="56">
        <f t="shared" si="820"/>
        <v>0</v>
      </c>
      <c r="KT89" s="56">
        <f t="shared" si="820"/>
        <v>0</v>
      </c>
      <c r="KU89" s="56">
        <f t="shared" si="820"/>
        <v>0</v>
      </c>
      <c r="KV89" s="56">
        <f t="shared" si="820"/>
        <v>0</v>
      </c>
      <c r="KW89" s="56">
        <f t="shared" si="820"/>
        <v>0</v>
      </c>
      <c r="KX89" s="56">
        <f t="shared" si="820"/>
        <v>0</v>
      </c>
      <c r="KY89" s="56">
        <f t="shared" si="820"/>
        <v>0</v>
      </c>
      <c r="KZ89" s="56">
        <f t="shared" si="820"/>
        <v>0</v>
      </c>
      <c r="LA89" s="56">
        <f t="shared" si="820"/>
        <v>0</v>
      </c>
      <c r="LB89" s="107">
        <f t="shared" si="820"/>
        <v>0</v>
      </c>
      <c r="LC89" s="150">
        <f t="shared" si="820"/>
        <v>0</v>
      </c>
      <c r="LD89" s="57">
        <f t="shared" si="820"/>
        <v>0</v>
      </c>
      <c r="LE89" s="56">
        <f t="shared" si="820"/>
        <v>0</v>
      </c>
      <c r="LF89" s="56">
        <f t="shared" si="820"/>
        <v>0</v>
      </c>
      <c r="LG89" s="56">
        <f t="shared" si="820"/>
        <v>0</v>
      </c>
      <c r="LH89" s="56">
        <f t="shared" si="820"/>
        <v>0</v>
      </c>
      <c r="LI89" s="56">
        <f t="shared" si="820"/>
        <v>0</v>
      </c>
      <c r="LJ89" s="56">
        <f t="shared" si="820"/>
        <v>0</v>
      </c>
      <c r="LK89" s="56">
        <f t="shared" si="820"/>
        <v>0</v>
      </c>
      <c r="LL89" s="56">
        <f t="shared" si="820"/>
        <v>0</v>
      </c>
      <c r="LM89" s="56">
        <f t="shared" si="820"/>
        <v>0</v>
      </c>
      <c r="LN89" s="56">
        <f t="shared" si="820"/>
        <v>0</v>
      </c>
      <c r="LO89" s="57">
        <f t="shared" si="820"/>
        <v>0</v>
      </c>
      <c r="LP89" s="56">
        <f t="shared" si="820"/>
        <v>0</v>
      </c>
      <c r="LQ89" s="56">
        <f t="shared" si="820"/>
        <v>0</v>
      </c>
      <c r="LR89" s="56">
        <f t="shared" si="820"/>
        <v>0</v>
      </c>
      <c r="LS89" s="107">
        <f t="shared" si="820"/>
        <v>0</v>
      </c>
      <c r="LT89" s="57">
        <f t="shared" si="820"/>
        <v>0</v>
      </c>
      <c r="LU89" s="56">
        <f t="shared" si="820"/>
        <v>0</v>
      </c>
      <c r="LV89" s="56">
        <f t="shared" si="820"/>
        <v>0</v>
      </c>
      <c r="LW89" s="56">
        <f t="shared" si="820"/>
        <v>0</v>
      </c>
      <c r="LX89" s="56">
        <f t="shared" si="820"/>
        <v>0</v>
      </c>
      <c r="LY89" s="56">
        <f t="shared" si="820"/>
        <v>0</v>
      </c>
      <c r="LZ89" s="56">
        <f t="shared" si="820"/>
        <v>0</v>
      </c>
      <c r="MA89" s="56">
        <f t="shared" si="820"/>
        <v>0</v>
      </c>
      <c r="MB89" s="56">
        <f t="shared" si="820"/>
        <v>0</v>
      </c>
      <c r="MC89" s="56">
        <f t="shared" si="820"/>
        <v>0</v>
      </c>
      <c r="MD89" s="56">
        <f t="shared" si="820"/>
        <v>0</v>
      </c>
      <c r="ME89" s="57">
        <f t="shared" si="820"/>
        <v>0</v>
      </c>
      <c r="MF89" s="56">
        <f t="shared" si="820"/>
        <v>0</v>
      </c>
      <c r="MG89" s="56">
        <f t="shared" si="820"/>
        <v>0</v>
      </c>
      <c r="MH89" s="56">
        <f t="shared" si="820"/>
        <v>0</v>
      </c>
      <c r="MI89" s="107">
        <f t="shared" si="820"/>
        <v>0</v>
      </c>
      <c r="MJ89" s="57">
        <f t="shared" si="820"/>
        <v>0</v>
      </c>
      <c r="MK89" s="56">
        <f t="shared" si="820"/>
        <v>0</v>
      </c>
      <c r="ML89" s="56">
        <f t="shared" si="820"/>
        <v>0</v>
      </c>
      <c r="MM89" s="56">
        <f t="shared" si="820"/>
        <v>0</v>
      </c>
      <c r="MN89" s="56">
        <f t="shared" si="820"/>
        <v>0</v>
      </c>
      <c r="MO89" s="56">
        <f t="shared" si="820"/>
        <v>0</v>
      </c>
      <c r="MP89" s="56">
        <f t="shared" si="820"/>
        <v>0</v>
      </c>
      <c r="MQ89" s="56">
        <f t="shared" si="820"/>
        <v>0</v>
      </c>
      <c r="MR89" s="56">
        <f t="shared" si="820"/>
        <v>0</v>
      </c>
      <c r="MS89" s="56">
        <f t="shared" si="820"/>
        <v>0</v>
      </c>
      <c r="MT89" s="56">
        <f t="shared" si="820"/>
        <v>0</v>
      </c>
      <c r="MU89" s="57">
        <f t="shared" ref="MU89:PF89" si="821">SUM(MU90:MU94)</f>
        <v>0</v>
      </c>
      <c r="MV89" s="56">
        <f t="shared" si="821"/>
        <v>0</v>
      </c>
      <c r="MW89" s="56">
        <f t="shared" si="821"/>
        <v>0</v>
      </c>
      <c r="MX89" s="56">
        <f t="shared" si="821"/>
        <v>0</v>
      </c>
      <c r="MY89" s="107">
        <f t="shared" si="821"/>
        <v>0</v>
      </c>
      <c r="MZ89" s="57">
        <f t="shared" si="821"/>
        <v>0</v>
      </c>
      <c r="NA89" s="56">
        <f t="shared" si="821"/>
        <v>0</v>
      </c>
      <c r="NB89" s="56">
        <f t="shared" si="821"/>
        <v>0</v>
      </c>
      <c r="NC89" s="56">
        <f t="shared" si="821"/>
        <v>0</v>
      </c>
      <c r="ND89" s="56">
        <f t="shared" si="821"/>
        <v>0</v>
      </c>
      <c r="NE89" s="56">
        <f t="shared" si="821"/>
        <v>0</v>
      </c>
      <c r="NF89" s="56">
        <f t="shared" si="821"/>
        <v>0</v>
      </c>
      <c r="NG89" s="56">
        <f t="shared" si="821"/>
        <v>0</v>
      </c>
      <c r="NH89" s="56">
        <f t="shared" si="821"/>
        <v>0</v>
      </c>
      <c r="NI89" s="56">
        <f t="shared" si="821"/>
        <v>0</v>
      </c>
      <c r="NJ89" s="56">
        <f t="shared" si="821"/>
        <v>0</v>
      </c>
      <c r="NK89" s="57">
        <f t="shared" si="821"/>
        <v>0</v>
      </c>
      <c r="NL89" s="56">
        <f t="shared" si="821"/>
        <v>0</v>
      </c>
      <c r="NM89" s="56">
        <f t="shared" si="821"/>
        <v>0</v>
      </c>
      <c r="NN89" s="56">
        <f t="shared" si="821"/>
        <v>0</v>
      </c>
      <c r="NO89" s="107">
        <f t="shared" si="821"/>
        <v>0</v>
      </c>
      <c r="NP89" s="57">
        <f t="shared" si="821"/>
        <v>0</v>
      </c>
      <c r="NQ89" s="56">
        <f t="shared" si="821"/>
        <v>0</v>
      </c>
      <c r="NR89" s="56">
        <f t="shared" si="821"/>
        <v>0</v>
      </c>
      <c r="NS89" s="56">
        <f t="shared" si="821"/>
        <v>0</v>
      </c>
      <c r="NT89" s="56">
        <f t="shared" si="821"/>
        <v>0</v>
      </c>
      <c r="NU89" s="56">
        <f t="shared" si="821"/>
        <v>0</v>
      </c>
      <c r="NV89" s="56">
        <f t="shared" si="821"/>
        <v>0</v>
      </c>
      <c r="NW89" s="56">
        <f t="shared" si="821"/>
        <v>0</v>
      </c>
      <c r="NX89" s="56">
        <f t="shared" si="821"/>
        <v>0</v>
      </c>
      <c r="NY89" s="56">
        <f t="shared" si="821"/>
        <v>0</v>
      </c>
      <c r="NZ89" s="56">
        <f t="shared" si="821"/>
        <v>0</v>
      </c>
      <c r="OA89" s="57">
        <f t="shared" si="821"/>
        <v>0</v>
      </c>
      <c r="OB89" s="56">
        <f t="shared" si="821"/>
        <v>0</v>
      </c>
      <c r="OC89" s="56">
        <f t="shared" si="821"/>
        <v>0</v>
      </c>
      <c r="OD89" s="56">
        <f t="shared" si="821"/>
        <v>0</v>
      </c>
      <c r="OE89" s="107">
        <f t="shared" si="821"/>
        <v>0</v>
      </c>
      <c r="OF89" s="57">
        <f t="shared" si="821"/>
        <v>0</v>
      </c>
      <c r="OG89" s="56">
        <f t="shared" si="821"/>
        <v>0</v>
      </c>
      <c r="OH89" s="56">
        <f t="shared" si="821"/>
        <v>0</v>
      </c>
      <c r="OI89" s="56">
        <f t="shared" si="821"/>
        <v>0</v>
      </c>
      <c r="OJ89" s="56">
        <f t="shared" si="821"/>
        <v>0</v>
      </c>
      <c r="OK89" s="56">
        <f t="shared" si="821"/>
        <v>0</v>
      </c>
      <c r="OL89" s="56">
        <f t="shared" si="821"/>
        <v>0</v>
      </c>
      <c r="OM89" s="56">
        <f t="shared" si="821"/>
        <v>0</v>
      </c>
      <c r="ON89" s="56">
        <f t="shared" si="821"/>
        <v>0</v>
      </c>
      <c r="OO89" s="56">
        <f t="shared" si="821"/>
        <v>0</v>
      </c>
      <c r="OP89" s="56">
        <f t="shared" si="821"/>
        <v>0</v>
      </c>
      <c r="OQ89" s="57">
        <f t="shared" si="821"/>
        <v>0</v>
      </c>
      <c r="OR89" s="56">
        <f t="shared" si="821"/>
        <v>0</v>
      </c>
      <c r="OS89" s="56">
        <f t="shared" si="821"/>
        <v>0</v>
      </c>
      <c r="OT89" s="56">
        <f t="shared" si="821"/>
        <v>0</v>
      </c>
      <c r="OU89" s="107">
        <f t="shared" si="821"/>
        <v>0</v>
      </c>
      <c r="OV89" s="57">
        <f t="shared" si="821"/>
        <v>0</v>
      </c>
      <c r="OW89" s="56">
        <f t="shared" si="821"/>
        <v>0</v>
      </c>
      <c r="OX89" s="56">
        <f t="shared" si="821"/>
        <v>0</v>
      </c>
      <c r="OY89" s="56">
        <f t="shared" si="821"/>
        <v>0</v>
      </c>
      <c r="OZ89" s="56">
        <f t="shared" si="821"/>
        <v>0</v>
      </c>
      <c r="PA89" s="56">
        <f t="shared" si="821"/>
        <v>0</v>
      </c>
      <c r="PB89" s="56">
        <f t="shared" si="821"/>
        <v>0</v>
      </c>
      <c r="PC89" s="56">
        <f t="shared" si="821"/>
        <v>0</v>
      </c>
      <c r="PD89" s="56">
        <f t="shared" si="821"/>
        <v>0</v>
      </c>
      <c r="PE89" s="56">
        <f t="shared" si="821"/>
        <v>0</v>
      </c>
      <c r="PF89" s="56">
        <f t="shared" si="821"/>
        <v>0</v>
      </c>
      <c r="PG89" s="57">
        <f t="shared" ref="PG89:RR89" si="822">SUM(PG90:PG94)</f>
        <v>0</v>
      </c>
      <c r="PH89" s="56">
        <f t="shared" si="822"/>
        <v>0</v>
      </c>
      <c r="PI89" s="56">
        <f t="shared" si="822"/>
        <v>0</v>
      </c>
      <c r="PJ89" s="56">
        <f t="shared" si="822"/>
        <v>0</v>
      </c>
      <c r="PK89" s="107">
        <f t="shared" si="822"/>
        <v>0</v>
      </c>
      <c r="PL89" s="57">
        <f t="shared" si="822"/>
        <v>0</v>
      </c>
      <c r="PM89" s="56">
        <f t="shared" si="822"/>
        <v>0</v>
      </c>
      <c r="PN89" s="56">
        <f t="shared" si="822"/>
        <v>0</v>
      </c>
      <c r="PO89" s="56">
        <f t="shared" si="822"/>
        <v>0</v>
      </c>
      <c r="PP89" s="56">
        <f t="shared" si="822"/>
        <v>0</v>
      </c>
      <c r="PQ89" s="56">
        <f t="shared" si="822"/>
        <v>0</v>
      </c>
      <c r="PR89" s="56">
        <f t="shared" si="822"/>
        <v>0</v>
      </c>
      <c r="PS89" s="56">
        <f t="shared" si="822"/>
        <v>0</v>
      </c>
      <c r="PT89" s="56">
        <f t="shared" si="822"/>
        <v>0</v>
      </c>
      <c r="PU89" s="56">
        <f t="shared" si="822"/>
        <v>0</v>
      </c>
      <c r="PV89" s="56">
        <f t="shared" si="822"/>
        <v>0</v>
      </c>
      <c r="PW89" s="57">
        <f t="shared" si="822"/>
        <v>0</v>
      </c>
      <c r="PX89" s="56">
        <f t="shared" si="822"/>
        <v>0</v>
      </c>
      <c r="PY89" s="56">
        <f t="shared" si="822"/>
        <v>0</v>
      </c>
      <c r="PZ89" s="56">
        <f t="shared" si="822"/>
        <v>0</v>
      </c>
      <c r="QA89" s="107">
        <f t="shared" si="822"/>
        <v>0</v>
      </c>
      <c r="QB89" s="57">
        <f t="shared" si="822"/>
        <v>0</v>
      </c>
      <c r="QC89" s="56">
        <f t="shared" si="822"/>
        <v>0</v>
      </c>
      <c r="QD89" s="56">
        <f t="shared" si="822"/>
        <v>0</v>
      </c>
      <c r="QE89" s="56">
        <f t="shared" si="822"/>
        <v>0</v>
      </c>
      <c r="QF89" s="56">
        <f t="shared" si="822"/>
        <v>0</v>
      </c>
      <c r="QG89" s="56">
        <f t="shared" si="822"/>
        <v>0</v>
      </c>
      <c r="QH89" s="56">
        <f t="shared" si="822"/>
        <v>0</v>
      </c>
      <c r="QI89" s="56">
        <f t="shared" si="822"/>
        <v>0</v>
      </c>
      <c r="QJ89" s="56">
        <f t="shared" si="822"/>
        <v>0</v>
      </c>
      <c r="QK89" s="56">
        <f t="shared" si="822"/>
        <v>0</v>
      </c>
      <c r="QL89" s="56">
        <f t="shared" si="822"/>
        <v>0</v>
      </c>
      <c r="QM89" s="57">
        <f t="shared" si="822"/>
        <v>0</v>
      </c>
      <c r="QN89" s="56">
        <f t="shared" si="822"/>
        <v>0</v>
      </c>
      <c r="QO89" s="56">
        <f t="shared" si="822"/>
        <v>0</v>
      </c>
      <c r="QP89" s="56">
        <f t="shared" si="822"/>
        <v>0</v>
      </c>
      <c r="QQ89" s="107">
        <f t="shared" si="822"/>
        <v>0</v>
      </c>
      <c r="QR89" s="57">
        <f t="shared" si="822"/>
        <v>0</v>
      </c>
      <c r="QS89" s="56">
        <f t="shared" si="822"/>
        <v>0</v>
      </c>
      <c r="QT89" s="56">
        <f t="shared" si="822"/>
        <v>0</v>
      </c>
      <c r="QU89" s="56">
        <f t="shared" si="822"/>
        <v>0</v>
      </c>
      <c r="QV89" s="56">
        <f t="shared" si="822"/>
        <v>0</v>
      </c>
      <c r="QW89" s="56">
        <f t="shared" si="822"/>
        <v>0</v>
      </c>
      <c r="QX89" s="56">
        <f t="shared" si="822"/>
        <v>0</v>
      </c>
      <c r="QY89" s="56">
        <f t="shared" si="822"/>
        <v>0</v>
      </c>
      <c r="QZ89" s="56">
        <f t="shared" si="822"/>
        <v>0</v>
      </c>
      <c r="RA89" s="56">
        <f t="shared" si="822"/>
        <v>0</v>
      </c>
      <c r="RB89" s="56">
        <f t="shared" si="822"/>
        <v>0</v>
      </c>
      <c r="RC89" s="57">
        <f t="shared" si="822"/>
        <v>0</v>
      </c>
      <c r="RD89" s="56">
        <f t="shared" si="822"/>
        <v>0</v>
      </c>
      <c r="RE89" s="56">
        <f t="shared" si="822"/>
        <v>0</v>
      </c>
      <c r="RF89" s="56">
        <f t="shared" si="822"/>
        <v>0</v>
      </c>
      <c r="RG89" s="56">
        <f t="shared" si="822"/>
        <v>0</v>
      </c>
      <c r="RH89" s="56">
        <f t="shared" si="822"/>
        <v>0</v>
      </c>
      <c r="RI89" s="56">
        <f t="shared" si="822"/>
        <v>0</v>
      </c>
      <c r="RJ89" s="56">
        <f t="shared" si="822"/>
        <v>0</v>
      </c>
      <c r="RK89" s="56">
        <f t="shared" si="822"/>
        <v>0</v>
      </c>
      <c r="RL89" s="56">
        <f t="shared" si="822"/>
        <v>0</v>
      </c>
      <c r="RM89" s="56">
        <f t="shared" si="822"/>
        <v>0</v>
      </c>
      <c r="RN89" s="56">
        <f t="shared" si="822"/>
        <v>0</v>
      </c>
      <c r="RO89" s="56">
        <f t="shared" si="822"/>
        <v>0</v>
      </c>
      <c r="RP89" s="56">
        <f t="shared" si="822"/>
        <v>0</v>
      </c>
      <c r="RQ89" s="107">
        <f t="shared" si="822"/>
        <v>0</v>
      </c>
      <c r="RR89" s="150">
        <f t="shared" si="822"/>
        <v>0</v>
      </c>
      <c r="RS89" s="57">
        <f t="shared" ref="RS89:UD89" si="823">SUM(RS90:RS94)</f>
        <v>0</v>
      </c>
      <c r="RT89" s="56">
        <f t="shared" si="823"/>
        <v>0</v>
      </c>
      <c r="RU89" s="56">
        <f t="shared" si="823"/>
        <v>0</v>
      </c>
      <c r="RV89" s="56">
        <f t="shared" si="823"/>
        <v>0</v>
      </c>
      <c r="RW89" s="56">
        <f t="shared" si="823"/>
        <v>0</v>
      </c>
      <c r="RX89" s="56">
        <f t="shared" si="823"/>
        <v>0</v>
      </c>
      <c r="RY89" s="56">
        <f t="shared" si="823"/>
        <v>0</v>
      </c>
      <c r="RZ89" s="56">
        <f t="shared" si="823"/>
        <v>0</v>
      </c>
      <c r="SA89" s="56">
        <f t="shared" si="823"/>
        <v>0</v>
      </c>
      <c r="SB89" s="56">
        <f t="shared" si="823"/>
        <v>0</v>
      </c>
      <c r="SC89" s="56">
        <f t="shared" si="823"/>
        <v>0</v>
      </c>
      <c r="SD89" s="57">
        <f t="shared" si="823"/>
        <v>0</v>
      </c>
      <c r="SE89" s="56">
        <f t="shared" si="823"/>
        <v>0</v>
      </c>
      <c r="SF89" s="56">
        <f t="shared" si="823"/>
        <v>0</v>
      </c>
      <c r="SG89" s="56">
        <f t="shared" si="823"/>
        <v>0</v>
      </c>
      <c r="SH89" s="107">
        <f t="shared" si="823"/>
        <v>0</v>
      </c>
      <c r="SI89" s="57">
        <f t="shared" si="823"/>
        <v>0</v>
      </c>
      <c r="SJ89" s="56">
        <f t="shared" si="823"/>
        <v>0</v>
      </c>
      <c r="SK89" s="56">
        <f t="shared" si="823"/>
        <v>0</v>
      </c>
      <c r="SL89" s="56">
        <f t="shared" si="823"/>
        <v>0</v>
      </c>
      <c r="SM89" s="56">
        <f t="shared" si="823"/>
        <v>0</v>
      </c>
      <c r="SN89" s="56">
        <f t="shared" si="823"/>
        <v>0</v>
      </c>
      <c r="SO89" s="56">
        <f t="shared" si="823"/>
        <v>0</v>
      </c>
      <c r="SP89" s="56">
        <f t="shared" si="823"/>
        <v>0</v>
      </c>
      <c r="SQ89" s="56">
        <f t="shared" si="823"/>
        <v>0</v>
      </c>
      <c r="SR89" s="56">
        <f t="shared" si="823"/>
        <v>0</v>
      </c>
      <c r="SS89" s="56">
        <f t="shared" si="823"/>
        <v>0</v>
      </c>
      <c r="ST89" s="57">
        <f t="shared" si="823"/>
        <v>0</v>
      </c>
      <c r="SU89" s="56">
        <f t="shared" si="823"/>
        <v>0</v>
      </c>
      <c r="SV89" s="56">
        <f t="shared" si="823"/>
        <v>0</v>
      </c>
      <c r="SW89" s="56">
        <f t="shared" si="823"/>
        <v>0</v>
      </c>
      <c r="SX89" s="107">
        <f t="shared" si="823"/>
        <v>0</v>
      </c>
      <c r="SY89" s="57">
        <f t="shared" si="823"/>
        <v>0</v>
      </c>
      <c r="SZ89" s="56">
        <f t="shared" si="823"/>
        <v>0</v>
      </c>
      <c r="TA89" s="56">
        <f t="shared" si="823"/>
        <v>0</v>
      </c>
      <c r="TB89" s="56">
        <f t="shared" si="823"/>
        <v>0</v>
      </c>
      <c r="TC89" s="56">
        <f t="shared" si="823"/>
        <v>0</v>
      </c>
      <c r="TD89" s="56">
        <f t="shared" si="823"/>
        <v>0</v>
      </c>
      <c r="TE89" s="56">
        <f t="shared" si="823"/>
        <v>0</v>
      </c>
      <c r="TF89" s="56">
        <f t="shared" si="823"/>
        <v>0</v>
      </c>
      <c r="TG89" s="56">
        <f t="shared" si="823"/>
        <v>0</v>
      </c>
      <c r="TH89" s="56">
        <f t="shared" si="823"/>
        <v>0</v>
      </c>
      <c r="TI89" s="56">
        <f t="shared" si="823"/>
        <v>0</v>
      </c>
      <c r="TJ89" s="57">
        <f t="shared" si="823"/>
        <v>0</v>
      </c>
      <c r="TK89" s="56">
        <f t="shared" si="823"/>
        <v>0</v>
      </c>
      <c r="TL89" s="56">
        <f t="shared" si="823"/>
        <v>0</v>
      </c>
      <c r="TM89" s="56">
        <f t="shared" si="823"/>
        <v>0</v>
      </c>
      <c r="TN89" s="107">
        <f t="shared" si="823"/>
        <v>0</v>
      </c>
      <c r="TO89" s="57">
        <f t="shared" si="823"/>
        <v>0</v>
      </c>
      <c r="TP89" s="56">
        <f t="shared" si="823"/>
        <v>0</v>
      </c>
      <c r="TQ89" s="56">
        <f t="shared" si="823"/>
        <v>0</v>
      </c>
      <c r="TR89" s="56">
        <f t="shared" si="823"/>
        <v>0</v>
      </c>
      <c r="TS89" s="56">
        <f t="shared" si="823"/>
        <v>0</v>
      </c>
      <c r="TT89" s="56">
        <f t="shared" si="823"/>
        <v>0</v>
      </c>
      <c r="TU89" s="56">
        <f t="shared" si="823"/>
        <v>0</v>
      </c>
      <c r="TV89" s="56">
        <f t="shared" si="823"/>
        <v>0</v>
      </c>
      <c r="TW89" s="56">
        <f t="shared" si="823"/>
        <v>0</v>
      </c>
      <c r="TX89" s="56">
        <f t="shared" si="823"/>
        <v>0</v>
      </c>
      <c r="TY89" s="56">
        <f t="shared" si="823"/>
        <v>0</v>
      </c>
      <c r="TZ89" s="57">
        <f t="shared" si="823"/>
        <v>0</v>
      </c>
      <c r="UA89" s="56">
        <f t="shared" si="823"/>
        <v>0</v>
      </c>
      <c r="UB89" s="56">
        <f t="shared" si="823"/>
        <v>0</v>
      </c>
      <c r="UC89" s="56">
        <f t="shared" si="823"/>
        <v>0</v>
      </c>
      <c r="UD89" s="107">
        <f t="shared" si="823"/>
        <v>0</v>
      </c>
      <c r="UE89" s="57">
        <f t="shared" ref="UE89:VD89" si="824">SUM(UE90:UE94)</f>
        <v>0</v>
      </c>
      <c r="UF89" s="56">
        <f t="shared" si="824"/>
        <v>0</v>
      </c>
      <c r="UG89" s="56">
        <f t="shared" si="824"/>
        <v>0</v>
      </c>
      <c r="UH89" s="56">
        <f t="shared" si="824"/>
        <v>0</v>
      </c>
      <c r="UI89" s="56">
        <f t="shared" si="824"/>
        <v>0</v>
      </c>
      <c r="UJ89" s="56">
        <f t="shared" si="824"/>
        <v>0</v>
      </c>
      <c r="UK89" s="56">
        <f t="shared" si="824"/>
        <v>0</v>
      </c>
      <c r="UL89" s="56">
        <f t="shared" si="824"/>
        <v>0</v>
      </c>
      <c r="UM89" s="56">
        <f t="shared" si="824"/>
        <v>0</v>
      </c>
      <c r="UN89" s="56">
        <f t="shared" si="824"/>
        <v>0</v>
      </c>
      <c r="UO89" s="56">
        <f t="shared" si="824"/>
        <v>0</v>
      </c>
      <c r="UP89" s="57">
        <f t="shared" si="824"/>
        <v>0</v>
      </c>
      <c r="UQ89" s="56">
        <f t="shared" si="824"/>
        <v>0</v>
      </c>
      <c r="UR89" s="56">
        <f t="shared" si="824"/>
        <v>0</v>
      </c>
      <c r="US89" s="56">
        <f t="shared" si="824"/>
        <v>0</v>
      </c>
      <c r="UT89" s="56">
        <f t="shared" si="824"/>
        <v>0</v>
      </c>
      <c r="UU89" s="56">
        <f t="shared" si="824"/>
        <v>0</v>
      </c>
      <c r="UV89" s="56">
        <f t="shared" si="824"/>
        <v>0</v>
      </c>
      <c r="UW89" s="56">
        <f t="shared" si="824"/>
        <v>0</v>
      </c>
      <c r="UX89" s="56">
        <f t="shared" si="824"/>
        <v>0</v>
      </c>
      <c r="UY89" s="56">
        <f t="shared" si="824"/>
        <v>0</v>
      </c>
      <c r="UZ89" s="56">
        <f t="shared" si="824"/>
        <v>0</v>
      </c>
      <c r="VA89" s="56">
        <f t="shared" si="824"/>
        <v>0</v>
      </c>
      <c r="VB89" s="56">
        <f t="shared" si="824"/>
        <v>0</v>
      </c>
      <c r="VC89" s="56">
        <f t="shared" si="824"/>
        <v>0</v>
      </c>
      <c r="VD89" s="107">
        <f t="shared" si="824"/>
        <v>0</v>
      </c>
      <c r="VE89" s="9" t="str">
        <f t="shared" si="710"/>
        <v>-</v>
      </c>
    </row>
    <row r="90" spans="1:577" ht="20.149999999999999" customHeight="1">
      <c r="A90" s="21"/>
      <c r="B90" s="21"/>
      <c r="C90" s="22">
        <v>61071</v>
      </c>
      <c r="D90" s="23" t="s">
        <v>87</v>
      </c>
      <c r="E90" s="191">
        <f>SUM(F90:I90)</f>
        <v>0</v>
      </c>
      <c r="F90" s="192"/>
      <c r="G90" s="192"/>
      <c r="H90" s="193"/>
      <c r="I90" s="227"/>
      <c r="J90" s="239">
        <f t="shared" ref="J90:J94" si="825">SUM(K90:Y90)</f>
        <v>0</v>
      </c>
      <c r="K90" s="59"/>
      <c r="L90" s="58"/>
      <c r="M90" s="58"/>
      <c r="N90" s="58"/>
      <c r="O90" s="58"/>
      <c r="P90" s="58"/>
      <c r="Q90" s="58"/>
      <c r="R90" s="58"/>
      <c r="S90" s="58"/>
      <c r="T90" s="58"/>
      <c r="U90" s="59"/>
      <c r="V90" s="58"/>
      <c r="W90" s="58"/>
      <c r="X90" s="58"/>
      <c r="Y90" s="108"/>
      <c r="Z90" s="167">
        <f t="shared" ref="Z90:Z94" si="826">SUM(AA90:AO90)</f>
        <v>0</v>
      </c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9"/>
      <c r="AL90" s="58"/>
      <c r="AM90" s="58"/>
      <c r="AN90" s="58"/>
      <c r="AO90" s="108"/>
      <c r="AP90" s="167">
        <f t="shared" ref="AP90:AP94" si="827">SUM(AQ90:BE90)</f>
        <v>0</v>
      </c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9"/>
      <c r="BB90" s="58"/>
      <c r="BC90" s="58"/>
      <c r="BD90" s="58"/>
      <c r="BE90" s="108"/>
      <c r="BF90" s="167">
        <f t="shared" ref="BF90:BF94" si="828">SUM(BG90:BU90)</f>
        <v>0</v>
      </c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9"/>
      <c r="BR90" s="58"/>
      <c r="BS90" s="58"/>
      <c r="BT90" s="58"/>
      <c r="BU90" s="108"/>
      <c r="BV90" s="167">
        <f t="shared" ref="BV90:BV94" si="829">SUM(BW90:CU90)</f>
        <v>0</v>
      </c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9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58"/>
      <c r="CU90" s="108"/>
      <c r="CV90" s="171"/>
      <c r="CW90" s="167">
        <f t="shared" ref="CW90:CW94" si="830">SUM(CX90:DL90)</f>
        <v>0</v>
      </c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9"/>
      <c r="DI90" s="58"/>
      <c r="DJ90" s="58"/>
      <c r="DK90" s="58"/>
      <c r="DL90" s="108"/>
      <c r="DM90" s="167">
        <f t="shared" ref="DM90:DM94" si="831">SUM(DN90:EB90)</f>
        <v>0</v>
      </c>
      <c r="DN90" s="58"/>
      <c r="DO90" s="58"/>
      <c r="DP90" s="58"/>
      <c r="DQ90" s="58"/>
      <c r="DR90" s="58"/>
      <c r="DS90" s="58"/>
      <c r="DT90" s="58"/>
      <c r="DU90" s="58"/>
      <c r="DV90" s="58"/>
      <c r="DW90" s="58"/>
      <c r="DX90" s="59"/>
      <c r="DY90" s="58"/>
      <c r="DZ90" s="58"/>
      <c r="EA90" s="58"/>
      <c r="EB90" s="108"/>
      <c r="EC90" s="167">
        <f t="shared" ref="EC90:EC94" si="832">SUM(ED90:ER90)</f>
        <v>0</v>
      </c>
      <c r="ED90" s="58"/>
      <c r="EE90" s="58"/>
      <c r="EF90" s="58"/>
      <c r="EG90" s="58"/>
      <c r="EH90" s="58"/>
      <c r="EI90" s="58"/>
      <c r="EJ90" s="58"/>
      <c r="EK90" s="58"/>
      <c r="EL90" s="58"/>
      <c r="EM90" s="58"/>
      <c r="EN90" s="59"/>
      <c r="EO90" s="58"/>
      <c r="EP90" s="58"/>
      <c r="EQ90" s="58"/>
      <c r="ER90" s="108"/>
      <c r="ES90" s="167">
        <f t="shared" ref="ES90:ES94" si="833">SUM(ET90:FH90)</f>
        <v>0</v>
      </c>
      <c r="ET90" s="58"/>
      <c r="EU90" s="58"/>
      <c r="EV90" s="58"/>
      <c r="EW90" s="58"/>
      <c r="EX90" s="58"/>
      <c r="EY90" s="58"/>
      <c r="EZ90" s="58"/>
      <c r="FA90" s="58"/>
      <c r="FB90" s="58"/>
      <c r="FC90" s="58"/>
      <c r="FD90" s="59"/>
      <c r="FE90" s="58"/>
      <c r="FF90" s="58"/>
      <c r="FG90" s="58"/>
      <c r="FH90" s="108"/>
      <c r="FI90" s="167">
        <f t="shared" ref="FI90:FI94" si="834">SUM(FJ90:FX90)</f>
        <v>0</v>
      </c>
      <c r="FJ90" s="58"/>
      <c r="FK90" s="58"/>
      <c r="FL90" s="58"/>
      <c r="FM90" s="58"/>
      <c r="FN90" s="58"/>
      <c r="FO90" s="58"/>
      <c r="FP90" s="58"/>
      <c r="FQ90" s="58"/>
      <c r="FR90" s="58"/>
      <c r="FS90" s="58"/>
      <c r="FT90" s="59"/>
      <c r="FU90" s="58"/>
      <c r="FV90" s="58"/>
      <c r="FW90" s="58"/>
      <c r="FX90" s="108"/>
      <c r="FY90" s="167">
        <f t="shared" ref="FY90:FY94" si="835">SUM(FZ90:GN90)</f>
        <v>0</v>
      </c>
      <c r="FZ90" s="58"/>
      <c r="GA90" s="58"/>
      <c r="GB90" s="58"/>
      <c r="GC90" s="58"/>
      <c r="GD90" s="58"/>
      <c r="GE90" s="58"/>
      <c r="GF90" s="58"/>
      <c r="GG90" s="58"/>
      <c r="GH90" s="58"/>
      <c r="GI90" s="58"/>
      <c r="GJ90" s="59"/>
      <c r="GK90" s="58"/>
      <c r="GL90" s="58"/>
      <c r="GM90" s="58"/>
      <c r="GN90" s="108"/>
      <c r="GO90" s="167">
        <f t="shared" ref="GO90:GO94" si="836">SUM(GP90:HN90)</f>
        <v>0</v>
      </c>
      <c r="GP90" s="58"/>
      <c r="GQ90" s="58"/>
      <c r="GR90" s="58"/>
      <c r="GS90" s="58"/>
      <c r="GT90" s="58"/>
      <c r="GU90" s="58"/>
      <c r="GV90" s="58"/>
      <c r="GW90" s="58"/>
      <c r="GX90" s="58"/>
      <c r="GY90" s="58"/>
      <c r="GZ90" s="59"/>
      <c r="HA90" s="58"/>
      <c r="HB90" s="58"/>
      <c r="HC90" s="58"/>
      <c r="HD90" s="58"/>
      <c r="HE90" s="58"/>
      <c r="HF90" s="58"/>
      <c r="HG90" s="58"/>
      <c r="HH90" s="58"/>
      <c r="HI90" s="58"/>
      <c r="HJ90" s="58"/>
      <c r="HK90" s="58"/>
      <c r="HL90" s="58"/>
      <c r="HM90" s="58"/>
      <c r="HN90" s="108"/>
      <c r="HO90" s="170"/>
      <c r="HP90" s="171"/>
      <c r="HQ90" s="167">
        <f t="shared" ref="HQ90:HQ94" si="837">SUM(HR90:IF90)</f>
        <v>0</v>
      </c>
      <c r="HR90" s="58"/>
      <c r="HS90" s="58"/>
      <c r="HT90" s="58"/>
      <c r="HU90" s="58"/>
      <c r="HV90" s="58"/>
      <c r="HW90" s="58"/>
      <c r="HX90" s="58"/>
      <c r="HY90" s="58"/>
      <c r="HZ90" s="58"/>
      <c r="IA90" s="58"/>
      <c r="IB90" s="59"/>
      <c r="IC90" s="58"/>
      <c r="ID90" s="58"/>
      <c r="IE90" s="58"/>
      <c r="IF90" s="108"/>
      <c r="IG90" s="167">
        <f t="shared" ref="IG90:IG94" si="838">SUM(IH90:IV90)</f>
        <v>0</v>
      </c>
      <c r="IH90" s="58"/>
      <c r="II90" s="58"/>
      <c r="IJ90" s="58"/>
      <c r="IK90" s="58"/>
      <c r="IL90" s="58"/>
      <c r="IM90" s="58"/>
      <c r="IN90" s="58"/>
      <c r="IO90" s="58"/>
      <c r="IP90" s="58"/>
      <c r="IQ90" s="58"/>
      <c r="IR90" s="59"/>
      <c r="IS90" s="58"/>
      <c r="IT90" s="58"/>
      <c r="IU90" s="58"/>
      <c r="IV90" s="108"/>
      <c r="IW90" s="167">
        <f t="shared" ref="IW90:IW94" si="839">SUM(IX90:JL90)</f>
        <v>0</v>
      </c>
      <c r="IX90" s="58"/>
      <c r="IY90" s="58"/>
      <c r="IZ90" s="58"/>
      <c r="JA90" s="58"/>
      <c r="JB90" s="58"/>
      <c r="JC90" s="58"/>
      <c r="JD90" s="58"/>
      <c r="JE90" s="58"/>
      <c r="JF90" s="58"/>
      <c r="JG90" s="58"/>
      <c r="JH90" s="59"/>
      <c r="JI90" s="58"/>
      <c r="JJ90" s="58"/>
      <c r="JK90" s="58"/>
      <c r="JL90" s="108"/>
      <c r="JM90" s="167">
        <f t="shared" ref="JM90:JM94" si="840">SUM(JN90:KB90)</f>
        <v>0</v>
      </c>
      <c r="JN90" s="58"/>
      <c r="JO90" s="58"/>
      <c r="JP90" s="58"/>
      <c r="JQ90" s="58"/>
      <c r="JR90" s="58"/>
      <c r="JS90" s="58"/>
      <c r="JT90" s="58"/>
      <c r="JU90" s="58"/>
      <c r="JV90" s="58"/>
      <c r="JW90" s="58"/>
      <c r="JX90" s="59"/>
      <c r="JY90" s="58"/>
      <c r="JZ90" s="58"/>
      <c r="KA90" s="58"/>
      <c r="KB90" s="108"/>
      <c r="KC90" s="167">
        <f t="shared" ref="KC90:KC94" si="841">SUM(KD90:LB90)</f>
        <v>0</v>
      </c>
      <c r="KD90" s="58"/>
      <c r="KE90" s="58"/>
      <c r="KF90" s="58"/>
      <c r="KG90" s="58"/>
      <c r="KH90" s="58"/>
      <c r="KI90" s="58"/>
      <c r="KJ90" s="58"/>
      <c r="KK90" s="58"/>
      <c r="KL90" s="58"/>
      <c r="KM90" s="58"/>
      <c r="KN90" s="59"/>
      <c r="KO90" s="58"/>
      <c r="KP90" s="58"/>
      <c r="KQ90" s="58"/>
      <c r="KR90" s="58"/>
      <c r="KS90" s="58"/>
      <c r="KT90" s="58"/>
      <c r="KU90" s="58"/>
      <c r="KV90" s="58"/>
      <c r="KW90" s="58"/>
      <c r="KX90" s="58"/>
      <c r="KY90" s="58"/>
      <c r="KZ90" s="58"/>
      <c r="LA90" s="58"/>
      <c r="LB90" s="108"/>
      <c r="LC90" s="171"/>
      <c r="LD90" s="167">
        <f t="shared" ref="LD90:LD94" si="842">SUM(LE90:LS90)</f>
        <v>0</v>
      </c>
      <c r="LE90" s="58"/>
      <c r="LF90" s="58"/>
      <c r="LG90" s="58"/>
      <c r="LH90" s="58"/>
      <c r="LI90" s="58"/>
      <c r="LJ90" s="58"/>
      <c r="LK90" s="58"/>
      <c r="LL90" s="58"/>
      <c r="LM90" s="58"/>
      <c r="LN90" s="58"/>
      <c r="LO90" s="59"/>
      <c r="LP90" s="58"/>
      <c r="LQ90" s="58"/>
      <c r="LR90" s="58"/>
      <c r="LS90" s="108"/>
      <c r="LT90" s="167">
        <f t="shared" ref="LT90:LT94" si="843">SUM(LU90:MI90)</f>
        <v>0</v>
      </c>
      <c r="LU90" s="58"/>
      <c r="LV90" s="58"/>
      <c r="LW90" s="58"/>
      <c r="LX90" s="58"/>
      <c r="LY90" s="58"/>
      <c r="LZ90" s="58"/>
      <c r="MA90" s="58"/>
      <c r="MB90" s="58"/>
      <c r="MC90" s="58"/>
      <c r="MD90" s="58"/>
      <c r="ME90" s="59"/>
      <c r="MF90" s="58"/>
      <c r="MG90" s="58"/>
      <c r="MH90" s="58"/>
      <c r="MI90" s="108"/>
      <c r="MJ90" s="167">
        <f t="shared" ref="MJ90:MJ94" si="844">SUM(MK90:MY90)</f>
        <v>0</v>
      </c>
      <c r="MK90" s="58"/>
      <c r="ML90" s="58"/>
      <c r="MM90" s="58"/>
      <c r="MN90" s="58"/>
      <c r="MO90" s="58"/>
      <c r="MP90" s="58"/>
      <c r="MQ90" s="58"/>
      <c r="MR90" s="58"/>
      <c r="MS90" s="58"/>
      <c r="MT90" s="58"/>
      <c r="MU90" s="59"/>
      <c r="MV90" s="58"/>
      <c r="MW90" s="58"/>
      <c r="MX90" s="58"/>
      <c r="MY90" s="108"/>
      <c r="MZ90" s="167">
        <f t="shared" ref="MZ90:MZ94" si="845">SUM(NA90:NO90)</f>
        <v>0</v>
      </c>
      <c r="NA90" s="58"/>
      <c r="NB90" s="58"/>
      <c r="NC90" s="58"/>
      <c r="ND90" s="58"/>
      <c r="NE90" s="58"/>
      <c r="NF90" s="58"/>
      <c r="NG90" s="58"/>
      <c r="NH90" s="58"/>
      <c r="NI90" s="58"/>
      <c r="NJ90" s="58"/>
      <c r="NK90" s="59"/>
      <c r="NL90" s="58"/>
      <c r="NM90" s="58"/>
      <c r="NN90" s="58"/>
      <c r="NO90" s="108"/>
      <c r="NP90" s="167">
        <f t="shared" ref="NP90:NP94" si="846">SUM(NQ90:OE90)</f>
        <v>0</v>
      </c>
      <c r="NQ90" s="58"/>
      <c r="NR90" s="58"/>
      <c r="NS90" s="58"/>
      <c r="NT90" s="58"/>
      <c r="NU90" s="58"/>
      <c r="NV90" s="58"/>
      <c r="NW90" s="58"/>
      <c r="NX90" s="58"/>
      <c r="NY90" s="58"/>
      <c r="NZ90" s="58"/>
      <c r="OA90" s="59"/>
      <c r="OB90" s="58"/>
      <c r="OC90" s="58"/>
      <c r="OD90" s="58"/>
      <c r="OE90" s="108"/>
      <c r="OF90" s="167">
        <f t="shared" ref="OF90:OF94" si="847">SUM(OG90:OU90)</f>
        <v>0</v>
      </c>
      <c r="OG90" s="58"/>
      <c r="OH90" s="58"/>
      <c r="OI90" s="58"/>
      <c r="OJ90" s="58"/>
      <c r="OK90" s="58"/>
      <c r="OL90" s="58"/>
      <c r="OM90" s="58"/>
      <c r="ON90" s="58"/>
      <c r="OO90" s="58"/>
      <c r="OP90" s="58"/>
      <c r="OQ90" s="59"/>
      <c r="OR90" s="58"/>
      <c r="OS90" s="58"/>
      <c r="OT90" s="58"/>
      <c r="OU90" s="108"/>
      <c r="OV90" s="167">
        <f t="shared" ref="OV90:OV94" si="848">SUM(OW90:PK90)</f>
        <v>0</v>
      </c>
      <c r="OW90" s="58"/>
      <c r="OX90" s="58"/>
      <c r="OY90" s="58"/>
      <c r="OZ90" s="58"/>
      <c r="PA90" s="58"/>
      <c r="PB90" s="58"/>
      <c r="PC90" s="58"/>
      <c r="PD90" s="58"/>
      <c r="PE90" s="58"/>
      <c r="PF90" s="58"/>
      <c r="PG90" s="59"/>
      <c r="PH90" s="58"/>
      <c r="PI90" s="58"/>
      <c r="PJ90" s="58"/>
      <c r="PK90" s="108"/>
      <c r="PL90" s="167">
        <f t="shared" ref="PL90:PL94" si="849">SUM(PM90:QA90)</f>
        <v>0</v>
      </c>
      <c r="PM90" s="58"/>
      <c r="PN90" s="58"/>
      <c r="PO90" s="58"/>
      <c r="PP90" s="58"/>
      <c r="PQ90" s="58"/>
      <c r="PR90" s="58"/>
      <c r="PS90" s="58"/>
      <c r="PT90" s="58"/>
      <c r="PU90" s="58"/>
      <c r="PV90" s="58"/>
      <c r="PW90" s="59"/>
      <c r="PX90" s="58"/>
      <c r="PY90" s="58"/>
      <c r="PZ90" s="58"/>
      <c r="QA90" s="108"/>
      <c r="QB90" s="167">
        <f t="shared" ref="QB90:QB94" si="850">SUM(QC90:QQ90)</f>
        <v>0</v>
      </c>
      <c r="QC90" s="58"/>
      <c r="QD90" s="58"/>
      <c r="QE90" s="58"/>
      <c r="QF90" s="58"/>
      <c r="QG90" s="58"/>
      <c r="QH90" s="58"/>
      <c r="QI90" s="58"/>
      <c r="QJ90" s="58"/>
      <c r="QK90" s="58"/>
      <c r="QL90" s="58"/>
      <c r="QM90" s="59"/>
      <c r="QN90" s="58"/>
      <c r="QO90" s="58"/>
      <c r="QP90" s="58"/>
      <c r="QQ90" s="108"/>
      <c r="QR90" s="167">
        <f t="shared" ref="QR90:QR94" si="851">SUM(QS90:RQ90)</f>
        <v>0</v>
      </c>
      <c r="QS90" s="58"/>
      <c r="QT90" s="58"/>
      <c r="QU90" s="58"/>
      <c r="QV90" s="58"/>
      <c r="QW90" s="58"/>
      <c r="QX90" s="58"/>
      <c r="QY90" s="58"/>
      <c r="QZ90" s="58"/>
      <c r="RA90" s="58"/>
      <c r="RB90" s="58"/>
      <c r="RC90" s="59"/>
      <c r="RD90" s="58"/>
      <c r="RE90" s="58"/>
      <c r="RF90" s="58"/>
      <c r="RG90" s="58"/>
      <c r="RH90" s="58"/>
      <c r="RI90" s="58"/>
      <c r="RJ90" s="58"/>
      <c r="RK90" s="58"/>
      <c r="RL90" s="58"/>
      <c r="RM90" s="58"/>
      <c r="RN90" s="58"/>
      <c r="RO90" s="58"/>
      <c r="RP90" s="58"/>
      <c r="RQ90" s="108"/>
      <c r="RR90" s="171"/>
      <c r="RS90" s="167">
        <f t="shared" ref="RS90:RS94" si="852">SUM(RT90:SH90)</f>
        <v>0</v>
      </c>
      <c r="RT90" s="58"/>
      <c r="RU90" s="58"/>
      <c r="RV90" s="58"/>
      <c r="RW90" s="58"/>
      <c r="RX90" s="58"/>
      <c r="RY90" s="58"/>
      <c r="RZ90" s="58"/>
      <c r="SA90" s="58"/>
      <c r="SB90" s="58"/>
      <c r="SC90" s="58"/>
      <c r="SD90" s="59"/>
      <c r="SE90" s="58"/>
      <c r="SF90" s="58"/>
      <c r="SG90" s="58"/>
      <c r="SH90" s="108"/>
      <c r="SI90" s="167">
        <f t="shared" ref="SI90:SI94" si="853">SUM(SJ90:SX90)</f>
        <v>0</v>
      </c>
      <c r="SJ90" s="58"/>
      <c r="SK90" s="58"/>
      <c r="SL90" s="58"/>
      <c r="SM90" s="58"/>
      <c r="SN90" s="58"/>
      <c r="SO90" s="58"/>
      <c r="SP90" s="58"/>
      <c r="SQ90" s="58"/>
      <c r="SR90" s="58"/>
      <c r="SS90" s="58"/>
      <c r="ST90" s="59"/>
      <c r="SU90" s="58"/>
      <c r="SV90" s="58"/>
      <c r="SW90" s="58"/>
      <c r="SX90" s="108"/>
      <c r="SY90" s="167">
        <f t="shared" ref="SY90:SY94" si="854">SUM(SZ90:TN90)</f>
        <v>0</v>
      </c>
      <c r="SZ90" s="58"/>
      <c r="TA90" s="58"/>
      <c r="TB90" s="58"/>
      <c r="TC90" s="58"/>
      <c r="TD90" s="58"/>
      <c r="TE90" s="58"/>
      <c r="TF90" s="58"/>
      <c r="TG90" s="58"/>
      <c r="TH90" s="58"/>
      <c r="TI90" s="58"/>
      <c r="TJ90" s="59"/>
      <c r="TK90" s="58"/>
      <c r="TL90" s="58"/>
      <c r="TM90" s="58"/>
      <c r="TN90" s="108"/>
      <c r="TO90" s="167">
        <f t="shared" ref="TO90:TO94" si="855">SUM(TP90:UD90)</f>
        <v>0</v>
      </c>
      <c r="TP90" s="58"/>
      <c r="TQ90" s="58"/>
      <c r="TR90" s="58"/>
      <c r="TS90" s="58"/>
      <c r="TT90" s="58"/>
      <c r="TU90" s="58"/>
      <c r="TV90" s="58"/>
      <c r="TW90" s="58"/>
      <c r="TX90" s="58"/>
      <c r="TY90" s="58"/>
      <c r="TZ90" s="59"/>
      <c r="UA90" s="58"/>
      <c r="UB90" s="58"/>
      <c r="UC90" s="58"/>
      <c r="UD90" s="108"/>
      <c r="UE90" s="167">
        <f t="shared" ref="UE90:UE94" si="856">SUM(UF90:VD90)</f>
        <v>0</v>
      </c>
      <c r="UF90" s="58"/>
      <c r="UG90" s="58"/>
      <c r="UH90" s="58"/>
      <c r="UI90" s="58"/>
      <c r="UJ90" s="58"/>
      <c r="UK90" s="58"/>
      <c r="UL90" s="58"/>
      <c r="UM90" s="58"/>
      <c r="UN90" s="58"/>
      <c r="UO90" s="58"/>
      <c r="UP90" s="59"/>
      <c r="UQ90" s="58"/>
      <c r="UR90" s="58"/>
      <c r="US90" s="58"/>
      <c r="UT90" s="58"/>
      <c r="UU90" s="58"/>
      <c r="UV90" s="58"/>
      <c r="UW90" s="58"/>
      <c r="UX90" s="58"/>
      <c r="UY90" s="58"/>
      <c r="UZ90" s="58"/>
      <c r="VA90" s="58"/>
      <c r="VB90" s="58"/>
      <c r="VC90" s="58"/>
      <c r="VD90" s="108"/>
      <c r="VE90" s="9" t="str">
        <f t="shared" si="710"/>
        <v>-</v>
      </c>
    </row>
    <row r="91" spans="1:577" ht="20.149999999999999" customHeight="1">
      <c r="A91" s="21"/>
      <c r="B91" s="21"/>
      <c r="C91" s="22">
        <v>61072</v>
      </c>
      <c r="D91" s="23" t="s">
        <v>88</v>
      </c>
      <c r="E91" s="191">
        <f>SUM(F91:I91)</f>
        <v>0</v>
      </c>
      <c r="F91" s="192"/>
      <c r="G91" s="192"/>
      <c r="H91" s="193"/>
      <c r="I91" s="227"/>
      <c r="J91" s="239">
        <f t="shared" si="825"/>
        <v>0</v>
      </c>
      <c r="K91" s="59"/>
      <c r="L91" s="58"/>
      <c r="M91" s="58"/>
      <c r="N91" s="58"/>
      <c r="O91" s="58"/>
      <c r="P91" s="58"/>
      <c r="Q91" s="58"/>
      <c r="R91" s="58"/>
      <c r="S91" s="58"/>
      <c r="T91" s="58"/>
      <c r="U91" s="59"/>
      <c r="V91" s="58"/>
      <c r="W91" s="58"/>
      <c r="X91" s="58"/>
      <c r="Y91" s="108"/>
      <c r="Z91" s="167">
        <f t="shared" si="826"/>
        <v>0</v>
      </c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9"/>
      <c r="AL91" s="58"/>
      <c r="AM91" s="58"/>
      <c r="AN91" s="58"/>
      <c r="AO91" s="108"/>
      <c r="AP91" s="167">
        <f t="shared" si="827"/>
        <v>0</v>
      </c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9"/>
      <c r="BB91" s="58"/>
      <c r="BC91" s="58"/>
      <c r="BD91" s="58"/>
      <c r="BE91" s="108"/>
      <c r="BF91" s="167">
        <f t="shared" si="828"/>
        <v>0</v>
      </c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9"/>
      <c r="BR91" s="58"/>
      <c r="BS91" s="58"/>
      <c r="BT91" s="58"/>
      <c r="BU91" s="108"/>
      <c r="BV91" s="167">
        <f t="shared" si="829"/>
        <v>0</v>
      </c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9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58"/>
      <c r="CU91" s="108"/>
      <c r="CV91" s="171"/>
      <c r="CW91" s="167">
        <f t="shared" si="830"/>
        <v>0</v>
      </c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9"/>
      <c r="DI91" s="58"/>
      <c r="DJ91" s="58"/>
      <c r="DK91" s="58"/>
      <c r="DL91" s="108"/>
      <c r="DM91" s="167">
        <f t="shared" si="831"/>
        <v>0</v>
      </c>
      <c r="DN91" s="58"/>
      <c r="DO91" s="58"/>
      <c r="DP91" s="58"/>
      <c r="DQ91" s="58"/>
      <c r="DR91" s="58"/>
      <c r="DS91" s="58"/>
      <c r="DT91" s="58"/>
      <c r="DU91" s="58"/>
      <c r="DV91" s="58"/>
      <c r="DW91" s="58"/>
      <c r="DX91" s="59"/>
      <c r="DY91" s="58"/>
      <c r="DZ91" s="58"/>
      <c r="EA91" s="58"/>
      <c r="EB91" s="108"/>
      <c r="EC91" s="167">
        <f t="shared" si="832"/>
        <v>0</v>
      </c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9"/>
      <c r="EO91" s="58"/>
      <c r="EP91" s="58"/>
      <c r="EQ91" s="58"/>
      <c r="ER91" s="108"/>
      <c r="ES91" s="167">
        <f t="shared" si="833"/>
        <v>0</v>
      </c>
      <c r="ET91" s="58"/>
      <c r="EU91" s="58"/>
      <c r="EV91" s="58"/>
      <c r="EW91" s="58"/>
      <c r="EX91" s="58"/>
      <c r="EY91" s="58"/>
      <c r="EZ91" s="58"/>
      <c r="FA91" s="58"/>
      <c r="FB91" s="58"/>
      <c r="FC91" s="58"/>
      <c r="FD91" s="59"/>
      <c r="FE91" s="58"/>
      <c r="FF91" s="58"/>
      <c r="FG91" s="58"/>
      <c r="FH91" s="108"/>
      <c r="FI91" s="167">
        <f t="shared" si="834"/>
        <v>0</v>
      </c>
      <c r="FJ91" s="58"/>
      <c r="FK91" s="58"/>
      <c r="FL91" s="58"/>
      <c r="FM91" s="58"/>
      <c r="FN91" s="58"/>
      <c r="FO91" s="58"/>
      <c r="FP91" s="58"/>
      <c r="FQ91" s="58"/>
      <c r="FR91" s="58"/>
      <c r="FS91" s="58"/>
      <c r="FT91" s="59"/>
      <c r="FU91" s="58"/>
      <c r="FV91" s="58"/>
      <c r="FW91" s="58"/>
      <c r="FX91" s="108"/>
      <c r="FY91" s="167">
        <f t="shared" si="835"/>
        <v>0</v>
      </c>
      <c r="FZ91" s="58"/>
      <c r="GA91" s="58"/>
      <c r="GB91" s="58"/>
      <c r="GC91" s="58"/>
      <c r="GD91" s="58"/>
      <c r="GE91" s="58"/>
      <c r="GF91" s="58"/>
      <c r="GG91" s="58"/>
      <c r="GH91" s="58"/>
      <c r="GI91" s="58"/>
      <c r="GJ91" s="59"/>
      <c r="GK91" s="58"/>
      <c r="GL91" s="58"/>
      <c r="GM91" s="58"/>
      <c r="GN91" s="108"/>
      <c r="GO91" s="167">
        <f t="shared" si="836"/>
        <v>0</v>
      </c>
      <c r="GP91" s="58"/>
      <c r="GQ91" s="58"/>
      <c r="GR91" s="58"/>
      <c r="GS91" s="58"/>
      <c r="GT91" s="58"/>
      <c r="GU91" s="58"/>
      <c r="GV91" s="58"/>
      <c r="GW91" s="58"/>
      <c r="GX91" s="58"/>
      <c r="GY91" s="58"/>
      <c r="GZ91" s="59"/>
      <c r="HA91" s="58"/>
      <c r="HB91" s="58"/>
      <c r="HC91" s="58"/>
      <c r="HD91" s="58"/>
      <c r="HE91" s="58"/>
      <c r="HF91" s="58"/>
      <c r="HG91" s="58"/>
      <c r="HH91" s="58"/>
      <c r="HI91" s="58"/>
      <c r="HJ91" s="58"/>
      <c r="HK91" s="58"/>
      <c r="HL91" s="58"/>
      <c r="HM91" s="58"/>
      <c r="HN91" s="108"/>
      <c r="HO91" s="170"/>
      <c r="HP91" s="171"/>
      <c r="HQ91" s="167">
        <f t="shared" si="837"/>
        <v>0</v>
      </c>
      <c r="HR91" s="58"/>
      <c r="HS91" s="58"/>
      <c r="HT91" s="58"/>
      <c r="HU91" s="58"/>
      <c r="HV91" s="58"/>
      <c r="HW91" s="58"/>
      <c r="HX91" s="58"/>
      <c r="HY91" s="58"/>
      <c r="HZ91" s="58"/>
      <c r="IA91" s="58"/>
      <c r="IB91" s="59"/>
      <c r="IC91" s="58"/>
      <c r="ID91" s="58"/>
      <c r="IE91" s="58"/>
      <c r="IF91" s="108"/>
      <c r="IG91" s="167">
        <f t="shared" si="838"/>
        <v>0</v>
      </c>
      <c r="IH91" s="58"/>
      <c r="II91" s="58"/>
      <c r="IJ91" s="58"/>
      <c r="IK91" s="58"/>
      <c r="IL91" s="58"/>
      <c r="IM91" s="58"/>
      <c r="IN91" s="58"/>
      <c r="IO91" s="58"/>
      <c r="IP91" s="58"/>
      <c r="IQ91" s="58"/>
      <c r="IR91" s="59"/>
      <c r="IS91" s="58"/>
      <c r="IT91" s="58"/>
      <c r="IU91" s="58"/>
      <c r="IV91" s="108"/>
      <c r="IW91" s="167">
        <f t="shared" si="839"/>
        <v>0</v>
      </c>
      <c r="IX91" s="58"/>
      <c r="IY91" s="58"/>
      <c r="IZ91" s="58"/>
      <c r="JA91" s="58"/>
      <c r="JB91" s="58"/>
      <c r="JC91" s="58"/>
      <c r="JD91" s="58"/>
      <c r="JE91" s="58"/>
      <c r="JF91" s="58"/>
      <c r="JG91" s="58"/>
      <c r="JH91" s="59"/>
      <c r="JI91" s="58"/>
      <c r="JJ91" s="58"/>
      <c r="JK91" s="58"/>
      <c r="JL91" s="108"/>
      <c r="JM91" s="167">
        <f t="shared" si="840"/>
        <v>0</v>
      </c>
      <c r="JN91" s="58"/>
      <c r="JO91" s="58"/>
      <c r="JP91" s="58"/>
      <c r="JQ91" s="58"/>
      <c r="JR91" s="58"/>
      <c r="JS91" s="58"/>
      <c r="JT91" s="58"/>
      <c r="JU91" s="58"/>
      <c r="JV91" s="58"/>
      <c r="JW91" s="58"/>
      <c r="JX91" s="59"/>
      <c r="JY91" s="58"/>
      <c r="JZ91" s="58"/>
      <c r="KA91" s="58"/>
      <c r="KB91" s="108"/>
      <c r="KC91" s="167">
        <f t="shared" si="841"/>
        <v>0</v>
      </c>
      <c r="KD91" s="58"/>
      <c r="KE91" s="58"/>
      <c r="KF91" s="58"/>
      <c r="KG91" s="58"/>
      <c r="KH91" s="58"/>
      <c r="KI91" s="58"/>
      <c r="KJ91" s="58"/>
      <c r="KK91" s="58"/>
      <c r="KL91" s="58"/>
      <c r="KM91" s="58"/>
      <c r="KN91" s="59"/>
      <c r="KO91" s="58"/>
      <c r="KP91" s="58"/>
      <c r="KQ91" s="58"/>
      <c r="KR91" s="58"/>
      <c r="KS91" s="58"/>
      <c r="KT91" s="58"/>
      <c r="KU91" s="58"/>
      <c r="KV91" s="58"/>
      <c r="KW91" s="58"/>
      <c r="KX91" s="58"/>
      <c r="KY91" s="58"/>
      <c r="KZ91" s="58"/>
      <c r="LA91" s="58"/>
      <c r="LB91" s="108"/>
      <c r="LC91" s="171"/>
      <c r="LD91" s="167">
        <f t="shared" si="842"/>
        <v>0</v>
      </c>
      <c r="LE91" s="58"/>
      <c r="LF91" s="58"/>
      <c r="LG91" s="58"/>
      <c r="LH91" s="58"/>
      <c r="LI91" s="58"/>
      <c r="LJ91" s="58"/>
      <c r="LK91" s="58"/>
      <c r="LL91" s="58"/>
      <c r="LM91" s="58"/>
      <c r="LN91" s="58"/>
      <c r="LO91" s="59"/>
      <c r="LP91" s="58"/>
      <c r="LQ91" s="58"/>
      <c r="LR91" s="58"/>
      <c r="LS91" s="108"/>
      <c r="LT91" s="167">
        <f t="shared" si="843"/>
        <v>0</v>
      </c>
      <c r="LU91" s="58"/>
      <c r="LV91" s="58"/>
      <c r="LW91" s="58"/>
      <c r="LX91" s="58"/>
      <c r="LY91" s="58"/>
      <c r="LZ91" s="58"/>
      <c r="MA91" s="58"/>
      <c r="MB91" s="58"/>
      <c r="MC91" s="58"/>
      <c r="MD91" s="58"/>
      <c r="ME91" s="59"/>
      <c r="MF91" s="58"/>
      <c r="MG91" s="58"/>
      <c r="MH91" s="58"/>
      <c r="MI91" s="108"/>
      <c r="MJ91" s="167">
        <f t="shared" si="844"/>
        <v>0</v>
      </c>
      <c r="MK91" s="58"/>
      <c r="ML91" s="58"/>
      <c r="MM91" s="58"/>
      <c r="MN91" s="58"/>
      <c r="MO91" s="58"/>
      <c r="MP91" s="58"/>
      <c r="MQ91" s="58"/>
      <c r="MR91" s="58"/>
      <c r="MS91" s="58"/>
      <c r="MT91" s="58"/>
      <c r="MU91" s="59"/>
      <c r="MV91" s="58"/>
      <c r="MW91" s="58"/>
      <c r="MX91" s="58"/>
      <c r="MY91" s="108"/>
      <c r="MZ91" s="167">
        <f t="shared" si="845"/>
        <v>0</v>
      </c>
      <c r="NA91" s="58"/>
      <c r="NB91" s="58"/>
      <c r="NC91" s="58"/>
      <c r="ND91" s="58"/>
      <c r="NE91" s="58"/>
      <c r="NF91" s="58"/>
      <c r="NG91" s="58"/>
      <c r="NH91" s="58"/>
      <c r="NI91" s="58"/>
      <c r="NJ91" s="58"/>
      <c r="NK91" s="59"/>
      <c r="NL91" s="58"/>
      <c r="NM91" s="58"/>
      <c r="NN91" s="58"/>
      <c r="NO91" s="108"/>
      <c r="NP91" s="167">
        <f t="shared" si="846"/>
        <v>0</v>
      </c>
      <c r="NQ91" s="58"/>
      <c r="NR91" s="58"/>
      <c r="NS91" s="58"/>
      <c r="NT91" s="58"/>
      <c r="NU91" s="58"/>
      <c r="NV91" s="58"/>
      <c r="NW91" s="58"/>
      <c r="NX91" s="58"/>
      <c r="NY91" s="58"/>
      <c r="NZ91" s="58"/>
      <c r="OA91" s="59"/>
      <c r="OB91" s="58"/>
      <c r="OC91" s="58"/>
      <c r="OD91" s="58"/>
      <c r="OE91" s="108"/>
      <c r="OF91" s="167">
        <f t="shared" si="847"/>
        <v>0</v>
      </c>
      <c r="OG91" s="58"/>
      <c r="OH91" s="58"/>
      <c r="OI91" s="58"/>
      <c r="OJ91" s="58"/>
      <c r="OK91" s="58"/>
      <c r="OL91" s="58"/>
      <c r="OM91" s="58"/>
      <c r="ON91" s="58"/>
      <c r="OO91" s="58"/>
      <c r="OP91" s="58"/>
      <c r="OQ91" s="59"/>
      <c r="OR91" s="58"/>
      <c r="OS91" s="58"/>
      <c r="OT91" s="58"/>
      <c r="OU91" s="108"/>
      <c r="OV91" s="167">
        <f t="shared" si="848"/>
        <v>0</v>
      </c>
      <c r="OW91" s="58"/>
      <c r="OX91" s="58"/>
      <c r="OY91" s="58"/>
      <c r="OZ91" s="58"/>
      <c r="PA91" s="58"/>
      <c r="PB91" s="58"/>
      <c r="PC91" s="58"/>
      <c r="PD91" s="58"/>
      <c r="PE91" s="58"/>
      <c r="PF91" s="58"/>
      <c r="PG91" s="59"/>
      <c r="PH91" s="58"/>
      <c r="PI91" s="58"/>
      <c r="PJ91" s="58"/>
      <c r="PK91" s="108"/>
      <c r="PL91" s="167">
        <f t="shared" si="849"/>
        <v>0</v>
      </c>
      <c r="PM91" s="58"/>
      <c r="PN91" s="58"/>
      <c r="PO91" s="58"/>
      <c r="PP91" s="58"/>
      <c r="PQ91" s="58"/>
      <c r="PR91" s="58"/>
      <c r="PS91" s="58"/>
      <c r="PT91" s="58"/>
      <c r="PU91" s="58"/>
      <c r="PV91" s="58"/>
      <c r="PW91" s="59"/>
      <c r="PX91" s="58"/>
      <c r="PY91" s="58"/>
      <c r="PZ91" s="58"/>
      <c r="QA91" s="108"/>
      <c r="QB91" s="167">
        <f t="shared" si="850"/>
        <v>0</v>
      </c>
      <c r="QC91" s="58"/>
      <c r="QD91" s="58"/>
      <c r="QE91" s="58"/>
      <c r="QF91" s="58"/>
      <c r="QG91" s="58"/>
      <c r="QH91" s="58"/>
      <c r="QI91" s="58"/>
      <c r="QJ91" s="58"/>
      <c r="QK91" s="58"/>
      <c r="QL91" s="58"/>
      <c r="QM91" s="59"/>
      <c r="QN91" s="58"/>
      <c r="QO91" s="58"/>
      <c r="QP91" s="58"/>
      <c r="QQ91" s="108"/>
      <c r="QR91" s="167">
        <f t="shared" si="851"/>
        <v>0</v>
      </c>
      <c r="QS91" s="58"/>
      <c r="QT91" s="58"/>
      <c r="QU91" s="58"/>
      <c r="QV91" s="58"/>
      <c r="QW91" s="58"/>
      <c r="QX91" s="58"/>
      <c r="QY91" s="58"/>
      <c r="QZ91" s="58"/>
      <c r="RA91" s="58"/>
      <c r="RB91" s="58"/>
      <c r="RC91" s="59"/>
      <c r="RD91" s="58"/>
      <c r="RE91" s="58"/>
      <c r="RF91" s="58"/>
      <c r="RG91" s="58"/>
      <c r="RH91" s="58"/>
      <c r="RI91" s="58"/>
      <c r="RJ91" s="58"/>
      <c r="RK91" s="58"/>
      <c r="RL91" s="58"/>
      <c r="RM91" s="58"/>
      <c r="RN91" s="58"/>
      <c r="RO91" s="58"/>
      <c r="RP91" s="58"/>
      <c r="RQ91" s="108"/>
      <c r="RR91" s="171"/>
      <c r="RS91" s="167">
        <f t="shared" si="852"/>
        <v>0</v>
      </c>
      <c r="RT91" s="58"/>
      <c r="RU91" s="58"/>
      <c r="RV91" s="58"/>
      <c r="RW91" s="58"/>
      <c r="RX91" s="58"/>
      <c r="RY91" s="58"/>
      <c r="RZ91" s="58"/>
      <c r="SA91" s="58"/>
      <c r="SB91" s="58"/>
      <c r="SC91" s="58"/>
      <c r="SD91" s="59"/>
      <c r="SE91" s="58"/>
      <c r="SF91" s="58"/>
      <c r="SG91" s="58"/>
      <c r="SH91" s="108"/>
      <c r="SI91" s="167">
        <f t="shared" si="853"/>
        <v>0</v>
      </c>
      <c r="SJ91" s="58"/>
      <c r="SK91" s="58"/>
      <c r="SL91" s="58"/>
      <c r="SM91" s="58"/>
      <c r="SN91" s="58"/>
      <c r="SO91" s="58"/>
      <c r="SP91" s="58"/>
      <c r="SQ91" s="58"/>
      <c r="SR91" s="58"/>
      <c r="SS91" s="58"/>
      <c r="ST91" s="59"/>
      <c r="SU91" s="58"/>
      <c r="SV91" s="58"/>
      <c r="SW91" s="58"/>
      <c r="SX91" s="108"/>
      <c r="SY91" s="167">
        <f t="shared" si="854"/>
        <v>0</v>
      </c>
      <c r="SZ91" s="58"/>
      <c r="TA91" s="58"/>
      <c r="TB91" s="58"/>
      <c r="TC91" s="58"/>
      <c r="TD91" s="58"/>
      <c r="TE91" s="58"/>
      <c r="TF91" s="58"/>
      <c r="TG91" s="58"/>
      <c r="TH91" s="58"/>
      <c r="TI91" s="58"/>
      <c r="TJ91" s="59"/>
      <c r="TK91" s="58"/>
      <c r="TL91" s="58"/>
      <c r="TM91" s="58"/>
      <c r="TN91" s="108"/>
      <c r="TO91" s="167">
        <f t="shared" si="855"/>
        <v>0</v>
      </c>
      <c r="TP91" s="58"/>
      <c r="TQ91" s="58"/>
      <c r="TR91" s="58"/>
      <c r="TS91" s="58"/>
      <c r="TT91" s="58"/>
      <c r="TU91" s="58"/>
      <c r="TV91" s="58"/>
      <c r="TW91" s="58"/>
      <c r="TX91" s="58"/>
      <c r="TY91" s="58"/>
      <c r="TZ91" s="59"/>
      <c r="UA91" s="58"/>
      <c r="UB91" s="58"/>
      <c r="UC91" s="58"/>
      <c r="UD91" s="108"/>
      <c r="UE91" s="167">
        <f t="shared" si="856"/>
        <v>0</v>
      </c>
      <c r="UF91" s="58"/>
      <c r="UG91" s="58"/>
      <c r="UH91" s="58"/>
      <c r="UI91" s="58"/>
      <c r="UJ91" s="58"/>
      <c r="UK91" s="58"/>
      <c r="UL91" s="58"/>
      <c r="UM91" s="58"/>
      <c r="UN91" s="58"/>
      <c r="UO91" s="58"/>
      <c r="UP91" s="59"/>
      <c r="UQ91" s="58"/>
      <c r="UR91" s="58"/>
      <c r="US91" s="58"/>
      <c r="UT91" s="58"/>
      <c r="UU91" s="58"/>
      <c r="UV91" s="58"/>
      <c r="UW91" s="58"/>
      <c r="UX91" s="58"/>
      <c r="UY91" s="58"/>
      <c r="UZ91" s="58"/>
      <c r="VA91" s="58"/>
      <c r="VB91" s="58"/>
      <c r="VC91" s="58"/>
      <c r="VD91" s="108"/>
      <c r="VE91" s="9" t="str">
        <f t="shared" si="710"/>
        <v>-</v>
      </c>
    </row>
    <row r="92" spans="1:577" ht="20.149999999999999" customHeight="1">
      <c r="A92" s="21"/>
      <c r="B92" s="21"/>
      <c r="C92" s="22">
        <v>61073</v>
      </c>
      <c r="D92" s="23" t="s">
        <v>89</v>
      </c>
      <c r="E92" s="191">
        <f>SUM(F92:I92)</f>
        <v>0</v>
      </c>
      <c r="F92" s="192"/>
      <c r="G92" s="192"/>
      <c r="H92" s="193"/>
      <c r="I92" s="227"/>
      <c r="J92" s="239">
        <f t="shared" si="825"/>
        <v>0</v>
      </c>
      <c r="K92" s="59"/>
      <c r="L92" s="58"/>
      <c r="M92" s="58"/>
      <c r="N92" s="58"/>
      <c r="O92" s="58"/>
      <c r="P92" s="58"/>
      <c r="Q92" s="58"/>
      <c r="R92" s="58"/>
      <c r="S92" s="58"/>
      <c r="T92" s="58"/>
      <c r="U92" s="59"/>
      <c r="V92" s="58"/>
      <c r="W92" s="58"/>
      <c r="X92" s="58"/>
      <c r="Y92" s="108"/>
      <c r="Z92" s="167">
        <f t="shared" si="826"/>
        <v>0</v>
      </c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9"/>
      <c r="AL92" s="58"/>
      <c r="AM92" s="58"/>
      <c r="AN92" s="58"/>
      <c r="AO92" s="108"/>
      <c r="AP92" s="167">
        <f t="shared" si="827"/>
        <v>0</v>
      </c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9"/>
      <c r="BB92" s="58"/>
      <c r="BC92" s="58"/>
      <c r="BD92" s="58"/>
      <c r="BE92" s="108"/>
      <c r="BF92" s="167">
        <f t="shared" si="828"/>
        <v>0</v>
      </c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9"/>
      <c r="BR92" s="58"/>
      <c r="BS92" s="58"/>
      <c r="BT92" s="58"/>
      <c r="BU92" s="108"/>
      <c r="BV92" s="167">
        <f t="shared" si="829"/>
        <v>0</v>
      </c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9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58"/>
      <c r="CU92" s="108"/>
      <c r="CV92" s="171"/>
      <c r="CW92" s="167">
        <f t="shared" si="830"/>
        <v>0</v>
      </c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9"/>
      <c r="DI92" s="58"/>
      <c r="DJ92" s="58"/>
      <c r="DK92" s="58"/>
      <c r="DL92" s="108"/>
      <c r="DM92" s="167">
        <f t="shared" si="831"/>
        <v>0</v>
      </c>
      <c r="DN92" s="58"/>
      <c r="DO92" s="58"/>
      <c r="DP92" s="58"/>
      <c r="DQ92" s="58"/>
      <c r="DR92" s="58"/>
      <c r="DS92" s="58"/>
      <c r="DT92" s="58"/>
      <c r="DU92" s="58"/>
      <c r="DV92" s="58"/>
      <c r="DW92" s="58"/>
      <c r="DX92" s="59"/>
      <c r="DY92" s="58"/>
      <c r="DZ92" s="58"/>
      <c r="EA92" s="58"/>
      <c r="EB92" s="108"/>
      <c r="EC92" s="167">
        <f t="shared" si="832"/>
        <v>0</v>
      </c>
      <c r="ED92" s="58"/>
      <c r="EE92" s="58"/>
      <c r="EF92" s="58"/>
      <c r="EG92" s="58"/>
      <c r="EH92" s="58"/>
      <c r="EI92" s="58"/>
      <c r="EJ92" s="58"/>
      <c r="EK92" s="58"/>
      <c r="EL92" s="58"/>
      <c r="EM92" s="58"/>
      <c r="EN92" s="59"/>
      <c r="EO92" s="58"/>
      <c r="EP92" s="58"/>
      <c r="EQ92" s="58"/>
      <c r="ER92" s="108"/>
      <c r="ES92" s="167">
        <f t="shared" si="833"/>
        <v>0</v>
      </c>
      <c r="ET92" s="58"/>
      <c r="EU92" s="58"/>
      <c r="EV92" s="58"/>
      <c r="EW92" s="58"/>
      <c r="EX92" s="58"/>
      <c r="EY92" s="58"/>
      <c r="EZ92" s="58"/>
      <c r="FA92" s="58"/>
      <c r="FB92" s="58"/>
      <c r="FC92" s="58"/>
      <c r="FD92" s="59"/>
      <c r="FE92" s="58"/>
      <c r="FF92" s="58"/>
      <c r="FG92" s="58"/>
      <c r="FH92" s="108"/>
      <c r="FI92" s="167">
        <f t="shared" si="834"/>
        <v>0</v>
      </c>
      <c r="FJ92" s="58"/>
      <c r="FK92" s="58"/>
      <c r="FL92" s="58"/>
      <c r="FM92" s="58"/>
      <c r="FN92" s="58"/>
      <c r="FO92" s="58"/>
      <c r="FP92" s="58"/>
      <c r="FQ92" s="58"/>
      <c r="FR92" s="58"/>
      <c r="FS92" s="58"/>
      <c r="FT92" s="59"/>
      <c r="FU92" s="58"/>
      <c r="FV92" s="58"/>
      <c r="FW92" s="58"/>
      <c r="FX92" s="108"/>
      <c r="FY92" s="167">
        <f t="shared" si="835"/>
        <v>0</v>
      </c>
      <c r="FZ92" s="58"/>
      <c r="GA92" s="58"/>
      <c r="GB92" s="58"/>
      <c r="GC92" s="58"/>
      <c r="GD92" s="58"/>
      <c r="GE92" s="58"/>
      <c r="GF92" s="58"/>
      <c r="GG92" s="58"/>
      <c r="GH92" s="58"/>
      <c r="GI92" s="58"/>
      <c r="GJ92" s="59"/>
      <c r="GK92" s="58"/>
      <c r="GL92" s="58"/>
      <c r="GM92" s="58"/>
      <c r="GN92" s="108"/>
      <c r="GO92" s="167">
        <f t="shared" si="836"/>
        <v>0</v>
      </c>
      <c r="GP92" s="58"/>
      <c r="GQ92" s="58"/>
      <c r="GR92" s="58"/>
      <c r="GS92" s="58"/>
      <c r="GT92" s="58"/>
      <c r="GU92" s="58"/>
      <c r="GV92" s="58"/>
      <c r="GW92" s="58"/>
      <c r="GX92" s="58"/>
      <c r="GY92" s="58"/>
      <c r="GZ92" s="59"/>
      <c r="HA92" s="58"/>
      <c r="HB92" s="58"/>
      <c r="HC92" s="58"/>
      <c r="HD92" s="58"/>
      <c r="HE92" s="58"/>
      <c r="HF92" s="58"/>
      <c r="HG92" s="58"/>
      <c r="HH92" s="58"/>
      <c r="HI92" s="58"/>
      <c r="HJ92" s="58"/>
      <c r="HK92" s="58"/>
      <c r="HL92" s="58"/>
      <c r="HM92" s="58"/>
      <c r="HN92" s="108"/>
      <c r="HO92" s="170"/>
      <c r="HP92" s="171"/>
      <c r="HQ92" s="167">
        <f t="shared" si="837"/>
        <v>0</v>
      </c>
      <c r="HR92" s="58"/>
      <c r="HS92" s="58"/>
      <c r="HT92" s="58"/>
      <c r="HU92" s="58"/>
      <c r="HV92" s="58"/>
      <c r="HW92" s="58"/>
      <c r="HX92" s="58"/>
      <c r="HY92" s="58"/>
      <c r="HZ92" s="58"/>
      <c r="IA92" s="58"/>
      <c r="IB92" s="59"/>
      <c r="IC92" s="58"/>
      <c r="ID92" s="58"/>
      <c r="IE92" s="58"/>
      <c r="IF92" s="108"/>
      <c r="IG92" s="167">
        <f t="shared" si="838"/>
        <v>0</v>
      </c>
      <c r="IH92" s="58"/>
      <c r="II92" s="58"/>
      <c r="IJ92" s="58"/>
      <c r="IK92" s="58"/>
      <c r="IL92" s="58"/>
      <c r="IM92" s="58"/>
      <c r="IN92" s="58"/>
      <c r="IO92" s="58"/>
      <c r="IP92" s="58"/>
      <c r="IQ92" s="58"/>
      <c r="IR92" s="59"/>
      <c r="IS92" s="58"/>
      <c r="IT92" s="58"/>
      <c r="IU92" s="58"/>
      <c r="IV92" s="108"/>
      <c r="IW92" s="167">
        <f t="shared" si="839"/>
        <v>0</v>
      </c>
      <c r="IX92" s="58"/>
      <c r="IY92" s="58"/>
      <c r="IZ92" s="58"/>
      <c r="JA92" s="58"/>
      <c r="JB92" s="58"/>
      <c r="JC92" s="58"/>
      <c r="JD92" s="58"/>
      <c r="JE92" s="58"/>
      <c r="JF92" s="58"/>
      <c r="JG92" s="58"/>
      <c r="JH92" s="59"/>
      <c r="JI92" s="58"/>
      <c r="JJ92" s="58"/>
      <c r="JK92" s="58"/>
      <c r="JL92" s="108"/>
      <c r="JM92" s="167">
        <f t="shared" si="840"/>
        <v>0</v>
      </c>
      <c r="JN92" s="58"/>
      <c r="JO92" s="58"/>
      <c r="JP92" s="58"/>
      <c r="JQ92" s="58"/>
      <c r="JR92" s="58"/>
      <c r="JS92" s="58"/>
      <c r="JT92" s="58"/>
      <c r="JU92" s="58"/>
      <c r="JV92" s="58"/>
      <c r="JW92" s="58"/>
      <c r="JX92" s="59"/>
      <c r="JY92" s="58"/>
      <c r="JZ92" s="58"/>
      <c r="KA92" s="58"/>
      <c r="KB92" s="108"/>
      <c r="KC92" s="167">
        <f t="shared" si="841"/>
        <v>0</v>
      </c>
      <c r="KD92" s="58"/>
      <c r="KE92" s="58"/>
      <c r="KF92" s="58"/>
      <c r="KG92" s="58"/>
      <c r="KH92" s="58"/>
      <c r="KI92" s="58"/>
      <c r="KJ92" s="58"/>
      <c r="KK92" s="58"/>
      <c r="KL92" s="58"/>
      <c r="KM92" s="58"/>
      <c r="KN92" s="59"/>
      <c r="KO92" s="58"/>
      <c r="KP92" s="58"/>
      <c r="KQ92" s="58"/>
      <c r="KR92" s="58"/>
      <c r="KS92" s="58"/>
      <c r="KT92" s="58"/>
      <c r="KU92" s="58"/>
      <c r="KV92" s="58"/>
      <c r="KW92" s="58"/>
      <c r="KX92" s="58"/>
      <c r="KY92" s="58"/>
      <c r="KZ92" s="58"/>
      <c r="LA92" s="58"/>
      <c r="LB92" s="108"/>
      <c r="LC92" s="171"/>
      <c r="LD92" s="167">
        <f t="shared" si="842"/>
        <v>0</v>
      </c>
      <c r="LE92" s="58"/>
      <c r="LF92" s="58"/>
      <c r="LG92" s="58"/>
      <c r="LH92" s="58"/>
      <c r="LI92" s="58"/>
      <c r="LJ92" s="58"/>
      <c r="LK92" s="58"/>
      <c r="LL92" s="58"/>
      <c r="LM92" s="58"/>
      <c r="LN92" s="58"/>
      <c r="LO92" s="59"/>
      <c r="LP92" s="58"/>
      <c r="LQ92" s="58"/>
      <c r="LR92" s="58"/>
      <c r="LS92" s="108"/>
      <c r="LT92" s="167">
        <f t="shared" si="843"/>
        <v>0</v>
      </c>
      <c r="LU92" s="58"/>
      <c r="LV92" s="58"/>
      <c r="LW92" s="58"/>
      <c r="LX92" s="58"/>
      <c r="LY92" s="58"/>
      <c r="LZ92" s="58"/>
      <c r="MA92" s="58"/>
      <c r="MB92" s="58"/>
      <c r="MC92" s="58"/>
      <c r="MD92" s="58"/>
      <c r="ME92" s="59"/>
      <c r="MF92" s="58"/>
      <c r="MG92" s="58"/>
      <c r="MH92" s="58"/>
      <c r="MI92" s="108"/>
      <c r="MJ92" s="167">
        <f t="shared" si="844"/>
        <v>0</v>
      </c>
      <c r="MK92" s="58"/>
      <c r="ML92" s="58"/>
      <c r="MM92" s="58"/>
      <c r="MN92" s="58"/>
      <c r="MO92" s="58"/>
      <c r="MP92" s="58"/>
      <c r="MQ92" s="58"/>
      <c r="MR92" s="58"/>
      <c r="MS92" s="58"/>
      <c r="MT92" s="58"/>
      <c r="MU92" s="59"/>
      <c r="MV92" s="58"/>
      <c r="MW92" s="58"/>
      <c r="MX92" s="58"/>
      <c r="MY92" s="108"/>
      <c r="MZ92" s="167">
        <f t="shared" si="845"/>
        <v>0</v>
      </c>
      <c r="NA92" s="58"/>
      <c r="NB92" s="58"/>
      <c r="NC92" s="58"/>
      <c r="ND92" s="58"/>
      <c r="NE92" s="58"/>
      <c r="NF92" s="58"/>
      <c r="NG92" s="58"/>
      <c r="NH92" s="58"/>
      <c r="NI92" s="58"/>
      <c r="NJ92" s="58"/>
      <c r="NK92" s="59"/>
      <c r="NL92" s="58"/>
      <c r="NM92" s="58"/>
      <c r="NN92" s="58"/>
      <c r="NO92" s="108"/>
      <c r="NP92" s="167">
        <f t="shared" si="846"/>
        <v>0</v>
      </c>
      <c r="NQ92" s="58"/>
      <c r="NR92" s="58"/>
      <c r="NS92" s="58"/>
      <c r="NT92" s="58"/>
      <c r="NU92" s="58"/>
      <c r="NV92" s="58"/>
      <c r="NW92" s="58"/>
      <c r="NX92" s="58"/>
      <c r="NY92" s="58"/>
      <c r="NZ92" s="58"/>
      <c r="OA92" s="59"/>
      <c r="OB92" s="58"/>
      <c r="OC92" s="58"/>
      <c r="OD92" s="58"/>
      <c r="OE92" s="108"/>
      <c r="OF92" s="167">
        <f t="shared" si="847"/>
        <v>0</v>
      </c>
      <c r="OG92" s="58"/>
      <c r="OH92" s="58"/>
      <c r="OI92" s="58"/>
      <c r="OJ92" s="58"/>
      <c r="OK92" s="58"/>
      <c r="OL92" s="58"/>
      <c r="OM92" s="58"/>
      <c r="ON92" s="58"/>
      <c r="OO92" s="58"/>
      <c r="OP92" s="58"/>
      <c r="OQ92" s="59"/>
      <c r="OR92" s="58"/>
      <c r="OS92" s="58"/>
      <c r="OT92" s="58"/>
      <c r="OU92" s="108"/>
      <c r="OV92" s="167">
        <f t="shared" si="848"/>
        <v>0</v>
      </c>
      <c r="OW92" s="58"/>
      <c r="OX92" s="58"/>
      <c r="OY92" s="58"/>
      <c r="OZ92" s="58"/>
      <c r="PA92" s="58"/>
      <c r="PB92" s="58"/>
      <c r="PC92" s="58"/>
      <c r="PD92" s="58"/>
      <c r="PE92" s="58"/>
      <c r="PF92" s="58"/>
      <c r="PG92" s="59"/>
      <c r="PH92" s="58"/>
      <c r="PI92" s="58"/>
      <c r="PJ92" s="58"/>
      <c r="PK92" s="108"/>
      <c r="PL92" s="167">
        <f t="shared" si="849"/>
        <v>0</v>
      </c>
      <c r="PM92" s="58"/>
      <c r="PN92" s="58"/>
      <c r="PO92" s="58"/>
      <c r="PP92" s="58"/>
      <c r="PQ92" s="58"/>
      <c r="PR92" s="58"/>
      <c r="PS92" s="58"/>
      <c r="PT92" s="58"/>
      <c r="PU92" s="58"/>
      <c r="PV92" s="58"/>
      <c r="PW92" s="59"/>
      <c r="PX92" s="58"/>
      <c r="PY92" s="58"/>
      <c r="PZ92" s="58"/>
      <c r="QA92" s="108"/>
      <c r="QB92" s="167">
        <f t="shared" si="850"/>
        <v>0</v>
      </c>
      <c r="QC92" s="58"/>
      <c r="QD92" s="58"/>
      <c r="QE92" s="58"/>
      <c r="QF92" s="58"/>
      <c r="QG92" s="58"/>
      <c r="QH92" s="58"/>
      <c r="QI92" s="58"/>
      <c r="QJ92" s="58"/>
      <c r="QK92" s="58"/>
      <c r="QL92" s="58"/>
      <c r="QM92" s="59"/>
      <c r="QN92" s="58"/>
      <c r="QO92" s="58"/>
      <c r="QP92" s="58"/>
      <c r="QQ92" s="108"/>
      <c r="QR92" s="167">
        <f t="shared" si="851"/>
        <v>0</v>
      </c>
      <c r="QS92" s="58"/>
      <c r="QT92" s="58"/>
      <c r="QU92" s="58"/>
      <c r="QV92" s="58"/>
      <c r="QW92" s="58"/>
      <c r="QX92" s="58"/>
      <c r="QY92" s="58"/>
      <c r="QZ92" s="58"/>
      <c r="RA92" s="58"/>
      <c r="RB92" s="58"/>
      <c r="RC92" s="59"/>
      <c r="RD92" s="58"/>
      <c r="RE92" s="58"/>
      <c r="RF92" s="58"/>
      <c r="RG92" s="58"/>
      <c r="RH92" s="58"/>
      <c r="RI92" s="58"/>
      <c r="RJ92" s="58"/>
      <c r="RK92" s="58"/>
      <c r="RL92" s="58"/>
      <c r="RM92" s="58"/>
      <c r="RN92" s="58"/>
      <c r="RO92" s="58"/>
      <c r="RP92" s="58"/>
      <c r="RQ92" s="108"/>
      <c r="RR92" s="171"/>
      <c r="RS92" s="167">
        <f t="shared" si="852"/>
        <v>0</v>
      </c>
      <c r="RT92" s="58"/>
      <c r="RU92" s="58"/>
      <c r="RV92" s="58"/>
      <c r="RW92" s="58"/>
      <c r="RX92" s="58"/>
      <c r="RY92" s="58"/>
      <c r="RZ92" s="58"/>
      <c r="SA92" s="58"/>
      <c r="SB92" s="58"/>
      <c r="SC92" s="58"/>
      <c r="SD92" s="59"/>
      <c r="SE92" s="58"/>
      <c r="SF92" s="58"/>
      <c r="SG92" s="58"/>
      <c r="SH92" s="108"/>
      <c r="SI92" s="167">
        <f t="shared" si="853"/>
        <v>0</v>
      </c>
      <c r="SJ92" s="58"/>
      <c r="SK92" s="58"/>
      <c r="SL92" s="58"/>
      <c r="SM92" s="58"/>
      <c r="SN92" s="58"/>
      <c r="SO92" s="58"/>
      <c r="SP92" s="58"/>
      <c r="SQ92" s="58"/>
      <c r="SR92" s="58"/>
      <c r="SS92" s="58"/>
      <c r="ST92" s="59"/>
      <c r="SU92" s="58"/>
      <c r="SV92" s="58"/>
      <c r="SW92" s="58"/>
      <c r="SX92" s="108"/>
      <c r="SY92" s="167">
        <f t="shared" si="854"/>
        <v>0</v>
      </c>
      <c r="SZ92" s="58"/>
      <c r="TA92" s="58"/>
      <c r="TB92" s="58"/>
      <c r="TC92" s="58"/>
      <c r="TD92" s="58"/>
      <c r="TE92" s="58"/>
      <c r="TF92" s="58"/>
      <c r="TG92" s="58"/>
      <c r="TH92" s="58"/>
      <c r="TI92" s="58"/>
      <c r="TJ92" s="59"/>
      <c r="TK92" s="58"/>
      <c r="TL92" s="58"/>
      <c r="TM92" s="58"/>
      <c r="TN92" s="108"/>
      <c r="TO92" s="167">
        <f t="shared" si="855"/>
        <v>0</v>
      </c>
      <c r="TP92" s="58"/>
      <c r="TQ92" s="58"/>
      <c r="TR92" s="58"/>
      <c r="TS92" s="58"/>
      <c r="TT92" s="58"/>
      <c r="TU92" s="58"/>
      <c r="TV92" s="58"/>
      <c r="TW92" s="58"/>
      <c r="TX92" s="58"/>
      <c r="TY92" s="58"/>
      <c r="TZ92" s="59"/>
      <c r="UA92" s="58"/>
      <c r="UB92" s="58"/>
      <c r="UC92" s="58"/>
      <c r="UD92" s="108"/>
      <c r="UE92" s="167">
        <f t="shared" si="856"/>
        <v>0</v>
      </c>
      <c r="UF92" s="58"/>
      <c r="UG92" s="58"/>
      <c r="UH92" s="58"/>
      <c r="UI92" s="58"/>
      <c r="UJ92" s="58"/>
      <c r="UK92" s="58"/>
      <c r="UL92" s="58"/>
      <c r="UM92" s="58"/>
      <c r="UN92" s="58"/>
      <c r="UO92" s="58"/>
      <c r="UP92" s="59"/>
      <c r="UQ92" s="58"/>
      <c r="UR92" s="58"/>
      <c r="US92" s="58"/>
      <c r="UT92" s="58"/>
      <c r="UU92" s="58"/>
      <c r="UV92" s="58"/>
      <c r="UW92" s="58"/>
      <c r="UX92" s="58"/>
      <c r="UY92" s="58"/>
      <c r="UZ92" s="58"/>
      <c r="VA92" s="58"/>
      <c r="VB92" s="58"/>
      <c r="VC92" s="58"/>
      <c r="VD92" s="108"/>
      <c r="VE92" s="9" t="str">
        <f t="shared" si="710"/>
        <v>-</v>
      </c>
    </row>
    <row r="93" spans="1:577" ht="20.149999999999999" customHeight="1">
      <c r="A93" s="21"/>
      <c r="B93" s="21"/>
      <c r="C93" s="22">
        <v>61074</v>
      </c>
      <c r="D93" s="23" t="s">
        <v>90</v>
      </c>
      <c r="E93" s="191">
        <f>SUM(F93:I93)</f>
        <v>0</v>
      </c>
      <c r="F93" s="192"/>
      <c r="G93" s="192"/>
      <c r="H93" s="193"/>
      <c r="I93" s="227"/>
      <c r="J93" s="239">
        <f t="shared" si="825"/>
        <v>0</v>
      </c>
      <c r="K93" s="59"/>
      <c r="L93" s="58"/>
      <c r="M93" s="58"/>
      <c r="N93" s="58"/>
      <c r="O93" s="58"/>
      <c r="P93" s="58"/>
      <c r="Q93" s="58"/>
      <c r="R93" s="58"/>
      <c r="S93" s="58"/>
      <c r="T93" s="58"/>
      <c r="U93" s="59"/>
      <c r="V93" s="58"/>
      <c r="W93" s="58"/>
      <c r="X93" s="58"/>
      <c r="Y93" s="108"/>
      <c r="Z93" s="167">
        <f t="shared" si="826"/>
        <v>0</v>
      </c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9"/>
      <c r="AL93" s="58"/>
      <c r="AM93" s="58"/>
      <c r="AN93" s="58"/>
      <c r="AO93" s="108"/>
      <c r="AP93" s="167">
        <f t="shared" si="827"/>
        <v>0</v>
      </c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9"/>
      <c r="BB93" s="58"/>
      <c r="BC93" s="58"/>
      <c r="BD93" s="58"/>
      <c r="BE93" s="108"/>
      <c r="BF93" s="167">
        <f t="shared" si="828"/>
        <v>0</v>
      </c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9"/>
      <c r="BR93" s="58"/>
      <c r="BS93" s="58"/>
      <c r="BT93" s="58"/>
      <c r="BU93" s="108"/>
      <c r="BV93" s="167">
        <f t="shared" si="829"/>
        <v>0</v>
      </c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9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58"/>
      <c r="CU93" s="108"/>
      <c r="CV93" s="171"/>
      <c r="CW93" s="167">
        <f t="shared" si="830"/>
        <v>0</v>
      </c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9"/>
      <c r="DI93" s="58"/>
      <c r="DJ93" s="58"/>
      <c r="DK93" s="58"/>
      <c r="DL93" s="108"/>
      <c r="DM93" s="167">
        <f t="shared" si="831"/>
        <v>0</v>
      </c>
      <c r="DN93" s="58"/>
      <c r="DO93" s="58"/>
      <c r="DP93" s="58"/>
      <c r="DQ93" s="58"/>
      <c r="DR93" s="58"/>
      <c r="DS93" s="58"/>
      <c r="DT93" s="58"/>
      <c r="DU93" s="58"/>
      <c r="DV93" s="58"/>
      <c r="DW93" s="58"/>
      <c r="DX93" s="59"/>
      <c r="DY93" s="58"/>
      <c r="DZ93" s="58"/>
      <c r="EA93" s="58"/>
      <c r="EB93" s="108"/>
      <c r="EC93" s="167">
        <f t="shared" si="832"/>
        <v>0</v>
      </c>
      <c r="ED93" s="58"/>
      <c r="EE93" s="58"/>
      <c r="EF93" s="58"/>
      <c r="EG93" s="58"/>
      <c r="EH93" s="58"/>
      <c r="EI93" s="58"/>
      <c r="EJ93" s="58"/>
      <c r="EK93" s="58"/>
      <c r="EL93" s="58"/>
      <c r="EM93" s="58"/>
      <c r="EN93" s="59"/>
      <c r="EO93" s="58"/>
      <c r="EP93" s="58"/>
      <c r="EQ93" s="58"/>
      <c r="ER93" s="108"/>
      <c r="ES93" s="167">
        <f t="shared" si="833"/>
        <v>0</v>
      </c>
      <c r="ET93" s="58"/>
      <c r="EU93" s="58"/>
      <c r="EV93" s="58"/>
      <c r="EW93" s="58"/>
      <c r="EX93" s="58"/>
      <c r="EY93" s="58"/>
      <c r="EZ93" s="58"/>
      <c r="FA93" s="58"/>
      <c r="FB93" s="58"/>
      <c r="FC93" s="58"/>
      <c r="FD93" s="59"/>
      <c r="FE93" s="58"/>
      <c r="FF93" s="58"/>
      <c r="FG93" s="58"/>
      <c r="FH93" s="108"/>
      <c r="FI93" s="167">
        <f t="shared" si="834"/>
        <v>0</v>
      </c>
      <c r="FJ93" s="58"/>
      <c r="FK93" s="58"/>
      <c r="FL93" s="58"/>
      <c r="FM93" s="58"/>
      <c r="FN93" s="58"/>
      <c r="FO93" s="58"/>
      <c r="FP93" s="58"/>
      <c r="FQ93" s="58"/>
      <c r="FR93" s="58"/>
      <c r="FS93" s="58"/>
      <c r="FT93" s="59"/>
      <c r="FU93" s="58"/>
      <c r="FV93" s="58"/>
      <c r="FW93" s="58"/>
      <c r="FX93" s="108"/>
      <c r="FY93" s="167">
        <f t="shared" si="835"/>
        <v>0</v>
      </c>
      <c r="FZ93" s="58"/>
      <c r="GA93" s="58"/>
      <c r="GB93" s="58"/>
      <c r="GC93" s="58"/>
      <c r="GD93" s="58"/>
      <c r="GE93" s="58"/>
      <c r="GF93" s="58"/>
      <c r="GG93" s="58"/>
      <c r="GH93" s="58"/>
      <c r="GI93" s="58"/>
      <c r="GJ93" s="59"/>
      <c r="GK93" s="58"/>
      <c r="GL93" s="58"/>
      <c r="GM93" s="58"/>
      <c r="GN93" s="108"/>
      <c r="GO93" s="167">
        <f t="shared" si="836"/>
        <v>0</v>
      </c>
      <c r="GP93" s="58"/>
      <c r="GQ93" s="58"/>
      <c r="GR93" s="58"/>
      <c r="GS93" s="58"/>
      <c r="GT93" s="58"/>
      <c r="GU93" s="58"/>
      <c r="GV93" s="58"/>
      <c r="GW93" s="58"/>
      <c r="GX93" s="58"/>
      <c r="GY93" s="58"/>
      <c r="GZ93" s="59"/>
      <c r="HA93" s="58"/>
      <c r="HB93" s="58"/>
      <c r="HC93" s="58"/>
      <c r="HD93" s="58"/>
      <c r="HE93" s="58"/>
      <c r="HF93" s="58"/>
      <c r="HG93" s="58"/>
      <c r="HH93" s="58"/>
      <c r="HI93" s="58"/>
      <c r="HJ93" s="58"/>
      <c r="HK93" s="58"/>
      <c r="HL93" s="58"/>
      <c r="HM93" s="58"/>
      <c r="HN93" s="108"/>
      <c r="HO93" s="170"/>
      <c r="HP93" s="171"/>
      <c r="HQ93" s="167">
        <f t="shared" si="837"/>
        <v>0</v>
      </c>
      <c r="HR93" s="58"/>
      <c r="HS93" s="58"/>
      <c r="HT93" s="58"/>
      <c r="HU93" s="58"/>
      <c r="HV93" s="58"/>
      <c r="HW93" s="58"/>
      <c r="HX93" s="58"/>
      <c r="HY93" s="58"/>
      <c r="HZ93" s="58"/>
      <c r="IA93" s="58"/>
      <c r="IB93" s="59"/>
      <c r="IC93" s="58"/>
      <c r="ID93" s="58"/>
      <c r="IE93" s="58"/>
      <c r="IF93" s="108"/>
      <c r="IG93" s="167">
        <f t="shared" si="838"/>
        <v>0</v>
      </c>
      <c r="IH93" s="58"/>
      <c r="II93" s="58"/>
      <c r="IJ93" s="58"/>
      <c r="IK93" s="58"/>
      <c r="IL93" s="58"/>
      <c r="IM93" s="58"/>
      <c r="IN93" s="58"/>
      <c r="IO93" s="58"/>
      <c r="IP93" s="58"/>
      <c r="IQ93" s="58"/>
      <c r="IR93" s="59"/>
      <c r="IS93" s="58"/>
      <c r="IT93" s="58"/>
      <c r="IU93" s="58"/>
      <c r="IV93" s="108"/>
      <c r="IW93" s="167">
        <f t="shared" si="839"/>
        <v>0</v>
      </c>
      <c r="IX93" s="58"/>
      <c r="IY93" s="58"/>
      <c r="IZ93" s="58"/>
      <c r="JA93" s="58"/>
      <c r="JB93" s="58"/>
      <c r="JC93" s="58"/>
      <c r="JD93" s="58"/>
      <c r="JE93" s="58"/>
      <c r="JF93" s="58"/>
      <c r="JG93" s="58"/>
      <c r="JH93" s="59"/>
      <c r="JI93" s="58"/>
      <c r="JJ93" s="58"/>
      <c r="JK93" s="58"/>
      <c r="JL93" s="108"/>
      <c r="JM93" s="167">
        <f t="shared" si="840"/>
        <v>0</v>
      </c>
      <c r="JN93" s="58"/>
      <c r="JO93" s="58"/>
      <c r="JP93" s="58"/>
      <c r="JQ93" s="58"/>
      <c r="JR93" s="58"/>
      <c r="JS93" s="58"/>
      <c r="JT93" s="58"/>
      <c r="JU93" s="58"/>
      <c r="JV93" s="58"/>
      <c r="JW93" s="58"/>
      <c r="JX93" s="59"/>
      <c r="JY93" s="58"/>
      <c r="JZ93" s="58"/>
      <c r="KA93" s="58"/>
      <c r="KB93" s="108"/>
      <c r="KC93" s="167">
        <f t="shared" si="841"/>
        <v>0</v>
      </c>
      <c r="KD93" s="58"/>
      <c r="KE93" s="58"/>
      <c r="KF93" s="58"/>
      <c r="KG93" s="58"/>
      <c r="KH93" s="58"/>
      <c r="KI93" s="58"/>
      <c r="KJ93" s="58"/>
      <c r="KK93" s="58"/>
      <c r="KL93" s="58"/>
      <c r="KM93" s="58"/>
      <c r="KN93" s="59"/>
      <c r="KO93" s="58"/>
      <c r="KP93" s="58"/>
      <c r="KQ93" s="58"/>
      <c r="KR93" s="58"/>
      <c r="KS93" s="58"/>
      <c r="KT93" s="58"/>
      <c r="KU93" s="58"/>
      <c r="KV93" s="58"/>
      <c r="KW93" s="58"/>
      <c r="KX93" s="58"/>
      <c r="KY93" s="58"/>
      <c r="KZ93" s="58"/>
      <c r="LA93" s="58"/>
      <c r="LB93" s="108"/>
      <c r="LC93" s="171"/>
      <c r="LD93" s="167">
        <f t="shared" si="842"/>
        <v>0</v>
      </c>
      <c r="LE93" s="58"/>
      <c r="LF93" s="58"/>
      <c r="LG93" s="58"/>
      <c r="LH93" s="58"/>
      <c r="LI93" s="58"/>
      <c r="LJ93" s="58"/>
      <c r="LK93" s="58"/>
      <c r="LL93" s="58"/>
      <c r="LM93" s="58"/>
      <c r="LN93" s="58"/>
      <c r="LO93" s="59"/>
      <c r="LP93" s="58"/>
      <c r="LQ93" s="58"/>
      <c r="LR93" s="58"/>
      <c r="LS93" s="108"/>
      <c r="LT93" s="167">
        <f t="shared" si="843"/>
        <v>0</v>
      </c>
      <c r="LU93" s="58"/>
      <c r="LV93" s="58"/>
      <c r="LW93" s="58"/>
      <c r="LX93" s="58"/>
      <c r="LY93" s="58"/>
      <c r="LZ93" s="58"/>
      <c r="MA93" s="58"/>
      <c r="MB93" s="58"/>
      <c r="MC93" s="58"/>
      <c r="MD93" s="58"/>
      <c r="ME93" s="59"/>
      <c r="MF93" s="58"/>
      <c r="MG93" s="58"/>
      <c r="MH93" s="58"/>
      <c r="MI93" s="108"/>
      <c r="MJ93" s="167">
        <f t="shared" si="844"/>
        <v>0</v>
      </c>
      <c r="MK93" s="58"/>
      <c r="ML93" s="58"/>
      <c r="MM93" s="58"/>
      <c r="MN93" s="58"/>
      <c r="MO93" s="58"/>
      <c r="MP93" s="58"/>
      <c r="MQ93" s="58"/>
      <c r="MR93" s="58"/>
      <c r="MS93" s="58"/>
      <c r="MT93" s="58"/>
      <c r="MU93" s="59"/>
      <c r="MV93" s="58"/>
      <c r="MW93" s="58"/>
      <c r="MX93" s="58"/>
      <c r="MY93" s="108"/>
      <c r="MZ93" s="167">
        <f t="shared" si="845"/>
        <v>0</v>
      </c>
      <c r="NA93" s="58"/>
      <c r="NB93" s="58"/>
      <c r="NC93" s="58"/>
      <c r="ND93" s="58"/>
      <c r="NE93" s="58"/>
      <c r="NF93" s="58"/>
      <c r="NG93" s="58"/>
      <c r="NH93" s="58"/>
      <c r="NI93" s="58"/>
      <c r="NJ93" s="58"/>
      <c r="NK93" s="59"/>
      <c r="NL93" s="58"/>
      <c r="NM93" s="58"/>
      <c r="NN93" s="58"/>
      <c r="NO93" s="108"/>
      <c r="NP93" s="167">
        <f t="shared" si="846"/>
        <v>0</v>
      </c>
      <c r="NQ93" s="58"/>
      <c r="NR93" s="58"/>
      <c r="NS93" s="58"/>
      <c r="NT93" s="58"/>
      <c r="NU93" s="58"/>
      <c r="NV93" s="58"/>
      <c r="NW93" s="58"/>
      <c r="NX93" s="58"/>
      <c r="NY93" s="58"/>
      <c r="NZ93" s="58"/>
      <c r="OA93" s="59"/>
      <c r="OB93" s="58"/>
      <c r="OC93" s="58"/>
      <c r="OD93" s="58"/>
      <c r="OE93" s="108"/>
      <c r="OF93" s="167">
        <f t="shared" si="847"/>
        <v>0</v>
      </c>
      <c r="OG93" s="58"/>
      <c r="OH93" s="58"/>
      <c r="OI93" s="58"/>
      <c r="OJ93" s="58"/>
      <c r="OK93" s="58"/>
      <c r="OL93" s="58"/>
      <c r="OM93" s="58"/>
      <c r="ON93" s="58"/>
      <c r="OO93" s="58"/>
      <c r="OP93" s="58"/>
      <c r="OQ93" s="59"/>
      <c r="OR93" s="58"/>
      <c r="OS93" s="58"/>
      <c r="OT93" s="58"/>
      <c r="OU93" s="108"/>
      <c r="OV93" s="167">
        <f t="shared" si="848"/>
        <v>0</v>
      </c>
      <c r="OW93" s="58"/>
      <c r="OX93" s="58"/>
      <c r="OY93" s="58"/>
      <c r="OZ93" s="58"/>
      <c r="PA93" s="58"/>
      <c r="PB93" s="58"/>
      <c r="PC93" s="58"/>
      <c r="PD93" s="58"/>
      <c r="PE93" s="58"/>
      <c r="PF93" s="58"/>
      <c r="PG93" s="59"/>
      <c r="PH93" s="58"/>
      <c r="PI93" s="58"/>
      <c r="PJ93" s="58"/>
      <c r="PK93" s="108"/>
      <c r="PL93" s="167">
        <f t="shared" si="849"/>
        <v>0</v>
      </c>
      <c r="PM93" s="58"/>
      <c r="PN93" s="58"/>
      <c r="PO93" s="58"/>
      <c r="PP93" s="58"/>
      <c r="PQ93" s="58"/>
      <c r="PR93" s="58"/>
      <c r="PS93" s="58"/>
      <c r="PT93" s="58"/>
      <c r="PU93" s="58"/>
      <c r="PV93" s="58"/>
      <c r="PW93" s="59"/>
      <c r="PX93" s="58"/>
      <c r="PY93" s="58"/>
      <c r="PZ93" s="58"/>
      <c r="QA93" s="108"/>
      <c r="QB93" s="167">
        <f t="shared" si="850"/>
        <v>0</v>
      </c>
      <c r="QC93" s="58"/>
      <c r="QD93" s="58"/>
      <c r="QE93" s="58"/>
      <c r="QF93" s="58"/>
      <c r="QG93" s="58"/>
      <c r="QH93" s="58"/>
      <c r="QI93" s="58"/>
      <c r="QJ93" s="58"/>
      <c r="QK93" s="58"/>
      <c r="QL93" s="58"/>
      <c r="QM93" s="59"/>
      <c r="QN93" s="58"/>
      <c r="QO93" s="58"/>
      <c r="QP93" s="58"/>
      <c r="QQ93" s="108"/>
      <c r="QR93" s="167">
        <f t="shared" si="851"/>
        <v>0</v>
      </c>
      <c r="QS93" s="58"/>
      <c r="QT93" s="58"/>
      <c r="QU93" s="58"/>
      <c r="QV93" s="58"/>
      <c r="QW93" s="58"/>
      <c r="QX93" s="58"/>
      <c r="QY93" s="58"/>
      <c r="QZ93" s="58"/>
      <c r="RA93" s="58"/>
      <c r="RB93" s="58"/>
      <c r="RC93" s="59"/>
      <c r="RD93" s="58"/>
      <c r="RE93" s="58"/>
      <c r="RF93" s="58"/>
      <c r="RG93" s="58"/>
      <c r="RH93" s="58"/>
      <c r="RI93" s="58"/>
      <c r="RJ93" s="58"/>
      <c r="RK93" s="58"/>
      <c r="RL93" s="58"/>
      <c r="RM93" s="58"/>
      <c r="RN93" s="58"/>
      <c r="RO93" s="58"/>
      <c r="RP93" s="58"/>
      <c r="RQ93" s="108"/>
      <c r="RR93" s="171"/>
      <c r="RS93" s="167">
        <f t="shared" si="852"/>
        <v>0</v>
      </c>
      <c r="RT93" s="58"/>
      <c r="RU93" s="58"/>
      <c r="RV93" s="58"/>
      <c r="RW93" s="58"/>
      <c r="RX93" s="58"/>
      <c r="RY93" s="58"/>
      <c r="RZ93" s="58"/>
      <c r="SA93" s="58"/>
      <c r="SB93" s="58"/>
      <c r="SC93" s="58"/>
      <c r="SD93" s="59"/>
      <c r="SE93" s="58"/>
      <c r="SF93" s="58"/>
      <c r="SG93" s="58"/>
      <c r="SH93" s="108"/>
      <c r="SI93" s="167">
        <f t="shared" si="853"/>
        <v>0</v>
      </c>
      <c r="SJ93" s="58"/>
      <c r="SK93" s="58"/>
      <c r="SL93" s="58"/>
      <c r="SM93" s="58"/>
      <c r="SN93" s="58"/>
      <c r="SO93" s="58"/>
      <c r="SP93" s="58"/>
      <c r="SQ93" s="58"/>
      <c r="SR93" s="58"/>
      <c r="SS93" s="58"/>
      <c r="ST93" s="59"/>
      <c r="SU93" s="58"/>
      <c r="SV93" s="58"/>
      <c r="SW93" s="58"/>
      <c r="SX93" s="108"/>
      <c r="SY93" s="167">
        <f t="shared" si="854"/>
        <v>0</v>
      </c>
      <c r="SZ93" s="58"/>
      <c r="TA93" s="58"/>
      <c r="TB93" s="58"/>
      <c r="TC93" s="58"/>
      <c r="TD93" s="58"/>
      <c r="TE93" s="58"/>
      <c r="TF93" s="58"/>
      <c r="TG93" s="58"/>
      <c r="TH93" s="58"/>
      <c r="TI93" s="58"/>
      <c r="TJ93" s="59"/>
      <c r="TK93" s="58"/>
      <c r="TL93" s="58"/>
      <c r="TM93" s="58"/>
      <c r="TN93" s="108"/>
      <c r="TO93" s="167">
        <f t="shared" si="855"/>
        <v>0</v>
      </c>
      <c r="TP93" s="58"/>
      <c r="TQ93" s="58"/>
      <c r="TR93" s="58"/>
      <c r="TS93" s="58"/>
      <c r="TT93" s="58"/>
      <c r="TU93" s="58"/>
      <c r="TV93" s="58"/>
      <c r="TW93" s="58"/>
      <c r="TX93" s="58"/>
      <c r="TY93" s="58"/>
      <c r="TZ93" s="59"/>
      <c r="UA93" s="58"/>
      <c r="UB93" s="58"/>
      <c r="UC93" s="58"/>
      <c r="UD93" s="108"/>
      <c r="UE93" s="167">
        <f t="shared" si="856"/>
        <v>0</v>
      </c>
      <c r="UF93" s="58"/>
      <c r="UG93" s="58"/>
      <c r="UH93" s="58"/>
      <c r="UI93" s="58"/>
      <c r="UJ93" s="58"/>
      <c r="UK93" s="58"/>
      <c r="UL93" s="58"/>
      <c r="UM93" s="58"/>
      <c r="UN93" s="58"/>
      <c r="UO93" s="58"/>
      <c r="UP93" s="59"/>
      <c r="UQ93" s="58"/>
      <c r="UR93" s="58"/>
      <c r="US93" s="58"/>
      <c r="UT93" s="58"/>
      <c r="UU93" s="58"/>
      <c r="UV93" s="58"/>
      <c r="UW93" s="58"/>
      <c r="UX93" s="58"/>
      <c r="UY93" s="58"/>
      <c r="UZ93" s="58"/>
      <c r="VA93" s="58"/>
      <c r="VB93" s="58"/>
      <c r="VC93" s="58"/>
      <c r="VD93" s="108"/>
      <c r="VE93" s="9" t="str">
        <f t="shared" si="710"/>
        <v>-</v>
      </c>
    </row>
    <row r="94" spans="1:577" ht="20.149999999999999" customHeight="1">
      <c r="A94" s="21"/>
      <c r="B94" s="21"/>
      <c r="C94" s="22">
        <v>61078</v>
      </c>
      <c r="D94" s="23" t="s">
        <v>91</v>
      </c>
      <c r="E94" s="191">
        <f>SUM(F94:I94)</f>
        <v>0</v>
      </c>
      <c r="F94" s="192"/>
      <c r="G94" s="192"/>
      <c r="H94" s="193"/>
      <c r="I94" s="227"/>
      <c r="J94" s="239">
        <f t="shared" si="825"/>
        <v>0</v>
      </c>
      <c r="K94" s="59"/>
      <c r="L94" s="58"/>
      <c r="M94" s="58"/>
      <c r="N94" s="58"/>
      <c r="O94" s="58"/>
      <c r="P94" s="58"/>
      <c r="Q94" s="58"/>
      <c r="R94" s="58"/>
      <c r="S94" s="58"/>
      <c r="T94" s="58"/>
      <c r="U94" s="59"/>
      <c r="V94" s="58"/>
      <c r="W94" s="58"/>
      <c r="X94" s="58"/>
      <c r="Y94" s="108"/>
      <c r="Z94" s="167">
        <f t="shared" si="826"/>
        <v>0</v>
      </c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9"/>
      <c r="AL94" s="58"/>
      <c r="AM94" s="58"/>
      <c r="AN94" s="58"/>
      <c r="AO94" s="108"/>
      <c r="AP94" s="167">
        <f t="shared" si="827"/>
        <v>0</v>
      </c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9"/>
      <c r="BB94" s="58"/>
      <c r="BC94" s="58"/>
      <c r="BD94" s="58"/>
      <c r="BE94" s="108"/>
      <c r="BF94" s="167">
        <f t="shared" si="828"/>
        <v>0</v>
      </c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9"/>
      <c r="BR94" s="58"/>
      <c r="BS94" s="58"/>
      <c r="BT94" s="58"/>
      <c r="BU94" s="108"/>
      <c r="BV94" s="167">
        <f t="shared" si="829"/>
        <v>0</v>
      </c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9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58"/>
      <c r="CU94" s="108"/>
      <c r="CV94" s="171"/>
      <c r="CW94" s="167">
        <f t="shared" si="830"/>
        <v>0</v>
      </c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9"/>
      <c r="DI94" s="58"/>
      <c r="DJ94" s="58"/>
      <c r="DK94" s="58"/>
      <c r="DL94" s="108"/>
      <c r="DM94" s="167">
        <f t="shared" si="831"/>
        <v>0</v>
      </c>
      <c r="DN94" s="58"/>
      <c r="DO94" s="58"/>
      <c r="DP94" s="58"/>
      <c r="DQ94" s="58"/>
      <c r="DR94" s="58"/>
      <c r="DS94" s="58"/>
      <c r="DT94" s="58"/>
      <c r="DU94" s="58"/>
      <c r="DV94" s="58"/>
      <c r="DW94" s="58"/>
      <c r="DX94" s="59"/>
      <c r="DY94" s="58"/>
      <c r="DZ94" s="58"/>
      <c r="EA94" s="58"/>
      <c r="EB94" s="108"/>
      <c r="EC94" s="167">
        <f t="shared" si="832"/>
        <v>0</v>
      </c>
      <c r="ED94" s="58"/>
      <c r="EE94" s="58"/>
      <c r="EF94" s="58"/>
      <c r="EG94" s="58"/>
      <c r="EH94" s="58"/>
      <c r="EI94" s="58"/>
      <c r="EJ94" s="58"/>
      <c r="EK94" s="58"/>
      <c r="EL94" s="58"/>
      <c r="EM94" s="58"/>
      <c r="EN94" s="59"/>
      <c r="EO94" s="58"/>
      <c r="EP94" s="58"/>
      <c r="EQ94" s="58"/>
      <c r="ER94" s="108"/>
      <c r="ES94" s="167">
        <f t="shared" si="833"/>
        <v>0</v>
      </c>
      <c r="ET94" s="58"/>
      <c r="EU94" s="58"/>
      <c r="EV94" s="58"/>
      <c r="EW94" s="58"/>
      <c r="EX94" s="58"/>
      <c r="EY94" s="58"/>
      <c r="EZ94" s="58"/>
      <c r="FA94" s="58"/>
      <c r="FB94" s="58"/>
      <c r="FC94" s="58"/>
      <c r="FD94" s="59"/>
      <c r="FE94" s="58"/>
      <c r="FF94" s="58"/>
      <c r="FG94" s="58"/>
      <c r="FH94" s="108"/>
      <c r="FI94" s="167">
        <f t="shared" si="834"/>
        <v>0</v>
      </c>
      <c r="FJ94" s="58"/>
      <c r="FK94" s="58"/>
      <c r="FL94" s="58"/>
      <c r="FM94" s="58"/>
      <c r="FN94" s="58"/>
      <c r="FO94" s="58"/>
      <c r="FP94" s="58"/>
      <c r="FQ94" s="58"/>
      <c r="FR94" s="58"/>
      <c r="FS94" s="58"/>
      <c r="FT94" s="59"/>
      <c r="FU94" s="58"/>
      <c r="FV94" s="58"/>
      <c r="FW94" s="58"/>
      <c r="FX94" s="108"/>
      <c r="FY94" s="167">
        <f t="shared" si="835"/>
        <v>0</v>
      </c>
      <c r="FZ94" s="58"/>
      <c r="GA94" s="58"/>
      <c r="GB94" s="58"/>
      <c r="GC94" s="58"/>
      <c r="GD94" s="58"/>
      <c r="GE94" s="58"/>
      <c r="GF94" s="58"/>
      <c r="GG94" s="58"/>
      <c r="GH94" s="58"/>
      <c r="GI94" s="58"/>
      <c r="GJ94" s="59"/>
      <c r="GK94" s="58"/>
      <c r="GL94" s="58"/>
      <c r="GM94" s="58"/>
      <c r="GN94" s="108"/>
      <c r="GO94" s="167">
        <f t="shared" si="836"/>
        <v>0</v>
      </c>
      <c r="GP94" s="58"/>
      <c r="GQ94" s="58"/>
      <c r="GR94" s="58"/>
      <c r="GS94" s="58"/>
      <c r="GT94" s="58"/>
      <c r="GU94" s="58"/>
      <c r="GV94" s="58"/>
      <c r="GW94" s="58"/>
      <c r="GX94" s="58"/>
      <c r="GY94" s="58"/>
      <c r="GZ94" s="59"/>
      <c r="HA94" s="58"/>
      <c r="HB94" s="58"/>
      <c r="HC94" s="58"/>
      <c r="HD94" s="58"/>
      <c r="HE94" s="58"/>
      <c r="HF94" s="58"/>
      <c r="HG94" s="58"/>
      <c r="HH94" s="58"/>
      <c r="HI94" s="58"/>
      <c r="HJ94" s="58"/>
      <c r="HK94" s="58"/>
      <c r="HL94" s="58"/>
      <c r="HM94" s="58"/>
      <c r="HN94" s="108"/>
      <c r="HO94" s="170"/>
      <c r="HP94" s="171"/>
      <c r="HQ94" s="167">
        <f t="shared" si="837"/>
        <v>0</v>
      </c>
      <c r="HR94" s="58"/>
      <c r="HS94" s="58"/>
      <c r="HT94" s="58"/>
      <c r="HU94" s="58"/>
      <c r="HV94" s="58"/>
      <c r="HW94" s="58"/>
      <c r="HX94" s="58"/>
      <c r="HY94" s="58"/>
      <c r="HZ94" s="58"/>
      <c r="IA94" s="58"/>
      <c r="IB94" s="59"/>
      <c r="IC94" s="58"/>
      <c r="ID94" s="58"/>
      <c r="IE94" s="58"/>
      <c r="IF94" s="108"/>
      <c r="IG94" s="167">
        <f t="shared" si="838"/>
        <v>0</v>
      </c>
      <c r="IH94" s="58"/>
      <c r="II94" s="58"/>
      <c r="IJ94" s="58"/>
      <c r="IK94" s="58"/>
      <c r="IL94" s="58"/>
      <c r="IM94" s="58"/>
      <c r="IN94" s="58"/>
      <c r="IO94" s="58"/>
      <c r="IP94" s="58"/>
      <c r="IQ94" s="58"/>
      <c r="IR94" s="59"/>
      <c r="IS94" s="58"/>
      <c r="IT94" s="58"/>
      <c r="IU94" s="58"/>
      <c r="IV94" s="108"/>
      <c r="IW94" s="167">
        <f t="shared" si="839"/>
        <v>0</v>
      </c>
      <c r="IX94" s="58"/>
      <c r="IY94" s="58"/>
      <c r="IZ94" s="58"/>
      <c r="JA94" s="58"/>
      <c r="JB94" s="58"/>
      <c r="JC94" s="58"/>
      <c r="JD94" s="58"/>
      <c r="JE94" s="58"/>
      <c r="JF94" s="58"/>
      <c r="JG94" s="58"/>
      <c r="JH94" s="59"/>
      <c r="JI94" s="58"/>
      <c r="JJ94" s="58"/>
      <c r="JK94" s="58"/>
      <c r="JL94" s="108"/>
      <c r="JM94" s="167">
        <f t="shared" si="840"/>
        <v>0</v>
      </c>
      <c r="JN94" s="58"/>
      <c r="JO94" s="58"/>
      <c r="JP94" s="58"/>
      <c r="JQ94" s="58"/>
      <c r="JR94" s="58"/>
      <c r="JS94" s="58"/>
      <c r="JT94" s="58"/>
      <c r="JU94" s="58"/>
      <c r="JV94" s="58"/>
      <c r="JW94" s="58"/>
      <c r="JX94" s="59"/>
      <c r="JY94" s="58"/>
      <c r="JZ94" s="58"/>
      <c r="KA94" s="58"/>
      <c r="KB94" s="108"/>
      <c r="KC94" s="167">
        <f t="shared" si="841"/>
        <v>0</v>
      </c>
      <c r="KD94" s="58"/>
      <c r="KE94" s="58"/>
      <c r="KF94" s="58"/>
      <c r="KG94" s="58"/>
      <c r="KH94" s="58"/>
      <c r="KI94" s="58"/>
      <c r="KJ94" s="58"/>
      <c r="KK94" s="58"/>
      <c r="KL94" s="58"/>
      <c r="KM94" s="58"/>
      <c r="KN94" s="59"/>
      <c r="KO94" s="58"/>
      <c r="KP94" s="58"/>
      <c r="KQ94" s="58"/>
      <c r="KR94" s="58"/>
      <c r="KS94" s="58"/>
      <c r="KT94" s="58"/>
      <c r="KU94" s="58"/>
      <c r="KV94" s="58"/>
      <c r="KW94" s="58"/>
      <c r="KX94" s="58"/>
      <c r="KY94" s="58"/>
      <c r="KZ94" s="58"/>
      <c r="LA94" s="58"/>
      <c r="LB94" s="108"/>
      <c r="LC94" s="171"/>
      <c r="LD94" s="167">
        <f t="shared" si="842"/>
        <v>0</v>
      </c>
      <c r="LE94" s="58"/>
      <c r="LF94" s="58"/>
      <c r="LG94" s="58"/>
      <c r="LH94" s="58"/>
      <c r="LI94" s="58"/>
      <c r="LJ94" s="58"/>
      <c r="LK94" s="58"/>
      <c r="LL94" s="58"/>
      <c r="LM94" s="58"/>
      <c r="LN94" s="58"/>
      <c r="LO94" s="59"/>
      <c r="LP94" s="58"/>
      <c r="LQ94" s="58"/>
      <c r="LR94" s="58"/>
      <c r="LS94" s="108"/>
      <c r="LT94" s="167">
        <f t="shared" si="843"/>
        <v>0</v>
      </c>
      <c r="LU94" s="58"/>
      <c r="LV94" s="58"/>
      <c r="LW94" s="58"/>
      <c r="LX94" s="58"/>
      <c r="LY94" s="58"/>
      <c r="LZ94" s="58"/>
      <c r="MA94" s="58"/>
      <c r="MB94" s="58"/>
      <c r="MC94" s="58"/>
      <c r="MD94" s="58"/>
      <c r="ME94" s="59"/>
      <c r="MF94" s="58"/>
      <c r="MG94" s="58"/>
      <c r="MH94" s="58"/>
      <c r="MI94" s="108"/>
      <c r="MJ94" s="167">
        <f t="shared" si="844"/>
        <v>0</v>
      </c>
      <c r="MK94" s="58"/>
      <c r="ML94" s="58"/>
      <c r="MM94" s="58"/>
      <c r="MN94" s="58"/>
      <c r="MO94" s="58"/>
      <c r="MP94" s="58"/>
      <c r="MQ94" s="58"/>
      <c r="MR94" s="58"/>
      <c r="MS94" s="58"/>
      <c r="MT94" s="58"/>
      <c r="MU94" s="59"/>
      <c r="MV94" s="58"/>
      <c r="MW94" s="58"/>
      <c r="MX94" s="58"/>
      <c r="MY94" s="108"/>
      <c r="MZ94" s="167">
        <f t="shared" si="845"/>
        <v>0</v>
      </c>
      <c r="NA94" s="58"/>
      <c r="NB94" s="58"/>
      <c r="NC94" s="58"/>
      <c r="ND94" s="58"/>
      <c r="NE94" s="58"/>
      <c r="NF94" s="58"/>
      <c r="NG94" s="58"/>
      <c r="NH94" s="58"/>
      <c r="NI94" s="58"/>
      <c r="NJ94" s="58"/>
      <c r="NK94" s="59"/>
      <c r="NL94" s="58"/>
      <c r="NM94" s="58"/>
      <c r="NN94" s="58"/>
      <c r="NO94" s="108"/>
      <c r="NP94" s="167">
        <f t="shared" si="846"/>
        <v>0</v>
      </c>
      <c r="NQ94" s="58"/>
      <c r="NR94" s="58"/>
      <c r="NS94" s="58"/>
      <c r="NT94" s="58"/>
      <c r="NU94" s="58"/>
      <c r="NV94" s="58"/>
      <c r="NW94" s="58"/>
      <c r="NX94" s="58"/>
      <c r="NY94" s="58"/>
      <c r="NZ94" s="58"/>
      <c r="OA94" s="59"/>
      <c r="OB94" s="58"/>
      <c r="OC94" s="58"/>
      <c r="OD94" s="58"/>
      <c r="OE94" s="108"/>
      <c r="OF94" s="167">
        <f t="shared" si="847"/>
        <v>0</v>
      </c>
      <c r="OG94" s="58"/>
      <c r="OH94" s="58"/>
      <c r="OI94" s="58"/>
      <c r="OJ94" s="58"/>
      <c r="OK94" s="58"/>
      <c r="OL94" s="58"/>
      <c r="OM94" s="58"/>
      <c r="ON94" s="58"/>
      <c r="OO94" s="58"/>
      <c r="OP94" s="58"/>
      <c r="OQ94" s="59"/>
      <c r="OR94" s="58"/>
      <c r="OS94" s="58"/>
      <c r="OT94" s="58"/>
      <c r="OU94" s="108"/>
      <c r="OV94" s="167">
        <f t="shared" si="848"/>
        <v>0</v>
      </c>
      <c r="OW94" s="58"/>
      <c r="OX94" s="58"/>
      <c r="OY94" s="58"/>
      <c r="OZ94" s="58"/>
      <c r="PA94" s="58"/>
      <c r="PB94" s="58"/>
      <c r="PC94" s="58"/>
      <c r="PD94" s="58"/>
      <c r="PE94" s="58"/>
      <c r="PF94" s="58"/>
      <c r="PG94" s="59"/>
      <c r="PH94" s="58"/>
      <c r="PI94" s="58"/>
      <c r="PJ94" s="58"/>
      <c r="PK94" s="108"/>
      <c r="PL94" s="167">
        <f t="shared" si="849"/>
        <v>0</v>
      </c>
      <c r="PM94" s="58"/>
      <c r="PN94" s="58"/>
      <c r="PO94" s="58"/>
      <c r="PP94" s="58"/>
      <c r="PQ94" s="58"/>
      <c r="PR94" s="58"/>
      <c r="PS94" s="58"/>
      <c r="PT94" s="58"/>
      <c r="PU94" s="58"/>
      <c r="PV94" s="58"/>
      <c r="PW94" s="59"/>
      <c r="PX94" s="58"/>
      <c r="PY94" s="58"/>
      <c r="PZ94" s="58"/>
      <c r="QA94" s="108"/>
      <c r="QB94" s="167">
        <f t="shared" si="850"/>
        <v>0</v>
      </c>
      <c r="QC94" s="58"/>
      <c r="QD94" s="58"/>
      <c r="QE94" s="58"/>
      <c r="QF94" s="58"/>
      <c r="QG94" s="58"/>
      <c r="QH94" s="58"/>
      <c r="QI94" s="58"/>
      <c r="QJ94" s="58"/>
      <c r="QK94" s="58"/>
      <c r="QL94" s="58"/>
      <c r="QM94" s="59"/>
      <c r="QN94" s="58"/>
      <c r="QO94" s="58"/>
      <c r="QP94" s="58"/>
      <c r="QQ94" s="108"/>
      <c r="QR94" s="167">
        <f t="shared" si="851"/>
        <v>0</v>
      </c>
      <c r="QS94" s="58"/>
      <c r="QT94" s="58"/>
      <c r="QU94" s="58"/>
      <c r="QV94" s="58"/>
      <c r="QW94" s="58"/>
      <c r="QX94" s="58"/>
      <c r="QY94" s="58"/>
      <c r="QZ94" s="58"/>
      <c r="RA94" s="58"/>
      <c r="RB94" s="58"/>
      <c r="RC94" s="59"/>
      <c r="RD94" s="58"/>
      <c r="RE94" s="58"/>
      <c r="RF94" s="58"/>
      <c r="RG94" s="58"/>
      <c r="RH94" s="58"/>
      <c r="RI94" s="58"/>
      <c r="RJ94" s="58"/>
      <c r="RK94" s="58"/>
      <c r="RL94" s="58"/>
      <c r="RM94" s="58"/>
      <c r="RN94" s="58"/>
      <c r="RO94" s="58"/>
      <c r="RP94" s="58"/>
      <c r="RQ94" s="108"/>
      <c r="RR94" s="171"/>
      <c r="RS94" s="167">
        <f t="shared" si="852"/>
        <v>0</v>
      </c>
      <c r="RT94" s="58"/>
      <c r="RU94" s="58"/>
      <c r="RV94" s="58"/>
      <c r="RW94" s="58"/>
      <c r="RX94" s="58"/>
      <c r="RY94" s="58"/>
      <c r="RZ94" s="58"/>
      <c r="SA94" s="58"/>
      <c r="SB94" s="58"/>
      <c r="SC94" s="58"/>
      <c r="SD94" s="59"/>
      <c r="SE94" s="58"/>
      <c r="SF94" s="58"/>
      <c r="SG94" s="58"/>
      <c r="SH94" s="108"/>
      <c r="SI94" s="167">
        <f t="shared" si="853"/>
        <v>0</v>
      </c>
      <c r="SJ94" s="58"/>
      <c r="SK94" s="58"/>
      <c r="SL94" s="58"/>
      <c r="SM94" s="58"/>
      <c r="SN94" s="58"/>
      <c r="SO94" s="58"/>
      <c r="SP94" s="58"/>
      <c r="SQ94" s="58"/>
      <c r="SR94" s="58"/>
      <c r="SS94" s="58"/>
      <c r="ST94" s="59"/>
      <c r="SU94" s="58"/>
      <c r="SV94" s="58"/>
      <c r="SW94" s="58"/>
      <c r="SX94" s="108"/>
      <c r="SY94" s="167">
        <f t="shared" si="854"/>
        <v>0</v>
      </c>
      <c r="SZ94" s="58"/>
      <c r="TA94" s="58"/>
      <c r="TB94" s="58"/>
      <c r="TC94" s="58"/>
      <c r="TD94" s="58"/>
      <c r="TE94" s="58"/>
      <c r="TF94" s="58"/>
      <c r="TG94" s="58"/>
      <c r="TH94" s="58"/>
      <c r="TI94" s="58"/>
      <c r="TJ94" s="59"/>
      <c r="TK94" s="58"/>
      <c r="TL94" s="58"/>
      <c r="TM94" s="58"/>
      <c r="TN94" s="108"/>
      <c r="TO94" s="167">
        <f t="shared" si="855"/>
        <v>0</v>
      </c>
      <c r="TP94" s="58"/>
      <c r="TQ94" s="58"/>
      <c r="TR94" s="58"/>
      <c r="TS94" s="58"/>
      <c r="TT94" s="58"/>
      <c r="TU94" s="58"/>
      <c r="TV94" s="58"/>
      <c r="TW94" s="58"/>
      <c r="TX94" s="58"/>
      <c r="TY94" s="58"/>
      <c r="TZ94" s="59"/>
      <c r="UA94" s="58"/>
      <c r="UB94" s="58"/>
      <c r="UC94" s="58"/>
      <c r="UD94" s="108"/>
      <c r="UE94" s="167">
        <f t="shared" si="856"/>
        <v>0</v>
      </c>
      <c r="UF94" s="58"/>
      <c r="UG94" s="58"/>
      <c r="UH94" s="58"/>
      <c r="UI94" s="58"/>
      <c r="UJ94" s="58"/>
      <c r="UK94" s="58"/>
      <c r="UL94" s="58"/>
      <c r="UM94" s="58"/>
      <c r="UN94" s="58"/>
      <c r="UO94" s="58"/>
      <c r="UP94" s="59"/>
      <c r="UQ94" s="58"/>
      <c r="UR94" s="58"/>
      <c r="US94" s="58"/>
      <c r="UT94" s="58"/>
      <c r="UU94" s="58"/>
      <c r="UV94" s="58"/>
      <c r="UW94" s="58"/>
      <c r="UX94" s="58"/>
      <c r="UY94" s="58"/>
      <c r="UZ94" s="58"/>
      <c r="VA94" s="58"/>
      <c r="VB94" s="58"/>
      <c r="VC94" s="58"/>
      <c r="VD94" s="108"/>
      <c r="VE94" s="9" t="str">
        <f t="shared" si="710"/>
        <v>-</v>
      </c>
    </row>
    <row r="95" spans="1:577" ht="20.149999999999999" customHeight="1">
      <c r="A95" s="18"/>
      <c r="B95" s="18">
        <v>6108</v>
      </c>
      <c r="C95" s="18"/>
      <c r="D95" s="19" t="s">
        <v>92</v>
      </c>
      <c r="E95" s="188">
        <f t="shared" ref="E95:BP95" si="857">SUM(E96:E97)</f>
        <v>0</v>
      </c>
      <c r="F95" s="189">
        <f t="shared" si="857"/>
        <v>0</v>
      </c>
      <c r="G95" s="189">
        <f t="shared" si="857"/>
        <v>0</v>
      </c>
      <c r="H95" s="190">
        <f t="shared" si="857"/>
        <v>0</v>
      </c>
      <c r="I95" s="226">
        <f t="shared" si="857"/>
        <v>0</v>
      </c>
      <c r="J95" s="189">
        <f t="shared" si="857"/>
        <v>0</v>
      </c>
      <c r="K95" s="57">
        <f t="shared" si="857"/>
        <v>0</v>
      </c>
      <c r="L95" s="56">
        <f t="shared" si="857"/>
        <v>0</v>
      </c>
      <c r="M95" s="56">
        <f t="shared" si="857"/>
        <v>0</v>
      </c>
      <c r="N95" s="56">
        <f t="shared" si="857"/>
        <v>0</v>
      </c>
      <c r="O95" s="56">
        <f t="shared" si="857"/>
        <v>0</v>
      </c>
      <c r="P95" s="56">
        <f t="shared" si="857"/>
        <v>0</v>
      </c>
      <c r="Q95" s="56">
        <f t="shared" si="857"/>
        <v>0</v>
      </c>
      <c r="R95" s="56">
        <f t="shared" si="857"/>
        <v>0</v>
      </c>
      <c r="S95" s="56">
        <f t="shared" si="857"/>
        <v>0</v>
      </c>
      <c r="T95" s="56">
        <f t="shared" si="857"/>
        <v>0</v>
      </c>
      <c r="U95" s="57">
        <f t="shared" si="857"/>
        <v>0</v>
      </c>
      <c r="V95" s="56">
        <f t="shared" si="857"/>
        <v>0</v>
      </c>
      <c r="W95" s="56">
        <f t="shared" si="857"/>
        <v>0</v>
      </c>
      <c r="X95" s="56">
        <f t="shared" si="857"/>
        <v>0</v>
      </c>
      <c r="Y95" s="107">
        <f t="shared" si="857"/>
        <v>0</v>
      </c>
      <c r="Z95" s="57">
        <f t="shared" si="857"/>
        <v>0</v>
      </c>
      <c r="AA95" s="56">
        <f t="shared" si="857"/>
        <v>0</v>
      </c>
      <c r="AB95" s="56">
        <f t="shared" si="857"/>
        <v>0</v>
      </c>
      <c r="AC95" s="56">
        <f t="shared" si="857"/>
        <v>0</v>
      </c>
      <c r="AD95" s="56">
        <f t="shared" si="857"/>
        <v>0</v>
      </c>
      <c r="AE95" s="56">
        <f t="shared" si="857"/>
        <v>0</v>
      </c>
      <c r="AF95" s="56">
        <f t="shared" si="857"/>
        <v>0</v>
      </c>
      <c r="AG95" s="56">
        <f t="shared" si="857"/>
        <v>0</v>
      </c>
      <c r="AH95" s="56">
        <f t="shared" si="857"/>
        <v>0</v>
      </c>
      <c r="AI95" s="56">
        <f t="shared" si="857"/>
        <v>0</v>
      </c>
      <c r="AJ95" s="56">
        <f t="shared" si="857"/>
        <v>0</v>
      </c>
      <c r="AK95" s="57">
        <f t="shared" si="857"/>
        <v>0</v>
      </c>
      <c r="AL95" s="56">
        <f t="shared" si="857"/>
        <v>0</v>
      </c>
      <c r="AM95" s="56">
        <f t="shared" si="857"/>
        <v>0</v>
      </c>
      <c r="AN95" s="56">
        <f t="shared" si="857"/>
        <v>0</v>
      </c>
      <c r="AO95" s="107">
        <f t="shared" si="857"/>
        <v>0</v>
      </c>
      <c r="AP95" s="57">
        <f t="shared" si="857"/>
        <v>0</v>
      </c>
      <c r="AQ95" s="56">
        <f t="shared" si="857"/>
        <v>0</v>
      </c>
      <c r="AR95" s="56">
        <f t="shared" si="857"/>
        <v>0</v>
      </c>
      <c r="AS95" s="56">
        <f t="shared" si="857"/>
        <v>0</v>
      </c>
      <c r="AT95" s="56">
        <f t="shared" si="857"/>
        <v>0</v>
      </c>
      <c r="AU95" s="56">
        <f t="shared" si="857"/>
        <v>0</v>
      </c>
      <c r="AV95" s="56">
        <f t="shared" si="857"/>
        <v>0</v>
      </c>
      <c r="AW95" s="56">
        <f t="shared" si="857"/>
        <v>0</v>
      </c>
      <c r="AX95" s="56">
        <f t="shared" si="857"/>
        <v>0</v>
      </c>
      <c r="AY95" s="56">
        <f t="shared" si="857"/>
        <v>0</v>
      </c>
      <c r="AZ95" s="56">
        <f t="shared" si="857"/>
        <v>0</v>
      </c>
      <c r="BA95" s="57">
        <f t="shared" si="857"/>
        <v>0</v>
      </c>
      <c r="BB95" s="56">
        <f t="shared" si="857"/>
        <v>0</v>
      </c>
      <c r="BC95" s="56">
        <f t="shared" si="857"/>
        <v>0</v>
      </c>
      <c r="BD95" s="56">
        <f t="shared" si="857"/>
        <v>0</v>
      </c>
      <c r="BE95" s="107">
        <f t="shared" si="857"/>
        <v>0</v>
      </c>
      <c r="BF95" s="57">
        <f t="shared" si="857"/>
        <v>0</v>
      </c>
      <c r="BG95" s="56">
        <f t="shared" si="857"/>
        <v>0</v>
      </c>
      <c r="BH95" s="56">
        <f t="shared" si="857"/>
        <v>0</v>
      </c>
      <c r="BI95" s="56">
        <f t="shared" si="857"/>
        <v>0</v>
      </c>
      <c r="BJ95" s="56">
        <f t="shared" si="857"/>
        <v>0</v>
      </c>
      <c r="BK95" s="56">
        <f t="shared" si="857"/>
        <v>0</v>
      </c>
      <c r="BL95" s="56">
        <f t="shared" si="857"/>
        <v>0</v>
      </c>
      <c r="BM95" s="56">
        <f t="shared" si="857"/>
        <v>0</v>
      </c>
      <c r="BN95" s="56">
        <f t="shared" si="857"/>
        <v>0</v>
      </c>
      <c r="BO95" s="56">
        <f t="shared" si="857"/>
        <v>0</v>
      </c>
      <c r="BP95" s="56">
        <f t="shared" si="857"/>
        <v>0</v>
      </c>
      <c r="BQ95" s="57">
        <f t="shared" ref="BQ95:EM95" si="858">SUM(BQ96:BQ97)</f>
        <v>0</v>
      </c>
      <c r="BR95" s="56">
        <f t="shared" si="858"/>
        <v>0</v>
      </c>
      <c r="BS95" s="56">
        <f t="shared" si="858"/>
        <v>0</v>
      </c>
      <c r="BT95" s="56">
        <f t="shared" si="858"/>
        <v>0</v>
      </c>
      <c r="BU95" s="107">
        <f t="shared" si="858"/>
        <v>0</v>
      </c>
      <c r="BV95" s="57">
        <f t="shared" si="858"/>
        <v>0</v>
      </c>
      <c r="BW95" s="56">
        <f t="shared" si="858"/>
        <v>0</v>
      </c>
      <c r="BX95" s="56">
        <f t="shared" si="858"/>
        <v>0</v>
      </c>
      <c r="BY95" s="56">
        <f t="shared" si="858"/>
        <v>0</v>
      </c>
      <c r="BZ95" s="56">
        <f t="shared" si="858"/>
        <v>0</v>
      </c>
      <c r="CA95" s="56">
        <f t="shared" si="858"/>
        <v>0</v>
      </c>
      <c r="CB95" s="56">
        <f t="shared" si="858"/>
        <v>0</v>
      </c>
      <c r="CC95" s="56">
        <f t="shared" si="858"/>
        <v>0</v>
      </c>
      <c r="CD95" s="56">
        <f t="shared" si="858"/>
        <v>0</v>
      </c>
      <c r="CE95" s="56">
        <f t="shared" si="858"/>
        <v>0</v>
      </c>
      <c r="CF95" s="56">
        <f t="shared" si="858"/>
        <v>0</v>
      </c>
      <c r="CG95" s="57">
        <f t="shared" si="858"/>
        <v>0</v>
      </c>
      <c r="CH95" s="56">
        <f t="shared" si="858"/>
        <v>0</v>
      </c>
      <c r="CI95" s="56">
        <f t="shared" si="858"/>
        <v>0</v>
      </c>
      <c r="CJ95" s="56">
        <f t="shared" si="858"/>
        <v>0</v>
      </c>
      <c r="CK95" s="56">
        <f t="shared" si="858"/>
        <v>0</v>
      </c>
      <c r="CL95" s="56">
        <f t="shared" si="858"/>
        <v>0</v>
      </c>
      <c r="CM95" s="56">
        <f t="shared" si="858"/>
        <v>0</v>
      </c>
      <c r="CN95" s="56">
        <f t="shared" si="858"/>
        <v>0</v>
      </c>
      <c r="CO95" s="56">
        <f t="shared" si="858"/>
        <v>0</v>
      </c>
      <c r="CP95" s="56">
        <f t="shared" si="858"/>
        <v>0</v>
      </c>
      <c r="CQ95" s="56">
        <f t="shared" si="858"/>
        <v>0</v>
      </c>
      <c r="CR95" s="56">
        <f t="shared" si="858"/>
        <v>0</v>
      </c>
      <c r="CS95" s="56">
        <f t="shared" si="858"/>
        <v>0</v>
      </c>
      <c r="CT95" s="56">
        <f t="shared" si="858"/>
        <v>0</v>
      </c>
      <c r="CU95" s="107">
        <f t="shared" si="858"/>
        <v>0</v>
      </c>
      <c r="CV95" s="150">
        <f t="shared" si="858"/>
        <v>0</v>
      </c>
      <c r="CW95" s="57">
        <f t="shared" si="858"/>
        <v>0</v>
      </c>
      <c r="CX95" s="56">
        <f t="shared" si="858"/>
        <v>0</v>
      </c>
      <c r="CY95" s="56">
        <f t="shared" si="858"/>
        <v>0</v>
      </c>
      <c r="CZ95" s="56">
        <f t="shared" si="858"/>
        <v>0</v>
      </c>
      <c r="DA95" s="56">
        <f t="shared" si="858"/>
        <v>0</v>
      </c>
      <c r="DB95" s="56">
        <f t="shared" si="858"/>
        <v>0</v>
      </c>
      <c r="DC95" s="56">
        <f t="shared" si="858"/>
        <v>0</v>
      </c>
      <c r="DD95" s="56">
        <f t="shared" si="858"/>
        <v>0</v>
      </c>
      <c r="DE95" s="56">
        <f t="shared" si="858"/>
        <v>0</v>
      </c>
      <c r="DF95" s="56">
        <f t="shared" si="858"/>
        <v>0</v>
      </c>
      <c r="DG95" s="56">
        <f t="shared" si="858"/>
        <v>0</v>
      </c>
      <c r="DH95" s="57">
        <f t="shared" si="858"/>
        <v>0</v>
      </c>
      <c r="DI95" s="56">
        <f t="shared" si="858"/>
        <v>0</v>
      </c>
      <c r="DJ95" s="56">
        <f t="shared" si="858"/>
        <v>0</v>
      </c>
      <c r="DK95" s="56">
        <f t="shared" si="858"/>
        <v>0</v>
      </c>
      <c r="DL95" s="107">
        <f t="shared" si="858"/>
        <v>0</v>
      </c>
      <c r="DM95" s="57">
        <f t="shared" si="858"/>
        <v>0</v>
      </c>
      <c r="DN95" s="56">
        <f t="shared" si="858"/>
        <v>0</v>
      </c>
      <c r="DO95" s="56">
        <f t="shared" si="858"/>
        <v>0</v>
      </c>
      <c r="DP95" s="56">
        <f t="shared" si="858"/>
        <v>0</v>
      </c>
      <c r="DQ95" s="56">
        <f t="shared" si="858"/>
        <v>0</v>
      </c>
      <c r="DR95" s="56">
        <f t="shared" si="858"/>
        <v>0</v>
      </c>
      <c r="DS95" s="56">
        <f t="shared" si="858"/>
        <v>0</v>
      </c>
      <c r="DT95" s="56">
        <f t="shared" si="858"/>
        <v>0</v>
      </c>
      <c r="DU95" s="56">
        <f t="shared" si="858"/>
        <v>0</v>
      </c>
      <c r="DV95" s="56">
        <f t="shared" si="858"/>
        <v>0</v>
      </c>
      <c r="DW95" s="56">
        <f t="shared" si="858"/>
        <v>0</v>
      </c>
      <c r="DX95" s="57">
        <f t="shared" si="858"/>
        <v>0</v>
      </c>
      <c r="DY95" s="56">
        <f t="shared" si="858"/>
        <v>0</v>
      </c>
      <c r="DZ95" s="56">
        <f t="shared" si="858"/>
        <v>0</v>
      </c>
      <c r="EA95" s="56">
        <f t="shared" si="858"/>
        <v>0</v>
      </c>
      <c r="EB95" s="107">
        <f t="shared" si="858"/>
        <v>0</v>
      </c>
      <c r="EC95" s="57">
        <f t="shared" si="858"/>
        <v>0</v>
      </c>
      <c r="ED95" s="56">
        <f t="shared" si="858"/>
        <v>0</v>
      </c>
      <c r="EE95" s="56">
        <f t="shared" si="858"/>
        <v>0</v>
      </c>
      <c r="EF95" s="56">
        <f t="shared" si="858"/>
        <v>0</v>
      </c>
      <c r="EG95" s="56">
        <f t="shared" si="858"/>
        <v>0</v>
      </c>
      <c r="EH95" s="56">
        <f t="shared" si="858"/>
        <v>0</v>
      </c>
      <c r="EI95" s="56">
        <f t="shared" si="858"/>
        <v>0</v>
      </c>
      <c r="EJ95" s="56">
        <f t="shared" si="858"/>
        <v>0</v>
      </c>
      <c r="EK95" s="56">
        <f t="shared" si="858"/>
        <v>0</v>
      </c>
      <c r="EL95" s="56">
        <f t="shared" si="858"/>
        <v>0</v>
      </c>
      <c r="EM95" s="56">
        <f t="shared" si="858"/>
        <v>0</v>
      </c>
      <c r="EN95" s="57">
        <f t="shared" ref="EN95:GY95" si="859">SUM(EN96:EN97)</f>
        <v>0</v>
      </c>
      <c r="EO95" s="56">
        <f t="shared" si="859"/>
        <v>0</v>
      </c>
      <c r="EP95" s="56">
        <f t="shared" si="859"/>
        <v>0</v>
      </c>
      <c r="EQ95" s="56">
        <f t="shared" si="859"/>
        <v>0</v>
      </c>
      <c r="ER95" s="107">
        <f t="shared" si="859"/>
        <v>0</v>
      </c>
      <c r="ES95" s="57">
        <f t="shared" si="859"/>
        <v>0</v>
      </c>
      <c r="ET95" s="56">
        <f t="shared" si="859"/>
        <v>0</v>
      </c>
      <c r="EU95" s="56">
        <f t="shared" si="859"/>
        <v>0</v>
      </c>
      <c r="EV95" s="56">
        <f t="shared" si="859"/>
        <v>0</v>
      </c>
      <c r="EW95" s="56">
        <f t="shared" si="859"/>
        <v>0</v>
      </c>
      <c r="EX95" s="56">
        <f t="shared" si="859"/>
        <v>0</v>
      </c>
      <c r="EY95" s="56">
        <f t="shared" si="859"/>
        <v>0</v>
      </c>
      <c r="EZ95" s="56">
        <f t="shared" si="859"/>
        <v>0</v>
      </c>
      <c r="FA95" s="56">
        <f t="shared" si="859"/>
        <v>0</v>
      </c>
      <c r="FB95" s="56">
        <f t="shared" si="859"/>
        <v>0</v>
      </c>
      <c r="FC95" s="56">
        <f t="shared" si="859"/>
        <v>0</v>
      </c>
      <c r="FD95" s="57">
        <f t="shared" si="859"/>
        <v>0</v>
      </c>
      <c r="FE95" s="56">
        <f t="shared" si="859"/>
        <v>0</v>
      </c>
      <c r="FF95" s="56">
        <f t="shared" si="859"/>
        <v>0</v>
      </c>
      <c r="FG95" s="56">
        <f t="shared" si="859"/>
        <v>0</v>
      </c>
      <c r="FH95" s="107">
        <f t="shared" si="859"/>
        <v>0</v>
      </c>
      <c r="FI95" s="57">
        <f t="shared" si="859"/>
        <v>0</v>
      </c>
      <c r="FJ95" s="56">
        <f t="shared" si="859"/>
        <v>0</v>
      </c>
      <c r="FK95" s="56">
        <f t="shared" si="859"/>
        <v>0</v>
      </c>
      <c r="FL95" s="56">
        <f t="shared" si="859"/>
        <v>0</v>
      </c>
      <c r="FM95" s="56">
        <f t="shared" si="859"/>
        <v>0</v>
      </c>
      <c r="FN95" s="56">
        <f t="shared" si="859"/>
        <v>0</v>
      </c>
      <c r="FO95" s="56">
        <f t="shared" si="859"/>
        <v>0</v>
      </c>
      <c r="FP95" s="56">
        <f t="shared" si="859"/>
        <v>0</v>
      </c>
      <c r="FQ95" s="56">
        <f t="shared" si="859"/>
        <v>0</v>
      </c>
      <c r="FR95" s="56">
        <f t="shared" si="859"/>
        <v>0</v>
      </c>
      <c r="FS95" s="56">
        <f t="shared" si="859"/>
        <v>0</v>
      </c>
      <c r="FT95" s="57">
        <f t="shared" si="859"/>
        <v>0</v>
      </c>
      <c r="FU95" s="56">
        <f t="shared" si="859"/>
        <v>0</v>
      </c>
      <c r="FV95" s="56">
        <f t="shared" si="859"/>
        <v>0</v>
      </c>
      <c r="FW95" s="56">
        <f t="shared" si="859"/>
        <v>0</v>
      </c>
      <c r="FX95" s="107">
        <f t="shared" si="859"/>
        <v>0</v>
      </c>
      <c r="FY95" s="57">
        <f t="shared" si="859"/>
        <v>0</v>
      </c>
      <c r="FZ95" s="56">
        <f t="shared" si="859"/>
        <v>0</v>
      </c>
      <c r="GA95" s="56">
        <f t="shared" si="859"/>
        <v>0</v>
      </c>
      <c r="GB95" s="56">
        <f t="shared" si="859"/>
        <v>0</v>
      </c>
      <c r="GC95" s="56">
        <f t="shared" si="859"/>
        <v>0</v>
      </c>
      <c r="GD95" s="56">
        <f t="shared" si="859"/>
        <v>0</v>
      </c>
      <c r="GE95" s="56">
        <f t="shared" si="859"/>
        <v>0</v>
      </c>
      <c r="GF95" s="56">
        <f t="shared" si="859"/>
        <v>0</v>
      </c>
      <c r="GG95" s="56">
        <f t="shared" si="859"/>
        <v>0</v>
      </c>
      <c r="GH95" s="56">
        <f t="shared" si="859"/>
        <v>0</v>
      </c>
      <c r="GI95" s="56">
        <f t="shared" si="859"/>
        <v>0</v>
      </c>
      <c r="GJ95" s="57">
        <f t="shared" si="859"/>
        <v>0</v>
      </c>
      <c r="GK95" s="56">
        <f t="shared" si="859"/>
        <v>0</v>
      </c>
      <c r="GL95" s="56">
        <f t="shared" si="859"/>
        <v>0</v>
      </c>
      <c r="GM95" s="56">
        <f t="shared" si="859"/>
        <v>0</v>
      </c>
      <c r="GN95" s="107">
        <f t="shared" si="859"/>
        <v>0</v>
      </c>
      <c r="GO95" s="57">
        <f t="shared" si="859"/>
        <v>0</v>
      </c>
      <c r="GP95" s="56">
        <f t="shared" si="859"/>
        <v>0</v>
      </c>
      <c r="GQ95" s="56">
        <f t="shared" si="859"/>
        <v>0</v>
      </c>
      <c r="GR95" s="56">
        <f t="shared" si="859"/>
        <v>0</v>
      </c>
      <c r="GS95" s="56">
        <f t="shared" si="859"/>
        <v>0</v>
      </c>
      <c r="GT95" s="56">
        <f t="shared" si="859"/>
        <v>0</v>
      </c>
      <c r="GU95" s="56">
        <f t="shared" si="859"/>
        <v>0</v>
      </c>
      <c r="GV95" s="56">
        <f t="shared" si="859"/>
        <v>0</v>
      </c>
      <c r="GW95" s="56">
        <f t="shared" si="859"/>
        <v>0</v>
      </c>
      <c r="GX95" s="56">
        <f t="shared" si="859"/>
        <v>0</v>
      </c>
      <c r="GY95" s="56">
        <f t="shared" si="859"/>
        <v>0</v>
      </c>
      <c r="GZ95" s="57">
        <f t="shared" ref="GZ95:JW95" si="860">SUM(GZ96:GZ97)</f>
        <v>0</v>
      </c>
      <c r="HA95" s="56">
        <f t="shared" si="860"/>
        <v>0</v>
      </c>
      <c r="HB95" s="56">
        <f t="shared" si="860"/>
        <v>0</v>
      </c>
      <c r="HC95" s="56">
        <f t="shared" si="860"/>
        <v>0</v>
      </c>
      <c r="HD95" s="56">
        <f t="shared" si="860"/>
        <v>0</v>
      </c>
      <c r="HE95" s="56">
        <f t="shared" si="860"/>
        <v>0</v>
      </c>
      <c r="HF95" s="56">
        <f t="shared" si="860"/>
        <v>0</v>
      </c>
      <c r="HG95" s="56">
        <f t="shared" si="860"/>
        <v>0</v>
      </c>
      <c r="HH95" s="56">
        <f t="shared" si="860"/>
        <v>0</v>
      </c>
      <c r="HI95" s="56">
        <f t="shared" si="860"/>
        <v>0</v>
      </c>
      <c r="HJ95" s="56">
        <f t="shared" si="860"/>
        <v>0</v>
      </c>
      <c r="HK95" s="56">
        <f t="shared" si="860"/>
        <v>0</v>
      </c>
      <c r="HL95" s="56">
        <f t="shared" si="860"/>
        <v>0</v>
      </c>
      <c r="HM95" s="56">
        <f t="shared" si="860"/>
        <v>0</v>
      </c>
      <c r="HN95" s="107">
        <f t="shared" si="860"/>
        <v>0</v>
      </c>
      <c r="HO95" s="134">
        <f t="shared" si="860"/>
        <v>0</v>
      </c>
      <c r="HP95" s="150">
        <f t="shared" si="860"/>
        <v>0</v>
      </c>
      <c r="HQ95" s="57">
        <f t="shared" si="860"/>
        <v>0</v>
      </c>
      <c r="HR95" s="56">
        <f t="shared" si="860"/>
        <v>0</v>
      </c>
      <c r="HS95" s="56">
        <f t="shared" si="860"/>
        <v>0</v>
      </c>
      <c r="HT95" s="56">
        <f t="shared" si="860"/>
        <v>0</v>
      </c>
      <c r="HU95" s="56">
        <f t="shared" si="860"/>
        <v>0</v>
      </c>
      <c r="HV95" s="56">
        <f t="shared" si="860"/>
        <v>0</v>
      </c>
      <c r="HW95" s="56">
        <f t="shared" si="860"/>
        <v>0</v>
      </c>
      <c r="HX95" s="56">
        <f t="shared" si="860"/>
        <v>0</v>
      </c>
      <c r="HY95" s="56">
        <f t="shared" si="860"/>
        <v>0</v>
      </c>
      <c r="HZ95" s="56">
        <f t="shared" si="860"/>
        <v>0</v>
      </c>
      <c r="IA95" s="56">
        <f t="shared" si="860"/>
        <v>0</v>
      </c>
      <c r="IB95" s="57">
        <f t="shared" si="860"/>
        <v>0</v>
      </c>
      <c r="IC95" s="56">
        <f t="shared" si="860"/>
        <v>0</v>
      </c>
      <c r="ID95" s="56">
        <f t="shared" si="860"/>
        <v>0</v>
      </c>
      <c r="IE95" s="56">
        <f t="shared" si="860"/>
        <v>0</v>
      </c>
      <c r="IF95" s="107">
        <f t="shared" si="860"/>
        <v>0</v>
      </c>
      <c r="IG95" s="57">
        <f t="shared" si="860"/>
        <v>0</v>
      </c>
      <c r="IH95" s="56">
        <f t="shared" si="860"/>
        <v>0</v>
      </c>
      <c r="II95" s="56">
        <f t="shared" si="860"/>
        <v>0</v>
      </c>
      <c r="IJ95" s="56">
        <f t="shared" si="860"/>
        <v>0</v>
      </c>
      <c r="IK95" s="56">
        <f t="shared" si="860"/>
        <v>0</v>
      </c>
      <c r="IL95" s="56">
        <f t="shared" si="860"/>
        <v>0</v>
      </c>
      <c r="IM95" s="56">
        <f t="shared" si="860"/>
        <v>0</v>
      </c>
      <c r="IN95" s="56">
        <f t="shared" si="860"/>
        <v>0</v>
      </c>
      <c r="IO95" s="56">
        <f t="shared" si="860"/>
        <v>0</v>
      </c>
      <c r="IP95" s="56">
        <f t="shared" si="860"/>
        <v>0</v>
      </c>
      <c r="IQ95" s="56">
        <f t="shared" si="860"/>
        <v>0</v>
      </c>
      <c r="IR95" s="57">
        <f t="shared" si="860"/>
        <v>0</v>
      </c>
      <c r="IS95" s="56">
        <f t="shared" si="860"/>
        <v>0</v>
      </c>
      <c r="IT95" s="56">
        <f t="shared" si="860"/>
        <v>0</v>
      </c>
      <c r="IU95" s="56">
        <f t="shared" si="860"/>
        <v>0</v>
      </c>
      <c r="IV95" s="107">
        <f t="shared" si="860"/>
        <v>0</v>
      </c>
      <c r="IW95" s="57">
        <f t="shared" si="860"/>
        <v>0</v>
      </c>
      <c r="IX95" s="56">
        <f t="shared" si="860"/>
        <v>0</v>
      </c>
      <c r="IY95" s="56">
        <f t="shared" si="860"/>
        <v>0</v>
      </c>
      <c r="IZ95" s="56">
        <f t="shared" si="860"/>
        <v>0</v>
      </c>
      <c r="JA95" s="56">
        <f t="shared" si="860"/>
        <v>0</v>
      </c>
      <c r="JB95" s="56">
        <f t="shared" si="860"/>
        <v>0</v>
      </c>
      <c r="JC95" s="56">
        <f t="shared" si="860"/>
        <v>0</v>
      </c>
      <c r="JD95" s="56">
        <f t="shared" si="860"/>
        <v>0</v>
      </c>
      <c r="JE95" s="56">
        <f t="shared" si="860"/>
        <v>0</v>
      </c>
      <c r="JF95" s="56">
        <f t="shared" si="860"/>
        <v>0</v>
      </c>
      <c r="JG95" s="56">
        <f t="shared" si="860"/>
        <v>0</v>
      </c>
      <c r="JH95" s="57">
        <f t="shared" si="860"/>
        <v>0</v>
      </c>
      <c r="JI95" s="56">
        <f t="shared" si="860"/>
        <v>0</v>
      </c>
      <c r="JJ95" s="56">
        <f t="shared" si="860"/>
        <v>0</v>
      </c>
      <c r="JK95" s="56">
        <f t="shared" si="860"/>
        <v>0</v>
      </c>
      <c r="JL95" s="107">
        <f t="shared" si="860"/>
        <v>0</v>
      </c>
      <c r="JM95" s="57">
        <f t="shared" si="860"/>
        <v>0</v>
      </c>
      <c r="JN95" s="56">
        <f t="shared" si="860"/>
        <v>0</v>
      </c>
      <c r="JO95" s="56">
        <f t="shared" si="860"/>
        <v>0</v>
      </c>
      <c r="JP95" s="56">
        <f t="shared" si="860"/>
        <v>0</v>
      </c>
      <c r="JQ95" s="56">
        <f t="shared" si="860"/>
        <v>0</v>
      </c>
      <c r="JR95" s="56">
        <f t="shared" si="860"/>
        <v>0</v>
      </c>
      <c r="JS95" s="56">
        <f t="shared" si="860"/>
        <v>0</v>
      </c>
      <c r="JT95" s="56">
        <f t="shared" si="860"/>
        <v>0</v>
      </c>
      <c r="JU95" s="56">
        <f t="shared" si="860"/>
        <v>0</v>
      </c>
      <c r="JV95" s="56">
        <f t="shared" si="860"/>
        <v>0</v>
      </c>
      <c r="JW95" s="56">
        <f t="shared" si="860"/>
        <v>0</v>
      </c>
      <c r="JX95" s="57">
        <f t="shared" ref="JX95:MT95" si="861">SUM(JX96:JX97)</f>
        <v>0</v>
      </c>
      <c r="JY95" s="56">
        <f t="shared" si="861"/>
        <v>0</v>
      </c>
      <c r="JZ95" s="56">
        <f t="shared" si="861"/>
        <v>0</v>
      </c>
      <c r="KA95" s="56">
        <f t="shared" si="861"/>
        <v>0</v>
      </c>
      <c r="KB95" s="107">
        <f t="shared" si="861"/>
        <v>0</v>
      </c>
      <c r="KC95" s="57">
        <f t="shared" si="861"/>
        <v>0</v>
      </c>
      <c r="KD95" s="56">
        <f t="shared" si="861"/>
        <v>0</v>
      </c>
      <c r="KE95" s="56">
        <f t="shared" si="861"/>
        <v>0</v>
      </c>
      <c r="KF95" s="56">
        <f t="shared" si="861"/>
        <v>0</v>
      </c>
      <c r="KG95" s="56">
        <f t="shared" si="861"/>
        <v>0</v>
      </c>
      <c r="KH95" s="56">
        <f t="shared" si="861"/>
        <v>0</v>
      </c>
      <c r="KI95" s="56">
        <f t="shared" si="861"/>
        <v>0</v>
      </c>
      <c r="KJ95" s="56">
        <f t="shared" si="861"/>
        <v>0</v>
      </c>
      <c r="KK95" s="56">
        <f t="shared" si="861"/>
        <v>0</v>
      </c>
      <c r="KL95" s="56">
        <f t="shared" si="861"/>
        <v>0</v>
      </c>
      <c r="KM95" s="56">
        <f t="shared" si="861"/>
        <v>0</v>
      </c>
      <c r="KN95" s="57">
        <f t="shared" si="861"/>
        <v>0</v>
      </c>
      <c r="KO95" s="56">
        <f t="shared" si="861"/>
        <v>0</v>
      </c>
      <c r="KP95" s="56">
        <f t="shared" si="861"/>
        <v>0</v>
      </c>
      <c r="KQ95" s="56">
        <f t="shared" si="861"/>
        <v>0</v>
      </c>
      <c r="KR95" s="56">
        <f t="shared" si="861"/>
        <v>0</v>
      </c>
      <c r="KS95" s="56">
        <f t="shared" si="861"/>
        <v>0</v>
      </c>
      <c r="KT95" s="56">
        <f t="shared" si="861"/>
        <v>0</v>
      </c>
      <c r="KU95" s="56">
        <f t="shared" si="861"/>
        <v>0</v>
      </c>
      <c r="KV95" s="56">
        <f t="shared" si="861"/>
        <v>0</v>
      </c>
      <c r="KW95" s="56">
        <f t="shared" si="861"/>
        <v>0</v>
      </c>
      <c r="KX95" s="56">
        <f t="shared" si="861"/>
        <v>0</v>
      </c>
      <c r="KY95" s="56">
        <f t="shared" si="861"/>
        <v>0</v>
      </c>
      <c r="KZ95" s="56">
        <f t="shared" si="861"/>
        <v>0</v>
      </c>
      <c r="LA95" s="56">
        <f t="shared" si="861"/>
        <v>0</v>
      </c>
      <c r="LB95" s="107">
        <f t="shared" si="861"/>
        <v>0</v>
      </c>
      <c r="LC95" s="150">
        <f t="shared" si="861"/>
        <v>0</v>
      </c>
      <c r="LD95" s="57">
        <f t="shared" si="861"/>
        <v>0</v>
      </c>
      <c r="LE95" s="56">
        <f t="shared" si="861"/>
        <v>0</v>
      </c>
      <c r="LF95" s="56">
        <f t="shared" si="861"/>
        <v>0</v>
      </c>
      <c r="LG95" s="56">
        <f t="shared" si="861"/>
        <v>0</v>
      </c>
      <c r="LH95" s="56">
        <f t="shared" si="861"/>
        <v>0</v>
      </c>
      <c r="LI95" s="56">
        <f t="shared" si="861"/>
        <v>0</v>
      </c>
      <c r="LJ95" s="56">
        <f t="shared" si="861"/>
        <v>0</v>
      </c>
      <c r="LK95" s="56">
        <f t="shared" si="861"/>
        <v>0</v>
      </c>
      <c r="LL95" s="56">
        <f t="shared" si="861"/>
        <v>0</v>
      </c>
      <c r="LM95" s="56">
        <f t="shared" si="861"/>
        <v>0</v>
      </c>
      <c r="LN95" s="56">
        <f t="shared" si="861"/>
        <v>0</v>
      </c>
      <c r="LO95" s="57">
        <f t="shared" si="861"/>
        <v>0</v>
      </c>
      <c r="LP95" s="56">
        <f t="shared" si="861"/>
        <v>0</v>
      </c>
      <c r="LQ95" s="56">
        <f t="shared" si="861"/>
        <v>0</v>
      </c>
      <c r="LR95" s="56">
        <f t="shared" si="861"/>
        <v>0</v>
      </c>
      <c r="LS95" s="107">
        <f t="shared" si="861"/>
        <v>0</v>
      </c>
      <c r="LT95" s="57">
        <f t="shared" si="861"/>
        <v>0</v>
      </c>
      <c r="LU95" s="56">
        <f t="shared" si="861"/>
        <v>0</v>
      </c>
      <c r="LV95" s="56">
        <f t="shared" si="861"/>
        <v>0</v>
      </c>
      <c r="LW95" s="56">
        <f t="shared" si="861"/>
        <v>0</v>
      </c>
      <c r="LX95" s="56">
        <f t="shared" si="861"/>
        <v>0</v>
      </c>
      <c r="LY95" s="56">
        <f t="shared" si="861"/>
        <v>0</v>
      </c>
      <c r="LZ95" s="56">
        <f t="shared" si="861"/>
        <v>0</v>
      </c>
      <c r="MA95" s="56">
        <f t="shared" si="861"/>
        <v>0</v>
      </c>
      <c r="MB95" s="56">
        <f t="shared" si="861"/>
        <v>0</v>
      </c>
      <c r="MC95" s="56">
        <f t="shared" si="861"/>
        <v>0</v>
      </c>
      <c r="MD95" s="56">
        <f t="shared" si="861"/>
        <v>0</v>
      </c>
      <c r="ME95" s="57">
        <f t="shared" si="861"/>
        <v>0</v>
      </c>
      <c r="MF95" s="56">
        <f t="shared" si="861"/>
        <v>0</v>
      </c>
      <c r="MG95" s="56">
        <f t="shared" si="861"/>
        <v>0</v>
      </c>
      <c r="MH95" s="56">
        <f t="shared" si="861"/>
        <v>0</v>
      </c>
      <c r="MI95" s="107">
        <f t="shared" si="861"/>
        <v>0</v>
      </c>
      <c r="MJ95" s="57">
        <f t="shared" si="861"/>
        <v>0</v>
      </c>
      <c r="MK95" s="56">
        <f t="shared" si="861"/>
        <v>0</v>
      </c>
      <c r="ML95" s="56">
        <f t="shared" si="861"/>
        <v>0</v>
      </c>
      <c r="MM95" s="56">
        <f t="shared" si="861"/>
        <v>0</v>
      </c>
      <c r="MN95" s="56">
        <f t="shared" si="861"/>
        <v>0</v>
      </c>
      <c r="MO95" s="56">
        <f t="shared" si="861"/>
        <v>0</v>
      </c>
      <c r="MP95" s="56">
        <f t="shared" si="861"/>
        <v>0</v>
      </c>
      <c r="MQ95" s="56">
        <f t="shared" si="861"/>
        <v>0</v>
      </c>
      <c r="MR95" s="56">
        <f t="shared" si="861"/>
        <v>0</v>
      </c>
      <c r="MS95" s="56">
        <f t="shared" si="861"/>
        <v>0</v>
      </c>
      <c r="MT95" s="56">
        <f t="shared" si="861"/>
        <v>0</v>
      </c>
      <c r="MU95" s="57">
        <f t="shared" ref="MU95:PF95" si="862">SUM(MU96:MU97)</f>
        <v>0</v>
      </c>
      <c r="MV95" s="56">
        <f t="shared" si="862"/>
        <v>0</v>
      </c>
      <c r="MW95" s="56">
        <f t="shared" si="862"/>
        <v>0</v>
      </c>
      <c r="MX95" s="56">
        <f t="shared" si="862"/>
        <v>0</v>
      </c>
      <c r="MY95" s="107">
        <f t="shared" si="862"/>
        <v>0</v>
      </c>
      <c r="MZ95" s="57">
        <f t="shared" si="862"/>
        <v>0</v>
      </c>
      <c r="NA95" s="56">
        <f t="shared" si="862"/>
        <v>0</v>
      </c>
      <c r="NB95" s="56">
        <f t="shared" si="862"/>
        <v>0</v>
      </c>
      <c r="NC95" s="56">
        <f t="shared" si="862"/>
        <v>0</v>
      </c>
      <c r="ND95" s="56">
        <f t="shared" si="862"/>
        <v>0</v>
      </c>
      <c r="NE95" s="56">
        <f t="shared" si="862"/>
        <v>0</v>
      </c>
      <c r="NF95" s="56">
        <f t="shared" si="862"/>
        <v>0</v>
      </c>
      <c r="NG95" s="56">
        <f t="shared" si="862"/>
        <v>0</v>
      </c>
      <c r="NH95" s="56">
        <f t="shared" si="862"/>
        <v>0</v>
      </c>
      <c r="NI95" s="56">
        <f t="shared" si="862"/>
        <v>0</v>
      </c>
      <c r="NJ95" s="56">
        <f t="shared" si="862"/>
        <v>0</v>
      </c>
      <c r="NK95" s="57">
        <f t="shared" si="862"/>
        <v>0</v>
      </c>
      <c r="NL95" s="56">
        <f t="shared" si="862"/>
        <v>0</v>
      </c>
      <c r="NM95" s="56">
        <f t="shared" si="862"/>
        <v>0</v>
      </c>
      <c r="NN95" s="56">
        <f t="shared" si="862"/>
        <v>0</v>
      </c>
      <c r="NO95" s="107">
        <f t="shared" si="862"/>
        <v>0</v>
      </c>
      <c r="NP95" s="57">
        <f t="shared" si="862"/>
        <v>0</v>
      </c>
      <c r="NQ95" s="56">
        <f t="shared" si="862"/>
        <v>0</v>
      </c>
      <c r="NR95" s="56">
        <f t="shared" si="862"/>
        <v>0</v>
      </c>
      <c r="NS95" s="56">
        <f t="shared" si="862"/>
        <v>0</v>
      </c>
      <c r="NT95" s="56">
        <f t="shared" si="862"/>
        <v>0</v>
      </c>
      <c r="NU95" s="56">
        <f t="shared" si="862"/>
        <v>0</v>
      </c>
      <c r="NV95" s="56">
        <f t="shared" si="862"/>
        <v>0</v>
      </c>
      <c r="NW95" s="56">
        <f t="shared" si="862"/>
        <v>0</v>
      </c>
      <c r="NX95" s="56">
        <f t="shared" si="862"/>
        <v>0</v>
      </c>
      <c r="NY95" s="56">
        <f t="shared" si="862"/>
        <v>0</v>
      </c>
      <c r="NZ95" s="56">
        <f t="shared" si="862"/>
        <v>0</v>
      </c>
      <c r="OA95" s="57">
        <f t="shared" si="862"/>
        <v>0</v>
      </c>
      <c r="OB95" s="56">
        <f t="shared" si="862"/>
        <v>0</v>
      </c>
      <c r="OC95" s="56">
        <f t="shared" si="862"/>
        <v>0</v>
      </c>
      <c r="OD95" s="56">
        <f t="shared" si="862"/>
        <v>0</v>
      </c>
      <c r="OE95" s="107">
        <f t="shared" si="862"/>
        <v>0</v>
      </c>
      <c r="OF95" s="57">
        <f t="shared" si="862"/>
        <v>0</v>
      </c>
      <c r="OG95" s="56">
        <f t="shared" si="862"/>
        <v>0</v>
      </c>
      <c r="OH95" s="56">
        <f t="shared" si="862"/>
        <v>0</v>
      </c>
      <c r="OI95" s="56">
        <f t="shared" si="862"/>
        <v>0</v>
      </c>
      <c r="OJ95" s="56">
        <f t="shared" si="862"/>
        <v>0</v>
      </c>
      <c r="OK95" s="56">
        <f t="shared" si="862"/>
        <v>0</v>
      </c>
      <c r="OL95" s="56">
        <f t="shared" si="862"/>
        <v>0</v>
      </c>
      <c r="OM95" s="56">
        <f t="shared" si="862"/>
        <v>0</v>
      </c>
      <c r="ON95" s="56">
        <f t="shared" si="862"/>
        <v>0</v>
      </c>
      <c r="OO95" s="56">
        <f t="shared" si="862"/>
        <v>0</v>
      </c>
      <c r="OP95" s="56">
        <f t="shared" si="862"/>
        <v>0</v>
      </c>
      <c r="OQ95" s="57">
        <f t="shared" si="862"/>
        <v>0</v>
      </c>
      <c r="OR95" s="56">
        <f t="shared" si="862"/>
        <v>0</v>
      </c>
      <c r="OS95" s="56">
        <f t="shared" si="862"/>
        <v>0</v>
      </c>
      <c r="OT95" s="56">
        <f t="shared" si="862"/>
        <v>0</v>
      </c>
      <c r="OU95" s="107">
        <f t="shared" si="862"/>
        <v>0</v>
      </c>
      <c r="OV95" s="57">
        <f t="shared" si="862"/>
        <v>0</v>
      </c>
      <c r="OW95" s="56">
        <f t="shared" si="862"/>
        <v>0</v>
      </c>
      <c r="OX95" s="56">
        <f t="shared" si="862"/>
        <v>0</v>
      </c>
      <c r="OY95" s="56">
        <f t="shared" si="862"/>
        <v>0</v>
      </c>
      <c r="OZ95" s="56">
        <f t="shared" si="862"/>
        <v>0</v>
      </c>
      <c r="PA95" s="56">
        <f t="shared" si="862"/>
        <v>0</v>
      </c>
      <c r="PB95" s="56">
        <f t="shared" si="862"/>
        <v>0</v>
      </c>
      <c r="PC95" s="56">
        <f t="shared" si="862"/>
        <v>0</v>
      </c>
      <c r="PD95" s="56">
        <f t="shared" si="862"/>
        <v>0</v>
      </c>
      <c r="PE95" s="56">
        <f t="shared" si="862"/>
        <v>0</v>
      </c>
      <c r="PF95" s="56">
        <f t="shared" si="862"/>
        <v>0</v>
      </c>
      <c r="PG95" s="57">
        <f t="shared" ref="PG95:RR95" si="863">SUM(PG96:PG97)</f>
        <v>0</v>
      </c>
      <c r="PH95" s="56">
        <f t="shared" si="863"/>
        <v>0</v>
      </c>
      <c r="PI95" s="56">
        <f t="shared" si="863"/>
        <v>0</v>
      </c>
      <c r="PJ95" s="56">
        <f t="shared" si="863"/>
        <v>0</v>
      </c>
      <c r="PK95" s="107">
        <f t="shared" si="863"/>
        <v>0</v>
      </c>
      <c r="PL95" s="57">
        <f t="shared" si="863"/>
        <v>0</v>
      </c>
      <c r="PM95" s="56">
        <f t="shared" si="863"/>
        <v>0</v>
      </c>
      <c r="PN95" s="56">
        <f t="shared" si="863"/>
        <v>0</v>
      </c>
      <c r="PO95" s="56">
        <f t="shared" si="863"/>
        <v>0</v>
      </c>
      <c r="PP95" s="56">
        <f t="shared" si="863"/>
        <v>0</v>
      </c>
      <c r="PQ95" s="56">
        <f t="shared" si="863"/>
        <v>0</v>
      </c>
      <c r="PR95" s="56">
        <f t="shared" si="863"/>
        <v>0</v>
      </c>
      <c r="PS95" s="56">
        <f t="shared" si="863"/>
        <v>0</v>
      </c>
      <c r="PT95" s="56">
        <f t="shared" si="863"/>
        <v>0</v>
      </c>
      <c r="PU95" s="56">
        <f t="shared" si="863"/>
        <v>0</v>
      </c>
      <c r="PV95" s="56">
        <f t="shared" si="863"/>
        <v>0</v>
      </c>
      <c r="PW95" s="57">
        <f t="shared" si="863"/>
        <v>0</v>
      </c>
      <c r="PX95" s="56">
        <f t="shared" si="863"/>
        <v>0</v>
      </c>
      <c r="PY95" s="56">
        <f t="shared" si="863"/>
        <v>0</v>
      </c>
      <c r="PZ95" s="56">
        <f t="shared" si="863"/>
        <v>0</v>
      </c>
      <c r="QA95" s="107">
        <f t="shared" si="863"/>
        <v>0</v>
      </c>
      <c r="QB95" s="57">
        <f t="shared" si="863"/>
        <v>0</v>
      </c>
      <c r="QC95" s="56">
        <f t="shared" si="863"/>
        <v>0</v>
      </c>
      <c r="QD95" s="56">
        <f t="shared" si="863"/>
        <v>0</v>
      </c>
      <c r="QE95" s="56">
        <f t="shared" si="863"/>
        <v>0</v>
      </c>
      <c r="QF95" s="56">
        <f t="shared" si="863"/>
        <v>0</v>
      </c>
      <c r="QG95" s="56">
        <f t="shared" si="863"/>
        <v>0</v>
      </c>
      <c r="QH95" s="56">
        <f t="shared" si="863"/>
        <v>0</v>
      </c>
      <c r="QI95" s="56">
        <f t="shared" si="863"/>
        <v>0</v>
      </c>
      <c r="QJ95" s="56">
        <f t="shared" si="863"/>
        <v>0</v>
      </c>
      <c r="QK95" s="56">
        <f t="shared" si="863"/>
        <v>0</v>
      </c>
      <c r="QL95" s="56">
        <f t="shared" si="863"/>
        <v>0</v>
      </c>
      <c r="QM95" s="57">
        <f t="shared" si="863"/>
        <v>0</v>
      </c>
      <c r="QN95" s="56">
        <f t="shared" si="863"/>
        <v>0</v>
      </c>
      <c r="QO95" s="56">
        <f t="shared" si="863"/>
        <v>0</v>
      </c>
      <c r="QP95" s="56">
        <f t="shared" si="863"/>
        <v>0</v>
      </c>
      <c r="QQ95" s="107">
        <f t="shared" si="863"/>
        <v>0</v>
      </c>
      <c r="QR95" s="57">
        <f t="shared" si="863"/>
        <v>0</v>
      </c>
      <c r="QS95" s="56">
        <f t="shared" si="863"/>
        <v>0</v>
      </c>
      <c r="QT95" s="56">
        <f t="shared" si="863"/>
        <v>0</v>
      </c>
      <c r="QU95" s="56">
        <f t="shared" si="863"/>
        <v>0</v>
      </c>
      <c r="QV95" s="56">
        <f t="shared" si="863"/>
        <v>0</v>
      </c>
      <c r="QW95" s="56">
        <f t="shared" si="863"/>
        <v>0</v>
      </c>
      <c r="QX95" s="56">
        <f t="shared" si="863"/>
        <v>0</v>
      </c>
      <c r="QY95" s="56">
        <f t="shared" si="863"/>
        <v>0</v>
      </c>
      <c r="QZ95" s="56">
        <f t="shared" si="863"/>
        <v>0</v>
      </c>
      <c r="RA95" s="56">
        <f t="shared" si="863"/>
        <v>0</v>
      </c>
      <c r="RB95" s="56">
        <f t="shared" si="863"/>
        <v>0</v>
      </c>
      <c r="RC95" s="57">
        <f t="shared" si="863"/>
        <v>0</v>
      </c>
      <c r="RD95" s="56">
        <f t="shared" si="863"/>
        <v>0</v>
      </c>
      <c r="RE95" s="56">
        <f t="shared" si="863"/>
        <v>0</v>
      </c>
      <c r="RF95" s="56">
        <f t="shared" si="863"/>
        <v>0</v>
      </c>
      <c r="RG95" s="56">
        <f t="shared" si="863"/>
        <v>0</v>
      </c>
      <c r="RH95" s="56">
        <f t="shared" si="863"/>
        <v>0</v>
      </c>
      <c r="RI95" s="56">
        <f t="shared" si="863"/>
        <v>0</v>
      </c>
      <c r="RJ95" s="56">
        <f t="shared" si="863"/>
        <v>0</v>
      </c>
      <c r="RK95" s="56">
        <f t="shared" si="863"/>
        <v>0</v>
      </c>
      <c r="RL95" s="56">
        <f t="shared" si="863"/>
        <v>0</v>
      </c>
      <c r="RM95" s="56">
        <f t="shared" si="863"/>
        <v>0</v>
      </c>
      <c r="RN95" s="56">
        <f t="shared" si="863"/>
        <v>0</v>
      </c>
      <c r="RO95" s="56">
        <f t="shared" si="863"/>
        <v>0</v>
      </c>
      <c r="RP95" s="56">
        <f t="shared" si="863"/>
        <v>0</v>
      </c>
      <c r="RQ95" s="107">
        <f t="shared" si="863"/>
        <v>0</v>
      </c>
      <c r="RR95" s="150">
        <f t="shared" si="863"/>
        <v>0</v>
      </c>
      <c r="RS95" s="57">
        <f t="shared" ref="RS95:UD95" si="864">SUM(RS96:RS97)</f>
        <v>0</v>
      </c>
      <c r="RT95" s="56">
        <f t="shared" si="864"/>
        <v>0</v>
      </c>
      <c r="RU95" s="56">
        <f t="shared" si="864"/>
        <v>0</v>
      </c>
      <c r="RV95" s="56">
        <f t="shared" si="864"/>
        <v>0</v>
      </c>
      <c r="RW95" s="56">
        <f t="shared" si="864"/>
        <v>0</v>
      </c>
      <c r="RX95" s="56">
        <f t="shared" si="864"/>
        <v>0</v>
      </c>
      <c r="RY95" s="56">
        <f t="shared" si="864"/>
        <v>0</v>
      </c>
      <c r="RZ95" s="56">
        <f t="shared" si="864"/>
        <v>0</v>
      </c>
      <c r="SA95" s="56">
        <f t="shared" si="864"/>
        <v>0</v>
      </c>
      <c r="SB95" s="56">
        <f t="shared" si="864"/>
        <v>0</v>
      </c>
      <c r="SC95" s="56">
        <f t="shared" si="864"/>
        <v>0</v>
      </c>
      <c r="SD95" s="57">
        <f t="shared" si="864"/>
        <v>0</v>
      </c>
      <c r="SE95" s="56">
        <f t="shared" si="864"/>
        <v>0</v>
      </c>
      <c r="SF95" s="56">
        <f t="shared" si="864"/>
        <v>0</v>
      </c>
      <c r="SG95" s="56">
        <f t="shared" si="864"/>
        <v>0</v>
      </c>
      <c r="SH95" s="107">
        <f t="shared" si="864"/>
        <v>0</v>
      </c>
      <c r="SI95" s="57">
        <f t="shared" si="864"/>
        <v>0</v>
      </c>
      <c r="SJ95" s="56">
        <f t="shared" si="864"/>
        <v>0</v>
      </c>
      <c r="SK95" s="56">
        <f t="shared" si="864"/>
        <v>0</v>
      </c>
      <c r="SL95" s="56">
        <f t="shared" si="864"/>
        <v>0</v>
      </c>
      <c r="SM95" s="56">
        <f t="shared" si="864"/>
        <v>0</v>
      </c>
      <c r="SN95" s="56">
        <f t="shared" si="864"/>
        <v>0</v>
      </c>
      <c r="SO95" s="56">
        <f t="shared" si="864"/>
        <v>0</v>
      </c>
      <c r="SP95" s="56">
        <f t="shared" si="864"/>
        <v>0</v>
      </c>
      <c r="SQ95" s="56">
        <f t="shared" si="864"/>
        <v>0</v>
      </c>
      <c r="SR95" s="56">
        <f t="shared" si="864"/>
        <v>0</v>
      </c>
      <c r="SS95" s="56">
        <f t="shared" si="864"/>
        <v>0</v>
      </c>
      <c r="ST95" s="57">
        <f t="shared" si="864"/>
        <v>0</v>
      </c>
      <c r="SU95" s="56">
        <f t="shared" si="864"/>
        <v>0</v>
      </c>
      <c r="SV95" s="56">
        <f t="shared" si="864"/>
        <v>0</v>
      </c>
      <c r="SW95" s="56">
        <f t="shared" si="864"/>
        <v>0</v>
      </c>
      <c r="SX95" s="107">
        <f t="shared" si="864"/>
        <v>0</v>
      </c>
      <c r="SY95" s="57">
        <f t="shared" si="864"/>
        <v>0</v>
      </c>
      <c r="SZ95" s="56">
        <f t="shared" si="864"/>
        <v>0</v>
      </c>
      <c r="TA95" s="56">
        <f t="shared" si="864"/>
        <v>0</v>
      </c>
      <c r="TB95" s="56">
        <f t="shared" si="864"/>
        <v>0</v>
      </c>
      <c r="TC95" s="56">
        <f t="shared" si="864"/>
        <v>0</v>
      </c>
      <c r="TD95" s="56">
        <f t="shared" si="864"/>
        <v>0</v>
      </c>
      <c r="TE95" s="56">
        <f t="shared" si="864"/>
        <v>0</v>
      </c>
      <c r="TF95" s="56">
        <f t="shared" si="864"/>
        <v>0</v>
      </c>
      <c r="TG95" s="56">
        <f t="shared" si="864"/>
        <v>0</v>
      </c>
      <c r="TH95" s="56">
        <f t="shared" si="864"/>
        <v>0</v>
      </c>
      <c r="TI95" s="56">
        <f t="shared" si="864"/>
        <v>0</v>
      </c>
      <c r="TJ95" s="57">
        <f t="shared" si="864"/>
        <v>0</v>
      </c>
      <c r="TK95" s="56">
        <f t="shared" si="864"/>
        <v>0</v>
      </c>
      <c r="TL95" s="56">
        <f t="shared" si="864"/>
        <v>0</v>
      </c>
      <c r="TM95" s="56">
        <f t="shared" si="864"/>
        <v>0</v>
      </c>
      <c r="TN95" s="107">
        <f t="shared" si="864"/>
        <v>0</v>
      </c>
      <c r="TO95" s="57">
        <f t="shared" si="864"/>
        <v>0</v>
      </c>
      <c r="TP95" s="56">
        <f t="shared" si="864"/>
        <v>0</v>
      </c>
      <c r="TQ95" s="56">
        <f t="shared" si="864"/>
        <v>0</v>
      </c>
      <c r="TR95" s="56">
        <f t="shared" si="864"/>
        <v>0</v>
      </c>
      <c r="TS95" s="56">
        <f t="shared" si="864"/>
        <v>0</v>
      </c>
      <c r="TT95" s="56">
        <f t="shared" si="864"/>
        <v>0</v>
      </c>
      <c r="TU95" s="56">
        <f t="shared" si="864"/>
        <v>0</v>
      </c>
      <c r="TV95" s="56">
        <f t="shared" si="864"/>
        <v>0</v>
      </c>
      <c r="TW95" s="56">
        <f t="shared" si="864"/>
        <v>0</v>
      </c>
      <c r="TX95" s="56">
        <f t="shared" si="864"/>
        <v>0</v>
      </c>
      <c r="TY95" s="56">
        <f t="shared" si="864"/>
        <v>0</v>
      </c>
      <c r="TZ95" s="57">
        <f t="shared" si="864"/>
        <v>0</v>
      </c>
      <c r="UA95" s="56">
        <f t="shared" si="864"/>
        <v>0</v>
      </c>
      <c r="UB95" s="56">
        <f t="shared" si="864"/>
        <v>0</v>
      </c>
      <c r="UC95" s="56">
        <f t="shared" si="864"/>
        <v>0</v>
      </c>
      <c r="UD95" s="107">
        <f t="shared" si="864"/>
        <v>0</v>
      </c>
      <c r="UE95" s="57">
        <f t="shared" ref="UE95:VD95" si="865">SUM(UE96:UE97)</f>
        <v>0</v>
      </c>
      <c r="UF95" s="56">
        <f t="shared" si="865"/>
        <v>0</v>
      </c>
      <c r="UG95" s="56">
        <f t="shared" si="865"/>
        <v>0</v>
      </c>
      <c r="UH95" s="56">
        <f t="shared" si="865"/>
        <v>0</v>
      </c>
      <c r="UI95" s="56">
        <f t="shared" si="865"/>
        <v>0</v>
      </c>
      <c r="UJ95" s="56">
        <f t="shared" si="865"/>
        <v>0</v>
      </c>
      <c r="UK95" s="56">
        <f t="shared" si="865"/>
        <v>0</v>
      </c>
      <c r="UL95" s="56">
        <f t="shared" si="865"/>
        <v>0</v>
      </c>
      <c r="UM95" s="56">
        <f t="shared" si="865"/>
        <v>0</v>
      </c>
      <c r="UN95" s="56">
        <f t="shared" si="865"/>
        <v>0</v>
      </c>
      <c r="UO95" s="56">
        <f t="shared" si="865"/>
        <v>0</v>
      </c>
      <c r="UP95" s="57">
        <f t="shared" si="865"/>
        <v>0</v>
      </c>
      <c r="UQ95" s="56">
        <f t="shared" si="865"/>
        <v>0</v>
      </c>
      <c r="UR95" s="56">
        <f t="shared" si="865"/>
        <v>0</v>
      </c>
      <c r="US95" s="56">
        <f t="shared" si="865"/>
        <v>0</v>
      </c>
      <c r="UT95" s="56">
        <f t="shared" si="865"/>
        <v>0</v>
      </c>
      <c r="UU95" s="56">
        <f t="shared" si="865"/>
        <v>0</v>
      </c>
      <c r="UV95" s="56">
        <f t="shared" si="865"/>
        <v>0</v>
      </c>
      <c r="UW95" s="56">
        <f t="shared" si="865"/>
        <v>0</v>
      </c>
      <c r="UX95" s="56">
        <f t="shared" si="865"/>
        <v>0</v>
      </c>
      <c r="UY95" s="56">
        <f t="shared" si="865"/>
        <v>0</v>
      </c>
      <c r="UZ95" s="56">
        <f t="shared" si="865"/>
        <v>0</v>
      </c>
      <c r="VA95" s="56">
        <f t="shared" si="865"/>
        <v>0</v>
      </c>
      <c r="VB95" s="56">
        <f t="shared" si="865"/>
        <v>0</v>
      </c>
      <c r="VC95" s="56">
        <f t="shared" si="865"/>
        <v>0</v>
      </c>
      <c r="VD95" s="107">
        <f t="shared" si="865"/>
        <v>0</v>
      </c>
      <c r="VE95" s="9" t="str">
        <f t="shared" si="710"/>
        <v>-</v>
      </c>
    </row>
    <row r="96" spans="1:577" ht="20.149999999999999" customHeight="1">
      <c r="A96" s="21"/>
      <c r="B96" s="21"/>
      <c r="C96" s="22">
        <v>61081</v>
      </c>
      <c r="D96" s="23" t="s">
        <v>93</v>
      </c>
      <c r="E96" s="191">
        <f>SUM(F96:I96)</f>
        <v>0</v>
      </c>
      <c r="F96" s="192"/>
      <c r="G96" s="192"/>
      <c r="H96" s="193"/>
      <c r="I96" s="227"/>
      <c r="J96" s="239">
        <f t="shared" ref="J96:J97" si="866">SUM(K96:Y96)</f>
        <v>0</v>
      </c>
      <c r="K96" s="59"/>
      <c r="L96" s="58"/>
      <c r="M96" s="58"/>
      <c r="N96" s="58"/>
      <c r="O96" s="58"/>
      <c r="P96" s="58"/>
      <c r="Q96" s="58"/>
      <c r="R96" s="58"/>
      <c r="S96" s="58"/>
      <c r="T96" s="58"/>
      <c r="U96" s="59"/>
      <c r="V96" s="58"/>
      <c r="W96" s="58"/>
      <c r="X96" s="58"/>
      <c r="Y96" s="108"/>
      <c r="Z96" s="167">
        <f t="shared" ref="Z96:Z97" si="867">SUM(AA96:AO96)</f>
        <v>0</v>
      </c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9"/>
      <c r="AL96" s="58"/>
      <c r="AM96" s="58"/>
      <c r="AN96" s="58"/>
      <c r="AO96" s="108"/>
      <c r="AP96" s="167">
        <f t="shared" ref="AP96:AP97" si="868">SUM(AQ96:BE96)</f>
        <v>0</v>
      </c>
      <c r="AQ96" s="58"/>
      <c r="AR96" s="58"/>
      <c r="AS96" s="58"/>
      <c r="AT96" s="58"/>
      <c r="AU96" s="58"/>
      <c r="AV96" s="58"/>
      <c r="AW96" s="58"/>
      <c r="AX96" s="58"/>
      <c r="AY96" s="58"/>
      <c r="AZ96" s="58"/>
      <c r="BA96" s="59"/>
      <c r="BB96" s="58"/>
      <c r="BC96" s="58"/>
      <c r="BD96" s="58"/>
      <c r="BE96" s="108"/>
      <c r="BF96" s="167">
        <f t="shared" ref="BF96:BF97" si="869">SUM(BG96:BU96)</f>
        <v>0</v>
      </c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9"/>
      <c r="BR96" s="58"/>
      <c r="BS96" s="58"/>
      <c r="BT96" s="58"/>
      <c r="BU96" s="108"/>
      <c r="BV96" s="167">
        <f t="shared" ref="BV96:BV97" si="870">SUM(BW96:CU96)</f>
        <v>0</v>
      </c>
      <c r="BW96" s="58"/>
      <c r="BX96" s="58"/>
      <c r="BY96" s="58"/>
      <c r="BZ96" s="58"/>
      <c r="CA96" s="58"/>
      <c r="CB96" s="58"/>
      <c r="CC96" s="58"/>
      <c r="CD96" s="58"/>
      <c r="CE96" s="58"/>
      <c r="CF96" s="58"/>
      <c r="CG96" s="59"/>
      <c r="CH96" s="58"/>
      <c r="CI96" s="58"/>
      <c r="CJ96" s="58"/>
      <c r="CK96" s="58"/>
      <c r="CL96" s="58"/>
      <c r="CM96" s="58"/>
      <c r="CN96" s="58"/>
      <c r="CO96" s="58"/>
      <c r="CP96" s="58"/>
      <c r="CQ96" s="58"/>
      <c r="CR96" s="58"/>
      <c r="CS96" s="58"/>
      <c r="CT96" s="58"/>
      <c r="CU96" s="108"/>
      <c r="CV96" s="171"/>
      <c r="CW96" s="167">
        <f t="shared" ref="CW96:CW97" si="871">SUM(CX96:DL96)</f>
        <v>0</v>
      </c>
      <c r="CX96" s="58"/>
      <c r="CY96" s="58"/>
      <c r="CZ96" s="58"/>
      <c r="DA96" s="58"/>
      <c r="DB96" s="58"/>
      <c r="DC96" s="58"/>
      <c r="DD96" s="58"/>
      <c r="DE96" s="58"/>
      <c r="DF96" s="58"/>
      <c r="DG96" s="58"/>
      <c r="DH96" s="59"/>
      <c r="DI96" s="58"/>
      <c r="DJ96" s="58"/>
      <c r="DK96" s="58"/>
      <c r="DL96" s="108"/>
      <c r="DM96" s="167">
        <f t="shared" ref="DM96:DM97" si="872">SUM(DN96:EB96)</f>
        <v>0</v>
      </c>
      <c r="DN96" s="58"/>
      <c r="DO96" s="58"/>
      <c r="DP96" s="58"/>
      <c r="DQ96" s="58"/>
      <c r="DR96" s="58"/>
      <c r="DS96" s="58"/>
      <c r="DT96" s="58"/>
      <c r="DU96" s="58"/>
      <c r="DV96" s="58"/>
      <c r="DW96" s="58"/>
      <c r="DX96" s="59"/>
      <c r="DY96" s="58"/>
      <c r="DZ96" s="58"/>
      <c r="EA96" s="58"/>
      <c r="EB96" s="108"/>
      <c r="EC96" s="167">
        <f t="shared" ref="EC96:EC97" si="873">SUM(ED96:ER96)</f>
        <v>0</v>
      </c>
      <c r="ED96" s="58"/>
      <c r="EE96" s="58"/>
      <c r="EF96" s="58"/>
      <c r="EG96" s="58"/>
      <c r="EH96" s="58"/>
      <c r="EI96" s="58"/>
      <c r="EJ96" s="58"/>
      <c r="EK96" s="58"/>
      <c r="EL96" s="58"/>
      <c r="EM96" s="58"/>
      <c r="EN96" s="59"/>
      <c r="EO96" s="58"/>
      <c r="EP96" s="58"/>
      <c r="EQ96" s="58"/>
      <c r="ER96" s="108"/>
      <c r="ES96" s="167">
        <f t="shared" ref="ES96:ES97" si="874">SUM(ET96:FH96)</f>
        <v>0</v>
      </c>
      <c r="ET96" s="58"/>
      <c r="EU96" s="58"/>
      <c r="EV96" s="58"/>
      <c r="EW96" s="58"/>
      <c r="EX96" s="58"/>
      <c r="EY96" s="58"/>
      <c r="EZ96" s="58"/>
      <c r="FA96" s="58"/>
      <c r="FB96" s="58"/>
      <c r="FC96" s="58"/>
      <c r="FD96" s="59"/>
      <c r="FE96" s="58"/>
      <c r="FF96" s="58"/>
      <c r="FG96" s="58"/>
      <c r="FH96" s="108"/>
      <c r="FI96" s="167">
        <f t="shared" ref="FI96:FI97" si="875">SUM(FJ96:FX96)</f>
        <v>0</v>
      </c>
      <c r="FJ96" s="58"/>
      <c r="FK96" s="58"/>
      <c r="FL96" s="58"/>
      <c r="FM96" s="58"/>
      <c r="FN96" s="58"/>
      <c r="FO96" s="58"/>
      <c r="FP96" s="58"/>
      <c r="FQ96" s="58"/>
      <c r="FR96" s="58"/>
      <c r="FS96" s="58"/>
      <c r="FT96" s="59"/>
      <c r="FU96" s="58"/>
      <c r="FV96" s="58"/>
      <c r="FW96" s="58"/>
      <c r="FX96" s="108"/>
      <c r="FY96" s="167">
        <f t="shared" ref="FY96:FY97" si="876">SUM(FZ96:GN96)</f>
        <v>0</v>
      </c>
      <c r="FZ96" s="58"/>
      <c r="GA96" s="58"/>
      <c r="GB96" s="58"/>
      <c r="GC96" s="58"/>
      <c r="GD96" s="58"/>
      <c r="GE96" s="58"/>
      <c r="GF96" s="58"/>
      <c r="GG96" s="58"/>
      <c r="GH96" s="58"/>
      <c r="GI96" s="58"/>
      <c r="GJ96" s="59"/>
      <c r="GK96" s="58"/>
      <c r="GL96" s="58"/>
      <c r="GM96" s="58"/>
      <c r="GN96" s="108"/>
      <c r="GO96" s="167">
        <f t="shared" ref="GO96:GO97" si="877">SUM(GP96:HN96)</f>
        <v>0</v>
      </c>
      <c r="GP96" s="58"/>
      <c r="GQ96" s="58"/>
      <c r="GR96" s="58"/>
      <c r="GS96" s="58"/>
      <c r="GT96" s="58"/>
      <c r="GU96" s="58"/>
      <c r="GV96" s="58"/>
      <c r="GW96" s="58"/>
      <c r="GX96" s="58"/>
      <c r="GY96" s="58"/>
      <c r="GZ96" s="59"/>
      <c r="HA96" s="58"/>
      <c r="HB96" s="58"/>
      <c r="HC96" s="58"/>
      <c r="HD96" s="58"/>
      <c r="HE96" s="58"/>
      <c r="HF96" s="58"/>
      <c r="HG96" s="58"/>
      <c r="HH96" s="58"/>
      <c r="HI96" s="58"/>
      <c r="HJ96" s="58"/>
      <c r="HK96" s="58"/>
      <c r="HL96" s="58"/>
      <c r="HM96" s="58"/>
      <c r="HN96" s="108"/>
      <c r="HO96" s="170"/>
      <c r="HP96" s="171"/>
      <c r="HQ96" s="167">
        <f t="shared" ref="HQ96:HQ97" si="878">SUM(HR96:IF96)</f>
        <v>0</v>
      </c>
      <c r="HR96" s="58"/>
      <c r="HS96" s="58"/>
      <c r="HT96" s="58"/>
      <c r="HU96" s="58"/>
      <c r="HV96" s="58"/>
      <c r="HW96" s="58"/>
      <c r="HX96" s="58"/>
      <c r="HY96" s="58"/>
      <c r="HZ96" s="58"/>
      <c r="IA96" s="58"/>
      <c r="IB96" s="59"/>
      <c r="IC96" s="58"/>
      <c r="ID96" s="58"/>
      <c r="IE96" s="58"/>
      <c r="IF96" s="108"/>
      <c r="IG96" s="167">
        <f t="shared" ref="IG96:IG97" si="879">SUM(IH96:IV96)</f>
        <v>0</v>
      </c>
      <c r="IH96" s="58"/>
      <c r="II96" s="58"/>
      <c r="IJ96" s="58"/>
      <c r="IK96" s="58"/>
      <c r="IL96" s="58"/>
      <c r="IM96" s="58"/>
      <c r="IN96" s="58"/>
      <c r="IO96" s="58"/>
      <c r="IP96" s="58"/>
      <c r="IQ96" s="58"/>
      <c r="IR96" s="59"/>
      <c r="IS96" s="58"/>
      <c r="IT96" s="58"/>
      <c r="IU96" s="58"/>
      <c r="IV96" s="108"/>
      <c r="IW96" s="167">
        <f t="shared" ref="IW96:IW97" si="880">SUM(IX96:JL96)</f>
        <v>0</v>
      </c>
      <c r="IX96" s="58"/>
      <c r="IY96" s="58"/>
      <c r="IZ96" s="58"/>
      <c r="JA96" s="58"/>
      <c r="JB96" s="58"/>
      <c r="JC96" s="58"/>
      <c r="JD96" s="58"/>
      <c r="JE96" s="58"/>
      <c r="JF96" s="58"/>
      <c r="JG96" s="58"/>
      <c r="JH96" s="59"/>
      <c r="JI96" s="58"/>
      <c r="JJ96" s="58"/>
      <c r="JK96" s="58"/>
      <c r="JL96" s="108"/>
      <c r="JM96" s="167">
        <f t="shared" ref="JM96:JM97" si="881">SUM(JN96:KB96)</f>
        <v>0</v>
      </c>
      <c r="JN96" s="58"/>
      <c r="JO96" s="58"/>
      <c r="JP96" s="58"/>
      <c r="JQ96" s="58"/>
      <c r="JR96" s="58"/>
      <c r="JS96" s="58"/>
      <c r="JT96" s="58"/>
      <c r="JU96" s="58"/>
      <c r="JV96" s="58"/>
      <c r="JW96" s="58"/>
      <c r="JX96" s="59"/>
      <c r="JY96" s="58"/>
      <c r="JZ96" s="58"/>
      <c r="KA96" s="58"/>
      <c r="KB96" s="108"/>
      <c r="KC96" s="167">
        <f t="shared" ref="KC96:KC97" si="882">SUM(KD96:LB96)</f>
        <v>0</v>
      </c>
      <c r="KD96" s="58"/>
      <c r="KE96" s="58"/>
      <c r="KF96" s="58"/>
      <c r="KG96" s="58"/>
      <c r="KH96" s="58"/>
      <c r="KI96" s="58"/>
      <c r="KJ96" s="58"/>
      <c r="KK96" s="58"/>
      <c r="KL96" s="58"/>
      <c r="KM96" s="58"/>
      <c r="KN96" s="59"/>
      <c r="KO96" s="58"/>
      <c r="KP96" s="58"/>
      <c r="KQ96" s="58"/>
      <c r="KR96" s="58"/>
      <c r="KS96" s="58"/>
      <c r="KT96" s="58"/>
      <c r="KU96" s="58"/>
      <c r="KV96" s="58"/>
      <c r="KW96" s="58"/>
      <c r="KX96" s="58"/>
      <c r="KY96" s="58"/>
      <c r="KZ96" s="58"/>
      <c r="LA96" s="58"/>
      <c r="LB96" s="108"/>
      <c r="LC96" s="171"/>
      <c r="LD96" s="167">
        <f t="shared" ref="LD96:LD97" si="883">SUM(LE96:LS96)</f>
        <v>0</v>
      </c>
      <c r="LE96" s="58"/>
      <c r="LF96" s="58"/>
      <c r="LG96" s="58"/>
      <c r="LH96" s="58"/>
      <c r="LI96" s="58"/>
      <c r="LJ96" s="58"/>
      <c r="LK96" s="58"/>
      <c r="LL96" s="58"/>
      <c r="LM96" s="58"/>
      <c r="LN96" s="58"/>
      <c r="LO96" s="59"/>
      <c r="LP96" s="58"/>
      <c r="LQ96" s="58"/>
      <c r="LR96" s="58"/>
      <c r="LS96" s="108"/>
      <c r="LT96" s="167">
        <f t="shared" ref="LT96:LT97" si="884">SUM(LU96:MI96)</f>
        <v>0</v>
      </c>
      <c r="LU96" s="58"/>
      <c r="LV96" s="58"/>
      <c r="LW96" s="58"/>
      <c r="LX96" s="58"/>
      <c r="LY96" s="58"/>
      <c r="LZ96" s="58"/>
      <c r="MA96" s="58"/>
      <c r="MB96" s="58"/>
      <c r="MC96" s="58"/>
      <c r="MD96" s="58"/>
      <c r="ME96" s="59"/>
      <c r="MF96" s="58"/>
      <c r="MG96" s="58"/>
      <c r="MH96" s="58"/>
      <c r="MI96" s="108"/>
      <c r="MJ96" s="167">
        <f t="shared" ref="MJ96:MJ97" si="885">SUM(MK96:MY96)</f>
        <v>0</v>
      </c>
      <c r="MK96" s="58"/>
      <c r="ML96" s="58"/>
      <c r="MM96" s="58"/>
      <c r="MN96" s="58"/>
      <c r="MO96" s="58"/>
      <c r="MP96" s="58"/>
      <c r="MQ96" s="58"/>
      <c r="MR96" s="58"/>
      <c r="MS96" s="58"/>
      <c r="MT96" s="58"/>
      <c r="MU96" s="59"/>
      <c r="MV96" s="58"/>
      <c r="MW96" s="58"/>
      <c r="MX96" s="58"/>
      <c r="MY96" s="108"/>
      <c r="MZ96" s="167">
        <f t="shared" ref="MZ96:MZ97" si="886">SUM(NA96:NO96)</f>
        <v>0</v>
      </c>
      <c r="NA96" s="58"/>
      <c r="NB96" s="58"/>
      <c r="NC96" s="58"/>
      <c r="ND96" s="58"/>
      <c r="NE96" s="58"/>
      <c r="NF96" s="58"/>
      <c r="NG96" s="58"/>
      <c r="NH96" s="58"/>
      <c r="NI96" s="58"/>
      <c r="NJ96" s="58"/>
      <c r="NK96" s="59"/>
      <c r="NL96" s="58"/>
      <c r="NM96" s="58"/>
      <c r="NN96" s="58"/>
      <c r="NO96" s="108"/>
      <c r="NP96" s="167">
        <f t="shared" ref="NP96:NP97" si="887">SUM(NQ96:OE96)</f>
        <v>0</v>
      </c>
      <c r="NQ96" s="58"/>
      <c r="NR96" s="58"/>
      <c r="NS96" s="58"/>
      <c r="NT96" s="58"/>
      <c r="NU96" s="58"/>
      <c r="NV96" s="58"/>
      <c r="NW96" s="58"/>
      <c r="NX96" s="58"/>
      <c r="NY96" s="58"/>
      <c r="NZ96" s="58"/>
      <c r="OA96" s="59"/>
      <c r="OB96" s="58"/>
      <c r="OC96" s="58"/>
      <c r="OD96" s="58"/>
      <c r="OE96" s="108"/>
      <c r="OF96" s="167">
        <f t="shared" ref="OF96:OF97" si="888">SUM(OG96:OU96)</f>
        <v>0</v>
      </c>
      <c r="OG96" s="58"/>
      <c r="OH96" s="58"/>
      <c r="OI96" s="58"/>
      <c r="OJ96" s="58"/>
      <c r="OK96" s="58"/>
      <c r="OL96" s="58"/>
      <c r="OM96" s="58"/>
      <c r="ON96" s="58"/>
      <c r="OO96" s="58"/>
      <c r="OP96" s="58"/>
      <c r="OQ96" s="59"/>
      <c r="OR96" s="58"/>
      <c r="OS96" s="58"/>
      <c r="OT96" s="58"/>
      <c r="OU96" s="108"/>
      <c r="OV96" s="167">
        <f t="shared" ref="OV96:OV97" si="889">SUM(OW96:PK96)</f>
        <v>0</v>
      </c>
      <c r="OW96" s="58"/>
      <c r="OX96" s="58"/>
      <c r="OY96" s="58"/>
      <c r="OZ96" s="58"/>
      <c r="PA96" s="58"/>
      <c r="PB96" s="58"/>
      <c r="PC96" s="58"/>
      <c r="PD96" s="58"/>
      <c r="PE96" s="58"/>
      <c r="PF96" s="58"/>
      <c r="PG96" s="59"/>
      <c r="PH96" s="58"/>
      <c r="PI96" s="58"/>
      <c r="PJ96" s="58"/>
      <c r="PK96" s="108"/>
      <c r="PL96" s="167">
        <f t="shared" ref="PL96:PL97" si="890">SUM(PM96:QA96)</f>
        <v>0</v>
      </c>
      <c r="PM96" s="58"/>
      <c r="PN96" s="58"/>
      <c r="PO96" s="58"/>
      <c r="PP96" s="58"/>
      <c r="PQ96" s="58"/>
      <c r="PR96" s="58"/>
      <c r="PS96" s="58"/>
      <c r="PT96" s="58"/>
      <c r="PU96" s="58"/>
      <c r="PV96" s="58"/>
      <c r="PW96" s="59"/>
      <c r="PX96" s="58"/>
      <c r="PY96" s="58"/>
      <c r="PZ96" s="58"/>
      <c r="QA96" s="108"/>
      <c r="QB96" s="167">
        <f t="shared" ref="QB96:QB97" si="891">SUM(QC96:QQ96)</f>
        <v>0</v>
      </c>
      <c r="QC96" s="58"/>
      <c r="QD96" s="58"/>
      <c r="QE96" s="58"/>
      <c r="QF96" s="58"/>
      <c r="QG96" s="58"/>
      <c r="QH96" s="58"/>
      <c r="QI96" s="58"/>
      <c r="QJ96" s="58"/>
      <c r="QK96" s="58"/>
      <c r="QL96" s="58"/>
      <c r="QM96" s="59"/>
      <c r="QN96" s="58"/>
      <c r="QO96" s="58"/>
      <c r="QP96" s="58"/>
      <c r="QQ96" s="108"/>
      <c r="QR96" s="167">
        <f t="shared" ref="QR96:QR97" si="892">SUM(QS96:RQ96)</f>
        <v>0</v>
      </c>
      <c r="QS96" s="58"/>
      <c r="QT96" s="58"/>
      <c r="QU96" s="58"/>
      <c r="QV96" s="58"/>
      <c r="QW96" s="58"/>
      <c r="QX96" s="58"/>
      <c r="QY96" s="58"/>
      <c r="QZ96" s="58"/>
      <c r="RA96" s="58"/>
      <c r="RB96" s="58"/>
      <c r="RC96" s="59"/>
      <c r="RD96" s="58"/>
      <c r="RE96" s="58"/>
      <c r="RF96" s="58"/>
      <c r="RG96" s="58"/>
      <c r="RH96" s="58"/>
      <c r="RI96" s="58"/>
      <c r="RJ96" s="58"/>
      <c r="RK96" s="58"/>
      <c r="RL96" s="58"/>
      <c r="RM96" s="58"/>
      <c r="RN96" s="58"/>
      <c r="RO96" s="58"/>
      <c r="RP96" s="58"/>
      <c r="RQ96" s="108"/>
      <c r="RR96" s="171"/>
      <c r="RS96" s="167">
        <f t="shared" ref="RS96:RS97" si="893">SUM(RT96:SH96)</f>
        <v>0</v>
      </c>
      <c r="RT96" s="58"/>
      <c r="RU96" s="58"/>
      <c r="RV96" s="58"/>
      <c r="RW96" s="58"/>
      <c r="RX96" s="58"/>
      <c r="RY96" s="58"/>
      <c r="RZ96" s="58"/>
      <c r="SA96" s="58"/>
      <c r="SB96" s="58"/>
      <c r="SC96" s="58"/>
      <c r="SD96" s="59"/>
      <c r="SE96" s="58"/>
      <c r="SF96" s="58"/>
      <c r="SG96" s="58"/>
      <c r="SH96" s="108"/>
      <c r="SI96" s="167">
        <f t="shared" ref="SI96:SI97" si="894">SUM(SJ96:SX96)</f>
        <v>0</v>
      </c>
      <c r="SJ96" s="58"/>
      <c r="SK96" s="58"/>
      <c r="SL96" s="58"/>
      <c r="SM96" s="58"/>
      <c r="SN96" s="58"/>
      <c r="SO96" s="58"/>
      <c r="SP96" s="58"/>
      <c r="SQ96" s="58"/>
      <c r="SR96" s="58"/>
      <c r="SS96" s="58"/>
      <c r="ST96" s="59"/>
      <c r="SU96" s="58"/>
      <c r="SV96" s="58"/>
      <c r="SW96" s="58"/>
      <c r="SX96" s="108"/>
      <c r="SY96" s="167">
        <f t="shared" ref="SY96:SY97" si="895">SUM(SZ96:TN96)</f>
        <v>0</v>
      </c>
      <c r="SZ96" s="58"/>
      <c r="TA96" s="58"/>
      <c r="TB96" s="58"/>
      <c r="TC96" s="58"/>
      <c r="TD96" s="58"/>
      <c r="TE96" s="58"/>
      <c r="TF96" s="58"/>
      <c r="TG96" s="58"/>
      <c r="TH96" s="58"/>
      <c r="TI96" s="58"/>
      <c r="TJ96" s="59"/>
      <c r="TK96" s="58"/>
      <c r="TL96" s="58"/>
      <c r="TM96" s="58"/>
      <c r="TN96" s="108"/>
      <c r="TO96" s="167">
        <f t="shared" ref="TO96:TO97" si="896">SUM(TP96:UD96)</f>
        <v>0</v>
      </c>
      <c r="TP96" s="58"/>
      <c r="TQ96" s="58"/>
      <c r="TR96" s="58"/>
      <c r="TS96" s="58"/>
      <c r="TT96" s="58"/>
      <c r="TU96" s="58"/>
      <c r="TV96" s="58"/>
      <c r="TW96" s="58"/>
      <c r="TX96" s="58"/>
      <c r="TY96" s="58"/>
      <c r="TZ96" s="59"/>
      <c r="UA96" s="58"/>
      <c r="UB96" s="58"/>
      <c r="UC96" s="58"/>
      <c r="UD96" s="108"/>
      <c r="UE96" s="167">
        <f t="shared" ref="UE96:UE97" si="897">SUM(UF96:VD96)</f>
        <v>0</v>
      </c>
      <c r="UF96" s="58"/>
      <c r="UG96" s="58"/>
      <c r="UH96" s="58"/>
      <c r="UI96" s="58"/>
      <c r="UJ96" s="58"/>
      <c r="UK96" s="58"/>
      <c r="UL96" s="58"/>
      <c r="UM96" s="58"/>
      <c r="UN96" s="58"/>
      <c r="UO96" s="58"/>
      <c r="UP96" s="59"/>
      <c r="UQ96" s="58"/>
      <c r="UR96" s="58"/>
      <c r="US96" s="58"/>
      <c r="UT96" s="58"/>
      <c r="UU96" s="58"/>
      <c r="UV96" s="58"/>
      <c r="UW96" s="58"/>
      <c r="UX96" s="58"/>
      <c r="UY96" s="58"/>
      <c r="UZ96" s="58"/>
      <c r="VA96" s="58"/>
      <c r="VB96" s="58"/>
      <c r="VC96" s="58"/>
      <c r="VD96" s="108"/>
      <c r="VE96" s="9" t="str">
        <f t="shared" si="710"/>
        <v>-</v>
      </c>
    </row>
    <row r="97" spans="1:577" ht="20.149999999999999" customHeight="1">
      <c r="A97" s="21"/>
      <c r="B97" s="21"/>
      <c r="C97" s="22">
        <v>61088</v>
      </c>
      <c r="D97" s="23" t="s">
        <v>94</v>
      </c>
      <c r="E97" s="191">
        <f>SUM(F97:I97)</f>
        <v>0</v>
      </c>
      <c r="F97" s="192"/>
      <c r="G97" s="192"/>
      <c r="H97" s="193"/>
      <c r="I97" s="227"/>
      <c r="J97" s="239">
        <f t="shared" si="866"/>
        <v>0</v>
      </c>
      <c r="K97" s="59"/>
      <c r="L97" s="58"/>
      <c r="M97" s="58"/>
      <c r="N97" s="58"/>
      <c r="O97" s="58"/>
      <c r="P97" s="58"/>
      <c r="Q97" s="58"/>
      <c r="R97" s="58"/>
      <c r="S97" s="58"/>
      <c r="T97" s="58"/>
      <c r="U97" s="59"/>
      <c r="V97" s="58"/>
      <c r="W97" s="58"/>
      <c r="X97" s="58"/>
      <c r="Y97" s="108"/>
      <c r="Z97" s="167">
        <f t="shared" si="867"/>
        <v>0</v>
      </c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9"/>
      <c r="AL97" s="58"/>
      <c r="AM97" s="58"/>
      <c r="AN97" s="58"/>
      <c r="AO97" s="108"/>
      <c r="AP97" s="167">
        <f t="shared" si="868"/>
        <v>0</v>
      </c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9"/>
      <c r="BB97" s="58"/>
      <c r="BC97" s="58"/>
      <c r="BD97" s="58"/>
      <c r="BE97" s="108"/>
      <c r="BF97" s="167">
        <f t="shared" si="869"/>
        <v>0</v>
      </c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9"/>
      <c r="BR97" s="58"/>
      <c r="BS97" s="58"/>
      <c r="BT97" s="58"/>
      <c r="BU97" s="108"/>
      <c r="BV97" s="167">
        <f t="shared" si="870"/>
        <v>0</v>
      </c>
      <c r="BW97" s="58"/>
      <c r="BX97" s="58"/>
      <c r="BY97" s="58"/>
      <c r="BZ97" s="58"/>
      <c r="CA97" s="58"/>
      <c r="CB97" s="58"/>
      <c r="CC97" s="58"/>
      <c r="CD97" s="58"/>
      <c r="CE97" s="58"/>
      <c r="CF97" s="58"/>
      <c r="CG97" s="59"/>
      <c r="CH97" s="58"/>
      <c r="CI97" s="58"/>
      <c r="CJ97" s="58"/>
      <c r="CK97" s="58"/>
      <c r="CL97" s="58"/>
      <c r="CM97" s="58"/>
      <c r="CN97" s="58"/>
      <c r="CO97" s="58"/>
      <c r="CP97" s="58"/>
      <c r="CQ97" s="58"/>
      <c r="CR97" s="58"/>
      <c r="CS97" s="58"/>
      <c r="CT97" s="58"/>
      <c r="CU97" s="108"/>
      <c r="CV97" s="171"/>
      <c r="CW97" s="167">
        <f t="shared" si="871"/>
        <v>0</v>
      </c>
      <c r="CX97" s="58"/>
      <c r="CY97" s="58"/>
      <c r="CZ97" s="58"/>
      <c r="DA97" s="58"/>
      <c r="DB97" s="58"/>
      <c r="DC97" s="58"/>
      <c r="DD97" s="58"/>
      <c r="DE97" s="58"/>
      <c r="DF97" s="58"/>
      <c r="DG97" s="58"/>
      <c r="DH97" s="59"/>
      <c r="DI97" s="58"/>
      <c r="DJ97" s="58"/>
      <c r="DK97" s="58"/>
      <c r="DL97" s="108"/>
      <c r="DM97" s="167">
        <f t="shared" si="872"/>
        <v>0</v>
      </c>
      <c r="DN97" s="58"/>
      <c r="DO97" s="58"/>
      <c r="DP97" s="58"/>
      <c r="DQ97" s="58"/>
      <c r="DR97" s="58"/>
      <c r="DS97" s="58"/>
      <c r="DT97" s="58"/>
      <c r="DU97" s="58"/>
      <c r="DV97" s="58"/>
      <c r="DW97" s="58"/>
      <c r="DX97" s="59"/>
      <c r="DY97" s="58"/>
      <c r="DZ97" s="58"/>
      <c r="EA97" s="58"/>
      <c r="EB97" s="108"/>
      <c r="EC97" s="167">
        <f t="shared" si="873"/>
        <v>0</v>
      </c>
      <c r="ED97" s="58"/>
      <c r="EE97" s="58"/>
      <c r="EF97" s="58"/>
      <c r="EG97" s="58"/>
      <c r="EH97" s="58"/>
      <c r="EI97" s="58"/>
      <c r="EJ97" s="58"/>
      <c r="EK97" s="58"/>
      <c r="EL97" s="58"/>
      <c r="EM97" s="58"/>
      <c r="EN97" s="59"/>
      <c r="EO97" s="58"/>
      <c r="EP97" s="58"/>
      <c r="EQ97" s="58"/>
      <c r="ER97" s="108"/>
      <c r="ES97" s="167">
        <f t="shared" si="874"/>
        <v>0</v>
      </c>
      <c r="ET97" s="58"/>
      <c r="EU97" s="58"/>
      <c r="EV97" s="58"/>
      <c r="EW97" s="58"/>
      <c r="EX97" s="58"/>
      <c r="EY97" s="58"/>
      <c r="EZ97" s="58"/>
      <c r="FA97" s="58"/>
      <c r="FB97" s="58"/>
      <c r="FC97" s="58"/>
      <c r="FD97" s="59"/>
      <c r="FE97" s="58"/>
      <c r="FF97" s="58"/>
      <c r="FG97" s="58"/>
      <c r="FH97" s="108"/>
      <c r="FI97" s="167">
        <f t="shared" si="875"/>
        <v>0</v>
      </c>
      <c r="FJ97" s="58"/>
      <c r="FK97" s="58"/>
      <c r="FL97" s="58"/>
      <c r="FM97" s="58"/>
      <c r="FN97" s="58"/>
      <c r="FO97" s="58"/>
      <c r="FP97" s="58"/>
      <c r="FQ97" s="58"/>
      <c r="FR97" s="58"/>
      <c r="FS97" s="58"/>
      <c r="FT97" s="59"/>
      <c r="FU97" s="58"/>
      <c r="FV97" s="58"/>
      <c r="FW97" s="58"/>
      <c r="FX97" s="108"/>
      <c r="FY97" s="167">
        <f t="shared" si="876"/>
        <v>0</v>
      </c>
      <c r="FZ97" s="58"/>
      <c r="GA97" s="58"/>
      <c r="GB97" s="58"/>
      <c r="GC97" s="58"/>
      <c r="GD97" s="58"/>
      <c r="GE97" s="58"/>
      <c r="GF97" s="58"/>
      <c r="GG97" s="58"/>
      <c r="GH97" s="58"/>
      <c r="GI97" s="58"/>
      <c r="GJ97" s="59"/>
      <c r="GK97" s="58"/>
      <c r="GL97" s="58"/>
      <c r="GM97" s="58"/>
      <c r="GN97" s="108"/>
      <c r="GO97" s="167">
        <f t="shared" si="877"/>
        <v>0</v>
      </c>
      <c r="GP97" s="58"/>
      <c r="GQ97" s="58"/>
      <c r="GR97" s="58"/>
      <c r="GS97" s="58"/>
      <c r="GT97" s="58"/>
      <c r="GU97" s="58"/>
      <c r="GV97" s="58"/>
      <c r="GW97" s="58"/>
      <c r="GX97" s="58"/>
      <c r="GY97" s="58"/>
      <c r="GZ97" s="59"/>
      <c r="HA97" s="58"/>
      <c r="HB97" s="58"/>
      <c r="HC97" s="58"/>
      <c r="HD97" s="58"/>
      <c r="HE97" s="58"/>
      <c r="HF97" s="58"/>
      <c r="HG97" s="58"/>
      <c r="HH97" s="58"/>
      <c r="HI97" s="58"/>
      <c r="HJ97" s="58"/>
      <c r="HK97" s="58"/>
      <c r="HL97" s="58"/>
      <c r="HM97" s="58"/>
      <c r="HN97" s="108"/>
      <c r="HO97" s="170"/>
      <c r="HP97" s="171"/>
      <c r="HQ97" s="167">
        <f t="shared" si="878"/>
        <v>0</v>
      </c>
      <c r="HR97" s="58"/>
      <c r="HS97" s="58"/>
      <c r="HT97" s="58"/>
      <c r="HU97" s="58"/>
      <c r="HV97" s="58"/>
      <c r="HW97" s="58"/>
      <c r="HX97" s="58"/>
      <c r="HY97" s="58"/>
      <c r="HZ97" s="58"/>
      <c r="IA97" s="58"/>
      <c r="IB97" s="59"/>
      <c r="IC97" s="58"/>
      <c r="ID97" s="58"/>
      <c r="IE97" s="58"/>
      <c r="IF97" s="108"/>
      <c r="IG97" s="167">
        <f t="shared" si="879"/>
        <v>0</v>
      </c>
      <c r="IH97" s="58"/>
      <c r="II97" s="58"/>
      <c r="IJ97" s="58"/>
      <c r="IK97" s="58"/>
      <c r="IL97" s="58"/>
      <c r="IM97" s="58"/>
      <c r="IN97" s="58"/>
      <c r="IO97" s="58"/>
      <c r="IP97" s="58"/>
      <c r="IQ97" s="58"/>
      <c r="IR97" s="59"/>
      <c r="IS97" s="58"/>
      <c r="IT97" s="58"/>
      <c r="IU97" s="58"/>
      <c r="IV97" s="108"/>
      <c r="IW97" s="167">
        <f t="shared" si="880"/>
        <v>0</v>
      </c>
      <c r="IX97" s="58"/>
      <c r="IY97" s="58"/>
      <c r="IZ97" s="58"/>
      <c r="JA97" s="58"/>
      <c r="JB97" s="58"/>
      <c r="JC97" s="58"/>
      <c r="JD97" s="58"/>
      <c r="JE97" s="58"/>
      <c r="JF97" s="58"/>
      <c r="JG97" s="58"/>
      <c r="JH97" s="59"/>
      <c r="JI97" s="58"/>
      <c r="JJ97" s="58"/>
      <c r="JK97" s="58"/>
      <c r="JL97" s="108"/>
      <c r="JM97" s="167">
        <f t="shared" si="881"/>
        <v>0</v>
      </c>
      <c r="JN97" s="58"/>
      <c r="JO97" s="58"/>
      <c r="JP97" s="58"/>
      <c r="JQ97" s="58"/>
      <c r="JR97" s="58"/>
      <c r="JS97" s="58"/>
      <c r="JT97" s="58"/>
      <c r="JU97" s="58"/>
      <c r="JV97" s="58"/>
      <c r="JW97" s="58"/>
      <c r="JX97" s="59"/>
      <c r="JY97" s="58"/>
      <c r="JZ97" s="58"/>
      <c r="KA97" s="58"/>
      <c r="KB97" s="108"/>
      <c r="KC97" s="167">
        <f t="shared" si="882"/>
        <v>0</v>
      </c>
      <c r="KD97" s="58"/>
      <c r="KE97" s="58"/>
      <c r="KF97" s="58"/>
      <c r="KG97" s="58"/>
      <c r="KH97" s="58"/>
      <c r="KI97" s="58"/>
      <c r="KJ97" s="58"/>
      <c r="KK97" s="58"/>
      <c r="KL97" s="58"/>
      <c r="KM97" s="58"/>
      <c r="KN97" s="59"/>
      <c r="KO97" s="58"/>
      <c r="KP97" s="58"/>
      <c r="KQ97" s="58"/>
      <c r="KR97" s="58"/>
      <c r="KS97" s="58"/>
      <c r="KT97" s="58"/>
      <c r="KU97" s="58"/>
      <c r="KV97" s="58"/>
      <c r="KW97" s="58"/>
      <c r="KX97" s="58"/>
      <c r="KY97" s="58"/>
      <c r="KZ97" s="58"/>
      <c r="LA97" s="58"/>
      <c r="LB97" s="108"/>
      <c r="LC97" s="171"/>
      <c r="LD97" s="167">
        <f t="shared" si="883"/>
        <v>0</v>
      </c>
      <c r="LE97" s="58"/>
      <c r="LF97" s="58"/>
      <c r="LG97" s="58"/>
      <c r="LH97" s="58"/>
      <c r="LI97" s="58"/>
      <c r="LJ97" s="58"/>
      <c r="LK97" s="58"/>
      <c r="LL97" s="58"/>
      <c r="LM97" s="58"/>
      <c r="LN97" s="58"/>
      <c r="LO97" s="59"/>
      <c r="LP97" s="58"/>
      <c r="LQ97" s="58"/>
      <c r="LR97" s="58"/>
      <c r="LS97" s="108"/>
      <c r="LT97" s="167">
        <f t="shared" si="884"/>
        <v>0</v>
      </c>
      <c r="LU97" s="58"/>
      <c r="LV97" s="58"/>
      <c r="LW97" s="58"/>
      <c r="LX97" s="58"/>
      <c r="LY97" s="58"/>
      <c r="LZ97" s="58"/>
      <c r="MA97" s="58"/>
      <c r="MB97" s="58"/>
      <c r="MC97" s="58"/>
      <c r="MD97" s="58"/>
      <c r="ME97" s="59"/>
      <c r="MF97" s="58"/>
      <c r="MG97" s="58"/>
      <c r="MH97" s="58"/>
      <c r="MI97" s="108"/>
      <c r="MJ97" s="167">
        <f t="shared" si="885"/>
        <v>0</v>
      </c>
      <c r="MK97" s="58"/>
      <c r="ML97" s="58"/>
      <c r="MM97" s="58"/>
      <c r="MN97" s="58"/>
      <c r="MO97" s="58"/>
      <c r="MP97" s="58"/>
      <c r="MQ97" s="58"/>
      <c r="MR97" s="58"/>
      <c r="MS97" s="58"/>
      <c r="MT97" s="58"/>
      <c r="MU97" s="59"/>
      <c r="MV97" s="58"/>
      <c r="MW97" s="58"/>
      <c r="MX97" s="58"/>
      <c r="MY97" s="108"/>
      <c r="MZ97" s="167">
        <f t="shared" si="886"/>
        <v>0</v>
      </c>
      <c r="NA97" s="58"/>
      <c r="NB97" s="58"/>
      <c r="NC97" s="58"/>
      <c r="ND97" s="58"/>
      <c r="NE97" s="58"/>
      <c r="NF97" s="58"/>
      <c r="NG97" s="58"/>
      <c r="NH97" s="58"/>
      <c r="NI97" s="58"/>
      <c r="NJ97" s="58"/>
      <c r="NK97" s="59"/>
      <c r="NL97" s="58"/>
      <c r="NM97" s="58"/>
      <c r="NN97" s="58"/>
      <c r="NO97" s="108"/>
      <c r="NP97" s="167">
        <f t="shared" si="887"/>
        <v>0</v>
      </c>
      <c r="NQ97" s="58"/>
      <c r="NR97" s="58"/>
      <c r="NS97" s="58"/>
      <c r="NT97" s="58"/>
      <c r="NU97" s="58"/>
      <c r="NV97" s="58"/>
      <c r="NW97" s="58"/>
      <c r="NX97" s="58"/>
      <c r="NY97" s="58"/>
      <c r="NZ97" s="58"/>
      <c r="OA97" s="59"/>
      <c r="OB97" s="58"/>
      <c r="OC97" s="58"/>
      <c r="OD97" s="58"/>
      <c r="OE97" s="108"/>
      <c r="OF97" s="167">
        <f t="shared" si="888"/>
        <v>0</v>
      </c>
      <c r="OG97" s="58"/>
      <c r="OH97" s="58"/>
      <c r="OI97" s="58"/>
      <c r="OJ97" s="58"/>
      <c r="OK97" s="58"/>
      <c r="OL97" s="58"/>
      <c r="OM97" s="58"/>
      <c r="ON97" s="58"/>
      <c r="OO97" s="58"/>
      <c r="OP97" s="58"/>
      <c r="OQ97" s="59"/>
      <c r="OR97" s="58"/>
      <c r="OS97" s="58"/>
      <c r="OT97" s="58"/>
      <c r="OU97" s="108"/>
      <c r="OV97" s="167">
        <f t="shared" si="889"/>
        <v>0</v>
      </c>
      <c r="OW97" s="58"/>
      <c r="OX97" s="58"/>
      <c r="OY97" s="58"/>
      <c r="OZ97" s="58"/>
      <c r="PA97" s="58"/>
      <c r="PB97" s="58"/>
      <c r="PC97" s="58"/>
      <c r="PD97" s="58"/>
      <c r="PE97" s="58"/>
      <c r="PF97" s="58"/>
      <c r="PG97" s="59"/>
      <c r="PH97" s="58"/>
      <c r="PI97" s="58"/>
      <c r="PJ97" s="58"/>
      <c r="PK97" s="108"/>
      <c r="PL97" s="167">
        <f t="shared" si="890"/>
        <v>0</v>
      </c>
      <c r="PM97" s="58"/>
      <c r="PN97" s="58"/>
      <c r="PO97" s="58"/>
      <c r="PP97" s="58"/>
      <c r="PQ97" s="58"/>
      <c r="PR97" s="58"/>
      <c r="PS97" s="58"/>
      <c r="PT97" s="58"/>
      <c r="PU97" s="58"/>
      <c r="PV97" s="58"/>
      <c r="PW97" s="59"/>
      <c r="PX97" s="58"/>
      <c r="PY97" s="58"/>
      <c r="PZ97" s="58"/>
      <c r="QA97" s="108"/>
      <c r="QB97" s="167">
        <f t="shared" si="891"/>
        <v>0</v>
      </c>
      <c r="QC97" s="58"/>
      <c r="QD97" s="58"/>
      <c r="QE97" s="58"/>
      <c r="QF97" s="58"/>
      <c r="QG97" s="58"/>
      <c r="QH97" s="58"/>
      <c r="QI97" s="58"/>
      <c r="QJ97" s="58"/>
      <c r="QK97" s="58"/>
      <c r="QL97" s="58"/>
      <c r="QM97" s="59"/>
      <c r="QN97" s="58"/>
      <c r="QO97" s="58"/>
      <c r="QP97" s="58"/>
      <c r="QQ97" s="108"/>
      <c r="QR97" s="167">
        <f t="shared" si="892"/>
        <v>0</v>
      </c>
      <c r="QS97" s="58"/>
      <c r="QT97" s="58"/>
      <c r="QU97" s="58"/>
      <c r="QV97" s="58"/>
      <c r="QW97" s="58"/>
      <c r="QX97" s="58"/>
      <c r="QY97" s="58"/>
      <c r="QZ97" s="58"/>
      <c r="RA97" s="58"/>
      <c r="RB97" s="58"/>
      <c r="RC97" s="59"/>
      <c r="RD97" s="58"/>
      <c r="RE97" s="58"/>
      <c r="RF97" s="58"/>
      <c r="RG97" s="58"/>
      <c r="RH97" s="58"/>
      <c r="RI97" s="58"/>
      <c r="RJ97" s="58"/>
      <c r="RK97" s="58"/>
      <c r="RL97" s="58"/>
      <c r="RM97" s="58"/>
      <c r="RN97" s="58"/>
      <c r="RO97" s="58"/>
      <c r="RP97" s="58"/>
      <c r="RQ97" s="108"/>
      <c r="RR97" s="171"/>
      <c r="RS97" s="167">
        <f t="shared" si="893"/>
        <v>0</v>
      </c>
      <c r="RT97" s="58"/>
      <c r="RU97" s="58"/>
      <c r="RV97" s="58"/>
      <c r="RW97" s="58"/>
      <c r="RX97" s="58"/>
      <c r="RY97" s="58"/>
      <c r="RZ97" s="58"/>
      <c r="SA97" s="58"/>
      <c r="SB97" s="58"/>
      <c r="SC97" s="58"/>
      <c r="SD97" s="59"/>
      <c r="SE97" s="58"/>
      <c r="SF97" s="58"/>
      <c r="SG97" s="58"/>
      <c r="SH97" s="108"/>
      <c r="SI97" s="167">
        <f t="shared" si="894"/>
        <v>0</v>
      </c>
      <c r="SJ97" s="58"/>
      <c r="SK97" s="58"/>
      <c r="SL97" s="58"/>
      <c r="SM97" s="58"/>
      <c r="SN97" s="58"/>
      <c r="SO97" s="58"/>
      <c r="SP97" s="58"/>
      <c r="SQ97" s="58"/>
      <c r="SR97" s="58"/>
      <c r="SS97" s="58"/>
      <c r="ST97" s="59"/>
      <c r="SU97" s="58"/>
      <c r="SV97" s="58"/>
      <c r="SW97" s="58"/>
      <c r="SX97" s="108"/>
      <c r="SY97" s="167">
        <f t="shared" si="895"/>
        <v>0</v>
      </c>
      <c r="SZ97" s="58"/>
      <c r="TA97" s="58"/>
      <c r="TB97" s="58"/>
      <c r="TC97" s="58"/>
      <c r="TD97" s="58"/>
      <c r="TE97" s="58"/>
      <c r="TF97" s="58"/>
      <c r="TG97" s="58"/>
      <c r="TH97" s="58"/>
      <c r="TI97" s="58"/>
      <c r="TJ97" s="59"/>
      <c r="TK97" s="58"/>
      <c r="TL97" s="58"/>
      <c r="TM97" s="58"/>
      <c r="TN97" s="108"/>
      <c r="TO97" s="167">
        <f t="shared" si="896"/>
        <v>0</v>
      </c>
      <c r="TP97" s="58"/>
      <c r="TQ97" s="58"/>
      <c r="TR97" s="58"/>
      <c r="TS97" s="58"/>
      <c r="TT97" s="58"/>
      <c r="TU97" s="58"/>
      <c r="TV97" s="58"/>
      <c r="TW97" s="58"/>
      <c r="TX97" s="58"/>
      <c r="TY97" s="58"/>
      <c r="TZ97" s="59"/>
      <c r="UA97" s="58"/>
      <c r="UB97" s="58"/>
      <c r="UC97" s="58"/>
      <c r="UD97" s="108"/>
      <c r="UE97" s="167">
        <f t="shared" si="897"/>
        <v>0</v>
      </c>
      <c r="UF97" s="58"/>
      <c r="UG97" s="58"/>
      <c r="UH97" s="58"/>
      <c r="UI97" s="58"/>
      <c r="UJ97" s="58"/>
      <c r="UK97" s="58"/>
      <c r="UL97" s="58"/>
      <c r="UM97" s="58"/>
      <c r="UN97" s="58"/>
      <c r="UO97" s="58"/>
      <c r="UP97" s="59"/>
      <c r="UQ97" s="58"/>
      <c r="UR97" s="58"/>
      <c r="US97" s="58"/>
      <c r="UT97" s="58"/>
      <c r="UU97" s="58"/>
      <c r="UV97" s="58"/>
      <c r="UW97" s="58"/>
      <c r="UX97" s="58"/>
      <c r="UY97" s="58"/>
      <c r="UZ97" s="58"/>
      <c r="VA97" s="58"/>
      <c r="VB97" s="58"/>
      <c r="VC97" s="58"/>
      <c r="VD97" s="108"/>
      <c r="VE97" s="9" t="str">
        <f t="shared" si="710"/>
        <v>-</v>
      </c>
    </row>
    <row r="98" spans="1:577" ht="20.149999999999999" customHeight="1">
      <c r="A98" s="18"/>
      <c r="B98" s="18">
        <v>6109</v>
      </c>
      <c r="C98" s="18"/>
      <c r="D98" s="19" t="s">
        <v>95</v>
      </c>
      <c r="E98" s="188">
        <f t="shared" ref="E98:BP98" si="898">SUM(E99:E103)</f>
        <v>0</v>
      </c>
      <c r="F98" s="189">
        <f t="shared" si="898"/>
        <v>0</v>
      </c>
      <c r="G98" s="189">
        <f t="shared" si="898"/>
        <v>0</v>
      </c>
      <c r="H98" s="190">
        <f t="shared" si="898"/>
        <v>0</v>
      </c>
      <c r="I98" s="226">
        <f t="shared" si="898"/>
        <v>0</v>
      </c>
      <c r="J98" s="189">
        <f t="shared" si="898"/>
        <v>0</v>
      </c>
      <c r="K98" s="57">
        <f t="shared" si="898"/>
        <v>0</v>
      </c>
      <c r="L98" s="56">
        <f t="shared" si="898"/>
        <v>0</v>
      </c>
      <c r="M98" s="56">
        <f t="shared" si="898"/>
        <v>0</v>
      </c>
      <c r="N98" s="56">
        <f t="shared" si="898"/>
        <v>0</v>
      </c>
      <c r="O98" s="56">
        <f t="shared" si="898"/>
        <v>0</v>
      </c>
      <c r="P98" s="56">
        <f t="shared" si="898"/>
        <v>0</v>
      </c>
      <c r="Q98" s="56">
        <f t="shared" si="898"/>
        <v>0</v>
      </c>
      <c r="R98" s="56">
        <f t="shared" si="898"/>
        <v>0</v>
      </c>
      <c r="S98" s="56">
        <f t="shared" si="898"/>
        <v>0</v>
      </c>
      <c r="T98" s="56">
        <f t="shared" si="898"/>
        <v>0</v>
      </c>
      <c r="U98" s="57">
        <f t="shared" si="898"/>
        <v>0</v>
      </c>
      <c r="V98" s="56">
        <f t="shared" si="898"/>
        <v>0</v>
      </c>
      <c r="W98" s="56">
        <f t="shared" si="898"/>
        <v>0</v>
      </c>
      <c r="X98" s="56">
        <f t="shared" si="898"/>
        <v>0</v>
      </c>
      <c r="Y98" s="107">
        <f t="shared" si="898"/>
        <v>0</v>
      </c>
      <c r="Z98" s="57">
        <f t="shared" si="898"/>
        <v>0</v>
      </c>
      <c r="AA98" s="56">
        <f t="shared" si="898"/>
        <v>0</v>
      </c>
      <c r="AB98" s="56">
        <f t="shared" si="898"/>
        <v>0</v>
      </c>
      <c r="AC98" s="56">
        <f t="shared" si="898"/>
        <v>0</v>
      </c>
      <c r="AD98" s="56">
        <f t="shared" si="898"/>
        <v>0</v>
      </c>
      <c r="AE98" s="56">
        <f t="shared" si="898"/>
        <v>0</v>
      </c>
      <c r="AF98" s="56">
        <f t="shared" si="898"/>
        <v>0</v>
      </c>
      <c r="AG98" s="56">
        <f t="shared" si="898"/>
        <v>0</v>
      </c>
      <c r="AH98" s="56">
        <f t="shared" si="898"/>
        <v>0</v>
      </c>
      <c r="AI98" s="56">
        <f t="shared" si="898"/>
        <v>0</v>
      </c>
      <c r="AJ98" s="56">
        <f t="shared" si="898"/>
        <v>0</v>
      </c>
      <c r="AK98" s="57">
        <f t="shared" si="898"/>
        <v>0</v>
      </c>
      <c r="AL98" s="56">
        <f t="shared" si="898"/>
        <v>0</v>
      </c>
      <c r="AM98" s="56">
        <f t="shared" si="898"/>
        <v>0</v>
      </c>
      <c r="AN98" s="56">
        <f t="shared" si="898"/>
        <v>0</v>
      </c>
      <c r="AO98" s="107">
        <f t="shared" si="898"/>
        <v>0</v>
      </c>
      <c r="AP98" s="57">
        <f t="shared" si="898"/>
        <v>0</v>
      </c>
      <c r="AQ98" s="56">
        <f t="shared" si="898"/>
        <v>0</v>
      </c>
      <c r="AR98" s="56">
        <f t="shared" si="898"/>
        <v>0</v>
      </c>
      <c r="AS98" s="56">
        <f t="shared" si="898"/>
        <v>0</v>
      </c>
      <c r="AT98" s="56">
        <f t="shared" si="898"/>
        <v>0</v>
      </c>
      <c r="AU98" s="56">
        <f t="shared" si="898"/>
        <v>0</v>
      </c>
      <c r="AV98" s="56">
        <f t="shared" si="898"/>
        <v>0</v>
      </c>
      <c r="AW98" s="56">
        <f t="shared" si="898"/>
        <v>0</v>
      </c>
      <c r="AX98" s="56">
        <f t="shared" si="898"/>
        <v>0</v>
      </c>
      <c r="AY98" s="56">
        <f t="shared" si="898"/>
        <v>0</v>
      </c>
      <c r="AZ98" s="56">
        <f t="shared" si="898"/>
        <v>0</v>
      </c>
      <c r="BA98" s="57">
        <f t="shared" si="898"/>
        <v>0</v>
      </c>
      <c r="BB98" s="56">
        <f t="shared" si="898"/>
        <v>0</v>
      </c>
      <c r="BC98" s="56">
        <f t="shared" si="898"/>
        <v>0</v>
      </c>
      <c r="BD98" s="56">
        <f t="shared" si="898"/>
        <v>0</v>
      </c>
      <c r="BE98" s="107">
        <f t="shared" si="898"/>
        <v>0</v>
      </c>
      <c r="BF98" s="57">
        <f t="shared" si="898"/>
        <v>0</v>
      </c>
      <c r="BG98" s="56">
        <f t="shared" si="898"/>
        <v>0</v>
      </c>
      <c r="BH98" s="56">
        <f t="shared" si="898"/>
        <v>0</v>
      </c>
      <c r="BI98" s="56">
        <f t="shared" si="898"/>
        <v>0</v>
      </c>
      <c r="BJ98" s="56">
        <f t="shared" si="898"/>
        <v>0</v>
      </c>
      <c r="BK98" s="56">
        <f t="shared" si="898"/>
        <v>0</v>
      </c>
      <c r="BL98" s="56">
        <f t="shared" si="898"/>
        <v>0</v>
      </c>
      <c r="BM98" s="56">
        <f t="shared" si="898"/>
        <v>0</v>
      </c>
      <c r="BN98" s="56">
        <f t="shared" si="898"/>
        <v>0</v>
      </c>
      <c r="BO98" s="56">
        <f t="shared" si="898"/>
        <v>0</v>
      </c>
      <c r="BP98" s="56">
        <f t="shared" si="898"/>
        <v>0</v>
      </c>
      <c r="BQ98" s="57">
        <f t="shared" ref="BQ98:EM98" si="899">SUM(BQ99:BQ103)</f>
        <v>0</v>
      </c>
      <c r="BR98" s="56">
        <f t="shared" si="899"/>
        <v>0</v>
      </c>
      <c r="BS98" s="56">
        <f t="shared" si="899"/>
        <v>0</v>
      </c>
      <c r="BT98" s="56">
        <f t="shared" si="899"/>
        <v>0</v>
      </c>
      <c r="BU98" s="107">
        <f t="shared" si="899"/>
        <v>0</v>
      </c>
      <c r="BV98" s="57">
        <f t="shared" si="899"/>
        <v>0</v>
      </c>
      <c r="BW98" s="56">
        <f t="shared" si="899"/>
        <v>0</v>
      </c>
      <c r="BX98" s="56">
        <f t="shared" si="899"/>
        <v>0</v>
      </c>
      <c r="BY98" s="56">
        <f t="shared" si="899"/>
        <v>0</v>
      </c>
      <c r="BZ98" s="56">
        <f t="shared" si="899"/>
        <v>0</v>
      </c>
      <c r="CA98" s="56">
        <f t="shared" si="899"/>
        <v>0</v>
      </c>
      <c r="CB98" s="56">
        <f t="shared" si="899"/>
        <v>0</v>
      </c>
      <c r="CC98" s="56">
        <f t="shared" si="899"/>
        <v>0</v>
      </c>
      <c r="CD98" s="56">
        <f t="shared" si="899"/>
        <v>0</v>
      </c>
      <c r="CE98" s="56">
        <f t="shared" si="899"/>
        <v>0</v>
      </c>
      <c r="CF98" s="56">
        <f t="shared" si="899"/>
        <v>0</v>
      </c>
      <c r="CG98" s="57">
        <f t="shared" si="899"/>
        <v>0</v>
      </c>
      <c r="CH98" s="56">
        <f t="shared" si="899"/>
        <v>0</v>
      </c>
      <c r="CI98" s="56">
        <f t="shared" si="899"/>
        <v>0</v>
      </c>
      <c r="CJ98" s="56">
        <f t="shared" si="899"/>
        <v>0</v>
      </c>
      <c r="CK98" s="56">
        <f t="shared" si="899"/>
        <v>0</v>
      </c>
      <c r="CL98" s="56">
        <f t="shared" si="899"/>
        <v>0</v>
      </c>
      <c r="CM98" s="56">
        <f t="shared" si="899"/>
        <v>0</v>
      </c>
      <c r="CN98" s="56">
        <f t="shared" si="899"/>
        <v>0</v>
      </c>
      <c r="CO98" s="56">
        <f t="shared" si="899"/>
        <v>0</v>
      </c>
      <c r="CP98" s="56">
        <f t="shared" si="899"/>
        <v>0</v>
      </c>
      <c r="CQ98" s="56">
        <f t="shared" si="899"/>
        <v>0</v>
      </c>
      <c r="CR98" s="56">
        <f t="shared" si="899"/>
        <v>0</v>
      </c>
      <c r="CS98" s="56">
        <f t="shared" si="899"/>
        <v>0</v>
      </c>
      <c r="CT98" s="56">
        <f t="shared" si="899"/>
        <v>0</v>
      </c>
      <c r="CU98" s="107">
        <f t="shared" si="899"/>
        <v>0</v>
      </c>
      <c r="CV98" s="150">
        <f t="shared" si="899"/>
        <v>0</v>
      </c>
      <c r="CW98" s="57">
        <f t="shared" si="899"/>
        <v>0</v>
      </c>
      <c r="CX98" s="56">
        <f t="shared" si="899"/>
        <v>0</v>
      </c>
      <c r="CY98" s="56">
        <f t="shared" si="899"/>
        <v>0</v>
      </c>
      <c r="CZ98" s="56">
        <f t="shared" si="899"/>
        <v>0</v>
      </c>
      <c r="DA98" s="56">
        <f t="shared" si="899"/>
        <v>0</v>
      </c>
      <c r="DB98" s="56">
        <f t="shared" si="899"/>
        <v>0</v>
      </c>
      <c r="DC98" s="56">
        <f t="shared" si="899"/>
        <v>0</v>
      </c>
      <c r="DD98" s="56">
        <f t="shared" si="899"/>
        <v>0</v>
      </c>
      <c r="DE98" s="56">
        <f t="shared" si="899"/>
        <v>0</v>
      </c>
      <c r="DF98" s="56">
        <f t="shared" si="899"/>
        <v>0</v>
      </c>
      <c r="DG98" s="56">
        <f t="shared" si="899"/>
        <v>0</v>
      </c>
      <c r="DH98" s="57">
        <f t="shared" si="899"/>
        <v>0</v>
      </c>
      <c r="DI98" s="56">
        <f t="shared" si="899"/>
        <v>0</v>
      </c>
      <c r="DJ98" s="56">
        <f t="shared" si="899"/>
        <v>0</v>
      </c>
      <c r="DK98" s="56">
        <f t="shared" si="899"/>
        <v>0</v>
      </c>
      <c r="DL98" s="107">
        <f t="shared" si="899"/>
        <v>0</v>
      </c>
      <c r="DM98" s="57">
        <f t="shared" si="899"/>
        <v>0</v>
      </c>
      <c r="DN98" s="56">
        <f t="shared" si="899"/>
        <v>0</v>
      </c>
      <c r="DO98" s="56">
        <f t="shared" si="899"/>
        <v>0</v>
      </c>
      <c r="DP98" s="56">
        <f t="shared" si="899"/>
        <v>0</v>
      </c>
      <c r="DQ98" s="56">
        <f t="shared" si="899"/>
        <v>0</v>
      </c>
      <c r="DR98" s="56">
        <f t="shared" si="899"/>
        <v>0</v>
      </c>
      <c r="DS98" s="56">
        <f t="shared" si="899"/>
        <v>0</v>
      </c>
      <c r="DT98" s="56">
        <f t="shared" si="899"/>
        <v>0</v>
      </c>
      <c r="DU98" s="56">
        <f t="shared" si="899"/>
        <v>0</v>
      </c>
      <c r="DV98" s="56">
        <f t="shared" si="899"/>
        <v>0</v>
      </c>
      <c r="DW98" s="56">
        <f t="shared" si="899"/>
        <v>0</v>
      </c>
      <c r="DX98" s="57">
        <f t="shared" si="899"/>
        <v>0</v>
      </c>
      <c r="DY98" s="56">
        <f t="shared" si="899"/>
        <v>0</v>
      </c>
      <c r="DZ98" s="56">
        <f t="shared" si="899"/>
        <v>0</v>
      </c>
      <c r="EA98" s="56">
        <f t="shared" si="899"/>
        <v>0</v>
      </c>
      <c r="EB98" s="107">
        <f t="shared" si="899"/>
        <v>0</v>
      </c>
      <c r="EC98" s="57">
        <f t="shared" si="899"/>
        <v>0</v>
      </c>
      <c r="ED98" s="56">
        <f t="shared" si="899"/>
        <v>0</v>
      </c>
      <c r="EE98" s="56">
        <f t="shared" si="899"/>
        <v>0</v>
      </c>
      <c r="EF98" s="56">
        <f t="shared" si="899"/>
        <v>0</v>
      </c>
      <c r="EG98" s="56">
        <f t="shared" si="899"/>
        <v>0</v>
      </c>
      <c r="EH98" s="56">
        <f t="shared" si="899"/>
        <v>0</v>
      </c>
      <c r="EI98" s="56">
        <f t="shared" si="899"/>
        <v>0</v>
      </c>
      <c r="EJ98" s="56">
        <f t="shared" si="899"/>
        <v>0</v>
      </c>
      <c r="EK98" s="56">
        <f t="shared" si="899"/>
        <v>0</v>
      </c>
      <c r="EL98" s="56">
        <f t="shared" si="899"/>
        <v>0</v>
      </c>
      <c r="EM98" s="56">
        <f t="shared" si="899"/>
        <v>0</v>
      </c>
      <c r="EN98" s="57">
        <f t="shared" ref="EN98:GY98" si="900">SUM(EN99:EN103)</f>
        <v>0</v>
      </c>
      <c r="EO98" s="56">
        <f t="shared" si="900"/>
        <v>0</v>
      </c>
      <c r="EP98" s="56">
        <f t="shared" si="900"/>
        <v>0</v>
      </c>
      <c r="EQ98" s="56">
        <f t="shared" si="900"/>
        <v>0</v>
      </c>
      <c r="ER98" s="107">
        <f t="shared" si="900"/>
        <v>0</v>
      </c>
      <c r="ES98" s="57">
        <f t="shared" si="900"/>
        <v>0</v>
      </c>
      <c r="ET98" s="56">
        <f t="shared" si="900"/>
        <v>0</v>
      </c>
      <c r="EU98" s="56">
        <f t="shared" si="900"/>
        <v>0</v>
      </c>
      <c r="EV98" s="56">
        <f t="shared" si="900"/>
        <v>0</v>
      </c>
      <c r="EW98" s="56">
        <f t="shared" si="900"/>
        <v>0</v>
      </c>
      <c r="EX98" s="56">
        <f t="shared" si="900"/>
        <v>0</v>
      </c>
      <c r="EY98" s="56">
        <f t="shared" si="900"/>
        <v>0</v>
      </c>
      <c r="EZ98" s="56">
        <f t="shared" si="900"/>
        <v>0</v>
      </c>
      <c r="FA98" s="56">
        <f t="shared" si="900"/>
        <v>0</v>
      </c>
      <c r="FB98" s="56">
        <f t="shared" si="900"/>
        <v>0</v>
      </c>
      <c r="FC98" s="56">
        <f t="shared" si="900"/>
        <v>0</v>
      </c>
      <c r="FD98" s="57">
        <f t="shared" si="900"/>
        <v>0</v>
      </c>
      <c r="FE98" s="56">
        <f t="shared" si="900"/>
        <v>0</v>
      </c>
      <c r="FF98" s="56">
        <f t="shared" si="900"/>
        <v>0</v>
      </c>
      <c r="FG98" s="56">
        <f t="shared" si="900"/>
        <v>0</v>
      </c>
      <c r="FH98" s="107">
        <f t="shared" si="900"/>
        <v>0</v>
      </c>
      <c r="FI98" s="57">
        <f t="shared" si="900"/>
        <v>0</v>
      </c>
      <c r="FJ98" s="56">
        <f t="shared" si="900"/>
        <v>0</v>
      </c>
      <c r="FK98" s="56">
        <f t="shared" si="900"/>
        <v>0</v>
      </c>
      <c r="FL98" s="56">
        <f t="shared" si="900"/>
        <v>0</v>
      </c>
      <c r="FM98" s="56">
        <f t="shared" si="900"/>
        <v>0</v>
      </c>
      <c r="FN98" s="56">
        <f t="shared" si="900"/>
        <v>0</v>
      </c>
      <c r="FO98" s="56">
        <f t="shared" si="900"/>
        <v>0</v>
      </c>
      <c r="FP98" s="56">
        <f t="shared" si="900"/>
        <v>0</v>
      </c>
      <c r="FQ98" s="56">
        <f t="shared" si="900"/>
        <v>0</v>
      </c>
      <c r="FR98" s="56">
        <f t="shared" si="900"/>
        <v>0</v>
      </c>
      <c r="FS98" s="56">
        <f t="shared" si="900"/>
        <v>0</v>
      </c>
      <c r="FT98" s="57">
        <f t="shared" si="900"/>
        <v>0</v>
      </c>
      <c r="FU98" s="56">
        <f t="shared" si="900"/>
        <v>0</v>
      </c>
      <c r="FV98" s="56">
        <f t="shared" si="900"/>
        <v>0</v>
      </c>
      <c r="FW98" s="56">
        <f t="shared" si="900"/>
        <v>0</v>
      </c>
      <c r="FX98" s="107">
        <f t="shared" si="900"/>
        <v>0</v>
      </c>
      <c r="FY98" s="57">
        <f t="shared" si="900"/>
        <v>0</v>
      </c>
      <c r="FZ98" s="56">
        <f t="shared" si="900"/>
        <v>0</v>
      </c>
      <c r="GA98" s="56">
        <f t="shared" si="900"/>
        <v>0</v>
      </c>
      <c r="GB98" s="56">
        <f t="shared" si="900"/>
        <v>0</v>
      </c>
      <c r="GC98" s="56">
        <f t="shared" si="900"/>
        <v>0</v>
      </c>
      <c r="GD98" s="56">
        <f t="shared" si="900"/>
        <v>0</v>
      </c>
      <c r="GE98" s="56">
        <f t="shared" si="900"/>
        <v>0</v>
      </c>
      <c r="GF98" s="56">
        <f t="shared" si="900"/>
        <v>0</v>
      </c>
      <c r="GG98" s="56">
        <f t="shared" si="900"/>
        <v>0</v>
      </c>
      <c r="GH98" s="56">
        <f t="shared" si="900"/>
        <v>0</v>
      </c>
      <c r="GI98" s="56">
        <f t="shared" si="900"/>
        <v>0</v>
      </c>
      <c r="GJ98" s="57">
        <f t="shared" si="900"/>
        <v>0</v>
      </c>
      <c r="GK98" s="56">
        <f t="shared" si="900"/>
        <v>0</v>
      </c>
      <c r="GL98" s="56">
        <f t="shared" si="900"/>
        <v>0</v>
      </c>
      <c r="GM98" s="56">
        <f t="shared" si="900"/>
        <v>0</v>
      </c>
      <c r="GN98" s="107">
        <f t="shared" si="900"/>
        <v>0</v>
      </c>
      <c r="GO98" s="57">
        <f t="shared" si="900"/>
        <v>0</v>
      </c>
      <c r="GP98" s="56">
        <f t="shared" si="900"/>
        <v>0</v>
      </c>
      <c r="GQ98" s="56">
        <f t="shared" si="900"/>
        <v>0</v>
      </c>
      <c r="GR98" s="56">
        <f t="shared" si="900"/>
        <v>0</v>
      </c>
      <c r="GS98" s="56">
        <f t="shared" si="900"/>
        <v>0</v>
      </c>
      <c r="GT98" s="56">
        <f t="shared" si="900"/>
        <v>0</v>
      </c>
      <c r="GU98" s="56">
        <f t="shared" si="900"/>
        <v>0</v>
      </c>
      <c r="GV98" s="56">
        <f t="shared" si="900"/>
        <v>0</v>
      </c>
      <c r="GW98" s="56">
        <f t="shared" si="900"/>
        <v>0</v>
      </c>
      <c r="GX98" s="56">
        <f t="shared" si="900"/>
        <v>0</v>
      </c>
      <c r="GY98" s="56">
        <f t="shared" si="900"/>
        <v>0</v>
      </c>
      <c r="GZ98" s="57">
        <f t="shared" ref="GZ98:JW98" si="901">SUM(GZ99:GZ103)</f>
        <v>0</v>
      </c>
      <c r="HA98" s="56">
        <f t="shared" si="901"/>
        <v>0</v>
      </c>
      <c r="HB98" s="56">
        <f t="shared" si="901"/>
        <v>0</v>
      </c>
      <c r="HC98" s="56">
        <f t="shared" si="901"/>
        <v>0</v>
      </c>
      <c r="HD98" s="56">
        <f t="shared" si="901"/>
        <v>0</v>
      </c>
      <c r="HE98" s="56">
        <f t="shared" si="901"/>
        <v>0</v>
      </c>
      <c r="HF98" s="56">
        <f t="shared" si="901"/>
        <v>0</v>
      </c>
      <c r="HG98" s="56">
        <f t="shared" si="901"/>
        <v>0</v>
      </c>
      <c r="HH98" s="56">
        <f t="shared" si="901"/>
        <v>0</v>
      </c>
      <c r="HI98" s="56">
        <f t="shared" si="901"/>
        <v>0</v>
      </c>
      <c r="HJ98" s="56">
        <f t="shared" si="901"/>
        <v>0</v>
      </c>
      <c r="HK98" s="56">
        <f t="shared" si="901"/>
        <v>0</v>
      </c>
      <c r="HL98" s="56">
        <f t="shared" si="901"/>
        <v>0</v>
      </c>
      <c r="HM98" s="56">
        <f t="shared" si="901"/>
        <v>0</v>
      </c>
      <c r="HN98" s="107">
        <f t="shared" si="901"/>
        <v>0</v>
      </c>
      <c r="HO98" s="134">
        <f t="shared" si="901"/>
        <v>0</v>
      </c>
      <c r="HP98" s="150">
        <f t="shared" si="901"/>
        <v>0</v>
      </c>
      <c r="HQ98" s="57">
        <f t="shared" si="901"/>
        <v>0</v>
      </c>
      <c r="HR98" s="56">
        <f t="shared" si="901"/>
        <v>0</v>
      </c>
      <c r="HS98" s="56">
        <f t="shared" si="901"/>
        <v>0</v>
      </c>
      <c r="HT98" s="56">
        <f t="shared" si="901"/>
        <v>0</v>
      </c>
      <c r="HU98" s="56">
        <f t="shared" si="901"/>
        <v>0</v>
      </c>
      <c r="HV98" s="56">
        <f t="shared" si="901"/>
        <v>0</v>
      </c>
      <c r="HW98" s="56">
        <f t="shared" si="901"/>
        <v>0</v>
      </c>
      <c r="HX98" s="56">
        <f t="shared" si="901"/>
        <v>0</v>
      </c>
      <c r="HY98" s="56">
        <f t="shared" si="901"/>
        <v>0</v>
      </c>
      <c r="HZ98" s="56">
        <f t="shared" si="901"/>
        <v>0</v>
      </c>
      <c r="IA98" s="56">
        <f t="shared" si="901"/>
        <v>0</v>
      </c>
      <c r="IB98" s="57">
        <f t="shared" si="901"/>
        <v>0</v>
      </c>
      <c r="IC98" s="56">
        <f t="shared" si="901"/>
        <v>0</v>
      </c>
      <c r="ID98" s="56">
        <f t="shared" si="901"/>
        <v>0</v>
      </c>
      <c r="IE98" s="56">
        <f t="shared" si="901"/>
        <v>0</v>
      </c>
      <c r="IF98" s="107">
        <f t="shared" si="901"/>
        <v>0</v>
      </c>
      <c r="IG98" s="57">
        <f t="shared" si="901"/>
        <v>0</v>
      </c>
      <c r="IH98" s="56">
        <f t="shared" si="901"/>
        <v>0</v>
      </c>
      <c r="II98" s="56">
        <f t="shared" si="901"/>
        <v>0</v>
      </c>
      <c r="IJ98" s="56">
        <f t="shared" si="901"/>
        <v>0</v>
      </c>
      <c r="IK98" s="56">
        <f t="shared" si="901"/>
        <v>0</v>
      </c>
      <c r="IL98" s="56">
        <f t="shared" si="901"/>
        <v>0</v>
      </c>
      <c r="IM98" s="56">
        <f t="shared" si="901"/>
        <v>0</v>
      </c>
      <c r="IN98" s="56">
        <f t="shared" si="901"/>
        <v>0</v>
      </c>
      <c r="IO98" s="56">
        <f t="shared" si="901"/>
        <v>0</v>
      </c>
      <c r="IP98" s="56">
        <f t="shared" si="901"/>
        <v>0</v>
      </c>
      <c r="IQ98" s="56">
        <f t="shared" si="901"/>
        <v>0</v>
      </c>
      <c r="IR98" s="57">
        <f t="shared" si="901"/>
        <v>0</v>
      </c>
      <c r="IS98" s="56">
        <f t="shared" si="901"/>
        <v>0</v>
      </c>
      <c r="IT98" s="56">
        <f t="shared" si="901"/>
        <v>0</v>
      </c>
      <c r="IU98" s="56">
        <f t="shared" si="901"/>
        <v>0</v>
      </c>
      <c r="IV98" s="107">
        <f t="shared" si="901"/>
        <v>0</v>
      </c>
      <c r="IW98" s="57">
        <f t="shared" si="901"/>
        <v>0</v>
      </c>
      <c r="IX98" s="56">
        <f t="shared" si="901"/>
        <v>0</v>
      </c>
      <c r="IY98" s="56">
        <f t="shared" si="901"/>
        <v>0</v>
      </c>
      <c r="IZ98" s="56">
        <f t="shared" si="901"/>
        <v>0</v>
      </c>
      <c r="JA98" s="56">
        <f t="shared" si="901"/>
        <v>0</v>
      </c>
      <c r="JB98" s="56">
        <f t="shared" si="901"/>
        <v>0</v>
      </c>
      <c r="JC98" s="56">
        <f t="shared" si="901"/>
        <v>0</v>
      </c>
      <c r="JD98" s="56">
        <f t="shared" si="901"/>
        <v>0</v>
      </c>
      <c r="JE98" s="56">
        <f t="shared" si="901"/>
        <v>0</v>
      </c>
      <c r="JF98" s="56">
        <f t="shared" si="901"/>
        <v>0</v>
      </c>
      <c r="JG98" s="56">
        <f t="shared" si="901"/>
        <v>0</v>
      </c>
      <c r="JH98" s="57">
        <f t="shared" si="901"/>
        <v>0</v>
      </c>
      <c r="JI98" s="56">
        <f t="shared" si="901"/>
        <v>0</v>
      </c>
      <c r="JJ98" s="56">
        <f t="shared" si="901"/>
        <v>0</v>
      </c>
      <c r="JK98" s="56">
        <f t="shared" si="901"/>
        <v>0</v>
      </c>
      <c r="JL98" s="107">
        <f t="shared" si="901"/>
        <v>0</v>
      </c>
      <c r="JM98" s="57">
        <f t="shared" si="901"/>
        <v>0</v>
      </c>
      <c r="JN98" s="56">
        <f t="shared" si="901"/>
        <v>0</v>
      </c>
      <c r="JO98" s="56">
        <f t="shared" si="901"/>
        <v>0</v>
      </c>
      <c r="JP98" s="56">
        <f t="shared" si="901"/>
        <v>0</v>
      </c>
      <c r="JQ98" s="56">
        <f t="shared" si="901"/>
        <v>0</v>
      </c>
      <c r="JR98" s="56">
        <f t="shared" si="901"/>
        <v>0</v>
      </c>
      <c r="JS98" s="56">
        <f t="shared" si="901"/>
        <v>0</v>
      </c>
      <c r="JT98" s="56">
        <f t="shared" si="901"/>
        <v>0</v>
      </c>
      <c r="JU98" s="56">
        <f t="shared" si="901"/>
        <v>0</v>
      </c>
      <c r="JV98" s="56">
        <f t="shared" si="901"/>
        <v>0</v>
      </c>
      <c r="JW98" s="56">
        <f t="shared" si="901"/>
        <v>0</v>
      </c>
      <c r="JX98" s="57">
        <f t="shared" ref="JX98:MT98" si="902">SUM(JX99:JX103)</f>
        <v>0</v>
      </c>
      <c r="JY98" s="56">
        <f t="shared" si="902"/>
        <v>0</v>
      </c>
      <c r="JZ98" s="56">
        <f t="shared" si="902"/>
        <v>0</v>
      </c>
      <c r="KA98" s="56">
        <f t="shared" si="902"/>
        <v>0</v>
      </c>
      <c r="KB98" s="107">
        <f t="shared" si="902"/>
        <v>0</v>
      </c>
      <c r="KC98" s="57">
        <f t="shared" si="902"/>
        <v>0</v>
      </c>
      <c r="KD98" s="56">
        <f t="shared" si="902"/>
        <v>0</v>
      </c>
      <c r="KE98" s="56">
        <f t="shared" si="902"/>
        <v>0</v>
      </c>
      <c r="KF98" s="56">
        <f t="shared" si="902"/>
        <v>0</v>
      </c>
      <c r="KG98" s="56">
        <f t="shared" si="902"/>
        <v>0</v>
      </c>
      <c r="KH98" s="56">
        <f t="shared" si="902"/>
        <v>0</v>
      </c>
      <c r="KI98" s="56">
        <f t="shared" si="902"/>
        <v>0</v>
      </c>
      <c r="KJ98" s="56">
        <f t="shared" si="902"/>
        <v>0</v>
      </c>
      <c r="KK98" s="56">
        <f t="shared" si="902"/>
        <v>0</v>
      </c>
      <c r="KL98" s="56">
        <f t="shared" si="902"/>
        <v>0</v>
      </c>
      <c r="KM98" s="56">
        <f t="shared" si="902"/>
        <v>0</v>
      </c>
      <c r="KN98" s="57">
        <f t="shared" si="902"/>
        <v>0</v>
      </c>
      <c r="KO98" s="56">
        <f t="shared" si="902"/>
        <v>0</v>
      </c>
      <c r="KP98" s="56">
        <f t="shared" si="902"/>
        <v>0</v>
      </c>
      <c r="KQ98" s="56">
        <f t="shared" si="902"/>
        <v>0</v>
      </c>
      <c r="KR98" s="56">
        <f t="shared" si="902"/>
        <v>0</v>
      </c>
      <c r="KS98" s="56">
        <f t="shared" si="902"/>
        <v>0</v>
      </c>
      <c r="KT98" s="56">
        <f t="shared" si="902"/>
        <v>0</v>
      </c>
      <c r="KU98" s="56">
        <f t="shared" si="902"/>
        <v>0</v>
      </c>
      <c r="KV98" s="56">
        <f t="shared" si="902"/>
        <v>0</v>
      </c>
      <c r="KW98" s="56">
        <f t="shared" si="902"/>
        <v>0</v>
      </c>
      <c r="KX98" s="56">
        <f t="shared" si="902"/>
        <v>0</v>
      </c>
      <c r="KY98" s="56">
        <f t="shared" si="902"/>
        <v>0</v>
      </c>
      <c r="KZ98" s="56">
        <f t="shared" si="902"/>
        <v>0</v>
      </c>
      <c r="LA98" s="56">
        <f t="shared" si="902"/>
        <v>0</v>
      </c>
      <c r="LB98" s="107">
        <f t="shared" si="902"/>
        <v>0</v>
      </c>
      <c r="LC98" s="150">
        <f t="shared" si="902"/>
        <v>0</v>
      </c>
      <c r="LD98" s="57">
        <f t="shared" si="902"/>
        <v>0</v>
      </c>
      <c r="LE98" s="56">
        <f t="shared" si="902"/>
        <v>0</v>
      </c>
      <c r="LF98" s="56">
        <f t="shared" si="902"/>
        <v>0</v>
      </c>
      <c r="LG98" s="56">
        <f t="shared" si="902"/>
        <v>0</v>
      </c>
      <c r="LH98" s="56">
        <f t="shared" si="902"/>
        <v>0</v>
      </c>
      <c r="LI98" s="56">
        <f t="shared" si="902"/>
        <v>0</v>
      </c>
      <c r="LJ98" s="56">
        <f t="shared" si="902"/>
        <v>0</v>
      </c>
      <c r="LK98" s="56">
        <f t="shared" si="902"/>
        <v>0</v>
      </c>
      <c r="LL98" s="56">
        <f t="shared" si="902"/>
        <v>0</v>
      </c>
      <c r="LM98" s="56">
        <f t="shared" si="902"/>
        <v>0</v>
      </c>
      <c r="LN98" s="56">
        <f t="shared" si="902"/>
        <v>0</v>
      </c>
      <c r="LO98" s="57">
        <f t="shared" si="902"/>
        <v>0</v>
      </c>
      <c r="LP98" s="56">
        <f t="shared" si="902"/>
        <v>0</v>
      </c>
      <c r="LQ98" s="56">
        <f t="shared" si="902"/>
        <v>0</v>
      </c>
      <c r="LR98" s="56">
        <f t="shared" si="902"/>
        <v>0</v>
      </c>
      <c r="LS98" s="107">
        <f t="shared" si="902"/>
        <v>0</v>
      </c>
      <c r="LT98" s="57">
        <f t="shared" si="902"/>
        <v>0</v>
      </c>
      <c r="LU98" s="56">
        <f t="shared" si="902"/>
        <v>0</v>
      </c>
      <c r="LV98" s="56">
        <f t="shared" si="902"/>
        <v>0</v>
      </c>
      <c r="LW98" s="56">
        <f t="shared" si="902"/>
        <v>0</v>
      </c>
      <c r="LX98" s="56">
        <f t="shared" si="902"/>
        <v>0</v>
      </c>
      <c r="LY98" s="56">
        <f t="shared" si="902"/>
        <v>0</v>
      </c>
      <c r="LZ98" s="56">
        <f t="shared" si="902"/>
        <v>0</v>
      </c>
      <c r="MA98" s="56">
        <f t="shared" si="902"/>
        <v>0</v>
      </c>
      <c r="MB98" s="56">
        <f t="shared" si="902"/>
        <v>0</v>
      </c>
      <c r="MC98" s="56">
        <f t="shared" si="902"/>
        <v>0</v>
      </c>
      <c r="MD98" s="56">
        <f t="shared" si="902"/>
        <v>0</v>
      </c>
      <c r="ME98" s="57">
        <f t="shared" si="902"/>
        <v>0</v>
      </c>
      <c r="MF98" s="56">
        <f t="shared" si="902"/>
        <v>0</v>
      </c>
      <c r="MG98" s="56">
        <f t="shared" si="902"/>
        <v>0</v>
      </c>
      <c r="MH98" s="56">
        <f t="shared" si="902"/>
        <v>0</v>
      </c>
      <c r="MI98" s="107">
        <f t="shared" si="902"/>
        <v>0</v>
      </c>
      <c r="MJ98" s="57">
        <f t="shared" si="902"/>
        <v>0</v>
      </c>
      <c r="MK98" s="56">
        <f t="shared" si="902"/>
        <v>0</v>
      </c>
      <c r="ML98" s="56">
        <f t="shared" si="902"/>
        <v>0</v>
      </c>
      <c r="MM98" s="56">
        <f t="shared" si="902"/>
        <v>0</v>
      </c>
      <c r="MN98" s="56">
        <f t="shared" si="902"/>
        <v>0</v>
      </c>
      <c r="MO98" s="56">
        <f t="shared" si="902"/>
        <v>0</v>
      </c>
      <c r="MP98" s="56">
        <f t="shared" si="902"/>
        <v>0</v>
      </c>
      <c r="MQ98" s="56">
        <f t="shared" si="902"/>
        <v>0</v>
      </c>
      <c r="MR98" s="56">
        <f t="shared" si="902"/>
        <v>0</v>
      </c>
      <c r="MS98" s="56">
        <f t="shared" si="902"/>
        <v>0</v>
      </c>
      <c r="MT98" s="56">
        <f t="shared" si="902"/>
        <v>0</v>
      </c>
      <c r="MU98" s="57">
        <f t="shared" ref="MU98:PF98" si="903">SUM(MU99:MU103)</f>
        <v>0</v>
      </c>
      <c r="MV98" s="56">
        <f t="shared" si="903"/>
        <v>0</v>
      </c>
      <c r="MW98" s="56">
        <f t="shared" si="903"/>
        <v>0</v>
      </c>
      <c r="MX98" s="56">
        <f t="shared" si="903"/>
        <v>0</v>
      </c>
      <c r="MY98" s="107">
        <f t="shared" si="903"/>
        <v>0</v>
      </c>
      <c r="MZ98" s="57">
        <f t="shared" si="903"/>
        <v>0</v>
      </c>
      <c r="NA98" s="56">
        <f t="shared" si="903"/>
        <v>0</v>
      </c>
      <c r="NB98" s="56">
        <f t="shared" si="903"/>
        <v>0</v>
      </c>
      <c r="NC98" s="56">
        <f t="shared" si="903"/>
        <v>0</v>
      </c>
      <c r="ND98" s="56">
        <f t="shared" si="903"/>
        <v>0</v>
      </c>
      <c r="NE98" s="56">
        <f t="shared" si="903"/>
        <v>0</v>
      </c>
      <c r="NF98" s="56">
        <f t="shared" si="903"/>
        <v>0</v>
      </c>
      <c r="NG98" s="56">
        <f t="shared" si="903"/>
        <v>0</v>
      </c>
      <c r="NH98" s="56">
        <f t="shared" si="903"/>
        <v>0</v>
      </c>
      <c r="NI98" s="56">
        <f t="shared" si="903"/>
        <v>0</v>
      </c>
      <c r="NJ98" s="56">
        <f t="shared" si="903"/>
        <v>0</v>
      </c>
      <c r="NK98" s="57">
        <f t="shared" si="903"/>
        <v>0</v>
      </c>
      <c r="NL98" s="56">
        <f t="shared" si="903"/>
        <v>0</v>
      </c>
      <c r="NM98" s="56">
        <f t="shared" si="903"/>
        <v>0</v>
      </c>
      <c r="NN98" s="56">
        <f t="shared" si="903"/>
        <v>0</v>
      </c>
      <c r="NO98" s="107">
        <f t="shared" si="903"/>
        <v>0</v>
      </c>
      <c r="NP98" s="57">
        <f t="shared" si="903"/>
        <v>0</v>
      </c>
      <c r="NQ98" s="56">
        <f t="shared" si="903"/>
        <v>0</v>
      </c>
      <c r="NR98" s="56">
        <f t="shared" si="903"/>
        <v>0</v>
      </c>
      <c r="NS98" s="56">
        <f t="shared" si="903"/>
        <v>0</v>
      </c>
      <c r="NT98" s="56">
        <f t="shared" si="903"/>
        <v>0</v>
      </c>
      <c r="NU98" s="56">
        <f t="shared" si="903"/>
        <v>0</v>
      </c>
      <c r="NV98" s="56">
        <f t="shared" si="903"/>
        <v>0</v>
      </c>
      <c r="NW98" s="56">
        <f t="shared" si="903"/>
        <v>0</v>
      </c>
      <c r="NX98" s="56">
        <f t="shared" si="903"/>
        <v>0</v>
      </c>
      <c r="NY98" s="56">
        <f t="shared" si="903"/>
        <v>0</v>
      </c>
      <c r="NZ98" s="56">
        <f t="shared" si="903"/>
        <v>0</v>
      </c>
      <c r="OA98" s="57">
        <f t="shared" si="903"/>
        <v>0</v>
      </c>
      <c r="OB98" s="56">
        <f t="shared" si="903"/>
        <v>0</v>
      </c>
      <c r="OC98" s="56">
        <f t="shared" si="903"/>
        <v>0</v>
      </c>
      <c r="OD98" s="56">
        <f t="shared" si="903"/>
        <v>0</v>
      </c>
      <c r="OE98" s="107">
        <f t="shared" si="903"/>
        <v>0</v>
      </c>
      <c r="OF98" s="57">
        <f t="shared" si="903"/>
        <v>0</v>
      </c>
      <c r="OG98" s="56">
        <f t="shared" si="903"/>
        <v>0</v>
      </c>
      <c r="OH98" s="56">
        <f t="shared" si="903"/>
        <v>0</v>
      </c>
      <c r="OI98" s="56">
        <f t="shared" si="903"/>
        <v>0</v>
      </c>
      <c r="OJ98" s="56">
        <f t="shared" si="903"/>
        <v>0</v>
      </c>
      <c r="OK98" s="56">
        <f t="shared" si="903"/>
        <v>0</v>
      </c>
      <c r="OL98" s="56">
        <f t="shared" si="903"/>
        <v>0</v>
      </c>
      <c r="OM98" s="56">
        <f t="shared" si="903"/>
        <v>0</v>
      </c>
      <c r="ON98" s="56">
        <f t="shared" si="903"/>
        <v>0</v>
      </c>
      <c r="OO98" s="56">
        <f t="shared" si="903"/>
        <v>0</v>
      </c>
      <c r="OP98" s="56">
        <f t="shared" si="903"/>
        <v>0</v>
      </c>
      <c r="OQ98" s="57">
        <f t="shared" si="903"/>
        <v>0</v>
      </c>
      <c r="OR98" s="56">
        <f t="shared" si="903"/>
        <v>0</v>
      </c>
      <c r="OS98" s="56">
        <f t="shared" si="903"/>
        <v>0</v>
      </c>
      <c r="OT98" s="56">
        <f t="shared" si="903"/>
        <v>0</v>
      </c>
      <c r="OU98" s="107">
        <f t="shared" si="903"/>
        <v>0</v>
      </c>
      <c r="OV98" s="57">
        <f t="shared" si="903"/>
        <v>0</v>
      </c>
      <c r="OW98" s="56">
        <f t="shared" si="903"/>
        <v>0</v>
      </c>
      <c r="OX98" s="56">
        <f t="shared" si="903"/>
        <v>0</v>
      </c>
      <c r="OY98" s="56">
        <f t="shared" si="903"/>
        <v>0</v>
      </c>
      <c r="OZ98" s="56">
        <f t="shared" si="903"/>
        <v>0</v>
      </c>
      <c r="PA98" s="56">
        <f t="shared" si="903"/>
        <v>0</v>
      </c>
      <c r="PB98" s="56">
        <f t="shared" si="903"/>
        <v>0</v>
      </c>
      <c r="PC98" s="56">
        <f t="shared" si="903"/>
        <v>0</v>
      </c>
      <c r="PD98" s="56">
        <f t="shared" si="903"/>
        <v>0</v>
      </c>
      <c r="PE98" s="56">
        <f t="shared" si="903"/>
        <v>0</v>
      </c>
      <c r="PF98" s="56">
        <f t="shared" si="903"/>
        <v>0</v>
      </c>
      <c r="PG98" s="57">
        <f t="shared" ref="PG98:RR98" si="904">SUM(PG99:PG103)</f>
        <v>0</v>
      </c>
      <c r="PH98" s="56">
        <f t="shared" si="904"/>
        <v>0</v>
      </c>
      <c r="PI98" s="56">
        <f t="shared" si="904"/>
        <v>0</v>
      </c>
      <c r="PJ98" s="56">
        <f t="shared" si="904"/>
        <v>0</v>
      </c>
      <c r="PK98" s="107">
        <f t="shared" si="904"/>
        <v>0</v>
      </c>
      <c r="PL98" s="57">
        <f t="shared" si="904"/>
        <v>0</v>
      </c>
      <c r="PM98" s="56">
        <f t="shared" si="904"/>
        <v>0</v>
      </c>
      <c r="PN98" s="56">
        <f t="shared" si="904"/>
        <v>0</v>
      </c>
      <c r="PO98" s="56">
        <f t="shared" si="904"/>
        <v>0</v>
      </c>
      <c r="PP98" s="56">
        <f t="shared" si="904"/>
        <v>0</v>
      </c>
      <c r="PQ98" s="56">
        <f t="shared" si="904"/>
        <v>0</v>
      </c>
      <c r="PR98" s="56">
        <f t="shared" si="904"/>
        <v>0</v>
      </c>
      <c r="PS98" s="56">
        <f t="shared" si="904"/>
        <v>0</v>
      </c>
      <c r="PT98" s="56">
        <f t="shared" si="904"/>
        <v>0</v>
      </c>
      <c r="PU98" s="56">
        <f t="shared" si="904"/>
        <v>0</v>
      </c>
      <c r="PV98" s="56">
        <f t="shared" si="904"/>
        <v>0</v>
      </c>
      <c r="PW98" s="57">
        <f t="shared" si="904"/>
        <v>0</v>
      </c>
      <c r="PX98" s="56">
        <f t="shared" si="904"/>
        <v>0</v>
      </c>
      <c r="PY98" s="56">
        <f t="shared" si="904"/>
        <v>0</v>
      </c>
      <c r="PZ98" s="56">
        <f t="shared" si="904"/>
        <v>0</v>
      </c>
      <c r="QA98" s="107">
        <f t="shared" si="904"/>
        <v>0</v>
      </c>
      <c r="QB98" s="57">
        <f t="shared" si="904"/>
        <v>0</v>
      </c>
      <c r="QC98" s="56">
        <f t="shared" si="904"/>
        <v>0</v>
      </c>
      <c r="QD98" s="56">
        <f t="shared" si="904"/>
        <v>0</v>
      </c>
      <c r="QE98" s="56">
        <f t="shared" si="904"/>
        <v>0</v>
      </c>
      <c r="QF98" s="56">
        <f t="shared" si="904"/>
        <v>0</v>
      </c>
      <c r="QG98" s="56">
        <f t="shared" si="904"/>
        <v>0</v>
      </c>
      <c r="QH98" s="56">
        <f t="shared" si="904"/>
        <v>0</v>
      </c>
      <c r="QI98" s="56">
        <f t="shared" si="904"/>
        <v>0</v>
      </c>
      <c r="QJ98" s="56">
        <f t="shared" si="904"/>
        <v>0</v>
      </c>
      <c r="QK98" s="56">
        <f t="shared" si="904"/>
        <v>0</v>
      </c>
      <c r="QL98" s="56">
        <f t="shared" si="904"/>
        <v>0</v>
      </c>
      <c r="QM98" s="57">
        <f t="shared" si="904"/>
        <v>0</v>
      </c>
      <c r="QN98" s="56">
        <f t="shared" si="904"/>
        <v>0</v>
      </c>
      <c r="QO98" s="56">
        <f t="shared" si="904"/>
        <v>0</v>
      </c>
      <c r="QP98" s="56">
        <f t="shared" si="904"/>
        <v>0</v>
      </c>
      <c r="QQ98" s="107">
        <f t="shared" si="904"/>
        <v>0</v>
      </c>
      <c r="QR98" s="57">
        <f t="shared" si="904"/>
        <v>0</v>
      </c>
      <c r="QS98" s="56">
        <f t="shared" si="904"/>
        <v>0</v>
      </c>
      <c r="QT98" s="56">
        <f t="shared" si="904"/>
        <v>0</v>
      </c>
      <c r="QU98" s="56">
        <f t="shared" si="904"/>
        <v>0</v>
      </c>
      <c r="QV98" s="56">
        <f t="shared" si="904"/>
        <v>0</v>
      </c>
      <c r="QW98" s="56">
        <f t="shared" si="904"/>
        <v>0</v>
      </c>
      <c r="QX98" s="56">
        <f t="shared" si="904"/>
        <v>0</v>
      </c>
      <c r="QY98" s="56">
        <f t="shared" si="904"/>
        <v>0</v>
      </c>
      <c r="QZ98" s="56">
        <f t="shared" si="904"/>
        <v>0</v>
      </c>
      <c r="RA98" s="56">
        <f t="shared" si="904"/>
        <v>0</v>
      </c>
      <c r="RB98" s="56">
        <f t="shared" si="904"/>
        <v>0</v>
      </c>
      <c r="RC98" s="57">
        <f t="shared" si="904"/>
        <v>0</v>
      </c>
      <c r="RD98" s="56">
        <f t="shared" si="904"/>
        <v>0</v>
      </c>
      <c r="RE98" s="56">
        <f t="shared" si="904"/>
        <v>0</v>
      </c>
      <c r="RF98" s="56">
        <f t="shared" si="904"/>
        <v>0</v>
      </c>
      <c r="RG98" s="56">
        <f t="shared" si="904"/>
        <v>0</v>
      </c>
      <c r="RH98" s="56">
        <f t="shared" si="904"/>
        <v>0</v>
      </c>
      <c r="RI98" s="56">
        <f t="shared" si="904"/>
        <v>0</v>
      </c>
      <c r="RJ98" s="56">
        <f t="shared" si="904"/>
        <v>0</v>
      </c>
      <c r="RK98" s="56">
        <f t="shared" si="904"/>
        <v>0</v>
      </c>
      <c r="RL98" s="56">
        <f t="shared" si="904"/>
        <v>0</v>
      </c>
      <c r="RM98" s="56">
        <f t="shared" si="904"/>
        <v>0</v>
      </c>
      <c r="RN98" s="56">
        <f t="shared" si="904"/>
        <v>0</v>
      </c>
      <c r="RO98" s="56">
        <f t="shared" si="904"/>
        <v>0</v>
      </c>
      <c r="RP98" s="56">
        <f t="shared" si="904"/>
        <v>0</v>
      </c>
      <c r="RQ98" s="107">
        <f t="shared" si="904"/>
        <v>0</v>
      </c>
      <c r="RR98" s="150">
        <f t="shared" si="904"/>
        <v>0</v>
      </c>
      <c r="RS98" s="57">
        <f t="shared" ref="RS98:UD98" si="905">SUM(RS99:RS103)</f>
        <v>0</v>
      </c>
      <c r="RT98" s="56">
        <f t="shared" si="905"/>
        <v>0</v>
      </c>
      <c r="RU98" s="56">
        <f t="shared" si="905"/>
        <v>0</v>
      </c>
      <c r="RV98" s="56">
        <f t="shared" si="905"/>
        <v>0</v>
      </c>
      <c r="RW98" s="56">
        <f t="shared" si="905"/>
        <v>0</v>
      </c>
      <c r="RX98" s="56">
        <f t="shared" si="905"/>
        <v>0</v>
      </c>
      <c r="RY98" s="56">
        <f t="shared" si="905"/>
        <v>0</v>
      </c>
      <c r="RZ98" s="56">
        <f t="shared" si="905"/>
        <v>0</v>
      </c>
      <c r="SA98" s="56">
        <f t="shared" si="905"/>
        <v>0</v>
      </c>
      <c r="SB98" s="56">
        <f t="shared" si="905"/>
        <v>0</v>
      </c>
      <c r="SC98" s="56">
        <f t="shared" si="905"/>
        <v>0</v>
      </c>
      <c r="SD98" s="57">
        <f t="shared" si="905"/>
        <v>0</v>
      </c>
      <c r="SE98" s="56">
        <f t="shared" si="905"/>
        <v>0</v>
      </c>
      <c r="SF98" s="56">
        <f t="shared" si="905"/>
        <v>0</v>
      </c>
      <c r="SG98" s="56">
        <f t="shared" si="905"/>
        <v>0</v>
      </c>
      <c r="SH98" s="107">
        <f t="shared" si="905"/>
        <v>0</v>
      </c>
      <c r="SI98" s="57">
        <f t="shared" si="905"/>
        <v>0</v>
      </c>
      <c r="SJ98" s="56">
        <f t="shared" si="905"/>
        <v>0</v>
      </c>
      <c r="SK98" s="56">
        <f t="shared" si="905"/>
        <v>0</v>
      </c>
      <c r="SL98" s="56">
        <f t="shared" si="905"/>
        <v>0</v>
      </c>
      <c r="SM98" s="56">
        <f t="shared" si="905"/>
        <v>0</v>
      </c>
      <c r="SN98" s="56">
        <f t="shared" si="905"/>
        <v>0</v>
      </c>
      <c r="SO98" s="56">
        <f t="shared" si="905"/>
        <v>0</v>
      </c>
      <c r="SP98" s="56">
        <f t="shared" si="905"/>
        <v>0</v>
      </c>
      <c r="SQ98" s="56">
        <f t="shared" si="905"/>
        <v>0</v>
      </c>
      <c r="SR98" s="56">
        <f t="shared" si="905"/>
        <v>0</v>
      </c>
      <c r="SS98" s="56">
        <f t="shared" si="905"/>
        <v>0</v>
      </c>
      <c r="ST98" s="57">
        <f t="shared" si="905"/>
        <v>0</v>
      </c>
      <c r="SU98" s="56">
        <f t="shared" si="905"/>
        <v>0</v>
      </c>
      <c r="SV98" s="56">
        <f t="shared" si="905"/>
        <v>0</v>
      </c>
      <c r="SW98" s="56">
        <f t="shared" si="905"/>
        <v>0</v>
      </c>
      <c r="SX98" s="107">
        <f t="shared" si="905"/>
        <v>0</v>
      </c>
      <c r="SY98" s="57">
        <f t="shared" si="905"/>
        <v>0</v>
      </c>
      <c r="SZ98" s="56">
        <f t="shared" si="905"/>
        <v>0</v>
      </c>
      <c r="TA98" s="56">
        <f t="shared" si="905"/>
        <v>0</v>
      </c>
      <c r="TB98" s="56">
        <f t="shared" si="905"/>
        <v>0</v>
      </c>
      <c r="TC98" s="56">
        <f t="shared" si="905"/>
        <v>0</v>
      </c>
      <c r="TD98" s="56">
        <f t="shared" si="905"/>
        <v>0</v>
      </c>
      <c r="TE98" s="56">
        <f t="shared" si="905"/>
        <v>0</v>
      </c>
      <c r="TF98" s="56">
        <f t="shared" si="905"/>
        <v>0</v>
      </c>
      <c r="TG98" s="56">
        <f t="shared" si="905"/>
        <v>0</v>
      </c>
      <c r="TH98" s="56">
        <f t="shared" si="905"/>
        <v>0</v>
      </c>
      <c r="TI98" s="56">
        <f t="shared" si="905"/>
        <v>0</v>
      </c>
      <c r="TJ98" s="57">
        <f t="shared" si="905"/>
        <v>0</v>
      </c>
      <c r="TK98" s="56">
        <f t="shared" si="905"/>
        <v>0</v>
      </c>
      <c r="TL98" s="56">
        <f t="shared" si="905"/>
        <v>0</v>
      </c>
      <c r="TM98" s="56">
        <f t="shared" si="905"/>
        <v>0</v>
      </c>
      <c r="TN98" s="107">
        <f t="shared" si="905"/>
        <v>0</v>
      </c>
      <c r="TO98" s="57">
        <f t="shared" si="905"/>
        <v>0</v>
      </c>
      <c r="TP98" s="56">
        <f t="shared" si="905"/>
        <v>0</v>
      </c>
      <c r="TQ98" s="56">
        <f t="shared" si="905"/>
        <v>0</v>
      </c>
      <c r="TR98" s="56">
        <f t="shared" si="905"/>
        <v>0</v>
      </c>
      <c r="TS98" s="56">
        <f t="shared" si="905"/>
        <v>0</v>
      </c>
      <c r="TT98" s="56">
        <f t="shared" si="905"/>
        <v>0</v>
      </c>
      <c r="TU98" s="56">
        <f t="shared" si="905"/>
        <v>0</v>
      </c>
      <c r="TV98" s="56">
        <f t="shared" si="905"/>
        <v>0</v>
      </c>
      <c r="TW98" s="56">
        <f t="shared" si="905"/>
        <v>0</v>
      </c>
      <c r="TX98" s="56">
        <f t="shared" si="905"/>
        <v>0</v>
      </c>
      <c r="TY98" s="56">
        <f t="shared" si="905"/>
        <v>0</v>
      </c>
      <c r="TZ98" s="57">
        <f t="shared" si="905"/>
        <v>0</v>
      </c>
      <c r="UA98" s="56">
        <f t="shared" si="905"/>
        <v>0</v>
      </c>
      <c r="UB98" s="56">
        <f t="shared" si="905"/>
        <v>0</v>
      </c>
      <c r="UC98" s="56">
        <f t="shared" si="905"/>
        <v>0</v>
      </c>
      <c r="UD98" s="107">
        <f t="shared" si="905"/>
        <v>0</v>
      </c>
      <c r="UE98" s="57">
        <f t="shared" ref="UE98:VD98" si="906">SUM(UE99:UE103)</f>
        <v>0</v>
      </c>
      <c r="UF98" s="56">
        <f t="shared" si="906"/>
        <v>0</v>
      </c>
      <c r="UG98" s="56">
        <f t="shared" si="906"/>
        <v>0</v>
      </c>
      <c r="UH98" s="56">
        <f t="shared" si="906"/>
        <v>0</v>
      </c>
      <c r="UI98" s="56">
        <f t="shared" si="906"/>
        <v>0</v>
      </c>
      <c r="UJ98" s="56">
        <f t="shared" si="906"/>
        <v>0</v>
      </c>
      <c r="UK98" s="56">
        <f t="shared" si="906"/>
        <v>0</v>
      </c>
      <c r="UL98" s="56">
        <f t="shared" si="906"/>
        <v>0</v>
      </c>
      <c r="UM98" s="56">
        <f t="shared" si="906"/>
        <v>0</v>
      </c>
      <c r="UN98" s="56">
        <f t="shared" si="906"/>
        <v>0</v>
      </c>
      <c r="UO98" s="56">
        <f t="shared" si="906"/>
        <v>0</v>
      </c>
      <c r="UP98" s="57">
        <f t="shared" si="906"/>
        <v>0</v>
      </c>
      <c r="UQ98" s="56">
        <f t="shared" si="906"/>
        <v>0</v>
      </c>
      <c r="UR98" s="56">
        <f t="shared" si="906"/>
        <v>0</v>
      </c>
      <c r="US98" s="56">
        <f t="shared" si="906"/>
        <v>0</v>
      </c>
      <c r="UT98" s="56">
        <f t="shared" si="906"/>
        <v>0</v>
      </c>
      <c r="UU98" s="56">
        <f t="shared" si="906"/>
        <v>0</v>
      </c>
      <c r="UV98" s="56">
        <f t="shared" si="906"/>
        <v>0</v>
      </c>
      <c r="UW98" s="56">
        <f t="shared" si="906"/>
        <v>0</v>
      </c>
      <c r="UX98" s="56">
        <f t="shared" si="906"/>
        <v>0</v>
      </c>
      <c r="UY98" s="56">
        <f t="shared" si="906"/>
        <v>0</v>
      </c>
      <c r="UZ98" s="56">
        <f t="shared" si="906"/>
        <v>0</v>
      </c>
      <c r="VA98" s="56">
        <f t="shared" si="906"/>
        <v>0</v>
      </c>
      <c r="VB98" s="56">
        <f t="shared" si="906"/>
        <v>0</v>
      </c>
      <c r="VC98" s="56">
        <f t="shared" si="906"/>
        <v>0</v>
      </c>
      <c r="VD98" s="107">
        <f t="shared" si="906"/>
        <v>0</v>
      </c>
      <c r="VE98" s="9" t="str">
        <f t="shared" si="710"/>
        <v>-</v>
      </c>
    </row>
    <row r="99" spans="1:577" ht="20.149999999999999" customHeight="1">
      <c r="A99" s="21"/>
      <c r="B99" s="21"/>
      <c r="C99" s="22">
        <v>61091</v>
      </c>
      <c r="D99" s="23" t="s">
        <v>96</v>
      </c>
      <c r="E99" s="191">
        <f>SUM(F99:I99)</f>
        <v>0</v>
      </c>
      <c r="F99" s="192"/>
      <c r="G99" s="192"/>
      <c r="H99" s="193"/>
      <c r="I99" s="227"/>
      <c r="J99" s="239">
        <f t="shared" ref="J99:J103" si="907">SUM(K99:Y99)</f>
        <v>0</v>
      </c>
      <c r="K99" s="59"/>
      <c r="L99" s="58"/>
      <c r="M99" s="58"/>
      <c r="N99" s="58"/>
      <c r="O99" s="58"/>
      <c r="P99" s="58"/>
      <c r="Q99" s="58"/>
      <c r="R99" s="58"/>
      <c r="S99" s="58"/>
      <c r="T99" s="58"/>
      <c r="U99" s="59"/>
      <c r="V99" s="58"/>
      <c r="W99" s="58"/>
      <c r="X99" s="58"/>
      <c r="Y99" s="108"/>
      <c r="Z99" s="167">
        <f t="shared" ref="Z99:Z103" si="908">SUM(AA99:AO99)</f>
        <v>0</v>
      </c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9"/>
      <c r="AL99" s="58"/>
      <c r="AM99" s="58"/>
      <c r="AN99" s="58"/>
      <c r="AO99" s="108"/>
      <c r="AP99" s="167">
        <f t="shared" ref="AP99:AP103" si="909">SUM(AQ99:BE99)</f>
        <v>0</v>
      </c>
      <c r="AQ99" s="58"/>
      <c r="AR99" s="58"/>
      <c r="AS99" s="58"/>
      <c r="AT99" s="58"/>
      <c r="AU99" s="58"/>
      <c r="AV99" s="58"/>
      <c r="AW99" s="58"/>
      <c r="AX99" s="58"/>
      <c r="AY99" s="58"/>
      <c r="AZ99" s="58"/>
      <c r="BA99" s="59"/>
      <c r="BB99" s="58"/>
      <c r="BC99" s="58"/>
      <c r="BD99" s="58"/>
      <c r="BE99" s="108"/>
      <c r="BF99" s="167">
        <f t="shared" ref="BF99:BF103" si="910">SUM(BG99:BU99)</f>
        <v>0</v>
      </c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9"/>
      <c r="BR99" s="58"/>
      <c r="BS99" s="58"/>
      <c r="BT99" s="58"/>
      <c r="BU99" s="108"/>
      <c r="BV99" s="167">
        <f t="shared" ref="BV99:BV103" si="911">SUM(BW99:CU99)</f>
        <v>0</v>
      </c>
      <c r="BW99" s="58"/>
      <c r="BX99" s="58"/>
      <c r="BY99" s="58"/>
      <c r="BZ99" s="58"/>
      <c r="CA99" s="58"/>
      <c r="CB99" s="58"/>
      <c r="CC99" s="58"/>
      <c r="CD99" s="58"/>
      <c r="CE99" s="58"/>
      <c r="CF99" s="58"/>
      <c r="CG99" s="59"/>
      <c r="CH99" s="58"/>
      <c r="CI99" s="58"/>
      <c r="CJ99" s="58"/>
      <c r="CK99" s="58"/>
      <c r="CL99" s="58"/>
      <c r="CM99" s="58"/>
      <c r="CN99" s="58"/>
      <c r="CO99" s="58"/>
      <c r="CP99" s="58"/>
      <c r="CQ99" s="58"/>
      <c r="CR99" s="58"/>
      <c r="CS99" s="58"/>
      <c r="CT99" s="58"/>
      <c r="CU99" s="108"/>
      <c r="CV99" s="171"/>
      <c r="CW99" s="167">
        <f t="shared" ref="CW99:CW103" si="912">SUM(CX99:DL99)</f>
        <v>0</v>
      </c>
      <c r="CX99" s="58"/>
      <c r="CY99" s="58"/>
      <c r="CZ99" s="58"/>
      <c r="DA99" s="58"/>
      <c r="DB99" s="58"/>
      <c r="DC99" s="58"/>
      <c r="DD99" s="58"/>
      <c r="DE99" s="58"/>
      <c r="DF99" s="58"/>
      <c r="DG99" s="58"/>
      <c r="DH99" s="59"/>
      <c r="DI99" s="58"/>
      <c r="DJ99" s="58"/>
      <c r="DK99" s="58"/>
      <c r="DL99" s="108"/>
      <c r="DM99" s="167">
        <f t="shared" ref="DM99:DM103" si="913">SUM(DN99:EB99)</f>
        <v>0</v>
      </c>
      <c r="DN99" s="58"/>
      <c r="DO99" s="58"/>
      <c r="DP99" s="58"/>
      <c r="DQ99" s="58"/>
      <c r="DR99" s="58"/>
      <c r="DS99" s="58"/>
      <c r="DT99" s="58"/>
      <c r="DU99" s="58"/>
      <c r="DV99" s="58"/>
      <c r="DW99" s="58"/>
      <c r="DX99" s="59"/>
      <c r="DY99" s="58"/>
      <c r="DZ99" s="58"/>
      <c r="EA99" s="58"/>
      <c r="EB99" s="108"/>
      <c r="EC99" s="167">
        <f t="shared" ref="EC99:EC103" si="914">SUM(ED99:ER99)</f>
        <v>0</v>
      </c>
      <c r="ED99" s="58"/>
      <c r="EE99" s="58"/>
      <c r="EF99" s="58"/>
      <c r="EG99" s="58"/>
      <c r="EH99" s="58"/>
      <c r="EI99" s="58"/>
      <c r="EJ99" s="58"/>
      <c r="EK99" s="58"/>
      <c r="EL99" s="58"/>
      <c r="EM99" s="58"/>
      <c r="EN99" s="59"/>
      <c r="EO99" s="58"/>
      <c r="EP99" s="58"/>
      <c r="EQ99" s="58"/>
      <c r="ER99" s="108"/>
      <c r="ES99" s="167">
        <f t="shared" ref="ES99:ES103" si="915">SUM(ET99:FH99)</f>
        <v>0</v>
      </c>
      <c r="ET99" s="58"/>
      <c r="EU99" s="58"/>
      <c r="EV99" s="58"/>
      <c r="EW99" s="58"/>
      <c r="EX99" s="58"/>
      <c r="EY99" s="58"/>
      <c r="EZ99" s="58"/>
      <c r="FA99" s="58"/>
      <c r="FB99" s="58"/>
      <c r="FC99" s="58"/>
      <c r="FD99" s="59"/>
      <c r="FE99" s="58"/>
      <c r="FF99" s="58"/>
      <c r="FG99" s="58"/>
      <c r="FH99" s="108"/>
      <c r="FI99" s="167">
        <f t="shared" ref="FI99:FI103" si="916">SUM(FJ99:FX99)</f>
        <v>0</v>
      </c>
      <c r="FJ99" s="58"/>
      <c r="FK99" s="58"/>
      <c r="FL99" s="58"/>
      <c r="FM99" s="58"/>
      <c r="FN99" s="58"/>
      <c r="FO99" s="58"/>
      <c r="FP99" s="58"/>
      <c r="FQ99" s="58"/>
      <c r="FR99" s="58"/>
      <c r="FS99" s="58"/>
      <c r="FT99" s="59"/>
      <c r="FU99" s="58"/>
      <c r="FV99" s="58"/>
      <c r="FW99" s="58"/>
      <c r="FX99" s="108"/>
      <c r="FY99" s="167">
        <f t="shared" ref="FY99:FY103" si="917">SUM(FZ99:GN99)</f>
        <v>0</v>
      </c>
      <c r="FZ99" s="58"/>
      <c r="GA99" s="58"/>
      <c r="GB99" s="58"/>
      <c r="GC99" s="58"/>
      <c r="GD99" s="58"/>
      <c r="GE99" s="58"/>
      <c r="GF99" s="58"/>
      <c r="GG99" s="58"/>
      <c r="GH99" s="58"/>
      <c r="GI99" s="58"/>
      <c r="GJ99" s="59"/>
      <c r="GK99" s="58"/>
      <c r="GL99" s="58"/>
      <c r="GM99" s="58"/>
      <c r="GN99" s="108"/>
      <c r="GO99" s="167">
        <f t="shared" ref="GO99:GO103" si="918">SUM(GP99:HN99)</f>
        <v>0</v>
      </c>
      <c r="GP99" s="58"/>
      <c r="GQ99" s="58"/>
      <c r="GR99" s="58"/>
      <c r="GS99" s="58"/>
      <c r="GT99" s="58"/>
      <c r="GU99" s="58"/>
      <c r="GV99" s="58"/>
      <c r="GW99" s="58"/>
      <c r="GX99" s="58"/>
      <c r="GY99" s="58"/>
      <c r="GZ99" s="59"/>
      <c r="HA99" s="58"/>
      <c r="HB99" s="58"/>
      <c r="HC99" s="58"/>
      <c r="HD99" s="58"/>
      <c r="HE99" s="58"/>
      <c r="HF99" s="58"/>
      <c r="HG99" s="58"/>
      <c r="HH99" s="58"/>
      <c r="HI99" s="58"/>
      <c r="HJ99" s="58"/>
      <c r="HK99" s="58"/>
      <c r="HL99" s="58"/>
      <c r="HM99" s="58"/>
      <c r="HN99" s="108"/>
      <c r="HO99" s="170"/>
      <c r="HP99" s="171"/>
      <c r="HQ99" s="167">
        <f t="shared" ref="HQ99:HQ103" si="919">SUM(HR99:IF99)</f>
        <v>0</v>
      </c>
      <c r="HR99" s="58"/>
      <c r="HS99" s="58"/>
      <c r="HT99" s="58"/>
      <c r="HU99" s="58"/>
      <c r="HV99" s="58"/>
      <c r="HW99" s="58"/>
      <c r="HX99" s="58"/>
      <c r="HY99" s="58"/>
      <c r="HZ99" s="58"/>
      <c r="IA99" s="58"/>
      <c r="IB99" s="59"/>
      <c r="IC99" s="58"/>
      <c r="ID99" s="58"/>
      <c r="IE99" s="58"/>
      <c r="IF99" s="108"/>
      <c r="IG99" s="167">
        <f t="shared" ref="IG99:IG103" si="920">SUM(IH99:IV99)</f>
        <v>0</v>
      </c>
      <c r="IH99" s="58"/>
      <c r="II99" s="58"/>
      <c r="IJ99" s="58"/>
      <c r="IK99" s="58"/>
      <c r="IL99" s="58"/>
      <c r="IM99" s="58"/>
      <c r="IN99" s="58"/>
      <c r="IO99" s="58"/>
      <c r="IP99" s="58"/>
      <c r="IQ99" s="58"/>
      <c r="IR99" s="59"/>
      <c r="IS99" s="58"/>
      <c r="IT99" s="58"/>
      <c r="IU99" s="58"/>
      <c r="IV99" s="108"/>
      <c r="IW99" s="167">
        <f t="shared" ref="IW99:IW103" si="921">SUM(IX99:JL99)</f>
        <v>0</v>
      </c>
      <c r="IX99" s="58"/>
      <c r="IY99" s="58"/>
      <c r="IZ99" s="58"/>
      <c r="JA99" s="58"/>
      <c r="JB99" s="58"/>
      <c r="JC99" s="58"/>
      <c r="JD99" s="58"/>
      <c r="JE99" s="58"/>
      <c r="JF99" s="58"/>
      <c r="JG99" s="58"/>
      <c r="JH99" s="59"/>
      <c r="JI99" s="58"/>
      <c r="JJ99" s="58"/>
      <c r="JK99" s="58"/>
      <c r="JL99" s="108"/>
      <c r="JM99" s="167">
        <f t="shared" ref="JM99:JM103" si="922">SUM(JN99:KB99)</f>
        <v>0</v>
      </c>
      <c r="JN99" s="58"/>
      <c r="JO99" s="58"/>
      <c r="JP99" s="58"/>
      <c r="JQ99" s="58"/>
      <c r="JR99" s="58"/>
      <c r="JS99" s="58"/>
      <c r="JT99" s="58"/>
      <c r="JU99" s="58"/>
      <c r="JV99" s="58"/>
      <c r="JW99" s="58"/>
      <c r="JX99" s="59"/>
      <c r="JY99" s="58"/>
      <c r="JZ99" s="58"/>
      <c r="KA99" s="58"/>
      <c r="KB99" s="108"/>
      <c r="KC99" s="167">
        <f t="shared" ref="KC99:KC103" si="923">SUM(KD99:LB99)</f>
        <v>0</v>
      </c>
      <c r="KD99" s="58"/>
      <c r="KE99" s="58"/>
      <c r="KF99" s="58"/>
      <c r="KG99" s="58"/>
      <c r="KH99" s="58"/>
      <c r="KI99" s="58"/>
      <c r="KJ99" s="58"/>
      <c r="KK99" s="58"/>
      <c r="KL99" s="58"/>
      <c r="KM99" s="58"/>
      <c r="KN99" s="59"/>
      <c r="KO99" s="58"/>
      <c r="KP99" s="58"/>
      <c r="KQ99" s="58"/>
      <c r="KR99" s="58"/>
      <c r="KS99" s="58"/>
      <c r="KT99" s="58"/>
      <c r="KU99" s="58"/>
      <c r="KV99" s="58"/>
      <c r="KW99" s="58"/>
      <c r="KX99" s="58"/>
      <c r="KY99" s="58"/>
      <c r="KZ99" s="58"/>
      <c r="LA99" s="58"/>
      <c r="LB99" s="108"/>
      <c r="LC99" s="171"/>
      <c r="LD99" s="167">
        <f t="shared" ref="LD99:LD103" si="924">SUM(LE99:LS99)</f>
        <v>0</v>
      </c>
      <c r="LE99" s="58"/>
      <c r="LF99" s="58"/>
      <c r="LG99" s="58"/>
      <c r="LH99" s="58"/>
      <c r="LI99" s="58"/>
      <c r="LJ99" s="58"/>
      <c r="LK99" s="58"/>
      <c r="LL99" s="58"/>
      <c r="LM99" s="58"/>
      <c r="LN99" s="58"/>
      <c r="LO99" s="59"/>
      <c r="LP99" s="58"/>
      <c r="LQ99" s="58"/>
      <c r="LR99" s="58"/>
      <c r="LS99" s="108"/>
      <c r="LT99" s="167">
        <f t="shared" ref="LT99:LT103" si="925">SUM(LU99:MI99)</f>
        <v>0</v>
      </c>
      <c r="LU99" s="58"/>
      <c r="LV99" s="58"/>
      <c r="LW99" s="58"/>
      <c r="LX99" s="58"/>
      <c r="LY99" s="58"/>
      <c r="LZ99" s="58"/>
      <c r="MA99" s="58"/>
      <c r="MB99" s="58"/>
      <c r="MC99" s="58"/>
      <c r="MD99" s="58"/>
      <c r="ME99" s="59"/>
      <c r="MF99" s="58"/>
      <c r="MG99" s="58"/>
      <c r="MH99" s="58"/>
      <c r="MI99" s="108"/>
      <c r="MJ99" s="167">
        <f t="shared" ref="MJ99:MJ103" si="926">SUM(MK99:MY99)</f>
        <v>0</v>
      </c>
      <c r="MK99" s="58"/>
      <c r="ML99" s="58"/>
      <c r="MM99" s="58"/>
      <c r="MN99" s="58"/>
      <c r="MO99" s="58"/>
      <c r="MP99" s="58"/>
      <c r="MQ99" s="58"/>
      <c r="MR99" s="58"/>
      <c r="MS99" s="58"/>
      <c r="MT99" s="58"/>
      <c r="MU99" s="59"/>
      <c r="MV99" s="58"/>
      <c r="MW99" s="58"/>
      <c r="MX99" s="58"/>
      <c r="MY99" s="108"/>
      <c r="MZ99" s="167">
        <f t="shared" ref="MZ99:MZ103" si="927">SUM(NA99:NO99)</f>
        <v>0</v>
      </c>
      <c r="NA99" s="58"/>
      <c r="NB99" s="58"/>
      <c r="NC99" s="58"/>
      <c r="ND99" s="58"/>
      <c r="NE99" s="58"/>
      <c r="NF99" s="58"/>
      <c r="NG99" s="58"/>
      <c r="NH99" s="58"/>
      <c r="NI99" s="58"/>
      <c r="NJ99" s="58"/>
      <c r="NK99" s="59"/>
      <c r="NL99" s="58"/>
      <c r="NM99" s="58"/>
      <c r="NN99" s="58"/>
      <c r="NO99" s="108"/>
      <c r="NP99" s="167">
        <f t="shared" ref="NP99:NP103" si="928">SUM(NQ99:OE99)</f>
        <v>0</v>
      </c>
      <c r="NQ99" s="58"/>
      <c r="NR99" s="58"/>
      <c r="NS99" s="58"/>
      <c r="NT99" s="58"/>
      <c r="NU99" s="58"/>
      <c r="NV99" s="58"/>
      <c r="NW99" s="58"/>
      <c r="NX99" s="58"/>
      <c r="NY99" s="58"/>
      <c r="NZ99" s="58"/>
      <c r="OA99" s="59"/>
      <c r="OB99" s="58"/>
      <c r="OC99" s="58"/>
      <c r="OD99" s="58"/>
      <c r="OE99" s="108"/>
      <c r="OF99" s="167">
        <f t="shared" ref="OF99:OF103" si="929">SUM(OG99:OU99)</f>
        <v>0</v>
      </c>
      <c r="OG99" s="58"/>
      <c r="OH99" s="58"/>
      <c r="OI99" s="58"/>
      <c r="OJ99" s="58"/>
      <c r="OK99" s="58"/>
      <c r="OL99" s="58"/>
      <c r="OM99" s="58"/>
      <c r="ON99" s="58"/>
      <c r="OO99" s="58"/>
      <c r="OP99" s="58"/>
      <c r="OQ99" s="59"/>
      <c r="OR99" s="58"/>
      <c r="OS99" s="58"/>
      <c r="OT99" s="58"/>
      <c r="OU99" s="108"/>
      <c r="OV99" s="167">
        <f t="shared" ref="OV99:OV103" si="930">SUM(OW99:PK99)</f>
        <v>0</v>
      </c>
      <c r="OW99" s="58"/>
      <c r="OX99" s="58"/>
      <c r="OY99" s="58"/>
      <c r="OZ99" s="58"/>
      <c r="PA99" s="58"/>
      <c r="PB99" s="58"/>
      <c r="PC99" s="58"/>
      <c r="PD99" s="58"/>
      <c r="PE99" s="58"/>
      <c r="PF99" s="58"/>
      <c r="PG99" s="59"/>
      <c r="PH99" s="58"/>
      <c r="PI99" s="58"/>
      <c r="PJ99" s="58"/>
      <c r="PK99" s="108"/>
      <c r="PL99" s="167">
        <f t="shared" ref="PL99:PL103" si="931">SUM(PM99:QA99)</f>
        <v>0</v>
      </c>
      <c r="PM99" s="58"/>
      <c r="PN99" s="58"/>
      <c r="PO99" s="58"/>
      <c r="PP99" s="58"/>
      <c r="PQ99" s="58"/>
      <c r="PR99" s="58"/>
      <c r="PS99" s="58"/>
      <c r="PT99" s="58"/>
      <c r="PU99" s="58"/>
      <c r="PV99" s="58"/>
      <c r="PW99" s="59"/>
      <c r="PX99" s="58"/>
      <c r="PY99" s="58"/>
      <c r="PZ99" s="58"/>
      <c r="QA99" s="108"/>
      <c r="QB99" s="167">
        <f t="shared" ref="QB99:QB103" si="932">SUM(QC99:QQ99)</f>
        <v>0</v>
      </c>
      <c r="QC99" s="58"/>
      <c r="QD99" s="58"/>
      <c r="QE99" s="58"/>
      <c r="QF99" s="58"/>
      <c r="QG99" s="58"/>
      <c r="QH99" s="58"/>
      <c r="QI99" s="58"/>
      <c r="QJ99" s="58"/>
      <c r="QK99" s="58"/>
      <c r="QL99" s="58"/>
      <c r="QM99" s="59"/>
      <c r="QN99" s="58"/>
      <c r="QO99" s="58"/>
      <c r="QP99" s="58"/>
      <c r="QQ99" s="108"/>
      <c r="QR99" s="167">
        <f t="shared" ref="QR99:QR103" si="933">SUM(QS99:RQ99)</f>
        <v>0</v>
      </c>
      <c r="QS99" s="58"/>
      <c r="QT99" s="58"/>
      <c r="QU99" s="58"/>
      <c r="QV99" s="58"/>
      <c r="QW99" s="58"/>
      <c r="QX99" s="58"/>
      <c r="QY99" s="58"/>
      <c r="QZ99" s="58"/>
      <c r="RA99" s="58"/>
      <c r="RB99" s="58"/>
      <c r="RC99" s="59"/>
      <c r="RD99" s="58"/>
      <c r="RE99" s="58"/>
      <c r="RF99" s="58"/>
      <c r="RG99" s="58"/>
      <c r="RH99" s="58"/>
      <c r="RI99" s="58"/>
      <c r="RJ99" s="58"/>
      <c r="RK99" s="58"/>
      <c r="RL99" s="58"/>
      <c r="RM99" s="58"/>
      <c r="RN99" s="58"/>
      <c r="RO99" s="58"/>
      <c r="RP99" s="58"/>
      <c r="RQ99" s="108"/>
      <c r="RR99" s="171"/>
      <c r="RS99" s="167">
        <f t="shared" ref="RS99:RS103" si="934">SUM(RT99:SH99)</f>
        <v>0</v>
      </c>
      <c r="RT99" s="58"/>
      <c r="RU99" s="58"/>
      <c r="RV99" s="58"/>
      <c r="RW99" s="58"/>
      <c r="RX99" s="58"/>
      <c r="RY99" s="58"/>
      <c r="RZ99" s="58"/>
      <c r="SA99" s="58"/>
      <c r="SB99" s="58"/>
      <c r="SC99" s="58"/>
      <c r="SD99" s="59"/>
      <c r="SE99" s="58"/>
      <c r="SF99" s="58"/>
      <c r="SG99" s="58"/>
      <c r="SH99" s="108"/>
      <c r="SI99" s="167">
        <f t="shared" ref="SI99:SI103" si="935">SUM(SJ99:SX99)</f>
        <v>0</v>
      </c>
      <c r="SJ99" s="58"/>
      <c r="SK99" s="58"/>
      <c r="SL99" s="58"/>
      <c r="SM99" s="58"/>
      <c r="SN99" s="58"/>
      <c r="SO99" s="58"/>
      <c r="SP99" s="58"/>
      <c r="SQ99" s="58"/>
      <c r="SR99" s="58"/>
      <c r="SS99" s="58"/>
      <c r="ST99" s="59"/>
      <c r="SU99" s="58"/>
      <c r="SV99" s="58"/>
      <c r="SW99" s="58"/>
      <c r="SX99" s="108"/>
      <c r="SY99" s="167">
        <f t="shared" ref="SY99:SY103" si="936">SUM(SZ99:TN99)</f>
        <v>0</v>
      </c>
      <c r="SZ99" s="58"/>
      <c r="TA99" s="58"/>
      <c r="TB99" s="58"/>
      <c r="TC99" s="58"/>
      <c r="TD99" s="58"/>
      <c r="TE99" s="58"/>
      <c r="TF99" s="58"/>
      <c r="TG99" s="58"/>
      <c r="TH99" s="58"/>
      <c r="TI99" s="58"/>
      <c r="TJ99" s="59"/>
      <c r="TK99" s="58"/>
      <c r="TL99" s="58"/>
      <c r="TM99" s="58"/>
      <c r="TN99" s="108"/>
      <c r="TO99" s="167">
        <f t="shared" ref="TO99:TO103" si="937">SUM(TP99:UD99)</f>
        <v>0</v>
      </c>
      <c r="TP99" s="58"/>
      <c r="TQ99" s="58"/>
      <c r="TR99" s="58"/>
      <c r="TS99" s="58"/>
      <c r="TT99" s="58"/>
      <c r="TU99" s="58"/>
      <c r="TV99" s="58"/>
      <c r="TW99" s="58"/>
      <c r="TX99" s="58"/>
      <c r="TY99" s="58"/>
      <c r="TZ99" s="59"/>
      <c r="UA99" s="58"/>
      <c r="UB99" s="58"/>
      <c r="UC99" s="58"/>
      <c r="UD99" s="108"/>
      <c r="UE99" s="167">
        <f t="shared" ref="UE99:UE103" si="938">SUM(UF99:VD99)</f>
        <v>0</v>
      </c>
      <c r="UF99" s="58"/>
      <c r="UG99" s="58"/>
      <c r="UH99" s="58"/>
      <c r="UI99" s="58"/>
      <c r="UJ99" s="58"/>
      <c r="UK99" s="58"/>
      <c r="UL99" s="58"/>
      <c r="UM99" s="58"/>
      <c r="UN99" s="58"/>
      <c r="UO99" s="58"/>
      <c r="UP99" s="59"/>
      <c r="UQ99" s="58"/>
      <c r="UR99" s="58"/>
      <c r="US99" s="58"/>
      <c r="UT99" s="58"/>
      <c r="UU99" s="58"/>
      <c r="UV99" s="58"/>
      <c r="UW99" s="58"/>
      <c r="UX99" s="58"/>
      <c r="UY99" s="58"/>
      <c r="UZ99" s="58"/>
      <c r="VA99" s="58"/>
      <c r="VB99" s="58"/>
      <c r="VC99" s="58"/>
      <c r="VD99" s="108"/>
      <c r="VE99" s="9" t="str">
        <f t="shared" si="710"/>
        <v>-</v>
      </c>
    </row>
    <row r="100" spans="1:577" ht="20.149999999999999" customHeight="1">
      <c r="A100" s="21"/>
      <c r="B100" s="21"/>
      <c r="C100" s="22">
        <v>61092</v>
      </c>
      <c r="D100" s="23" t="s">
        <v>97</v>
      </c>
      <c r="E100" s="191">
        <f>SUM(F100:I100)</f>
        <v>0</v>
      </c>
      <c r="F100" s="192"/>
      <c r="G100" s="192"/>
      <c r="H100" s="193"/>
      <c r="I100" s="227"/>
      <c r="J100" s="239">
        <f t="shared" si="907"/>
        <v>0</v>
      </c>
      <c r="K100" s="59"/>
      <c r="L100" s="58"/>
      <c r="M100" s="58"/>
      <c r="N100" s="58"/>
      <c r="O100" s="58"/>
      <c r="P100" s="58"/>
      <c r="Q100" s="58"/>
      <c r="R100" s="58"/>
      <c r="S100" s="58"/>
      <c r="T100" s="58"/>
      <c r="U100" s="59"/>
      <c r="V100" s="58"/>
      <c r="W100" s="58"/>
      <c r="X100" s="58"/>
      <c r="Y100" s="108"/>
      <c r="Z100" s="167">
        <f t="shared" si="908"/>
        <v>0</v>
      </c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9"/>
      <c r="AL100" s="58"/>
      <c r="AM100" s="58"/>
      <c r="AN100" s="58"/>
      <c r="AO100" s="108"/>
      <c r="AP100" s="167">
        <f t="shared" si="909"/>
        <v>0</v>
      </c>
      <c r="AQ100" s="58"/>
      <c r="AR100" s="58"/>
      <c r="AS100" s="58"/>
      <c r="AT100" s="58"/>
      <c r="AU100" s="58"/>
      <c r="AV100" s="58"/>
      <c r="AW100" s="58"/>
      <c r="AX100" s="58"/>
      <c r="AY100" s="58"/>
      <c r="AZ100" s="58"/>
      <c r="BA100" s="59"/>
      <c r="BB100" s="58"/>
      <c r="BC100" s="58"/>
      <c r="BD100" s="58"/>
      <c r="BE100" s="108"/>
      <c r="BF100" s="167">
        <f t="shared" si="910"/>
        <v>0</v>
      </c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9"/>
      <c r="BR100" s="58"/>
      <c r="BS100" s="58"/>
      <c r="BT100" s="58"/>
      <c r="BU100" s="108"/>
      <c r="BV100" s="167">
        <f t="shared" si="911"/>
        <v>0</v>
      </c>
      <c r="BW100" s="58"/>
      <c r="BX100" s="58"/>
      <c r="BY100" s="58"/>
      <c r="BZ100" s="58"/>
      <c r="CA100" s="58"/>
      <c r="CB100" s="58"/>
      <c r="CC100" s="58"/>
      <c r="CD100" s="58"/>
      <c r="CE100" s="58"/>
      <c r="CF100" s="58"/>
      <c r="CG100" s="59"/>
      <c r="CH100" s="58"/>
      <c r="CI100" s="58"/>
      <c r="CJ100" s="58"/>
      <c r="CK100" s="58"/>
      <c r="CL100" s="58"/>
      <c r="CM100" s="58"/>
      <c r="CN100" s="58"/>
      <c r="CO100" s="58"/>
      <c r="CP100" s="58"/>
      <c r="CQ100" s="58"/>
      <c r="CR100" s="58"/>
      <c r="CS100" s="58"/>
      <c r="CT100" s="58"/>
      <c r="CU100" s="108"/>
      <c r="CV100" s="171"/>
      <c r="CW100" s="167">
        <f t="shared" si="912"/>
        <v>0</v>
      </c>
      <c r="CX100" s="58"/>
      <c r="CY100" s="58"/>
      <c r="CZ100" s="58"/>
      <c r="DA100" s="58"/>
      <c r="DB100" s="58"/>
      <c r="DC100" s="58"/>
      <c r="DD100" s="58"/>
      <c r="DE100" s="58"/>
      <c r="DF100" s="58"/>
      <c r="DG100" s="58"/>
      <c r="DH100" s="59"/>
      <c r="DI100" s="58"/>
      <c r="DJ100" s="58"/>
      <c r="DK100" s="58"/>
      <c r="DL100" s="108"/>
      <c r="DM100" s="167">
        <f t="shared" si="913"/>
        <v>0</v>
      </c>
      <c r="DN100" s="58"/>
      <c r="DO100" s="58"/>
      <c r="DP100" s="58"/>
      <c r="DQ100" s="58"/>
      <c r="DR100" s="58"/>
      <c r="DS100" s="58"/>
      <c r="DT100" s="58"/>
      <c r="DU100" s="58"/>
      <c r="DV100" s="58"/>
      <c r="DW100" s="58"/>
      <c r="DX100" s="59"/>
      <c r="DY100" s="58"/>
      <c r="DZ100" s="58"/>
      <c r="EA100" s="58"/>
      <c r="EB100" s="108"/>
      <c r="EC100" s="167">
        <f t="shared" si="914"/>
        <v>0</v>
      </c>
      <c r="ED100" s="58"/>
      <c r="EE100" s="58"/>
      <c r="EF100" s="58"/>
      <c r="EG100" s="58"/>
      <c r="EH100" s="58"/>
      <c r="EI100" s="58"/>
      <c r="EJ100" s="58"/>
      <c r="EK100" s="58"/>
      <c r="EL100" s="58"/>
      <c r="EM100" s="58"/>
      <c r="EN100" s="59"/>
      <c r="EO100" s="58"/>
      <c r="EP100" s="58"/>
      <c r="EQ100" s="58"/>
      <c r="ER100" s="108"/>
      <c r="ES100" s="167">
        <f t="shared" si="915"/>
        <v>0</v>
      </c>
      <c r="ET100" s="58"/>
      <c r="EU100" s="58"/>
      <c r="EV100" s="58"/>
      <c r="EW100" s="58"/>
      <c r="EX100" s="58"/>
      <c r="EY100" s="58"/>
      <c r="EZ100" s="58"/>
      <c r="FA100" s="58"/>
      <c r="FB100" s="58"/>
      <c r="FC100" s="58"/>
      <c r="FD100" s="59"/>
      <c r="FE100" s="58"/>
      <c r="FF100" s="58"/>
      <c r="FG100" s="58"/>
      <c r="FH100" s="108"/>
      <c r="FI100" s="167">
        <f t="shared" si="916"/>
        <v>0</v>
      </c>
      <c r="FJ100" s="58"/>
      <c r="FK100" s="58"/>
      <c r="FL100" s="58"/>
      <c r="FM100" s="58"/>
      <c r="FN100" s="58"/>
      <c r="FO100" s="58"/>
      <c r="FP100" s="58"/>
      <c r="FQ100" s="58"/>
      <c r="FR100" s="58"/>
      <c r="FS100" s="58"/>
      <c r="FT100" s="59"/>
      <c r="FU100" s="58"/>
      <c r="FV100" s="58"/>
      <c r="FW100" s="58"/>
      <c r="FX100" s="108"/>
      <c r="FY100" s="167">
        <f t="shared" si="917"/>
        <v>0</v>
      </c>
      <c r="FZ100" s="58"/>
      <c r="GA100" s="58"/>
      <c r="GB100" s="58"/>
      <c r="GC100" s="58"/>
      <c r="GD100" s="58"/>
      <c r="GE100" s="58"/>
      <c r="GF100" s="58"/>
      <c r="GG100" s="58"/>
      <c r="GH100" s="58"/>
      <c r="GI100" s="58"/>
      <c r="GJ100" s="59"/>
      <c r="GK100" s="58"/>
      <c r="GL100" s="58"/>
      <c r="GM100" s="58"/>
      <c r="GN100" s="108"/>
      <c r="GO100" s="167">
        <f t="shared" si="918"/>
        <v>0</v>
      </c>
      <c r="GP100" s="58"/>
      <c r="GQ100" s="58"/>
      <c r="GR100" s="58"/>
      <c r="GS100" s="58"/>
      <c r="GT100" s="58"/>
      <c r="GU100" s="58"/>
      <c r="GV100" s="58"/>
      <c r="GW100" s="58"/>
      <c r="GX100" s="58"/>
      <c r="GY100" s="58"/>
      <c r="GZ100" s="59"/>
      <c r="HA100" s="58"/>
      <c r="HB100" s="58"/>
      <c r="HC100" s="58"/>
      <c r="HD100" s="58"/>
      <c r="HE100" s="58"/>
      <c r="HF100" s="58"/>
      <c r="HG100" s="58"/>
      <c r="HH100" s="58"/>
      <c r="HI100" s="58"/>
      <c r="HJ100" s="58"/>
      <c r="HK100" s="58"/>
      <c r="HL100" s="58"/>
      <c r="HM100" s="58"/>
      <c r="HN100" s="108"/>
      <c r="HO100" s="170"/>
      <c r="HP100" s="171"/>
      <c r="HQ100" s="167">
        <f t="shared" si="919"/>
        <v>0</v>
      </c>
      <c r="HR100" s="58"/>
      <c r="HS100" s="58"/>
      <c r="HT100" s="58"/>
      <c r="HU100" s="58"/>
      <c r="HV100" s="58"/>
      <c r="HW100" s="58"/>
      <c r="HX100" s="58"/>
      <c r="HY100" s="58"/>
      <c r="HZ100" s="58"/>
      <c r="IA100" s="58"/>
      <c r="IB100" s="59"/>
      <c r="IC100" s="58"/>
      <c r="ID100" s="58"/>
      <c r="IE100" s="58"/>
      <c r="IF100" s="108"/>
      <c r="IG100" s="167">
        <f t="shared" si="920"/>
        <v>0</v>
      </c>
      <c r="IH100" s="58"/>
      <c r="II100" s="58"/>
      <c r="IJ100" s="58"/>
      <c r="IK100" s="58"/>
      <c r="IL100" s="58"/>
      <c r="IM100" s="58"/>
      <c r="IN100" s="58"/>
      <c r="IO100" s="58"/>
      <c r="IP100" s="58"/>
      <c r="IQ100" s="58"/>
      <c r="IR100" s="59"/>
      <c r="IS100" s="58"/>
      <c r="IT100" s="58"/>
      <c r="IU100" s="58"/>
      <c r="IV100" s="108"/>
      <c r="IW100" s="167">
        <f t="shared" si="921"/>
        <v>0</v>
      </c>
      <c r="IX100" s="58"/>
      <c r="IY100" s="58"/>
      <c r="IZ100" s="58"/>
      <c r="JA100" s="58"/>
      <c r="JB100" s="58"/>
      <c r="JC100" s="58"/>
      <c r="JD100" s="58"/>
      <c r="JE100" s="58"/>
      <c r="JF100" s="58"/>
      <c r="JG100" s="58"/>
      <c r="JH100" s="59"/>
      <c r="JI100" s="58"/>
      <c r="JJ100" s="58"/>
      <c r="JK100" s="58"/>
      <c r="JL100" s="108"/>
      <c r="JM100" s="167">
        <f t="shared" si="922"/>
        <v>0</v>
      </c>
      <c r="JN100" s="58"/>
      <c r="JO100" s="58"/>
      <c r="JP100" s="58"/>
      <c r="JQ100" s="58"/>
      <c r="JR100" s="58"/>
      <c r="JS100" s="58"/>
      <c r="JT100" s="58"/>
      <c r="JU100" s="58"/>
      <c r="JV100" s="58"/>
      <c r="JW100" s="58"/>
      <c r="JX100" s="59"/>
      <c r="JY100" s="58"/>
      <c r="JZ100" s="58"/>
      <c r="KA100" s="58"/>
      <c r="KB100" s="108"/>
      <c r="KC100" s="167">
        <f t="shared" si="923"/>
        <v>0</v>
      </c>
      <c r="KD100" s="58"/>
      <c r="KE100" s="58"/>
      <c r="KF100" s="58"/>
      <c r="KG100" s="58"/>
      <c r="KH100" s="58"/>
      <c r="KI100" s="58"/>
      <c r="KJ100" s="58"/>
      <c r="KK100" s="58"/>
      <c r="KL100" s="58"/>
      <c r="KM100" s="58"/>
      <c r="KN100" s="59"/>
      <c r="KO100" s="58"/>
      <c r="KP100" s="58"/>
      <c r="KQ100" s="58"/>
      <c r="KR100" s="58"/>
      <c r="KS100" s="58"/>
      <c r="KT100" s="58"/>
      <c r="KU100" s="58"/>
      <c r="KV100" s="58"/>
      <c r="KW100" s="58"/>
      <c r="KX100" s="58"/>
      <c r="KY100" s="58"/>
      <c r="KZ100" s="58"/>
      <c r="LA100" s="58"/>
      <c r="LB100" s="108"/>
      <c r="LC100" s="171"/>
      <c r="LD100" s="167">
        <f t="shared" si="924"/>
        <v>0</v>
      </c>
      <c r="LE100" s="58"/>
      <c r="LF100" s="58"/>
      <c r="LG100" s="58"/>
      <c r="LH100" s="58"/>
      <c r="LI100" s="58"/>
      <c r="LJ100" s="58"/>
      <c r="LK100" s="58"/>
      <c r="LL100" s="58"/>
      <c r="LM100" s="58"/>
      <c r="LN100" s="58"/>
      <c r="LO100" s="59"/>
      <c r="LP100" s="58"/>
      <c r="LQ100" s="58"/>
      <c r="LR100" s="58"/>
      <c r="LS100" s="108"/>
      <c r="LT100" s="167">
        <f t="shared" si="925"/>
        <v>0</v>
      </c>
      <c r="LU100" s="58"/>
      <c r="LV100" s="58"/>
      <c r="LW100" s="58"/>
      <c r="LX100" s="58"/>
      <c r="LY100" s="58"/>
      <c r="LZ100" s="58"/>
      <c r="MA100" s="58"/>
      <c r="MB100" s="58"/>
      <c r="MC100" s="58"/>
      <c r="MD100" s="58"/>
      <c r="ME100" s="59"/>
      <c r="MF100" s="58"/>
      <c r="MG100" s="58"/>
      <c r="MH100" s="58"/>
      <c r="MI100" s="108"/>
      <c r="MJ100" s="167">
        <f t="shared" si="926"/>
        <v>0</v>
      </c>
      <c r="MK100" s="58"/>
      <c r="ML100" s="58"/>
      <c r="MM100" s="58"/>
      <c r="MN100" s="58"/>
      <c r="MO100" s="58"/>
      <c r="MP100" s="58"/>
      <c r="MQ100" s="58"/>
      <c r="MR100" s="58"/>
      <c r="MS100" s="58"/>
      <c r="MT100" s="58"/>
      <c r="MU100" s="59"/>
      <c r="MV100" s="58"/>
      <c r="MW100" s="58"/>
      <c r="MX100" s="58"/>
      <c r="MY100" s="108"/>
      <c r="MZ100" s="167">
        <f t="shared" si="927"/>
        <v>0</v>
      </c>
      <c r="NA100" s="58"/>
      <c r="NB100" s="58"/>
      <c r="NC100" s="58"/>
      <c r="ND100" s="58"/>
      <c r="NE100" s="58"/>
      <c r="NF100" s="58"/>
      <c r="NG100" s="58"/>
      <c r="NH100" s="58"/>
      <c r="NI100" s="58"/>
      <c r="NJ100" s="58"/>
      <c r="NK100" s="59"/>
      <c r="NL100" s="58"/>
      <c r="NM100" s="58"/>
      <c r="NN100" s="58"/>
      <c r="NO100" s="108"/>
      <c r="NP100" s="167">
        <f t="shared" si="928"/>
        <v>0</v>
      </c>
      <c r="NQ100" s="58"/>
      <c r="NR100" s="58"/>
      <c r="NS100" s="58"/>
      <c r="NT100" s="58"/>
      <c r="NU100" s="58"/>
      <c r="NV100" s="58"/>
      <c r="NW100" s="58"/>
      <c r="NX100" s="58"/>
      <c r="NY100" s="58"/>
      <c r="NZ100" s="58"/>
      <c r="OA100" s="59"/>
      <c r="OB100" s="58"/>
      <c r="OC100" s="58"/>
      <c r="OD100" s="58"/>
      <c r="OE100" s="108"/>
      <c r="OF100" s="167">
        <f t="shared" si="929"/>
        <v>0</v>
      </c>
      <c r="OG100" s="58"/>
      <c r="OH100" s="58"/>
      <c r="OI100" s="58"/>
      <c r="OJ100" s="58"/>
      <c r="OK100" s="58"/>
      <c r="OL100" s="58"/>
      <c r="OM100" s="58"/>
      <c r="ON100" s="58"/>
      <c r="OO100" s="58"/>
      <c r="OP100" s="58"/>
      <c r="OQ100" s="59"/>
      <c r="OR100" s="58"/>
      <c r="OS100" s="58"/>
      <c r="OT100" s="58"/>
      <c r="OU100" s="108"/>
      <c r="OV100" s="167">
        <f t="shared" si="930"/>
        <v>0</v>
      </c>
      <c r="OW100" s="58"/>
      <c r="OX100" s="58"/>
      <c r="OY100" s="58"/>
      <c r="OZ100" s="58"/>
      <c r="PA100" s="58"/>
      <c r="PB100" s="58"/>
      <c r="PC100" s="58"/>
      <c r="PD100" s="58"/>
      <c r="PE100" s="58"/>
      <c r="PF100" s="58"/>
      <c r="PG100" s="59"/>
      <c r="PH100" s="58"/>
      <c r="PI100" s="58"/>
      <c r="PJ100" s="58"/>
      <c r="PK100" s="108"/>
      <c r="PL100" s="167">
        <f t="shared" si="931"/>
        <v>0</v>
      </c>
      <c r="PM100" s="58"/>
      <c r="PN100" s="58"/>
      <c r="PO100" s="58"/>
      <c r="PP100" s="58"/>
      <c r="PQ100" s="58"/>
      <c r="PR100" s="58"/>
      <c r="PS100" s="58"/>
      <c r="PT100" s="58"/>
      <c r="PU100" s="58"/>
      <c r="PV100" s="58"/>
      <c r="PW100" s="59"/>
      <c r="PX100" s="58"/>
      <c r="PY100" s="58"/>
      <c r="PZ100" s="58"/>
      <c r="QA100" s="108"/>
      <c r="QB100" s="167">
        <f t="shared" si="932"/>
        <v>0</v>
      </c>
      <c r="QC100" s="58"/>
      <c r="QD100" s="58"/>
      <c r="QE100" s="58"/>
      <c r="QF100" s="58"/>
      <c r="QG100" s="58"/>
      <c r="QH100" s="58"/>
      <c r="QI100" s="58"/>
      <c r="QJ100" s="58"/>
      <c r="QK100" s="58"/>
      <c r="QL100" s="58"/>
      <c r="QM100" s="59"/>
      <c r="QN100" s="58"/>
      <c r="QO100" s="58"/>
      <c r="QP100" s="58"/>
      <c r="QQ100" s="108"/>
      <c r="QR100" s="167">
        <f t="shared" si="933"/>
        <v>0</v>
      </c>
      <c r="QS100" s="58"/>
      <c r="QT100" s="58"/>
      <c r="QU100" s="58"/>
      <c r="QV100" s="58"/>
      <c r="QW100" s="58"/>
      <c r="QX100" s="58"/>
      <c r="QY100" s="58"/>
      <c r="QZ100" s="58"/>
      <c r="RA100" s="58"/>
      <c r="RB100" s="58"/>
      <c r="RC100" s="59"/>
      <c r="RD100" s="58"/>
      <c r="RE100" s="58"/>
      <c r="RF100" s="58"/>
      <c r="RG100" s="58"/>
      <c r="RH100" s="58"/>
      <c r="RI100" s="58"/>
      <c r="RJ100" s="58"/>
      <c r="RK100" s="58"/>
      <c r="RL100" s="58"/>
      <c r="RM100" s="58"/>
      <c r="RN100" s="58"/>
      <c r="RO100" s="58"/>
      <c r="RP100" s="58"/>
      <c r="RQ100" s="108"/>
      <c r="RR100" s="171"/>
      <c r="RS100" s="167">
        <f t="shared" si="934"/>
        <v>0</v>
      </c>
      <c r="RT100" s="58"/>
      <c r="RU100" s="58"/>
      <c r="RV100" s="58"/>
      <c r="RW100" s="58"/>
      <c r="RX100" s="58"/>
      <c r="RY100" s="58"/>
      <c r="RZ100" s="58"/>
      <c r="SA100" s="58"/>
      <c r="SB100" s="58"/>
      <c r="SC100" s="58"/>
      <c r="SD100" s="59"/>
      <c r="SE100" s="58"/>
      <c r="SF100" s="58"/>
      <c r="SG100" s="58"/>
      <c r="SH100" s="108"/>
      <c r="SI100" s="167">
        <f t="shared" si="935"/>
        <v>0</v>
      </c>
      <c r="SJ100" s="58"/>
      <c r="SK100" s="58"/>
      <c r="SL100" s="58"/>
      <c r="SM100" s="58"/>
      <c r="SN100" s="58"/>
      <c r="SO100" s="58"/>
      <c r="SP100" s="58"/>
      <c r="SQ100" s="58"/>
      <c r="SR100" s="58"/>
      <c r="SS100" s="58"/>
      <c r="ST100" s="59"/>
      <c r="SU100" s="58"/>
      <c r="SV100" s="58"/>
      <c r="SW100" s="58"/>
      <c r="SX100" s="108"/>
      <c r="SY100" s="167">
        <f t="shared" si="936"/>
        <v>0</v>
      </c>
      <c r="SZ100" s="58"/>
      <c r="TA100" s="58"/>
      <c r="TB100" s="58"/>
      <c r="TC100" s="58"/>
      <c r="TD100" s="58"/>
      <c r="TE100" s="58"/>
      <c r="TF100" s="58"/>
      <c r="TG100" s="58"/>
      <c r="TH100" s="58"/>
      <c r="TI100" s="58"/>
      <c r="TJ100" s="59"/>
      <c r="TK100" s="58"/>
      <c r="TL100" s="58"/>
      <c r="TM100" s="58"/>
      <c r="TN100" s="108"/>
      <c r="TO100" s="167">
        <f t="shared" si="937"/>
        <v>0</v>
      </c>
      <c r="TP100" s="58"/>
      <c r="TQ100" s="58"/>
      <c r="TR100" s="58"/>
      <c r="TS100" s="58"/>
      <c r="TT100" s="58"/>
      <c r="TU100" s="58"/>
      <c r="TV100" s="58"/>
      <c r="TW100" s="58"/>
      <c r="TX100" s="58"/>
      <c r="TY100" s="58"/>
      <c r="TZ100" s="59"/>
      <c r="UA100" s="58"/>
      <c r="UB100" s="58"/>
      <c r="UC100" s="58"/>
      <c r="UD100" s="108"/>
      <c r="UE100" s="167">
        <f t="shared" si="938"/>
        <v>0</v>
      </c>
      <c r="UF100" s="58"/>
      <c r="UG100" s="58"/>
      <c r="UH100" s="58"/>
      <c r="UI100" s="58"/>
      <c r="UJ100" s="58"/>
      <c r="UK100" s="58"/>
      <c r="UL100" s="58"/>
      <c r="UM100" s="58"/>
      <c r="UN100" s="58"/>
      <c r="UO100" s="58"/>
      <c r="UP100" s="59"/>
      <c r="UQ100" s="58"/>
      <c r="UR100" s="58"/>
      <c r="US100" s="58"/>
      <c r="UT100" s="58"/>
      <c r="UU100" s="58"/>
      <c r="UV100" s="58"/>
      <c r="UW100" s="58"/>
      <c r="UX100" s="58"/>
      <c r="UY100" s="58"/>
      <c r="UZ100" s="58"/>
      <c r="VA100" s="58"/>
      <c r="VB100" s="58"/>
      <c r="VC100" s="58"/>
      <c r="VD100" s="108"/>
      <c r="VE100" s="9" t="str">
        <f t="shared" si="710"/>
        <v>-</v>
      </c>
    </row>
    <row r="101" spans="1:577" ht="20.149999999999999" customHeight="1">
      <c r="A101" s="21"/>
      <c r="B101" s="21"/>
      <c r="C101" s="22">
        <v>61093</v>
      </c>
      <c r="D101" s="23" t="s">
        <v>98</v>
      </c>
      <c r="E101" s="191">
        <f>SUM(F101:I101)</f>
        <v>0</v>
      </c>
      <c r="F101" s="192"/>
      <c r="G101" s="192"/>
      <c r="H101" s="193"/>
      <c r="I101" s="227"/>
      <c r="J101" s="239">
        <f t="shared" si="907"/>
        <v>0</v>
      </c>
      <c r="K101" s="59"/>
      <c r="L101" s="58"/>
      <c r="M101" s="58"/>
      <c r="N101" s="58"/>
      <c r="O101" s="58"/>
      <c r="P101" s="58"/>
      <c r="Q101" s="58"/>
      <c r="R101" s="58"/>
      <c r="S101" s="58"/>
      <c r="T101" s="58"/>
      <c r="U101" s="59"/>
      <c r="V101" s="58"/>
      <c r="W101" s="58"/>
      <c r="X101" s="58"/>
      <c r="Y101" s="108"/>
      <c r="Z101" s="167">
        <f t="shared" si="908"/>
        <v>0</v>
      </c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9"/>
      <c r="AL101" s="58"/>
      <c r="AM101" s="58"/>
      <c r="AN101" s="58"/>
      <c r="AO101" s="108"/>
      <c r="AP101" s="167">
        <f t="shared" si="909"/>
        <v>0</v>
      </c>
      <c r="AQ101" s="58"/>
      <c r="AR101" s="58"/>
      <c r="AS101" s="58"/>
      <c r="AT101" s="58"/>
      <c r="AU101" s="58"/>
      <c r="AV101" s="58"/>
      <c r="AW101" s="58"/>
      <c r="AX101" s="58"/>
      <c r="AY101" s="58"/>
      <c r="AZ101" s="58"/>
      <c r="BA101" s="59"/>
      <c r="BB101" s="58"/>
      <c r="BC101" s="58"/>
      <c r="BD101" s="58"/>
      <c r="BE101" s="108"/>
      <c r="BF101" s="167">
        <f t="shared" si="910"/>
        <v>0</v>
      </c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9"/>
      <c r="BR101" s="58"/>
      <c r="BS101" s="58"/>
      <c r="BT101" s="58"/>
      <c r="BU101" s="108"/>
      <c r="BV101" s="167">
        <f t="shared" si="911"/>
        <v>0</v>
      </c>
      <c r="BW101" s="58"/>
      <c r="BX101" s="58"/>
      <c r="BY101" s="58"/>
      <c r="BZ101" s="58"/>
      <c r="CA101" s="58"/>
      <c r="CB101" s="58"/>
      <c r="CC101" s="58"/>
      <c r="CD101" s="58"/>
      <c r="CE101" s="58"/>
      <c r="CF101" s="58"/>
      <c r="CG101" s="59"/>
      <c r="CH101" s="58"/>
      <c r="CI101" s="58"/>
      <c r="CJ101" s="58"/>
      <c r="CK101" s="58"/>
      <c r="CL101" s="58"/>
      <c r="CM101" s="58"/>
      <c r="CN101" s="58"/>
      <c r="CO101" s="58"/>
      <c r="CP101" s="58"/>
      <c r="CQ101" s="58"/>
      <c r="CR101" s="58"/>
      <c r="CS101" s="58"/>
      <c r="CT101" s="58"/>
      <c r="CU101" s="108"/>
      <c r="CV101" s="171"/>
      <c r="CW101" s="167">
        <f t="shared" si="912"/>
        <v>0</v>
      </c>
      <c r="CX101" s="58"/>
      <c r="CY101" s="58"/>
      <c r="CZ101" s="58"/>
      <c r="DA101" s="58"/>
      <c r="DB101" s="58"/>
      <c r="DC101" s="58"/>
      <c r="DD101" s="58"/>
      <c r="DE101" s="58"/>
      <c r="DF101" s="58"/>
      <c r="DG101" s="58"/>
      <c r="DH101" s="59"/>
      <c r="DI101" s="58"/>
      <c r="DJ101" s="58"/>
      <c r="DK101" s="58"/>
      <c r="DL101" s="108"/>
      <c r="DM101" s="167">
        <f t="shared" si="913"/>
        <v>0</v>
      </c>
      <c r="DN101" s="58"/>
      <c r="DO101" s="58"/>
      <c r="DP101" s="58"/>
      <c r="DQ101" s="58"/>
      <c r="DR101" s="58"/>
      <c r="DS101" s="58"/>
      <c r="DT101" s="58"/>
      <c r="DU101" s="58"/>
      <c r="DV101" s="58"/>
      <c r="DW101" s="58"/>
      <c r="DX101" s="59"/>
      <c r="DY101" s="58"/>
      <c r="DZ101" s="58"/>
      <c r="EA101" s="58"/>
      <c r="EB101" s="108"/>
      <c r="EC101" s="167">
        <f t="shared" si="914"/>
        <v>0</v>
      </c>
      <c r="ED101" s="58"/>
      <c r="EE101" s="58"/>
      <c r="EF101" s="58"/>
      <c r="EG101" s="58"/>
      <c r="EH101" s="58"/>
      <c r="EI101" s="58"/>
      <c r="EJ101" s="58"/>
      <c r="EK101" s="58"/>
      <c r="EL101" s="58"/>
      <c r="EM101" s="58"/>
      <c r="EN101" s="59"/>
      <c r="EO101" s="58"/>
      <c r="EP101" s="58"/>
      <c r="EQ101" s="58"/>
      <c r="ER101" s="108"/>
      <c r="ES101" s="167">
        <f t="shared" si="915"/>
        <v>0</v>
      </c>
      <c r="ET101" s="58"/>
      <c r="EU101" s="58"/>
      <c r="EV101" s="58"/>
      <c r="EW101" s="58"/>
      <c r="EX101" s="58"/>
      <c r="EY101" s="58"/>
      <c r="EZ101" s="58"/>
      <c r="FA101" s="58"/>
      <c r="FB101" s="58"/>
      <c r="FC101" s="58"/>
      <c r="FD101" s="59"/>
      <c r="FE101" s="58"/>
      <c r="FF101" s="58"/>
      <c r="FG101" s="58"/>
      <c r="FH101" s="108"/>
      <c r="FI101" s="167">
        <f t="shared" si="916"/>
        <v>0</v>
      </c>
      <c r="FJ101" s="58"/>
      <c r="FK101" s="58"/>
      <c r="FL101" s="58"/>
      <c r="FM101" s="58"/>
      <c r="FN101" s="58"/>
      <c r="FO101" s="58"/>
      <c r="FP101" s="58"/>
      <c r="FQ101" s="58"/>
      <c r="FR101" s="58"/>
      <c r="FS101" s="58"/>
      <c r="FT101" s="59"/>
      <c r="FU101" s="58"/>
      <c r="FV101" s="58"/>
      <c r="FW101" s="58"/>
      <c r="FX101" s="108"/>
      <c r="FY101" s="167">
        <f t="shared" si="917"/>
        <v>0</v>
      </c>
      <c r="FZ101" s="58"/>
      <c r="GA101" s="58"/>
      <c r="GB101" s="58"/>
      <c r="GC101" s="58"/>
      <c r="GD101" s="58"/>
      <c r="GE101" s="58"/>
      <c r="GF101" s="58"/>
      <c r="GG101" s="58"/>
      <c r="GH101" s="58"/>
      <c r="GI101" s="58"/>
      <c r="GJ101" s="59"/>
      <c r="GK101" s="58"/>
      <c r="GL101" s="58"/>
      <c r="GM101" s="58"/>
      <c r="GN101" s="108"/>
      <c r="GO101" s="167">
        <f t="shared" si="918"/>
        <v>0</v>
      </c>
      <c r="GP101" s="58"/>
      <c r="GQ101" s="58"/>
      <c r="GR101" s="58"/>
      <c r="GS101" s="58"/>
      <c r="GT101" s="58"/>
      <c r="GU101" s="58"/>
      <c r="GV101" s="58"/>
      <c r="GW101" s="58"/>
      <c r="GX101" s="58"/>
      <c r="GY101" s="58"/>
      <c r="GZ101" s="59"/>
      <c r="HA101" s="58"/>
      <c r="HB101" s="58"/>
      <c r="HC101" s="58"/>
      <c r="HD101" s="58"/>
      <c r="HE101" s="58"/>
      <c r="HF101" s="58"/>
      <c r="HG101" s="58"/>
      <c r="HH101" s="58"/>
      <c r="HI101" s="58"/>
      <c r="HJ101" s="58"/>
      <c r="HK101" s="58"/>
      <c r="HL101" s="58"/>
      <c r="HM101" s="58"/>
      <c r="HN101" s="108"/>
      <c r="HO101" s="170"/>
      <c r="HP101" s="171"/>
      <c r="HQ101" s="167">
        <f t="shared" si="919"/>
        <v>0</v>
      </c>
      <c r="HR101" s="58"/>
      <c r="HS101" s="58"/>
      <c r="HT101" s="58"/>
      <c r="HU101" s="58"/>
      <c r="HV101" s="58"/>
      <c r="HW101" s="58"/>
      <c r="HX101" s="58"/>
      <c r="HY101" s="58"/>
      <c r="HZ101" s="58"/>
      <c r="IA101" s="58"/>
      <c r="IB101" s="59"/>
      <c r="IC101" s="58"/>
      <c r="ID101" s="58"/>
      <c r="IE101" s="58"/>
      <c r="IF101" s="108"/>
      <c r="IG101" s="167">
        <f t="shared" si="920"/>
        <v>0</v>
      </c>
      <c r="IH101" s="58"/>
      <c r="II101" s="58"/>
      <c r="IJ101" s="58"/>
      <c r="IK101" s="58"/>
      <c r="IL101" s="58"/>
      <c r="IM101" s="58"/>
      <c r="IN101" s="58"/>
      <c r="IO101" s="58"/>
      <c r="IP101" s="58"/>
      <c r="IQ101" s="58"/>
      <c r="IR101" s="59"/>
      <c r="IS101" s="58"/>
      <c r="IT101" s="58"/>
      <c r="IU101" s="58"/>
      <c r="IV101" s="108"/>
      <c r="IW101" s="167">
        <f t="shared" si="921"/>
        <v>0</v>
      </c>
      <c r="IX101" s="58"/>
      <c r="IY101" s="58"/>
      <c r="IZ101" s="58"/>
      <c r="JA101" s="58"/>
      <c r="JB101" s="58"/>
      <c r="JC101" s="58"/>
      <c r="JD101" s="58"/>
      <c r="JE101" s="58"/>
      <c r="JF101" s="58"/>
      <c r="JG101" s="58"/>
      <c r="JH101" s="59"/>
      <c r="JI101" s="58"/>
      <c r="JJ101" s="58"/>
      <c r="JK101" s="58"/>
      <c r="JL101" s="108"/>
      <c r="JM101" s="167">
        <f t="shared" si="922"/>
        <v>0</v>
      </c>
      <c r="JN101" s="58"/>
      <c r="JO101" s="58"/>
      <c r="JP101" s="58"/>
      <c r="JQ101" s="58"/>
      <c r="JR101" s="58"/>
      <c r="JS101" s="58"/>
      <c r="JT101" s="58"/>
      <c r="JU101" s="58"/>
      <c r="JV101" s="58"/>
      <c r="JW101" s="58"/>
      <c r="JX101" s="59"/>
      <c r="JY101" s="58"/>
      <c r="JZ101" s="58"/>
      <c r="KA101" s="58"/>
      <c r="KB101" s="108"/>
      <c r="KC101" s="167">
        <f t="shared" si="923"/>
        <v>0</v>
      </c>
      <c r="KD101" s="58"/>
      <c r="KE101" s="58"/>
      <c r="KF101" s="58"/>
      <c r="KG101" s="58"/>
      <c r="KH101" s="58"/>
      <c r="KI101" s="58"/>
      <c r="KJ101" s="58"/>
      <c r="KK101" s="58"/>
      <c r="KL101" s="58"/>
      <c r="KM101" s="58"/>
      <c r="KN101" s="59"/>
      <c r="KO101" s="58"/>
      <c r="KP101" s="58"/>
      <c r="KQ101" s="58"/>
      <c r="KR101" s="58"/>
      <c r="KS101" s="58"/>
      <c r="KT101" s="58"/>
      <c r="KU101" s="58"/>
      <c r="KV101" s="58"/>
      <c r="KW101" s="58"/>
      <c r="KX101" s="58"/>
      <c r="KY101" s="58"/>
      <c r="KZ101" s="58"/>
      <c r="LA101" s="58"/>
      <c r="LB101" s="108"/>
      <c r="LC101" s="171"/>
      <c r="LD101" s="167">
        <f t="shared" si="924"/>
        <v>0</v>
      </c>
      <c r="LE101" s="58"/>
      <c r="LF101" s="58"/>
      <c r="LG101" s="58"/>
      <c r="LH101" s="58"/>
      <c r="LI101" s="58"/>
      <c r="LJ101" s="58"/>
      <c r="LK101" s="58"/>
      <c r="LL101" s="58"/>
      <c r="LM101" s="58"/>
      <c r="LN101" s="58"/>
      <c r="LO101" s="59"/>
      <c r="LP101" s="58"/>
      <c r="LQ101" s="58"/>
      <c r="LR101" s="58"/>
      <c r="LS101" s="108"/>
      <c r="LT101" s="167">
        <f t="shared" si="925"/>
        <v>0</v>
      </c>
      <c r="LU101" s="58"/>
      <c r="LV101" s="58"/>
      <c r="LW101" s="58"/>
      <c r="LX101" s="58"/>
      <c r="LY101" s="58"/>
      <c r="LZ101" s="58"/>
      <c r="MA101" s="58"/>
      <c r="MB101" s="58"/>
      <c r="MC101" s="58"/>
      <c r="MD101" s="58"/>
      <c r="ME101" s="59"/>
      <c r="MF101" s="58"/>
      <c r="MG101" s="58"/>
      <c r="MH101" s="58"/>
      <c r="MI101" s="108"/>
      <c r="MJ101" s="167">
        <f t="shared" si="926"/>
        <v>0</v>
      </c>
      <c r="MK101" s="58"/>
      <c r="ML101" s="58"/>
      <c r="MM101" s="58"/>
      <c r="MN101" s="58"/>
      <c r="MO101" s="58"/>
      <c r="MP101" s="58"/>
      <c r="MQ101" s="58"/>
      <c r="MR101" s="58"/>
      <c r="MS101" s="58"/>
      <c r="MT101" s="58"/>
      <c r="MU101" s="59"/>
      <c r="MV101" s="58"/>
      <c r="MW101" s="58"/>
      <c r="MX101" s="58"/>
      <c r="MY101" s="108"/>
      <c r="MZ101" s="167">
        <f t="shared" si="927"/>
        <v>0</v>
      </c>
      <c r="NA101" s="58"/>
      <c r="NB101" s="58"/>
      <c r="NC101" s="58"/>
      <c r="ND101" s="58"/>
      <c r="NE101" s="58"/>
      <c r="NF101" s="58"/>
      <c r="NG101" s="58"/>
      <c r="NH101" s="58"/>
      <c r="NI101" s="58"/>
      <c r="NJ101" s="58"/>
      <c r="NK101" s="59"/>
      <c r="NL101" s="58"/>
      <c r="NM101" s="58"/>
      <c r="NN101" s="58"/>
      <c r="NO101" s="108"/>
      <c r="NP101" s="167">
        <f t="shared" si="928"/>
        <v>0</v>
      </c>
      <c r="NQ101" s="58"/>
      <c r="NR101" s="58"/>
      <c r="NS101" s="58"/>
      <c r="NT101" s="58"/>
      <c r="NU101" s="58"/>
      <c r="NV101" s="58"/>
      <c r="NW101" s="58"/>
      <c r="NX101" s="58"/>
      <c r="NY101" s="58"/>
      <c r="NZ101" s="58"/>
      <c r="OA101" s="59"/>
      <c r="OB101" s="58"/>
      <c r="OC101" s="58"/>
      <c r="OD101" s="58"/>
      <c r="OE101" s="108"/>
      <c r="OF101" s="167">
        <f t="shared" si="929"/>
        <v>0</v>
      </c>
      <c r="OG101" s="58"/>
      <c r="OH101" s="58"/>
      <c r="OI101" s="58"/>
      <c r="OJ101" s="58"/>
      <c r="OK101" s="58"/>
      <c r="OL101" s="58"/>
      <c r="OM101" s="58"/>
      <c r="ON101" s="58"/>
      <c r="OO101" s="58"/>
      <c r="OP101" s="58"/>
      <c r="OQ101" s="59"/>
      <c r="OR101" s="58"/>
      <c r="OS101" s="58"/>
      <c r="OT101" s="58"/>
      <c r="OU101" s="108"/>
      <c r="OV101" s="167">
        <f t="shared" si="930"/>
        <v>0</v>
      </c>
      <c r="OW101" s="58"/>
      <c r="OX101" s="58"/>
      <c r="OY101" s="58"/>
      <c r="OZ101" s="58"/>
      <c r="PA101" s="58"/>
      <c r="PB101" s="58"/>
      <c r="PC101" s="58"/>
      <c r="PD101" s="58"/>
      <c r="PE101" s="58"/>
      <c r="PF101" s="58"/>
      <c r="PG101" s="59"/>
      <c r="PH101" s="58"/>
      <c r="PI101" s="58"/>
      <c r="PJ101" s="58"/>
      <c r="PK101" s="108"/>
      <c r="PL101" s="167">
        <f t="shared" si="931"/>
        <v>0</v>
      </c>
      <c r="PM101" s="58"/>
      <c r="PN101" s="58"/>
      <c r="PO101" s="58"/>
      <c r="PP101" s="58"/>
      <c r="PQ101" s="58"/>
      <c r="PR101" s="58"/>
      <c r="PS101" s="58"/>
      <c r="PT101" s="58"/>
      <c r="PU101" s="58"/>
      <c r="PV101" s="58"/>
      <c r="PW101" s="59"/>
      <c r="PX101" s="58"/>
      <c r="PY101" s="58"/>
      <c r="PZ101" s="58"/>
      <c r="QA101" s="108"/>
      <c r="QB101" s="167">
        <f t="shared" si="932"/>
        <v>0</v>
      </c>
      <c r="QC101" s="58"/>
      <c r="QD101" s="58"/>
      <c r="QE101" s="58"/>
      <c r="QF101" s="58"/>
      <c r="QG101" s="58"/>
      <c r="QH101" s="58"/>
      <c r="QI101" s="58"/>
      <c r="QJ101" s="58"/>
      <c r="QK101" s="58"/>
      <c r="QL101" s="58"/>
      <c r="QM101" s="59"/>
      <c r="QN101" s="58"/>
      <c r="QO101" s="58"/>
      <c r="QP101" s="58"/>
      <c r="QQ101" s="108"/>
      <c r="QR101" s="167">
        <f t="shared" si="933"/>
        <v>0</v>
      </c>
      <c r="QS101" s="58"/>
      <c r="QT101" s="58"/>
      <c r="QU101" s="58"/>
      <c r="QV101" s="58"/>
      <c r="QW101" s="58"/>
      <c r="QX101" s="58"/>
      <c r="QY101" s="58"/>
      <c r="QZ101" s="58"/>
      <c r="RA101" s="58"/>
      <c r="RB101" s="58"/>
      <c r="RC101" s="59"/>
      <c r="RD101" s="58"/>
      <c r="RE101" s="58"/>
      <c r="RF101" s="58"/>
      <c r="RG101" s="58"/>
      <c r="RH101" s="58"/>
      <c r="RI101" s="58"/>
      <c r="RJ101" s="58"/>
      <c r="RK101" s="58"/>
      <c r="RL101" s="58"/>
      <c r="RM101" s="58"/>
      <c r="RN101" s="58"/>
      <c r="RO101" s="58"/>
      <c r="RP101" s="58"/>
      <c r="RQ101" s="108"/>
      <c r="RR101" s="171"/>
      <c r="RS101" s="167">
        <f t="shared" si="934"/>
        <v>0</v>
      </c>
      <c r="RT101" s="58"/>
      <c r="RU101" s="58"/>
      <c r="RV101" s="58"/>
      <c r="RW101" s="58"/>
      <c r="RX101" s="58"/>
      <c r="RY101" s="58"/>
      <c r="RZ101" s="58"/>
      <c r="SA101" s="58"/>
      <c r="SB101" s="58"/>
      <c r="SC101" s="58"/>
      <c r="SD101" s="59"/>
      <c r="SE101" s="58"/>
      <c r="SF101" s="58"/>
      <c r="SG101" s="58"/>
      <c r="SH101" s="108"/>
      <c r="SI101" s="167">
        <f t="shared" si="935"/>
        <v>0</v>
      </c>
      <c r="SJ101" s="58"/>
      <c r="SK101" s="58"/>
      <c r="SL101" s="58"/>
      <c r="SM101" s="58"/>
      <c r="SN101" s="58"/>
      <c r="SO101" s="58"/>
      <c r="SP101" s="58"/>
      <c r="SQ101" s="58"/>
      <c r="SR101" s="58"/>
      <c r="SS101" s="58"/>
      <c r="ST101" s="59"/>
      <c r="SU101" s="58"/>
      <c r="SV101" s="58"/>
      <c r="SW101" s="58"/>
      <c r="SX101" s="108"/>
      <c r="SY101" s="167">
        <f t="shared" si="936"/>
        <v>0</v>
      </c>
      <c r="SZ101" s="58"/>
      <c r="TA101" s="58"/>
      <c r="TB101" s="58"/>
      <c r="TC101" s="58"/>
      <c r="TD101" s="58"/>
      <c r="TE101" s="58"/>
      <c r="TF101" s="58"/>
      <c r="TG101" s="58"/>
      <c r="TH101" s="58"/>
      <c r="TI101" s="58"/>
      <c r="TJ101" s="59"/>
      <c r="TK101" s="58"/>
      <c r="TL101" s="58"/>
      <c r="TM101" s="58"/>
      <c r="TN101" s="108"/>
      <c r="TO101" s="167">
        <f t="shared" si="937"/>
        <v>0</v>
      </c>
      <c r="TP101" s="58"/>
      <c r="TQ101" s="58"/>
      <c r="TR101" s="58"/>
      <c r="TS101" s="58"/>
      <c r="TT101" s="58"/>
      <c r="TU101" s="58"/>
      <c r="TV101" s="58"/>
      <c r="TW101" s="58"/>
      <c r="TX101" s="58"/>
      <c r="TY101" s="58"/>
      <c r="TZ101" s="59"/>
      <c r="UA101" s="58"/>
      <c r="UB101" s="58"/>
      <c r="UC101" s="58"/>
      <c r="UD101" s="108"/>
      <c r="UE101" s="167">
        <f t="shared" si="938"/>
        <v>0</v>
      </c>
      <c r="UF101" s="58"/>
      <c r="UG101" s="58"/>
      <c r="UH101" s="58"/>
      <c r="UI101" s="58"/>
      <c r="UJ101" s="58"/>
      <c r="UK101" s="58"/>
      <c r="UL101" s="58"/>
      <c r="UM101" s="58"/>
      <c r="UN101" s="58"/>
      <c r="UO101" s="58"/>
      <c r="UP101" s="59"/>
      <c r="UQ101" s="58"/>
      <c r="UR101" s="58"/>
      <c r="US101" s="58"/>
      <c r="UT101" s="58"/>
      <c r="UU101" s="58"/>
      <c r="UV101" s="58"/>
      <c r="UW101" s="58"/>
      <c r="UX101" s="58"/>
      <c r="UY101" s="58"/>
      <c r="UZ101" s="58"/>
      <c r="VA101" s="58"/>
      <c r="VB101" s="58"/>
      <c r="VC101" s="58"/>
      <c r="VD101" s="108"/>
      <c r="VE101" s="9" t="str">
        <f t="shared" si="710"/>
        <v>-</v>
      </c>
    </row>
    <row r="102" spans="1:577" ht="20.149999999999999" customHeight="1">
      <c r="A102" s="21"/>
      <c r="B102" s="21"/>
      <c r="C102" s="22">
        <v>61094</v>
      </c>
      <c r="D102" s="23" t="s">
        <v>99</v>
      </c>
      <c r="E102" s="191">
        <f>SUM(F102:I102)</f>
        <v>0</v>
      </c>
      <c r="F102" s="192"/>
      <c r="G102" s="192"/>
      <c r="H102" s="193"/>
      <c r="I102" s="227"/>
      <c r="J102" s="239">
        <f t="shared" si="907"/>
        <v>0</v>
      </c>
      <c r="K102" s="59"/>
      <c r="L102" s="58"/>
      <c r="M102" s="58"/>
      <c r="N102" s="58"/>
      <c r="O102" s="58"/>
      <c r="P102" s="58"/>
      <c r="Q102" s="58"/>
      <c r="R102" s="58"/>
      <c r="S102" s="58"/>
      <c r="T102" s="58"/>
      <c r="U102" s="59"/>
      <c r="V102" s="58"/>
      <c r="W102" s="58"/>
      <c r="X102" s="58"/>
      <c r="Y102" s="108"/>
      <c r="Z102" s="167">
        <f t="shared" si="908"/>
        <v>0</v>
      </c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9"/>
      <c r="AL102" s="58"/>
      <c r="AM102" s="58"/>
      <c r="AN102" s="58"/>
      <c r="AO102" s="108"/>
      <c r="AP102" s="167">
        <f t="shared" si="909"/>
        <v>0</v>
      </c>
      <c r="AQ102" s="58"/>
      <c r="AR102" s="58"/>
      <c r="AS102" s="58"/>
      <c r="AT102" s="58"/>
      <c r="AU102" s="58"/>
      <c r="AV102" s="58"/>
      <c r="AW102" s="58"/>
      <c r="AX102" s="58"/>
      <c r="AY102" s="58"/>
      <c r="AZ102" s="58"/>
      <c r="BA102" s="59"/>
      <c r="BB102" s="58"/>
      <c r="BC102" s="58"/>
      <c r="BD102" s="58"/>
      <c r="BE102" s="108"/>
      <c r="BF102" s="167">
        <f t="shared" si="910"/>
        <v>0</v>
      </c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9"/>
      <c r="BR102" s="58"/>
      <c r="BS102" s="58"/>
      <c r="BT102" s="58"/>
      <c r="BU102" s="108"/>
      <c r="BV102" s="167">
        <f t="shared" si="911"/>
        <v>0</v>
      </c>
      <c r="BW102" s="58"/>
      <c r="BX102" s="58"/>
      <c r="BY102" s="58"/>
      <c r="BZ102" s="58"/>
      <c r="CA102" s="58"/>
      <c r="CB102" s="58"/>
      <c r="CC102" s="58"/>
      <c r="CD102" s="58"/>
      <c r="CE102" s="58"/>
      <c r="CF102" s="58"/>
      <c r="CG102" s="59"/>
      <c r="CH102" s="58"/>
      <c r="CI102" s="58"/>
      <c r="CJ102" s="58"/>
      <c r="CK102" s="58"/>
      <c r="CL102" s="58"/>
      <c r="CM102" s="58"/>
      <c r="CN102" s="58"/>
      <c r="CO102" s="58"/>
      <c r="CP102" s="58"/>
      <c r="CQ102" s="58"/>
      <c r="CR102" s="58"/>
      <c r="CS102" s="58"/>
      <c r="CT102" s="58"/>
      <c r="CU102" s="108"/>
      <c r="CV102" s="171"/>
      <c r="CW102" s="167">
        <f t="shared" si="912"/>
        <v>0</v>
      </c>
      <c r="CX102" s="58"/>
      <c r="CY102" s="58"/>
      <c r="CZ102" s="58"/>
      <c r="DA102" s="58"/>
      <c r="DB102" s="58"/>
      <c r="DC102" s="58"/>
      <c r="DD102" s="58"/>
      <c r="DE102" s="58"/>
      <c r="DF102" s="58"/>
      <c r="DG102" s="58"/>
      <c r="DH102" s="59"/>
      <c r="DI102" s="58"/>
      <c r="DJ102" s="58"/>
      <c r="DK102" s="58"/>
      <c r="DL102" s="108"/>
      <c r="DM102" s="167">
        <f t="shared" si="913"/>
        <v>0</v>
      </c>
      <c r="DN102" s="58"/>
      <c r="DO102" s="58"/>
      <c r="DP102" s="58"/>
      <c r="DQ102" s="58"/>
      <c r="DR102" s="58"/>
      <c r="DS102" s="58"/>
      <c r="DT102" s="58"/>
      <c r="DU102" s="58"/>
      <c r="DV102" s="58"/>
      <c r="DW102" s="58"/>
      <c r="DX102" s="59"/>
      <c r="DY102" s="58"/>
      <c r="DZ102" s="58"/>
      <c r="EA102" s="58"/>
      <c r="EB102" s="108"/>
      <c r="EC102" s="167">
        <f t="shared" si="914"/>
        <v>0</v>
      </c>
      <c r="ED102" s="58"/>
      <c r="EE102" s="58"/>
      <c r="EF102" s="58"/>
      <c r="EG102" s="58"/>
      <c r="EH102" s="58"/>
      <c r="EI102" s="58"/>
      <c r="EJ102" s="58"/>
      <c r="EK102" s="58"/>
      <c r="EL102" s="58"/>
      <c r="EM102" s="58"/>
      <c r="EN102" s="59"/>
      <c r="EO102" s="58"/>
      <c r="EP102" s="58"/>
      <c r="EQ102" s="58"/>
      <c r="ER102" s="108"/>
      <c r="ES102" s="167">
        <f t="shared" si="915"/>
        <v>0</v>
      </c>
      <c r="ET102" s="58"/>
      <c r="EU102" s="58"/>
      <c r="EV102" s="58"/>
      <c r="EW102" s="58"/>
      <c r="EX102" s="58"/>
      <c r="EY102" s="58"/>
      <c r="EZ102" s="58"/>
      <c r="FA102" s="58"/>
      <c r="FB102" s="58"/>
      <c r="FC102" s="58"/>
      <c r="FD102" s="59"/>
      <c r="FE102" s="58"/>
      <c r="FF102" s="58"/>
      <c r="FG102" s="58"/>
      <c r="FH102" s="108"/>
      <c r="FI102" s="167">
        <f t="shared" si="916"/>
        <v>0</v>
      </c>
      <c r="FJ102" s="58"/>
      <c r="FK102" s="58"/>
      <c r="FL102" s="58"/>
      <c r="FM102" s="58"/>
      <c r="FN102" s="58"/>
      <c r="FO102" s="58"/>
      <c r="FP102" s="58"/>
      <c r="FQ102" s="58"/>
      <c r="FR102" s="58"/>
      <c r="FS102" s="58"/>
      <c r="FT102" s="59"/>
      <c r="FU102" s="58"/>
      <c r="FV102" s="58"/>
      <c r="FW102" s="58"/>
      <c r="FX102" s="108"/>
      <c r="FY102" s="167">
        <f t="shared" si="917"/>
        <v>0</v>
      </c>
      <c r="FZ102" s="58"/>
      <c r="GA102" s="58"/>
      <c r="GB102" s="58"/>
      <c r="GC102" s="58"/>
      <c r="GD102" s="58"/>
      <c r="GE102" s="58"/>
      <c r="GF102" s="58"/>
      <c r="GG102" s="58"/>
      <c r="GH102" s="58"/>
      <c r="GI102" s="58"/>
      <c r="GJ102" s="59"/>
      <c r="GK102" s="58"/>
      <c r="GL102" s="58"/>
      <c r="GM102" s="58"/>
      <c r="GN102" s="108"/>
      <c r="GO102" s="167">
        <f t="shared" si="918"/>
        <v>0</v>
      </c>
      <c r="GP102" s="58"/>
      <c r="GQ102" s="58"/>
      <c r="GR102" s="58"/>
      <c r="GS102" s="58"/>
      <c r="GT102" s="58"/>
      <c r="GU102" s="58"/>
      <c r="GV102" s="58"/>
      <c r="GW102" s="58"/>
      <c r="GX102" s="58"/>
      <c r="GY102" s="58"/>
      <c r="GZ102" s="59"/>
      <c r="HA102" s="58"/>
      <c r="HB102" s="58"/>
      <c r="HC102" s="58"/>
      <c r="HD102" s="58"/>
      <c r="HE102" s="58"/>
      <c r="HF102" s="58"/>
      <c r="HG102" s="58"/>
      <c r="HH102" s="58"/>
      <c r="HI102" s="58"/>
      <c r="HJ102" s="58"/>
      <c r="HK102" s="58"/>
      <c r="HL102" s="58"/>
      <c r="HM102" s="58"/>
      <c r="HN102" s="108"/>
      <c r="HO102" s="170"/>
      <c r="HP102" s="171"/>
      <c r="HQ102" s="167">
        <f t="shared" si="919"/>
        <v>0</v>
      </c>
      <c r="HR102" s="58"/>
      <c r="HS102" s="58"/>
      <c r="HT102" s="58"/>
      <c r="HU102" s="58"/>
      <c r="HV102" s="58"/>
      <c r="HW102" s="58"/>
      <c r="HX102" s="58"/>
      <c r="HY102" s="58"/>
      <c r="HZ102" s="58"/>
      <c r="IA102" s="58"/>
      <c r="IB102" s="59"/>
      <c r="IC102" s="58"/>
      <c r="ID102" s="58"/>
      <c r="IE102" s="58"/>
      <c r="IF102" s="108"/>
      <c r="IG102" s="167">
        <f t="shared" si="920"/>
        <v>0</v>
      </c>
      <c r="IH102" s="58"/>
      <c r="II102" s="58"/>
      <c r="IJ102" s="58"/>
      <c r="IK102" s="58"/>
      <c r="IL102" s="58"/>
      <c r="IM102" s="58"/>
      <c r="IN102" s="58"/>
      <c r="IO102" s="58"/>
      <c r="IP102" s="58"/>
      <c r="IQ102" s="58"/>
      <c r="IR102" s="59"/>
      <c r="IS102" s="58"/>
      <c r="IT102" s="58"/>
      <c r="IU102" s="58"/>
      <c r="IV102" s="108"/>
      <c r="IW102" s="167">
        <f t="shared" si="921"/>
        <v>0</v>
      </c>
      <c r="IX102" s="58"/>
      <c r="IY102" s="58"/>
      <c r="IZ102" s="58"/>
      <c r="JA102" s="58"/>
      <c r="JB102" s="58"/>
      <c r="JC102" s="58"/>
      <c r="JD102" s="58"/>
      <c r="JE102" s="58"/>
      <c r="JF102" s="58"/>
      <c r="JG102" s="58"/>
      <c r="JH102" s="59"/>
      <c r="JI102" s="58"/>
      <c r="JJ102" s="58"/>
      <c r="JK102" s="58"/>
      <c r="JL102" s="108"/>
      <c r="JM102" s="167">
        <f t="shared" si="922"/>
        <v>0</v>
      </c>
      <c r="JN102" s="58"/>
      <c r="JO102" s="58"/>
      <c r="JP102" s="58"/>
      <c r="JQ102" s="58"/>
      <c r="JR102" s="58"/>
      <c r="JS102" s="58"/>
      <c r="JT102" s="58"/>
      <c r="JU102" s="58"/>
      <c r="JV102" s="58"/>
      <c r="JW102" s="58"/>
      <c r="JX102" s="59"/>
      <c r="JY102" s="58"/>
      <c r="JZ102" s="58"/>
      <c r="KA102" s="58"/>
      <c r="KB102" s="108"/>
      <c r="KC102" s="167">
        <f t="shared" si="923"/>
        <v>0</v>
      </c>
      <c r="KD102" s="58"/>
      <c r="KE102" s="58"/>
      <c r="KF102" s="58"/>
      <c r="KG102" s="58"/>
      <c r="KH102" s="58"/>
      <c r="KI102" s="58"/>
      <c r="KJ102" s="58"/>
      <c r="KK102" s="58"/>
      <c r="KL102" s="58"/>
      <c r="KM102" s="58"/>
      <c r="KN102" s="59"/>
      <c r="KO102" s="58"/>
      <c r="KP102" s="58"/>
      <c r="KQ102" s="58"/>
      <c r="KR102" s="58"/>
      <c r="KS102" s="58"/>
      <c r="KT102" s="58"/>
      <c r="KU102" s="58"/>
      <c r="KV102" s="58"/>
      <c r="KW102" s="58"/>
      <c r="KX102" s="58"/>
      <c r="KY102" s="58"/>
      <c r="KZ102" s="58"/>
      <c r="LA102" s="58"/>
      <c r="LB102" s="108"/>
      <c r="LC102" s="171"/>
      <c r="LD102" s="167">
        <f t="shared" si="924"/>
        <v>0</v>
      </c>
      <c r="LE102" s="58"/>
      <c r="LF102" s="58"/>
      <c r="LG102" s="58"/>
      <c r="LH102" s="58"/>
      <c r="LI102" s="58"/>
      <c r="LJ102" s="58"/>
      <c r="LK102" s="58"/>
      <c r="LL102" s="58"/>
      <c r="LM102" s="58"/>
      <c r="LN102" s="58"/>
      <c r="LO102" s="59"/>
      <c r="LP102" s="58"/>
      <c r="LQ102" s="58"/>
      <c r="LR102" s="58"/>
      <c r="LS102" s="108"/>
      <c r="LT102" s="167">
        <f t="shared" si="925"/>
        <v>0</v>
      </c>
      <c r="LU102" s="58"/>
      <c r="LV102" s="58"/>
      <c r="LW102" s="58"/>
      <c r="LX102" s="58"/>
      <c r="LY102" s="58"/>
      <c r="LZ102" s="58"/>
      <c r="MA102" s="58"/>
      <c r="MB102" s="58"/>
      <c r="MC102" s="58"/>
      <c r="MD102" s="58"/>
      <c r="ME102" s="59"/>
      <c r="MF102" s="58"/>
      <c r="MG102" s="58"/>
      <c r="MH102" s="58"/>
      <c r="MI102" s="108"/>
      <c r="MJ102" s="167">
        <f t="shared" si="926"/>
        <v>0</v>
      </c>
      <c r="MK102" s="58"/>
      <c r="ML102" s="58"/>
      <c r="MM102" s="58"/>
      <c r="MN102" s="58"/>
      <c r="MO102" s="58"/>
      <c r="MP102" s="58"/>
      <c r="MQ102" s="58"/>
      <c r="MR102" s="58"/>
      <c r="MS102" s="58"/>
      <c r="MT102" s="58"/>
      <c r="MU102" s="59"/>
      <c r="MV102" s="58"/>
      <c r="MW102" s="58"/>
      <c r="MX102" s="58"/>
      <c r="MY102" s="108"/>
      <c r="MZ102" s="167">
        <f t="shared" si="927"/>
        <v>0</v>
      </c>
      <c r="NA102" s="58"/>
      <c r="NB102" s="58"/>
      <c r="NC102" s="58"/>
      <c r="ND102" s="58"/>
      <c r="NE102" s="58"/>
      <c r="NF102" s="58"/>
      <c r="NG102" s="58"/>
      <c r="NH102" s="58"/>
      <c r="NI102" s="58"/>
      <c r="NJ102" s="58"/>
      <c r="NK102" s="59"/>
      <c r="NL102" s="58"/>
      <c r="NM102" s="58"/>
      <c r="NN102" s="58"/>
      <c r="NO102" s="108"/>
      <c r="NP102" s="167">
        <f t="shared" si="928"/>
        <v>0</v>
      </c>
      <c r="NQ102" s="58"/>
      <c r="NR102" s="58"/>
      <c r="NS102" s="58"/>
      <c r="NT102" s="58"/>
      <c r="NU102" s="58"/>
      <c r="NV102" s="58"/>
      <c r="NW102" s="58"/>
      <c r="NX102" s="58"/>
      <c r="NY102" s="58"/>
      <c r="NZ102" s="58"/>
      <c r="OA102" s="59"/>
      <c r="OB102" s="58"/>
      <c r="OC102" s="58"/>
      <c r="OD102" s="58"/>
      <c r="OE102" s="108"/>
      <c r="OF102" s="167">
        <f t="shared" si="929"/>
        <v>0</v>
      </c>
      <c r="OG102" s="58"/>
      <c r="OH102" s="58"/>
      <c r="OI102" s="58"/>
      <c r="OJ102" s="58"/>
      <c r="OK102" s="58"/>
      <c r="OL102" s="58"/>
      <c r="OM102" s="58"/>
      <c r="ON102" s="58"/>
      <c r="OO102" s="58"/>
      <c r="OP102" s="58"/>
      <c r="OQ102" s="59"/>
      <c r="OR102" s="58"/>
      <c r="OS102" s="58"/>
      <c r="OT102" s="58"/>
      <c r="OU102" s="108"/>
      <c r="OV102" s="167">
        <f t="shared" si="930"/>
        <v>0</v>
      </c>
      <c r="OW102" s="58"/>
      <c r="OX102" s="58"/>
      <c r="OY102" s="58"/>
      <c r="OZ102" s="58"/>
      <c r="PA102" s="58"/>
      <c r="PB102" s="58"/>
      <c r="PC102" s="58"/>
      <c r="PD102" s="58"/>
      <c r="PE102" s="58"/>
      <c r="PF102" s="58"/>
      <c r="PG102" s="59"/>
      <c r="PH102" s="58"/>
      <c r="PI102" s="58"/>
      <c r="PJ102" s="58"/>
      <c r="PK102" s="108"/>
      <c r="PL102" s="167">
        <f t="shared" si="931"/>
        <v>0</v>
      </c>
      <c r="PM102" s="58"/>
      <c r="PN102" s="58"/>
      <c r="PO102" s="58"/>
      <c r="PP102" s="58"/>
      <c r="PQ102" s="58"/>
      <c r="PR102" s="58"/>
      <c r="PS102" s="58"/>
      <c r="PT102" s="58"/>
      <c r="PU102" s="58"/>
      <c r="PV102" s="58"/>
      <c r="PW102" s="59"/>
      <c r="PX102" s="58"/>
      <c r="PY102" s="58"/>
      <c r="PZ102" s="58"/>
      <c r="QA102" s="108"/>
      <c r="QB102" s="167">
        <f t="shared" si="932"/>
        <v>0</v>
      </c>
      <c r="QC102" s="58"/>
      <c r="QD102" s="58"/>
      <c r="QE102" s="58"/>
      <c r="QF102" s="58"/>
      <c r="QG102" s="58"/>
      <c r="QH102" s="58"/>
      <c r="QI102" s="58"/>
      <c r="QJ102" s="58"/>
      <c r="QK102" s="58"/>
      <c r="QL102" s="58"/>
      <c r="QM102" s="59"/>
      <c r="QN102" s="58"/>
      <c r="QO102" s="58"/>
      <c r="QP102" s="58"/>
      <c r="QQ102" s="108"/>
      <c r="QR102" s="167">
        <f t="shared" si="933"/>
        <v>0</v>
      </c>
      <c r="QS102" s="58"/>
      <c r="QT102" s="58"/>
      <c r="QU102" s="58"/>
      <c r="QV102" s="58"/>
      <c r="QW102" s="58"/>
      <c r="QX102" s="58"/>
      <c r="QY102" s="58"/>
      <c r="QZ102" s="58"/>
      <c r="RA102" s="58"/>
      <c r="RB102" s="58"/>
      <c r="RC102" s="59"/>
      <c r="RD102" s="58"/>
      <c r="RE102" s="58"/>
      <c r="RF102" s="58"/>
      <c r="RG102" s="58"/>
      <c r="RH102" s="58"/>
      <c r="RI102" s="58"/>
      <c r="RJ102" s="58"/>
      <c r="RK102" s="58"/>
      <c r="RL102" s="58"/>
      <c r="RM102" s="58"/>
      <c r="RN102" s="58"/>
      <c r="RO102" s="58"/>
      <c r="RP102" s="58"/>
      <c r="RQ102" s="108"/>
      <c r="RR102" s="171"/>
      <c r="RS102" s="167">
        <f t="shared" si="934"/>
        <v>0</v>
      </c>
      <c r="RT102" s="58"/>
      <c r="RU102" s="58"/>
      <c r="RV102" s="58"/>
      <c r="RW102" s="58"/>
      <c r="RX102" s="58"/>
      <c r="RY102" s="58"/>
      <c r="RZ102" s="58"/>
      <c r="SA102" s="58"/>
      <c r="SB102" s="58"/>
      <c r="SC102" s="58"/>
      <c r="SD102" s="59"/>
      <c r="SE102" s="58"/>
      <c r="SF102" s="58"/>
      <c r="SG102" s="58"/>
      <c r="SH102" s="108"/>
      <c r="SI102" s="167">
        <f t="shared" si="935"/>
        <v>0</v>
      </c>
      <c r="SJ102" s="58"/>
      <c r="SK102" s="58"/>
      <c r="SL102" s="58"/>
      <c r="SM102" s="58"/>
      <c r="SN102" s="58"/>
      <c r="SO102" s="58"/>
      <c r="SP102" s="58"/>
      <c r="SQ102" s="58"/>
      <c r="SR102" s="58"/>
      <c r="SS102" s="58"/>
      <c r="ST102" s="59"/>
      <c r="SU102" s="58"/>
      <c r="SV102" s="58"/>
      <c r="SW102" s="58"/>
      <c r="SX102" s="108"/>
      <c r="SY102" s="167">
        <f t="shared" si="936"/>
        <v>0</v>
      </c>
      <c r="SZ102" s="58"/>
      <c r="TA102" s="58"/>
      <c r="TB102" s="58"/>
      <c r="TC102" s="58"/>
      <c r="TD102" s="58"/>
      <c r="TE102" s="58"/>
      <c r="TF102" s="58"/>
      <c r="TG102" s="58"/>
      <c r="TH102" s="58"/>
      <c r="TI102" s="58"/>
      <c r="TJ102" s="59"/>
      <c r="TK102" s="58"/>
      <c r="TL102" s="58"/>
      <c r="TM102" s="58"/>
      <c r="TN102" s="108"/>
      <c r="TO102" s="167">
        <f t="shared" si="937"/>
        <v>0</v>
      </c>
      <c r="TP102" s="58"/>
      <c r="TQ102" s="58"/>
      <c r="TR102" s="58"/>
      <c r="TS102" s="58"/>
      <c r="TT102" s="58"/>
      <c r="TU102" s="58"/>
      <c r="TV102" s="58"/>
      <c r="TW102" s="58"/>
      <c r="TX102" s="58"/>
      <c r="TY102" s="58"/>
      <c r="TZ102" s="59"/>
      <c r="UA102" s="58"/>
      <c r="UB102" s="58"/>
      <c r="UC102" s="58"/>
      <c r="UD102" s="108"/>
      <c r="UE102" s="167">
        <f t="shared" si="938"/>
        <v>0</v>
      </c>
      <c r="UF102" s="58"/>
      <c r="UG102" s="58"/>
      <c r="UH102" s="58"/>
      <c r="UI102" s="58"/>
      <c r="UJ102" s="58"/>
      <c r="UK102" s="58"/>
      <c r="UL102" s="58"/>
      <c r="UM102" s="58"/>
      <c r="UN102" s="58"/>
      <c r="UO102" s="58"/>
      <c r="UP102" s="59"/>
      <c r="UQ102" s="58"/>
      <c r="UR102" s="58"/>
      <c r="US102" s="58"/>
      <c r="UT102" s="58"/>
      <c r="UU102" s="58"/>
      <c r="UV102" s="58"/>
      <c r="UW102" s="58"/>
      <c r="UX102" s="58"/>
      <c r="UY102" s="58"/>
      <c r="UZ102" s="58"/>
      <c r="VA102" s="58"/>
      <c r="VB102" s="58"/>
      <c r="VC102" s="58"/>
      <c r="VD102" s="108"/>
      <c r="VE102" s="9" t="str">
        <f t="shared" si="710"/>
        <v>-</v>
      </c>
    </row>
    <row r="103" spans="1:577" ht="20.149999999999999" customHeight="1">
      <c r="A103" s="21"/>
      <c r="B103" s="21"/>
      <c r="C103" s="22">
        <v>61098</v>
      </c>
      <c r="D103" s="23" t="s">
        <v>100</v>
      </c>
      <c r="E103" s="191">
        <f>SUM(F103:I103)</f>
        <v>0</v>
      </c>
      <c r="F103" s="192"/>
      <c r="G103" s="192"/>
      <c r="H103" s="193"/>
      <c r="I103" s="227"/>
      <c r="J103" s="239">
        <f t="shared" si="907"/>
        <v>0</v>
      </c>
      <c r="K103" s="59"/>
      <c r="L103" s="58"/>
      <c r="M103" s="58"/>
      <c r="N103" s="58"/>
      <c r="O103" s="58"/>
      <c r="P103" s="58"/>
      <c r="Q103" s="58"/>
      <c r="R103" s="58"/>
      <c r="S103" s="58"/>
      <c r="T103" s="58"/>
      <c r="U103" s="59"/>
      <c r="V103" s="58"/>
      <c r="W103" s="58"/>
      <c r="X103" s="58"/>
      <c r="Y103" s="108"/>
      <c r="Z103" s="167">
        <f t="shared" si="908"/>
        <v>0</v>
      </c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9"/>
      <c r="AL103" s="58"/>
      <c r="AM103" s="58"/>
      <c r="AN103" s="58"/>
      <c r="AO103" s="108"/>
      <c r="AP103" s="167">
        <f t="shared" si="909"/>
        <v>0</v>
      </c>
      <c r="AQ103" s="58"/>
      <c r="AR103" s="58"/>
      <c r="AS103" s="58"/>
      <c r="AT103" s="58"/>
      <c r="AU103" s="58"/>
      <c r="AV103" s="58"/>
      <c r="AW103" s="58"/>
      <c r="AX103" s="58"/>
      <c r="AY103" s="58"/>
      <c r="AZ103" s="58"/>
      <c r="BA103" s="59"/>
      <c r="BB103" s="58"/>
      <c r="BC103" s="58"/>
      <c r="BD103" s="58"/>
      <c r="BE103" s="108"/>
      <c r="BF103" s="167">
        <f t="shared" si="910"/>
        <v>0</v>
      </c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9"/>
      <c r="BR103" s="58"/>
      <c r="BS103" s="58"/>
      <c r="BT103" s="58"/>
      <c r="BU103" s="108"/>
      <c r="BV103" s="167">
        <f t="shared" si="911"/>
        <v>0</v>
      </c>
      <c r="BW103" s="58"/>
      <c r="BX103" s="58"/>
      <c r="BY103" s="58"/>
      <c r="BZ103" s="58"/>
      <c r="CA103" s="58"/>
      <c r="CB103" s="58"/>
      <c r="CC103" s="58"/>
      <c r="CD103" s="58"/>
      <c r="CE103" s="58"/>
      <c r="CF103" s="58"/>
      <c r="CG103" s="59"/>
      <c r="CH103" s="58"/>
      <c r="CI103" s="58"/>
      <c r="CJ103" s="58"/>
      <c r="CK103" s="58"/>
      <c r="CL103" s="58"/>
      <c r="CM103" s="58"/>
      <c r="CN103" s="58"/>
      <c r="CO103" s="58"/>
      <c r="CP103" s="58"/>
      <c r="CQ103" s="58"/>
      <c r="CR103" s="58"/>
      <c r="CS103" s="58"/>
      <c r="CT103" s="58"/>
      <c r="CU103" s="108"/>
      <c r="CV103" s="171"/>
      <c r="CW103" s="167">
        <f t="shared" si="912"/>
        <v>0</v>
      </c>
      <c r="CX103" s="58"/>
      <c r="CY103" s="58"/>
      <c r="CZ103" s="58"/>
      <c r="DA103" s="58"/>
      <c r="DB103" s="58"/>
      <c r="DC103" s="58"/>
      <c r="DD103" s="58"/>
      <c r="DE103" s="58"/>
      <c r="DF103" s="58"/>
      <c r="DG103" s="58"/>
      <c r="DH103" s="59"/>
      <c r="DI103" s="58"/>
      <c r="DJ103" s="58"/>
      <c r="DK103" s="58"/>
      <c r="DL103" s="108"/>
      <c r="DM103" s="167">
        <f t="shared" si="913"/>
        <v>0</v>
      </c>
      <c r="DN103" s="58"/>
      <c r="DO103" s="58"/>
      <c r="DP103" s="58"/>
      <c r="DQ103" s="58"/>
      <c r="DR103" s="58"/>
      <c r="DS103" s="58"/>
      <c r="DT103" s="58"/>
      <c r="DU103" s="58"/>
      <c r="DV103" s="58"/>
      <c r="DW103" s="58"/>
      <c r="DX103" s="59"/>
      <c r="DY103" s="58"/>
      <c r="DZ103" s="58"/>
      <c r="EA103" s="58"/>
      <c r="EB103" s="108"/>
      <c r="EC103" s="167">
        <f t="shared" si="914"/>
        <v>0</v>
      </c>
      <c r="ED103" s="58"/>
      <c r="EE103" s="58"/>
      <c r="EF103" s="58"/>
      <c r="EG103" s="58"/>
      <c r="EH103" s="58"/>
      <c r="EI103" s="58"/>
      <c r="EJ103" s="58"/>
      <c r="EK103" s="58"/>
      <c r="EL103" s="58"/>
      <c r="EM103" s="58"/>
      <c r="EN103" s="59"/>
      <c r="EO103" s="58"/>
      <c r="EP103" s="58"/>
      <c r="EQ103" s="58"/>
      <c r="ER103" s="108"/>
      <c r="ES103" s="167">
        <f t="shared" si="915"/>
        <v>0</v>
      </c>
      <c r="ET103" s="58"/>
      <c r="EU103" s="58"/>
      <c r="EV103" s="58"/>
      <c r="EW103" s="58"/>
      <c r="EX103" s="58"/>
      <c r="EY103" s="58"/>
      <c r="EZ103" s="58"/>
      <c r="FA103" s="58"/>
      <c r="FB103" s="58"/>
      <c r="FC103" s="58"/>
      <c r="FD103" s="59"/>
      <c r="FE103" s="58"/>
      <c r="FF103" s="58"/>
      <c r="FG103" s="58"/>
      <c r="FH103" s="108"/>
      <c r="FI103" s="167">
        <f t="shared" si="916"/>
        <v>0</v>
      </c>
      <c r="FJ103" s="58"/>
      <c r="FK103" s="58"/>
      <c r="FL103" s="58"/>
      <c r="FM103" s="58"/>
      <c r="FN103" s="58"/>
      <c r="FO103" s="58"/>
      <c r="FP103" s="58"/>
      <c r="FQ103" s="58"/>
      <c r="FR103" s="58"/>
      <c r="FS103" s="58"/>
      <c r="FT103" s="59"/>
      <c r="FU103" s="58"/>
      <c r="FV103" s="58"/>
      <c r="FW103" s="58"/>
      <c r="FX103" s="108"/>
      <c r="FY103" s="167">
        <f t="shared" si="917"/>
        <v>0</v>
      </c>
      <c r="FZ103" s="58"/>
      <c r="GA103" s="58"/>
      <c r="GB103" s="58"/>
      <c r="GC103" s="58"/>
      <c r="GD103" s="58"/>
      <c r="GE103" s="58"/>
      <c r="GF103" s="58"/>
      <c r="GG103" s="58"/>
      <c r="GH103" s="58"/>
      <c r="GI103" s="58"/>
      <c r="GJ103" s="59"/>
      <c r="GK103" s="58"/>
      <c r="GL103" s="58"/>
      <c r="GM103" s="58"/>
      <c r="GN103" s="108"/>
      <c r="GO103" s="167">
        <f t="shared" si="918"/>
        <v>0</v>
      </c>
      <c r="GP103" s="58"/>
      <c r="GQ103" s="58"/>
      <c r="GR103" s="58"/>
      <c r="GS103" s="58"/>
      <c r="GT103" s="58"/>
      <c r="GU103" s="58"/>
      <c r="GV103" s="58"/>
      <c r="GW103" s="58"/>
      <c r="GX103" s="58"/>
      <c r="GY103" s="58"/>
      <c r="GZ103" s="59"/>
      <c r="HA103" s="58"/>
      <c r="HB103" s="58"/>
      <c r="HC103" s="58"/>
      <c r="HD103" s="58"/>
      <c r="HE103" s="58"/>
      <c r="HF103" s="58"/>
      <c r="HG103" s="58"/>
      <c r="HH103" s="58"/>
      <c r="HI103" s="58"/>
      <c r="HJ103" s="58"/>
      <c r="HK103" s="58"/>
      <c r="HL103" s="58"/>
      <c r="HM103" s="58"/>
      <c r="HN103" s="108"/>
      <c r="HO103" s="170"/>
      <c r="HP103" s="171"/>
      <c r="HQ103" s="167">
        <f t="shared" si="919"/>
        <v>0</v>
      </c>
      <c r="HR103" s="58"/>
      <c r="HS103" s="58"/>
      <c r="HT103" s="58"/>
      <c r="HU103" s="58"/>
      <c r="HV103" s="58"/>
      <c r="HW103" s="58"/>
      <c r="HX103" s="58"/>
      <c r="HY103" s="58"/>
      <c r="HZ103" s="58"/>
      <c r="IA103" s="58"/>
      <c r="IB103" s="59"/>
      <c r="IC103" s="58"/>
      <c r="ID103" s="58"/>
      <c r="IE103" s="58"/>
      <c r="IF103" s="108"/>
      <c r="IG103" s="167">
        <f t="shared" si="920"/>
        <v>0</v>
      </c>
      <c r="IH103" s="58"/>
      <c r="II103" s="58"/>
      <c r="IJ103" s="58"/>
      <c r="IK103" s="58"/>
      <c r="IL103" s="58"/>
      <c r="IM103" s="58"/>
      <c r="IN103" s="58"/>
      <c r="IO103" s="58"/>
      <c r="IP103" s="58"/>
      <c r="IQ103" s="58"/>
      <c r="IR103" s="59"/>
      <c r="IS103" s="58"/>
      <c r="IT103" s="58"/>
      <c r="IU103" s="58"/>
      <c r="IV103" s="108"/>
      <c r="IW103" s="167">
        <f t="shared" si="921"/>
        <v>0</v>
      </c>
      <c r="IX103" s="58"/>
      <c r="IY103" s="58"/>
      <c r="IZ103" s="58"/>
      <c r="JA103" s="58"/>
      <c r="JB103" s="58"/>
      <c r="JC103" s="58"/>
      <c r="JD103" s="58"/>
      <c r="JE103" s="58"/>
      <c r="JF103" s="58"/>
      <c r="JG103" s="58"/>
      <c r="JH103" s="59"/>
      <c r="JI103" s="58"/>
      <c r="JJ103" s="58"/>
      <c r="JK103" s="58"/>
      <c r="JL103" s="108"/>
      <c r="JM103" s="167">
        <f t="shared" si="922"/>
        <v>0</v>
      </c>
      <c r="JN103" s="58"/>
      <c r="JO103" s="58"/>
      <c r="JP103" s="58"/>
      <c r="JQ103" s="58"/>
      <c r="JR103" s="58"/>
      <c r="JS103" s="58"/>
      <c r="JT103" s="58"/>
      <c r="JU103" s="58"/>
      <c r="JV103" s="58"/>
      <c r="JW103" s="58"/>
      <c r="JX103" s="59"/>
      <c r="JY103" s="58"/>
      <c r="JZ103" s="58"/>
      <c r="KA103" s="58"/>
      <c r="KB103" s="108"/>
      <c r="KC103" s="167">
        <f t="shared" si="923"/>
        <v>0</v>
      </c>
      <c r="KD103" s="58"/>
      <c r="KE103" s="58"/>
      <c r="KF103" s="58"/>
      <c r="KG103" s="58"/>
      <c r="KH103" s="58"/>
      <c r="KI103" s="58"/>
      <c r="KJ103" s="58"/>
      <c r="KK103" s="58"/>
      <c r="KL103" s="58"/>
      <c r="KM103" s="58"/>
      <c r="KN103" s="59"/>
      <c r="KO103" s="58"/>
      <c r="KP103" s="58"/>
      <c r="KQ103" s="58"/>
      <c r="KR103" s="58"/>
      <c r="KS103" s="58"/>
      <c r="KT103" s="58"/>
      <c r="KU103" s="58"/>
      <c r="KV103" s="58"/>
      <c r="KW103" s="58"/>
      <c r="KX103" s="58"/>
      <c r="KY103" s="58"/>
      <c r="KZ103" s="58"/>
      <c r="LA103" s="58"/>
      <c r="LB103" s="108"/>
      <c r="LC103" s="171"/>
      <c r="LD103" s="167">
        <f t="shared" si="924"/>
        <v>0</v>
      </c>
      <c r="LE103" s="58"/>
      <c r="LF103" s="58"/>
      <c r="LG103" s="58"/>
      <c r="LH103" s="58"/>
      <c r="LI103" s="58"/>
      <c r="LJ103" s="58"/>
      <c r="LK103" s="58"/>
      <c r="LL103" s="58"/>
      <c r="LM103" s="58"/>
      <c r="LN103" s="58"/>
      <c r="LO103" s="59"/>
      <c r="LP103" s="58"/>
      <c r="LQ103" s="58"/>
      <c r="LR103" s="58"/>
      <c r="LS103" s="108"/>
      <c r="LT103" s="167">
        <f t="shared" si="925"/>
        <v>0</v>
      </c>
      <c r="LU103" s="58"/>
      <c r="LV103" s="58"/>
      <c r="LW103" s="58"/>
      <c r="LX103" s="58"/>
      <c r="LY103" s="58"/>
      <c r="LZ103" s="58"/>
      <c r="MA103" s="58"/>
      <c r="MB103" s="58"/>
      <c r="MC103" s="58"/>
      <c r="MD103" s="58"/>
      <c r="ME103" s="59"/>
      <c r="MF103" s="58"/>
      <c r="MG103" s="58"/>
      <c r="MH103" s="58"/>
      <c r="MI103" s="108"/>
      <c r="MJ103" s="167">
        <f t="shared" si="926"/>
        <v>0</v>
      </c>
      <c r="MK103" s="58"/>
      <c r="ML103" s="58"/>
      <c r="MM103" s="58"/>
      <c r="MN103" s="58"/>
      <c r="MO103" s="58"/>
      <c r="MP103" s="58"/>
      <c r="MQ103" s="58"/>
      <c r="MR103" s="58"/>
      <c r="MS103" s="58"/>
      <c r="MT103" s="58"/>
      <c r="MU103" s="59"/>
      <c r="MV103" s="58"/>
      <c r="MW103" s="58"/>
      <c r="MX103" s="58"/>
      <c r="MY103" s="108"/>
      <c r="MZ103" s="167">
        <f t="shared" si="927"/>
        <v>0</v>
      </c>
      <c r="NA103" s="58"/>
      <c r="NB103" s="58"/>
      <c r="NC103" s="58"/>
      <c r="ND103" s="58"/>
      <c r="NE103" s="58"/>
      <c r="NF103" s="58"/>
      <c r="NG103" s="58"/>
      <c r="NH103" s="58"/>
      <c r="NI103" s="58"/>
      <c r="NJ103" s="58"/>
      <c r="NK103" s="59"/>
      <c r="NL103" s="58"/>
      <c r="NM103" s="58"/>
      <c r="NN103" s="58"/>
      <c r="NO103" s="108"/>
      <c r="NP103" s="167">
        <f t="shared" si="928"/>
        <v>0</v>
      </c>
      <c r="NQ103" s="58"/>
      <c r="NR103" s="58"/>
      <c r="NS103" s="58"/>
      <c r="NT103" s="58"/>
      <c r="NU103" s="58"/>
      <c r="NV103" s="58"/>
      <c r="NW103" s="58"/>
      <c r="NX103" s="58"/>
      <c r="NY103" s="58"/>
      <c r="NZ103" s="58"/>
      <c r="OA103" s="59"/>
      <c r="OB103" s="58"/>
      <c r="OC103" s="58"/>
      <c r="OD103" s="58"/>
      <c r="OE103" s="108"/>
      <c r="OF103" s="167">
        <f t="shared" si="929"/>
        <v>0</v>
      </c>
      <c r="OG103" s="58"/>
      <c r="OH103" s="58"/>
      <c r="OI103" s="58"/>
      <c r="OJ103" s="58"/>
      <c r="OK103" s="58"/>
      <c r="OL103" s="58"/>
      <c r="OM103" s="58"/>
      <c r="ON103" s="58"/>
      <c r="OO103" s="58"/>
      <c r="OP103" s="58"/>
      <c r="OQ103" s="59"/>
      <c r="OR103" s="58"/>
      <c r="OS103" s="58"/>
      <c r="OT103" s="58"/>
      <c r="OU103" s="108"/>
      <c r="OV103" s="167">
        <f t="shared" si="930"/>
        <v>0</v>
      </c>
      <c r="OW103" s="58"/>
      <c r="OX103" s="58"/>
      <c r="OY103" s="58"/>
      <c r="OZ103" s="58"/>
      <c r="PA103" s="58"/>
      <c r="PB103" s="58"/>
      <c r="PC103" s="58"/>
      <c r="PD103" s="58"/>
      <c r="PE103" s="58"/>
      <c r="PF103" s="58"/>
      <c r="PG103" s="59"/>
      <c r="PH103" s="58"/>
      <c r="PI103" s="58"/>
      <c r="PJ103" s="58"/>
      <c r="PK103" s="108"/>
      <c r="PL103" s="167">
        <f t="shared" si="931"/>
        <v>0</v>
      </c>
      <c r="PM103" s="58"/>
      <c r="PN103" s="58"/>
      <c r="PO103" s="58"/>
      <c r="PP103" s="58"/>
      <c r="PQ103" s="58"/>
      <c r="PR103" s="58"/>
      <c r="PS103" s="58"/>
      <c r="PT103" s="58"/>
      <c r="PU103" s="58"/>
      <c r="PV103" s="58"/>
      <c r="PW103" s="59"/>
      <c r="PX103" s="58"/>
      <c r="PY103" s="58"/>
      <c r="PZ103" s="58"/>
      <c r="QA103" s="108"/>
      <c r="QB103" s="167">
        <f t="shared" si="932"/>
        <v>0</v>
      </c>
      <c r="QC103" s="58"/>
      <c r="QD103" s="58"/>
      <c r="QE103" s="58"/>
      <c r="QF103" s="58"/>
      <c r="QG103" s="58"/>
      <c r="QH103" s="58"/>
      <c r="QI103" s="58"/>
      <c r="QJ103" s="58"/>
      <c r="QK103" s="58"/>
      <c r="QL103" s="58"/>
      <c r="QM103" s="59"/>
      <c r="QN103" s="58"/>
      <c r="QO103" s="58"/>
      <c r="QP103" s="58"/>
      <c r="QQ103" s="108"/>
      <c r="QR103" s="167">
        <f t="shared" si="933"/>
        <v>0</v>
      </c>
      <c r="QS103" s="58"/>
      <c r="QT103" s="58"/>
      <c r="QU103" s="58"/>
      <c r="QV103" s="58"/>
      <c r="QW103" s="58"/>
      <c r="QX103" s="58"/>
      <c r="QY103" s="58"/>
      <c r="QZ103" s="58"/>
      <c r="RA103" s="58"/>
      <c r="RB103" s="58"/>
      <c r="RC103" s="59"/>
      <c r="RD103" s="58"/>
      <c r="RE103" s="58"/>
      <c r="RF103" s="58"/>
      <c r="RG103" s="58"/>
      <c r="RH103" s="58"/>
      <c r="RI103" s="58"/>
      <c r="RJ103" s="58"/>
      <c r="RK103" s="58"/>
      <c r="RL103" s="58"/>
      <c r="RM103" s="58"/>
      <c r="RN103" s="58"/>
      <c r="RO103" s="58"/>
      <c r="RP103" s="58"/>
      <c r="RQ103" s="108"/>
      <c r="RR103" s="171"/>
      <c r="RS103" s="167">
        <f t="shared" si="934"/>
        <v>0</v>
      </c>
      <c r="RT103" s="58"/>
      <c r="RU103" s="58"/>
      <c r="RV103" s="58"/>
      <c r="RW103" s="58"/>
      <c r="RX103" s="58"/>
      <c r="RY103" s="58"/>
      <c r="RZ103" s="58"/>
      <c r="SA103" s="58"/>
      <c r="SB103" s="58"/>
      <c r="SC103" s="58"/>
      <c r="SD103" s="59"/>
      <c r="SE103" s="58"/>
      <c r="SF103" s="58"/>
      <c r="SG103" s="58"/>
      <c r="SH103" s="108"/>
      <c r="SI103" s="167">
        <f t="shared" si="935"/>
        <v>0</v>
      </c>
      <c r="SJ103" s="58"/>
      <c r="SK103" s="58"/>
      <c r="SL103" s="58"/>
      <c r="SM103" s="58"/>
      <c r="SN103" s="58"/>
      <c r="SO103" s="58"/>
      <c r="SP103" s="58"/>
      <c r="SQ103" s="58"/>
      <c r="SR103" s="58"/>
      <c r="SS103" s="58"/>
      <c r="ST103" s="59"/>
      <c r="SU103" s="58"/>
      <c r="SV103" s="58"/>
      <c r="SW103" s="58"/>
      <c r="SX103" s="108"/>
      <c r="SY103" s="167">
        <f t="shared" si="936"/>
        <v>0</v>
      </c>
      <c r="SZ103" s="58"/>
      <c r="TA103" s="58"/>
      <c r="TB103" s="58"/>
      <c r="TC103" s="58"/>
      <c r="TD103" s="58"/>
      <c r="TE103" s="58"/>
      <c r="TF103" s="58"/>
      <c r="TG103" s="58"/>
      <c r="TH103" s="58"/>
      <c r="TI103" s="58"/>
      <c r="TJ103" s="59"/>
      <c r="TK103" s="58"/>
      <c r="TL103" s="58"/>
      <c r="TM103" s="58"/>
      <c r="TN103" s="108"/>
      <c r="TO103" s="167">
        <f t="shared" si="937"/>
        <v>0</v>
      </c>
      <c r="TP103" s="58"/>
      <c r="TQ103" s="58"/>
      <c r="TR103" s="58"/>
      <c r="TS103" s="58"/>
      <c r="TT103" s="58"/>
      <c r="TU103" s="58"/>
      <c r="TV103" s="58"/>
      <c r="TW103" s="58"/>
      <c r="TX103" s="58"/>
      <c r="TY103" s="58"/>
      <c r="TZ103" s="59"/>
      <c r="UA103" s="58"/>
      <c r="UB103" s="58"/>
      <c r="UC103" s="58"/>
      <c r="UD103" s="108"/>
      <c r="UE103" s="167">
        <f t="shared" si="938"/>
        <v>0</v>
      </c>
      <c r="UF103" s="58"/>
      <c r="UG103" s="58"/>
      <c r="UH103" s="58"/>
      <c r="UI103" s="58"/>
      <c r="UJ103" s="58"/>
      <c r="UK103" s="58"/>
      <c r="UL103" s="58"/>
      <c r="UM103" s="58"/>
      <c r="UN103" s="58"/>
      <c r="UO103" s="58"/>
      <c r="UP103" s="59"/>
      <c r="UQ103" s="58"/>
      <c r="UR103" s="58"/>
      <c r="US103" s="58"/>
      <c r="UT103" s="58"/>
      <c r="UU103" s="58"/>
      <c r="UV103" s="58"/>
      <c r="UW103" s="58"/>
      <c r="UX103" s="58"/>
      <c r="UY103" s="58"/>
      <c r="UZ103" s="58"/>
      <c r="VA103" s="58"/>
      <c r="VB103" s="58"/>
      <c r="VC103" s="58"/>
      <c r="VD103" s="108"/>
      <c r="VE103" s="9" t="str">
        <f t="shared" si="710"/>
        <v>-</v>
      </c>
    </row>
    <row r="104" spans="1:577" ht="20.149999999999999" customHeight="1">
      <c r="A104" s="18"/>
      <c r="B104" s="18">
        <v>6110</v>
      </c>
      <c r="C104" s="18"/>
      <c r="D104" s="19" t="s">
        <v>101</v>
      </c>
      <c r="E104" s="188">
        <f t="shared" ref="E104:BP104" si="939">SUM(E105:E112)</f>
        <v>0</v>
      </c>
      <c r="F104" s="189">
        <f t="shared" si="939"/>
        <v>0</v>
      </c>
      <c r="G104" s="189">
        <f t="shared" si="939"/>
        <v>0</v>
      </c>
      <c r="H104" s="190">
        <f t="shared" si="939"/>
        <v>0</v>
      </c>
      <c r="I104" s="226">
        <f t="shared" si="939"/>
        <v>0</v>
      </c>
      <c r="J104" s="189">
        <f t="shared" si="939"/>
        <v>0</v>
      </c>
      <c r="K104" s="57">
        <f t="shared" si="939"/>
        <v>0</v>
      </c>
      <c r="L104" s="56">
        <f t="shared" si="939"/>
        <v>0</v>
      </c>
      <c r="M104" s="56">
        <f t="shared" si="939"/>
        <v>0</v>
      </c>
      <c r="N104" s="56">
        <f t="shared" si="939"/>
        <v>0</v>
      </c>
      <c r="O104" s="56">
        <f t="shared" si="939"/>
        <v>0</v>
      </c>
      <c r="P104" s="56">
        <f t="shared" si="939"/>
        <v>0</v>
      </c>
      <c r="Q104" s="56">
        <f t="shared" si="939"/>
        <v>0</v>
      </c>
      <c r="R104" s="56">
        <f t="shared" si="939"/>
        <v>0</v>
      </c>
      <c r="S104" s="56">
        <f t="shared" si="939"/>
        <v>0</v>
      </c>
      <c r="T104" s="56">
        <f t="shared" si="939"/>
        <v>0</v>
      </c>
      <c r="U104" s="57">
        <f t="shared" si="939"/>
        <v>0</v>
      </c>
      <c r="V104" s="56">
        <f t="shared" si="939"/>
        <v>0</v>
      </c>
      <c r="W104" s="56">
        <f t="shared" si="939"/>
        <v>0</v>
      </c>
      <c r="X104" s="56">
        <f t="shared" si="939"/>
        <v>0</v>
      </c>
      <c r="Y104" s="107">
        <f t="shared" si="939"/>
        <v>0</v>
      </c>
      <c r="Z104" s="57">
        <f t="shared" si="939"/>
        <v>0</v>
      </c>
      <c r="AA104" s="56">
        <f t="shared" si="939"/>
        <v>0</v>
      </c>
      <c r="AB104" s="56">
        <f t="shared" si="939"/>
        <v>0</v>
      </c>
      <c r="AC104" s="56">
        <f t="shared" si="939"/>
        <v>0</v>
      </c>
      <c r="AD104" s="56">
        <f t="shared" si="939"/>
        <v>0</v>
      </c>
      <c r="AE104" s="56">
        <f t="shared" si="939"/>
        <v>0</v>
      </c>
      <c r="AF104" s="56">
        <f t="shared" si="939"/>
        <v>0</v>
      </c>
      <c r="AG104" s="56">
        <f t="shared" si="939"/>
        <v>0</v>
      </c>
      <c r="AH104" s="56">
        <f t="shared" si="939"/>
        <v>0</v>
      </c>
      <c r="AI104" s="56">
        <f t="shared" si="939"/>
        <v>0</v>
      </c>
      <c r="AJ104" s="56">
        <f t="shared" si="939"/>
        <v>0</v>
      </c>
      <c r="AK104" s="57">
        <f t="shared" si="939"/>
        <v>0</v>
      </c>
      <c r="AL104" s="56">
        <f t="shared" si="939"/>
        <v>0</v>
      </c>
      <c r="AM104" s="56">
        <f t="shared" si="939"/>
        <v>0</v>
      </c>
      <c r="AN104" s="56">
        <f t="shared" si="939"/>
        <v>0</v>
      </c>
      <c r="AO104" s="107">
        <f t="shared" si="939"/>
        <v>0</v>
      </c>
      <c r="AP104" s="57">
        <f t="shared" si="939"/>
        <v>0</v>
      </c>
      <c r="AQ104" s="56">
        <f t="shared" si="939"/>
        <v>0</v>
      </c>
      <c r="AR104" s="56">
        <f t="shared" si="939"/>
        <v>0</v>
      </c>
      <c r="AS104" s="56">
        <f t="shared" si="939"/>
        <v>0</v>
      </c>
      <c r="AT104" s="56">
        <f t="shared" si="939"/>
        <v>0</v>
      </c>
      <c r="AU104" s="56">
        <f t="shared" si="939"/>
        <v>0</v>
      </c>
      <c r="AV104" s="56">
        <f t="shared" si="939"/>
        <v>0</v>
      </c>
      <c r="AW104" s="56">
        <f t="shared" si="939"/>
        <v>0</v>
      </c>
      <c r="AX104" s="56">
        <f t="shared" si="939"/>
        <v>0</v>
      </c>
      <c r="AY104" s="56">
        <f t="shared" si="939"/>
        <v>0</v>
      </c>
      <c r="AZ104" s="56">
        <f t="shared" si="939"/>
        <v>0</v>
      </c>
      <c r="BA104" s="57">
        <f t="shared" si="939"/>
        <v>0</v>
      </c>
      <c r="BB104" s="56">
        <f t="shared" si="939"/>
        <v>0</v>
      </c>
      <c r="BC104" s="56">
        <f t="shared" si="939"/>
        <v>0</v>
      </c>
      <c r="BD104" s="56">
        <f t="shared" si="939"/>
        <v>0</v>
      </c>
      <c r="BE104" s="107">
        <f t="shared" si="939"/>
        <v>0</v>
      </c>
      <c r="BF104" s="57">
        <f t="shared" si="939"/>
        <v>0</v>
      </c>
      <c r="BG104" s="56">
        <f t="shared" si="939"/>
        <v>0</v>
      </c>
      <c r="BH104" s="56">
        <f t="shared" si="939"/>
        <v>0</v>
      </c>
      <c r="BI104" s="56">
        <f t="shared" si="939"/>
        <v>0</v>
      </c>
      <c r="BJ104" s="56">
        <f t="shared" si="939"/>
        <v>0</v>
      </c>
      <c r="BK104" s="56">
        <f t="shared" si="939"/>
        <v>0</v>
      </c>
      <c r="BL104" s="56">
        <f t="shared" si="939"/>
        <v>0</v>
      </c>
      <c r="BM104" s="56">
        <f t="shared" si="939"/>
        <v>0</v>
      </c>
      <c r="BN104" s="56">
        <f t="shared" si="939"/>
        <v>0</v>
      </c>
      <c r="BO104" s="56">
        <f t="shared" si="939"/>
        <v>0</v>
      </c>
      <c r="BP104" s="56">
        <f t="shared" si="939"/>
        <v>0</v>
      </c>
      <c r="BQ104" s="57">
        <f t="shared" ref="BQ104:EM104" si="940">SUM(BQ105:BQ112)</f>
        <v>0</v>
      </c>
      <c r="BR104" s="56">
        <f t="shared" si="940"/>
        <v>0</v>
      </c>
      <c r="BS104" s="56">
        <f t="shared" si="940"/>
        <v>0</v>
      </c>
      <c r="BT104" s="56">
        <f t="shared" si="940"/>
        <v>0</v>
      </c>
      <c r="BU104" s="107">
        <f t="shared" si="940"/>
        <v>0</v>
      </c>
      <c r="BV104" s="57">
        <f t="shared" si="940"/>
        <v>0</v>
      </c>
      <c r="BW104" s="56">
        <f t="shared" si="940"/>
        <v>0</v>
      </c>
      <c r="BX104" s="56">
        <f t="shared" si="940"/>
        <v>0</v>
      </c>
      <c r="BY104" s="56">
        <f t="shared" si="940"/>
        <v>0</v>
      </c>
      <c r="BZ104" s="56">
        <f t="shared" si="940"/>
        <v>0</v>
      </c>
      <c r="CA104" s="56">
        <f t="shared" si="940"/>
        <v>0</v>
      </c>
      <c r="CB104" s="56">
        <f t="shared" si="940"/>
        <v>0</v>
      </c>
      <c r="CC104" s="56">
        <f t="shared" si="940"/>
        <v>0</v>
      </c>
      <c r="CD104" s="56">
        <f t="shared" si="940"/>
        <v>0</v>
      </c>
      <c r="CE104" s="56">
        <f t="shared" si="940"/>
        <v>0</v>
      </c>
      <c r="CF104" s="56">
        <f t="shared" si="940"/>
        <v>0</v>
      </c>
      <c r="CG104" s="57">
        <f t="shared" si="940"/>
        <v>0</v>
      </c>
      <c r="CH104" s="56">
        <f t="shared" si="940"/>
        <v>0</v>
      </c>
      <c r="CI104" s="56">
        <f t="shared" si="940"/>
        <v>0</v>
      </c>
      <c r="CJ104" s="56">
        <f t="shared" si="940"/>
        <v>0</v>
      </c>
      <c r="CK104" s="56">
        <f t="shared" si="940"/>
        <v>0</v>
      </c>
      <c r="CL104" s="56">
        <f t="shared" si="940"/>
        <v>0</v>
      </c>
      <c r="CM104" s="56">
        <f t="shared" si="940"/>
        <v>0</v>
      </c>
      <c r="CN104" s="56">
        <f t="shared" si="940"/>
        <v>0</v>
      </c>
      <c r="CO104" s="56">
        <f t="shared" si="940"/>
        <v>0</v>
      </c>
      <c r="CP104" s="56">
        <f t="shared" si="940"/>
        <v>0</v>
      </c>
      <c r="CQ104" s="56">
        <f t="shared" si="940"/>
        <v>0</v>
      </c>
      <c r="CR104" s="56">
        <f t="shared" si="940"/>
        <v>0</v>
      </c>
      <c r="CS104" s="56">
        <f t="shared" si="940"/>
        <v>0</v>
      </c>
      <c r="CT104" s="56">
        <f t="shared" si="940"/>
        <v>0</v>
      </c>
      <c r="CU104" s="107">
        <f t="shared" si="940"/>
        <v>0</v>
      </c>
      <c r="CV104" s="150">
        <f t="shared" si="940"/>
        <v>0</v>
      </c>
      <c r="CW104" s="57">
        <f t="shared" si="940"/>
        <v>0</v>
      </c>
      <c r="CX104" s="56">
        <f t="shared" si="940"/>
        <v>0</v>
      </c>
      <c r="CY104" s="56">
        <f t="shared" si="940"/>
        <v>0</v>
      </c>
      <c r="CZ104" s="56">
        <f t="shared" si="940"/>
        <v>0</v>
      </c>
      <c r="DA104" s="56">
        <f t="shared" si="940"/>
        <v>0</v>
      </c>
      <c r="DB104" s="56">
        <f t="shared" si="940"/>
        <v>0</v>
      </c>
      <c r="DC104" s="56">
        <f t="shared" si="940"/>
        <v>0</v>
      </c>
      <c r="DD104" s="56">
        <f t="shared" si="940"/>
        <v>0</v>
      </c>
      <c r="DE104" s="56">
        <f t="shared" si="940"/>
        <v>0</v>
      </c>
      <c r="DF104" s="56">
        <f t="shared" si="940"/>
        <v>0</v>
      </c>
      <c r="DG104" s="56">
        <f t="shared" si="940"/>
        <v>0</v>
      </c>
      <c r="DH104" s="57">
        <f t="shared" si="940"/>
        <v>0</v>
      </c>
      <c r="DI104" s="56">
        <f t="shared" si="940"/>
        <v>0</v>
      </c>
      <c r="DJ104" s="56">
        <f t="shared" si="940"/>
        <v>0</v>
      </c>
      <c r="DK104" s="56">
        <f t="shared" si="940"/>
        <v>0</v>
      </c>
      <c r="DL104" s="107">
        <f t="shared" si="940"/>
        <v>0</v>
      </c>
      <c r="DM104" s="57">
        <f t="shared" si="940"/>
        <v>0</v>
      </c>
      <c r="DN104" s="56">
        <f t="shared" si="940"/>
        <v>0</v>
      </c>
      <c r="DO104" s="56">
        <f t="shared" si="940"/>
        <v>0</v>
      </c>
      <c r="DP104" s="56">
        <f t="shared" si="940"/>
        <v>0</v>
      </c>
      <c r="DQ104" s="56">
        <f t="shared" si="940"/>
        <v>0</v>
      </c>
      <c r="DR104" s="56">
        <f t="shared" si="940"/>
        <v>0</v>
      </c>
      <c r="DS104" s="56">
        <f t="shared" si="940"/>
        <v>0</v>
      </c>
      <c r="DT104" s="56">
        <f t="shared" si="940"/>
        <v>0</v>
      </c>
      <c r="DU104" s="56">
        <f t="shared" si="940"/>
        <v>0</v>
      </c>
      <c r="DV104" s="56">
        <f t="shared" si="940"/>
        <v>0</v>
      </c>
      <c r="DW104" s="56">
        <f t="shared" si="940"/>
        <v>0</v>
      </c>
      <c r="DX104" s="57">
        <f t="shared" si="940"/>
        <v>0</v>
      </c>
      <c r="DY104" s="56">
        <f t="shared" si="940"/>
        <v>0</v>
      </c>
      <c r="DZ104" s="56">
        <f t="shared" si="940"/>
        <v>0</v>
      </c>
      <c r="EA104" s="56">
        <f t="shared" si="940"/>
        <v>0</v>
      </c>
      <c r="EB104" s="107">
        <f t="shared" si="940"/>
        <v>0</v>
      </c>
      <c r="EC104" s="57">
        <f t="shared" si="940"/>
        <v>0</v>
      </c>
      <c r="ED104" s="56">
        <f t="shared" si="940"/>
        <v>0</v>
      </c>
      <c r="EE104" s="56">
        <f t="shared" si="940"/>
        <v>0</v>
      </c>
      <c r="EF104" s="56">
        <f t="shared" si="940"/>
        <v>0</v>
      </c>
      <c r="EG104" s="56">
        <f t="shared" si="940"/>
        <v>0</v>
      </c>
      <c r="EH104" s="56">
        <f t="shared" si="940"/>
        <v>0</v>
      </c>
      <c r="EI104" s="56">
        <f t="shared" si="940"/>
        <v>0</v>
      </c>
      <c r="EJ104" s="56">
        <f t="shared" si="940"/>
        <v>0</v>
      </c>
      <c r="EK104" s="56">
        <f t="shared" si="940"/>
        <v>0</v>
      </c>
      <c r="EL104" s="56">
        <f t="shared" si="940"/>
        <v>0</v>
      </c>
      <c r="EM104" s="56">
        <f t="shared" si="940"/>
        <v>0</v>
      </c>
      <c r="EN104" s="57">
        <f t="shared" ref="EN104:GY104" si="941">SUM(EN105:EN112)</f>
        <v>0</v>
      </c>
      <c r="EO104" s="56">
        <f t="shared" si="941"/>
        <v>0</v>
      </c>
      <c r="EP104" s="56">
        <f t="shared" si="941"/>
        <v>0</v>
      </c>
      <c r="EQ104" s="56">
        <f t="shared" si="941"/>
        <v>0</v>
      </c>
      <c r="ER104" s="107">
        <f t="shared" si="941"/>
        <v>0</v>
      </c>
      <c r="ES104" s="57">
        <f t="shared" si="941"/>
        <v>0</v>
      </c>
      <c r="ET104" s="56">
        <f t="shared" si="941"/>
        <v>0</v>
      </c>
      <c r="EU104" s="56">
        <f t="shared" si="941"/>
        <v>0</v>
      </c>
      <c r="EV104" s="56">
        <f t="shared" si="941"/>
        <v>0</v>
      </c>
      <c r="EW104" s="56">
        <f t="shared" si="941"/>
        <v>0</v>
      </c>
      <c r="EX104" s="56">
        <f t="shared" si="941"/>
        <v>0</v>
      </c>
      <c r="EY104" s="56">
        <f t="shared" si="941"/>
        <v>0</v>
      </c>
      <c r="EZ104" s="56">
        <f t="shared" si="941"/>
        <v>0</v>
      </c>
      <c r="FA104" s="56">
        <f t="shared" si="941"/>
        <v>0</v>
      </c>
      <c r="FB104" s="56">
        <f t="shared" si="941"/>
        <v>0</v>
      </c>
      <c r="FC104" s="56">
        <f t="shared" si="941"/>
        <v>0</v>
      </c>
      <c r="FD104" s="57">
        <f t="shared" si="941"/>
        <v>0</v>
      </c>
      <c r="FE104" s="56">
        <f t="shared" si="941"/>
        <v>0</v>
      </c>
      <c r="FF104" s="56">
        <f t="shared" si="941"/>
        <v>0</v>
      </c>
      <c r="FG104" s="56">
        <f t="shared" si="941"/>
        <v>0</v>
      </c>
      <c r="FH104" s="107">
        <f t="shared" si="941"/>
        <v>0</v>
      </c>
      <c r="FI104" s="57">
        <f t="shared" si="941"/>
        <v>0</v>
      </c>
      <c r="FJ104" s="56">
        <f t="shared" si="941"/>
        <v>0</v>
      </c>
      <c r="FK104" s="56">
        <f t="shared" si="941"/>
        <v>0</v>
      </c>
      <c r="FL104" s="56">
        <f t="shared" si="941"/>
        <v>0</v>
      </c>
      <c r="FM104" s="56">
        <f t="shared" si="941"/>
        <v>0</v>
      </c>
      <c r="FN104" s="56">
        <f t="shared" si="941"/>
        <v>0</v>
      </c>
      <c r="FO104" s="56">
        <f t="shared" si="941"/>
        <v>0</v>
      </c>
      <c r="FP104" s="56">
        <f t="shared" si="941"/>
        <v>0</v>
      </c>
      <c r="FQ104" s="56">
        <f t="shared" si="941"/>
        <v>0</v>
      </c>
      <c r="FR104" s="56">
        <f t="shared" si="941"/>
        <v>0</v>
      </c>
      <c r="FS104" s="56">
        <f t="shared" si="941"/>
        <v>0</v>
      </c>
      <c r="FT104" s="57">
        <f t="shared" si="941"/>
        <v>0</v>
      </c>
      <c r="FU104" s="56">
        <f t="shared" si="941"/>
        <v>0</v>
      </c>
      <c r="FV104" s="56">
        <f t="shared" si="941"/>
        <v>0</v>
      </c>
      <c r="FW104" s="56">
        <f t="shared" si="941"/>
        <v>0</v>
      </c>
      <c r="FX104" s="107">
        <f t="shared" si="941"/>
        <v>0</v>
      </c>
      <c r="FY104" s="57">
        <f t="shared" si="941"/>
        <v>0</v>
      </c>
      <c r="FZ104" s="56">
        <f t="shared" si="941"/>
        <v>0</v>
      </c>
      <c r="GA104" s="56">
        <f t="shared" si="941"/>
        <v>0</v>
      </c>
      <c r="GB104" s="56">
        <f t="shared" si="941"/>
        <v>0</v>
      </c>
      <c r="GC104" s="56">
        <f t="shared" si="941"/>
        <v>0</v>
      </c>
      <c r="GD104" s="56">
        <f t="shared" si="941"/>
        <v>0</v>
      </c>
      <c r="GE104" s="56">
        <f t="shared" si="941"/>
        <v>0</v>
      </c>
      <c r="GF104" s="56">
        <f t="shared" si="941"/>
        <v>0</v>
      </c>
      <c r="GG104" s="56">
        <f t="shared" si="941"/>
        <v>0</v>
      </c>
      <c r="GH104" s="56">
        <f t="shared" si="941"/>
        <v>0</v>
      </c>
      <c r="GI104" s="56">
        <f t="shared" si="941"/>
        <v>0</v>
      </c>
      <c r="GJ104" s="57">
        <f t="shared" si="941"/>
        <v>0</v>
      </c>
      <c r="GK104" s="56">
        <f t="shared" si="941"/>
        <v>0</v>
      </c>
      <c r="GL104" s="56">
        <f t="shared" si="941"/>
        <v>0</v>
      </c>
      <c r="GM104" s="56">
        <f t="shared" si="941"/>
        <v>0</v>
      </c>
      <c r="GN104" s="107">
        <f t="shared" si="941"/>
        <v>0</v>
      </c>
      <c r="GO104" s="57">
        <f t="shared" si="941"/>
        <v>0</v>
      </c>
      <c r="GP104" s="56">
        <f t="shared" si="941"/>
        <v>0</v>
      </c>
      <c r="GQ104" s="56">
        <f t="shared" si="941"/>
        <v>0</v>
      </c>
      <c r="GR104" s="56">
        <f t="shared" si="941"/>
        <v>0</v>
      </c>
      <c r="GS104" s="56">
        <f t="shared" si="941"/>
        <v>0</v>
      </c>
      <c r="GT104" s="56">
        <f t="shared" si="941"/>
        <v>0</v>
      </c>
      <c r="GU104" s="56">
        <f t="shared" si="941"/>
        <v>0</v>
      </c>
      <c r="GV104" s="56">
        <f t="shared" si="941"/>
        <v>0</v>
      </c>
      <c r="GW104" s="56">
        <f t="shared" si="941"/>
        <v>0</v>
      </c>
      <c r="GX104" s="56">
        <f t="shared" si="941"/>
        <v>0</v>
      </c>
      <c r="GY104" s="56">
        <f t="shared" si="941"/>
        <v>0</v>
      </c>
      <c r="GZ104" s="57">
        <f t="shared" ref="GZ104:JW104" si="942">SUM(GZ105:GZ112)</f>
        <v>0</v>
      </c>
      <c r="HA104" s="56">
        <f t="shared" si="942"/>
        <v>0</v>
      </c>
      <c r="HB104" s="56">
        <f t="shared" si="942"/>
        <v>0</v>
      </c>
      <c r="HC104" s="56">
        <f t="shared" si="942"/>
        <v>0</v>
      </c>
      <c r="HD104" s="56">
        <f t="shared" si="942"/>
        <v>0</v>
      </c>
      <c r="HE104" s="56">
        <f t="shared" si="942"/>
        <v>0</v>
      </c>
      <c r="HF104" s="56">
        <f t="shared" si="942"/>
        <v>0</v>
      </c>
      <c r="HG104" s="56">
        <f t="shared" si="942"/>
        <v>0</v>
      </c>
      <c r="HH104" s="56">
        <f t="shared" si="942"/>
        <v>0</v>
      </c>
      <c r="HI104" s="56">
        <f t="shared" si="942"/>
        <v>0</v>
      </c>
      <c r="HJ104" s="56">
        <f t="shared" si="942"/>
        <v>0</v>
      </c>
      <c r="HK104" s="56">
        <f t="shared" si="942"/>
        <v>0</v>
      </c>
      <c r="HL104" s="56">
        <f t="shared" si="942"/>
        <v>0</v>
      </c>
      <c r="HM104" s="56">
        <f t="shared" si="942"/>
        <v>0</v>
      </c>
      <c r="HN104" s="107">
        <f t="shared" si="942"/>
        <v>0</v>
      </c>
      <c r="HO104" s="134">
        <f t="shared" si="942"/>
        <v>0</v>
      </c>
      <c r="HP104" s="150">
        <f t="shared" si="942"/>
        <v>0</v>
      </c>
      <c r="HQ104" s="57">
        <f t="shared" si="942"/>
        <v>0</v>
      </c>
      <c r="HR104" s="56">
        <f t="shared" si="942"/>
        <v>0</v>
      </c>
      <c r="HS104" s="56">
        <f t="shared" si="942"/>
        <v>0</v>
      </c>
      <c r="HT104" s="56">
        <f t="shared" si="942"/>
        <v>0</v>
      </c>
      <c r="HU104" s="56">
        <f t="shared" si="942"/>
        <v>0</v>
      </c>
      <c r="HV104" s="56">
        <f t="shared" si="942"/>
        <v>0</v>
      </c>
      <c r="HW104" s="56">
        <f t="shared" si="942"/>
        <v>0</v>
      </c>
      <c r="HX104" s="56">
        <f t="shared" si="942"/>
        <v>0</v>
      </c>
      <c r="HY104" s="56">
        <f t="shared" si="942"/>
        <v>0</v>
      </c>
      <c r="HZ104" s="56">
        <f t="shared" si="942"/>
        <v>0</v>
      </c>
      <c r="IA104" s="56">
        <f t="shared" si="942"/>
        <v>0</v>
      </c>
      <c r="IB104" s="57">
        <f t="shared" si="942"/>
        <v>0</v>
      </c>
      <c r="IC104" s="56">
        <f t="shared" si="942"/>
        <v>0</v>
      </c>
      <c r="ID104" s="56">
        <f t="shared" si="942"/>
        <v>0</v>
      </c>
      <c r="IE104" s="56">
        <f t="shared" si="942"/>
        <v>0</v>
      </c>
      <c r="IF104" s="107">
        <f t="shared" si="942"/>
        <v>0</v>
      </c>
      <c r="IG104" s="57">
        <f t="shared" si="942"/>
        <v>0</v>
      </c>
      <c r="IH104" s="56">
        <f t="shared" si="942"/>
        <v>0</v>
      </c>
      <c r="II104" s="56">
        <f t="shared" si="942"/>
        <v>0</v>
      </c>
      <c r="IJ104" s="56">
        <f t="shared" si="942"/>
        <v>0</v>
      </c>
      <c r="IK104" s="56">
        <f t="shared" si="942"/>
        <v>0</v>
      </c>
      <c r="IL104" s="56">
        <f t="shared" si="942"/>
        <v>0</v>
      </c>
      <c r="IM104" s="56">
        <f t="shared" si="942"/>
        <v>0</v>
      </c>
      <c r="IN104" s="56">
        <f t="shared" si="942"/>
        <v>0</v>
      </c>
      <c r="IO104" s="56">
        <f t="shared" si="942"/>
        <v>0</v>
      </c>
      <c r="IP104" s="56">
        <f t="shared" si="942"/>
        <v>0</v>
      </c>
      <c r="IQ104" s="56">
        <f t="shared" si="942"/>
        <v>0</v>
      </c>
      <c r="IR104" s="57">
        <f t="shared" si="942"/>
        <v>0</v>
      </c>
      <c r="IS104" s="56">
        <f t="shared" si="942"/>
        <v>0</v>
      </c>
      <c r="IT104" s="56">
        <f t="shared" si="942"/>
        <v>0</v>
      </c>
      <c r="IU104" s="56">
        <f t="shared" si="942"/>
        <v>0</v>
      </c>
      <c r="IV104" s="107">
        <f t="shared" si="942"/>
        <v>0</v>
      </c>
      <c r="IW104" s="57">
        <f t="shared" si="942"/>
        <v>0</v>
      </c>
      <c r="IX104" s="56">
        <f t="shared" si="942"/>
        <v>0</v>
      </c>
      <c r="IY104" s="56">
        <f t="shared" si="942"/>
        <v>0</v>
      </c>
      <c r="IZ104" s="56">
        <f t="shared" si="942"/>
        <v>0</v>
      </c>
      <c r="JA104" s="56">
        <f t="shared" si="942"/>
        <v>0</v>
      </c>
      <c r="JB104" s="56">
        <f t="shared" si="942"/>
        <v>0</v>
      </c>
      <c r="JC104" s="56">
        <f t="shared" si="942"/>
        <v>0</v>
      </c>
      <c r="JD104" s="56">
        <f t="shared" si="942"/>
        <v>0</v>
      </c>
      <c r="JE104" s="56">
        <f t="shared" si="942"/>
        <v>0</v>
      </c>
      <c r="JF104" s="56">
        <f t="shared" si="942"/>
        <v>0</v>
      </c>
      <c r="JG104" s="56">
        <f t="shared" si="942"/>
        <v>0</v>
      </c>
      <c r="JH104" s="57">
        <f t="shared" si="942"/>
        <v>0</v>
      </c>
      <c r="JI104" s="56">
        <f t="shared" si="942"/>
        <v>0</v>
      </c>
      <c r="JJ104" s="56">
        <f t="shared" si="942"/>
        <v>0</v>
      </c>
      <c r="JK104" s="56">
        <f t="shared" si="942"/>
        <v>0</v>
      </c>
      <c r="JL104" s="107">
        <f t="shared" si="942"/>
        <v>0</v>
      </c>
      <c r="JM104" s="57">
        <f t="shared" si="942"/>
        <v>0</v>
      </c>
      <c r="JN104" s="56">
        <f t="shared" si="942"/>
        <v>0</v>
      </c>
      <c r="JO104" s="56">
        <f t="shared" si="942"/>
        <v>0</v>
      </c>
      <c r="JP104" s="56">
        <f t="shared" si="942"/>
        <v>0</v>
      </c>
      <c r="JQ104" s="56">
        <f t="shared" si="942"/>
        <v>0</v>
      </c>
      <c r="JR104" s="56">
        <f t="shared" si="942"/>
        <v>0</v>
      </c>
      <c r="JS104" s="56">
        <f t="shared" si="942"/>
        <v>0</v>
      </c>
      <c r="JT104" s="56">
        <f t="shared" si="942"/>
        <v>0</v>
      </c>
      <c r="JU104" s="56">
        <f t="shared" si="942"/>
        <v>0</v>
      </c>
      <c r="JV104" s="56">
        <f t="shared" si="942"/>
        <v>0</v>
      </c>
      <c r="JW104" s="56">
        <f t="shared" si="942"/>
        <v>0</v>
      </c>
      <c r="JX104" s="57">
        <f t="shared" ref="JX104:MT104" si="943">SUM(JX105:JX112)</f>
        <v>0</v>
      </c>
      <c r="JY104" s="56">
        <f t="shared" si="943"/>
        <v>0</v>
      </c>
      <c r="JZ104" s="56">
        <f t="shared" si="943"/>
        <v>0</v>
      </c>
      <c r="KA104" s="56">
        <f t="shared" si="943"/>
        <v>0</v>
      </c>
      <c r="KB104" s="107">
        <f t="shared" si="943"/>
        <v>0</v>
      </c>
      <c r="KC104" s="57">
        <f t="shared" si="943"/>
        <v>0</v>
      </c>
      <c r="KD104" s="56">
        <f t="shared" si="943"/>
        <v>0</v>
      </c>
      <c r="KE104" s="56">
        <f t="shared" si="943"/>
        <v>0</v>
      </c>
      <c r="KF104" s="56">
        <f t="shared" si="943"/>
        <v>0</v>
      </c>
      <c r="KG104" s="56">
        <f t="shared" si="943"/>
        <v>0</v>
      </c>
      <c r="KH104" s="56">
        <f t="shared" si="943"/>
        <v>0</v>
      </c>
      <c r="KI104" s="56">
        <f t="shared" si="943"/>
        <v>0</v>
      </c>
      <c r="KJ104" s="56">
        <f t="shared" si="943"/>
        <v>0</v>
      </c>
      <c r="KK104" s="56">
        <f t="shared" si="943"/>
        <v>0</v>
      </c>
      <c r="KL104" s="56">
        <f t="shared" si="943"/>
        <v>0</v>
      </c>
      <c r="KM104" s="56">
        <f t="shared" si="943"/>
        <v>0</v>
      </c>
      <c r="KN104" s="57">
        <f t="shared" si="943"/>
        <v>0</v>
      </c>
      <c r="KO104" s="56">
        <f t="shared" si="943"/>
        <v>0</v>
      </c>
      <c r="KP104" s="56">
        <f t="shared" si="943"/>
        <v>0</v>
      </c>
      <c r="KQ104" s="56">
        <f t="shared" si="943"/>
        <v>0</v>
      </c>
      <c r="KR104" s="56">
        <f t="shared" si="943"/>
        <v>0</v>
      </c>
      <c r="KS104" s="56">
        <f t="shared" si="943"/>
        <v>0</v>
      </c>
      <c r="KT104" s="56">
        <f t="shared" si="943"/>
        <v>0</v>
      </c>
      <c r="KU104" s="56">
        <f t="shared" si="943"/>
        <v>0</v>
      </c>
      <c r="KV104" s="56">
        <f t="shared" si="943"/>
        <v>0</v>
      </c>
      <c r="KW104" s="56">
        <f t="shared" si="943"/>
        <v>0</v>
      </c>
      <c r="KX104" s="56">
        <f t="shared" si="943"/>
        <v>0</v>
      </c>
      <c r="KY104" s="56">
        <f t="shared" si="943"/>
        <v>0</v>
      </c>
      <c r="KZ104" s="56">
        <f t="shared" si="943"/>
        <v>0</v>
      </c>
      <c r="LA104" s="56">
        <f t="shared" si="943"/>
        <v>0</v>
      </c>
      <c r="LB104" s="107">
        <f t="shared" si="943"/>
        <v>0</v>
      </c>
      <c r="LC104" s="150">
        <f t="shared" si="943"/>
        <v>0</v>
      </c>
      <c r="LD104" s="57">
        <f t="shared" si="943"/>
        <v>0</v>
      </c>
      <c r="LE104" s="56">
        <f t="shared" si="943"/>
        <v>0</v>
      </c>
      <c r="LF104" s="56">
        <f t="shared" si="943"/>
        <v>0</v>
      </c>
      <c r="LG104" s="56">
        <f t="shared" si="943"/>
        <v>0</v>
      </c>
      <c r="LH104" s="56">
        <f t="shared" si="943"/>
        <v>0</v>
      </c>
      <c r="LI104" s="56">
        <f t="shared" si="943"/>
        <v>0</v>
      </c>
      <c r="LJ104" s="56">
        <f t="shared" si="943"/>
        <v>0</v>
      </c>
      <c r="LK104" s="56">
        <f t="shared" si="943"/>
        <v>0</v>
      </c>
      <c r="LL104" s="56">
        <f t="shared" si="943"/>
        <v>0</v>
      </c>
      <c r="LM104" s="56">
        <f t="shared" si="943"/>
        <v>0</v>
      </c>
      <c r="LN104" s="56">
        <f t="shared" si="943"/>
        <v>0</v>
      </c>
      <c r="LO104" s="57">
        <f t="shared" si="943"/>
        <v>0</v>
      </c>
      <c r="LP104" s="56">
        <f t="shared" si="943"/>
        <v>0</v>
      </c>
      <c r="LQ104" s="56">
        <f t="shared" si="943"/>
        <v>0</v>
      </c>
      <c r="LR104" s="56">
        <f t="shared" si="943"/>
        <v>0</v>
      </c>
      <c r="LS104" s="107">
        <f t="shared" si="943"/>
        <v>0</v>
      </c>
      <c r="LT104" s="57">
        <f t="shared" si="943"/>
        <v>0</v>
      </c>
      <c r="LU104" s="56">
        <f t="shared" si="943"/>
        <v>0</v>
      </c>
      <c r="LV104" s="56">
        <f t="shared" si="943"/>
        <v>0</v>
      </c>
      <c r="LW104" s="56">
        <f t="shared" si="943"/>
        <v>0</v>
      </c>
      <c r="LX104" s="56">
        <f t="shared" si="943"/>
        <v>0</v>
      </c>
      <c r="LY104" s="56">
        <f t="shared" si="943"/>
        <v>0</v>
      </c>
      <c r="LZ104" s="56">
        <f t="shared" si="943"/>
        <v>0</v>
      </c>
      <c r="MA104" s="56">
        <f t="shared" si="943"/>
        <v>0</v>
      </c>
      <c r="MB104" s="56">
        <f t="shared" si="943"/>
        <v>0</v>
      </c>
      <c r="MC104" s="56">
        <f t="shared" si="943"/>
        <v>0</v>
      </c>
      <c r="MD104" s="56">
        <f t="shared" si="943"/>
        <v>0</v>
      </c>
      <c r="ME104" s="57">
        <f t="shared" si="943"/>
        <v>0</v>
      </c>
      <c r="MF104" s="56">
        <f t="shared" si="943"/>
        <v>0</v>
      </c>
      <c r="MG104" s="56">
        <f t="shared" si="943"/>
        <v>0</v>
      </c>
      <c r="MH104" s="56">
        <f t="shared" si="943"/>
        <v>0</v>
      </c>
      <c r="MI104" s="107">
        <f t="shared" si="943"/>
        <v>0</v>
      </c>
      <c r="MJ104" s="57">
        <f t="shared" si="943"/>
        <v>0</v>
      </c>
      <c r="MK104" s="56">
        <f t="shared" si="943"/>
        <v>0</v>
      </c>
      <c r="ML104" s="56">
        <f t="shared" si="943"/>
        <v>0</v>
      </c>
      <c r="MM104" s="56">
        <f t="shared" si="943"/>
        <v>0</v>
      </c>
      <c r="MN104" s="56">
        <f t="shared" si="943"/>
        <v>0</v>
      </c>
      <c r="MO104" s="56">
        <f t="shared" si="943"/>
        <v>0</v>
      </c>
      <c r="MP104" s="56">
        <f t="shared" si="943"/>
        <v>0</v>
      </c>
      <c r="MQ104" s="56">
        <f t="shared" si="943"/>
        <v>0</v>
      </c>
      <c r="MR104" s="56">
        <f t="shared" si="943"/>
        <v>0</v>
      </c>
      <c r="MS104" s="56">
        <f t="shared" si="943"/>
        <v>0</v>
      </c>
      <c r="MT104" s="56">
        <f t="shared" si="943"/>
        <v>0</v>
      </c>
      <c r="MU104" s="57">
        <f t="shared" ref="MU104:PF104" si="944">SUM(MU105:MU112)</f>
        <v>0</v>
      </c>
      <c r="MV104" s="56">
        <f t="shared" si="944"/>
        <v>0</v>
      </c>
      <c r="MW104" s="56">
        <f t="shared" si="944"/>
        <v>0</v>
      </c>
      <c r="MX104" s="56">
        <f t="shared" si="944"/>
        <v>0</v>
      </c>
      <c r="MY104" s="107">
        <f t="shared" si="944"/>
        <v>0</v>
      </c>
      <c r="MZ104" s="57">
        <f t="shared" si="944"/>
        <v>0</v>
      </c>
      <c r="NA104" s="56">
        <f t="shared" si="944"/>
        <v>0</v>
      </c>
      <c r="NB104" s="56">
        <f t="shared" si="944"/>
        <v>0</v>
      </c>
      <c r="NC104" s="56">
        <f t="shared" si="944"/>
        <v>0</v>
      </c>
      <c r="ND104" s="56">
        <f t="shared" si="944"/>
        <v>0</v>
      </c>
      <c r="NE104" s="56">
        <f t="shared" si="944"/>
        <v>0</v>
      </c>
      <c r="NF104" s="56">
        <f t="shared" si="944"/>
        <v>0</v>
      </c>
      <c r="NG104" s="56">
        <f t="shared" si="944"/>
        <v>0</v>
      </c>
      <c r="NH104" s="56">
        <f t="shared" si="944"/>
        <v>0</v>
      </c>
      <c r="NI104" s="56">
        <f t="shared" si="944"/>
        <v>0</v>
      </c>
      <c r="NJ104" s="56">
        <f t="shared" si="944"/>
        <v>0</v>
      </c>
      <c r="NK104" s="57">
        <f t="shared" si="944"/>
        <v>0</v>
      </c>
      <c r="NL104" s="56">
        <f t="shared" si="944"/>
        <v>0</v>
      </c>
      <c r="NM104" s="56">
        <f t="shared" si="944"/>
        <v>0</v>
      </c>
      <c r="NN104" s="56">
        <f t="shared" si="944"/>
        <v>0</v>
      </c>
      <c r="NO104" s="107">
        <f t="shared" si="944"/>
        <v>0</v>
      </c>
      <c r="NP104" s="57">
        <f t="shared" si="944"/>
        <v>0</v>
      </c>
      <c r="NQ104" s="56">
        <f t="shared" si="944"/>
        <v>0</v>
      </c>
      <c r="NR104" s="56">
        <f t="shared" si="944"/>
        <v>0</v>
      </c>
      <c r="NS104" s="56">
        <f t="shared" si="944"/>
        <v>0</v>
      </c>
      <c r="NT104" s="56">
        <f t="shared" si="944"/>
        <v>0</v>
      </c>
      <c r="NU104" s="56">
        <f t="shared" si="944"/>
        <v>0</v>
      </c>
      <c r="NV104" s="56">
        <f t="shared" si="944"/>
        <v>0</v>
      </c>
      <c r="NW104" s="56">
        <f t="shared" si="944"/>
        <v>0</v>
      </c>
      <c r="NX104" s="56">
        <f t="shared" si="944"/>
        <v>0</v>
      </c>
      <c r="NY104" s="56">
        <f t="shared" si="944"/>
        <v>0</v>
      </c>
      <c r="NZ104" s="56">
        <f t="shared" si="944"/>
        <v>0</v>
      </c>
      <c r="OA104" s="57">
        <f t="shared" si="944"/>
        <v>0</v>
      </c>
      <c r="OB104" s="56">
        <f t="shared" si="944"/>
        <v>0</v>
      </c>
      <c r="OC104" s="56">
        <f t="shared" si="944"/>
        <v>0</v>
      </c>
      <c r="OD104" s="56">
        <f t="shared" si="944"/>
        <v>0</v>
      </c>
      <c r="OE104" s="107">
        <f t="shared" si="944"/>
        <v>0</v>
      </c>
      <c r="OF104" s="57">
        <f t="shared" si="944"/>
        <v>0</v>
      </c>
      <c r="OG104" s="56">
        <f t="shared" si="944"/>
        <v>0</v>
      </c>
      <c r="OH104" s="56">
        <f t="shared" si="944"/>
        <v>0</v>
      </c>
      <c r="OI104" s="56">
        <f t="shared" si="944"/>
        <v>0</v>
      </c>
      <c r="OJ104" s="56">
        <f t="shared" si="944"/>
        <v>0</v>
      </c>
      <c r="OK104" s="56">
        <f t="shared" si="944"/>
        <v>0</v>
      </c>
      <c r="OL104" s="56">
        <f t="shared" si="944"/>
        <v>0</v>
      </c>
      <c r="OM104" s="56">
        <f t="shared" si="944"/>
        <v>0</v>
      </c>
      <c r="ON104" s="56">
        <f t="shared" si="944"/>
        <v>0</v>
      </c>
      <c r="OO104" s="56">
        <f t="shared" si="944"/>
        <v>0</v>
      </c>
      <c r="OP104" s="56">
        <f t="shared" si="944"/>
        <v>0</v>
      </c>
      <c r="OQ104" s="57">
        <f t="shared" si="944"/>
        <v>0</v>
      </c>
      <c r="OR104" s="56">
        <f t="shared" si="944"/>
        <v>0</v>
      </c>
      <c r="OS104" s="56">
        <f t="shared" si="944"/>
        <v>0</v>
      </c>
      <c r="OT104" s="56">
        <f t="shared" si="944"/>
        <v>0</v>
      </c>
      <c r="OU104" s="107">
        <f t="shared" si="944"/>
        <v>0</v>
      </c>
      <c r="OV104" s="57">
        <f t="shared" si="944"/>
        <v>0</v>
      </c>
      <c r="OW104" s="56">
        <f t="shared" si="944"/>
        <v>0</v>
      </c>
      <c r="OX104" s="56">
        <f t="shared" si="944"/>
        <v>0</v>
      </c>
      <c r="OY104" s="56">
        <f t="shared" si="944"/>
        <v>0</v>
      </c>
      <c r="OZ104" s="56">
        <f t="shared" si="944"/>
        <v>0</v>
      </c>
      <c r="PA104" s="56">
        <f t="shared" si="944"/>
        <v>0</v>
      </c>
      <c r="PB104" s="56">
        <f t="shared" si="944"/>
        <v>0</v>
      </c>
      <c r="PC104" s="56">
        <f t="shared" si="944"/>
        <v>0</v>
      </c>
      <c r="PD104" s="56">
        <f t="shared" si="944"/>
        <v>0</v>
      </c>
      <c r="PE104" s="56">
        <f t="shared" si="944"/>
        <v>0</v>
      </c>
      <c r="PF104" s="56">
        <f t="shared" si="944"/>
        <v>0</v>
      </c>
      <c r="PG104" s="57">
        <f t="shared" ref="PG104:RR104" si="945">SUM(PG105:PG112)</f>
        <v>0</v>
      </c>
      <c r="PH104" s="56">
        <f t="shared" si="945"/>
        <v>0</v>
      </c>
      <c r="PI104" s="56">
        <f t="shared" si="945"/>
        <v>0</v>
      </c>
      <c r="PJ104" s="56">
        <f t="shared" si="945"/>
        <v>0</v>
      </c>
      <c r="PK104" s="107">
        <f t="shared" si="945"/>
        <v>0</v>
      </c>
      <c r="PL104" s="57">
        <f t="shared" si="945"/>
        <v>0</v>
      </c>
      <c r="PM104" s="56">
        <f t="shared" si="945"/>
        <v>0</v>
      </c>
      <c r="PN104" s="56">
        <f t="shared" si="945"/>
        <v>0</v>
      </c>
      <c r="PO104" s="56">
        <f t="shared" si="945"/>
        <v>0</v>
      </c>
      <c r="PP104" s="56">
        <f t="shared" si="945"/>
        <v>0</v>
      </c>
      <c r="PQ104" s="56">
        <f t="shared" si="945"/>
        <v>0</v>
      </c>
      <c r="PR104" s="56">
        <f t="shared" si="945"/>
        <v>0</v>
      </c>
      <c r="PS104" s="56">
        <f t="shared" si="945"/>
        <v>0</v>
      </c>
      <c r="PT104" s="56">
        <f t="shared" si="945"/>
        <v>0</v>
      </c>
      <c r="PU104" s="56">
        <f t="shared" si="945"/>
        <v>0</v>
      </c>
      <c r="PV104" s="56">
        <f t="shared" si="945"/>
        <v>0</v>
      </c>
      <c r="PW104" s="57">
        <f t="shared" si="945"/>
        <v>0</v>
      </c>
      <c r="PX104" s="56">
        <f t="shared" si="945"/>
        <v>0</v>
      </c>
      <c r="PY104" s="56">
        <f t="shared" si="945"/>
        <v>0</v>
      </c>
      <c r="PZ104" s="56">
        <f t="shared" si="945"/>
        <v>0</v>
      </c>
      <c r="QA104" s="107">
        <f t="shared" si="945"/>
        <v>0</v>
      </c>
      <c r="QB104" s="57">
        <f t="shared" si="945"/>
        <v>0</v>
      </c>
      <c r="QC104" s="56">
        <f t="shared" si="945"/>
        <v>0</v>
      </c>
      <c r="QD104" s="56">
        <f t="shared" si="945"/>
        <v>0</v>
      </c>
      <c r="QE104" s="56">
        <f t="shared" si="945"/>
        <v>0</v>
      </c>
      <c r="QF104" s="56">
        <f t="shared" si="945"/>
        <v>0</v>
      </c>
      <c r="QG104" s="56">
        <f t="shared" si="945"/>
        <v>0</v>
      </c>
      <c r="QH104" s="56">
        <f t="shared" si="945"/>
        <v>0</v>
      </c>
      <c r="QI104" s="56">
        <f t="shared" si="945"/>
        <v>0</v>
      </c>
      <c r="QJ104" s="56">
        <f t="shared" si="945"/>
        <v>0</v>
      </c>
      <c r="QK104" s="56">
        <f t="shared" si="945"/>
        <v>0</v>
      </c>
      <c r="QL104" s="56">
        <f t="shared" si="945"/>
        <v>0</v>
      </c>
      <c r="QM104" s="57">
        <f t="shared" si="945"/>
        <v>0</v>
      </c>
      <c r="QN104" s="56">
        <f t="shared" si="945"/>
        <v>0</v>
      </c>
      <c r="QO104" s="56">
        <f t="shared" si="945"/>
        <v>0</v>
      </c>
      <c r="QP104" s="56">
        <f t="shared" si="945"/>
        <v>0</v>
      </c>
      <c r="QQ104" s="107">
        <f t="shared" si="945"/>
        <v>0</v>
      </c>
      <c r="QR104" s="57">
        <f t="shared" si="945"/>
        <v>0</v>
      </c>
      <c r="QS104" s="56">
        <f t="shared" si="945"/>
        <v>0</v>
      </c>
      <c r="QT104" s="56">
        <f t="shared" si="945"/>
        <v>0</v>
      </c>
      <c r="QU104" s="56">
        <f t="shared" si="945"/>
        <v>0</v>
      </c>
      <c r="QV104" s="56">
        <f t="shared" si="945"/>
        <v>0</v>
      </c>
      <c r="QW104" s="56">
        <f t="shared" si="945"/>
        <v>0</v>
      </c>
      <c r="QX104" s="56">
        <f t="shared" si="945"/>
        <v>0</v>
      </c>
      <c r="QY104" s="56">
        <f t="shared" si="945"/>
        <v>0</v>
      </c>
      <c r="QZ104" s="56">
        <f t="shared" si="945"/>
        <v>0</v>
      </c>
      <c r="RA104" s="56">
        <f t="shared" si="945"/>
        <v>0</v>
      </c>
      <c r="RB104" s="56">
        <f t="shared" si="945"/>
        <v>0</v>
      </c>
      <c r="RC104" s="57">
        <f t="shared" si="945"/>
        <v>0</v>
      </c>
      <c r="RD104" s="56">
        <f t="shared" si="945"/>
        <v>0</v>
      </c>
      <c r="RE104" s="56">
        <f t="shared" si="945"/>
        <v>0</v>
      </c>
      <c r="RF104" s="56">
        <f t="shared" si="945"/>
        <v>0</v>
      </c>
      <c r="RG104" s="56">
        <f t="shared" si="945"/>
        <v>0</v>
      </c>
      <c r="RH104" s="56">
        <f t="shared" si="945"/>
        <v>0</v>
      </c>
      <c r="RI104" s="56">
        <f t="shared" si="945"/>
        <v>0</v>
      </c>
      <c r="RJ104" s="56">
        <f t="shared" si="945"/>
        <v>0</v>
      </c>
      <c r="RK104" s="56">
        <f t="shared" si="945"/>
        <v>0</v>
      </c>
      <c r="RL104" s="56">
        <f t="shared" si="945"/>
        <v>0</v>
      </c>
      <c r="RM104" s="56">
        <f t="shared" si="945"/>
        <v>0</v>
      </c>
      <c r="RN104" s="56">
        <f t="shared" si="945"/>
        <v>0</v>
      </c>
      <c r="RO104" s="56">
        <f t="shared" si="945"/>
        <v>0</v>
      </c>
      <c r="RP104" s="56">
        <f t="shared" si="945"/>
        <v>0</v>
      </c>
      <c r="RQ104" s="107">
        <f t="shared" si="945"/>
        <v>0</v>
      </c>
      <c r="RR104" s="150">
        <f t="shared" si="945"/>
        <v>0</v>
      </c>
      <c r="RS104" s="57">
        <f t="shared" ref="RS104:UD104" si="946">SUM(RS105:RS112)</f>
        <v>0</v>
      </c>
      <c r="RT104" s="56">
        <f t="shared" si="946"/>
        <v>0</v>
      </c>
      <c r="RU104" s="56">
        <f t="shared" si="946"/>
        <v>0</v>
      </c>
      <c r="RV104" s="56">
        <f t="shared" si="946"/>
        <v>0</v>
      </c>
      <c r="RW104" s="56">
        <f t="shared" si="946"/>
        <v>0</v>
      </c>
      <c r="RX104" s="56">
        <f t="shared" si="946"/>
        <v>0</v>
      </c>
      <c r="RY104" s="56">
        <f t="shared" si="946"/>
        <v>0</v>
      </c>
      <c r="RZ104" s="56">
        <f t="shared" si="946"/>
        <v>0</v>
      </c>
      <c r="SA104" s="56">
        <f t="shared" si="946"/>
        <v>0</v>
      </c>
      <c r="SB104" s="56">
        <f t="shared" si="946"/>
        <v>0</v>
      </c>
      <c r="SC104" s="56">
        <f t="shared" si="946"/>
        <v>0</v>
      </c>
      <c r="SD104" s="57">
        <f t="shared" si="946"/>
        <v>0</v>
      </c>
      <c r="SE104" s="56">
        <f t="shared" si="946"/>
        <v>0</v>
      </c>
      <c r="SF104" s="56">
        <f t="shared" si="946"/>
        <v>0</v>
      </c>
      <c r="SG104" s="56">
        <f t="shared" si="946"/>
        <v>0</v>
      </c>
      <c r="SH104" s="107">
        <f t="shared" si="946"/>
        <v>0</v>
      </c>
      <c r="SI104" s="57">
        <f t="shared" si="946"/>
        <v>0</v>
      </c>
      <c r="SJ104" s="56">
        <f t="shared" si="946"/>
        <v>0</v>
      </c>
      <c r="SK104" s="56">
        <f t="shared" si="946"/>
        <v>0</v>
      </c>
      <c r="SL104" s="56">
        <f t="shared" si="946"/>
        <v>0</v>
      </c>
      <c r="SM104" s="56">
        <f t="shared" si="946"/>
        <v>0</v>
      </c>
      <c r="SN104" s="56">
        <f t="shared" si="946"/>
        <v>0</v>
      </c>
      <c r="SO104" s="56">
        <f t="shared" si="946"/>
        <v>0</v>
      </c>
      <c r="SP104" s="56">
        <f t="shared" si="946"/>
        <v>0</v>
      </c>
      <c r="SQ104" s="56">
        <f t="shared" si="946"/>
        <v>0</v>
      </c>
      <c r="SR104" s="56">
        <f t="shared" si="946"/>
        <v>0</v>
      </c>
      <c r="SS104" s="56">
        <f t="shared" si="946"/>
        <v>0</v>
      </c>
      <c r="ST104" s="57">
        <f t="shared" si="946"/>
        <v>0</v>
      </c>
      <c r="SU104" s="56">
        <f t="shared" si="946"/>
        <v>0</v>
      </c>
      <c r="SV104" s="56">
        <f t="shared" si="946"/>
        <v>0</v>
      </c>
      <c r="SW104" s="56">
        <f t="shared" si="946"/>
        <v>0</v>
      </c>
      <c r="SX104" s="107">
        <f t="shared" si="946"/>
        <v>0</v>
      </c>
      <c r="SY104" s="57">
        <f t="shared" si="946"/>
        <v>0</v>
      </c>
      <c r="SZ104" s="56">
        <f t="shared" si="946"/>
        <v>0</v>
      </c>
      <c r="TA104" s="56">
        <f t="shared" si="946"/>
        <v>0</v>
      </c>
      <c r="TB104" s="56">
        <f t="shared" si="946"/>
        <v>0</v>
      </c>
      <c r="TC104" s="56">
        <f t="shared" si="946"/>
        <v>0</v>
      </c>
      <c r="TD104" s="56">
        <f t="shared" si="946"/>
        <v>0</v>
      </c>
      <c r="TE104" s="56">
        <f t="shared" si="946"/>
        <v>0</v>
      </c>
      <c r="TF104" s="56">
        <f t="shared" si="946"/>
        <v>0</v>
      </c>
      <c r="TG104" s="56">
        <f t="shared" si="946"/>
        <v>0</v>
      </c>
      <c r="TH104" s="56">
        <f t="shared" si="946"/>
        <v>0</v>
      </c>
      <c r="TI104" s="56">
        <f t="shared" si="946"/>
        <v>0</v>
      </c>
      <c r="TJ104" s="57">
        <f t="shared" si="946"/>
        <v>0</v>
      </c>
      <c r="TK104" s="56">
        <f t="shared" si="946"/>
        <v>0</v>
      </c>
      <c r="TL104" s="56">
        <f t="shared" si="946"/>
        <v>0</v>
      </c>
      <c r="TM104" s="56">
        <f t="shared" si="946"/>
        <v>0</v>
      </c>
      <c r="TN104" s="107">
        <f t="shared" si="946"/>
        <v>0</v>
      </c>
      <c r="TO104" s="57">
        <f t="shared" si="946"/>
        <v>0</v>
      </c>
      <c r="TP104" s="56">
        <f t="shared" si="946"/>
        <v>0</v>
      </c>
      <c r="TQ104" s="56">
        <f t="shared" si="946"/>
        <v>0</v>
      </c>
      <c r="TR104" s="56">
        <f t="shared" si="946"/>
        <v>0</v>
      </c>
      <c r="TS104" s="56">
        <f t="shared" si="946"/>
        <v>0</v>
      </c>
      <c r="TT104" s="56">
        <f t="shared" si="946"/>
        <v>0</v>
      </c>
      <c r="TU104" s="56">
        <f t="shared" si="946"/>
        <v>0</v>
      </c>
      <c r="TV104" s="56">
        <f t="shared" si="946"/>
        <v>0</v>
      </c>
      <c r="TW104" s="56">
        <f t="shared" si="946"/>
        <v>0</v>
      </c>
      <c r="TX104" s="56">
        <f t="shared" si="946"/>
        <v>0</v>
      </c>
      <c r="TY104" s="56">
        <f t="shared" si="946"/>
        <v>0</v>
      </c>
      <c r="TZ104" s="57">
        <f t="shared" si="946"/>
        <v>0</v>
      </c>
      <c r="UA104" s="56">
        <f t="shared" si="946"/>
        <v>0</v>
      </c>
      <c r="UB104" s="56">
        <f t="shared" si="946"/>
        <v>0</v>
      </c>
      <c r="UC104" s="56">
        <f t="shared" si="946"/>
        <v>0</v>
      </c>
      <c r="UD104" s="107">
        <f t="shared" si="946"/>
        <v>0</v>
      </c>
      <c r="UE104" s="57">
        <f t="shared" ref="UE104:VD104" si="947">SUM(UE105:UE112)</f>
        <v>0</v>
      </c>
      <c r="UF104" s="56">
        <f t="shared" si="947"/>
        <v>0</v>
      </c>
      <c r="UG104" s="56">
        <f t="shared" si="947"/>
        <v>0</v>
      </c>
      <c r="UH104" s="56">
        <f t="shared" si="947"/>
        <v>0</v>
      </c>
      <c r="UI104" s="56">
        <f t="shared" si="947"/>
        <v>0</v>
      </c>
      <c r="UJ104" s="56">
        <f t="shared" si="947"/>
        <v>0</v>
      </c>
      <c r="UK104" s="56">
        <f t="shared" si="947"/>
        <v>0</v>
      </c>
      <c r="UL104" s="56">
        <f t="shared" si="947"/>
        <v>0</v>
      </c>
      <c r="UM104" s="56">
        <f t="shared" si="947"/>
        <v>0</v>
      </c>
      <c r="UN104" s="56">
        <f t="shared" si="947"/>
        <v>0</v>
      </c>
      <c r="UO104" s="56">
        <f t="shared" si="947"/>
        <v>0</v>
      </c>
      <c r="UP104" s="57">
        <f t="shared" si="947"/>
        <v>0</v>
      </c>
      <c r="UQ104" s="56">
        <f t="shared" si="947"/>
        <v>0</v>
      </c>
      <c r="UR104" s="56">
        <f t="shared" si="947"/>
        <v>0</v>
      </c>
      <c r="US104" s="56">
        <f t="shared" si="947"/>
        <v>0</v>
      </c>
      <c r="UT104" s="56">
        <f t="shared" si="947"/>
        <v>0</v>
      </c>
      <c r="UU104" s="56">
        <f t="shared" si="947"/>
        <v>0</v>
      </c>
      <c r="UV104" s="56">
        <f t="shared" si="947"/>
        <v>0</v>
      </c>
      <c r="UW104" s="56">
        <f t="shared" si="947"/>
        <v>0</v>
      </c>
      <c r="UX104" s="56">
        <f t="shared" si="947"/>
        <v>0</v>
      </c>
      <c r="UY104" s="56">
        <f t="shared" si="947"/>
        <v>0</v>
      </c>
      <c r="UZ104" s="56">
        <f t="shared" si="947"/>
        <v>0</v>
      </c>
      <c r="VA104" s="56">
        <f t="shared" si="947"/>
        <v>0</v>
      </c>
      <c r="VB104" s="56">
        <f t="shared" si="947"/>
        <v>0</v>
      </c>
      <c r="VC104" s="56">
        <f t="shared" si="947"/>
        <v>0</v>
      </c>
      <c r="VD104" s="107">
        <f t="shared" si="947"/>
        <v>0</v>
      </c>
      <c r="VE104" s="9" t="str">
        <f t="shared" si="710"/>
        <v>-</v>
      </c>
    </row>
    <row r="105" spans="1:577" ht="20.149999999999999" customHeight="1">
      <c r="A105" s="21"/>
      <c r="B105" s="21"/>
      <c r="C105" s="22">
        <v>61101</v>
      </c>
      <c r="D105" s="23" t="s">
        <v>102</v>
      </c>
      <c r="E105" s="191">
        <f t="shared" ref="E105:E112" si="948">SUM(F105:I105)</f>
        <v>0</v>
      </c>
      <c r="F105" s="192"/>
      <c r="G105" s="192"/>
      <c r="H105" s="193"/>
      <c r="I105" s="227"/>
      <c r="J105" s="239">
        <f t="shared" ref="J105:J112" si="949">SUM(K105:Y105)</f>
        <v>0</v>
      </c>
      <c r="K105" s="59"/>
      <c r="L105" s="58"/>
      <c r="M105" s="58"/>
      <c r="N105" s="58"/>
      <c r="O105" s="58"/>
      <c r="P105" s="58"/>
      <c r="Q105" s="58"/>
      <c r="R105" s="58"/>
      <c r="S105" s="58"/>
      <c r="T105" s="58"/>
      <c r="U105" s="59"/>
      <c r="V105" s="58"/>
      <c r="W105" s="58"/>
      <c r="X105" s="58"/>
      <c r="Y105" s="108"/>
      <c r="Z105" s="167">
        <f t="shared" ref="Z105:Z112" si="950">SUM(AA105:AO105)</f>
        <v>0</v>
      </c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9"/>
      <c r="AL105" s="58"/>
      <c r="AM105" s="58"/>
      <c r="AN105" s="58"/>
      <c r="AO105" s="108"/>
      <c r="AP105" s="167">
        <f t="shared" ref="AP105:AP112" si="951">SUM(AQ105:BE105)</f>
        <v>0</v>
      </c>
      <c r="AQ105" s="58"/>
      <c r="AR105" s="58"/>
      <c r="AS105" s="58"/>
      <c r="AT105" s="58"/>
      <c r="AU105" s="58"/>
      <c r="AV105" s="58"/>
      <c r="AW105" s="58"/>
      <c r="AX105" s="58"/>
      <c r="AY105" s="58"/>
      <c r="AZ105" s="58"/>
      <c r="BA105" s="59"/>
      <c r="BB105" s="58"/>
      <c r="BC105" s="58"/>
      <c r="BD105" s="58"/>
      <c r="BE105" s="108"/>
      <c r="BF105" s="167">
        <f t="shared" ref="BF105:BF112" si="952">SUM(BG105:BU105)</f>
        <v>0</v>
      </c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9"/>
      <c r="BR105" s="58"/>
      <c r="BS105" s="58"/>
      <c r="BT105" s="58"/>
      <c r="BU105" s="108"/>
      <c r="BV105" s="167">
        <f t="shared" ref="BV105:BV112" si="953">SUM(BW105:CU105)</f>
        <v>0</v>
      </c>
      <c r="BW105" s="58"/>
      <c r="BX105" s="58"/>
      <c r="BY105" s="58"/>
      <c r="BZ105" s="58"/>
      <c r="CA105" s="58"/>
      <c r="CB105" s="58"/>
      <c r="CC105" s="58"/>
      <c r="CD105" s="58"/>
      <c r="CE105" s="58"/>
      <c r="CF105" s="58"/>
      <c r="CG105" s="59"/>
      <c r="CH105" s="58"/>
      <c r="CI105" s="58"/>
      <c r="CJ105" s="58"/>
      <c r="CK105" s="58"/>
      <c r="CL105" s="58"/>
      <c r="CM105" s="58"/>
      <c r="CN105" s="58"/>
      <c r="CO105" s="58"/>
      <c r="CP105" s="58"/>
      <c r="CQ105" s="58"/>
      <c r="CR105" s="58"/>
      <c r="CS105" s="58"/>
      <c r="CT105" s="58"/>
      <c r="CU105" s="108"/>
      <c r="CV105" s="171"/>
      <c r="CW105" s="167">
        <f t="shared" ref="CW105:CW112" si="954">SUM(CX105:DL105)</f>
        <v>0</v>
      </c>
      <c r="CX105" s="58"/>
      <c r="CY105" s="58"/>
      <c r="CZ105" s="58"/>
      <c r="DA105" s="58"/>
      <c r="DB105" s="58"/>
      <c r="DC105" s="58"/>
      <c r="DD105" s="58"/>
      <c r="DE105" s="58"/>
      <c r="DF105" s="58"/>
      <c r="DG105" s="58"/>
      <c r="DH105" s="59"/>
      <c r="DI105" s="58"/>
      <c r="DJ105" s="58"/>
      <c r="DK105" s="58"/>
      <c r="DL105" s="108"/>
      <c r="DM105" s="167">
        <f t="shared" ref="DM105:DM112" si="955">SUM(DN105:EB105)</f>
        <v>0</v>
      </c>
      <c r="DN105" s="58"/>
      <c r="DO105" s="58"/>
      <c r="DP105" s="58"/>
      <c r="DQ105" s="58"/>
      <c r="DR105" s="58"/>
      <c r="DS105" s="58"/>
      <c r="DT105" s="58"/>
      <c r="DU105" s="58"/>
      <c r="DV105" s="58"/>
      <c r="DW105" s="58"/>
      <c r="DX105" s="59"/>
      <c r="DY105" s="58"/>
      <c r="DZ105" s="58"/>
      <c r="EA105" s="58"/>
      <c r="EB105" s="108"/>
      <c r="EC105" s="167">
        <f t="shared" ref="EC105:EC112" si="956">SUM(ED105:ER105)</f>
        <v>0</v>
      </c>
      <c r="ED105" s="58"/>
      <c r="EE105" s="58"/>
      <c r="EF105" s="58"/>
      <c r="EG105" s="58"/>
      <c r="EH105" s="58"/>
      <c r="EI105" s="58"/>
      <c r="EJ105" s="58"/>
      <c r="EK105" s="58"/>
      <c r="EL105" s="58"/>
      <c r="EM105" s="58"/>
      <c r="EN105" s="59"/>
      <c r="EO105" s="58"/>
      <c r="EP105" s="58"/>
      <c r="EQ105" s="58"/>
      <c r="ER105" s="108"/>
      <c r="ES105" s="167">
        <f t="shared" ref="ES105:ES112" si="957">SUM(ET105:FH105)</f>
        <v>0</v>
      </c>
      <c r="ET105" s="58"/>
      <c r="EU105" s="58"/>
      <c r="EV105" s="58"/>
      <c r="EW105" s="58"/>
      <c r="EX105" s="58"/>
      <c r="EY105" s="58"/>
      <c r="EZ105" s="58"/>
      <c r="FA105" s="58"/>
      <c r="FB105" s="58"/>
      <c r="FC105" s="58"/>
      <c r="FD105" s="59"/>
      <c r="FE105" s="58"/>
      <c r="FF105" s="58"/>
      <c r="FG105" s="58"/>
      <c r="FH105" s="108"/>
      <c r="FI105" s="167">
        <f t="shared" ref="FI105:FI112" si="958">SUM(FJ105:FX105)</f>
        <v>0</v>
      </c>
      <c r="FJ105" s="58"/>
      <c r="FK105" s="58"/>
      <c r="FL105" s="58"/>
      <c r="FM105" s="58"/>
      <c r="FN105" s="58"/>
      <c r="FO105" s="58"/>
      <c r="FP105" s="58"/>
      <c r="FQ105" s="58"/>
      <c r="FR105" s="58"/>
      <c r="FS105" s="58"/>
      <c r="FT105" s="59"/>
      <c r="FU105" s="58"/>
      <c r="FV105" s="58"/>
      <c r="FW105" s="58"/>
      <c r="FX105" s="108"/>
      <c r="FY105" s="167">
        <f t="shared" ref="FY105:FY112" si="959">SUM(FZ105:GN105)</f>
        <v>0</v>
      </c>
      <c r="FZ105" s="58"/>
      <c r="GA105" s="58"/>
      <c r="GB105" s="58"/>
      <c r="GC105" s="58"/>
      <c r="GD105" s="58"/>
      <c r="GE105" s="58"/>
      <c r="GF105" s="58"/>
      <c r="GG105" s="58"/>
      <c r="GH105" s="58"/>
      <c r="GI105" s="58"/>
      <c r="GJ105" s="59"/>
      <c r="GK105" s="58"/>
      <c r="GL105" s="58"/>
      <c r="GM105" s="58"/>
      <c r="GN105" s="108"/>
      <c r="GO105" s="167">
        <f t="shared" ref="GO105:GO112" si="960">SUM(GP105:HN105)</f>
        <v>0</v>
      </c>
      <c r="GP105" s="58"/>
      <c r="GQ105" s="58"/>
      <c r="GR105" s="58"/>
      <c r="GS105" s="58"/>
      <c r="GT105" s="58"/>
      <c r="GU105" s="58"/>
      <c r="GV105" s="58"/>
      <c r="GW105" s="58"/>
      <c r="GX105" s="58"/>
      <c r="GY105" s="58"/>
      <c r="GZ105" s="59"/>
      <c r="HA105" s="58"/>
      <c r="HB105" s="58"/>
      <c r="HC105" s="58"/>
      <c r="HD105" s="58"/>
      <c r="HE105" s="58"/>
      <c r="HF105" s="58"/>
      <c r="HG105" s="58"/>
      <c r="HH105" s="58"/>
      <c r="HI105" s="58"/>
      <c r="HJ105" s="58"/>
      <c r="HK105" s="58"/>
      <c r="HL105" s="58"/>
      <c r="HM105" s="58"/>
      <c r="HN105" s="108"/>
      <c r="HO105" s="170"/>
      <c r="HP105" s="171"/>
      <c r="HQ105" s="167">
        <f t="shared" ref="HQ105:HQ112" si="961">SUM(HR105:IF105)</f>
        <v>0</v>
      </c>
      <c r="HR105" s="58"/>
      <c r="HS105" s="58"/>
      <c r="HT105" s="58"/>
      <c r="HU105" s="58"/>
      <c r="HV105" s="58"/>
      <c r="HW105" s="58"/>
      <c r="HX105" s="58"/>
      <c r="HY105" s="58"/>
      <c r="HZ105" s="58"/>
      <c r="IA105" s="58"/>
      <c r="IB105" s="59"/>
      <c r="IC105" s="58"/>
      <c r="ID105" s="58"/>
      <c r="IE105" s="58"/>
      <c r="IF105" s="108"/>
      <c r="IG105" s="167">
        <f t="shared" ref="IG105:IG112" si="962">SUM(IH105:IV105)</f>
        <v>0</v>
      </c>
      <c r="IH105" s="58"/>
      <c r="II105" s="58"/>
      <c r="IJ105" s="58"/>
      <c r="IK105" s="58"/>
      <c r="IL105" s="58"/>
      <c r="IM105" s="58"/>
      <c r="IN105" s="58"/>
      <c r="IO105" s="58"/>
      <c r="IP105" s="58"/>
      <c r="IQ105" s="58"/>
      <c r="IR105" s="59"/>
      <c r="IS105" s="58"/>
      <c r="IT105" s="58"/>
      <c r="IU105" s="58"/>
      <c r="IV105" s="108"/>
      <c r="IW105" s="167">
        <f t="shared" ref="IW105:IW112" si="963">SUM(IX105:JL105)</f>
        <v>0</v>
      </c>
      <c r="IX105" s="58"/>
      <c r="IY105" s="58"/>
      <c r="IZ105" s="58"/>
      <c r="JA105" s="58"/>
      <c r="JB105" s="58"/>
      <c r="JC105" s="58"/>
      <c r="JD105" s="58"/>
      <c r="JE105" s="58"/>
      <c r="JF105" s="58"/>
      <c r="JG105" s="58"/>
      <c r="JH105" s="59"/>
      <c r="JI105" s="58"/>
      <c r="JJ105" s="58"/>
      <c r="JK105" s="58"/>
      <c r="JL105" s="108"/>
      <c r="JM105" s="167">
        <f t="shared" ref="JM105:JM112" si="964">SUM(JN105:KB105)</f>
        <v>0</v>
      </c>
      <c r="JN105" s="58"/>
      <c r="JO105" s="58"/>
      <c r="JP105" s="58"/>
      <c r="JQ105" s="58"/>
      <c r="JR105" s="58"/>
      <c r="JS105" s="58"/>
      <c r="JT105" s="58"/>
      <c r="JU105" s="58"/>
      <c r="JV105" s="58"/>
      <c r="JW105" s="58"/>
      <c r="JX105" s="59"/>
      <c r="JY105" s="58"/>
      <c r="JZ105" s="58"/>
      <c r="KA105" s="58"/>
      <c r="KB105" s="108"/>
      <c r="KC105" s="167">
        <f t="shared" ref="KC105:KC112" si="965">SUM(KD105:LB105)</f>
        <v>0</v>
      </c>
      <c r="KD105" s="58"/>
      <c r="KE105" s="58"/>
      <c r="KF105" s="58"/>
      <c r="KG105" s="58"/>
      <c r="KH105" s="58"/>
      <c r="KI105" s="58"/>
      <c r="KJ105" s="58"/>
      <c r="KK105" s="58"/>
      <c r="KL105" s="58"/>
      <c r="KM105" s="58"/>
      <c r="KN105" s="59"/>
      <c r="KO105" s="58"/>
      <c r="KP105" s="58"/>
      <c r="KQ105" s="58"/>
      <c r="KR105" s="58"/>
      <c r="KS105" s="58"/>
      <c r="KT105" s="58"/>
      <c r="KU105" s="58"/>
      <c r="KV105" s="58"/>
      <c r="KW105" s="58"/>
      <c r="KX105" s="58"/>
      <c r="KY105" s="58"/>
      <c r="KZ105" s="58"/>
      <c r="LA105" s="58"/>
      <c r="LB105" s="108"/>
      <c r="LC105" s="171"/>
      <c r="LD105" s="167">
        <f t="shared" ref="LD105:LD112" si="966">SUM(LE105:LS105)</f>
        <v>0</v>
      </c>
      <c r="LE105" s="58"/>
      <c r="LF105" s="58"/>
      <c r="LG105" s="58"/>
      <c r="LH105" s="58"/>
      <c r="LI105" s="58"/>
      <c r="LJ105" s="58"/>
      <c r="LK105" s="58"/>
      <c r="LL105" s="58"/>
      <c r="LM105" s="58"/>
      <c r="LN105" s="58"/>
      <c r="LO105" s="59"/>
      <c r="LP105" s="58"/>
      <c r="LQ105" s="58"/>
      <c r="LR105" s="58"/>
      <c r="LS105" s="108"/>
      <c r="LT105" s="167">
        <f t="shared" ref="LT105:LT112" si="967">SUM(LU105:MI105)</f>
        <v>0</v>
      </c>
      <c r="LU105" s="58"/>
      <c r="LV105" s="58"/>
      <c r="LW105" s="58"/>
      <c r="LX105" s="58"/>
      <c r="LY105" s="58"/>
      <c r="LZ105" s="58"/>
      <c r="MA105" s="58"/>
      <c r="MB105" s="58"/>
      <c r="MC105" s="58"/>
      <c r="MD105" s="58"/>
      <c r="ME105" s="59"/>
      <c r="MF105" s="58"/>
      <c r="MG105" s="58"/>
      <c r="MH105" s="58"/>
      <c r="MI105" s="108"/>
      <c r="MJ105" s="167">
        <f t="shared" ref="MJ105:MJ112" si="968">SUM(MK105:MY105)</f>
        <v>0</v>
      </c>
      <c r="MK105" s="58"/>
      <c r="ML105" s="58"/>
      <c r="MM105" s="58"/>
      <c r="MN105" s="58"/>
      <c r="MO105" s="58"/>
      <c r="MP105" s="58"/>
      <c r="MQ105" s="58"/>
      <c r="MR105" s="58"/>
      <c r="MS105" s="58"/>
      <c r="MT105" s="58"/>
      <c r="MU105" s="59"/>
      <c r="MV105" s="58"/>
      <c r="MW105" s="58"/>
      <c r="MX105" s="58"/>
      <c r="MY105" s="108"/>
      <c r="MZ105" s="167">
        <f t="shared" ref="MZ105:MZ112" si="969">SUM(NA105:NO105)</f>
        <v>0</v>
      </c>
      <c r="NA105" s="58"/>
      <c r="NB105" s="58"/>
      <c r="NC105" s="58"/>
      <c r="ND105" s="58"/>
      <c r="NE105" s="58"/>
      <c r="NF105" s="58"/>
      <c r="NG105" s="58"/>
      <c r="NH105" s="58"/>
      <c r="NI105" s="58"/>
      <c r="NJ105" s="58"/>
      <c r="NK105" s="59"/>
      <c r="NL105" s="58"/>
      <c r="NM105" s="58"/>
      <c r="NN105" s="58"/>
      <c r="NO105" s="108"/>
      <c r="NP105" s="167">
        <f t="shared" ref="NP105:NP112" si="970">SUM(NQ105:OE105)</f>
        <v>0</v>
      </c>
      <c r="NQ105" s="58"/>
      <c r="NR105" s="58"/>
      <c r="NS105" s="58"/>
      <c r="NT105" s="58"/>
      <c r="NU105" s="58"/>
      <c r="NV105" s="58"/>
      <c r="NW105" s="58"/>
      <c r="NX105" s="58"/>
      <c r="NY105" s="58"/>
      <c r="NZ105" s="58"/>
      <c r="OA105" s="59"/>
      <c r="OB105" s="58"/>
      <c r="OC105" s="58"/>
      <c r="OD105" s="58"/>
      <c r="OE105" s="108"/>
      <c r="OF105" s="167">
        <f t="shared" ref="OF105:OF112" si="971">SUM(OG105:OU105)</f>
        <v>0</v>
      </c>
      <c r="OG105" s="58"/>
      <c r="OH105" s="58"/>
      <c r="OI105" s="58"/>
      <c r="OJ105" s="58"/>
      <c r="OK105" s="58"/>
      <c r="OL105" s="58"/>
      <c r="OM105" s="58"/>
      <c r="ON105" s="58"/>
      <c r="OO105" s="58"/>
      <c r="OP105" s="58"/>
      <c r="OQ105" s="59"/>
      <c r="OR105" s="58"/>
      <c r="OS105" s="58"/>
      <c r="OT105" s="58"/>
      <c r="OU105" s="108"/>
      <c r="OV105" s="167">
        <f t="shared" ref="OV105:OV112" si="972">SUM(OW105:PK105)</f>
        <v>0</v>
      </c>
      <c r="OW105" s="58"/>
      <c r="OX105" s="58"/>
      <c r="OY105" s="58"/>
      <c r="OZ105" s="58"/>
      <c r="PA105" s="58"/>
      <c r="PB105" s="58"/>
      <c r="PC105" s="58"/>
      <c r="PD105" s="58"/>
      <c r="PE105" s="58"/>
      <c r="PF105" s="58"/>
      <c r="PG105" s="59"/>
      <c r="PH105" s="58"/>
      <c r="PI105" s="58"/>
      <c r="PJ105" s="58"/>
      <c r="PK105" s="108"/>
      <c r="PL105" s="167">
        <f t="shared" ref="PL105:PL112" si="973">SUM(PM105:QA105)</f>
        <v>0</v>
      </c>
      <c r="PM105" s="58"/>
      <c r="PN105" s="58"/>
      <c r="PO105" s="58"/>
      <c r="PP105" s="58"/>
      <c r="PQ105" s="58"/>
      <c r="PR105" s="58"/>
      <c r="PS105" s="58"/>
      <c r="PT105" s="58"/>
      <c r="PU105" s="58"/>
      <c r="PV105" s="58"/>
      <c r="PW105" s="59"/>
      <c r="PX105" s="58"/>
      <c r="PY105" s="58"/>
      <c r="PZ105" s="58"/>
      <c r="QA105" s="108"/>
      <c r="QB105" s="167">
        <f t="shared" ref="QB105:QB112" si="974">SUM(QC105:QQ105)</f>
        <v>0</v>
      </c>
      <c r="QC105" s="58"/>
      <c r="QD105" s="58"/>
      <c r="QE105" s="58"/>
      <c r="QF105" s="58"/>
      <c r="QG105" s="58"/>
      <c r="QH105" s="58"/>
      <c r="QI105" s="58"/>
      <c r="QJ105" s="58"/>
      <c r="QK105" s="58"/>
      <c r="QL105" s="58"/>
      <c r="QM105" s="59"/>
      <c r="QN105" s="58"/>
      <c r="QO105" s="58"/>
      <c r="QP105" s="58"/>
      <c r="QQ105" s="108"/>
      <c r="QR105" s="167">
        <f t="shared" ref="QR105:QR112" si="975">SUM(QS105:RQ105)</f>
        <v>0</v>
      </c>
      <c r="QS105" s="58"/>
      <c r="QT105" s="58"/>
      <c r="QU105" s="58"/>
      <c r="QV105" s="58"/>
      <c r="QW105" s="58"/>
      <c r="QX105" s="58"/>
      <c r="QY105" s="58"/>
      <c r="QZ105" s="58"/>
      <c r="RA105" s="58"/>
      <c r="RB105" s="58"/>
      <c r="RC105" s="59"/>
      <c r="RD105" s="58"/>
      <c r="RE105" s="58"/>
      <c r="RF105" s="58"/>
      <c r="RG105" s="58"/>
      <c r="RH105" s="58"/>
      <c r="RI105" s="58"/>
      <c r="RJ105" s="58"/>
      <c r="RK105" s="58"/>
      <c r="RL105" s="58"/>
      <c r="RM105" s="58"/>
      <c r="RN105" s="58"/>
      <c r="RO105" s="58"/>
      <c r="RP105" s="58"/>
      <c r="RQ105" s="108"/>
      <c r="RR105" s="171"/>
      <c r="RS105" s="167">
        <f t="shared" ref="RS105:RS112" si="976">SUM(RT105:SH105)</f>
        <v>0</v>
      </c>
      <c r="RT105" s="58"/>
      <c r="RU105" s="58"/>
      <c r="RV105" s="58"/>
      <c r="RW105" s="58"/>
      <c r="RX105" s="58"/>
      <c r="RY105" s="58"/>
      <c r="RZ105" s="58"/>
      <c r="SA105" s="58"/>
      <c r="SB105" s="58"/>
      <c r="SC105" s="58"/>
      <c r="SD105" s="59"/>
      <c r="SE105" s="58"/>
      <c r="SF105" s="58"/>
      <c r="SG105" s="58"/>
      <c r="SH105" s="108"/>
      <c r="SI105" s="167">
        <f t="shared" ref="SI105:SI112" si="977">SUM(SJ105:SX105)</f>
        <v>0</v>
      </c>
      <c r="SJ105" s="58"/>
      <c r="SK105" s="58"/>
      <c r="SL105" s="58"/>
      <c r="SM105" s="58"/>
      <c r="SN105" s="58"/>
      <c r="SO105" s="58"/>
      <c r="SP105" s="58"/>
      <c r="SQ105" s="58"/>
      <c r="SR105" s="58"/>
      <c r="SS105" s="58"/>
      <c r="ST105" s="59"/>
      <c r="SU105" s="58"/>
      <c r="SV105" s="58"/>
      <c r="SW105" s="58"/>
      <c r="SX105" s="108"/>
      <c r="SY105" s="167">
        <f t="shared" ref="SY105:SY112" si="978">SUM(SZ105:TN105)</f>
        <v>0</v>
      </c>
      <c r="SZ105" s="58"/>
      <c r="TA105" s="58"/>
      <c r="TB105" s="58"/>
      <c r="TC105" s="58"/>
      <c r="TD105" s="58"/>
      <c r="TE105" s="58"/>
      <c r="TF105" s="58"/>
      <c r="TG105" s="58"/>
      <c r="TH105" s="58"/>
      <c r="TI105" s="58"/>
      <c r="TJ105" s="59"/>
      <c r="TK105" s="58"/>
      <c r="TL105" s="58"/>
      <c r="TM105" s="58"/>
      <c r="TN105" s="108"/>
      <c r="TO105" s="167">
        <f t="shared" ref="TO105:TO112" si="979">SUM(TP105:UD105)</f>
        <v>0</v>
      </c>
      <c r="TP105" s="58"/>
      <c r="TQ105" s="58"/>
      <c r="TR105" s="58"/>
      <c r="TS105" s="58"/>
      <c r="TT105" s="58"/>
      <c r="TU105" s="58"/>
      <c r="TV105" s="58"/>
      <c r="TW105" s="58"/>
      <c r="TX105" s="58"/>
      <c r="TY105" s="58"/>
      <c r="TZ105" s="59"/>
      <c r="UA105" s="58"/>
      <c r="UB105" s="58"/>
      <c r="UC105" s="58"/>
      <c r="UD105" s="108"/>
      <c r="UE105" s="167">
        <f t="shared" ref="UE105:UE112" si="980">SUM(UF105:VD105)</f>
        <v>0</v>
      </c>
      <c r="UF105" s="58"/>
      <c r="UG105" s="58"/>
      <c r="UH105" s="58"/>
      <c r="UI105" s="58"/>
      <c r="UJ105" s="58"/>
      <c r="UK105" s="58"/>
      <c r="UL105" s="58"/>
      <c r="UM105" s="58"/>
      <c r="UN105" s="58"/>
      <c r="UO105" s="58"/>
      <c r="UP105" s="59"/>
      <c r="UQ105" s="58"/>
      <c r="UR105" s="58"/>
      <c r="US105" s="58"/>
      <c r="UT105" s="58"/>
      <c r="UU105" s="58"/>
      <c r="UV105" s="58"/>
      <c r="UW105" s="58"/>
      <c r="UX105" s="58"/>
      <c r="UY105" s="58"/>
      <c r="UZ105" s="58"/>
      <c r="VA105" s="58"/>
      <c r="VB105" s="58"/>
      <c r="VC105" s="58"/>
      <c r="VD105" s="108"/>
      <c r="VE105" s="9" t="str">
        <f t="shared" si="710"/>
        <v>-</v>
      </c>
    </row>
    <row r="106" spans="1:577" ht="20.149999999999999" customHeight="1">
      <c r="A106" s="21"/>
      <c r="B106" s="21"/>
      <c r="C106" s="22">
        <v>61102</v>
      </c>
      <c r="D106" s="23" t="s">
        <v>103</v>
      </c>
      <c r="E106" s="191">
        <f t="shared" si="948"/>
        <v>0</v>
      </c>
      <c r="F106" s="192"/>
      <c r="G106" s="192"/>
      <c r="H106" s="193"/>
      <c r="I106" s="227"/>
      <c r="J106" s="239">
        <f t="shared" si="949"/>
        <v>0</v>
      </c>
      <c r="K106" s="59"/>
      <c r="L106" s="58"/>
      <c r="M106" s="58"/>
      <c r="N106" s="58"/>
      <c r="O106" s="58"/>
      <c r="P106" s="58"/>
      <c r="Q106" s="58"/>
      <c r="R106" s="58"/>
      <c r="S106" s="58"/>
      <c r="T106" s="58"/>
      <c r="U106" s="59"/>
      <c r="V106" s="58"/>
      <c r="W106" s="58"/>
      <c r="X106" s="58"/>
      <c r="Y106" s="108"/>
      <c r="Z106" s="167">
        <f t="shared" si="950"/>
        <v>0</v>
      </c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9"/>
      <c r="AL106" s="58"/>
      <c r="AM106" s="58"/>
      <c r="AN106" s="58"/>
      <c r="AO106" s="108"/>
      <c r="AP106" s="167">
        <f t="shared" si="951"/>
        <v>0</v>
      </c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9"/>
      <c r="BB106" s="58"/>
      <c r="BC106" s="58"/>
      <c r="BD106" s="58"/>
      <c r="BE106" s="108"/>
      <c r="BF106" s="167">
        <f t="shared" si="952"/>
        <v>0</v>
      </c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9"/>
      <c r="BR106" s="58"/>
      <c r="BS106" s="58"/>
      <c r="BT106" s="58"/>
      <c r="BU106" s="108"/>
      <c r="BV106" s="167">
        <f t="shared" si="953"/>
        <v>0</v>
      </c>
      <c r="BW106" s="58"/>
      <c r="BX106" s="58"/>
      <c r="BY106" s="58"/>
      <c r="BZ106" s="58"/>
      <c r="CA106" s="58"/>
      <c r="CB106" s="58"/>
      <c r="CC106" s="58"/>
      <c r="CD106" s="58"/>
      <c r="CE106" s="58"/>
      <c r="CF106" s="58"/>
      <c r="CG106" s="59"/>
      <c r="CH106" s="58"/>
      <c r="CI106" s="58"/>
      <c r="CJ106" s="58"/>
      <c r="CK106" s="58"/>
      <c r="CL106" s="58"/>
      <c r="CM106" s="58"/>
      <c r="CN106" s="58"/>
      <c r="CO106" s="58"/>
      <c r="CP106" s="58"/>
      <c r="CQ106" s="58"/>
      <c r="CR106" s="58"/>
      <c r="CS106" s="58"/>
      <c r="CT106" s="58"/>
      <c r="CU106" s="108"/>
      <c r="CV106" s="171"/>
      <c r="CW106" s="167">
        <f t="shared" si="954"/>
        <v>0</v>
      </c>
      <c r="CX106" s="58"/>
      <c r="CY106" s="58"/>
      <c r="CZ106" s="58"/>
      <c r="DA106" s="58"/>
      <c r="DB106" s="58"/>
      <c r="DC106" s="58"/>
      <c r="DD106" s="58"/>
      <c r="DE106" s="58"/>
      <c r="DF106" s="58"/>
      <c r="DG106" s="58"/>
      <c r="DH106" s="59"/>
      <c r="DI106" s="58"/>
      <c r="DJ106" s="58"/>
      <c r="DK106" s="58"/>
      <c r="DL106" s="108"/>
      <c r="DM106" s="167">
        <f t="shared" si="955"/>
        <v>0</v>
      </c>
      <c r="DN106" s="58"/>
      <c r="DO106" s="58"/>
      <c r="DP106" s="58"/>
      <c r="DQ106" s="58"/>
      <c r="DR106" s="58"/>
      <c r="DS106" s="58"/>
      <c r="DT106" s="58"/>
      <c r="DU106" s="58"/>
      <c r="DV106" s="58"/>
      <c r="DW106" s="58"/>
      <c r="DX106" s="59"/>
      <c r="DY106" s="58"/>
      <c r="DZ106" s="58"/>
      <c r="EA106" s="58"/>
      <c r="EB106" s="108"/>
      <c r="EC106" s="167">
        <f t="shared" si="956"/>
        <v>0</v>
      </c>
      <c r="ED106" s="58"/>
      <c r="EE106" s="58"/>
      <c r="EF106" s="58"/>
      <c r="EG106" s="58"/>
      <c r="EH106" s="58"/>
      <c r="EI106" s="58"/>
      <c r="EJ106" s="58"/>
      <c r="EK106" s="58"/>
      <c r="EL106" s="58"/>
      <c r="EM106" s="58"/>
      <c r="EN106" s="59"/>
      <c r="EO106" s="58"/>
      <c r="EP106" s="58"/>
      <c r="EQ106" s="58"/>
      <c r="ER106" s="108"/>
      <c r="ES106" s="167">
        <f t="shared" si="957"/>
        <v>0</v>
      </c>
      <c r="ET106" s="58"/>
      <c r="EU106" s="58"/>
      <c r="EV106" s="58"/>
      <c r="EW106" s="58"/>
      <c r="EX106" s="58"/>
      <c r="EY106" s="58"/>
      <c r="EZ106" s="58"/>
      <c r="FA106" s="58"/>
      <c r="FB106" s="58"/>
      <c r="FC106" s="58"/>
      <c r="FD106" s="59"/>
      <c r="FE106" s="58"/>
      <c r="FF106" s="58"/>
      <c r="FG106" s="58"/>
      <c r="FH106" s="108"/>
      <c r="FI106" s="167">
        <f t="shared" si="958"/>
        <v>0</v>
      </c>
      <c r="FJ106" s="58"/>
      <c r="FK106" s="58"/>
      <c r="FL106" s="58"/>
      <c r="FM106" s="58"/>
      <c r="FN106" s="58"/>
      <c r="FO106" s="58"/>
      <c r="FP106" s="58"/>
      <c r="FQ106" s="58"/>
      <c r="FR106" s="58"/>
      <c r="FS106" s="58"/>
      <c r="FT106" s="59"/>
      <c r="FU106" s="58"/>
      <c r="FV106" s="58"/>
      <c r="FW106" s="58"/>
      <c r="FX106" s="108"/>
      <c r="FY106" s="167">
        <f t="shared" si="959"/>
        <v>0</v>
      </c>
      <c r="FZ106" s="58"/>
      <c r="GA106" s="58"/>
      <c r="GB106" s="58"/>
      <c r="GC106" s="58"/>
      <c r="GD106" s="58"/>
      <c r="GE106" s="58"/>
      <c r="GF106" s="58"/>
      <c r="GG106" s="58"/>
      <c r="GH106" s="58"/>
      <c r="GI106" s="58"/>
      <c r="GJ106" s="59"/>
      <c r="GK106" s="58"/>
      <c r="GL106" s="58"/>
      <c r="GM106" s="58"/>
      <c r="GN106" s="108"/>
      <c r="GO106" s="167">
        <f t="shared" si="960"/>
        <v>0</v>
      </c>
      <c r="GP106" s="58"/>
      <c r="GQ106" s="58"/>
      <c r="GR106" s="58"/>
      <c r="GS106" s="58"/>
      <c r="GT106" s="58"/>
      <c r="GU106" s="58"/>
      <c r="GV106" s="58"/>
      <c r="GW106" s="58"/>
      <c r="GX106" s="58"/>
      <c r="GY106" s="58"/>
      <c r="GZ106" s="59"/>
      <c r="HA106" s="58"/>
      <c r="HB106" s="58"/>
      <c r="HC106" s="58"/>
      <c r="HD106" s="58"/>
      <c r="HE106" s="58"/>
      <c r="HF106" s="58"/>
      <c r="HG106" s="58"/>
      <c r="HH106" s="58"/>
      <c r="HI106" s="58"/>
      <c r="HJ106" s="58"/>
      <c r="HK106" s="58"/>
      <c r="HL106" s="58"/>
      <c r="HM106" s="58"/>
      <c r="HN106" s="108"/>
      <c r="HO106" s="170"/>
      <c r="HP106" s="171"/>
      <c r="HQ106" s="167">
        <f t="shared" si="961"/>
        <v>0</v>
      </c>
      <c r="HR106" s="58"/>
      <c r="HS106" s="58"/>
      <c r="HT106" s="58"/>
      <c r="HU106" s="58"/>
      <c r="HV106" s="58"/>
      <c r="HW106" s="58"/>
      <c r="HX106" s="58"/>
      <c r="HY106" s="58"/>
      <c r="HZ106" s="58"/>
      <c r="IA106" s="58"/>
      <c r="IB106" s="59"/>
      <c r="IC106" s="58"/>
      <c r="ID106" s="58"/>
      <c r="IE106" s="58"/>
      <c r="IF106" s="108"/>
      <c r="IG106" s="167">
        <f t="shared" si="962"/>
        <v>0</v>
      </c>
      <c r="IH106" s="58"/>
      <c r="II106" s="58"/>
      <c r="IJ106" s="58"/>
      <c r="IK106" s="58"/>
      <c r="IL106" s="58"/>
      <c r="IM106" s="58"/>
      <c r="IN106" s="58"/>
      <c r="IO106" s="58"/>
      <c r="IP106" s="58"/>
      <c r="IQ106" s="58"/>
      <c r="IR106" s="59"/>
      <c r="IS106" s="58"/>
      <c r="IT106" s="58"/>
      <c r="IU106" s="58"/>
      <c r="IV106" s="108"/>
      <c r="IW106" s="167">
        <f t="shared" si="963"/>
        <v>0</v>
      </c>
      <c r="IX106" s="58"/>
      <c r="IY106" s="58"/>
      <c r="IZ106" s="58"/>
      <c r="JA106" s="58"/>
      <c r="JB106" s="58"/>
      <c r="JC106" s="58"/>
      <c r="JD106" s="58"/>
      <c r="JE106" s="58"/>
      <c r="JF106" s="58"/>
      <c r="JG106" s="58"/>
      <c r="JH106" s="59"/>
      <c r="JI106" s="58"/>
      <c r="JJ106" s="58"/>
      <c r="JK106" s="58"/>
      <c r="JL106" s="108"/>
      <c r="JM106" s="167">
        <f t="shared" si="964"/>
        <v>0</v>
      </c>
      <c r="JN106" s="58"/>
      <c r="JO106" s="58"/>
      <c r="JP106" s="58"/>
      <c r="JQ106" s="58"/>
      <c r="JR106" s="58"/>
      <c r="JS106" s="58"/>
      <c r="JT106" s="58"/>
      <c r="JU106" s="58"/>
      <c r="JV106" s="58"/>
      <c r="JW106" s="58"/>
      <c r="JX106" s="59"/>
      <c r="JY106" s="58"/>
      <c r="JZ106" s="58"/>
      <c r="KA106" s="58"/>
      <c r="KB106" s="108"/>
      <c r="KC106" s="167">
        <f t="shared" si="965"/>
        <v>0</v>
      </c>
      <c r="KD106" s="58"/>
      <c r="KE106" s="58"/>
      <c r="KF106" s="58"/>
      <c r="KG106" s="58"/>
      <c r="KH106" s="58"/>
      <c r="KI106" s="58"/>
      <c r="KJ106" s="58"/>
      <c r="KK106" s="58"/>
      <c r="KL106" s="58"/>
      <c r="KM106" s="58"/>
      <c r="KN106" s="59"/>
      <c r="KO106" s="58"/>
      <c r="KP106" s="58"/>
      <c r="KQ106" s="58"/>
      <c r="KR106" s="58"/>
      <c r="KS106" s="58"/>
      <c r="KT106" s="58"/>
      <c r="KU106" s="58"/>
      <c r="KV106" s="58"/>
      <c r="KW106" s="58"/>
      <c r="KX106" s="58"/>
      <c r="KY106" s="58"/>
      <c r="KZ106" s="58"/>
      <c r="LA106" s="58"/>
      <c r="LB106" s="108"/>
      <c r="LC106" s="171"/>
      <c r="LD106" s="167">
        <f t="shared" si="966"/>
        <v>0</v>
      </c>
      <c r="LE106" s="58"/>
      <c r="LF106" s="58"/>
      <c r="LG106" s="58"/>
      <c r="LH106" s="58"/>
      <c r="LI106" s="58"/>
      <c r="LJ106" s="58"/>
      <c r="LK106" s="58"/>
      <c r="LL106" s="58"/>
      <c r="LM106" s="58"/>
      <c r="LN106" s="58"/>
      <c r="LO106" s="59"/>
      <c r="LP106" s="58"/>
      <c r="LQ106" s="58"/>
      <c r="LR106" s="58"/>
      <c r="LS106" s="108"/>
      <c r="LT106" s="167">
        <f t="shared" si="967"/>
        <v>0</v>
      </c>
      <c r="LU106" s="58"/>
      <c r="LV106" s="58"/>
      <c r="LW106" s="58"/>
      <c r="LX106" s="58"/>
      <c r="LY106" s="58"/>
      <c r="LZ106" s="58"/>
      <c r="MA106" s="58"/>
      <c r="MB106" s="58"/>
      <c r="MC106" s="58"/>
      <c r="MD106" s="58"/>
      <c r="ME106" s="59"/>
      <c r="MF106" s="58"/>
      <c r="MG106" s="58"/>
      <c r="MH106" s="58"/>
      <c r="MI106" s="108"/>
      <c r="MJ106" s="167">
        <f t="shared" si="968"/>
        <v>0</v>
      </c>
      <c r="MK106" s="58"/>
      <c r="ML106" s="58"/>
      <c r="MM106" s="58"/>
      <c r="MN106" s="58"/>
      <c r="MO106" s="58"/>
      <c r="MP106" s="58"/>
      <c r="MQ106" s="58"/>
      <c r="MR106" s="58"/>
      <c r="MS106" s="58"/>
      <c r="MT106" s="58"/>
      <c r="MU106" s="59"/>
      <c r="MV106" s="58"/>
      <c r="MW106" s="58"/>
      <c r="MX106" s="58"/>
      <c r="MY106" s="108"/>
      <c r="MZ106" s="167">
        <f t="shared" si="969"/>
        <v>0</v>
      </c>
      <c r="NA106" s="58"/>
      <c r="NB106" s="58"/>
      <c r="NC106" s="58"/>
      <c r="ND106" s="58"/>
      <c r="NE106" s="58"/>
      <c r="NF106" s="58"/>
      <c r="NG106" s="58"/>
      <c r="NH106" s="58"/>
      <c r="NI106" s="58"/>
      <c r="NJ106" s="58"/>
      <c r="NK106" s="59"/>
      <c r="NL106" s="58"/>
      <c r="NM106" s="58"/>
      <c r="NN106" s="58"/>
      <c r="NO106" s="108"/>
      <c r="NP106" s="167">
        <f t="shared" si="970"/>
        <v>0</v>
      </c>
      <c r="NQ106" s="58"/>
      <c r="NR106" s="58"/>
      <c r="NS106" s="58"/>
      <c r="NT106" s="58"/>
      <c r="NU106" s="58"/>
      <c r="NV106" s="58"/>
      <c r="NW106" s="58"/>
      <c r="NX106" s="58"/>
      <c r="NY106" s="58"/>
      <c r="NZ106" s="58"/>
      <c r="OA106" s="59"/>
      <c r="OB106" s="58"/>
      <c r="OC106" s="58"/>
      <c r="OD106" s="58"/>
      <c r="OE106" s="108"/>
      <c r="OF106" s="167">
        <f t="shared" si="971"/>
        <v>0</v>
      </c>
      <c r="OG106" s="58"/>
      <c r="OH106" s="58"/>
      <c r="OI106" s="58"/>
      <c r="OJ106" s="58"/>
      <c r="OK106" s="58"/>
      <c r="OL106" s="58"/>
      <c r="OM106" s="58"/>
      <c r="ON106" s="58"/>
      <c r="OO106" s="58"/>
      <c r="OP106" s="58"/>
      <c r="OQ106" s="59"/>
      <c r="OR106" s="58"/>
      <c r="OS106" s="58"/>
      <c r="OT106" s="58"/>
      <c r="OU106" s="108"/>
      <c r="OV106" s="167">
        <f t="shared" si="972"/>
        <v>0</v>
      </c>
      <c r="OW106" s="58"/>
      <c r="OX106" s="58"/>
      <c r="OY106" s="58"/>
      <c r="OZ106" s="58"/>
      <c r="PA106" s="58"/>
      <c r="PB106" s="58"/>
      <c r="PC106" s="58"/>
      <c r="PD106" s="58"/>
      <c r="PE106" s="58"/>
      <c r="PF106" s="58"/>
      <c r="PG106" s="59"/>
      <c r="PH106" s="58"/>
      <c r="PI106" s="58"/>
      <c r="PJ106" s="58"/>
      <c r="PK106" s="108"/>
      <c r="PL106" s="167">
        <f t="shared" si="973"/>
        <v>0</v>
      </c>
      <c r="PM106" s="58"/>
      <c r="PN106" s="58"/>
      <c r="PO106" s="58"/>
      <c r="PP106" s="58"/>
      <c r="PQ106" s="58"/>
      <c r="PR106" s="58"/>
      <c r="PS106" s="58"/>
      <c r="PT106" s="58"/>
      <c r="PU106" s="58"/>
      <c r="PV106" s="58"/>
      <c r="PW106" s="59"/>
      <c r="PX106" s="58"/>
      <c r="PY106" s="58"/>
      <c r="PZ106" s="58"/>
      <c r="QA106" s="108"/>
      <c r="QB106" s="167">
        <f t="shared" si="974"/>
        <v>0</v>
      </c>
      <c r="QC106" s="58"/>
      <c r="QD106" s="58"/>
      <c r="QE106" s="58"/>
      <c r="QF106" s="58"/>
      <c r="QG106" s="58"/>
      <c r="QH106" s="58"/>
      <c r="QI106" s="58"/>
      <c r="QJ106" s="58"/>
      <c r="QK106" s="58"/>
      <c r="QL106" s="58"/>
      <c r="QM106" s="59"/>
      <c r="QN106" s="58"/>
      <c r="QO106" s="58"/>
      <c r="QP106" s="58"/>
      <c r="QQ106" s="108"/>
      <c r="QR106" s="167">
        <f t="shared" si="975"/>
        <v>0</v>
      </c>
      <c r="QS106" s="58"/>
      <c r="QT106" s="58"/>
      <c r="QU106" s="58"/>
      <c r="QV106" s="58"/>
      <c r="QW106" s="58"/>
      <c r="QX106" s="58"/>
      <c r="QY106" s="58"/>
      <c r="QZ106" s="58"/>
      <c r="RA106" s="58"/>
      <c r="RB106" s="58"/>
      <c r="RC106" s="59"/>
      <c r="RD106" s="58"/>
      <c r="RE106" s="58"/>
      <c r="RF106" s="58"/>
      <c r="RG106" s="58"/>
      <c r="RH106" s="58"/>
      <c r="RI106" s="58"/>
      <c r="RJ106" s="58"/>
      <c r="RK106" s="58"/>
      <c r="RL106" s="58"/>
      <c r="RM106" s="58"/>
      <c r="RN106" s="58"/>
      <c r="RO106" s="58"/>
      <c r="RP106" s="58"/>
      <c r="RQ106" s="108"/>
      <c r="RR106" s="171"/>
      <c r="RS106" s="167">
        <f t="shared" si="976"/>
        <v>0</v>
      </c>
      <c r="RT106" s="58"/>
      <c r="RU106" s="58"/>
      <c r="RV106" s="58"/>
      <c r="RW106" s="58"/>
      <c r="RX106" s="58"/>
      <c r="RY106" s="58"/>
      <c r="RZ106" s="58"/>
      <c r="SA106" s="58"/>
      <c r="SB106" s="58"/>
      <c r="SC106" s="58"/>
      <c r="SD106" s="59"/>
      <c r="SE106" s="58"/>
      <c r="SF106" s="58"/>
      <c r="SG106" s="58"/>
      <c r="SH106" s="108"/>
      <c r="SI106" s="167">
        <f t="shared" si="977"/>
        <v>0</v>
      </c>
      <c r="SJ106" s="58"/>
      <c r="SK106" s="58"/>
      <c r="SL106" s="58"/>
      <c r="SM106" s="58"/>
      <c r="SN106" s="58"/>
      <c r="SO106" s="58"/>
      <c r="SP106" s="58"/>
      <c r="SQ106" s="58"/>
      <c r="SR106" s="58"/>
      <c r="SS106" s="58"/>
      <c r="ST106" s="59"/>
      <c r="SU106" s="58"/>
      <c r="SV106" s="58"/>
      <c r="SW106" s="58"/>
      <c r="SX106" s="108"/>
      <c r="SY106" s="167">
        <f t="shared" si="978"/>
        <v>0</v>
      </c>
      <c r="SZ106" s="58"/>
      <c r="TA106" s="58"/>
      <c r="TB106" s="58"/>
      <c r="TC106" s="58"/>
      <c r="TD106" s="58"/>
      <c r="TE106" s="58"/>
      <c r="TF106" s="58"/>
      <c r="TG106" s="58"/>
      <c r="TH106" s="58"/>
      <c r="TI106" s="58"/>
      <c r="TJ106" s="59"/>
      <c r="TK106" s="58"/>
      <c r="TL106" s="58"/>
      <c r="TM106" s="58"/>
      <c r="TN106" s="108"/>
      <c r="TO106" s="167">
        <f t="shared" si="979"/>
        <v>0</v>
      </c>
      <c r="TP106" s="58"/>
      <c r="TQ106" s="58"/>
      <c r="TR106" s="58"/>
      <c r="TS106" s="58"/>
      <c r="TT106" s="58"/>
      <c r="TU106" s="58"/>
      <c r="TV106" s="58"/>
      <c r="TW106" s="58"/>
      <c r="TX106" s="58"/>
      <c r="TY106" s="58"/>
      <c r="TZ106" s="59"/>
      <c r="UA106" s="58"/>
      <c r="UB106" s="58"/>
      <c r="UC106" s="58"/>
      <c r="UD106" s="108"/>
      <c r="UE106" s="167">
        <f t="shared" si="980"/>
        <v>0</v>
      </c>
      <c r="UF106" s="58"/>
      <c r="UG106" s="58"/>
      <c r="UH106" s="58"/>
      <c r="UI106" s="58"/>
      <c r="UJ106" s="58"/>
      <c r="UK106" s="58"/>
      <c r="UL106" s="58"/>
      <c r="UM106" s="58"/>
      <c r="UN106" s="58"/>
      <c r="UO106" s="58"/>
      <c r="UP106" s="59"/>
      <c r="UQ106" s="58"/>
      <c r="UR106" s="58"/>
      <c r="US106" s="58"/>
      <c r="UT106" s="58"/>
      <c r="UU106" s="58"/>
      <c r="UV106" s="58"/>
      <c r="UW106" s="58"/>
      <c r="UX106" s="58"/>
      <c r="UY106" s="58"/>
      <c r="UZ106" s="58"/>
      <c r="VA106" s="58"/>
      <c r="VB106" s="58"/>
      <c r="VC106" s="58"/>
      <c r="VD106" s="108"/>
      <c r="VE106" s="9" t="str">
        <f t="shared" si="710"/>
        <v>-</v>
      </c>
    </row>
    <row r="107" spans="1:577" ht="20.149999999999999" customHeight="1">
      <c r="A107" s="21"/>
      <c r="B107" s="21"/>
      <c r="C107" s="22">
        <v>61103</v>
      </c>
      <c r="D107" s="23" t="s">
        <v>104</v>
      </c>
      <c r="E107" s="191">
        <f t="shared" si="948"/>
        <v>0</v>
      </c>
      <c r="F107" s="192"/>
      <c r="G107" s="192"/>
      <c r="H107" s="193"/>
      <c r="I107" s="227"/>
      <c r="J107" s="239">
        <f t="shared" si="949"/>
        <v>0</v>
      </c>
      <c r="K107" s="59"/>
      <c r="L107" s="58"/>
      <c r="M107" s="58"/>
      <c r="N107" s="58"/>
      <c r="O107" s="58"/>
      <c r="P107" s="58"/>
      <c r="Q107" s="58"/>
      <c r="R107" s="58"/>
      <c r="S107" s="58"/>
      <c r="T107" s="58"/>
      <c r="U107" s="59"/>
      <c r="V107" s="58"/>
      <c r="W107" s="58"/>
      <c r="X107" s="58"/>
      <c r="Y107" s="108"/>
      <c r="Z107" s="167">
        <f t="shared" si="950"/>
        <v>0</v>
      </c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9"/>
      <c r="AL107" s="58"/>
      <c r="AM107" s="58"/>
      <c r="AN107" s="58"/>
      <c r="AO107" s="108"/>
      <c r="AP107" s="167">
        <f t="shared" si="951"/>
        <v>0</v>
      </c>
      <c r="AQ107" s="58"/>
      <c r="AR107" s="58"/>
      <c r="AS107" s="58"/>
      <c r="AT107" s="58"/>
      <c r="AU107" s="58"/>
      <c r="AV107" s="58"/>
      <c r="AW107" s="58"/>
      <c r="AX107" s="58"/>
      <c r="AY107" s="58"/>
      <c r="AZ107" s="58"/>
      <c r="BA107" s="59"/>
      <c r="BB107" s="58"/>
      <c r="BC107" s="58"/>
      <c r="BD107" s="58"/>
      <c r="BE107" s="108"/>
      <c r="BF107" s="167">
        <f t="shared" si="952"/>
        <v>0</v>
      </c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9"/>
      <c r="BR107" s="58"/>
      <c r="BS107" s="58"/>
      <c r="BT107" s="58"/>
      <c r="BU107" s="108"/>
      <c r="BV107" s="167">
        <f t="shared" si="953"/>
        <v>0</v>
      </c>
      <c r="BW107" s="58"/>
      <c r="BX107" s="58"/>
      <c r="BY107" s="58"/>
      <c r="BZ107" s="58"/>
      <c r="CA107" s="58"/>
      <c r="CB107" s="58"/>
      <c r="CC107" s="58"/>
      <c r="CD107" s="58"/>
      <c r="CE107" s="58"/>
      <c r="CF107" s="58"/>
      <c r="CG107" s="59"/>
      <c r="CH107" s="58"/>
      <c r="CI107" s="58"/>
      <c r="CJ107" s="58"/>
      <c r="CK107" s="58"/>
      <c r="CL107" s="58"/>
      <c r="CM107" s="58"/>
      <c r="CN107" s="58"/>
      <c r="CO107" s="58"/>
      <c r="CP107" s="58"/>
      <c r="CQ107" s="58"/>
      <c r="CR107" s="58"/>
      <c r="CS107" s="58"/>
      <c r="CT107" s="58"/>
      <c r="CU107" s="108"/>
      <c r="CV107" s="171"/>
      <c r="CW107" s="167">
        <f t="shared" si="954"/>
        <v>0</v>
      </c>
      <c r="CX107" s="58"/>
      <c r="CY107" s="58"/>
      <c r="CZ107" s="58"/>
      <c r="DA107" s="58"/>
      <c r="DB107" s="58"/>
      <c r="DC107" s="58"/>
      <c r="DD107" s="58"/>
      <c r="DE107" s="58"/>
      <c r="DF107" s="58"/>
      <c r="DG107" s="58"/>
      <c r="DH107" s="59"/>
      <c r="DI107" s="58"/>
      <c r="DJ107" s="58"/>
      <c r="DK107" s="58"/>
      <c r="DL107" s="108"/>
      <c r="DM107" s="167">
        <f t="shared" si="955"/>
        <v>0</v>
      </c>
      <c r="DN107" s="58"/>
      <c r="DO107" s="58"/>
      <c r="DP107" s="58"/>
      <c r="DQ107" s="58"/>
      <c r="DR107" s="58"/>
      <c r="DS107" s="58"/>
      <c r="DT107" s="58"/>
      <c r="DU107" s="58"/>
      <c r="DV107" s="58"/>
      <c r="DW107" s="58"/>
      <c r="DX107" s="59"/>
      <c r="DY107" s="58"/>
      <c r="DZ107" s="58"/>
      <c r="EA107" s="58"/>
      <c r="EB107" s="108"/>
      <c r="EC107" s="167">
        <f t="shared" si="956"/>
        <v>0</v>
      </c>
      <c r="ED107" s="58"/>
      <c r="EE107" s="58"/>
      <c r="EF107" s="58"/>
      <c r="EG107" s="58"/>
      <c r="EH107" s="58"/>
      <c r="EI107" s="58"/>
      <c r="EJ107" s="58"/>
      <c r="EK107" s="58"/>
      <c r="EL107" s="58"/>
      <c r="EM107" s="58"/>
      <c r="EN107" s="59"/>
      <c r="EO107" s="58"/>
      <c r="EP107" s="58"/>
      <c r="EQ107" s="58"/>
      <c r="ER107" s="108"/>
      <c r="ES107" s="167">
        <f t="shared" si="957"/>
        <v>0</v>
      </c>
      <c r="ET107" s="58"/>
      <c r="EU107" s="58"/>
      <c r="EV107" s="58"/>
      <c r="EW107" s="58"/>
      <c r="EX107" s="58"/>
      <c r="EY107" s="58"/>
      <c r="EZ107" s="58"/>
      <c r="FA107" s="58"/>
      <c r="FB107" s="58"/>
      <c r="FC107" s="58"/>
      <c r="FD107" s="59"/>
      <c r="FE107" s="58"/>
      <c r="FF107" s="58"/>
      <c r="FG107" s="58"/>
      <c r="FH107" s="108"/>
      <c r="FI107" s="167">
        <f t="shared" si="958"/>
        <v>0</v>
      </c>
      <c r="FJ107" s="58"/>
      <c r="FK107" s="58"/>
      <c r="FL107" s="58"/>
      <c r="FM107" s="58"/>
      <c r="FN107" s="58"/>
      <c r="FO107" s="58"/>
      <c r="FP107" s="58"/>
      <c r="FQ107" s="58"/>
      <c r="FR107" s="58"/>
      <c r="FS107" s="58"/>
      <c r="FT107" s="59"/>
      <c r="FU107" s="58"/>
      <c r="FV107" s="58"/>
      <c r="FW107" s="58"/>
      <c r="FX107" s="108"/>
      <c r="FY107" s="167">
        <f t="shared" si="959"/>
        <v>0</v>
      </c>
      <c r="FZ107" s="58"/>
      <c r="GA107" s="58"/>
      <c r="GB107" s="58"/>
      <c r="GC107" s="58"/>
      <c r="GD107" s="58"/>
      <c r="GE107" s="58"/>
      <c r="GF107" s="58"/>
      <c r="GG107" s="58"/>
      <c r="GH107" s="58"/>
      <c r="GI107" s="58"/>
      <c r="GJ107" s="59"/>
      <c r="GK107" s="58"/>
      <c r="GL107" s="58"/>
      <c r="GM107" s="58"/>
      <c r="GN107" s="108"/>
      <c r="GO107" s="167">
        <f t="shared" si="960"/>
        <v>0</v>
      </c>
      <c r="GP107" s="58"/>
      <c r="GQ107" s="58"/>
      <c r="GR107" s="58"/>
      <c r="GS107" s="58"/>
      <c r="GT107" s="58"/>
      <c r="GU107" s="58"/>
      <c r="GV107" s="58"/>
      <c r="GW107" s="58"/>
      <c r="GX107" s="58"/>
      <c r="GY107" s="58"/>
      <c r="GZ107" s="59"/>
      <c r="HA107" s="58"/>
      <c r="HB107" s="58"/>
      <c r="HC107" s="58"/>
      <c r="HD107" s="58"/>
      <c r="HE107" s="58"/>
      <c r="HF107" s="58"/>
      <c r="HG107" s="58"/>
      <c r="HH107" s="58"/>
      <c r="HI107" s="58"/>
      <c r="HJ107" s="58"/>
      <c r="HK107" s="58"/>
      <c r="HL107" s="58"/>
      <c r="HM107" s="58"/>
      <c r="HN107" s="108"/>
      <c r="HO107" s="170"/>
      <c r="HP107" s="171"/>
      <c r="HQ107" s="167">
        <f t="shared" si="961"/>
        <v>0</v>
      </c>
      <c r="HR107" s="58"/>
      <c r="HS107" s="58"/>
      <c r="HT107" s="58"/>
      <c r="HU107" s="58"/>
      <c r="HV107" s="58"/>
      <c r="HW107" s="58"/>
      <c r="HX107" s="58"/>
      <c r="HY107" s="58"/>
      <c r="HZ107" s="58"/>
      <c r="IA107" s="58"/>
      <c r="IB107" s="59"/>
      <c r="IC107" s="58"/>
      <c r="ID107" s="58"/>
      <c r="IE107" s="58"/>
      <c r="IF107" s="108"/>
      <c r="IG107" s="167">
        <f t="shared" si="962"/>
        <v>0</v>
      </c>
      <c r="IH107" s="58"/>
      <c r="II107" s="58"/>
      <c r="IJ107" s="58"/>
      <c r="IK107" s="58"/>
      <c r="IL107" s="58"/>
      <c r="IM107" s="58"/>
      <c r="IN107" s="58"/>
      <c r="IO107" s="58"/>
      <c r="IP107" s="58"/>
      <c r="IQ107" s="58"/>
      <c r="IR107" s="59"/>
      <c r="IS107" s="58"/>
      <c r="IT107" s="58"/>
      <c r="IU107" s="58"/>
      <c r="IV107" s="108"/>
      <c r="IW107" s="167">
        <f t="shared" si="963"/>
        <v>0</v>
      </c>
      <c r="IX107" s="58"/>
      <c r="IY107" s="58"/>
      <c r="IZ107" s="58"/>
      <c r="JA107" s="58"/>
      <c r="JB107" s="58"/>
      <c r="JC107" s="58"/>
      <c r="JD107" s="58"/>
      <c r="JE107" s="58"/>
      <c r="JF107" s="58"/>
      <c r="JG107" s="58"/>
      <c r="JH107" s="59"/>
      <c r="JI107" s="58"/>
      <c r="JJ107" s="58"/>
      <c r="JK107" s="58"/>
      <c r="JL107" s="108"/>
      <c r="JM107" s="167">
        <f t="shared" si="964"/>
        <v>0</v>
      </c>
      <c r="JN107" s="58"/>
      <c r="JO107" s="58"/>
      <c r="JP107" s="58"/>
      <c r="JQ107" s="58"/>
      <c r="JR107" s="58"/>
      <c r="JS107" s="58"/>
      <c r="JT107" s="58"/>
      <c r="JU107" s="58"/>
      <c r="JV107" s="58"/>
      <c r="JW107" s="58"/>
      <c r="JX107" s="59"/>
      <c r="JY107" s="58"/>
      <c r="JZ107" s="58"/>
      <c r="KA107" s="58"/>
      <c r="KB107" s="108"/>
      <c r="KC107" s="167">
        <f t="shared" si="965"/>
        <v>0</v>
      </c>
      <c r="KD107" s="58"/>
      <c r="KE107" s="58"/>
      <c r="KF107" s="58"/>
      <c r="KG107" s="58"/>
      <c r="KH107" s="58"/>
      <c r="KI107" s="58"/>
      <c r="KJ107" s="58"/>
      <c r="KK107" s="58"/>
      <c r="KL107" s="58"/>
      <c r="KM107" s="58"/>
      <c r="KN107" s="59"/>
      <c r="KO107" s="58"/>
      <c r="KP107" s="58"/>
      <c r="KQ107" s="58"/>
      <c r="KR107" s="58"/>
      <c r="KS107" s="58"/>
      <c r="KT107" s="58"/>
      <c r="KU107" s="58"/>
      <c r="KV107" s="58"/>
      <c r="KW107" s="58"/>
      <c r="KX107" s="58"/>
      <c r="KY107" s="58"/>
      <c r="KZ107" s="58"/>
      <c r="LA107" s="58"/>
      <c r="LB107" s="108"/>
      <c r="LC107" s="171"/>
      <c r="LD107" s="167">
        <f t="shared" si="966"/>
        <v>0</v>
      </c>
      <c r="LE107" s="58"/>
      <c r="LF107" s="58"/>
      <c r="LG107" s="58"/>
      <c r="LH107" s="58"/>
      <c r="LI107" s="58"/>
      <c r="LJ107" s="58"/>
      <c r="LK107" s="58"/>
      <c r="LL107" s="58"/>
      <c r="LM107" s="58"/>
      <c r="LN107" s="58"/>
      <c r="LO107" s="59"/>
      <c r="LP107" s="58"/>
      <c r="LQ107" s="58"/>
      <c r="LR107" s="58"/>
      <c r="LS107" s="108"/>
      <c r="LT107" s="167">
        <f t="shared" si="967"/>
        <v>0</v>
      </c>
      <c r="LU107" s="58"/>
      <c r="LV107" s="58"/>
      <c r="LW107" s="58"/>
      <c r="LX107" s="58"/>
      <c r="LY107" s="58"/>
      <c r="LZ107" s="58"/>
      <c r="MA107" s="58"/>
      <c r="MB107" s="58"/>
      <c r="MC107" s="58"/>
      <c r="MD107" s="58"/>
      <c r="ME107" s="59"/>
      <c r="MF107" s="58"/>
      <c r="MG107" s="58"/>
      <c r="MH107" s="58"/>
      <c r="MI107" s="108"/>
      <c r="MJ107" s="167">
        <f t="shared" si="968"/>
        <v>0</v>
      </c>
      <c r="MK107" s="58"/>
      <c r="ML107" s="58"/>
      <c r="MM107" s="58"/>
      <c r="MN107" s="58"/>
      <c r="MO107" s="58"/>
      <c r="MP107" s="58"/>
      <c r="MQ107" s="58"/>
      <c r="MR107" s="58"/>
      <c r="MS107" s="58"/>
      <c r="MT107" s="58"/>
      <c r="MU107" s="59"/>
      <c r="MV107" s="58"/>
      <c r="MW107" s="58"/>
      <c r="MX107" s="58"/>
      <c r="MY107" s="108"/>
      <c r="MZ107" s="167">
        <f t="shared" si="969"/>
        <v>0</v>
      </c>
      <c r="NA107" s="58"/>
      <c r="NB107" s="58"/>
      <c r="NC107" s="58"/>
      <c r="ND107" s="58"/>
      <c r="NE107" s="58"/>
      <c r="NF107" s="58"/>
      <c r="NG107" s="58"/>
      <c r="NH107" s="58"/>
      <c r="NI107" s="58"/>
      <c r="NJ107" s="58"/>
      <c r="NK107" s="59"/>
      <c r="NL107" s="58"/>
      <c r="NM107" s="58"/>
      <c r="NN107" s="58"/>
      <c r="NO107" s="108"/>
      <c r="NP107" s="167">
        <f t="shared" si="970"/>
        <v>0</v>
      </c>
      <c r="NQ107" s="58"/>
      <c r="NR107" s="58"/>
      <c r="NS107" s="58"/>
      <c r="NT107" s="58"/>
      <c r="NU107" s="58"/>
      <c r="NV107" s="58"/>
      <c r="NW107" s="58"/>
      <c r="NX107" s="58"/>
      <c r="NY107" s="58"/>
      <c r="NZ107" s="58"/>
      <c r="OA107" s="59"/>
      <c r="OB107" s="58"/>
      <c r="OC107" s="58"/>
      <c r="OD107" s="58"/>
      <c r="OE107" s="108"/>
      <c r="OF107" s="167">
        <f t="shared" si="971"/>
        <v>0</v>
      </c>
      <c r="OG107" s="58"/>
      <c r="OH107" s="58"/>
      <c r="OI107" s="58"/>
      <c r="OJ107" s="58"/>
      <c r="OK107" s="58"/>
      <c r="OL107" s="58"/>
      <c r="OM107" s="58"/>
      <c r="ON107" s="58"/>
      <c r="OO107" s="58"/>
      <c r="OP107" s="58"/>
      <c r="OQ107" s="59"/>
      <c r="OR107" s="58"/>
      <c r="OS107" s="58"/>
      <c r="OT107" s="58"/>
      <c r="OU107" s="108"/>
      <c r="OV107" s="167">
        <f t="shared" si="972"/>
        <v>0</v>
      </c>
      <c r="OW107" s="58"/>
      <c r="OX107" s="58"/>
      <c r="OY107" s="58"/>
      <c r="OZ107" s="58"/>
      <c r="PA107" s="58"/>
      <c r="PB107" s="58"/>
      <c r="PC107" s="58"/>
      <c r="PD107" s="58"/>
      <c r="PE107" s="58"/>
      <c r="PF107" s="58"/>
      <c r="PG107" s="59"/>
      <c r="PH107" s="58"/>
      <c r="PI107" s="58"/>
      <c r="PJ107" s="58"/>
      <c r="PK107" s="108"/>
      <c r="PL107" s="167">
        <f t="shared" si="973"/>
        <v>0</v>
      </c>
      <c r="PM107" s="58"/>
      <c r="PN107" s="58"/>
      <c r="PO107" s="58"/>
      <c r="PP107" s="58"/>
      <c r="PQ107" s="58"/>
      <c r="PR107" s="58"/>
      <c r="PS107" s="58"/>
      <c r="PT107" s="58"/>
      <c r="PU107" s="58"/>
      <c r="PV107" s="58"/>
      <c r="PW107" s="59"/>
      <c r="PX107" s="58"/>
      <c r="PY107" s="58"/>
      <c r="PZ107" s="58"/>
      <c r="QA107" s="108"/>
      <c r="QB107" s="167">
        <f t="shared" si="974"/>
        <v>0</v>
      </c>
      <c r="QC107" s="58"/>
      <c r="QD107" s="58"/>
      <c r="QE107" s="58"/>
      <c r="QF107" s="58"/>
      <c r="QG107" s="58"/>
      <c r="QH107" s="58"/>
      <c r="QI107" s="58"/>
      <c r="QJ107" s="58"/>
      <c r="QK107" s="58"/>
      <c r="QL107" s="58"/>
      <c r="QM107" s="59"/>
      <c r="QN107" s="58"/>
      <c r="QO107" s="58"/>
      <c r="QP107" s="58"/>
      <c r="QQ107" s="108"/>
      <c r="QR107" s="167">
        <f t="shared" si="975"/>
        <v>0</v>
      </c>
      <c r="QS107" s="58"/>
      <c r="QT107" s="58"/>
      <c r="QU107" s="58"/>
      <c r="QV107" s="58"/>
      <c r="QW107" s="58"/>
      <c r="QX107" s="58"/>
      <c r="QY107" s="58"/>
      <c r="QZ107" s="58"/>
      <c r="RA107" s="58"/>
      <c r="RB107" s="58"/>
      <c r="RC107" s="59"/>
      <c r="RD107" s="58"/>
      <c r="RE107" s="58"/>
      <c r="RF107" s="58"/>
      <c r="RG107" s="58"/>
      <c r="RH107" s="58"/>
      <c r="RI107" s="58"/>
      <c r="RJ107" s="58"/>
      <c r="RK107" s="58"/>
      <c r="RL107" s="58"/>
      <c r="RM107" s="58"/>
      <c r="RN107" s="58"/>
      <c r="RO107" s="58"/>
      <c r="RP107" s="58"/>
      <c r="RQ107" s="108"/>
      <c r="RR107" s="171"/>
      <c r="RS107" s="167">
        <f t="shared" si="976"/>
        <v>0</v>
      </c>
      <c r="RT107" s="58"/>
      <c r="RU107" s="58"/>
      <c r="RV107" s="58"/>
      <c r="RW107" s="58"/>
      <c r="RX107" s="58"/>
      <c r="RY107" s="58"/>
      <c r="RZ107" s="58"/>
      <c r="SA107" s="58"/>
      <c r="SB107" s="58"/>
      <c r="SC107" s="58"/>
      <c r="SD107" s="59"/>
      <c r="SE107" s="58"/>
      <c r="SF107" s="58"/>
      <c r="SG107" s="58"/>
      <c r="SH107" s="108"/>
      <c r="SI107" s="167">
        <f t="shared" si="977"/>
        <v>0</v>
      </c>
      <c r="SJ107" s="58"/>
      <c r="SK107" s="58"/>
      <c r="SL107" s="58"/>
      <c r="SM107" s="58"/>
      <c r="SN107" s="58"/>
      <c r="SO107" s="58"/>
      <c r="SP107" s="58"/>
      <c r="SQ107" s="58"/>
      <c r="SR107" s="58"/>
      <c r="SS107" s="58"/>
      <c r="ST107" s="59"/>
      <c r="SU107" s="58"/>
      <c r="SV107" s="58"/>
      <c r="SW107" s="58"/>
      <c r="SX107" s="108"/>
      <c r="SY107" s="167">
        <f t="shared" si="978"/>
        <v>0</v>
      </c>
      <c r="SZ107" s="58"/>
      <c r="TA107" s="58"/>
      <c r="TB107" s="58"/>
      <c r="TC107" s="58"/>
      <c r="TD107" s="58"/>
      <c r="TE107" s="58"/>
      <c r="TF107" s="58"/>
      <c r="TG107" s="58"/>
      <c r="TH107" s="58"/>
      <c r="TI107" s="58"/>
      <c r="TJ107" s="59"/>
      <c r="TK107" s="58"/>
      <c r="TL107" s="58"/>
      <c r="TM107" s="58"/>
      <c r="TN107" s="108"/>
      <c r="TO107" s="167">
        <f t="shared" si="979"/>
        <v>0</v>
      </c>
      <c r="TP107" s="58"/>
      <c r="TQ107" s="58"/>
      <c r="TR107" s="58"/>
      <c r="TS107" s="58"/>
      <c r="TT107" s="58"/>
      <c r="TU107" s="58"/>
      <c r="TV107" s="58"/>
      <c r="TW107" s="58"/>
      <c r="TX107" s="58"/>
      <c r="TY107" s="58"/>
      <c r="TZ107" s="59"/>
      <c r="UA107" s="58"/>
      <c r="UB107" s="58"/>
      <c r="UC107" s="58"/>
      <c r="UD107" s="108"/>
      <c r="UE107" s="167">
        <f t="shared" si="980"/>
        <v>0</v>
      </c>
      <c r="UF107" s="58"/>
      <c r="UG107" s="58"/>
      <c r="UH107" s="58"/>
      <c r="UI107" s="58"/>
      <c r="UJ107" s="58"/>
      <c r="UK107" s="58"/>
      <c r="UL107" s="58"/>
      <c r="UM107" s="58"/>
      <c r="UN107" s="58"/>
      <c r="UO107" s="58"/>
      <c r="UP107" s="59"/>
      <c r="UQ107" s="58"/>
      <c r="UR107" s="58"/>
      <c r="US107" s="58"/>
      <c r="UT107" s="58"/>
      <c r="UU107" s="58"/>
      <c r="UV107" s="58"/>
      <c r="UW107" s="58"/>
      <c r="UX107" s="58"/>
      <c r="UY107" s="58"/>
      <c r="UZ107" s="58"/>
      <c r="VA107" s="58"/>
      <c r="VB107" s="58"/>
      <c r="VC107" s="58"/>
      <c r="VD107" s="108"/>
      <c r="VE107" s="9" t="str">
        <f t="shared" si="710"/>
        <v>-</v>
      </c>
    </row>
    <row r="108" spans="1:577" ht="20.149999999999999" customHeight="1">
      <c r="A108" s="21"/>
      <c r="B108" s="21"/>
      <c r="C108" s="22">
        <v>61104</v>
      </c>
      <c r="D108" s="23" t="s">
        <v>105</v>
      </c>
      <c r="E108" s="191">
        <f t="shared" si="948"/>
        <v>0</v>
      </c>
      <c r="F108" s="192"/>
      <c r="G108" s="192"/>
      <c r="H108" s="193"/>
      <c r="I108" s="227"/>
      <c r="J108" s="239">
        <f t="shared" si="949"/>
        <v>0</v>
      </c>
      <c r="K108" s="59"/>
      <c r="L108" s="58"/>
      <c r="M108" s="58"/>
      <c r="N108" s="58"/>
      <c r="O108" s="58"/>
      <c r="P108" s="58"/>
      <c r="Q108" s="58"/>
      <c r="R108" s="58"/>
      <c r="S108" s="58"/>
      <c r="T108" s="58"/>
      <c r="U108" s="59"/>
      <c r="V108" s="58"/>
      <c r="W108" s="58"/>
      <c r="X108" s="58"/>
      <c r="Y108" s="108"/>
      <c r="Z108" s="167">
        <f t="shared" si="950"/>
        <v>0</v>
      </c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9"/>
      <c r="AL108" s="58"/>
      <c r="AM108" s="58"/>
      <c r="AN108" s="58"/>
      <c r="AO108" s="108"/>
      <c r="AP108" s="167">
        <f t="shared" si="951"/>
        <v>0</v>
      </c>
      <c r="AQ108" s="58"/>
      <c r="AR108" s="58"/>
      <c r="AS108" s="58"/>
      <c r="AT108" s="58"/>
      <c r="AU108" s="58"/>
      <c r="AV108" s="58"/>
      <c r="AW108" s="58"/>
      <c r="AX108" s="58"/>
      <c r="AY108" s="58"/>
      <c r="AZ108" s="58"/>
      <c r="BA108" s="59"/>
      <c r="BB108" s="58"/>
      <c r="BC108" s="58"/>
      <c r="BD108" s="58"/>
      <c r="BE108" s="108"/>
      <c r="BF108" s="167">
        <f t="shared" si="952"/>
        <v>0</v>
      </c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9"/>
      <c r="BR108" s="58"/>
      <c r="BS108" s="58"/>
      <c r="BT108" s="58"/>
      <c r="BU108" s="108"/>
      <c r="BV108" s="167">
        <f t="shared" si="953"/>
        <v>0</v>
      </c>
      <c r="BW108" s="58"/>
      <c r="BX108" s="58"/>
      <c r="BY108" s="58"/>
      <c r="BZ108" s="58"/>
      <c r="CA108" s="58"/>
      <c r="CB108" s="58"/>
      <c r="CC108" s="58"/>
      <c r="CD108" s="58"/>
      <c r="CE108" s="58"/>
      <c r="CF108" s="58"/>
      <c r="CG108" s="59"/>
      <c r="CH108" s="58"/>
      <c r="CI108" s="58"/>
      <c r="CJ108" s="58"/>
      <c r="CK108" s="58"/>
      <c r="CL108" s="58"/>
      <c r="CM108" s="58"/>
      <c r="CN108" s="58"/>
      <c r="CO108" s="58"/>
      <c r="CP108" s="58"/>
      <c r="CQ108" s="58"/>
      <c r="CR108" s="58"/>
      <c r="CS108" s="58"/>
      <c r="CT108" s="58"/>
      <c r="CU108" s="108"/>
      <c r="CV108" s="171"/>
      <c r="CW108" s="167">
        <f t="shared" si="954"/>
        <v>0</v>
      </c>
      <c r="CX108" s="58"/>
      <c r="CY108" s="58"/>
      <c r="CZ108" s="58"/>
      <c r="DA108" s="58"/>
      <c r="DB108" s="58"/>
      <c r="DC108" s="58"/>
      <c r="DD108" s="58"/>
      <c r="DE108" s="58"/>
      <c r="DF108" s="58"/>
      <c r="DG108" s="58"/>
      <c r="DH108" s="59"/>
      <c r="DI108" s="58"/>
      <c r="DJ108" s="58"/>
      <c r="DK108" s="58"/>
      <c r="DL108" s="108"/>
      <c r="DM108" s="167">
        <f t="shared" si="955"/>
        <v>0</v>
      </c>
      <c r="DN108" s="58"/>
      <c r="DO108" s="58"/>
      <c r="DP108" s="58"/>
      <c r="DQ108" s="58"/>
      <c r="DR108" s="58"/>
      <c r="DS108" s="58"/>
      <c r="DT108" s="58"/>
      <c r="DU108" s="58"/>
      <c r="DV108" s="58"/>
      <c r="DW108" s="58"/>
      <c r="DX108" s="59"/>
      <c r="DY108" s="58"/>
      <c r="DZ108" s="58"/>
      <c r="EA108" s="58"/>
      <c r="EB108" s="108"/>
      <c r="EC108" s="167">
        <f t="shared" si="956"/>
        <v>0</v>
      </c>
      <c r="ED108" s="58"/>
      <c r="EE108" s="58"/>
      <c r="EF108" s="58"/>
      <c r="EG108" s="58"/>
      <c r="EH108" s="58"/>
      <c r="EI108" s="58"/>
      <c r="EJ108" s="58"/>
      <c r="EK108" s="58"/>
      <c r="EL108" s="58"/>
      <c r="EM108" s="58"/>
      <c r="EN108" s="59"/>
      <c r="EO108" s="58"/>
      <c r="EP108" s="58"/>
      <c r="EQ108" s="58"/>
      <c r="ER108" s="108"/>
      <c r="ES108" s="167">
        <f t="shared" si="957"/>
        <v>0</v>
      </c>
      <c r="ET108" s="58"/>
      <c r="EU108" s="58"/>
      <c r="EV108" s="58"/>
      <c r="EW108" s="58"/>
      <c r="EX108" s="58"/>
      <c r="EY108" s="58"/>
      <c r="EZ108" s="58"/>
      <c r="FA108" s="58"/>
      <c r="FB108" s="58"/>
      <c r="FC108" s="58"/>
      <c r="FD108" s="59"/>
      <c r="FE108" s="58"/>
      <c r="FF108" s="58"/>
      <c r="FG108" s="58"/>
      <c r="FH108" s="108"/>
      <c r="FI108" s="167">
        <f t="shared" si="958"/>
        <v>0</v>
      </c>
      <c r="FJ108" s="58"/>
      <c r="FK108" s="58"/>
      <c r="FL108" s="58"/>
      <c r="FM108" s="58"/>
      <c r="FN108" s="58"/>
      <c r="FO108" s="58"/>
      <c r="FP108" s="58"/>
      <c r="FQ108" s="58"/>
      <c r="FR108" s="58"/>
      <c r="FS108" s="58"/>
      <c r="FT108" s="59"/>
      <c r="FU108" s="58"/>
      <c r="FV108" s="58"/>
      <c r="FW108" s="58"/>
      <c r="FX108" s="108"/>
      <c r="FY108" s="167">
        <f t="shared" si="959"/>
        <v>0</v>
      </c>
      <c r="FZ108" s="58"/>
      <c r="GA108" s="58"/>
      <c r="GB108" s="58"/>
      <c r="GC108" s="58"/>
      <c r="GD108" s="58"/>
      <c r="GE108" s="58"/>
      <c r="GF108" s="58"/>
      <c r="GG108" s="58"/>
      <c r="GH108" s="58"/>
      <c r="GI108" s="58"/>
      <c r="GJ108" s="59"/>
      <c r="GK108" s="58"/>
      <c r="GL108" s="58"/>
      <c r="GM108" s="58"/>
      <c r="GN108" s="108"/>
      <c r="GO108" s="167">
        <f t="shared" si="960"/>
        <v>0</v>
      </c>
      <c r="GP108" s="58"/>
      <c r="GQ108" s="58"/>
      <c r="GR108" s="58"/>
      <c r="GS108" s="58"/>
      <c r="GT108" s="58"/>
      <c r="GU108" s="58"/>
      <c r="GV108" s="58"/>
      <c r="GW108" s="58"/>
      <c r="GX108" s="58"/>
      <c r="GY108" s="58"/>
      <c r="GZ108" s="59"/>
      <c r="HA108" s="58"/>
      <c r="HB108" s="58"/>
      <c r="HC108" s="58"/>
      <c r="HD108" s="58"/>
      <c r="HE108" s="58"/>
      <c r="HF108" s="58"/>
      <c r="HG108" s="58"/>
      <c r="HH108" s="58"/>
      <c r="HI108" s="58"/>
      <c r="HJ108" s="58"/>
      <c r="HK108" s="58"/>
      <c r="HL108" s="58"/>
      <c r="HM108" s="58"/>
      <c r="HN108" s="108"/>
      <c r="HO108" s="170"/>
      <c r="HP108" s="171"/>
      <c r="HQ108" s="167">
        <f t="shared" si="961"/>
        <v>0</v>
      </c>
      <c r="HR108" s="58"/>
      <c r="HS108" s="58"/>
      <c r="HT108" s="58"/>
      <c r="HU108" s="58"/>
      <c r="HV108" s="58"/>
      <c r="HW108" s="58"/>
      <c r="HX108" s="58"/>
      <c r="HY108" s="58"/>
      <c r="HZ108" s="58"/>
      <c r="IA108" s="58"/>
      <c r="IB108" s="59"/>
      <c r="IC108" s="58"/>
      <c r="ID108" s="58"/>
      <c r="IE108" s="58"/>
      <c r="IF108" s="108"/>
      <c r="IG108" s="167">
        <f t="shared" si="962"/>
        <v>0</v>
      </c>
      <c r="IH108" s="58"/>
      <c r="II108" s="58"/>
      <c r="IJ108" s="58"/>
      <c r="IK108" s="58"/>
      <c r="IL108" s="58"/>
      <c r="IM108" s="58"/>
      <c r="IN108" s="58"/>
      <c r="IO108" s="58"/>
      <c r="IP108" s="58"/>
      <c r="IQ108" s="58"/>
      <c r="IR108" s="59"/>
      <c r="IS108" s="58"/>
      <c r="IT108" s="58"/>
      <c r="IU108" s="58"/>
      <c r="IV108" s="108"/>
      <c r="IW108" s="167">
        <f t="shared" si="963"/>
        <v>0</v>
      </c>
      <c r="IX108" s="58"/>
      <c r="IY108" s="58"/>
      <c r="IZ108" s="58"/>
      <c r="JA108" s="58"/>
      <c r="JB108" s="58"/>
      <c r="JC108" s="58"/>
      <c r="JD108" s="58"/>
      <c r="JE108" s="58"/>
      <c r="JF108" s="58"/>
      <c r="JG108" s="58"/>
      <c r="JH108" s="59"/>
      <c r="JI108" s="58"/>
      <c r="JJ108" s="58"/>
      <c r="JK108" s="58"/>
      <c r="JL108" s="108"/>
      <c r="JM108" s="167">
        <f t="shared" si="964"/>
        <v>0</v>
      </c>
      <c r="JN108" s="58"/>
      <c r="JO108" s="58"/>
      <c r="JP108" s="58"/>
      <c r="JQ108" s="58"/>
      <c r="JR108" s="58"/>
      <c r="JS108" s="58"/>
      <c r="JT108" s="58"/>
      <c r="JU108" s="58"/>
      <c r="JV108" s="58"/>
      <c r="JW108" s="58"/>
      <c r="JX108" s="59"/>
      <c r="JY108" s="58"/>
      <c r="JZ108" s="58"/>
      <c r="KA108" s="58"/>
      <c r="KB108" s="108"/>
      <c r="KC108" s="167">
        <f t="shared" si="965"/>
        <v>0</v>
      </c>
      <c r="KD108" s="58"/>
      <c r="KE108" s="58"/>
      <c r="KF108" s="58"/>
      <c r="KG108" s="58"/>
      <c r="KH108" s="58"/>
      <c r="KI108" s="58"/>
      <c r="KJ108" s="58"/>
      <c r="KK108" s="58"/>
      <c r="KL108" s="58"/>
      <c r="KM108" s="58"/>
      <c r="KN108" s="59"/>
      <c r="KO108" s="58"/>
      <c r="KP108" s="58"/>
      <c r="KQ108" s="58"/>
      <c r="KR108" s="58"/>
      <c r="KS108" s="58"/>
      <c r="KT108" s="58"/>
      <c r="KU108" s="58"/>
      <c r="KV108" s="58"/>
      <c r="KW108" s="58"/>
      <c r="KX108" s="58"/>
      <c r="KY108" s="58"/>
      <c r="KZ108" s="58"/>
      <c r="LA108" s="58"/>
      <c r="LB108" s="108"/>
      <c r="LC108" s="171"/>
      <c r="LD108" s="167">
        <f t="shared" si="966"/>
        <v>0</v>
      </c>
      <c r="LE108" s="58"/>
      <c r="LF108" s="58"/>
      <c r="LG108" s="58"/>
      <c r="LH108" s="58"/>
      <c r="LI108" s="58"/>
      <c r="LJ108" s="58"/>
      <c r="LK108" s="58"/>
      <c r="LL108" s="58"/>
      <c r="LM108" s="58"/>
      <c r="LN108" s="58"/>
      <c r="LO108" s="59"/>
      <c r="LP108" s="58"/>
      <c r="LQ108" s="58"/>
      <c r="LR108" s="58"/>
      <c r="LS108" s="108"/>
      <c r="LT108" s="167">
        <f t="shared" si="967"/>
        <v>0</v>
      </c>
      <c r="LU108" s="58"/>
      <c r="LV108" s="58"/>
      <c r="LW108" s="58"/>
      <c r="LX108" s="58"/>
      <c r="LY108" s="58"/>
      <c r="LZ108" s="58"/>
      <c r="MA108" s="58"/>
      <c r="MB108" s="58"/>
      <c r="MC108" s="58"/>
      <c r="MD108" s="58"/>
      <c r="ME108" s="59"/>
      <c r="MF108" s="58"/>
      <c r="MG108" s="58"/>
      <c r="MH108" s="58"/>
      <c r="MI108" s="108"/>
      <c r="MJ108" s="167">
        <f t="shared" si="968"/>
        <v>0</v>
      </c>
      <c r="MK108" s="58"/>
      <c r="ML108" s="58"/>
      <c r="MM108" s="58"/>
      <c r="MN108" s="58"/>
      <c r="MO108" s="58"/>
      <c r="MP108" s="58"/>
      <c r="MQ108" s="58"/>
      <c r="MR108" s="58"/>
      <c r="MS108" s="58"/>
      <c r="MT108" s="58"/>
      <c r="MU108" s="59"/>
      <c r="MV108" s="58"/>
      <c r="MW108" s="58"/>
      <c r="MX108" s="58"/>
      <c r="MY108" s="108"/>
      <c r="MZ108" s="167">
        <f t="shared" si="969"/>
        <v>0</v>
      </c>
      <c r="NA108" s="58"/>
      <c r="NB108" s="58"/>
      <c r="NC108" s="58"/>
      <c r="ND108" s="58"/>
      <c r="NE108" s="58"/>
      <c r="NF108" s="58"/>
      <c r="NG108" s="58"/>
      <c r="NH108" s="58"/>
      <c r="NI108" s="58"/>
      <c r="NJ108" s="58"/>
      <c r="NK108" s="59"/>
      <c r="NL108" s="58"/>
      <c r="NM108" s="58"/>
      <c r="NN108" s="58"/>
      <c r="NO108" s="108"/>
      <c r="NP108" s="167">
        <f t="shared" si="970"/>
        <v>0</v>
      </c>
      <c r="NQ108" s="58"/>
      <c r="NR108" s="58"/>
      <c r="NS108" s="58"/>
      <c r="NT108" s="58"/>
      <c r="NU108" s="58"/>
      <c r="NV108" s="58"/>
      <c r="NW108" s="58"/>
      <c r="NX108" s="58"/>
      <c r="NY108" s="58"/>
      <c r="NZ108" s="58"/>
      <c r="OA108" s="59"/>
      <c r="OB108" s="58"/>
      <c r="OC108" s="58"/>
      <c r="OD108" s="58"/>
      <c r="OE108" s="108"/>
      <c r="OF108" s="167">
        <f t="shared" si="971"/>
        <v>0</v>
      </c>
      <c r="OG108" s="58"/>
      <c r="OH108" s="58"/>
      <c r="OI108" s="58"/>
      <c r="OJ108" s="58"/>
      <c r="OK108" s="58"/>
      <c r="OL108" s="58"/>
      <c r="OM108" s="58"/>
      <c r="ON108" s="58"/>
      <c r="OO108" s="58"/>
      <c r="OP108" s="58"/>
      <c r="OQ108" s="59"/>
      <c r="OR108" s="58"/>
      <c r="OS108" s="58"/>
      <c r="OT108" s="58"/>
      <c r="OU108" s="108"/>
      <c r="OV108" s="167">
        <f t="shared" si="972"/>
        <v>0</v>
      </c>
      <c r="OW108" s="58"/>
      <c r="OX108" s="58"/>
      <c r="OY108" s="58"/>
      <c r="OZ108" s="58"/>
      <c r="PA108" s="58"/>
      <c r="PB108" s="58"/>
      <c r="PC108" s="58"/>
      <c r="PD108" s="58"/>
      <c r="PE108" s="58"/>
      <c r="PF108" s="58"/>
      <c r="PG108" s="59"/>
      <c r="PH108" s="58"/>
      <c r="PI108" s="58"/>
      <c r="PJ108" s="58"/>
      <c r="PK108" s="108"/>
      <c r="PL108" s="167">
        <f t="shared" si="973"/>
        <v>0</v>
      </c>
      <c r="PM108" s="58"/>
      <c r="PN108" s="58"/>
      <c r="PO108" s="58"/>
      <c r="PP108" s="58"/>
      <c r="PQ108" s="58"/>
      <c r="PR108" s="58"/>
      <c r="PS108" s="58"/>
      <c r="PT108" s="58"/>
      <c r="PU108" s="58"/>
      <c r="PV108" s="58"/>
      <c r="PW108" s="59"/>
      <c r="PX108" s="58"/>
      <c r="PY108" s="58"/>
      <c r="PZ108" s="58"/>
      <c r="QA108" s="108"/>
      <c r="QB108" s="167">
        <f t="shared" si="974"/>
        <v>0</v>
      </c>
      <c r="QC108" s="58"/>
      <c r="QD108" s="58"/>
      <c r="QE108" s="58"/>
      <c r="QF108" s="58"/>
      <c r="QG108" s="58"/>
      <c r="QH108" s="58"/>
      <c r="QI108" s="58"/>
      <c r="QJ108" s="58"/>
      <c r="QK108" s="58"/>
      <c r="QL108" s="58"/>
      <c r="QM108" s="59"/>
      <c r="QN108" s="58"/>
      <c r="QO108" s="58"/>
      <c r="QP108" s="58"/>
      <c r="QQ108" s="108"/>
      <c r="QR108" s="167">
        <f t="shared" si="975"/>
        <v>0</v>
      </c>
      <c r="QS108" s="58"/>
      <c r="QT108" s="58"/>
      <c r="QU108" s="58"/>
      <c r="QV108" s="58"/>
      <c r="QW108" s="58"/>
      <c r="QX108" s="58"/>
      <c r="QY108" s="58"/>
      <c r="QZ108" s="58"/>
      <c r="RA108" s="58"/>
      <c r="RB108" s="58"/>
      <c r="RC108" s="59"/>
      <c r="RD108" s="58"/>
      <c r="RE108" s="58"/>
      <c r="RF108" s="58"/>
      <c r="RG108" s="58"/>
      <c r="RH108" s="58"/>
      <c r="RI108" s="58"/>
      <c r="RJ108" s="58"/>
      <c r="RK108" s="58"/>
      <c r="RL108" s="58"/>
      <c r="RM108" s="58"/>
      <c r="RN108" s="58"/>
      <c r="RO108" s="58"/>
      <c r="RP108" s="58"/>
      <c r="RQ108" s="108"/>
      <c r="RR108" s="171"/>
      <c r="RS108" s="167">
        <f t="shared" si="976"/>
        <v>0</v>
      </c>
      <c r="RT108" s="58"/>
      <c r="RU108" s="58"/>
      <c r="RV108" s="58"/>
      <c r="RW108" s="58"/>
      <c r="RX108" s="58"/>
      <c r="RY108" s="58"/>
      <c r="RZ108" s="58"/>
      <c r="SA108" s="58"/>
      <c r="SB108" s="58"/>
      <c r="SC108" s="58"/>
      <c r="SD108" s="59"/>
      <c r="SE108" s="58"/>
      <c r="SF108" s="58"/>
      <c r="SG108" s="58"/>
      <c r="SH108" s="108"/>
      <c r="SI108" s="167">
        <f t="shared" si="977"/>
        <v>0</v>
      </c>
      <c r="SJ108" s="58"/>
      <c r="SK108" s="58"/>
      <c r="SL108" s="58"/>
      <c r="SM108" s="58"/>
      <c r="SN108" s="58"/>
      <c r="SO108" s="58"/>
      <c r="SP108" s="58"/>
      <c r="SQ108" s="58"/>
      <c r="SR108" s="58"/>
      <c r="SS108" s="58"/>
      <c r="ST108" s="59"/>
      <c r="SU108" s="58"/>
      <c r="SV108" s="58"/>
      <c r="SW108" s="58"/>
      <c r="SX108" s="108"/>
      <c r="SY108" s="167">
        <f t="shared" si="978"/>
        <v>0</v>
      </c>
      <c r="SZ108" s="58"/>
      <c r="TA108" s="58"/>
      <c r="TB108" s="58"/>
      <c r="TC108" s="58"/>
      <c r="TD108" s="58"/>
      <c r="TE108" s="58"/>
      <c r="TF108" s="58"/>
      <c r="TG108" s="58"/>
      <c r="TH108" s="58"/>
      <c r="TI108" s="58"/>
      <c r="TJ108" s="59"/>
      <c r="TK108" s="58"/>
      <c r="TL108" s="58"/>
      <c r="TM108" s="58"/>
      <c r="TN108" s="108"/>
      <c r="TO108" s="167">
        <f t="shared" si="979"/>
        <v>0</v>
      </c>
      <c r="TP108" s="58"/>
      <c r="TQ108" s="58"/>
      <c r="TR108" s="58"/>
      <c r="TS108" s="58"/>
      <c r="TT108" s="58"/>
      <c r="TU108" s="58"/>
      <c r="TV108" s="58"/>
      <c r="TW108" s="58"/>
      <c r="TX108" s="58"/>
      <c r="TY108" s="58"/>
      <c r="TZ108" s="59"/>
      <c r="UA108" s="58"/>
      <c r="UB108" s="58"/>
      <c r="UC108" s="58"/>
      <c r="UD108" s="108"/>
      <c r="UE108" s="167">
        <f t="shared" si="980"/>
        <v>0</v>
      </c>
      <c r="UF108" s="58"/>
      <c r="UG108" s="58"/>
      <c r="UH108" s="58"/>
      <c r="UI108" s="58"/>
      <c r="UJ108" s="58"/>
      <c r="UK108" s="58"/>
      <c r="UL108" s="58"/>
      <c r="UM108" s="58"/>
      <c r="UN108" s="58"/>
      <c r="UO108" s="58"/>
      <c r="UP108" s="59"/>
      <c r="UQ108" s="58"/>
      <c r="UR108" s="58"/>
      <c r="US108" s="58"/>
      <c r="UT108" s="58"/>
      <c r="UU108" s="58"/>
      <c r="UV108" s="58"/>
      <c r="UW108" s="58"/>
      <c r="UX108" s="58"/>
      <c r="UY108" s="58"/>
      <c r="UZ108" s="58"/>
      <c r="VA108" s="58"/>
      <c r="VB108" s="58"/>
      <c r="VC108" s="58"/>
      <c r="VD108" s="108"/>
      <c r="VE108" s="9" t="str">
        <f t="shared" si="710"/>
        <v>-</v>
      </c>
    </row>
    <row r="109" spans="1:577" ht="20.149999999999999" customHeight="1">
      <c r="A109" s="21"/>
      <c r="B109" s="21"/>
      <c r="C109" s="22">
        <v>61105</v>
      </c>
      <c r="D109" s="23" t="s">
        <v>106</v>
      </c>
      <c r="E109" s="191">
        <f t="shared" si="948"/>
        <v>0</v>
      </c>
      <c r="F109" s="192"/>
      <c r="G109" s="192"/>
      <c r="H109" s="193"/>
      <c r="I109" s="227"/>
      <c r="J109" s="239">
        <f t="shared" si="949"/>
        <v>0</v>
      </c>
      <c r="K109" s="59"/>
      <c r="L109" s="58"/>
      <c r="M109" s="58"/>
      <c r="N109" s="58"/>
      <c r="O109" s="58"/>
      <c r="P109" s="58"/>
      <c r="Q109" s="58"/>
      <c r="R109" s="58"/>
      <c r="S109" s="58"/>
      <c r="T109" s="58"/>
      <c r="U109" s="59"/>
      <c r="V109" s="58"/>
      <c r="W109" s="58"/>
      <c r="X109" s="58"/>
      <c r="Y109" s="108"/>
      <c r="Z109" s="167">
        <f t="shared" si="950"/>
        <v>0</v>
      </c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9"/>
      <c r="AL109" s="58"/>
      <c r="AM109" s="58"/>
      <c r="AN109" s="58"/>
      <c r="AO109" s="108"/>
      <c r="AP109" s="167">
        <f t="shared" si="951"/>
        <v>0</v>
      </c>
      <c r="AQ109" s="58"/>
      <c r="AR109" s="58"/>
      <c r="AS109" s="58"/>
      <c r="AT109" s="58"/>
      <c r="AU109" s="58"/>
      <c r="AV109" s="58"/>
      <c r="AW109" s="58"/>
      <c r="AX109" s="58"/>
      <c r="AY109" s="58"/>
      <c r="AZ109" s="58"/>
      <c r="BA109" s="59"/>
      <c r="BB109" s="58"/>
      <c r="BC109" s="58"/>
      <c r="BD109" s="58"/>
      <c r="BE109" s="108"/>
      <c r="BF109" s="167">
        <f t="shared" si="952"/>
        <v>0</v>
      </c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9"/>
      <c r="BR109" s="58"/>
      <c r="BS109" s="58"/>
      <c r="BT109" s="58"/>
      <c r="BU109" s="108"/>
      <c r="BV109" s="167">
        <f t="shared" si="953"/>
        <v>0</v>
      </c>
      <c r="BW109" s="58"/>
      <c r="BX109" s="58"/>
      <c r="BY109" s="58"/>
      <c r="BZ109" s="58"/>
      <c r="CA109" s="58"/>
      <c r="CB109" s="58"/>
      <c r="CC109" s="58"/>
      <c r="CD109" s="58"/>
      <c r="CE109" s="58"/>
      <c r="CF109" s="58"/>
      <c r="CG109" s="59"/>
      <c r="CH109" s="58"/>
      <c r="CI109" s="58"/>
      <c r="CJ109" s="58"/>
      <c r="CK109" s="58"/>
      <c r="CL109" s="58"/>
      <c r="CM109" s="58"/>
      <c r="CN109" s="58"/>
      <c r="CO109" s="58"/>
      <c r="CP109" s="58"/>
      <c r="CQ109" s="58"/>
      <c r="CR109" s="58"/>
      <c r="CS109" s="58"/>
      <c r="CT109" s="58"/>
      <c r="CU109" s="108"/>
      <c r="CV109" s="171"/>
      <c r="CW109" s="167">
        <f t="shared" si="954"/>
        <v>0</v>
      </c>
      <c r="CX109" s="58"/>
      <c r="CY109" s="58"/>
      <c r="CZ109" s="58"/>
      <c r="DA109" s="58"/>
      <c r="DB109" s="58"/>
      <c r="DC109" s="58"/>
      <c r="DD109" s="58"/>
      <c r="DE109" s="58"/>
      <c r="DF109" s="58"/>
      <c r="DG109" s="58"/>
      <c r="DH109" s="59"/>
      <c r="DI109" s="58"/>
      <c r="DJ109" s="58"/>
      <c r="DK109" s="58"/>
      <c r="DL109" s="108"/>
      <c r="DM109" s="167">
        <f t="shared" si="955"/>
        <v>0</v>
      </c>
      <c r="DN109" s="58"/>
      <c r="DO109" s="58"/>
      <c r="DP109" s="58"/>
      <c r="DQ109" s="58"/>
      <c r="DR109" s="58"/>
      <c r="DS109" s="58"/>
      <c r="DT109" s="58"/>
      <c r="DU109" s="58"/>
      <c r="DV109" s="58"/>
      <c r="DW109" s="58"/>
      <c r="DX109" s="59"/>
      <c r="DY109" s="58"/>
      <c r="DZ109" s="58"/>
      <c r="EA109" s="58"/>
      <c r="EB109" s="108"/>
      <c r="EC109" s="167">
        <f t="shared" si="956"/>
        <v>0</v>
      </c>
      <c r="ED109" s="58"/>
      <c r="EE109" s="58"/>
      <c r="EF109" s="58"/>
      <c r="EG109" s="58"/>
      <c r="EH109" s="58"/>
      <c r="EI109" s="58"/>
      <c r="EJ109" s="58"/>
      <c r="EK109" s="58"/>
      <c r="EL109" s="58"/>
      <c r="EM109" s="58"/>
      <c r="EN109" s="59"/>
      <c r="EO109" s="58"/>
      <c r="EP109" s="58"/>
      <c r="EQ109" s="58"/>
      <c r="ER109" s="108"/>
      <c r="ES109" s="167">
        <f t="shared" si="957"/>
        <v>0</v>
      </c>
      <c r="ET109" s="58"/>
      <c r="EU109" s="58"/>
      <c r="EV109" s="58"/>
      <c r="EW109" s="58"/>
      <c r="EX109" s="58"/>
      <c r="EY109" s="58"/>
      <c r="EZ109" s="58"/>
      <c r="FA109" s="58"/>
      <c r="FB109" s="58"/>
      <c r="FC109" s="58"/>
      <c r="FD109" s="59"/>
      <c r="FE109" s="58"/>
      <c r="FF109" s="58"/>
      <c r="FG109" s="58"/>
      <c r="FH109" s="108"/>
      <c r="FI109" s="167">
        <f t="shared" si="958"/>
        <v>0</v>
      </c>
      <c r="FJ109" s="58"/>
      <c r="FK109" s="58"/>
      <c r="FL109" s="58"/>
      <c r="FM109" s="58"/>
      <c r="FN109" s="58"/>
      <c r="FO109" s="58"/>
      <c r="FP109" s="58"/>
      <c r="FQ109" s="58"/>
      <c r="FR109" s="58"/>
      <c r="FS109" s="58"/>
      <c r="FT109" s="59"/>
      <c r="FU109" s="58"/>
      <c r="FV109" s="58"/>
      <c r="FW109" s="58"/>
      <c r="FX109" s="108"/>
      <c r="FY109" s="167">
        <f t="shared" si="959"/>
        <v>0</v>
      </c>
      <c r="FZ109" s="58"/>
      <c r="GA109" s="58"/>
      <c r="GB109" s="58"/>
      <c r="GC109" s="58"/>
      <c r="GD109" s="58"/>
      <c r="GE109" s="58"/>
      <c r="GF109" s="58"/>
      <c r="GG109" s="58"/>
      <c r="GH109" s="58"/>
      <c r="GI109" s="58"/>
      <c r="GJ109" s="59"/>
      <c r="GK109" s="58"/>
      <c r="GL109" s="58"/>
      <c r="GM109" s="58"/>
      <c r="GN109" s="108"/>
      <c r="GO109" s="167">
        <f t="shared" si="960"/>
        <v>0</v>
      </c>
      <c r="GP109" s="58"/>
      <c r="GQ109" s="58"/>
      <c r="GR109" s="58"/>
      <c r="GS109" s="58"/>
      <c r="GT109" s="58"/>
      <c r="GU109" s="58"/>
      <c r="GV109" s="58"/>
      <c r="GW109" s="58"/>
      <c r="GX109" s="58"/>
      <c r="GY109" s="58"/>
      <c r="GZ109" s="59"/>
      <c r="HA109" s="58"/>
      <c r="HB109" s="58"/>
      <c r="HC109" s="58"/>
      <c r="HD109" s="58"/>
      <c r="HE109" s="58"/>
      <c r="HF109" s="58"/>
      <c r="HG109" s="58"/>
      <c r="HH109" s="58"/>
      <c r="HI109" s="58"/>
      <c r="HJ109" s="58"/>
      <c r="HK109" s="58"/>
      <c r="HL109" s="58"/>
      <c r="HM109" s="58"/>
      <c r="HN109" s="108"/>
      <c r="HO109" s="170"/>
      <c r="HP109" s="171"/>
      <c r="HQ109" s="167">
        <f t="shared" si="961"/>
        <v>0</v>
      </c>
      <c r="HR109" s="58"/>
      <c r="HS109" s="58"/>
      <c r="HT109" s="58"/>
      <c r="HU109" s="58"/>
      <c r="HV109" s="58"/>
      <c r="HW109" s="58"/>
      <c r="HX109" s="58"/>
      <c r="HY109" s="58"/>
      <c r="HZ109" s="58"/>
      <c r="IA109" s="58"/>
      <c r="IB109" s="59"/>
      <c r="IC109" s="58"/>
      <c r="ID109" s="58"/>
      <c r="IE109" s="58"/>
      <c r="IF109" s="108"/>
      <c r="IG109" s="167">
        <f t="shared" si="962"/>
        <v>0</v>
      </c>
      <c r="IH109" s="58"/>
      <c r="II109" s="58"/>
      <c r="IJ109" s="58"/>
      <c r="IK109" s="58"/>
      <c r="IL109" s="58"/>
      <c r="IM109" s="58"/>
      <c r="IN109" s="58"/>
      <c r="IO109" s="58"/>
      <c r="IP109" s="58"/>
      <c r="IQ109" s="58"/>
      <c r="IR109" s="59"/>
      <c r="IS109" s="58"/>
      <c r="IT109" s="58"/>
      <c r="IU109" s="58"/>
      <c r="IV109" s="108"/>
      <c r="IW109" s="167">
        <f t="shared" si="963"/>
        <v>0</v>
      </c>
      <c r="IX109" s="58"/>
      <c r="IY109" s="58"/>
      <c r="IZ109" s="58"/>
      <c r="JA109" s="58"/>
      <c r="JB109" s="58"/>
      <c r="JC109" s="58"/>
      <c r="JD109" s="58"/>
      <c r="JE109" s="58"/>
      <c r="JF109" s="58"/>
      <c r="JG109" s="58"/>
      <c r="JH109" s="59"/>
      <c r="JI109" s="58"/>
      <c r="JJ109" s="58"/>
      <c r="JK109" s="58"/>
      <c r="JL109" s="108"/>
      <c r="JM109" s="167">
        <f t="shared" si="964"/>
        <v>0</v>
      </c>
      <c r="JN109" s="58"/>
      <c r="JO109" s="58"/>
      <c r="JP109" s="58"/>
      <c r="JQ109" s="58"/>
      <c r="JR109" s="58"/>
      <c r="JS109" s="58"/>
      <c r="JT109" s="58"/>
      <c r="JU109" s="58"/>
      <c r="JV109" s="58"/>
      <c r="JW109" s="58"/>
      <c r="JX109" s="59"/>
      <c r="JY109" s="58"/>
      <c r="JZ109" s="58"/>
      <c r="KA109" s="58"/>
      <c r="KB109" s="108"/>
      <c r="KC109" s="167">
        <f t="shared" si="965"/>
        <v>0</v>
      </c>
      <c r="KD109" s="58"/>
      <c r="KE109" s="58"/>
      <c r="KF109" s="58"/>
      <c r="KG109" s="58"/>
      <c r="KH109" s="58"/>
      <c r="KI109" s="58"/>
      <c r="KJ109" s="58"/>
      <c r="KK109" s="58"/>
      <c r="KL109" s="58"/>
      <c r="KM109" s="58"/>
      <c r="KN109" s="59"/>
      <c r="KO109" s="58"/>
      <c r="KP109" s="58"/>
      <c r="KQ109" s="58"/>
      <c r="KR109" s="58"/>
      <c r="KS109" s="58"/>
      <c r="KT109" s="58"/>
      <c r="KU109" s="58"/>
      <c r="KV109" s="58"/>
      <c r="KW109" s="58"/>
      <c r="KX109" s="58"/>
      <c r="KY109" s="58"/>
      <c r="KZ109" s="58"/>
      <c r="LA109" s="58"/>
      <c r="LB109" s="108"/>
      <c r="LC109" s="171"/>
      <c r="LD109" s="167">
        <f t="shared" si="966"/>
        <v>0</v>
      </c>
      <c r="LE109" s="58"/>
      <c r="LF109" s="58"/>
      <c r="LG109" s="58"/>
      <c r="LH109" s="58"/>
      <c r="LI109" s="58"/>
      <c r="LJ109" s="58"/>
      <c r="LK109" s="58"/>
      <c r="LL109" s="58"/>
      <c r="LM109" s="58"/>
      <c r="LN109" s="58"/>
      <c r="LO109" s="59"/>
      <c r="LP109" s="58"/>
      <c r="LQ109" s="58"/>
      <c r="LR109" s="58"/>
      <c r="LS109" s="108"/>
      <c r="LT109" s="167">
        <f t="shared" si="967"/>
        <v>0</v>
      </c>
      <c r="LU109" s="58"/>
      <c r="LV109" s="58"/>
      <c r="LW109" s="58"/>
      <c r="LX109" s="58"/>
      <c r="LY109" s="58"/>
      <c r="LZ109" s="58"/>
      <c r="MA109" s="58"/>
      <c r="MB109" s="58"/>
      <c r="MC109" s="58"/>
      <c r="MD109" s="58"/>
      <c r="ME109" s="59"/>
      <c r="MF109" s="58"/>
      <c r="MG109" s="58"/>
      <c r="MH109" s="58"/>
      <c r="MI109" s="108"/>
      <c r="MJ109" s="167">
        <f t="shared" si="968"/>
        <v>0</v>
      </c>
      <c r="MK109" s="58"/>
      <c r="ML109" s="58"/>
      <c r="MM109" s="58"/>
      <c r="MN109" s="58"/>
      <c r="MO109" s="58"/>
      <c r="MP109" s="58"/>
      <c r="MQ109" s="58"/>
      <c r="MR109" s="58"/>
      <c r="MS109" s="58"/>
      <c r="MT109" s="58"/>
      <c r="MU109" s="59"/>
      <c r="MV109" s="58"/>
      <c r="MW109" s="58"/>
      <c r="MX109" s="58"/>
      <c r="MY109" s="108"/>
      <c r="MZ109" s="167">
        <f t="shared" si="969"/>
        <v>0</v>
      </c>
      <c r="NA109" s="58"/>
      <c r="NB109" s="58"/>
      <c r="NC109" s="58"/>
      <c r="ND109" s="58"/>
      <c r="NE109" s="58"/>
      <c r="NF109" s="58"/>
      <c r="NG109" s="58"/>
      <c r="NH109" s="58"/>
      <c r="NI109" s="58"/>
      <c r="NJ109" s="58"/>
      <c r="NK109" s="59"/>
      <c r="NL109" s="58"/>
      <c r="NM109" s="58"/>
      <c r="NN109" s="58"/>
      <c r="NO109" s="108"/>
      <c r="NP109" s="167">
        <f t="shared" si="970"/>
        <v>0</v>
      </c>
      <c r="NQ109" s="58"/>
      <c r="NR109" s="58"/>
      <c r="NS109" s="58"/>
      <c r="NT109" s="58"/>
      <c r="NU109" s="58"/>
      <c r="NV109" s="58"/>
      <c r="NW109" s="58"/>
      <c r="NX109" s="58"/>
      <c r="NY109" s="58"/>
      <c r="NZ109" s="58"/>
      <c r="OA109" s="59"/>
      <c r="OB109" s="58"/>
      <c r="OC109" s="58"/>
      <c r="OD109" s="58"/>
      <c r="OE109" s="108"/>
      <c r="OF109" s="167">
        <f t="shared" si="971"/>
        <v>0</v>
      </c>
      <c r="OG109" s="58"/>
      <c r="OH109" s="58"/>
      <c r="OI109" s="58"/>
      <c r="OJ109" s="58"/>
      <c r="OK109" s="58"/>
      <c r="OL109" s="58"/>
      <c r="OM109" s="58"/>
      <c r="ON109" s="58"/>
      <c r="OO109" s="58"/>
      <c r="OP109" s="58"/>
      <c r="OQ109" s="59"/>
      <c r="OR109" s="58"/>
      <c r="OS109" s="58"/>
      <c r="OT109" s="58"/>
      <c r="OU109" s="108"/>
      <c r="OV109" s="167">
        <f t="shared" si="972"/>
        <v>0</v>
      </c>
      <c r="OW109" s="58"/>
      <c r="OX109" s="58"/>
      <c r="OY109" s="58"/>
      <c r="OZ109" s="58"/>
      <c r="PA109" s="58"/>
      <c r="PB109" s="58"/>
      <c r="PC109" s="58"/>
      <c r="PD109" s="58"/>
      <c r="PE109" s="58"/>
      <c r="PF109" s="58"/>
      <c r="PG109" s="59"/>
      <c r="PH109" s="58"/>
      <c r="PI109" s="58"/>
      <c r="PJ109" s="58"/>
      <c r="PK109" s="108"/>
      <c r="PL109" s="167">
        <f t="shared" si="973"/>
        <v>0</v>
      </c>
      <c r="PM109" s="58"/>
      <c r="PN109" s="58"/>
      <c r="PO109" s="58"/>
      <c r="PP109" s="58"/>
      <c r="PQ109" s="58"/>
      <c r="PR109" s="58"/>
      <c r="PS109" s="58"/>
      <c r="PT109" s="58"/>
      <c r="PU109" s="58"/>
      <c r="PV109" s="58"/>
      <c r="PW109" s="59"/>
      <c r="PX109" s="58"/>
      <c r="PY109" s="58"/>
      <c r="PZ109" s="58"/>
      <c r="QA109" s="108"/>
      <c r="QB109" s="167">
        <f t="shared" si="974"/>
        <v>0</v>
      </c>
      <c r="QC109" s="58"/>
      <c r="QD109" s="58"/>
      <c r="QE109" s="58"/>
      <c r="QF109" s="58"/>
      <c r="QG109" s="58"/>
      <c r="QH109" s="58"/>
      <c r="QI109" s="58"/>
      <c r="QJ109" s="58"/>
      <c r="QK109" s="58"/>
      <c r="QL109" s="58"/>
      <c r="QM109" s="59"/>
      <c r="QN109" s="58"/>
      <c r="QO109" s="58"/>
      <c r="QP109" s="58"/>
      <c r="QQ109" s="108"/>
      <c r="QR109" s="167">
        <f t="shared" si="975"/>
        <v>0</v>
      </c>
      <c r="QS109" s="58"/>
      <c r="QT109" s="58"/>
      <c r="QU109" s="58"/>
      <c r="QV109" s="58"/>
      <c r="QW109" s="58"/>
      <c r="QX109" s="58"/>
      <c r="QY109" s="58"/>
      <c r="QZ109" s="58"/>
      <c r="RA109" s="58"/>
      <c r="RB109" s="58"/>
      <c r="RC109" s="59"/>
      <c r="RD109" s="58"/>
      <c r="RE109" s="58"/>
      <c r="RF109" s="58"/>
      <c r="RG109" s="58"/>
      <c r="RH109" s="58"/>
      <c r="RI109" s="58"/>
      <c r="RJ109" s="58"/>
      <c r="RK109" s="58"/>
      <c r="RL109" s="58"/>
      <c r="RM109" s="58"/>
      <c r="RN109" s="58"/>
      <c r="RO109" s="58"/>
      <c r="RP109" s="58"/>
      <c r="RQ109" s="108"/>
      <c r="RR109" s="171"/>
      <c r="RS109" s="167">
        <f t="shared" si="976"/>
        <v>0</v>
      </c>
      <c r="RT109" s="58"/>
      <c r="RU109" s="58"/>
      <c r="RV109" s="58"/>
      <c r="RW109" s="58"/>
      <c r="RX109" s="58"/>
      <c r="RY109" s="58"/>
      <c r="RZ109" s="58"/>
      <c r="SA109" s="58"/>
      <c r="SB109" s="58"/>
      <c r="SC109" s="58"/>
      <c r="SD109" s="59"/>
      <c r="SE109" s="58"/>
      <c r="SF109" s="58"/>
      <c r="SG109" s="58"/>
      <c r="SH109" s="108"/>
      <c r="SI109" s="167">
        <f t="shared" si="977"/>
        <v>0</v>
      </c>
      <c r="SJ109" s="58"/>
      <c r="SK109" s="58"/>
      <c r="SL109" s="58"/>
      <c r="SM109" s="58"/>
      <c r="SN109" s="58"/>
      <c r="SO109" s="58"/>
      <c r="SP109" s="58"/>
      <c r="SQ109" s="58"/>
      <c r="SR109" s="58"/>
      <c r="SS109" s="58"/>
      <c r="ST109" s="59"/>
      <c r="SU109" s="58"/>
      <c r="SV109" s="58"/>
      <c r="SW109" s="58"/>
      <c r="SX109" s="108"/>
      <c r="SY109" s="167">
        <f t="shared" si="978"/>
        <v>0</v>
      </c>
      <c r="SZ109" s="58"/>
      <c r="TA109" s="58"/>
      <c r="TB109" s="58"/>
      <c r="TC109" s="58"/>
      <c r="TD109" s="58"/>
      <c r="TE109" s="58"/>
      <c r="TF109" s="58"/>
      <c r="TG109" s="58"/>
      <c r="TH109" s="58"/>
      <c r="TI109" s="58"/>
      <c r="TJ109" s="59"/>
      <c r="TK109" s="58"/>
      <c r="TL109" s="58"/>
      <c r="TM109" s="58"/>
      <c r="TN109" s="108"/>
      <c r="TO109" s="167">
        <f t="shared" si="979"/>
        <v>0</v>
      </c>
      <c r="TP109" s="58"/>
      <c r="TQ109" s="58"/>
      <c r="TR109" s="58"/>
      <c r="TS109" s="58"/>
      <c r="TT109" s="58"/>
      <c r="TU109" s="58"/>
      <c r="TV109" s="58"/>
      <c r="TW109" s="58"/>
      <c r="TX109" s="58"/>
      <c r="TY109" s="58"/>
      <c r="TZ109" s="59"/>
      <c r="UA109" s="58"/>
      <c r="UB109" s="58"/>
      <c r="UC109" s="58"/>
      <c r="UD109" s="108"/>
      <c r="UE109" s="167">
        <f t="shared" si="980"/>
        <v>0</v>
      </c>
      <c r="UF109" s="58"/>
      <c r="UG109" s="58"/>
      <c r="UH109" s="58"/>
      <c r="UI109" s="58"/>
      <c r="UJ109" s="58"/>
      <c r="UK109" s="58"/>
      <c r="UL109" s="58"/>
      <c r="UM109" s="58"/>
      <c r="UN109" s="58"/>
      <c r="UO109" s="58"/>
      <c r="UP109" s="59"/>
      <c r="UQ109" s="58"/>
      <c r="UR109" s="58"/>
      <c r="US109" s="58"/>
      <c r="UT109" s="58"/>
      <c r="UU109" s="58"/>
      <c r="UV109" s="58"/>
      <c r="UW109" s="58"/>
      <c r="UX109" s="58"/>
      <c r="UY109" s="58"/>
      <c r="UZ109" s="58"/>
      <c r="VA109" s="58"/>
      <c r="VB109" s="58"/>
      <c r="VC109" s="58"/>
      <c r="VD109" s="108"/>
      <c r="VE109" s="9" t="str">
        <f t="shared" si="710"/>
        <v>-</v>
      </c>
    </row>
    <row r="110" spans="1:577" ht="20.149999999999999" customHeight="1">
      <c r="A110" s="21"/>
      <c r="B110" s="21"/>
      <c r="C110" s="22">
        <v>61106</v>
      </c>
      <c r="D110" s="23" t="s">
        <v>107</v>
      </c>
      <c r="E110" s="191">
        <f t="shared" si="948"/>
        <v>0</v>
      </c>
      <c r="F110" s="192"/>
      <c r="G110" s="192"/>
      <c r="H110" s="193"/>
      <c r="I110" s="227"/>
      <c r="J110" s="239">
        <f t="shared" si="949"/>
        <v>0</v>
      </c>
      <c r="K110" s="59"/>
      <c r="L110" s="58"/>
      <c r="M110" s="58"/>
      <c r="N110" s="58"/>
      <c r="O110" s="58"/>
      <c r="P110" s="58"/>
      <c r="Q110" s="58"/>
      <c r="R110" s="58"/>
      <c r="S110" s="58"/>
      <c r="T110" s="58"/>
      <c r="U110" s="59"/>
      <c r="V110" s="58"/>
      <c r="W110" s="58"/>
      <c r="X110" s="58"/>
      <c r="Y110" s="108"/>
      <c r="Z110" s="167">
        <f t="shared" si="950"/>
        <v>0</v>
      </c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9"/>
      <c r="AL110" s="58"/>
      <c r="AM110" s="58"/>
      <c r="AN110" s="58"/>
      <c r="AO110" s="108"/>
      <c r="AP110" s="167">
        <f t="shared" si="951"/>
        <v>0</v>
      </c>
      <c r="AQ110" s="58"/>
      <c r="AR110" s="58"/>
      <c r="AS110" s="58"/>
      <c r="AT110" s="58"/>
      <c r="AU110" s="58"/>
      <c r="AV110" s="58"/>
      <c r="AW110" s="58"/>
      <c r="AX110" s="58"/>
      <c r="AY110" s="58"/>
      <c r="AZ110" s="58"/>
      <c r="BA110" s="59"/>
      <c r="BB110" s="58"/>
      <c r="BC110" s="58"/>
      <c r="BD110" s="58"/>
      <c r="BE110" s="108"/>
      <c r="BF110" s="167">
        <f t="shared" si="952"/>
        <v>0</v>
      </c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9"/>
      <c r="BR110" s="58"/>
      <c r="BS110" s="58"/>
      <c r="BT110" s="58"/>
      <c r="BU110" s="108"/>
      <c r="BV110" s="167">
        <f t="shared" si="953"/>
        <v>0</v>
      </c>
      <c r="BW110" s="58"/>
      <c r="BX110" s="58"/>
      <c r="BY110" s="58"/>
      <c r="BZ110" s="58"/>
      <c r="CA110" s="58"/>
      <c r="CB110" s="58"/>
      <c r="CC110" s="58"/>
      <c r="CD110" s="58"/>
      <c r="CE110" s="58"/>
      <c r="CF110" s="58"/>
      <c r="CG110" s="59"/>
      <c r="CH110" s="58"/>
      <c r="CI110" s="58"/>
      <c r="CJ110" s="58"/>
      <c r="CK110" s="58"/>
      <c r="CL110" s="58"/>
      <c r="CM110" s="58"/>
      <c r="CN110" s="58"/>
      <c r="CO110" s="58"/>
      <c r="CP110" s="58"/>
      <c r="CQ110" s="58"/>
      <c r="CR110" s="58"/>
      <c r="CS110" s="58"/>
      <c r="CT110" s="58"/>
      <c r="CU110" s="108"/>
      <c r="CV110" s="171"/>
      <c r="CW110" s="167">
        <f t="shared" si="954"/>
        <v>0</v>
      </c>
      <c r="CX110" s="58"/>
      <c r="CY110" s="58"/>
      <c r="CZ110" s="58"/>
      <c r="DA110" s="58"/>
      <c r="DB110" s="58"/>
      <c r="DC110" s="58"/>
      <c r="DD110" s="58"/>
      <c r="DE110" s="58"/>
      <c r="DF110" s="58"/>
      <c r="DG110" s="58"/>
      <c r="DH110" s="59"/>
      <c r="DI110" s="58"/>
      <c r="DJ110" s="58"/>
      <c r="DK110" s="58"/>
      <c r="DL110" s="108"/>
      <c r="DM110" s="167">
        <f t="shared" si="955"/>
        <v>0</v>
      </c>
      <c r="DN110" s="58"/>
      <c r="DO110" s="58"/>
      <c r="DP110" s="58"/>
      <c r="DQ110" s="58"/>
      <c r="DR110" s="58"/>
      <c r="DS110" s="58"/>
      <c r="DT110" s="58"/>
      <c r="DU110" s="58"/>
      <c r="DV110" s="58"/>
      <c r="DW110" s="58"/>
      <c r="DX110" s="59"/>
      <c r="DY110" s="58"/>
      <c r="DZ110" s="58"/>
      <c r="EA110" s="58"/>
      <c r="EB110" s="108"/>
      <c r="EC110" s="167">
        <f t="shared" si="956"/>
        <v>0</v>
      </c>
      <c r="ED110" s="58"/>
      <c r="EE110" s="58"/>
      <c r="EF110" s="58"/>
      <c r="EG110" s="58"/>
      <c r="EH110" s="58"/>
      <c r="EI110" s="58"/>
      <c r="EJ110" s="58"/>
      <c r="EK110" s="58"/>
      <c r="EL110" s="58"/>
      <c r="EM110" s="58"/>
      <c r="EN110" s="59"/>
      <c r="EO110" s="58"/>
      <c r="EP110" s="58"/>
      <c r="EQ110" s="58"/>
      <c r="ER110" s="108"/>
      <c r="ES110" s="167">
        <f t="shared" si="957"/>
        <v>0</v>
      </c>
      <c r="ET110" s="58"/>
      <c r="EU110" s="58"/>
      <c r="EV110" s="58"/>
      <c r="EW110" s="58"/>
      <c r="EX110" s="58"/>
      <c r="EY110" s="58"/>
      <c r="EZ110" s="58"/>
      <c r="FA110" s="58"/>
      <c r="FB110" s="58"/>
      <c r="FC110" s="58"/>
      <c r="FD110" s="59"/>
      <c r="FE110" s="58"/>
      <c r="FF110" s="58"/>
      <c r="FG110" s="58"/>
      <c r="FH110" s="108"/>
      <c r="FI110" s="167">
        <f t="shared" si="958"/>
        <v>0</v>
      </c>
      <c r="FJ110" s="58"/>
      <c r="FK110" s="58"/>
      <c r="FL110" s="58"/>
      <c r="FM110" s="58"/>
      <c r="FN110" s="58"/>
      <c r="FO110" s="58"/>
      <c r="FP110" s="58"/>
      <c r="FQ110" s="58"/>
      <c r="FR110" s="58"/>
      <c r="FS110" s="58"/>
      <c r="FT110" s="59"/>
      <c r="FU110" s="58"/>
      <c r="FV110" s="58"/>
      <c r="FW110" s="58"/>
      <c r="FX110" s="108"/>
      <c r="FY110" s="167">
        <f t="shared" si="959"/>
        <v>0</v>
      </c>
      <c r="FZ110" s="58"/>
      <c r="GA110" s="58"/>
      <c r="GB110" s="58"/>
      <c r="GC110" s="58"/>
      <c r="GD110" s="58"/>
      <c r="GE110" s="58"/>
      <c r="GF110" s="58"/>
      <c r="GG110" s="58"/>
      <c r="GH110" s="58"/>
      <c r="GI110" s="58"/>
      <c r="GJ110" s="59"/>
      <c r="GK110" s="58"/>
      <c r="GL110" s="58"/>
      <c r="GM110" s="58"/>
      <c r="GN110" s="108"/>
      <c r="GO110" s="167">
        <f t="shared" si="960"/>
        <v>0</v>
      </c>
      <c r="GP110" s="58"/>
      <c r="GQ110" s="58"/>
      <c r="GR110" s="58"/>
      <c r="GS110" s="58"/>
      <c r="GT110" s="58"/>
      <c r="GU110" s="58"/>
      <c r="GV110" s="58"/>
      <c r="GW110" s="58"/>
      <c r="GX110" s="58"/>
      <c r="GY110" s="58"/>
      <c r="GZ110" s="59"/>
      <c r="HA110" s="58"/>
      <c r="HB110" s="58"/>
      <c r="HC110" s="58"/>
      <c r="HD110" s="58"/>
      <c r="HE110" s="58"/>
      <c r="HF110" s="58"/>
      <c r="HG110" s="58"/>
      <c r="HH110" s="58"/>
      <c r="HI110" s="58"/>
      <c r="HJ110" s="58"/>
      <c r="HK110" s="58"/>
      <c r="HL110" s="58"/>
      <c r="HM110" s="58"/>
      <c r="HN110" s="108"/>
      <c r="HO110" s="170"/>
      <c r="HP110" s="171"/>
      <c r="HQ110" s="167">
        <f t="shared" si="961"/>
        <v>0</v>
      </c>
      <c r="HR110" s="58"/>
      <c r="HS110" s="58"/>
      <c r="HT110" s="58"/>
      <c r="HU110" s="58"/>
      <c r="HV110" s="58"/>
      <c r="HW110" s="58"/>
      <c r="HX110" s="58"/>
      <c r="HY110" s="58"/>
      <c r="HZ110" s="58"/>
      <c r="IA110" s="58"/>
      <c r="IB110" s="59"/>
      <c r="IC110" s="58"/>
      <c r="ID110" s="58"/>
      <c r="IE110" s="58"/>
      <c r="IF110" s="108"/>
      <c r="IG110" s="167">
        <f t="shared" si="962"/>
        <v>0</v>
      </c>
      <c r="IH110" s="58"/>
      <c r="II110" s="58"/>
      <c r="IJ110" s="58"/>
      <c r="IK110" s="58"/>
      <c r="IL110" s="58"/>
      <c r="IM110" s="58"/>
      <c r="IN110" s="58"/>
      <c r="IO110" s="58"/>
      <c r="IP110" s="58"/>
      <c r="IQ110" s="58"/>
      <c r="IR110" s="59"/>
      <c r="IS110" s="58"/>
      <c r="IT110" s="58"/>
      <c r="IU110" s="58"/>
      <c r="IV110" s="108"/>
      <c r="IW110" s="167">
        <f t="shared" si="963"/>
        <v>0</v>
      </c>
      <c r="IX110" s="58"/>
      <c r="IY110" s="58"/>
      <c r="IZ110" s="58"/>
      <c r="JA110" s="58"/>
      <c r="JB110" s="58"/>
      <c r="JC110" s="58"/>
      <c r="JD110" s="58"/>
      <c r="JE110" s="58"/>
      <c r="JF110" s="58"/>
      <c r="JG110" s="58"/>
      <c r="JH110" s="59"/>
      <c r="JI110" s="58"/>
      <c r="JJ110" s="58"/>
      <c r="JK110" s="58"/>
      <c r="JL110" s="108"/>
      <c r="JM110" s="167">
        <f t="shared" si="964"/>
        <v>0</v>
      </c>
      <c r="JN110" s="58"/>
      <c r="JO110" s="58"/>
      <c r="JP110" s="58"/>
      <c r="JQ110" s="58"/>
      <c r="JR110" s="58"/>
      <c r="JS110" s="58"/>
      <c r="JT110" s="58"/>
      <c r="JU110" s="58"/>
      <c r="JV110" s="58"/>
      <c r="JW110" s="58"/>
      <c r="JX110" s="59"/>
      <c r="JY110" s="58"/>
      <c r="JZ110" s="58"/>
      <c r="KA110" s="58"/>
      <c r="KB110" s="108"/>
      <c r="KC110" s="167">
        <f t="shared" si="965"/>
        <v>0</v>
      </c>
      <c r="KD110" s="58"/>
      <c r="KE110" s="58"/>
      <c r="KF110" s="58"/>
      <c r="KG110" s="58"/>
      <c r="KH110" s="58"/>
      <c r="KI110" s="58"/>
      <c r="KJ110" s="58"/>
      <c r="KK110" s="58"/>
      <c r="KL110" s="58"/>
      <c r="KM110" s="58"/>
      <c r="KN110" s="59"/>
      <c r="KO110" s="58"/>
      <c r="KP110" s="58"/>
      <c r="KQ110" s="58"/>
      <c r="KR110" s="58"/>
      <c r="KS110" s="58"/>
      <c r="KT110" s="58"/>
      <c r="KU110" s="58"/>
      <c r="KV110" s="58"/>
      <c r="KW110" s="58"/>
      <c r="KX110" s="58"/>
      <c r="KY110" s="58"/>
      <c r="KZ110" s="58"/>
      <c r="LA110" s="58"/>
      <c r="LB110" s="108"/>
      <c r="LC110" s="171"/>
      <c r="LD110" s="167">
        <f t="shared" si="966"/>
        <v>0</v>
      </c>
      <c r="LE110" s="58"/>
      <c r="LF110" s="58"/>
      <c r="LG110" s="58"/>
      <c r="LH110" s="58"/>
      <c r="LI110" s="58"/>
      <c r="LJ110" s="58"/>
      <c r="LK110" s="58"/>
      <c r="LL110" s="58"/>
      <c r="LM110" s="58"/>
      <c r="LN110" s="58"/>
      <c r="LO110" s="59"/>
      <c r="LP110" s="58"/>
      <c r="LQ110" s="58"/>
      <c r="LR110" s="58"/>
      <c r="LS110" s="108"/>
      <c r="LT110" s="167">
        <f t="shared" si="967"/>
        <v>0</v>
      </c>
      <c r="LU110" s="58"/>
      <c r="LV110" s="58"/>
      <c r="LW110" s="58"/>
      <c r="LX110" s="58"/>
      <c r="LY110" s="58"/>
      <c r="LZ110" s="58"/>
      <c r="MA110" s="58"/>
      <c r="MB110" s="58"/>
      <c r="MC110" s="58"/>
      <c r="MD110" s="58"/>
      <c r="ME110" s="59"/>
      <c r="MF110" s="58"/>
      <c r="MG110" s="58"/>
      <c r="MH110" s="58"/>
      <c r="MI110" s="108"/>
      <c r="MJ110" s="167">
        <f t="shared" si="968"/>
        <v>0</v>
      </c>
      <c r="MK110" s="58"/>
      <c r="ML110" s="58"/>
      <c r="MM110" s="58"/>
      <c r="MN110" s="58"/>
      <c r="MO110" s="58"/>
      <c r="MP110" s="58"/>
      <c r="MQ110" s="58"/>
      <c r="MR110" s="58"/>
      <c r="MS110" s="58"/>
      <c r="MT110" s="58"/>
      <c r="MU110" s="59"/>
      <c r="MV110" s="58"/>
      <c r="MW110" s="58"/>
      <c r="MX110" s="58"/>
      <c r="MY110" s="108"/>
      <c r="MZ110" s="167">
        <f t="shared" si="969"/>
        <v>0</v>
      </c>
      <c r="NA110" s="58"/>
      <c r="NB110" s="58"/>
      <c r="NC110" s="58"/>
      <c r="ND110" s="58"/>
      <c r="NE110" s="58"/>
      <c r="NF110" s="58"/>
      <c r="NG110" s="58"/>
      <c r="NH110" s="58"/>
      <c r="NI110" s="58"/>
      <c r="NJ110" s="58"/>
      <c r="NK110" s="59"/>
      <c r="NL110" s="58"/>
      <c r="NM110" s="58"/>
      <c r="NN110" s="58"/>
      <c r="NO110" s="108"/>
      <c r="NP110" s="167">
        <f t="shared" si="970"/>
        <v>0</v>
      </c>
      <c r="NQ110" s="58"/>
      <c r="NR110" s="58"/>
      <c r="NS110" s="58"/>
      <c r="NT110" s="58"/>
      <c r="NU110" s="58"/>
      <c r="NV110" s="58"/>
      <c r="NW110" s="58"/>
      <c r="NX110" s="58"/>
      <c r="NY110" s="58"/>
      <c r="NZ110" s="58"/>
      <c r="OA110" s="59"/>
      <c r="OB110" s="58"/>
      <c r="OC110" s="58"/>
      <c r="OD110" s="58"/>
      <c r="OE110" s="108"/>
      <c r="OF110" s="167">
        <f t="shared" si="971"/>
        <v>0</v>
      </c>
      <c r="OG110" s="58"/>
      <c r="OH110" s="58"/>
      <c r="OI110" s="58"/>
      <c r="OJ110" s="58"/>
      <c r="OK110" s="58"/>
      <c r="OL110" s="58"/>
      <c r="OM110" s="58"/>
      <c r="ON110" s="58"/>
      <c r="OO110" s="58"/>
      <c r="OP110" s="58"/>
      <c r="OQ110" s="59"/>
      <c r="OR110" s="58"/>
      <c r="OS110" s="58"/>
      <c r="OT110" s="58"/>
      <c r="OU110" s="108"/>
      <c r="OV110" s="167">
        <f t="shared" si="972"/>
        <v>0</v>
      </c>
      <c r="OW110" s="58"/>
      <c r="OX110" s="58"/>
      <c r="OY110" s="58"/>
      <c r="OZ110" s="58"/>
      <c r="PA110" s="58"/>
      <c r="PB110" s="58"/>
      <c r="PC110" s="58"/>
      <c r="PD110" s="58"/>
      <c r="PE110" s="58"/>
      <c r="PF110" s="58"/>
      <c r="PG110" s="59"/>
      <c r="PH110" s="58"/>
      <c r="PI110" s="58"/>
      <c r="PJ110" s="58"/>
      <c r="PK110" s="108"/>
      <c r="PL110" s="167">
        <f t="shared" si="973"/>
        <v>0</v>
      </c>
      <c r="PM110" s="58"/>
      <c r="PN110" s="58"/>
      <c r="PO110" s="58"/>
      <c r="PP110" s="58"/>
      <c r="PQ110" s="58"/>
      <c r="PR110" s="58"/>
      <c r="PS110" s="58"/>
      <c r="PT110" s="58"/>
      <c r="PU110" s="58"/>
      <c r="PV110" s="58"/>
      <c r="PW110" s="59"/>
      <c r="PX110" s="58"/>
      <c r="PY110" s="58"/>
      <c r="PZ110" s="58"/>
      <c r="QA110" s="108"/>
      <c r="QB110" s="167">
        <f t="shared" si="974"/>
        <v>0</v>
      </c>
      <c r="QC110" s="58"/>
      <c r="QD110" s="58"/>
      <c r="QE110" s="58"/>
      <c r="QF110" s="58"/>
      <c r="QG110" s="58"/>
      <c r="QH110" s="58"/>
      <c r="QI110" s="58"/>
      <c r="QJ110" s="58"/>
      <c r="QK110" s="58"/>
      <c r="QL110" s="58"/>
      <c r="QM110" s="59"/>
      <c r="QN110" s="58"/>
      <c r="QO110" s="58"/>
      <c r="QP110" s="58"/>
      <c r="QQ110" s="108"/>
      <c r="QR110" s="167">
        <f t="shared" si="975"/>
        <v>0</v>
      </c>
      <c r="QS110" s="58"/>
      <c r="QT110" s="58"/>
      <c r="QU110" s="58"/>
      <c r="QV110" s="58"/>
      <c r="QW110" s="58"/>
      <c r="QX110" s="58"/>
      <c r="QY110" s="58"/>
      <c r="QZ110" s="58"/>
      <c r="RA110" s="58"/>
      <c r="RB110" s="58"/>
      <c r="RC110" s="59"/>
      <c r="RD110" s="58"/>
      <c r="RE110" s="58"/>
      <c r="RF110" s="58"/>
      <c r="RG110" s="58"/>
      <c r="RH110" s="58"/>
      <c r="RI110" s="58"/>
      <c r="RJ110" s="58"/>
      <c r="RK110" s="58"/>
      <c r="RL110" s="58"/>
      <c r="RM110" s="58"/>
      <c r="RN110" s="58"/>
      <c r="RO110" s="58"/>
      <c r="RP110" s="58"/>
      <c r="RQ110" s="108"/>
      <c r="RR110" s="171"/>
      <c r="RS110" s="167">
        <f t="shared" si="976"/>
        <v>0</v>
      </c>
      <c r="RT110" s="58"/>
      <c r="RU110" s="58"/>
      <c r="RV110" s="58"/>
      <c r="RW110" s="58"/>
      <c r="RX110" s="58"/>
      <c r="RY110" s="58"/>
      <c r="RZ110" s="58"/>
      <c r="SA110" s="58"/>
      <c r="SB110" s="58"/>
      <c r="SC110" s="58"/>
      <c r="SD110" s="59"/>
      <c r="SE110" s="58"/>
      <c r="SF110" s="58"/>
      <c r="SG110" s="58"/>
      <c r="SH110" s="108"/>
      <c r="SI110" s="167">
        <f t="shared" si="977"/>
        <v>0</v>
      </c>
      <c r="SJ110" s="58"/>
      <c r="SK110" s="58"/>
      <c r="SL110" s="58"/>
      <c r="SM110" s="58"/>
      <c r="SN110" s="58"/>
      <c r="SO110" s="58"/>
      <c r="SP110" s="58"/>
      <c r="SQ110" s="58"/>
      <c r="SR110" s="58"/>
      <c r="SS110" s="58"/>
      <c r="ST110" s="59"/>
      <c r="SU110" s="58"/>
      <c r="SV110" s="58"/>
      <c r="SW110" s="58"/>
      <c r="SX110" s="108"/>
      <c r="SY110" s="167">
        <f t="shared" si="978"/>
        <v>0</v>
      </c>
      <c r="SZ110" s="58"/>
      <c r="TA110" s="58"/>
      <c r="TB110" s="58"/>
      <c r="TC110" s="58"/>
      <c r="TD110" s="58"/>
      <c r="TE110" s="58"/>
      <c r="TF110" s="58"/>
      <c r="TG110" s="58"/>
      <c r="TH110" s="58"/>
      <c r="TI110" s="58"/>
      <c r="TJ110" s="59"/>
      <c r="TK110" s="58"/>
      <c r="TL110" s="58"/>
      <c r="TM110" s="58"/>
      <c r="TN110" s="108"/>
      <c r="TO110" s="167">
        <f t="shared" si="979"/>
        <v>0</v>
      </c>
      <c r="TP110" s="58"/>
      <c r="TQ110" s="58"/>
      <c r="TR110" s="58"/>
      <c r="TS110" s="58"/>
      <c r="TT110" s="58"/>
      <c r="TU110" s="58"/>
      <c r="TV110" s="58"/>
      <c r="TW110" s="58"/>
      <c r="TX110" s="58"/>
      <c r="TY110" s="58"/>
      <c r="TZ110" s="59"/>
      <c r="UA110" s="58"/>
      <c r="UB110" s="58"/>
      <c r="UC110" s="58"/>
      <c r="UD110" s="108"/>
      <c r="UE110" s="167">
        <f t="shared" si="980"/>
        <v>0</v>
      </c>
      <c r="UF110" s="58"/>
      <c r="UG110" s="58"/>
      <c r="UH110" s="58"/>
      <c r="UI110" s="58"/>
      <c r="UJ110" s="58"/>
      <c r="UK110" s="58"/>
      <c r="UL110" s="58"/>
      <c r="UM110" s="58"/>
      <c r="UN110" s="58"/>
      <c r="UO110" s="58"/>
      <c r="UP110" s="59"/>
      <c r="UQ110" s="58"/>
      <c r="UR110" s="58"/>
      <c r="US110" s="58"/>
      <c r="UT110" s="58"/>
      <c r="UU110" s="58"/>
      <c r="UV110" s="58"/>
      <c r="UW110" s="58"/>
      <c r="UX110" s="58"/>
      <c r="UY110" s="58"/>
      <c r="UZ110" s="58"/>
      <c r="VA110" s="58"/>
      <c r="VB110" s="58"/>
      <c r="VC110" s="58"/>
      <c r="VD110" s="108"/>
      <c r="VE110" s="9" t="str">
        <f t="shared" si="710"/>
        <v>-</v>
      </c>
    </row>
    <row r="111" spans="1:577" ht="20.149999999999999" customHeight="1">
      <c r="A111" s="21"/>
      <c r="B111" s="21"/>
      <c r="C111" s="22">
        <v>61107</v>
      </c>
      <c r="D111" s="23" t="s">
        <v>108</v>
      </c>
      <c r="E111" s="191">
        <f t="shared" si="948"/>
        <v>0</v>
      </c>
      <c r="F111" s="192"/>
      <c r="G111" s="192"/>
      <c r="H111" s="193"/>
      <c r="I111" s="227"/>
      <c r="J111" s="239">
        <f t="shared" si="949"/>
        <v>0</v>
      </c>
      <c r="K111" s="59"/>
      <c r="L111" s="58"/>
      <c r="M111" s="58"/>
      <c r="N111" s="58"/>
      <c r="O111" s="58"/>
      <c r="P111" s="58"/>
      <c r="Q111" s="58"/>
      <c r="R111" s="58"/>
      <c r="S111" s="58"/>
      <c r="T111" s="58"/>
      <c r="U111" s="59"/>
      <c r="V111" s="58"/>
      <c r="W111" s="58"/>
      <c r="X111" s="58"/>
      <c r="Y111" s="108"/>
      <c r="Z111" s="167">
        <f t="shared" si="950"/>
        <v>0</v>
      </c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9"/>
      <c r="AL111" s="58"/>
      <c r="AM111" s="58"/>
      <c r="AN111" s="58"/>
      <c r="AO111" s="108"/>
      <c r="AP111" s="167">
        <f t="shared" si="951"/>
        <v>0</v>
      </c>
      <c r="AQ111" s="58"/>
      <c r="AR111" s="58"/>
      <c r="AS111" s="58"/>
      <c r="AT111" s="58"/>
      <c r="AU111" s="58"/>
      <c r="AV111" s="58"/>
      <c r="AW111" s="58"/>
      <c r="AX111" s="58"/>
      <c r="AY111" s="58"/>
      <c r="AZ111" s="58"/>
      <c r="BA111" s="59"/>
      <c r="BB111" s="58"/>
      <c r="BC111" s="58"/>
      <c r="BD111" s="58"/>
      <c r="BE111" s="108"/>
      <c r="BF111" s="167">
        <f t="shared" si="952"/>
        <v>0</v>
      </c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9"/>
      <c r="BR111" s="58"/>
      <c r="BS111" s="58"/>
      <c r="BT111" s="58"/>
      <c r="BU111" s="108"/>
      <c r="BV111" s="167">
        <f t="shared" si="953"/>
        <v>0</v>
      </c>
      <c r="BW111" s="58"/>
      <c r="BX111" s="58"/>
      <c r="BY111" s="58"/>
      <c r="BZ111" s="58"/>
      <c r="CA111" s="58"/>
      <c r="CB111" s="58"/>
      <c r="CC111" s="58"/>
      <c r="CD111" s="58"/>
      <c r="CE111" s="58"/>
      <c r="CF111" s="58"/>
      <c r="CG111" s="59"/>
      <c r="CH111" s="58"/>
      <c r="CI111" s="58"/>
      <c r="CJ111" s="58"/>
      <c r="CK111" s="58"/>
      <c r="CL111" s="58"/>
      <c r="CM111" s="58"/>
      <c r="CN111" s="58"/>
      <c r="CO111" s="58"/>
      <c r="CP111" s="58"/>
      <c r="CQ111" s="58"/>
      <c r="CR111" s="58"/>
      <c r="CS111" s="58"/>
      <c r="CT111" s="58"/>
      <c r="CU111" s="108"/>
      <c r="CV111" s="171"/>
      <c r="CW111" s="167">
        <f t="shared" si="954"/>
        <v>0</v>
      </c>
      <c r="CX111" s="58"/>
      <c r="CY111" s="58"/>
      <c r="CZ111" s="58"/>
      <c r="DA111" s="58"/>
      <c r="DB111" s="58"/>
      <c r="DC111" s="58"/>
      <c r="DD111" s="58"/>
      <c r="DE111" s="58"/>
      <c r="DF111" s="58"/>
      <c r="DG111" s="58"/>
      <c r="DH111" s="59"/>
      <c r="DI111" s="58"/>
      <c r="DJ111" s="58"/>
      <c r="DK111" s="58"/>
      <c r="DL111" s="108"/>
      <c r="DM111" s="167">
        <f t="shared" si="955"/>
        <v>0</v>
      </c>
      <c r="DN111" s="58"/>
      <c r="DO111" s="58"/>
      <c r="DP111" s="58"/>
      <c r="DQ111" s="58"/>
      <c r="DR111" s="58"/>
      <c r="DS111" s="58"/>
      <c r="DT111" s="58"/>
      <c r="DU111" s="58"/>
      <c r="DV111" s="58"/>
      <c r="DW111" s="58"/>
      <c r="DX111" s="59"/>
      <c r="DY111" s="58"/>
      <c r="DZ111" s="58"/>
      <c r="EA111" s="58"/>
      <c r="EB111" s="108"/>
      <c r="EC111" s="167">
        <f t="shared" si="956"/>
        <v>0</v>
      </c>
      <c r="ED111" s="58"/>
      <c r="EE111" s="58"/>
      <c r="EF111" s="58"/>
      <c r="EG111" s="58"/>
      <c r="EH111" s="58"/>
      <c r="EI111" s="58"/>
      <c r="EJ111" s="58"/>
      <c r="EK111" s="58"/>
      <c r="EL111" s="58"/>
      <c r="EM111" s="58"/>
      <c r="EN111" s="59"/>
      <c r="EO111" s="58"/>
      <c r="EP111" s="58"/>
      <c r="EQ111" s="58"/>
      <c r="ER111" s="108"/>
      <c r="ES111" s="167">
        <f t="shared" si="957"/>
        <v>0</v>
      </c>
      <c r="ET111" s="58"/>
      <c r="EU111" s="58"/>
      <c r="EV111" s="58"/>
      <c r="EW111" s="58"/>
      <c r="EX111" s="58"/>
      <c r="EY111" s="58"/>
      <c r="EZ111" s="58"/>
      <c r="FA111" s="58"/>
      <c r="FB111" s="58"/>
      <c r="FC111" s="58"/>
      <c r="FD111" s="59"/>
      <c r="FE111" s="58"/>
      <c r="FF111" s="58"/>
      <c r="FG111" s="58"/>
      <c r="FH111" s="108"/>
      <c r="FI111" s="167">
        <f t="shared" si="958"/>
        <v>0</v>
      </c>
      <c r="FJ111" s="58"/>
      <c r="FK111" s="58"/>
      <c r="FL111" s="58"/>
      <c r="FM111" s="58"/>
      <c r="FN111" s="58"/>
      <c r="FO111" s="58"/>
      <c r="FP111" s="58"/>
      <c r="FQ111" s="58"/>
      <c r="FR111" s="58"/>
      <c r="FS111" s="58"/>
      <c r="FT111" s="59"/>
      <c r="FU111" s="58"/>
      <c r="FV111" s="58"/>
      <c r="FW111" s="58"/>
      <c r="FX111" s="108"/>
      <c r="FY111" s="167">
        <f t="shared" si="959"/>
        <v>0</v>
      </c>
      <c r="FZ111" s="58"/>
      <c r="GA111" s="58"/>
      <c r="GB111" s="58"/>
      <c r="GC111" s="58"/>
      <c r="GD111" s="58"/>
      <c r="GE111" s="58"/>
      <c r="GF111" s="58"/>
      <c r="GG111" s="58"/>
      <c r="GH111" s="58"/>
      <c r="GI111" s="58"/>
      <c r="GJ111" s="59"/>
      <c r="GK111" s="58"/>
      <c r="GL111" s="58"/>
      <c r="GM111" s="58"/>
      <c r="GN111" s="108"/>
      <c r="GO111" s="167">
        <f t="shared" si="960"/>
        <v>0</v>
      </c>
      <c r="GP111" s="58"/>
      <c r="GQ111" s="58"/>
      <c r="GR111" s="58"/>
      <c r="GS111" s="58"/>
      <c r="GT111" s="58"/>
      <c r="GU111" s="58"/>
      <c r="GV111" s="58"/>
      <c r="GW111" s="58"/>
      <c r="GX111" s="58"/>
      <c r="GY111" s="58"/>
      <c r="GZ111" s="59"/>
      <c r="HA111" s="58"/>
      <c r="HB111" s="58"/>
      <c r="HC111" s="58"/>
      <c r="HD111" s="58"/>
      <c r="HE111" s="58"/>
      <c r="HF111" s="58"/>
      <c r="HG111" s="58"/>
      <c r="HH111" s="58"/>
      <c r="HI111" s="58"/>
      <c r="HJ111" s="58"/>
      <c r="HK111" s="58"/>
      <c r="HL111" s="58"/>
      <c r="HM111" s="58"/>
      <c r="HN111" s="108"/>
      <c r="HO111" s="170"/>
      <c r="HP111" s="171"/>
      <c r="HQ111" s="167">
        <f t="shared" si="961"/>
        <v>0</v>
      </c>
      <c r="HR111" s="58"/>
      <c r="HS111" s="58"/>
      <c r="HT111" s="58"/>
      <c r="HU111" s="58"/>
      <c r="HV111" s="58"/>
      <c r="HW111" s="58"/>
      <c r="HX111" s="58"/>
      <c r="HY111" s="58"/>
      <c r="HZ111" s="58"/>
      <c r="IA111" s="58"/>
      <c r="IB111" s="59"/>
      <c r="IC111" s="58"/>
      <c r="ID111" s="58"/>
      <c r="IE111" s="58"/>
      <c r="IF111" s="108"/>
      <c r="IG111" s="167">
        <f t="shared" si="962"/>
        <v>0</v>
      </c>
      <c r="IH111" s="58"/>
      <c r="II111" s="58"/>
      <c r="IJ111" s="58"/>
      <c r="IK111" s="58"/>
      <c r="IL111" s="58"/>
      <c r="IM111" s="58"/>
      <c r="IN111" s="58"/>
      <c r="IO111" s="58"/>
      <c r="IP111" s="58"/>
      <c r="IQ111" s="58"/>
      <c r="IR111" s="59"/>
      <c r="IS111" s="58"/>
      <c r="IT111" s="58"/>
      <c r="IU111" s="58"/>
      <c r="IV111" s="108"/>
      <c r="IW111" s="167">
        <f t="shared" si="963"/>
        <v>0</v>
      </c>
      <c r="IX111" s="58"/>
      <c r="IY111" s="58"/>
      <c r="IZ111" s="58"/>
      <c r="JA111" s="58"/>
      <c r="JB111" s="58"/>
      <c r="JC111" s="58"/>
      <c r="JD111" s="58"/>
      <c r="JE111" s="58"/>
      <c r="JF111" s="58"/>
      <c r="JG111" s="58"/>
      <c r="JH111" s="59"/>
      <c r="JI111" s="58"/>
      <c r="JJ111" s="58"/>
      <c r="JK111" s="58"/>
      <c r="JL111" s="108"/>
      <c r="JM111" s="167">
        <f t="shared" si="964"/>
        <v>0</v>
      </c>
      <c r="JN111" s="58"/>
      <c r="JO111" s="58"/>
      <c r="JP111" s="58"/>
      <c r="JQ111" s="58"/>
      <c r="JR111" s="58"/>
      <c r="JS111" s="58"/>
      <c r="JT111" s="58"/>
      <c r="JU111" s="58"/>
      <c r="JV111" s="58"/>
      <c r="JW111" s="58"/>
      <c r="JX111" s="59"/>
      <c r="JY111" s="58"/>
      <c r="JZ111" s="58"/>
      <c r="KA111" s="58"/>
      <c r="KB111" s="108"/>
      <c r="KC111" s="167">
        <f t="shared" si="965"/>
        <v>0</v>
      </c>
      <c r="KD111" s="58"/>
      <c r="KE111" s="58"/>
      <c r="KF111" s="58"/>
      <c r="KG111" s="58"/>
      <c r="KH111" s="58"/>
      <c r="KI111" s="58"/>
      <c r="KJ111" s="58"/>
      <c r="KK111" s="58"/>
      <c r="KL111" s="58"/>
      <c r="KM111" s="58"/>
      <c r="KN111" s="59"/>
      <c r="KO111" s="58"/>
      <c r="KP111" s="58"/>
      <c r="KQ111" s="58"/>
      <c r="KR111" s="58"/>
      <c r="KS111" s="58"/>
      <c r="KT111" s="58"/>
      <c r="KU111" s="58"/>
      <c r="KV111" s="58"/>
      <c r="KW111" s="58"/>
      <c r="KX111" s="58"/>
      <c r="KY111" s="58"/>
      <c r="KZ111" s="58"/>
      <c r="LA111" s="58"/>
      <c r="LB111" s="108"/>
      <c r="LC111" s="171"/>
      <c r="LD111" s="167">
        <f t="shared" si="966"/>
        <v>0</v>
      </c>
      <c r="LE111" s="58"/>
      <c r="LF111" s="58"/>
      <c r="LG111" s="58"/>
      <c r="LH111" s="58"/>
      <c r="LI111" s="58"/>
      <c r="LJ111" s="58"/>
      <c r="LK111" s="58"/>
      <c r="LL111" s="58"/>
      <c r="LM111" s="58"/>
      <c r="LN111" s="58"/>
      <c r="LO111" s="59"/>
      <c r="LP111" s="58"/>
      <c r="LQ111" s="58"/>
      <c r="LR111" s="58"/>
      <c r="LS111" s="108"/>
      <c r="LT111" s="167">
        <f t="shared" si="967"/>
        <v>0</v>
      </c>
      <c r="LU111" s="58"/>
      <c r="LV111" s="58"/>
      <c r="LW111" s="58"/>
      <c r="LX111" s="58"/>
      <c r="LY111" s="58"/>
      <c r="LZ111" s="58"/>
      <c r="MA111" s="58"/>
      <c r="MB111" s="58"/>
      <c r="MC111" s="58"/>
      <c r="MD111" s="58"/>
      <c r="ME111" s="59"/>
      <c r="MF111" s="58"/>
      <c r="MG111" s="58"/>
      <c r="MH111" s="58"/>
      <c r="MI111" s="108"/>
      <c r="MJ111" s="167">
        <f t="shared" si="968"/>
        <v>0</v>
      </c>
      <c r="MK111" s="58"/>
      <c r="ML111" s="58"/>
      <c r="MM111" s="58"/>
      <c r="MN111" s="58"/>
      <c r="MO111" s="58"/>
      <c r="MP111" s="58"/>
      <c r="MQ111" s="58"/>
      <c r="MR111" s="58"/>
      <c r="MS111" s="58"/>
      <c r="MT111" s="58"/>
      <c r="MU111" s="59"/>
      <c r="MV111" s="58"/>
      <c r="MW111" s="58"/>
      <c r="MX111" s="58"/>
      <c r="MY111" s="108"/>
      <c r="MZ111" s="167">
        <f t="shared" si="969"/>
        <v>0</v>
      </c>
      <c r="NA111" s="58"/>
      <c r="NB111" s="58"/>
      <c r="NC111" s="58"/>
      <c r="ND111" s="58"/>
      <c r="NE111" s="58"/>
      <c r="NF111" s="58"/>
      <c r="NG111" s="58"/>
      <c r="NH111" s="58"/>
      <c r="NI111" s="58"/>
      <c r="NJ111" s="58"/>
      <c r="NK111" s="59"/>
      <c r="NL111" s="58"/>
      <c r="NM111" s="58"/>
      <c r="NN111" s="58"/>
      <c r="NO111" s="108"/>
      <c r="NP111" s="167">
        <f t="shared" si="970"/>
        <v>0</v>
      </c>
      <c r="NQ111" s="58"/>
      <c r="NR111" s="58"/>
      <c r="NS111" s="58"/>
      <c r="NT111" s="58"/>
      <c r="NU111" s="58"/>
      <c r="NV111" s="58"/>
      <c r="NW111" s="58"/>
      <c r="NX111" s="58"/>
      <c r="NY111" s="58"/>
      <c r="NZ111" s="58"/>
      <c r="OA111" s="59"/>
      <c r="OB111" s="58"/>
      <c r="OC111" s="58"/>
      <c r="OD111" s="58"/>
      <c r="OE111" s="108"/>
      <c r="OF111" s="167">
        <f t="shared" si="971"/>
        <v>0</v>
      </c>
      <c r="OG111" s="58"/>
      <c r="OH111" s="58"/>
      <c r="OI111" s="58"/>
      <c r="OJ111" s="58"/>
      <c r="OK111" s="58"/>
      <c r="OL111" s="58"/>
      <c r="OM111" s="58"/>
      <c r="ON111" s="58"/>
      <c r="OO111" s="58"/>
      <c r="OP111" s="58"/>
      <c r="OQ111" s="59"/>
      <c r="OR111" s="58"/>
      <c r="OS111" s="58"/>
      <c r="OT111" s="58"/>
      <c r="OU111" s="108"/>
      <c r="OV111" s="167">
        <f t="shared" si="972"/>
        <v>0</v>
      </c>
      <c r="OW111" s="58"/>
      <c r="OX111" s="58"/>
      <c r="OY111" s="58"/>
      <c r="OZ111" s="58"/>
      <c r="PA111" s="58"/>
      <c r="PB111" s="58"/>
      <c r="PC111" s="58"/>
      <c r="PD111" s="58"/>
      <c r="PE111" s="58"/>
      <c r="PF111" s="58"/>
      <c r="PG111" s="59"/>
      <c r="PH111" s="58"/>
      <c r="PI111" s="58"/>
      <c r="PJ111" s="58"/>
      <c r="PK111" s="108"/>
      <c r="PL111" s="167">
        <f t="shared" si="973"/>
        <v>0</v>
      </c>
      <c r="PM111" s="58"/>
      <c r="PN111" s="58"/>
      <c r="PO111" s="58"/>
      <c r="PP111" s="58"/>
      <c r="PQ111" s="58"/>
      <c r="PR111" s="58"/>
      <c r="PS111" s="58"/>
      <c r="PT111" s="58"/>
      <c r="PU111" s="58"/>
      <c r="PV111" s="58"/>
      <c r="PW111" s="59"/>
      <c r="PX111" s="58"/>
      <c r="PY111" s="58"/>
      <c r="PZ111" s="58"/>
      <c r="QA111" s="108"/>
      <c r="QB111" s="167">
        <f t="shared" si="974"/>
        <v>0</v>
      </c>
      <c r="QC111" s="58"/>
      <c r="QD111" s="58"/>
      <c r="QE111" s="58"/>
      <c r="QF111" s="58"/>
      <c r="QG111" s="58"/>
      <c r="QH111" s="58"/>
      <c r="QI111" s="58"/>
      <c r="QJ111" s="58"/>
      <c r="QK111" s="58"/>
      <c r="QL111" s="58"/>
      <c r="QM111" s="59"/>
      <c r="QN111" s="58"/>
      <c r="QO111" s="58"/>
      <c r="QP111" s="58"/>
      <c r="QQ111" s="108"/>
      <c r="QR111" s="167">
        <f t="shared" si="975"/>
        <v>0</v>
      </c>
      <c r="QS111" s="58"/>
      <c r="QT111" s="58"/>
      <c r="QU111" s="58"/>
      <c r="QV111" s="58"/>
      <c r="QW111" s="58"/>
      <c r="QX111" s="58"/>
      <c r="QY111" s="58"/>
      <c r="QZ111" s="58"/>
      <c r="RA111" s="58"/>
      <c r="RB111" s="58"/>
      <c r="RC111" s="59"/>
      <c r="RD111" s="58"/>
      <c r="RE111" s="58"/>
      <c r="RF111" s="58"/>
      <c r="RG111" s="58"/>
      <c r="RH111" s="58"/>
      <c r="RI111" s="58"/>
      <c r="RJ111" s="58"/>
      <c r="RK111" s="58"/>
      <c r="RL111" s="58"/>
      <c r="RM111" s="58"/>
      <c r="RN111" s="58"/>
      <c r="RO111" s="58"/>
      <c r="RP111" s="58"/>
      <c r="RQ111" s="108"/>
      <c r="RR111" s="171"/>
      <c r="RS111" s="167">
        <f t="shared" si="976"/>
        <v>0</v>
      </c>
      <c r="RT111" s="58"/>
      <c r="RU111" s="58"/>
      <c r="RV111" s="58"/>
      <c r="RW111" s="58"/>
      <c r="RX111" s="58"/>
      <c r="RY111" s="58"/>
      <c r="RZ111" s="58"/>
      <c r="SA111" s="58"/>
      <c r="SB111" s="58"/>
      <c r="SC111" s="58"/>
      <c r="SD111" s="59"/>
      <c r="SE111" s="58"/>
      <c r="SF111" s="58"/>
      <c r="SG111" s="58"/>
      <c r="SH111" s="108"/>
      <c r="SI111" s="167">
        <f t="shared" si="977"/>
        <v>0</v>
      </c>
      <c r="SJ111" s="58"/>
      <c r="SK111" s="58"/>
      <c r="SL111" s="58"/>
      <c r="SM111" s="58"/>
      <c r="SN111" s="58"/>
      <c r="SO111" s="58"/>
      <c r="SP111" s="58"/>
      <c r="SQ111" s="58"/>
      <c r="SR111" s="58"/>
      <c r="SS111" s="58"/>
      <c r="ST111" s="59"/>
      <c r="SU111" s="58"/>
      <c r="SV111" s="58"/>
      <c r="SW111" s="58"/>
      <c r="SX111" s="108"/>
      <c r="SY111" s="167">
        <f t="shared" si="978"/>
        <v>0</v>
      </c>
      <c r="SZ111" s="58"/>
      <c r="TA111" s="58"/>
      <c r="TB111" s="58"/>
      <c r="TC111" s="58"/>
      <c r="TD111" s="58"/>
      <c r="TE111" s="58"/>
      <c r="TF111" s="58"/>
      <c r="TG111" s="58"/>
      <c r="TH111" s="58"/>
      <c r="TI111" s="58"/>
      <c r="TJ111" s="59"/>
      <c r="TK111" s="58"/>
      <c r="TL111" s="58"/>
      <c r="TM111" s="58"/>
      <c r="TN111" s="108"/>
      <c r="TO111" s="167">
        <f t="shared" si="979"/>
        <v>0</v>
      </c>
      <c r="TP111" s="58"/>
      <c r="TQ111" s="58"/>
      <c r="TR111" s="58"/>
      <c r="TS111" s="58"/>
      <c r="TT111" s="58"/>
      <c r="TU111" s="58"/>
      <c r="TV111" s="58"/>
      <c r="TW111" s="58"/>
      <c r="TX111" s="58"/>
      <c r="TY111" s="58"/>
      <c r="TZ111" s="59"/>
      <c r="UA111" s="58"/>
      <c r="UB111" s="58"/>
      <c r="UC111" s="58"/>
      <c r="UD111" s="108"/>
      <c r="UE111" s="167">
        <f t="shared" si="980"/>
        <v>0</v>
      </c>
      <c r="UF111" s="58"/>
      <c r="UG111" s="58"/>
      <c r="UH111" s="58"/>
      <c r="UI111" s="58"/>
      <c r="UJ111" s="58"/>
      <c r="UK111" s="58"/>
      <c r="UL111" s="58"/>
      <c r="UM111" s="58"/>
      <c r="UN111" s="58"/>
      <c r="UO111" s="58"/>
      <c r="UP111" s="59"/>
      <c r="UQ111" s="58"/>
      <c r="UR111" s="58"/>
      <c r="US111" s="58"/>
      <c r="UT111" s="58"/>
      <c r="UU111" s="58"/>
      <c r="UV111" s="58"/>
      <c r="UW111" s="58"/>
      <c r="UX111" s="58"/>
      <c r="UY111" s="58"/>
      <c r="UZ111" s="58"/>
      <c r="VA111" s="58"/>
      <c r="VB111" s="58"/>
      <c r="VC111" s="58"/>
      <c r="VD111" s="108"/>
      <c r="VE111" s="9" t="str">
        <f t="shared" si="710"/>
        <v>-</v>
      </c>
    </row>
    <row r="112" spans="1:577" ht="20.149999999999999" customHeight="1">
      <c r="A112" s="21"/>
      <c r="B112" s="21"/>
      <c r="C112" s="22">
        <v>61108</v>
      </c>
      <c r="D112" s="23" t="s">
        <v>109</v>
      </c>
      <c r="E112" s="191">
        <f t="shared" si="948"/>
        <v>0</v>
      </c>
      <c r="F112" s="192"/>
      <c r="G112" s="192"/>
      <c r="H112" s="193"/>
      <c r="I112" s="227"/>
      <c r="J112" s="239">
        <f t="shared" si="949"/>
        <v>0</v>
      </c>
      <c r="K112" s="59"/>
      <c r="L112" s="58"/>
      <c r="M112" s="58"/>
      <c r="N112" s="58"/>
      <c r="O112" s="58"/>
      <c r="P112" s="58"/>
      <c r="Q112" s="58"/>
      <c r="R112" s="58"/>
      <c r="S112" s="58"/>
      <c r="T112" s="58"/>
      <c r="U112" s="59"/>
      <c r="V112" s="58"/>
      <c r="W112" s="58"/>
      <c r="X112" s="58"/>
      <c r="Y112" s="108"/>
      <c r="Z112" s="167">
        <f t="shared" si="950"/>
        <v>0</v>
      </c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9"/>
      <c r="AL112" s="58"/>
      <c r="AM112" s="58"/>
      <c r="AN112" s="58"/>
      <c r="AO112" s="108"/>
      <c r="AP112" s="167">
        <f t="shared" si="951"/>
        <v>0</v>
      </c>
      <c r="AQ112" s="58"/>
      <c r="AR112" s="58"/>
      <c r="AS112" s="58"/>
      <c r="AT112" s="58"/>
      <c r="AU112" s="58"/>
      <c r="AV112" s="58"/>
      <c r="AW112" s="58"/>
      <c r="AX112" s="58"/>
      <c r="AY112" s="58"/>
      <c r="AZ112" s="58"/>
      <c r="BA112" s="59"/>
      <c r="BB112" s="58"/>
      <c r="BC112" s="58"/>
      <c r="BD112" s="58"/>
      <c r="BE112" s="108"/>
      <c r="BF112" s="167">
        <f t="shared" si="952"/>
        <v>0</v>
      </c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9"/>
      <c r="BR112" s="58"/>
      <c r="BS112" s="58"/>
      <c r="BT112" s="58"/>
      <c r="BU112" s="108"/>
      <c r="BV112" s="167">
        <f t="shared" si="953"/>
        <v>0</v>
      </c>
      <c r="BW112" s="58"/>
      <c r="BX112" s="58"/>
      <c r="BY112" s="58"/>
      <c r="BZ112" s="58"/>
      <c r="CA112" s="58"/>
      <c r="CB112" s="58"/>
      <c r="CC112" s="58"/>
      <c r="CD112" s="58"/>
      <c r="CE112" s="58"/>
      <c r="CF112" s="58"/>
      <c r="CG112" s="59"/>
      <c r="CH112" s="58"/>
      <c r="CI112" s="58"/>
      <c r="CJ112" s="58"/>
      <c r="CK112" s="58"/>
      <c r="CL112" s="58"/>
      <c r="CM112" s="58"/>
      <c r="CN112" s="58"/>
      <c r="CO112" s="58"/>
      <c r="CP112" s="58"/>
      <c r="CQ112" s="58"/>
      <c r="CR112" s="58"/>
      <c r="CS112" s="58"/>
      <c r="CT112" s="58"/>
      <c r="CU112" s="108"/>
      <c r="CV112" s="171"/>
      <c r="CW112" s="167">
        <f t="shared" si="954"/>
        <v>0</v>
      </c>
      <c r="CX112" s="58"/>
      <c r="CY112" s="58"/>
      <c r="CZ112" s="58"/>
      <c r="DA112" s="58"/>
      <c r="DB112" s="58"/>
      <c r="DC112" s="58"/>
      <c r="DD112" s="58"/>
      <c r="DE112" s="58"/>
      <c r="DF112" s="58"/>
      <c r="DG112" s="58"/>
      <c r="DH112" s="59"/>
      <c r="DI112" s="58"/>
      <c r="DJ112" s="58"/>
      <c r="DK112" s="58"/>
      <c r="DL112" s="108"/>
      <c r="DM112" s="167">
        <f t="shared" si="955"/>
        <v>0</v>
      </c>
      <c r="DN112" s="58"/>
      <c r="DO112" s="58"/>
      <c r="DP112" s="58"/>
      <c r="DQ112" s="58"/>
      <c r="DR112" s="58"/>
      <c r="DS112" s="58"/>
      <c r="DT112" s="58"/>
      <c r="DU112" s="58"/>
      <c r="DV112" s="58"/>
      <c r="DW112" s="58"/>
      <c r="DX112" s="59"/>
      <c r="DY112" s="58"/>
      <c r="DZ112" s="58"/>
      <c r="EA112" s="58"/>
      <c r="EB112" s="108"/>
      <c r="EC112" s="167">
        <f t="shared" si="956"/>
        <v>0</v>
      </c>
      <c r="ED112" s="58"/>
      <c r="EE112" s="58"/>
      <c r="EF112" s="58"/>
      <c r="EG112" s="58"/>
      <c r="EH112" s="58"/>
      <c r="EI112" s="58"/>
      <c r="EJ112" s="58"/>
      <c r="EK112" s="58"/>
      <c r="EL112" s="58"/>
      <c r="EM112" s="58"/>
      <c r="EN112" s="59"/>
      <c r="EO112" s="58"/>
      <c r="EP112" s="58"/>
      <c r="EQ112" s="58"/>
      <c r="ER112" s="108"/>
      <c r="ES112" s="167">
        <f t="shared" si="957"/>
        <v>0</v>
      </c>
      <c r="ET112" s="58"/>
      <c r="EU112" s="58"/>
      <c r="EV112" s="58"/>
      <c r="EW112" s="58"/>
      <c r="EX112" s="58"/>
      <c r="EY112" s="58"/>
      <c r="EZ112" s="58"/>
      <c r="FA112" s="58"/>
      <c r="FB112" s="58"/>
      <c r="FC112" s="58"/>
      <c r="FD112" s="59"/>
      <c r="FE112" s="58"/>
      <c r="FF112" s="58"/>
      <c r="FG112" s="58"/>
      <c r="FH112" s="108"/>
      <c r="FI112" s="167">
        <f t="shared" si="958"/>
        <v>0</v>
      </c>
      <c r="FJ112" s="58"/>
      <c r="FK112" s="58"/>
      <c r="FL112" s="58"/>
      <c r="FM112" s="58"/>
      <c r="FN112" s="58"/>
      <c r="FO112" s="58"/>
      <c r="FP112" s="58"/>
      <c r="FQ112" s="58"/>
      <c r="FR112" s="58"/>
      <c r="FS112" s="58"/>
      <c r="FT112" s="59"/>
      <c r="FU112" s="58"/>
      <c r="FV112" s="58"/>
      <c r="FW112" s="58"/>
      <c r="FX112" s="108"/>
      <c r="FY112" s="167">
        <f t="shared" si="959"/>
        <v>0</v>
      </c>
      <c r="FZ112" s="58"/>
      <c r="GA112" s="58"/>
      <c r="GB112" s="58"/>
      <c r="GC112" s="58"/>
      <c r="GD112" s="58"/>
      <c r="GE112" s="58"/>
      <c r="GF112" s="58"/>
      <c r="GG112" s="58"/>
      <c r="GH112" s="58"/>
      <c r="GI112" s="58"/>
      <c r="GJ112" s="59"/>
      <c r="GK112" s="58"/>
      <c r="GL112" s="58"/>
      <c r="GM112" s="58"/>
      <c r="GN112" s="108"/>
      <c r="GO112" s="167">
        <f t="shared" si="960"/>
        <v>0</v>
      </c>
      <c r="GP112" s="58"/>
      <c r="GQ112" s="58"/>
      <c r="GR112" s="58"/>
      <c r="GS112" s="58"/>
      <c r="GT112" s="58"/>
      <c r="GU112" s="58"/>
      <c r="GV112" s="58"/>
      <c r="GW112" s="58"/>
      <c r="GX112" s="58"/>
      <c r="GY112" s="58"/>
      <c r="GZ112" s="59"/>
      <c r="HA112" s="58"/>
      <c r="HB112" s="58"/>
      <c r="HC112" s="58"/>
      <c r="HD112" s="58"/>
      <c r="HE112" s="58"/>
      <c r="HF112" s="58"/>
      <c r="HG112" s="58"/>
      <c r="HH112" s="58"/>
      <c r="HI112" s="58"/>
      <c r="HJ112" s="58"/>
      <c r="HK112" s="58"/>
      <c r="HL112" s="58"/>
      <c r="HM112" s="58"/>
      <c r="HN112" s="108"/>
      <c r="HO112" s="170"/>
      <c r="HP112" s="171"/>
      <c r="HQ112" s="167">
        <f t="shared" si="961"/>
        <v>0</v>
      </c>
      <c r="HR112" s="58"/>
      <c r="HS112" s="58"/>
      <c r="HT112" s="58"/>
      <c r="HU112" s="58"/>
      <c r="HV112" s="58"/>
      <c r="HW112" s="58"/>
      <c r="HX112" s="58"/>
      <c r="HY112" s="58"/>
      <c r="HZ112" s="58"/>
      <c r="IA112" s="58"/>
      <c r="IB112" s="59"/>
      <c r="IC112" s="58"/>
      <c r="ID112" s="58"/>
      <c r="IE112" s="58"/>
      <c r="IF112" s="108"/>
      <c r="IG112" s="167">
        <f t="shared" si="962"/>
        <v>0</v>
      </c>
      <c r="IH112" s="58"/>
      <c r="II112" s="58"/>
      <c r="IJ112" s="58"/>
      <c r="IK112" s="58"/>
      <c r="IL112" s="58"/>
      <c r="IM112" s="58"/>
      <c r="IN112" s="58"/>
      <c r="IO112" s="58"/>
      <c r="IP112" s="58"/>
      <c r="IQ112" s="58"/>
      <c r="IR112" s="59"/>
      <c r="IS112" s="58"/>
      <c r="IT112" s="58"/>
      <c r="IU112" s="58"/>
      <c r="IV112" s="108"/>
      <c r="IW112" s="167">
        <f t="shared" si="963"/>
        <v>0</v>
      </c>
      <c r="IX112" s="58"/>
      <c r="IY112" s="58"/>
      <c r="IZ112" s="58"/>
      <c r="JA112" s="58"/>
      <c r="JB112" s="58"/>
      <c r="JC112" s="58"/>
      <c r="JD112" s="58"/>
      <c r="JE112" s="58"/>
      <c r="JF112" s="58"/>
      <c r="JG112" s="58"/>
      <c r="JH112" s="59"/>
      <c r="JI112" s="58"/>
      <c r="JJ112" s="58"/>
      <c r="JK112" s="58"/>
      <c r="JL112" s="108"/>
      <c r="JM112" s="167">
        <f t="shared" si="964"/>
        <v>0</v>
      </c>
      <c r="JN112" s="58"/>
      <c r="JO112" s="58"/>
      <c r="JP112" s="58"/>
      <c r="JQ112" s="58"/>
      <c r="JR112" s="58"/>
      <c r="JS112" s="58"/>
      <c r="JT112" s="58"/>
      <c r="JU112" s="58"/>
      <c r="JV112" s="58"/>
      <c r="JW112" s="58"/>
      <c r="JX112" s="59"/>
      <c r="JY112" s="58"/>
      <c r="JZ112" s="58"/>
      <c r="KA112" s="58"/>
      <c r="KB112" s="108"/>
      <c r="KC112" s="167">
        <f t="shared" si="965"/>
        <v>0</v>
      </c>
      <c r="KD112" s="58"/>
      <c r="KE112" s="58"/>
      <c r="KF112" s="58"/>
      <c r="KG112" s="58"/>
      <c r="KH112" s="58"/>
      <c r="KI112" s="58"/>
      <c r="KJ112" s="58"/>
      <c r="KK112" s="58"/>
      <c r="KL112" s="58"/>
      <c r="KM112" s="58"/>
      <c r="KN112" s="59"/>
      <c r="KO112" s="58"/>
      <c r="KP112" s="58"/>
      <c r="KQ112" s="58"/>
      <c r="KR112" s="58"/>
      <c r="KS112" s="58"/>
      <c r="KT112" s="58"/>
      <c r="KU112" s="58"/>
      <c r="KV112" s="58"/>
      <c r="KW112" s="58"/>
      <c r="KX112" s="58"/>
      <c r="KY112" s="58"/>
      <c r="KZ112" s="58"/>
      <c r="LA112" s="58"/>
      <c r="LB112" s="108"/>
      <c r="LC112" s="171"/>
      <c r="LD112" s="167">
        <f t="shared" si="966"/>
        <v>0</v>
      </c>
      <c r="LE112" s="58"/>
      <c r="LF112" s="58"/>
      <c r="LG112" s="58"/>
      <c r="LH112" s="58"/>
      <c r="LI112" s="58"/>
      <c r="LJ112" s="58"/>
      <c r="LK112" s="58"/>
      <c r="LL112" s="58"/>
      <c r="LM112" s="58"/>
      <c r="LN112" s="58"/>
      <c r="LO112" s="59"/>
      <c r="LP112" s="58"/>
      <c r="LQ112" s="58"/>
      <c r="LR112" s="58"/>
      <c r="LS112" s="108"/>
      <c r="LT112" s="167">
        <f t="shared" si="967"/>
        <v>0</v>
      </c>
      <c r="LU112" s="58"/>
      <c r="LV112" s="58"/>
      <c r="LW112" s="58"/>
      <c r="LX112" s="58"/>
      <c r="LY112" s="58"/>
      <c r="LZ112" s="58"/>
      <c r="MA112" s="58"/>
      <c r="MB112" s="58"/>
      <c r="MC112" s="58"/>
      <c r="MD112" s="58"/>
      <c r="ME112" s="59"/>
      <c r="MF112" s="58"/>
      <c r="MG112" s="58"/>
      <c r="MH112" s="58"/>
      <c r="MI112" s="108"/>
      <c r="MJ112" s="167">
        <f t="shared" si="968"/>
        <v>0</v>
      </c>
      <c r="MK112" s="58"/>
      <c r="ML112" s="58"/>
      <c r="MM112" s="58"/>
      <c r="MN112" s="58"/>
      <c r="MO112" s="58"/>
      <c r="MP112" s="58"/>
      <c r="MQ112" s="58"/>
      <c r="MR112" s="58"/>
      <c r="MS112" s="58"/>
      <c r="MT112" s="58"/>
      <c r="MU112" s="59"/>
      <c r="MV112" s="58"/>
      <c r="MW112" s="58"/>
      <c r="MX112" s="58"/>
      <c r="MY112" s="108"/>
      <c r="MZ112" s="167">
        <f t="shared" si="969"/>
        <v>0</v>
      </c>
      <c r="NA112" s="58"/>
      <c r="NB112" s="58"/>
      <c r="NC112" s="58"/>
      <c r="ND112" s="58"/>
      <c r="NE112" s="58"/>
      <c r="NF112" s="58"/>
      <c r="NG112" s="58"/>
      <c r="NH112" s="58"/>
      <c r="NI112" s="58"/>
      <c r="NJ112" s="58"/>
      <c r="NK112" s="59"/>
      <c r="NL112" s="58"/>
      <c r="NM112" s="58"/>
      <c r="NN112" s="58"/>
      <c r="NO112" s="108"/>
      <c r="NP112" s="167">
        <f t="shared" si="970"/>
        <v>0</v>
      </c>
      <c r="NQ112" s="58"/>
      <c r="NR112" s="58"/>
      <c r="NS112" s="58"/>
      <c r="NT112" s="58"/>
      <c r="NU112" s="58"/>
      <c r="NV112" s="58"/>
      <c r="NW112" s="58"/>
      <c r="NX112" s="58"/>
      <c r="NY112" s="58"/>
      <c r="NZ112" s="58"/>
      <c r="OA112" s="59"/>
      <c r="OB112" s="58"/>
      <c r="OC112" s="58"/>
      <c r="OD112" s="58"/>
      <c r="OE112" s="108"/>
      <c r="OF112" s="167">
        <f t="shared" si="971"/>
        <v>0</v>
      </c>
      <c r="OG112" s="58"/>
      <c r="OH112" s="58"/>
      <c r="OI112" s="58"/>
      <c r="OJ112" s="58"/>
      <c r="OK112" s="58"/>
      <c r="OL112" s="58"/>
      <c r="OM112" s="58"/>
      <c r="ON112" s="58"/>
      <c r="OO112" s="58"/>
      <c r="OP112" s="58"/>
      <c r="OQ112" s="59"/>
      <c r="OR112" s="58"/>
      <c r="OS112" s="58"/>
      <c r="OT112" s="58"/>
      <c r="OU112" s="108"/>
      <c r="OV112" s="167">
        <f t="shared" si="972"/>
        <v>0</v>
      </c>
      <c r="OW112" s="58"/>
      <c r="OX112" s="58"/>
      <c r="OY112" s="58"/>
      <c r="OZ112" s="58"/>
      <c r="PA112" s="58"/>
      <c r="PB112" s="58"/>
      <c r="PC112" s="58"/>
      <c r="PD112" s="58"/>
      <c r="PE112" s="58"/>
      <c r="PF112" s="58"/>
      <c r="PG112" s="59"/>
      <c r="PH112" s="58"/>
      <c r="PI112" s="58"/>
      <c r="PJ112" s="58"/>
      <c r="PK112" s="108"/>
      <c r="PL112" s="167">
        <f t="shared" si="973"/>
        <v>0</v>
      </c>
      <c r="PM112" s="58"/>
      <c r="PN112" s="58"/>
      <c r="PO112" s="58"/>
      <c r="PP112" s="58"/>
      <c r="PQ112" s="58"/>
      <c r="PR112" s="58"/>
      <c r="PS112" s="58"/>
      <c r="PT112" s="58"/>
      <c r="PU112" s="58"/>
      <c r="PV112" s="58"/>
      <c r="PW112" s="59"/>
      <c r="PX112" s="58"/>
      <c r="PY112" s="58"/>
      <c r="PZ112" s="58"/>
      <c r="QA112" s="108"/>
      <c r="QB112" s="167">
        <f t="shared" si="974"/>
        <v>0</v>
      </c>
      <c r="QC112" s="58"/>
      <c r="QD112" s="58"/>
      <c r="QE112" s="58"/>
      <c r="QF112" s="58"/>
      <c r="QG112" s="58"/>
      <c r="QH112" s="58"/>
      <c r="QI112" s="58"/>
      <c r="QJ112" s="58"/>
      <c r="QK112" s="58"/>
      <c r="QL112" s="58"/>
      <c r="QM112" s="59"/>
      <c r="QN112" s="58"/>
      <c r="QO112" s="58"/>
      <c r="QP112" s="58"/>
      <c r="QQ112" s="108"/>
      <c r="QR112" s="167">
        <f t="shared" si="975"/>
        <v>0</v>
      </c>
      <c r="QS112" s="58"/>
      <c r="QT112" s="58"/>
      <c r="QU112" s="58"/>
      <c r="QV112" s="58"/>
      <c r="QW112" s="58"/>
      <c r="QX112" s="58"/>
      <c r="QY112" s="58"/>
      <c r="QZ112" s="58"/>
      <c r="RA112" s="58"/>
      <c r="RB112" s="58"/>
      <c r="RC112" s="59"/>
      <c r="RD112" s="58"/>
      <c r="RE112" s="58"/>
      <c r="RF112" s="58"/>
      <c r="RG112" s="58"/>
      <c r="RH112" s="58"/>
      <c r="RI112" s="58"/>
      <c r="RJ112" s="58"/>
      <c r="RK112" s="58"/>
      <c r="RL112" s="58"/>
      <c r="RM112" s="58"/>
      <c r="RN112" s="58"/>
      <c r="RO112" s="58"/>
      <c r="RP112" s="58"/>
      <c r="RQ112" s="108"/>
      <c r="RR112" s="171"/>
      <c r="RS112" s="167">
        <f t="shared" si="976"/>
        <v>0</v>
      </c>
      <c r="RT112" s="58"/>
      <c r="RU112" s="58"/>
      <c r="RV112" s="58"/>
      <c r="RW112" s="58"/>
      <c r="RX112" s="58"/>
      <c r="RY112" s="58"/>
      <c r="RZ112" s="58"/>
      <c r="SA112" s="58"/>
      <c r="SB112" s="58"/>
      <c r="SC112" s="58"/>
      <c r="SD112" s="59"/>
      <c r="SE112" s="58"/>
      <c r="SF112" s="58"/>
      <c r="SG112" s="58"/>
      <c r="SH112" s="108"/>
      <c r="SI112" s="167">
        <f t="shared" si="977"/>
        <v>0</v>
      </c>
      <c r="SJ112" s="58"/>
      <c r="SK112" s="58"/>
      <c r="SL112" s="58"/>
      <c r="SM112" s="58"/>
      <c r="SN112" s="58"/>
      <c r="SO112" s="58"/>
      <c r="SP112" s="58"/>
      <c r="SQ112" s="58"/>
      <c r="SR112" s="58"/>
      <c r="SS112" s="58"/>
      <c r="ST112" s="59"/>
      <c r="SU112" s="58"/>
      <c r="SV112" s="58"/>
      <c r="SW112" s="58"/>
      <c r="SX112" s="108"/>
      <c r="SY112" s="167">
        <f t="shared" si="978"/>
        <v>0</v>
      </c>
      <c r="SZ112" s="58"/>
      <c r="TA112" s="58"/>
      <c r="TB112" s="58"/>
      <c r="TC112" s="58"/>
      <c r="TD112" s="58"/>
      <c r="TE112" s="58"/>
      <c r="TF112" s="58"/>
      <c r="TG112" s="58"/>
      <c r="TH112" s="58"/>
      <c r="TI112" s="58"/>
      <c r="TJ112" s="59"/>
      <c r="TK112" s="58"/>
      <c r="TL112" s="58"/>
      <c r="TM112" s="58"/>
      <c r="TN112" s="108"/>
      <c r="TO112" s="167">
        <f t="shared" si="979"/>
        <v>0</v>
      </c>
      <c r="TP112" s="58"/>
      <c r="TQ112" s="58"/>
      <c r="TR112" s="58"/>
      <c r="TS112" s="58"/>
      <c r="TT112" s="58"/>
      <c r="TU112" s="58"/>
      <c r="TV112" s="58"/>
      <c r="TW112" s="58"/>
      <c r="TX112" s="58"/>
      <c r="TY112" s="58"/>
      <c r="TZ112" s="59"/>
      <c r="UA112" s="58"/>
      <c r="UB112" s="58"/>
      <c r="UC112" s="58"/>
      <c r="UD112" s="108"/>
      <c r="UE112" s="167">
        <f t="shared" si="980"/>
        <v>0</v>
      </c>
      <c r="UF112" s="58"/>
      <c r="UG112" s="58"/>
      <c r="UH112" s="58"/>
      <c r="UI112" s="58"/>
      <c r="UJ112" s="58"/>
      <c r="UK112" s="58"/>
      <c r="UL112" s="58"/>
      <c r="UM112" s="58"/>
      <c r="UN112" s="58"/>
      <c r="UO112" s="58"/>
      <c r="UP112" s="59"/>
      <c r="UQ112" s="58"/>
      <c r="UR112" s="58"/>
      <c r="US112" s="58"/>
      <c r="UT112" s="58"/>
      <c r="UU112" s="58"/>
      <c r="UV112" s="58"/>
      <c r="UW112" s="58"/>
      <c r="UX112" s="58"/>
      <c r="UY112" s="58"/>
      <c r="UZ112" s="58"/>
      <c r="VA112" s="58"/>
      <c r="VB112" s="58"/>
      <c r="VC112" s="58"/>
      <c r="VD112" s="108"/>
      <c r="VE112" s="9" t="str">
        <f t="shared" si="710"/>
        <v>-</v>
      </c>
    </row>
    <row r="113" spans="1:577" ht="20.149999999999999" customHeight="1">
      <c r="A113" s="18"/>
      <c r="B113" s="18">
        <v>6111</v>
      </c>
      <c r="C113" s="18"/>
      <c r="D113" s="19" t="s">
        <v>110</v>
      </c>
      <c r="E113" s="188">
        <f t="shared" ref="E113:BP113" si="981">SUM(E114:E117)</f>
        <v>0</v>
      </c>
      <c r="F113" s="189">
        <f t="shared" si="981"/>
        <v>0</v>
      </c>
      <c r="G113" s="189">
        <f t="shared" si="981"/>
        <v>0</v>
      </c>
      <c r="H113" s="190">
        <f t="shared" si="981"/>
        <v>0</v>
      </c>
      <c r="I113" s="226">
        <f t="shared" si="981"/>
        <v>0</v>
      </c>
      <c r="J113" s="189">
        <f t="shared" si="981"/>
        <v>0</v>
      </c>
      <c r="K113" s="57">
        <f t="shared" si="981"/>
        <v>0</v>
      </c>
      <c r="L113" s="56">
        <f t="shared" si="981"/>
        <v>0</v>
      </c>
      <c r="M113" s="56">
        <f t="shared" si="981"/>
        <v>0</v>
      </c>
      <c r="N113" s="56">
        <f t="shared" si="981"/>
        <v>0</v>
      </c>
      <c r="O113" s="56">
        <f t="shared" si="981"/>
        <v>0</v>
      </c>
      <c r="P113" s="56">
        <f t="shared" si="981"/>
        <v>0</v>
      </c>
      <c r="Q113" s="56">
        <f t="shared" si="981"/>
        <v>0</v>
      </c>
      <c r="R113" s="56">
        <f t="shared" si="981"/>
        <v>0</v>
      </c>
      <c r="S113" s="56">
        <f t="shared" si="981"/>
        <v>0</v>
      </c>
      <c r="T113" s="56">
        <f t="shared" si="981"/>
        <v>0</v>
      </c>
      <c r="U113" s="57">
        <f t="shared" si="981"/>
        <v>0</v>
      </c>
      <c r="V113" s="56">
        <f t="shared" si="981"/>
        <v>0</v>
      </c>
      <c r="W113" s="56">
        <f t="shared" si="981"/>
        <v>0</v>
      </c>
      <c r="X113" s="56">
        <f t="shared" si="981"/>
        <v>0</v>
      </c>
      <c r="Y113" s="107">
        <f t="shared" si="981"/>
        <v>0</v>
      </c>
      <c r="Z113" s="57">
        <f t="shared" si="981"/>
        <v>0</v>
      </c>
      <c r="AA113" s="56">
        <f t="shared" si="981"/>
        <v>0</v>
      </c>
      <c r="AB113" s="56">
        <f t="shared" si="981"/>
        <v>0</v>
      </c>
      <c r="AC113" s="56">
        <f t="shared" si="981"/>
        <v>0</v>
      </c>
      <c r="AD113" s="56">
        <f t="shared" si="981"/>
        <v>0</v>
      </c>
      <c r="AE113" s="56">
        <f t="shared" si="981"/>
        <v>0</v>
      </c>
      <c r="AF113" s="56">
        <f t="shared" si="981"/>
        <v>0</v>
      </c>
      <c r="AG113" s="56">
        <f t="shared" si="981"/>
        <v>0</v>
      </c>
      <c r="AH113" s="56">
        <f t="shared" si="981"/>
        <v>0</v>
      </c>
      <c r="AI113" s="56">
        <f t="shared" si="981"/>
        <v>0</v>
      </c>
      <c r="AJ113" s="56">
        <f t="shared" si="981"/>
        <v>0</v>
      </c>
      <c r="AK113" s="57">
        <f t="shared" si="981"/>
        <v>0</v>
      </c>
      <c r="AL113" s="56">
        <f t="shared" si="981"/>
        <v>0</v>
      </c>
      <c r="AM113" s="56">
        <f t="shared" si="981"/>
        <v>0</v>
      </c>
      <c r="AN113" s="56">
        <f t="shared" si="981"/>
        <v>0</v>
      </c>
      <c r="AO113" s="107">
        <f t="shared" si="981"/>
        <v>0</v>
      </c>
      <c r="AP113" s="57">
        <f t="shared" si="981"/>
        <v>0</v>
      </c>
      <c r="AQ113" s="56">
        <f t="shared" si="981"/>
        <v>0</v>
      </c>
      <c r="AR113" s="56">
        <f t="shared" si="981"/>
        <v>0</v>
      </c>
      <c r="AS113" s="56">
        <f t="shared" si="981"/>
        <v>0</v>
      </c>
      <c r="AT113" s="56">
        <f t="shared" si="981"/>
        <v>0</v>
      </c>
      <c r="AU113" s="56">
        <f t="shared" si="981"/>
        <v>0</v>
      </c>
      <c r="AV113" s="56">
        <f t="shared" si="981"/>
        <v>0</v>
      </c>
      <c r="AW113" s="56">
        <f t="shared" si="981"/>
        <v>0</v>
      </c>
      <c r="AX113" s="56">
        <f t="shared" si="981"/>
        <v>0</v>
      </c>
      <c r="AY113" s="56">
        <f t="shared" si="981"/>
        <v>0</v>
      </c>
      <c r="AZ113" s="56">
        <f t="shared" si="981"/>
        <v>0</v>
      </c>
      <c r="BA113" s="57">
        <f t="shared" si="981"/>
        <v>0</v>
      </c>
      <c r="BB113" s="56">
        <f t="shared" si="981"/>
        <v>0</v>
      </c>
      <c r="BC113" s="56">
        <f t="shared" si="981"/>
        <v>0</v>
      </c>
      <c r="BD113" s="56">
        <f t="shared" si="981"/>
        <v>0</v>
      </c>
      <c r="BE113" s="107">
        <f t="shared" si="981"/>
        <v>0</v>
      </c>
      <c r="BF113" s="57">
        <f t="shared" si="981"/>
        <v>0</v>
      </c>
      <c r="BG113" s="56">
        <f t="shared" si="981"/>
        <v>0</v>
      </c>
      <c r="BH113" s="56">
        <f t="shared" si="981"/>
        <v>0</v>
      </c>
      <c r="BI113" s="56">
        <f t="shared" si="981"/>
        <v>0</v>
      </c>
      <c r="BJ113" s="56">
        <f t="shared" si="981"/>
        <v>0</v>
      </c>
      <c r="BK113" s="56">
        <f t="shared" si="981"/>
        <v>0</v>
      </c>
      <c r="BL113" s="56">
        <f t="shared" si="981"/>
        <v>0</v>
      </c>
      <c r="BM113" s="56">
        <f t="shared" si="981"/>
        <v>0</v>
      </c>
      <c r="BN113" s="56">
        <f t="shared" si="981"/>
        <v>0</v>
      </c>
      <c r="BO113" s="56">
        <f t="shared" si="981"/>
        <v>0</v>
      </c>
      <c r="BP113" s="56">
        <f t="shared" si="981"/>
        <v>0</v>
      </c>
      <c r="BQ113" s="57">
        <f t="shared" ref="BQ113:EM113" si="982">SUM(BQ114:BQ117)</f>
        <v>0</v>
      </c>
      <c r="BR113" s="56">
        <f t="shared" si="982"/>
        <v>0</v>
      </c>
      <c r="BS113" s="56">
        <f t="shared" si="982"/>
        <v>0</v>
      </c>
      <c r="BT113" s="56">
        <f t="shared" si="982"/>
        <v>0</v>
      </c>
      <c r="BU113" s="107">
        <f t="shared" si="982"/>
        <v>0</v>
      </c>
      <c r="BV113" s="57">
        <f t="shared" si="982"/>
        <v>0</v>
      </c>
      <c r="BW113" s="56">
        <f t="shared" si="982"/>
        <v>0</v>
      </c>
      <c r="BX113" s="56">
        <f t="shared" si="982"/>
        <v>0</v>
      </c>
      <c r="BY113" s="56">
        <f t="shared" si="982"/>
        <v>0</v>
      </c>
      <c r="BZ113" s="56">
        <f t="shared" si="982"/>
        <v>0</v>
      </c>
      <c r="CA113" s="56">
        <f t="shared" si="982"/>
        <v>0</v>
      </c>
      <c r="CB113" s="56">
        <f t="shared" si="982"/>
        <v>0</v>
      </c>
      <c r="CC113" s="56">
        <f t="shared" si="982"/>
        <v>0</v>
      </c>
      <c r="CD113" s="56">
        <f t="shared" si="982"/>
        <v>0</v>
      </c>
      <c r="CE113" s="56">
        <f t="shared" si="982"/>
        <v>0</v>
      </c>
      <c r="CF113" s="56">
        <f t="shared" si="982"/>
        <v>0</v>
      </c>
      <c r="CG113" s="57">
        <f t="shared" si="982"/>
        <v>0</v>
      </c>
      <c r="CH113" s="56">
        <f t="shared" si="982"/>
        <v>0</v>
      </c>
      <c r="CI113" s="56">
        <f t="shared" si="982"/>
        <v>0</v>
      </c>
      <c r="CJ113" s="56">
        <f t="shared" si="982"/>
        <v>0</v>
      </c>
      <c r="CK113" s="56">
        <f t="shared" si="982"/>
        <v>0</v>
      </c>
      <c r="CL113" s="56">
        <f t="shared" si="982"/>
        <v>0</v>
      </c>
      <c r="CM113" s="56">
        <f t="shared" si="982"/>
        <v>0</v>
      </c>
      <c r="CN113" s="56">
        <f t="shared" si="982"/>
        <v>0</v>
      </c>
      <c r="CO113" s="56">
        <f t="shared" si="982"/>
        <v>0</v>
      </c>
      <c r="CP113" s="56">
        <f t="shared" si="982"/>
        <v>0</v>
      </c>
      <c r="CQ113" s="56">
        <f t="shared" si="982"/>
        <v>0</v>
      </c>
      <c r="CR113" s="56">
        <f t="shared" si="982"/>
        <v>0</v>
      </c>
      <c r="CS113" s="56">
        <f t="shared" si="982"/>
        <v>0</v>
      </c>
      <c r="CT113" s="56">
        <f t="shared" si="982"/>
        <v>0</v>
      </c>
      <c r="CU113" s="107">
        <f t="shared" si="982"/>
        <v>0</v>
      </c>
      <c r="CV113" s="150">
        <f t="shared" si="982"/>
        <v>0</v>
      </c>
      <c r="CW113" s="57">
        <f t="shared" si="982"/>
        <v>0</v>
      </c>
      <c r="CX113" s="56">
        <f t="shared" si="982"/>
        <v>0</v>
      </c>
      <c r="CY113" s="56">
        <f t="shared" si="982"/>
        <v>0</v>
      </c>
      <c r="CZ113" s="56">
        <f t="shared" si="982"/>
        <v>0</v>
      </c>
      <c r="DA113" s="56">
        <f t="shared" si="982"/>
        <v>0</v>
      </c>
      <c r="DB113" s="56">
        <f t="shared" si="982"/>
        <v>0</v>
      </c>
      <c r="DC113" s="56">
        <f t="shared" si="982"/>
        <v>0</v>
      </c>
      <c r="DD113" s="56">
        <f t="shared" si="982"/>
        <v>0</v>
      </c>
      <c r="DE113" s="56">
        <f t="shared" si="982"/>
        <v>0</v>
      </c>
      <c r="DF113" s="56">
        <f t="shared" si="982"/>
        <v>0</v>
      </c>
      <c r="DG113" s="56">
        <f t="shared" si="982"/>
        <v>0</v>
      </c>
      <c r="DH113" s="57">
        <f t="shared" si="982"/>
        <v>0</v>
      </c>
      <c r="DI113" s="56">
        <f t="shared" si="982"/>
        <v>0</v>
      </c>
      <c r="DJ113" s="56">
        <f t="shared" si="982"/>
        <v>0</v>
      </c>
      <c r="DK113" s="56">
        <f t="shared" si="982"/>
        <v>0</v>
      </c>
      <c r="DL113" s="107">
        <f t="shared" si="982"/>
        <v>0</v>
      </c>
      <c r="DM113" s="57">
        <f t="shared" si="982"/>
        <v>0</v>
      </c>
      <c r="DN113" s="56">
        <f t="shared" si="982"/>
        <v>0</v>
      </c>
      <c r="DO113" s="56">
        <f t="shared" si="982"/>
        <v>0</v>
      </c>
      <c r="DP113" s="56">
        <f t="shared" si="982"/>
        <v>0</v>
      </c>
      <c r="DQ113" s="56">
        <f t="shared" si="982"/>
        <v>0</v>
      </c>
      <c r="DR113" s="56">
        <f t="shared" si="982"/>
        <v>0</v>
      </c>
      <c r="DS113" s="56">
        <f t="shared" si="982"/>
        <v>0</v>
      </c>
      <c r="DT113" s="56">
        <f t="shared" si="982"/>
        <v>0</v>
      </c>
      <c r="DU113" s="56">
        <f t="shared" si="982"/>
        <v>0</v>
      </c>
      <c r="DV113" s="56">
        <f t="shared" si="982"/>
        <v>0</v>
      </c>
      <c r="DW113" s="56">
        <f t="shared" si="982"/>
        <v>0</v>
      </c>
      <c r="DX113" s="57">
        <f t="shared" si="982"/>
        <v>0</v>
      </c>
      <c r="DY113" s="56">
        <f t="shared" si="982"/>
        <v>0</v>
      </c>
      <c r="DZ113" s="56">
        <f t="shared" si="982"/>
        <v>0</v>
      </c>
      <c r="EA113" s="56">
        <f t="shared" si="982"/>
        <v>0</v>
      </c>
      <c r="EB113" s="107">
        <f t="shared" si="982"/>
        <v>0</v>
      </c>
      <c r="EC113" s="57">
        <f t="shared" si="982"/>
        <v>0</v>
      </c>
      <c r="ED113" s="56">
        <f t="shared" si="982"/>
        <v>0</v>
      </c>
      <c r="EE113" s="56">
        <f t="shared" si="982"/>
        <v>0</v>
      </c>
      <c r="EF113" s="56">
        <f t="shared" si="982"/>
        <v>0</v>
      </c>
      <c r="EG113" s="56">
        <f t="shared" si="982"/>
        <v>0</v>
      </c>
      <c r="EH113" s="56">
        <f t="shared" si="982"/>
        <v>0</v>
      </c>
      <c r="EI113" s="56">
        <f t="shared" si="982"/>
        <v>0</v>
      </c>
      <c r="EJ113" s="56">
        <f t="shared" si="982"/>
        <v>0</v>
      </c>
      <c r="EK113" s="56">
        <f t="shared" si="982"/>
        <v>0</v>
      </c>
      <c r="EL113" s="56">
        <f t="shared" si="982"/>
        <v>0</v>
      </c>
      <c r="EM113" s="56">
        <f t="shared" si="982"/>
        <v>0</v>
      </c>
      <c r="EN113" s="57">
        <f t="shared" ref="EN113:GY113" si="983">SUM(EN114:EN117)</f>
        <v>0</v>
      </c>
      <c r="EO113" s="56">
        <f t="shared" si="983"/>
        <v>0</v>
      </c>
      <c r="EP113" s="56">
        <f t="shared" si="983"/>
        <v>0</v>
      </c>
      <c r="EQ113" s="56">
        <f t="shared" si="983"/>
        <v>0</v>
      </c>
      <c r="ER113" s="107">
        <f t="shared" si="983"/>
        <v>0</v>
      </c>
      <c r="ES113" s="57">
        <f t="shared" si="983"/>
        <v>0</v>
      </c>
      <c r="ET113" s="56">
        <f t="shared" si="983"/>
        <v>0</v>
      </c>
      <c r="EU113" s="56">
        <f t="shared" si="983"/>
        <v>0</v>
      </c>
      <c r="EV113" s="56">
        <f t="shared" si="983"/>
        <v>0</v>
      </c>
      <c r="EW113" s="56">
        <f t="shared" si="983"/>
        <v>0</v>
      </c>
      <c r="EX113" s="56">
        <f t="shared" si="983"/>
        <v>0</v>
      </c>
      <c r="EY113" s="56">
        <f t="shared" si="983"/>
        <v>0</v>
      </c>
      <c r="EZ113" s="56">
        <f t="shared" si="983"/>
        <v>0</v>
      </c>
      <c r="FA113" s="56">
        <f t="shared" si="983"/>
        <v>0</v>
      </c>
      <c r="FB113" s="56">
        <f t="shared" si="983"/>
        <v>0</v>
      </c>
      <c r="FC113" s="56">
        <f t="shared" si="983"/>
        <v>0</v>
      </c>
      <c r="FD113" s="57">
        <f t="shared" si="983"/>
        <v>0</v>
      </c>
      <c r="FE113" s="56">
        <f t="shared" si="983"/>
        <v>0</v>
      </c>
      <c r="FF113" s="56">
        <f t="shared" si="983"/>
        <v>0</v>
      </c>
      <c r="FG113" s="56">
        <f t="shared" si="983"/>
        <v>0</v>
      </c>
      <c r="FH113" s="107">
        <f t="shared" si="983"/>
        <v>0</v>
      </c>
      <c r="FI113" s="57">
        <f t="shared" si="983"/>
        <v>0</v>
      </c>
      <c r="FJ113" s="56">
        <f t="shared" si="983"/>
        <v>0</v>
      </c>
      <c r="FK113" s="56">
        <f t="shared" si="983"/>
        <v>0</v>
      </c>
      <c r="FL113" s="56">
        <f t="shared" si="983"/>
        <v>0</v>
      </c>
      <c r="FM113" s="56">
        <f t="shared" si="983"/>
        <v>0</v>
      </c>
      <c r="FN113" s="56">
        <f t="shared" si="983"/>
        <v>0</v>
      </c>
      <c r="FO113" s="56">
        <f t="shared" si="983"/>
        <v>0</v>
      </c>
      <c r="FP113" s="56">
        <f t="shared" si="983"/>
        <v>0</v>
      </c>
      <c r="FQ113" s="56">
        <f t="shared" si="983"/>
        <v>0</v>
      </c>
      <c r="FR113" s="56">
        <f t="shared" si="983"/>
        <v>0</v>
      </c>
      <c r="FS113" s="56">
        <f t="shared" si="983"/>
        <v>0</v>
      </c>
      <c r="FT113" s="57">
        <f t="shared" si="983"/>
        <v>0</v>
      </c>
      <c r="FU113" s="56">
        <f t="shared" si="983"/>
        <v>0</v>
      </c>
      <c r="FV113" s="56">
        <f t="shared" si="983"/>
        <v>0</v>
      </c>
      <c r="FW113" s="56">
        <f t="shared" si="983"/>
        <v>0</v>
      </c>
      <c r="FX113" s="107">
        <f t="shared" si="983"/>
        <v>0</v>
      </c>
      <c r="FY113" s="57">
        <f t="shared" si="983"/>
        <v>0</v>
      </c>
      <c r="FZ113" s="56">
        <f t="shared" si="983"/>
        <v>0</v>
      </c>
      <c r="GA113" s="56">
        <f t="shared" si="983"/>
        <v>0</v>
      </c>
      <c r="GB113" s="56">
        <f t="shared" si="983"/>
        <v>0</v>
      </c>
      <c r="GC113" s="56">
        <f t="shared" si="983"/>
        <v>0</v>
      </c>
      <c r="GD113" s="56">
        <f t="shared" si="983"/>
        <v>0</v>
      </c>
      <c r="GE113" s="56">
        <f t="shared" si="983"/>
        <v>0</v>
      </c>
      <c r="GF113" s="56">
        <f t="shared" si="983"/>
        <v>0</v>
      </c>
      <c r="GG113" s="56">
        <f t="shared" si="983"/>
        <v>0</v>
      </c>
      <c r="GH113" s="56">
        <f t="shared" si="983"/>
        <v>0</v>
      </c>
      <c r="GI113" s="56">
        <f t="shared" si="983"/>
        <v>0</v>
      </c>
      <c r="GJ113" s="57">
        <f t="shared" si="983"/>
        <v>0</v>
      </c>
      <c r="GK113" s="56">
        <f t="shared" si="983"/>
        <v>0</v>
      </c>
      <c r="GL113" s="56">
        <f t="shared" si="983"/>
        <v>0</v>
      </c>
      <c r="GM113" s="56">
        <f t="shared" si="983"/>
        <v>0</v>
      </c>
      <c r="GN113" s="107">
        <f t="shared" si="983"/>
        <v>0</v>
      </c>
      <c r="GO113" s="57">
        <f t="shared" si="983"/>
        <v>0</v>
      </c>
      <c r="GP113" s="56">
        <f t="shared" si="983"/>
        <v>0</v>
      </c>
      <c r="GQ113" s="56">
        <f t="shared" si="983"/>
        <v>0</v>
      </c>
      <c r="GR113" s="56">
        <f t="shared" si="983"/>
        <v>0</v>
      </c>
      <c r="GS113" s="56">
        <f t="shared" si="983"/>
        <v>0</v>
      </c>
      <c r="GT113" s="56">
        <f t="shared" si="983"/>
        <v>0</v>
      </c>
      <c r="GU113" s="56">
        <f t="shared" si="983"/>
        <v>0</v>
      </c>
      <c r="GV113" s="56">
        <f t="shared" si="983"/>
        <v>0</v>
      </c>
      <c r="GW113" s="56">
        <f t="shared" si="983"/>
        <v>0</v>
      </c>
      <c r="GX113" s="56">
        <f t="shared" si="983"/>
        <v>0</v>
      </c>
      <c r="GY113" s="56">
        <f t="shared" si="983"/>
        <v>0</v>
      </c>
      <c r="GZ113" s="57">
        <f t="shared" ref="GZ113:JW113" si="984">SUM(GZ114:GZ117)</f>
        <v>0</v>
      </c>
      <c r="HA113" s="56">
        <f t="shared" si="984"/>
        <v>0</v>
      </c>
      <c r="HB113" s="56">
        <f t="shared" si="984"/>
        <v>0</v>
      </c>
      <c r="HC113" s="56">
        <f t="shared" si="984"/>
        <v>0</v>
      </c>
      <c r="HD113" s="56">
        <f t="shared" si="984"/>
        <v>0</v>
      </c>
      <c r="HE113" s="56">
        <f t="shared" si="984"/>
        <v>0</v>
      </c>
      <c r="HF113" s="56">
        <f t="shared" si="984"/>
        <v>0</v>
      </c>
      <c r="HG113" s="56">
        <f t="shared" si="984"/>
        <v>0</v>
      </c>
      <c r="HH113" s="56">
        <f t="shared" si="984"/>
        <v>0</v>
      </c>
      <c r="HI113" s="56">
        <f t="shared" si="984"/>
        <v>0</v>
      </c>
      <c r="HJ113" s="56">
        <f t="shared" si="984"/>
        <v>0</v>
      </c>
      <c r="HK113" s="56">
        <f t="shared" si="984"/>
        <v>0</v>
      </c>
      <c r="HL113" s="56">
        <f t="shared" si="984"/>
        <v>0</v>
      </c>
      <c r="HM113" s="56">
        <f t="shared" si="984"/>
        <v>0</v>
      </c>
      <c r="HN113" s="107">
        <f t="shared" si="984"/>
        <v>0</v>
      </c>
      <c r="HO113" s="134">
        <f t="shared" si="984"/>
        <v>0</v>
      </c>
      <c r="HP113" s="150">
        <f t="shared" si="984"/>
        <v>0</v>
      </c>
      <c r="HQ113" s="57">
        <f t="shared" si="984"/>
        <v>0</v>
      </c>
      <c r="HR113" s="56">
        <f t="shared" si="984"/>
        <v>0</v>
      </c>
      <c r="HS113" s="56">
        <f t="shared" si="984"/>
        <v>0</v>
      </c>
      <c r="HT113" s="56">
        <f t="shared" si="984"/>
        <v>0</v>
      </c>
      <c r="HU113" s="56">
        <f t="shared" si="984"/>
        <v>0</v>
      </c>
      <c r="HV113" s="56">
        <f t="shared" si="984"/>
        <v>0</v>
      </c>
      <c r="HW113" s="56">
        <f t="shared" si="984"/>
        <v>0</v>
      </c>
      <c r="HX113" s="56">
        <f t="shared" si="984"/>
        <v>0</v>
      </c>
      <c r="HY113" s="56">
        <f t="shared" si="984"/>
        <v>0</v>
      </c>
      <c r="HZ113" s="56">
        <f t="shared" si="984"/>
        <v>0</v>
      </c>
      <c r="IA113" s="56">
        <f t="shared" si="984"/>
        <v>0</v>
      </c>
      <c r="IB113" s="57">
        <f t="shared" si="984"/>
        <v>0</v>
      </c>
      <c r="IC113" s="56">
        <f t="shared" si="984"/>
        <v>0</v>
      </c>
      <c r="ID113" s="56">
        <f t="shared" si="984"/>
        <v>0</v>
      </c>
      <c r="IE113" s="56">
        <f t="shared" si="984"/>
        <v>0</v>
      </c>
      <c r="IF113" s="107">
        <f t="shared" si="984"/>
        <v>0</v>
      </c>
      <c r="IG113" s="57">
        <f t="shared" si="984"/>
        <v>0</v>
      </c>
      <c r="IH113" s="56">
        <f t="shared" si="984"/>
        <v>0</v>
      </c>
      <c r="II113" s="56">
        <f t="shared" si="984"/>
        <v>0</v>
      </c>
      <c r="IJ113" s="56">
        <f t="shared" si="984"/>
        <v>0</v>
      </c>
      <c r="IK113" s="56">
        <f t="shared" si="984"/>
        <v>0</v>
      </c>
      <c r="IL113" s="56">
        <f t="shared" si="984"/>
        <v>0</v>
      </c>
      <c r="IM113" s="56">
        <f t="shared" si="984"/>
        <v>0</v>
      </c>
      <c r="IN113" s="56">
        <f t="shared" si="984"/>
        <v>0</v>
      </c>
      <c r="IO113" s="56">
        <f t="shared" si="984"/>
        <v>0</v>
      </c>
      <c r="IP113" s="56">
        <f t="shared" si="984"/>
        <v>0</v>
      </c>
      <c r="IQ113" s="56">
        <f t="shared" si="984"/>
        <v>0</v>
      </c>
      <c r="IR113" s="57">
        <f t="shared" si="984"/>
        <v>0</v>
      </c>
      <c r="IS113" s="56">
        <f t="shared" si="984"/>
        <v>0</v>
      </c>
      <c r="IT113" s="56">
        <f t="shared" si="984"/>
        <v>0</v>
      </c>
      <c r="IU113" s="56">
        <f t="shared" si="984"/>
        <v>0</v>
      </c>
      <c r="IV113" s="107">
        <f t="shared" si="984"/>
        <v>0</v>
      </c>
      <c r="IW113" s="57">
        <f t="shared" si="984"/>
        <v>0</v>
      </c>
      <c r="IX113" s="56">
        <f t="shared" si="984"/>
        <v>0</v>
      </c>
      <c r="IY113" s="56">
        <f t="shared" si="984"/>
        <v>0</v>
      </c>
      <c r="IZ113" s="56">
        <f t="shared" si="984"/>
        <v>0</v>
      </c>
      <c r="JA113" s="56">
        <f t="shared" si="984"/>
        <v>0</v>
      </c>
      <c r="JB113" s="56">
        <f t="shared" si="984"/>
        <v>0</v>
      </c>
      <c r="JC113" s="56">
        <f t="shared" si="984"/>
        <v>0</v>
      </c>
      <c r="JD113" s="56">
        <f t="shared" si="984"/>
        <v>0</v>
      </c>
      <c r="JE113" s="56">
        <f t="shared" si="984"/>
        <v>0</v>
      </c>
      <c r="JF113" s="56">
        <f t="shared" si="984"/>
        <v>0</v>
      </c>
      <c r="JG113" s="56">
        <f t="shared" si="984"/>
        <v>0</v>
      </c>
      <c r="JH113" s="57">
        <f t="shared" si="984"/>
        <v>0</v>
      </c>
      <c r="JI113" s="56">
        <f t="shared" si="984"/>
        <v>0</v>
      </c>
      <c r="JJ113" s="56">
        <f t="shared" si="984"/>
        <v>0</v>
      </c>
      <c r="JK113" s="56">
        <f t="shared" si="984"/>
        <v>0</v>
      </c>
      <c r="JL113" s="107">
        <f t="shared" si="984"/>
        <v>0</v>
      </c>
      <c r="JM113" s="57">
        <f t="shared" si="984"/>
        <v>0</v>
      </c>
      <c r="JN113" s="56">
        <f t="shared" si="984"/>
        <v>0</v>
      </c>
      <c r="JO113" s="56">
        <f t="shared" si="984"/>
        <v>0</v>
      </c>
      <c r="JP113" s="56">
        <f t="shared" si="984"/>
        <v>0</v>
      </c>
      <c r="JQ113" s="56">
        <f t="shared" si="984"/>
        <v>0</v>
      </c>
      <c r="JR113" s="56">
        <f t="shared" si="984"/>
        <v>0</v>
      </c>
      <c r="JS113" s="56">
        <f t="shared" si="984"/>
        <v>0</v>
      </c>
      <c r="JT113" s="56">
        <f t="shared" si="984"/>
        <v>0</v>
      </c>
      <c r="JU113" s="56">
        <f t="shared" si="984"/>
        <v>0</v>
      </c>
      <c r="JV113" s="56">
        <f t="shared" si="984"/>
        <v>0</v>
      </c>
      <c r="JW113" s="56">
        <f t="shared" si="984"/>
        <v>0</v>
      </c>
      <c r="JX113" s="57">
        <f t="shared" ref="JX113:MT113" si="985">SUM(JX114:JX117)</f>
        <v>0</v>
      </c>
      <c r="JY113" s="56">
        <f t="shared" si="985"/>
        <v>0</v>
      </c>
      <c r="JZ113" s="56">
        <f t="shared" si="985"/>
        <v>0</v>
      </c>
      <c r="KA113" s="56">
        <f t="shared" si="985"/>
        <v>0</v>
      </c>
      <c r="KB113" s="107">
        <f t="shared" si="985"/>
        <v>0</v>
      </c>
      <c r="KC113" s="57">
        <f t="shared" si="985"/>
        <v>0</v>
      </c>
      <c r="KD113" s="56">
        <f t="shared" si="985"/>
        <v>0</v>
      </c>
      <c r="KE113" s="56">
        <f t="shared" si="985"/>
        <v>0</v>
      </c>
      <c r="KF113" s="56">
        <f t="shared" si="985"/>
        <v>0</v>
      </c>
      <c r="KG113" s="56">
        <f t="shared" si="985"/>
        <v>0</v>
      </c>
      <c r="KH113" s="56">
        <f t="shared" si="985"/>
        <v>0</v>
      </c>
      <c r="KI113" s="56">
        <f t="shared" si="985"/>
        <v>0</v>
      </c>
      <c r="KJ113" s="56">
        <f t="shared" si="985"/>
        <v>0</v>
      </c>
      <c r="KK113" s="56">
        <f t="shared" si="985"/>
        <v>0</v>
      </c>
      <c r="KL113" s="56">
        <f t="shared" si="985"/>
        <v>0</v>
      </c>
      <c r="KM113" s="56">
        <f t="shared" si="985"/>
        <v>0</v>
      </c>
      <c r="KN113" s="57">
        <f t="shared" si="985"/>
        <v>0</v>
      </c>
      <c r="KO113" s="56">
        <f t="shared" si="985"/>
        <v>0</v>
      </c>
      <c r="KP113" s="56">
        <f t="shared" si="985"/>
        <v>0</v>
      </c>
      <c r="KQ113" s="56">
        <f t="shared" si="985"/>
        <v>0</v>
      </c>
      <c r="KR113" s="56">
        <f t="shared" si="985"/>
        <v>0</v>
      </c>
      <c r="KS113" s="56">
        <f t="shared" si="985"/>
        <v>0</v>
      </c>
      <c r="KT113" s="56">
        <f t="shared" si="985"/>
        <v>0</v>
      </c>
      <c r="KU113" s="56">
        <f t="shared" si="985"/>
        <v>0</v>
      </c>
      <c r="KV113" s="56">
        <f t="shared" si="985"/>
        <v>0</v>
      </c>
      <c r="KW113" s="56">
        <f t="shared" si="985"/>
        <v>0</v>
      </c>
      <c r="KX113" s="56">
        <f t="shared" si="985"/>
        <v>0</v>
      </c>
      <c r="KY113" s="56">
        <f t="shared" si="985"/>
        <v>0</v>
      </c>
      <c r="KZ113" s="56">
        <f t="shared" si="985"/>
        <v>0</v>
      </c>
      <c r="LA113" s="56">
        <f t="shared" si="985"/>
        <v>0</v>
      </c>
      <c r="LB113" s="107">
        <f t="shared" si="985"/>
        <v>0</v>
      </c>
      <c r="LC113" s="150">
        <f t="shared" si="985"/>
        <v>0</v>
      </c>
      <c r="LD113" s="57">
        <f t="shared" si="985"/>
        <v>0</v>
      </c>
      <c r="LE113" s="56">
        <f t="shared" si="985"/>
        <v>0</v>
      </c>
      <c r="LF113" s="56">
        <f t="shared" si="985"/>
        <v>0</v>
      </c>
      <c r="LG113" s="56">
        <f t="shared" si="985"/>
        <v>0</v>
      </c>
      <c r="LH113" s="56">
        <f t="shared" si="985"/>
        <v>0</v>
      </c>
      <c r="LI113" s="56">
        <f t="shared" si="985"/>
        <v>0</v>
      </c>
      <c r="LJ113" s="56">
        <f t="shared" si="985"/>
        <v>0</v>
      </c>
      <c r="LK113" s="56">
        <f t="shared" si="985"/>
        <v>0</v>
      </c>
      <c r="LL113" s="56">
        <f t="shared" si="985"/>
        <v>0</v>
      </c>
      <c r="LM113" s="56">
        <f t="shared" si="985"/>
        <v>0</v>
      </c>
      <c r="LN113" s="56">
        <f t="shared" si="985"/>
        <v>0</v>
      </c>
      <c r="LO113" s="57">
        <f t="shared" si="985"/>
        <v>0</v>
      </c>
      <c r="LP113" s="56">
        <f t="shared" si="985"/>
        <v>0</v>
      </c>
      <c r="LQ113" s="56">
        <f t="shared" si="985"/>
        <v>0</v>
      </c>
      <c r="LR113" s="56">
        <f t="shared" si="985"/>
        <v>0</v>
      </c>
      <c r="LS113" s="107">
        <f t="shared" si="985"/>
        <v>0</v>
      </c>
      <c r="LT113" s="57">
        <f t="shared" si="985"/>
        <v>0</v>
      </c>
      <c r="LU113" s="56">
        <f t="shared" si="985"/>
        <v>0</v>
      </c>
      <c r="LV113" s="56">
        <f t="shared" si="985"/>
        <v>0</v>
      </c>
      <c r="LW113" s="56">
        <f t="shared" si="985"/>
        <v>0</v>
      </c>
      <c r="LX113" s="56">
        <f t="shared" si="985"/>
        <v>0</v>
      </c>
      <c r="LY113" s="56">
        <f t="shared" si="985"/>
        <v>0</v>
      </c>
      <c r="LZ113" s="56">
        <f t="shared" si="985"/>
        <v>0</v>
      </c>
      <c r="MA113" s="56">
        <f t="shared" si="985"/>
        <v>0</v>
      </c>
      <c r="MB113" s="56">
        <f t="shared" si="985"/>
        <v>0</v>
      </c>
      <c r="MC113" s="56">
        <f t="shared" si="985"/>
        <v>0</v>
      </c>
      <c r="MD113" s="56">
        <f t="shared" si="985"/>
        <v>0</v>
      </c>
      <c r="ME113" s="57">
        <f t="shared" si="985"/>
        <v>0</v>
      </c>
      <c r="MF113" s="56">
        <f t="shared" si="985"/>
        <v>0</v>
      </c>
      <c r="MG113" s="56">
        <f t="shared" si="985"/>
        <v>0</v>
      </c>
      <c r="MH113" s="56">
        <f t="shared" si="985"/>
        <v>0</v>
      </c>
      <c r="MI113" s="107">
        <f t="shared" si="985"/>
        <v>0</v>
      </c>
      <c r="MJ113" s="57">
        <f t="shared" si="985"/>
        <v>0</v>
      </c>
      <c r="MK113" s="56">
        <f t="shared" si="985"/>
        <v>0</v>
      </c>
      <c r="ML113" s="56">
        <f t="shared" si="985"/>
        <v>0</v>
      </c>
      <c r="MM113" s="56">
        <f t="shared" si="985"/>
        <v>0</v>
      </c>
      <c r="MN113" s="56">
        <f t="shared" si="985"/>
        <v>0</v>
      </c>
      <c r="MO113" s="56">
        <f t="shared" si="985"/>
        <v>0</v>
      </c>
      <c r="MP113" s="56">
        <f t="shared" si="985"/>
        <v>0</v>
      </c>
      <c r="MQ113" s="56">
        <f t="shared" si="985"/>
        <v>0</v>
      </c>
      <c r="MR113" s="56">
        <f t="shared" si="985"/>
        <v>0</v>
      </c>
      <c r="MS113" s="56">
        <f t="shared" si="985"/>
        <v>0</v>
      </c>
      <c r="MT113" s="56">
        <f t="shared" si="985"/>
        <v>0</v>
      </c>
      <c r="MU113" s="57">
        <f t="shared" ref="MU113:PF113" si="986">SUM(MU114:MU117)</f>
        <v>0</v>
      </c>
      <c r="MV113" s="56">
        <f t="shared" si="986"/>
        <v>0</v>
      </c>
      <c r="MW113" s="56">
        <f t="shared" si="986"/>
        <v>0</v>
      </c>
      <c r="MX113" s="56">
        <f t="shared" si="986"/>
        <v>0</v>
      </c>
      <c r="MY113" s="107">
        <f t="shared" si="986"/>
        <v>0</v>
      </c>
      <c r="MZ113" s="57">
        <f t="shared" si="986"/>
        <v>0</v>
      </c>
      <c r="NA113" s="56">
        <f t="shared" si="986"/>
        <v>0</v>
      </c>
      <c r="NB113" s="56">
        <f t="shared" si="986"/>
        <v>0</v>
      </c>
      <c r="NC113" s="56">
        <f t="shared" si="986"/>
        <v>0</v>
      </c>
      <c r="ND113" s="56">
        <f t="shared" si="986"/>
        <v>0</v>
      </c>
      <c r="NE113" s="56">
        <f t="shared" si="986"/>
        <v>0</v>
      </c>
      <c r="NF113" s="56">
        <f t="shared" si="986"/>
        <v>0</v>
      </c>
      <c r="NG113" s="56">
        <f t="shared" si="986"/>
        <v>0</v>
      </c>
      <c r="NH113" s="56">
        <f t="shared" si="986"/>
        <v>0</v>
      </c>
      <c r="NI113" s="56">
        <f t="shared" si="986"/>
        <v>0</v>
      </c>
      <c r="NJ113" s="56">
        <f t="shared" si="986"/>
        <v>0</v>
      </c>
      <c r="NK113" s="57">
        <f t="shared" si="986"/>
        <v>0</v>
      </c>
      <c r="NL113" s="56">
        <f t="shared" si="986"/>
        <v>0</v>
      </c>
      <c r="NM113" s="56">
        <f t="shared" si="986"/>
        <v>0</v>
      </c>
      <c r="NN113" s="56">
        <f t="shared" si="986"/>
        <v>0</v>
      </c>
      <c r="NO113" s="107">
        <f t="shared" si="986"/>
        <v>0</v>
      </c>
      <c r="NP113" s="57">
        <f t="shared" si="986"/>
        <v>0</v>
      </c>
      <c r="NQ113" s="56">
        <f t="shared" si="986"/>
        <v>0</v>
      </c>
      <c r="NR113" s="56">
        <f t="shared" si="986"/>
        <v>0</v>
      </c>
      <c r="NS113" s="56">
        <f t="shared" si="986"/>
        <v>0</v>
      </c>
      <c r="NT113" s="56">
        <f t="shared" si="986"/>
        <v>0</v>
      </c>
      <c r="NU113" s="56">
        <f t="shared" si="986"/>
        <v>0</v>
      </c>
      <c r="NV113" s="56">
        <f t="shared" si="986"/>
        <v>0</v>
      </c>
      <c r="NW113" s="56">
        <f t="shared" si="986"/>
        <v>0</v>
      </c>
      <c r="NX113" s="56">
        <f t="shared" si="986"/>
        <v>0</v>
      </c>
      <c r="NY113" s="56">
        <f t="shared" si="986"/>
        <v>0</v>
      </c>
      <c r="NZ113" s="56">
        <f t="shared" si="986"/>
        <v>0</v>
      </c>
      <c r="OA113" s="57">
        <f t="shared" si="986"/>
        <v>0</v>
      </c>
      <c r="OB113" s="56">
        <f t="shared" si="986"/>
        <v>0</v>
      </c>
      <c r="OC113" s="56">
        <f t="shared" si="986"/>
        <v>0</v>
      </c>
      <c r="OD113" s="56">
        <f t="shared" si="986"/>
        <v>0</v>
      </c>
      <c r="OE113" s="107">
        <f t="shared" si="986"/>
        <v>0</v>
      </c>
      <c r="OF113" s="57">
        <f t="shared" si="986"/>
        <v>0</v>
      </c>
      <c r="OG113" s="56">
        <f t="shared" si="986"/>
        <v>0</v>
      </c>
      <c r="OH113" s="56">
        <f t="shared" si="986"/>
        <v>0</v>
      </c>
      <c r="OI113" s="56">
        <f t="shared" si="986"/>
        <v>0</v>
      </c>
      <c r="OJ113" s="56">
        <f t="shared" si="986"/>
        <v>0</v>
      </c>
      <c r="OK113" s="56">
        <f t="shared" si="986"/>
        <v>0</v>
      </c>
      <c r="OL113" s="56">
        <f t="shared" si="986"/>
        <v>0</v>
      </c>
      <c r="OM113" s="56">
        <f t="shared" si="986"/>
        <v>0</v>
      </c>
      <c r="ON113" s="56">
        <f t="shared" si="986"/>
        <v>0</v>
      </c>
      <c r="OO113" s="56">
        <f t="shared" si="986"/>
        <v>0</v>
      </c>
      <c r="OP113" s="56">
        <f t="shared" si="986"/>
        <v>0</v>
      </c>
      <c r="OQ113" s="57">
        <f t="shared" si="986"/>
        <v>0</v>
      </c>
      <c r="OR113" s="56">
        <f t="shared" si="986"/>
        <v>0</v>
      </c>
      <c r="OS113" s="56">
        <f t="shared" si="986"/>
        <v>0</v>
      </c>
      <c r="OT113" s="56">
        <f t="shared" si="986"/>
        <v>0</v>
      </c>
      <c r="OU113" s="107">
        <f t="shared" si="986"/>
        <v>0</v>
      </c>
      <c r="OV113" s="57">
        <f t="shared" si="986"/>
        <v>0</v>
      </c>
      <c r="OW113" s="56">
        <f t="shared" si="986"/>
        <v>0</v>
      </c>
      <c r="OX113" s="56">
        <f t="shared" si="986"/>
        <v>0</v>
      </c>
      <c r="OY113" s="56">
        <f t="shared" si="986"/>
        <v>0</v>
      </c>
      <c r="OZ113" s="56">
        <f t="shared" si="986"/>
        <v>0</v>
      </c>
      <c r="PA113" s="56">
        <f t="shared" si="986"/>
        <v>0</v>
      </c>
      <c r="PB113" s="56">
        <f t="shared" si="986"/>
        <v>0</v>
      </c>
      <c r="PC113" s="56">
        <f t="shared" si="986"/>
        <v>0</v>
      </c>
      <c r="PD113" s="56">
        <f t="shared" si="986"/>
        <v>0</v>
      </c>
      <c r="PE113" s="56">
        <f t="shared" si="986"/>
        <v>0</v>
      </c>
      <c r="PF113" s="56">
        <f t="shared" si="986"/>
        <v>0</v>
      </c>
      <c r="PG113" s="57">
        <f t="shared" ref="PG113:RR113" si="987">SUM(PG114:PG117)</f>
        <v>0</v>
      </c>
      <c r="PH113" s="56">
        <f t="shared" si="987"/>
        <v>0</v>
      </c>
      <c r="PI113" s="56">
        <f t="shared" si="987"/>
        <v>0</v>
      </c>
      <c r="PJ113" s="56">
        <f t="shared" si="987"/>
        <v>0</v>
      </c>
      <c r="PK113" s="107">
        <f t="shared" si="987"/>
        <v>0</v>
      </c>
      <c r="PL113" s="57">
        <f t="shared" si="987"/>
        <v>0</v>
      </c>
      <c r="PM113" s="56">
        <f t="shared" si="987"/>
        <v>0</v>
      </c>
      <c r="PN113" s="56">
        <f t="shared" si="987"/>
        <v>0</v>
      </c>
      <c r="PO113" s="56">
        <f t="shared" si="987"/>
        <v>0</v>
      </c>
      <c r="PP113" s="56">
        <f t="shared" si="987"/>
        <v>0</v>
      </c>
      <c r="PQ113" s="56">
        <f t="shared" si="987"/>
        <v>0</v>
      </c>
      <c r="PR113" s="56">
        <f t="shared" si="987"/>
        <v>0</v>
      </c>
      <c r="PS113" s="56">
        <f t="shared" si="987"/>
        <v>0</v>
      </c>
      <c r="PT113" s="56">
        <f t="shared" si="987"/>
        <v>0</v>
      </c>
      <c r="PU113" s="56">
        <f t="shared" si="987"/>
        <v>0</v>
      </c>
      <c r="PV113" s="56">
        <f t="shared" si="987"/>
        <v>0</v>
      </c>
      <c r="PW113" s="57">
        <f t="shared" si="987"/>
        <v>0</v>
      </c>
      <c r="PX113" s="56">
        <f t="shared" si="987"/>
        <v>0</v>
      </c>
      <c r="PY113" s="56">
        <f t="shared" si="987"/>
        <v>0</v>
      </c>
      <c r="PZ113" s="56">
        <f t="shared" si="987"/>
        <v>0</v>
      </c>
      <c r="QA113" s="107">
        <f t="shared" si="987"/>
        <v>0</v>
      </c>
      <c r="QB113" s="57">
        <f t="shared" si="987"/>
        <v>0</v>
      </c>
      <c r="QC113" s="56">
        <f t="shared" si="987"/>
        <v>0</v>
      </c>
      <c r="QD113" s="56">
        <f t="shared" si="987"/>
        <v>0</v>
      </c>
      <c r="QE113" s="56">
        <f t="shared" si="987"/>
        <v>0</v>
      </c>
      <c r="QF113" s="56">
        <f t="shared" si="987"/>
        <v>0</v>
      </c>
      <c r="QG113" s="56">
        <f t="shared" si="987"/>
        <v>0</v>
      </c>
      <c r="QH113" s="56">
        <f t="shared" si="987"/>
        <v>0</v>
      </c>
      <c r="QI113" s="56">
        <f t="shared" si="987"/>
        <v>0</v>
      </c>
      <c r="QJ113" s="56">
        <f t="shared" si="987"/>
        <v>0</v>
      </c>
      <c r="QK113" s="56">
        <f t="shared" si="987"/>
        <v>0</v>
      </c>
      <c r="QL113" s="56">
        <f t="shared" si="987"/>
        <v>0</v>
      </c>
      <c r="QM113" s="57">
        <f t="shared" si="987"/>
        <v>0</v>
      </c>
      <c r="QN113" s="56">
        <f t="shared" si="987"/>
        <v>0</v>
      </c>
      <c r="QO113" s="56">
        <f t="shared" si="987"/>
        <v>0</v>
      </c>
      <c r="QP113" s="56">
        <f t="shared" si="987"/>
        <v>0</v>
      </c>
      <c r="QQ113" s="107">
        <f t="shared" si="987"/>
        <v>0</v>
      </c>
      <c r="QR113" s="57">
        <f t="shared" si="987"/>
        <v>0</v>
      </c>
      <c r="QS113" s="56">
        <f t="shared" si="987"/>
        <v>0</v>
      </c>
      <c r="QT113" s="56">
        <f t="shared" si="987"/>
        <v>0</v>
      </c>
      <c r="QU113" s="56">
        <f t="shared" si="987"/>
        <v>0</v>
      </c>
      <c r="QV113" s="56">
        <f t="shared" si="987"/>
        <v>0</v>
      </c>
      <c r="QW113" s="56">
        <f t="shared" si="987"/>
        <v>0</v>
      </c>
      <c r="QX113" s="56">
        <f t="shared" si="987"/>
        <v>0</v>
      </c>
      <c r="QY113" s="56">
        <f t="shared" si="987"/>
        <v>0</v>
      </c>
      <c r="QZ113" s="56">
        <f t="shared" si="987"/>
        <v>0</v>
      </c>
      <c r="RA113" s="56">
        <f t="shared" si="987"/>
        <v>0</v>
      </c>
      <c r="RB113" s="56">
        <f t="shared" si="987"/>
        <v>0</v>
      </c>
      <c r="RC113" s="57">
        <f t="shared" si="987"/>
        <v>0</v>
      </c>
      <c r="RD113" s="56">
        <f t="shared" si="987"/>
        <v>0</v>
      </c>
      <c r="RE113" s="56">
        <f t="shared" si="987"/>
        <v>0</v>
      </c>
      <c r="RF113" s="56">
        <f t="shared" si="987"/>
        <v>0</v>
      </c>
      <c r="RG113" s="56">
        <f t="shared" si="987"/>
        <v>0</v>
      </c>
      <c r="RH113" s="56">
        <f t="shared" si="987"/>
        <v>0</v>
      </c>
      <c r="RI113" s="56">
        <f t="shared" si="987"/>
        <v>0</v>
      </c>
      <c r="RJ113" s="56">
        <f t="shared" si="987"/>
        <v>0</v>
      </c>
      <c r="RK113" s="56">
        <f t="shared" si="987"/>
        <v>0</v>
      </c>
      <c r="RL113" s="56">
        <f t="shared" si="987"/>
        <v>0</v>
      </c>
      <c r="RM113" s="56">
        <f t="shared" si="987"/>
        <v>0</v>
      </c>
      <c r="RN113" s="56">
        <f t="shared" si="987"/>
        <v>0</v>
      </c>
      <c r="RO113" s="56">
        <f t="shared" si="987"/>
        <v>0</v>
      </c>
      <c r="RP113" s="56">
        <f t="shared" si="987"/>
        <v>0</v>
      </c>
      <c r="RQ113" s="107">
        <f t="shared" si="987"/>
        <v>0</v>
      </c>
      <c r="RR113" s="150">
        <f t="shared" si="987"/>
        <v>0</v>
      </c>
      <c r="RS113" s="57">
        <f t="shared" ref="RS113:UD113" si="988">SUM(RS114:RS117)</f>
        <v>0</v>
      </c>
      <c r="RT113" s="56">
        <f t="shared" si="988"/>
        <v>0</v>
      </c>
      <c r="RU113" s="56">
        <f t="shared" si="988"/>
        <v>0</v>
      </c>
      <c r="RV113" s="56">
        <f t="shared" si="988"/>
        <v>0</v>
      </c>
      <c r="RW113" s="56">
        <f t="shared" si="988"/>
        <v>0</v>
      </c>
      <c r="RX113" s="56">
        <f t="shared" si="988"/>
        <v>0</v>
      </c>
      <c r="RY113" s="56">
        <f t="shared" si="988"/>
        <v>0</v>
      </c>
      <c r="RZ113" s="56">
        <f t="shared" si="988"/>
        <v>0</v>
      </c>
      <c r="SA113" s="56">
        <f t="shared" si="988"/>
        <v>0</v>
      </c>
      <c r="SB113" s="56">
        <f t="shared" si="988"/>
        <v>0</v>
      </c>
      <c r="SC113" s="56">
        <f t="shared" si="988"/>
        <v>0</v>
      </c>
      <c r="SD113" s="57">
        <f t="shared" si="988"/>
        <v>0</v>
      </c>
      <c r="SE113" s="56">
        <f t="shared" si="988"/>
        <v>0</v>
      </c>
      <c r="SF113" s="56">
        <f t="shared" si="988"/>
        <v>0</v>
      </c>
      <c r="SG113" s="56">
        <f t="shared" si="988"/>
        <v>0</v>
      </c>
      <c r="SH113" s="107">
        <f t="shared" si="988"/>
        <v>0</v>
      </c>
      <c r="SI113" s="57">
        <f t="shared" si="988"/>
        <v>0</v>
      </c>
      <c r="SJ113" s="56">
        <f t="shared" si="988"/>
        <v>0</v>
      </c>
      <c r="SK113" s="56">
        <f t="shared" si="988"/>
        <v>0</v>
      </c>
      <c r="SL113" s="56">
        <f t="shared" si="988"/>
        <v>0</v>
      </c>
      <c r="SM113" s="56">
        <f t="shared" si="988"/>
        <v>0</v>
      </c>
      <c r="SN113" s="56">
        <f t="shared" si="988"/>
        <v>0</v>
      </c>
      <c r="SO113" s="56">
        <f t="shared" si="988"/>
        <v>0</v>
      </c>
      <c r="SP113" s="56">
        <f t="shared" si="988"/>
        <v>0</v>
      </c>
      <c r="SQ113" s="56">
        <f t="shared" si="988"/>
        <v>0</v>
      </c>
      <c r="SR113" s="56">
        <f t="shared" si="988"/>
        <v>0</v>
      </c>
      <c r="SS113" s="56">
        <f t="shared" si="988"/>
        <v>0</v>
      </c>
      <c r="ST113" s="57">
        <f t="shared" si="988"/>
        <v>0</v>
      </c>
      <c r="SU113" s="56">
        <f t="shared" si="988"/>
        <v>0</v>
      </c>
      <c r="SV113" s="56">
        <f t="shared" si="988"/>
        <v>0</v>
      </c>
      <c r="SW113" s="56">
        <f t="shared" si="988"/>
        <v>0</v>
      </c>
      <c r="SX113" s="107">
        <f t="shared" si="988"/>
        <v>0</v>
      </c>
      <c r="SY113" s="57">
        <f t="shared" si="988"/>
        <v>0</v>
      </c>
      <c r="SZ113" s="56">
        <f t="shared" si="988"/>
        <v>0</v>
      </c>
      <c r="TA113" s="56">
        <f t="shared" si="988"/>
        <v>0</v>
      </c>
      <c r="TB113" s="56">
        <f t="shared" si="988"/>
        <v>0</v>
      </c>
      <c r="TC113" s="56">
        <f t="shared" si="988"/>
        <v>0</v>
      </c>
      <c r="TD113" s="56">
        <f t="shared" si="988"/>
        <v>0</v>
      </c>
      <c r="TE113" s="56">
        <f t="shared" si="988"/>
        <v>0</v>
      </c>
      <c r="TF113" s="56">
        <f t="shared" si="988"/>
        <v>0</v>
      </c>
      <c r="TG113" s="56">
        <f t="shared" si="988"/>
        <v>0</v>
      </c>
      <c r="TH113" s="56">
        <f t="shared" si="988"/>
        <v>0</v>
      </c>
      <c r="TI113" s="56">
        <f t="shared" si="988"/>
        <v>0</v>
      </c>
      <c r="TJ113" s="57">
        <f t="shared" si="988"/>
        <v>0</v>
      </c>
      <c r="TK113" s="56">
        <f t="shared" si="988"/>
        <v>0</v>
      </c>
      <c r="TL113" s="56">
        <f t="shared" si="988"/>
        <v>0</v>
      </c>
      <c r="TM113" s="56">
        <f t="shared" si="988"/>
        <v>0</v>
      </c>
      <c r="TN113" s="107">
        <f t="shared" si="988"/>
        <v>0</v>
      </c>
      <c r="TO113" s="57">
        <f t="shared" si="988"/>
        <v>0</v>
      </c>
      <c r="TP113" s="56">
        <f t="shared" si="988"/>
        <v>0</v>
      </c>
      <c r="TQ113" s="56">
        <f t="shared" si="988"/>
        <v>0</v>
      </c>
      <c r="TR113" s="56">
        <f t="shared" si="988"/>
        <v>0</v>
      </c>
      <c r="TS113" s="56">
        <f t="shared" si="988"/>
        <v>0</v>
      </c>
      <c r="TT113" s="56">
        <f t="shared" si="988"/>
        <v>0</v>
      </c>
      <c r="TU113" s="56">
        <f t="shared" si="988"/>
        <v>0</v>
      </c>
      <c r="TV113" s="56">
        <f t="shared" si="988"/>
        <v>0</v>
      </c>
      <c r="TW113" s="56">
        <f t="shared" si="988"/>
        <v>0</v>
      </c>
      <c r="TX113" s="56">
        <f t="shared" si="988"/>
        <v>0</v>
      </c>
      <c r="TY113" s="56">
        <f t="shared" si="988"/>
        <v>0</v>
      </c>
      <c r="TZ113" s="57">
        <f t="shared" si="988"/>
        <v>0</v>
      </c>
      <c r="UA113" s="56">
        <f t="shared" si="988"/>
        <v>0</v>
      </c>
      <c r="UB113" s="56">
        <f t="shared" si="988"/>
        <v>0</v>
      </c>
      <c r="UC113" s="56">
        <f t="shared" si="988"/>
        <v>0</v>
      </c>
      <c r="UD113" s="107">
        <f t="shared" si="988"/>
        <v>0</v>
      </c>
      <c r="UE113" s="57">
        <f t="shared" ref="UE113:VD113" si="989">SUM(UE114:UE117)</f>
        <v>0</v>
      </c>
      <c r="UF113" s="56">
        <f t="shared" si="989"/>
        <v>0</v>
      </c>
      <c r="UG113" s="56">
        <f t="shared" si="989"/>
        <v>0</v>
      </c>
      <c r="UH113" s="56">
        <f t="shared" si="989"/>
        <v>0</v>
      </c>
      <c r="UI113" s="56">
        <f t="shared" si="989"/>
        <v>0</v>
      </c>
      <c r="UJ113" s="56">
        <f t="shared" si="989"/>
        <v>0</v>
      </c>
      <c r="UK113" s="56">
        <f t="shared" si="989"/>
        <v>0</v>
      </c>
      <c r="UL113" s="56">
        <f t="shared" si="989"/>
        <v>0</v>
      </c>
      <c r="UM113" s="56">
        <f t="shared" si="989"/>
        <v>0</v>
      </c>
      <c r="UN113" s="56">
        <f t="shared" si="989"/>
        <v>0</v>
      </c>
      <c r="UO113" s="56">
        <f t="shared" si="989"/>
        <v>0</v>
      </c>
      <c r="UP113" s="57">
        <f t="shared" si="989"/>
        <v>0</v>
      </c>
      <c r="UQ113" s="56">
        <f t="shared" si="989"/>
        <v>0</v>
      </c>
      <c r="UR113" s="56">
        <f t="shared" si="989"/>
        <v>0</v>
      </c>
      <c r="US113" s="56">
        <f t="shared" si="989"/>
        <v>0</v>
      </c>
      <c r="UT113" s="56">
        <f t="shared" si="989"/>
        <v>0</v>
      </c>
      <c r="UU113" s="56">
        <f t="shared" si="989"/>
        <v>0</v>
      </c>
      <c r="UV113" s="56">
        <f t="shared" si="989"/>
        <v>0</v>
      </c>
      <c r="UW113" s="56">
        <f t="shared" si="989"/>
        <v>0</v>
      </c>
      <c r="UX113" s="56">
        <f t="shared" si="989"/>
        <v>0</v>
      </c>
      <c r="UY113" s="56">
        <f t="shared" si="989"/>
        <v>0</v>
      </c>
      <c r="UZ113" s="56">
        <f t="shared" si="989"/>
        <v>0</v>
      </c>
      <c r="VA113" s="56">
        <f t="shared" si="989"/>
        <v>0</v>
      </c>
      <c r="VB113" s="56">
        <f t="shared" si="989"/>
        <v>0</v>
      </c>
      <c r="VC113" s="56">
        <f t="shared" si="989"/>
        <v>0</v>
      </c>
      <c r="VD113" s="107">
        <f t="shared" si="989"/>
        <v>0</v>
      </c>
      <c r="VE113" s="9" t="str">
        <f t="shared" si="710"/>
        <v>-</v>
      </c>
    </row>
    <row r="114" spans="1:577" ht="20.149999999999999" customHeight="1">
      <c r="A114" s="22"/>
      <c r="B114" s="22"/>
      <c r="C114" s="22">
        <v>61111</v>
      </c>
      <c r="D114" s="23" t="s">
        <v>111</v>
      </c>
      <c r="E114" s="191">
        <f>SUM(F114:I114)</f>
        <v>0</v>
      </c>
      <c r="F114" s="192"/>
      <c r="G114" s="192"/>
      <c r="H114" s="193"/>
      <c r="I114" s="227"/>
      <c r="J114" s="239">
        <f t="shared" ref="J114:J117" si="990">SUM(K114:Y114)</f>
        <v>0</v>
      </c>
      <c r="K114" s="59"/>
      <c r="L114" s="58"/>
      <c r="M114" s="58"/>
      <c r="N114" s="58"/>
      <c r="O114" s="58"/>
      <c r="P114" s="58"/>
      <c r="Q114" s="58"/>
      <c r="R114" s="58"/>
      <c r="S114" s="58"/>
      <c r="T114" s="58"/>
      <c r="U114" s="59"/>
      <c r="V114" s="58"/>
      <c r="W114" s="58"/>
      <c r="X114" s="58"/>
      <c r="Y114" s="108"/>
      <c r="Z114" s="167">
        <f t="shared" ref="Z114:Z117" si="991">SUM(AA114:AO114)</f>
        <v>0</v>
      </c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9"/>
      <c r="AL114" s="58"/>
      <c r="AM114" s="58"/>
      <c r="AN114" s="58"/>
      <c r="AO114" s="108"/>
      <c r="AP114" s="167">
        <f t="shared" ref="AP114:AP117" si="992">SUM(AQ114:BE114)</f>
        <v>0</v>
      </c>
      <c r="AQ114" s="58"/>
      <c r="AR114" s="58"/>
      <c r="AS114" s="58"/>
      <c r="AT114" s="58"/>
      <c r="AU114" s="58"/>
      <c r="AV114" s="58"/>
      <c r="AW114" s="58"/>
      <c r="AX114" s="58"/>
      <c r="AY114" s="58"/>
      <c r="AZ114" s="58"/>
      <c r="BA114" s="59"/>
      <c r="BB114" s="58"/>
      <c r="BC114" s="58"/>
      <c r="BD114" s="58"/>
      <c r="BE114" s="108"/>
      <c r="BF114" s="167">
        <f t="shared" ref="BF114:BF117" si="993">SUM(BG114:BU114)</f>
        <v>0</v>
      </c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9"/>
      <c r="BR114" s="58"/>
      <c r="BS114" s="58"/>
      <c r="BT114" s="58"/>
      <c r="BU114" s="108"/>
      <c r="BV114" s="167">
        <f t="shared" ref="BV114:BV117" si="994">SUM(BW114:CU114)</f>
        <v>0</v>
      </c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59"/>
      <c r="CH114" s="58"/>
      <c r="CI114" s="58"/>
      <c r="CJ114" s="58"/>
      <c r="CK114" s="58"/>
      <c r="CL114" s="58"/>
      <c r="CM114" s="58"/>
      <c r="CN114" s="58"/>
      <c r="CO114" s="58"/>
      <c r="CP114" s="58"/>
      <c r="CQ114" s="58"/>
      <c r="CR114" s="58"/>
      <c r="CS114" s="58"/>
      <c r="CT114" s="58"/>
      <c r="CU114" s="108"/>
      <c r="CV114" s="171"/>
      <c r="CW114" s="167">
        <f t="shared" ref="CW114:CW117" si="995">SUM(CX114:DL114)</f>
        <v>0</v>
      </c>
      <c r="CX114" s="58"/>
      <c r="CY114" s="58"/>
      <c r="CZ114" s="58"/>
      <c r="DA114" s="58"/>
      <c r="DB114" s="58"/>
      <c r="DC114" s="58"/>
      <c r="DD114" s="58"/>
      <c r="DE114" s="58"/>
      <c r="DF114" s="58"/>
      <c r="DG114" s="58"/>
      <c r="DH114" s="59"/>
      <c r="DI114" s="58"/>
      <c r="DJ114" s="58"/>
      <c r="DK114" s="58"/>
      <c r="DL114" s="108"/>
      <c r="DM114" s="167">
        <f t="shared" ref="DM114:DM117" si="996">SUM(DN114:EB114)</f>
        <v>0</v>
      </c>
      <c r="DN114" s="58"/>
      <c r="DO114" s="58"/>
      <c r="DP114" s="58"/>
      <c r="DQ114" s="58"/>
      <c r="DR114" s="58"/>
      <c r="DS114" s="58"/>
      <c r="DT114" s="58"/>
      <c r="DU114" s="58"/>
      <c r="DV114" s="58"/>
      <c r="DW114" s="58"/>
      <c r="DX114" s="59"/>
      <c r="DY114" s="58"/>
      <c r="DZ114" s="58"/>
      <c r="EA114" s="58"/>
      <c r="EB114" s="108"/>
      <c r="EC114" s="167">
        <f t="shared" ref="EC114:EC117" si="997">SUM(ED114:ER114)</f>
        <v>0</v>
      </c>
      <c r="ED114" s="58"/>
      <c r="EE114" s="58"/>
      <c r="EF114" s="58"/>
      <c r="EG114" s="58"/>
      <c r="EH114" s="58"/>
      <c r="EI114" s="58"/>
      <c r="EJ114" s="58"/>
      <c r="EK114" s="58"/>
      <c r="EL114" s="58"/>
      <c r="EM114" s="58"/>
      <c r="EN114" s="59"/>
      <c r="EO114" s="58"/>
      <c r="EP114" s="58"/>
      <c r="EQ114" s="58"/>
      <c r="ER114" s="108"/>
      <c r="ES114" s="167">
        <f t="shared" ref="ES114:ES117" si="998">SUM(ET114:FH114)</f>
        <v>0</v>
      </c>
      <c r="ET114" s="58"/>
      <c r="EU114" s="58"/>
      <c r="EV114" s="58"/>
      <c r="EW114" s="58"/>
      <c r="EX114" s="58"/>
      <c r="EY114" s="58"/>
      <c r="EZ114" s="58"/>
      <c r="FA114" s="58"/>
      <c r="FB114" s="58"/>
      <c r="FC114" s="58"/>
      <c r="FD114" s="59"/>
      <c r="FE114" s="58"/>
      <c r="FF114" s="58"/>
      <c r="FG114" s="58"/>
      <c r="FH114" s="108"/>
      <c r="FI114" s="167">
        <f t="shared" ref="FI114:FI117" si="999">SUM(FJ114:FX114)</f>
        <v>0</v>
      </c>
      <c r="FJ114" s="58"/>
      <c r="FK114" s="58"/>
      <c r="FL114" s="58"/>
      <c r="FM114" s="58"/>
      <c r="FN114" s="58"/>
      <c r="FO114" s="58"/>
      <c r="FP114" s="58"/>
      <c r="FQ114" s="58"/>
      <c r="FR114" s="58"/>
      <c r="FS114" s="58"/>
      <c r="FT114" s="59"/>
      <c r="FU114" s="58"/>
      <c r="FV114" s="58"/>
      <c r="FW114" s="58"/>
      <c r="FX114" s="108"/>
      <c r="FY114" s="167">
        <f t="shared" ref="FY114:FY117" si="1000">SUM(FZ114:GN114)</f>
        <v>0</v>
      </c>
      <c r="FZ114" s="58"/>
      <c r="GA114" s="58"/>
      <c r="GB114" s="58"/>
      <c r="GC114" s="58"/>
      <c r="GD114" s="58"/>
      <c r="GE114" s="58"/>
      <c r="GF114" s="58"/>
      <c r="GG114" s="58"/>
      <c r="GH114" s="58"/>
      <c r="GI114" s="58"/>
      <c r="GJ114" s="59"/>
      <c r="GK114" s="58"/>
      <c r="GL114" s="58"/>
      <c r="GM114" s="58"/>
      <c r="GN114" s="108"/>
      <c r="GO114" s="167">
        <f t="shared" ref="GO114:GO117" si="1001">SUM(GP114:HN114)</f>
        <v>0</v>
      </c>
      <c r="GP114" s="58"/>
      <c r="GQ114" s="58"/>
      <c r="GR114" s="58"/>
      <c r="GS114" s="58"/>
      <c r="GT114" s="58"/>
      <c r="GU114" s="58"/>
      <c r="GV114" s="58"/>
      <c r="GW114" s="58"/>
      <c r="GX114" s="58"/>
      <c r="GY114" s="58"/>
      <c r="GZ114" s="59"/>
      <c r="HA114" s="58"/>
      <c r="HB114" s="58"/>
      <c r="HC114" s="58"/>
      <c r="HD114" s="58"/>
      <c r="HE114" s="58"/>
      <c r="HF114" s="58"/>
      <c r="HG114" s="58"/>
      <c r="HH114" s="58"/>
      <c r="HI114" s="58"/>
      <c r="HJ114" s="58"/>
      <c r="HK114" s="58"/>
      <c r="HL114" s="58"/>
      <c r="HM114" s="58"/>
      <c r="HN114" s="108"/>
      <c r="HO114" s="170"/>
      <c r="HP114" s="171"/>
      <c r="HQ114" s="167">
        <f t="shared" ref="HQ114:HQ117" si="1002">SUM(HR114:IF114)</f>
        <v>0</v>
      </c>
      <c r="HR114" s="58"/>
      <c r="HS114" s="58"/>
      <c r="HT114" s="58"/>
      <c r="HU114" s="58"/>
      <c r="HV114" s="58"/>
      <c r="HW114" s="58"/>
      <c r="HX114" s="58"/>
      <c r="HY114" s="58"/>
      <c r="HZ114" s="58"/>
      <c r="IA114" s="58"/>
      <c r="IB114" s="59"/>
      <c r="IC114" s="58"/>
      <c r="ID114" s="58"/>
      <c r="IE114" s="58"/>
      <c r="IF114" s="108"/>
      <c r="IG114" s="167">
        <f t="shared" ref="IG114:IG117" si="1003">SUM(IH114:IV114)</f>
        <v>0</v>
      </c>
      <c r="IH114" s="58"/>
      <c r="II114" s="58"/>
      <c r="IJ114" s="58"/>
      <c r="IK114" s="58"/>
      <c r="IL114" s="58"/>
      <c r="IM114" s="58"/>
      <c r="IN114" s="58"/>
      <c r="IO114" s="58"/>
      <c r="IP114" s="58"/>
      <c r="IQ114" s="58"/>
      <c r="IR114" s="59"/>
      <c r="IS114" s="58"/>
      <c r="IT114" s="58"/>
      <c r="IU114" s="58"/>
      <c r="IV114" s="108"/>
      <c r="IW114" s="167">
        <f t="shared" ref="IW114:IW117" si="1004">SUM(IX114:JL114)</f>
        <v>0</v>
      </c>
      <c r="IX114" s="58"/>
      <c r="IY114" s="58"/>
      <c r="IZ114" s="58"/>
      <c r="JA114" s="58"/>
      <c r="JB114" s="58"/>
      <c r="JC114" s="58"/>
      <c r="JD114" s="58"/>
      <c r="JE114" s="58"/>
      <c r="JF114" s="58"/>
      <c r="JG114" s="58"/>
      <c r="JH114" s="59"/>
      <c r="JI114" s="58"/>
      <c r="JJ114" s="58"/>
      <c r="JK114" s="58"/>
      <c r="JL114" s="108"/>
      <c r="JM114" s="167">
        <f t="shared" ref="JM114:JM117" si="1005">SUM(JN114:KB114)</f>
        <v>0</v>
      </c>
      <c r="JN114" s="58"/>
      <c r="JO114" s="58"/>
      <c r="JP114" s="58"/>
      <c r="JQ114" s="58"/>
      <c r="JR114" s="58"/>
      <c r="JS114" s="58"/>
      <c r="JT114" s="58"/>
      <c r="JU114" s="58"/>
      <c r="JV114" s="58"/>
      <c r="JW114" s="58"/>
      <c r="JX114" s="59"/>
      <c r="JY114" s="58"/>
      <c r="JZ114" s="58"/>
      <c r="KA114" s="58"/>
      <c r="KB114" s="108"/>
      <c r="KC114" s="167">
        <f t="shared" ref="KC114:KC117" si="1006">SUM(KD114:LB114)</f>
        <v>0</v>
      </c>
      <c r="KD114" s="58"/>
      <c r="KE114" s="58"/>
      <c r="KF114" s="58"/>
      <c r="KG114" s="58"/>
      <c r="KH114" s="58"/>
      <c r="KI114" s="58"/>
      <c r="KJ114" s="58"/>
      <c r="KK114" s="58"/>
      <c r="KL114" s="58"/>
      <c r="KM114" s="58"/>
      <c r="KN114" s="59"/>
      <c r="KO114" s="58"/>
      <c r="KP114" s="58"/>
      <c r="KQ114" s="58"/>
      <c r="KR114" s="58"/>
      <c r="KS114" s="58"/>
      <c r="KT114" s="58"/>
      <c r="KU114" s="58"/>
      <c r="KV114" s="58"/>
      <c r="KW114" s="58"/>
      <c r="KX114" s="58"/>
      <c r="KY114" s="58"/>
      <c r="KZ114" s="58"/>
      <c r="LA114" s="58"/>
      <c r="LB114" s="108"/>
      <c r="LC114" s="171"/>
      <c r="LD114" s="167">
        <f t="shared" ref="LD114:LD117" si="1007">SUM(LE114:LS114)</f>
        <v>0</v>
      </c>
      <c r="LE114" s="58"/>
      <c r="LF114" s="58"/>
      <c r="LG114" s="58"/>
      <c r="LH114" s="58"/>
      <c r="LI114" s="58"/>
      <c r="LJ114" s="58"/>
      <c r="LK114" s="58"/>
      <c r="LL114" s="58"/>
      <c r="LM114" s="58"/>
      <c r="LN114" s="58"/>
      <c r="LO114" s="59"/>
      <c r="LP114" s="58"/>
      <c r="LQ114" s="58"/>
      <c r="LR114" s="58"/>
      <c r="LS114" s="108"/>
      <c r="LT114" s="167">
        <f t="shared" ref="LT114:LT117" si="1008">SUM(LU114:MI114)</f>
        <v>0</v>
      </c>
      <c r="LU114" s="58"/>
      <c r="LV114" s="58"/>
      <c r="LW114" s="58"/>
      <c r="LX114" s="58"/>
      <c r="LY114" s="58"/>
      <c r="LZ114" s="58"/>
      <c r="MA114" s="58"/>
      <c r="MB114" s="58"/>
      <c r="MC114" s="58"/>
      <c r="MD114" s="58"/>
      <c r="ME114" s="59"/>
      <c r="MF114" s="58"/>
      <c r="MG114" s="58"/>
      <c r="MH114" s="58"/>
      <c r="MI114" s="108"/>
      <c r="MJ114" s="167">
        <f t="shared" ref="MJ114:MJ117" si="1009">SUM(MK114:MY114)</f>
        <v>0</v>
      </c>
      <c r="MK114" s="58"/>
      <c r="ML114" s="58"/>
      <c r="MM114" s="58"/>
      <c r="MN114" s="58"/>
      <c r="MO114" s="58"/>
      <c r="MP114" s="58"/>
      <c r="MQ114" s="58"/>
      <c r="MR114" s="58"/>
      <c r="MS114" s="58"/>
      <c r="MT114" s="58"/>
      <c r="MU114" s="59"/>
      <c r="MV114" s="58"/>
      <c r="MW114" s="58"/>
      <c r="MX114" s="58"/>
      <c r="MY114" s="108"/>
      <c r="MZ114" s="167">
        <f t="shared" ref="MZ114:MZ117" si="1010">SUM(NA114:NO114)</f>
        <v>0</v>
      </c>
      <c r="NA114" s="58"/>
      <c r="NB114" s="58"/>
      <c r="NC114" s="58"/>
      <c r="ND114" s="58"/>
      <c r="NE114" s="58"/>
      <c r="NF114" s="58"/>
      <c r="NG114" s="58"/>
      <c r="NH114" s="58"/>
      <c r="NI114" s="58"/>
      <c r="NJ114" s="58"/>
      <c r="NK114" s="59"/>
      <c r="NL114" s="58"/>
      <c r="NM114" s="58"/>
      <c r="NN114" s="58"/>
      <c r="NO114" s="108"/>
      <c r="NP114" s="167">
        <f t="shared" ref="NP114:NP117" si="1011">SUM(NQ114:OE114)</f>
        <v>0</v>
      </c>
      <c r="NQ114" s="58"/>
      <c r="NR114" s="58"/>
      <c r="NS114" s="58"/>
      <c r="NT114" s="58"/>
      <c r="NU114" s="58"/>
      <c r="NV114" s="58"/>
      <c r="NW114" s="58"/>
      <c r="NX114" s="58"/>
      <c r="NY114" s="58"/>
      <c r="NZ114" s="58"/>
      <c r="OA114" s="59"/>
      <c r="OB114" s="58"/>
      <c r="OC114" s="58"/>
      <c r="OD114" s="58"/>
      <c r="OE114" s="108"/>
      <c r="OF114" s="167">
        <f t="shared" ref="OF114:OF117" si="1012">SUM(OG114:OU114)</f>
        <v>0</v>
      </c>
      <c r="OG114" s="58"/>
      <c r="OH114" s="58"/>
      <c r="OI114" s="58"/>
      <c r="OJ114" s="58"/>
      <c r="OK114" s="58"/>
      <c r="OL114" s="58"/>
      <c r="OM114" s="58"/>
      <c r="ON114" s="58"/>
      <c r="OO114" s="58"/>
      <c r="OP114" s="58"/>
      <c r="OQ114" s="59"/>
      <c r="OR114" s="58"/>
      <c r="OS114" s="58"/>
      <c r="OT114" s="58"/>
      <c r="OU114" s="108"/>
      <c r="OV114" s="167">
        <f t="shared" ref="OV114:OV117" si="1013">SUM(OW114:PK114)</f>
        <v>0</v>
      </c>
      <c r="OW114" s="58"/>
      <c r="OX114" s="58"/>
      <c r="OY114" s="58"/>
      <c r="OZ114" s="58"/>
      <c r="PA114" s="58"/>
      <c r="PB114" s="58"/>
      <c r="PC114" s="58"/>
      <c r="PD114" s="58"/>
      <c r="PE114" s="58"/>
      <c r="PF114" s="58"/>
      <c r="PG114" s="59"/>
      <c r="PH114" s="58"/>
      <c r="PI114" s="58"/>
      <c r="PJ114" s="58"/>
      <c r="PK114" s="108"/>
      <c r="PL114" s="167">
        <f t="shared" ref="PL114:PL117" si="1014">SUM(PM114:QA114)</f>
        <v>0</v>
      </c>
      <c r="PM114" s="58"/>
      <c r="PN114" s="58"/>
      <c r="PO114" s="58"/>
      <c r="PP114" s="58"/>
      <c r="PQ114" s="58"/>
      <c r="PR114" s="58"/>
      <c r="PS114" s="58"/>
      <c r="PT114" s="58"/>
      <c r="PU114" s="58"/>
      <c r="PV114" s="58"/>
      <c r="PW114" s="59"/>
      <c r="PX114" s="58"/>
      <c r="PY114" s="58"/>
      <c r="PZ114" s="58"/>
      <c r="QA114" s="108"/>
      <c r="QB114" s="167">
        <f t="shared" ref="QB114:QB117" si="1015">SUM(QC114:QQ114)</f>
        <v>0</v>
      </c>
      <c r="QC114" s="58"/>
      <c r="QD114" s="58"/>
      <c r="QE114" s="58"/>
      <c r="QF114" s="58"/>
      <c r="QG114" s="58"/>
      <c r="QH114" s="58"/>
      <c r="QI114" s="58"/>
      <c r="QJ114" s="58"/>
      <c r="QK114" s="58"/>
      <c r="QL114" s="58"/>
      <c r="QM114" s="59"/>
      <c r="QN114" s="58"/>
      <c r="QO114" s="58"/>
      <c r="QP114" s="58"/>
      <c r="QQ114" s="108"/>
      <c r="QR114" s="167">
        <f t="shared" ref="QR114:QR117" si="1016">SUM(QS114:RQ114)</f>
        <v>0</v>
      </c>
      <c r="QS114" s="58"/>
      <c r="QT114" s="58"/>
      <c r="QU114" s="58"/>
      <c r="QV114" s="58"/>
      <c r="QW114" s="58"/>
      <c r="QX114" s="58"/>
      <c r="QY114" s="58"/>
      <c r="QZ114" s="58"/>
      <c r="RA114" s="58"/>
      <c r="RB114" s="58"/>
      <c r="RC114" s="59"/>
      <c r="RD114" s="58"/>
      <c r="RE114" s="58"/>
      <c r="RF114" s="58"/>
      <c r="RG114" s="58"/>
      <c r="RH114" s="58"/>
      <c r="RI114" s="58"/>
      <c r="RJ114" s="58"/>
      <c r="RK114" s="58"/>
      <c r="RL114" s="58"/>
      <c r="RM114" s="58"/>
      <c r="RN114" s="58"/>
      <c r="RO114" s="58"/>
      <c r="RP114" s="58"/>
      <c r="RQ114" s="108"/>
      <c r="RR114" s="171"/>
      <c r="RS114" s="167">
        <f t="shared" ref="RS114:RS117" si="1017">SUM(RT114:SH114)</f>
        <v>0</v>
      </c>
      <c r="RT114" s="58"/>
      <c r="RU114" s="58"/>
      <c r="RV114" s="58"/>
      <c r="RW114" s="58"/>
      <c r="RX114" s="58"/>
      <c r="RY114" s="58"/>
      <c r="RZ114" s="58"/>
      <c r="SA114" s="58"/>
      <c r="SB114" s="58"/>
      <c r="SC114" s="58"/>
      <c r="SD114" s="59"/>
      <c r="SE114" s="58"/>
      <c r="SF114" s="58"/>
      <c r="SG114" s="58"/>
      <c r="SH114" s="108"/>
      <c r="SI114" s="167">
        <f t="shared" ref="SI114:SI117" si="1018">SUM(SJ114:SX114)</f>
        <v>0</v>
      </c>
      <c r="SJ114" s="58"/>
      <c r="SK114" s="58"/>
      <c r="SL114" s="58"/>
      <c r="SM114" s="58"/>
      <c r="SN114" s="58"/>
      <c r="SO114" s="58"/>
      <c r="SP114" s="58"/>
      <c r="SQ114" s="58"/>
      <c r="SR114" s="58"/>
      <c r="SS114" s="58"/>
      <c r="ST114" s="59"/>
      <c r="SU114" s="58"/>
      <c r="SV114" s="58"/>
      <c r="SW114" s="58"/>
      <c r="SX114" s="108"/>
      <c r="SY114" s="167">
        <f t="shared" ref="SY114:SY117" si="1019">SUM(SZ114:TN114)</f>
        <v>0</v>
      </c>
      <c r="SZ114" s="58"/>
      <c r="TA114" s="58"/>
      <c r="TB114" s="58"/>
      <c r="TC114" s="58"/>
      <c r="TD114" s="58"/>
      <c r="TE114" s="58"/>
      <c r="TF114" s="58"/>
      <c r="TG114" s="58"/>
      <c r="TH114" s="58"/>
      <c r="TI114" s="58"/>
      <c r="TJ114" s="59"/>
      <c r="TK114" s="58"/>
      <c r="TL114" s="58"/>
      <c r="TM114" s="58"/>
      <c r="TN114" s="108"/>
      <c r="TO114" s="167">
        <f t="shared" ref="TO114:TO117" si="1020">SUM(TP114:UD114)</f>
        <v>0</v>
      </c>
      <c r="TP114" s="58"/>
      <c r="TQ114" s="58"/>
      <c r="TR114" s="58"/>
      <c r="TS114" s="58"/>
      <c r="TT114" s="58"/>
      <c r="TU114" s="58"/>
      <c r="TV114" s="58"/>
      <c r="TW114" s="58"/>
      <c r="TX114" s="58"/>
      <c r="TY114" s="58"/>
      <c r="TZ114" s="59"/>
      <c r="UA114" s="58"/>
      <c r="UB114" s="58"/>
      <c r="UC114" s="58"/>
      <c r="UD114" s="108"/>
      <c r="UE114" s="167">
        <f t="shared" ref="UE114:UE117" si="1021">SUM(UF114:VD114)</f>
        <v>0</v>
      </c>
      <c r="UF114" s="58"/>
      <c r="UG114" s="58"/>
      <c r="UH114" s="58"/>
      <c r="UI114" s="58"/>
      <c r="UJ114" s="58"/>
      <c r="UK114" s="58"/>
      <c r="UL114" s="58"/>
      <c r="UM114" s="58"/>
      <c r="UN114" s="58"/>
      <c r="UO114" s="58"/>
      <c r="UP114" s="59"/>
      <c r="UQ114" s="58"/>
      <c r="UR114" s="58"/>
      <c r="US114" s="58"/>
      <c r="UT114" s="58"/>
      <c r="UU114" s="58"/>
      <c r="UV114" s="58"/>
      <c r="UW114" s="58"/>
      <c r="UX114" s="58"/>
      <c r="UY114" s="58"/>
      <c r="UZ114" s="58"/>
      <c r="VA114" s="58"/>
      <c r="VB114" s="58"/>
      <c r="VC114" s="58"/>
      <c r="VD114" s="108"/>
      <c r="VE114" s="9" t="str">
        <f t="shared" si="710"/>
        <v>-</v>
      </c>
    </row>
    <row r="115" spans="1:577" ht="20.149999999999999" customHeight="1">
      <c r="A115" s="22"/>
      <c r="B115" s="22"/>
      <c r="C115" s="22">
        <v>61112</v>
      </c>
      <c r="D115" s="23" t="s">
        <v>112</v>
      </c>
      <c r="E115" s="191">
        <f>SUM(F115:I115)</f>
        <v>0</v>
      </c>
      <c r="F115" s="192"/>
      <c r="G115" s="192"/>
      <c r="H115" s="193"/>
      <c r="I115" s="227"/>
      <c r="J115" s="239">
        <f t="shared" si="990"/>
        <v>0</v>
      </c>
      <c r="K115" s="59"/>
      <c r="L115" s="58"/>
      <c r="M115" s="58"/>
      <c r="N115" s="58"/>
      <c r="O115" s="58"/>
      <c r="P115" s="58"/>
      <c r="Q115" s="58"/>
      <c r="R115" s="58"/>
      <c r="S115" s="58"/>
      <c r="T115" s="58"/>
      <c r="U115" s="59"/>
      <c r="V115" s="58"/>
      <c r="W115" s="58"/>
      <c r="X115" s="58"/>
      <c r="Y115" s="108"/>
      <c r="Z115" s="167">
        <f t="shared" si="991"/>
        <v>0</v>
      </c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9"/>
      <c r="AL115" s="58"/>
      <c r="AM115" s="58"/>
      <c r="AN115" s="58"/>
      <c r="AO115" s="108"/>
      <c r="AP115" s="167">
        <f t="shared" si="992"/>
        <v>0</v>
      </c>
      <c r="AQ115" s="58"/>
      <c r="AR115" s="58"/>
      <c r="AS115" s="58"/>
      <c r="AT115" s="58"/>
      <c r="AU115" s="58"/>
      <c r="AV115" s="58"/>
      <c r="AW115" s="58"/>
      <c r="AX115" s="58"/>
      <c r="AY115" s="58"/>
      <c r="AZ115" s="58"/>
      <c r="BA115" s="59"/>
      <c r="BB115" s="58"/>
      <c r="BC115" s="58"/>
      <c r="BD115" s="58"/>
      <c r="BE115" s="108"/>
      <c r="BF115" s="167">
        <f t="shared" si="993"/>
        <v>0</v>
      </c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9"/>
      <c r="BR115" s="58"/>
      <c r="BS115" s="58"/>
      <c r="BT115" s="58"/>
      <c r="BU115" s="108"/>
      <c r="BV115" s="167">
        <f t="shared" si="994"/>
        <v>0</v>
      </c>
      <c r="BW115" s="58"/>
      <c r="BX115" s="58"/>
      <c r="BY115" s="58"/>
      <c r="BZ115" s="58"/>
      <c r="CA115" s="58"/>
      <c r="CB115" s="58"/>
      <c r="CC115" s="58"/>
      <c r="CD115" s="58"/>
      <c r="CE115" s="58"/>
      <c r="CF115" s="58"/>
      <c r="CG115" s="59"/>
      <c r="CH115" s="58"/>
      <c r="CI115" s="58"/>
      <c r="CJ115" s="58"/>
      <c r="CK115" s="58"/>
      <c r="CL115" s="58"/>
      <c r="CM115" s="58"/>
      <c r="CN115" s="58"/>
      <c r="CO115" s="58"/>
      <c r="CP115" s="58"/>
      <c r="CQ115" s="58"/>
      <c r="CR115" s="58"/>
      <c r="CS115" s="58"/>
      <c r="CT115" s="58"/>
      <c r="CU115" s="108"/>
      <c r="CV115" s="171"/>
      <c r="CW115" s="167">
        <f t="shared" si="995"/>
        <v>0</v>
      </c>
      <c r="CX115" s="58"/>
      <c r="CY115" s="58"/>
      <c r="CZ115" s="58"/>
      <c r="DA115" s="58"/>
      <c r="DB115" s="58"/>
      <c r="DC115" s="58"/>
      <c r="DD115" s="58"/>
      <c r="DE115" s="58"/>
      <c r="DF115" s="58"/>
      <c r="DG115" s="58"/>
      <c r="DH115" s="59"/>
      <c r="DI115" s="58"/>
      <c r="DJ115" s="58"/>
      <c r="DK115" s="58"/>
      <c r="DL115" s="108"/>
      <c r="DM115" s="167">
        <f t="shared" si="996"/>
        <v>0</v>
      </c>
      <c r="DN115" s="58"/>
      <c r="DO115" s="58"/>
      <c r="DP115" s="58"/>
      <c r="DQ115" s="58"/>
      <c r="DR115" s="58"/>
      <c r="DS115" s="58"/>
      <c r="DT115" s="58"/>
      <c r="DU115" s="58"/>
      <c r="DV115" s="58"/>
      <c r="DW115" s="58"/>
      <c r="DX115" s="59"/>
      <c r="DY115" s="58"/>
      <c r="DZ115" s="58"/>
      <c r="EA115" s="58"/>
      <c r="EB115" s="108"/>
      <c r="EC115" s="167">
        <f t="shared" si="997"/>
        <v>0</v>
      </c>
      <c r="ED115" s="58"/>
      <c r="EE115" s="58"/>
      <c r="EF115" s="58"/>
      <c r="EG115" s="58"/>
      <c r="EH115" s="58"/>
      <c r="EI115" s="58"/>
      <c r="EJ115" s="58"/>
      <c r="EK115" s="58"/>
      <c r="EL115" s="58"/>
      <c r="EM115" s="58"/>
      <c r="EN115" s="59"/>
      <c r="EO115" s="58"/>
      <c r="EP115" s="58"/>
      <c r="EQ115" s="58"/>
      <c r="ER115" s="108"/>
      <c r="ES115" s="167">
        <f t="shared" si="998"/>
        <v>0</v>
      </c>
      <c r="ET115" s="58"/>
      <c r="EU115" s="58"/>
      <c r="EV115" s="58"/>
      <c r="EW115" s="58"/>
      <c r="EX115" s="58"/>
      <c r="EY115" s="58"/>
      <c r="EZ115" s="58"/>
      <c r="FA115" s="58"/>
      <c r="FB115" s="58"/>
      <c r="FC115" s="58"/>
      <c r="FD115" s="59"/>
      <c r="FE115" s="58"/>
      <c r="FF115" s="58"/>
      <c r="FG115" s="58"/>
      <c r="FH115" s="108"/>
      <c r="FI115" s="167">
        <f t="shared" si="999"/>
        <v>0</v>
      </c>
      <c r="FJ115" s="58"/>
      <c r="FK115" s="58"/>
      <c r="FL115" s="58"/>
      <c r="FM115" s="58"/>
      <c r="FN115" s="58"/>
      <c r="FO115" s="58"/>
      <c r="FP115" s="58"/>
      <c r="FQ115" s="58"/>
      <c r="FR115" s="58"/>
      <c r="FS115" s="58"/>
      <c r="FT115" s="59"/>
      <c r="FU115" s="58"/>
      <c r="FV115" s="58"/>
      <c r="FW115" s="58"/>
      <c r="FX115" s="108"/>
      <c r="FY115" s="167">
        <f t="shared" si="1000"/>
        <v>0</v>
      </c>
      <c r="FZ115" s="58"/>
      <c r="GA115" s="58"/>
      <c r="GB115" s="58"/>
      <c r="GC115" s="58"/>
      <c r="GD115" s="58"/>
      <c r="GE115" s="58"/>
      <c r="GF115" s="58"/>
      <c r="GG115" s="58"/>
      <c r="GH115" s="58"/>
      <c r="GI115" s="58"/>
      <c r="GJ115" s="59"/>
      <c r="GK115" s="58"/>
      <c r="GL115" s="58"/>
      <c r="GM115" s="58"/>
      <c r="GN115" s="108"/>
      <c r="GO115" s="167">
        <f t="shared" si="1001"/>
        <v>0</v>
      </c>
      <c r="GP115" s="58"/>
      <c r="GQ115" s="58"/>
      <c r="GR115" s="58"/>
      <c r="GS115" s="58"/>
      <c r="GT115" s="58"/>
      <c r="GU115" s="58"/>
      <c r="GV115" s="58"/>
      <c r="GW115" s="58"/>
      <c r="GX115" s="58"/>
      <c r="GY115" s="58"/>
      <c r="GZ115" s="59"/>
      <c r="HA115" s="58"/>
      <c r="HB115" s="58"/>
      <c r="HC115" s="58"/>
      <c r="HD115" s="58"/>
      <c r="HE115" s="58"/>
      <c r="HF115" s="58"/>
      <c r="HG115" s="58"/>
      <c r="HH115" s="58"/>
      <c r="HI115" s="58"/>
      <c r="HJ115" s="58"/>
      <c r="HK115" s="58"/>
      <c r="HL115" s="58"/>
      <c r="HM115" s="58"/>
      <c r="HN115" s="108"/>
      <c r="HO115" s="170"/>
      <c r="HP115" s="171"/>
      <c r="HQ115" s="167">
        <f t="shared" si="1002"/>
        <v>0</v>
      </c>
      <c r="HR115" s="58"/>
      <c r="HS115" s="58"/>
      <c r="HT115" s="58"/>
      <c r="HU115" s="58"/>
      <c r="HV115" s="58"/>
      <c r="HW115" s="58"/>
      <c r="HX115" s="58"/>
      <c r="HY115" s="58"/>
      <c r="HZ115" s="58"/>
      <c r="IA115" s="58"/>
      <c r="IB115" s="59"/>
      <c r="IC115" s="58"/>
      <c r="ID115" s="58"/>
      <c r="IE115" s="58"/>
      <c r="IF115" s="108"/>
      <c r="IG115" s="167">
        <f t="shared" si="1003"/>
        <v>0</v>
      </c>
      <c r="IH115" s="58"/>
      <c r="II115" s="58"/>
      <c r="IJ115" s="58"/>
      <c r="IK115" s="58"/>
      <c r="IL115" s="58"/>
      <c r="IM115" s="58"/>
      <c r="IN115" s="58"/>
      <c r="IO115" s="58"/>
      <c r="IP115" s="58"/>
      <c r="IQ115" s="58"/>
      <c r="IR115" s="59"/>
      <c r="IS115" s="58"/>
      <c r="IT115" s="58"/>
      <c r="IU115" s="58"/>
      <c r="IV115" s="108"/>
      <c r="IW115" s="167">
        <f t="shared" si="1004"/>
        <v>0</v>
      </c>
      <c r="IX115" s="58"/>
      <c r="IY115" s="58"/>
      <c r="IZ115" s="58"/>
      <c r="JA115" s="58"/>
      <c r="JB115" s="58"/>
      <c r="JC115" s="58"/>
      <c r="JD115" s="58"/>
      <c r="JE115" s="58"/>
      <c r="JF115" s="58"/>
      <c r="JG115" s="58"/>
      <c r="JH115" s="59"/>
      <c r="JI115" s="58"/>
      <c r="JJ115" s="58"/>
      <c r="JK115" s="58"/>
      <c r="JL115" s="108"/>
      <c r="JM115" s="167">
        <f t="shared" si="1005"/>
        <v>0</v>
      </c>
      <c r="JN115" s="58"/>
      <c r="JO115" s="58"/>
      <c r="JP115" s="58"/>
      <c r="JQ115" s="58"/>
      <c r="JR115" s="58"/>
      <c r="JS115" s="58"/>
      <c r="JT115" s="58"/>
      <c r="JU115" s="58"/>
      <c r="JV115" s="58"/>
      <c r="JW115" s="58"/>
      <c r="JX115" s="59"/>
      <c r="JY115" s="58"/>
      <c r="JZ115" s="58"/>
      <c r="KA115" s="58"/>
      <c r="KB115" s="108"/>
      <c r="KC115" s="167">
        <f t="shared" si="1006"/>
        <v>0</v>
      </c>
      <c r="KD115" s="58"/>
      <c r="KE115" s="58"/>
      <c r="KF115" s="58"/>
      <c r="KG115" s="58"/>
      <c r="KH115" s="58"/>
      <c r="KI115" s="58"/>
      <c r="KJ115" s="58"/>
      <c r="KK115" s="58"/>
      <c r="KL115" s="58"/>
      <c r="KM115" s="58"/>
      <c r="KN115" s="59"/>
      <c r="KO115" s="58"/>
      <c r="KP115" s="58"/>
      <c r="KQ115" s="58"/>
      <c r="KR115" s="58"/>
      <c r="KS115" s="58"/>
      <c r="KT115" s="58"/>
      <c r="KU115" s="58"/>
      <c r="KV115" s="58"/>
      <c r="KW115" s="58"/>
      <c r="KX115" s="58"/>
      <c r="KY115" s="58"/>
      <c r="KZ115" s="58"/>
      <c r="LA115" s="58"/>
      <c r="LB115" s="108"/>
      <c r="LC115" s="171"/>
      <c r="LD115" s="167">
        <f t="shared" si="1007"/>
        <v>0</v>
      </c>
      <c r="LE115" s="58"/>
      <c r="LF115" s="58"/>
      <c r="LG115" s="58"/>
      <c r="LH115" s="58"/>
      <c r="LI115" s="58"/>
      <c r="LJ115" s="58"/>
      <c r="LK115" s="58"/>
      <c r="LL115" s="58"/>
      <c r="LM115" s="58"/>
      <c r="LN115" s="58"/>
      <c r="LO115" s="59"/>
      <c r="LP115" s="58"/>
      <c r="LQ115" s="58"/>
      <c r="LR115" s="58"/>
      <c r="LS115" s="108"/>
      <c r="LT115" s="167">
        <f t="shared" si="1008"/>
        <v>0</v>
      </c>
      <c r="LU115" s="58"/>
      <c r="LV115" s="58"/>
      <c r="LW115" s="58"/>
      <c r="LX115" s="58"/>
      <c r="LY115" s="58"/>
      <c r="LZ115" s="58"/>
      <c r="MA115" s="58"/>
      <c r="MB115" s="58"/>
      <c r="MC115" s="58"/>
      <c r="MD115" s="58"/>
      <c r="ME115" s="59"/>
      <c r="MF115" s="58"/>
      <c r="MG115" s="58"/>
      <c r="MH115" s="58"/>
      <c r="MI115" s="108"/>
      <c r="MJ115" s="167">
        <f t="shared" si="1009"/>
        <v>0</v>
      </c>
      <c r="MK115" s="58"/>
      <c r="ML115" s="58"/>
      <c r="MM115" s="58"/>
      <c r="MN115" s="58"/>
      <c r="MO115" s="58"/>
      <c r="MP115" s="58"/>
      <c r="MQ115" s="58"/>
      <c r="MR115" s="58"/>
      <c r="MS115" s="58"/>
      <c r="MT115" s="58"/>
      <c r="MU115" s="59"/>
      <c r="MV115" s="58"/>
      <c r="MW115" s="58"/>
      <c r="MX115" s="58"/>
      <c r="MY115" s="108"/>
      <c r="MZ115" s="167">
        <f t="shared" si="1010"/>
        <v>0</v>
      </c>
      <c r="NA115" s="58"/>
      <c r="NB115" s="58"/>
      <c r="NC115" s="58"/>
      <c r="ND115" s="58"/>
      <c r="NE115" s="58"/>
      <c r="NF115" s="58"/>
      <c r="NG115" s="58"/>
      <c r="NH115" s="58"/>
      <c r="NI115" s="58"/>
      <c r="NJ115" s="58"/>
      <c r="NK115" s="59"/>
      <c r="NL115" s="58"/>
      <c r="NM115" s="58"/>
      <c r="NN115" s="58"/>
      <c r="NO115" s="108"/>
      <c r="NP115" s="167">
        <f t="shared" si="1011"/>
        <v>0</v>
      </c>
      <c r="NQ115" s="58"/>
      <c r="NR115" s="58"/>
      <c r="NS115" s="58"/>
      <c r="NT115" s="58"/>
      <c r="NU115" s="58"/>
      <c r="NV115" s="58"/>
      <c r="NW115" s="58"/>
      <c r="NX115" s="58"/>
      <c r="NY115" s="58"/>
      <c r="NZ115" s="58"/>
      <c r="OA115" s="59"/>
      <c r="OB115" s="58"/>
      <c r="OC115" s="58"/>
      <c r="OD115" s="58"/>
      <c r="OE115" s="108"/>
      <c r="OF115" s="167">
        <f t="shared" si="1012"/>
        <v>0</v>
      </c>
      <c r="OG115" s="58"/>
      <c r="OH115" s="58"/>
      <c r="OI115" s="58"/>
      <c r="OJ115" s="58"/>
      <c r="OK115" s="58"/>
      <c r="OL115" s="58"/>
      <c r="OM115" s="58"/>
      <c r="ON115" s="58"/>
      <c r="OO115" s="58"/>
      <c r="OP115" s="58"/>
      <c r="OQ115" s="59"/>
      <c r="OR115" s="58"/>
      <c r="OS115" s="58"/>
      <c r="OT115" s="58"/>
      <c r="OU115" s="108"/>
      <c r="OV115" s="167">
        <f t="shared" si="1013"/>
        <v>0</v>
      </c>
      <c r="OW115" s="58"/>
      <c r="OX115" s="58"/>
      <c r="OY115" s="58"/>
      <c r="OZ115" s="58"/>
      <c r="PA115" s="58"/>
      <c r="PB115" s="58"/>
      <c r="PC115" s="58"/>
      <c r="PD115" s="58"/>
      <c r="PE115" s="58"/>
      <c r="PF115" s="58"/>
      <c r="PG115" s="59"/>
      <c r="PH115" s="58"/>
      <c r="PI115" s="58"/>
      <c r="PJ115" s="58"/>
      <c r="PK115" s="108"/>
      <c r="PL115" s="167">
        <f t="shared" si="1014"/>
        <v>0</v>
      </c>
      <c r="PM115" s="58"/>
      <c r="PN115" s="58"/>
      <c r="PO115" s="58"/>
      <c r="PP115" s="58"/>
      <c r="PQ115" s="58"/>
      <c r="PR115" s="58"/>
      <c r="PS115" s="58"/>
      <c r="PT115" s="58"/>
      <c r="PU115" s="58"/>
      <c r="PV115" s="58"/>
      <c r="PW115" s="59"/>
      <c r="PX115" s="58"/>
      <c r="PY115" s="58"/>
      <c r="PZ115" s="58"/>
      <c r="QA115" s="108"/>
      <c r="QB115" s="167">
        <f t="shared" si="1015"/>
        <v>0</v>
      </c>
      <c r="QC115" s="58"/>
      <c r="QD115" s="58"/>
      <c r="QE115" s="58"/>
      <c r="QF115" s="58"/>
      <c r="QG115" s="58"/>
      <c r="QH115" s="58"/>
      <c r="QI115" s="58"/>
      <c r="QJ115" s="58"/>
      <c r="QK115" s="58"/>
      <c r="QL115" s="58"/>
      <c r="QM115" s="59"/>
      <c r="QN115" s="58"/>
      <c r="QO115" s="58"/>
      <c r="QP115" s="58"/>
      <c r="QQ115" s="108"/>
      <c r="QR115" s="167">
        <f t="shared" si="1016"/>
        <v>0</v>
      </c>
      <c r="QS115" s="58"/>
      <c r="QT115" s="58"/>
      <c r="QU115" s="58"/>
      <c r="QV115" s="58"/>
      <c r="QW115" s="58"/>
      <c r="QX115" s="58"/>
      <c r="QY115" s="58"/>
      <c r="QZ115" s="58"/>
      <c r="RA115" s="58"/>
      <c r="RB115" s="58"/>
      <c r="RC115" s="59"/>
      <c r="RD115" s="58"/>
      <c r="RE115" s="58"/>
      <c r="RF115" s="58"/>
      <c r="RG115" s="58"/>
      <c r="RH115" s="58"/>
      <c r="RI115" s="58"/>
      <c r="RJ115" s="58"/>
      <c r="RK115" s="58"/>
      <c r="RL115" s="58"/>
      <c r="RM115" s="58"/>
      <c r="RN115" s="58"/>
      <c r="RO115" s="58"/>
      <c r="RP115" s="58"/>
      <c r="RQ115" s="108"/>
      <c r="RR115" s="171"/>
      <c r="RS115" s="167">
        <f t="shared" si="1017"/>
        <v>0</v>
      </c>
      <c r="RT115" s="58"/>
      <c r="RU115" s="58"/>
      <c r="RV115" s="58"/>
      <c r="RW115" s="58"/>
      <c r="RX115" s="58"/>
      <c r="RY115" s="58"/>
      <c r="RZ115" s="58"/>
      <c r="SA115" s="58"/>
      <c r="SB115" s="58"/>
      <c r="SC115" s="58"/>
      <c r="SD115" s="59"/>
      <c r="SE115" s="58"/>
      <c r="SF115" s="58"/>
      <c r="SG115" s="58"/>
      <c r="SH115" s="108"/>
      <c r="SI115" s="167">
        <f t="shared" si="1018"/>
        <v>0</v>
      </c>
      <c r="SJ115" s="58"/>
      <c r="SK115" s="58"/>
      <c r="SL115" s="58"/>
      <c r="SM115" s="58"/>
      <c r="SN115" s="58"/>
      <c r="SO115" s="58"/>
      <c r="SP115" s="58"/>
      <c r="SQ115" s="58"/>
      <c r="SR115" s="58"/>
      <c r="SS115" s="58"/>
      <c r="ST115" s="59"/>
      <c r="SU115" s="58"/>
      <c r="SV115" s="58"/>
      <c r="SW115" s="58"/>
      <c r="SX115" s="108"/>
      <c r="SY115" s="167">
        <f t="shared" si="1019"/>
        <v>0</v>
      </c>
      <c r="SZ115" s="58"/>
      <c r="TA115" s="58"/>
      <c r="TB115" s="58"/>
      <c r="TC115" s="58"/>
      <c r="TD115" s="58"/>
      <c r="TE115" s="58"/>
      <c r="TF115" s="58"/>
      <c r="TG115" s="58"/>
      <c r="TH115" s="58"/>
      <c r="TI115" s="58"/>
      <c r="TJ115" s="59"/>
      <c r="TK115" s="58"/>
      <c r="TL115" s="58"/>
      <c r="TM115" s="58"/>
      <c r="TN115" s="108"/>
      <c r="TO115" s="167">
        <f t="shared" si="1020"/>
        <v>0</v>
      </c>
      <c r="TP115" s="58"/>
      <c r="TQ115" s="58"/>
      <c r="TR115" s="58"/>
      <c r="TS115" s="58"/>
      <c r="TT115" s="58"/>
      <c r="TU115" s="58"/>
      <c r="TV115" s="58"/>
      <c r="TW115" s="58"/>
      <c r="TX115" s="58"/>
      <c r="TY115" s="58"/>
      <c r="TZ115" s="59"/>
      <c r="UA115" s="58"/>
      <c r="UB115" s="58"/>
      <c r="UC115" s="58"/>
      <c r="UD115" s="108"/>
      <c r="UE115" s="167">
        <f t="shared" si="1021"/>
        <v>0</v>
      </c>
      <c r="UF115" s="58"/>
      <c r="UG115" s="58"/>
      <c r="UH115" s="58"/>
      <c r="UI115" s="58"/>
      <c r="UJ115" s="58"/>
      <c r="UK115" s="58"/>
      <c r="UL115" s="58"/>
      <c r="UM115" s="58"/>
      <c r="UN115" s="58"/>
      <c r="UO115" s="58"/>
      <c r="UP115" s="59"/>
      <c r="UQ115" s="58"/>
      <c r="UR115" s="58"/>
      <c r="US115" s="58"/>
      <c r="UT115" s="58"/>
      <c r="UU115" s="58"/>
      <c r="UV115" s="58"/>
      <c r="UW115" s="58"/>
      <c r="UX115" s="58"/>
      <c r="UY115" s="58"/>
      <c r="UZ115" s="58"/>
      <c r="VA115" s="58"/>
      <c r="VB115" s="58"/>
      <c r="VC115" s="58"/>
      <c r="VD115" s="108"/>
      <c r="VE115" s="9" t="str">
        <f t="shared" si="710"/>
        <v>-</v>
      </c>
    </row>
    <row r="116" spans="1:577" ht="20.149999999999999" customHeight="1">
      <c r="A116" s="22"/>
      <c r="B116" s="22"/>
      <c r="C116" s="22">
        <v>61113</v>
      </c>
      <c r="D116" s="23" t="s">
        <v>113</v>
      </c>
      <c r="E116" s="191">
        <f>SUM(F116:I116)</f>
        <v>0</v>
      </c>
      <c r="F116" s="192"/>
      <c r="G116" s="192"/>
      <c r="H116" s="193"/>
      <c r="I116" s="227"/>
      <c r="J116" s="239">
        <f t="shared" si="990"/>
        <v>0</v>
      </c>
      <c r="K116" s="59"/>
      <c r="L116" s="58"/>
      <c r="M116" s="58"/>
      <c r="N116" s="58"/>
      <c r="O116" s="58"/>
      <c r="P116" s="58"/>
      <c r="Q116" s="58"/>
      <c r="R116" s="58"/>
      <c r="S116" s="58"/>
      <c r="T116" s="58"/>
      <c r="U116" s="59"/>
      <c r="V116" s="58"/>
      <c r="W116" s="58"/>
      <c r="X116" s="58"/>
      <c r="Y116" s="108"/>
      <c r="Z116" s="167">
        <f t="shared" si="991"/>
        <v>0</v>
      </c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9"/>
      <c r="AL116" s="58"/>
      <c r="AM116" s="58"/>
      <c r="AN116" s="58"/>
      <c r="AO116" s="108"/>
      <c r="AP116" s="167">
        <f t="shared" si="992"/>
        <v>0</v>
      </c>
      <c r="AQ116" s="58"/>
      <c r="AR116" s="58"/>
      <c r="AS116" s="58"/>
      <c r="AT116" s="58"/>
      <c r="AU116" s="58"/>
      <c r="AV116" s="58"/>
      <c r="AW116" s="58"/>
      <c r="AX116" s="58"/>
      <c r="AY116" s="58"/>
      <c r="AZ116" s="58"/>
      <c r="BA116" s="59"/>
      <c r="BB116" s="58"/>
      <c r="BC116" s="58"/>
      <c r="BD116" s="58"/>
      <c r="BE116" s="108"/>
      <c r="BF116" s="167">
        <f t="shared" si="993"/>
        <v>0</v>
      </c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9"/>
      <c r="BR116" s="58"/>
      <c r="BS116" s="58"/>
      <c r="BT116" s="58"/>
      <c r="BU116" s="108"/>
      <c r="BV116" s="167">
        <f t="shared" si="994"/>
        <v>0</v>
      </c>
      <c r="BW116" s="58"/>
      <c r="BX116" s="58"/>
      <c r="BY116" s="58"/>
      <c r="BZ116" s="58"/>
      <c r="CA116" s="58"/>
      <c r="CB116" s="58"/>
      <c r="CC116" s="58"/>
      <c r="CD116" s="58"/>
      <c r="CE116" s="58"/>
      <c r="CF116" s="58"/>
      <c r="CG116" s="59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108"/>
      <c r="CV116" s="171"/>
      <c r="CW116" s="167">
        <f t="shared" si="995"/>
        <v>0</v>
      </c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9"/>
      <c r="DI116" s="58"/>
      <c r="DJ116" s="58"/>
      <c r="DK116" s="58"/>
      <c r="DL116" s="108"/>
      <c r="DM116" s="167">
        <f t="shared" si="996"/>
        <v>0</v>
      </c>
      <c r="DN116" s="58"/>
      <c r="DO116" s="58"/>
      <c r="DP116" s="58"/>
      <c r="DQ116" s="58"/>
      <c r="DR116" s="58"/>
      <c r="DS116" s="58"/>
      <c r="DT116" s="58"/>
      <c r="DU116" s="58"/>
      <c r="DV116" s="58"/>
      <c r="DW116" s="58"/>
      <c r="DX116" s="59"/>
      <c r="DY116" s="58"/>
      <c r="DZ116" s="58"/>
      <c r="EA116" s="58"/>
      <c r="EB116" s="108"/>
      <c r="EC116" s="167">
        <f t="shared" si="997"/>
        <v>0</v>
      </c>
      <c r="ED116" s="58"/>
      <c r="EE116" s="58"/>
      <c r="EF116" s="58"/>
      <c r="EG116" s="58"/>
      <c r="EH116" s="58"/>
      <c r="EI116" s="58"/>
      <c r="EJ116" s="58"/>
      <c r="EK116" s="58"/>
      <c r="EL116" s="58"/>
      <c r="EM116" s="58"/>
      <c r="EN116" s="59"/>
      <c r="EO116" s="58"/>
      <c r="EP116" s="58"/>
      <c r="EQ116" s="58"/>
      <c r="ER116" s="108"/>
      <c r="ES116" s="167">
        <f t="shared" si="998"/>
        <v>0</v>
      </c>
      <c r="ET116" s="58"/>
      <c r="EU116" s="58"/>
      <c r="EV116" s="58"/>
      <c r="EW116" s="58"/>
      <c r="EX116" s="58"/>
      <c r="EY116" s="58"/>
      <c r="EZ116" s="58"/>
      <c r="FA116" s="58"/>
      <c r="FB116" s="58"/>
      <c r="FC116" s="58"/>
      <c r="FD116" s="59"/>
      <c r="FE116" s="58"/>
      <c r="FF116" s="58"/>
      <c r="FG116" s="58"/>
      <c r="FH116" s="108"/>
      <c r="FI116" s="167">
        <f t="shared" si="999"/>
        <v>0</v>
      </c>
      <c r="FJ116" s="58"/>
      <c r="FK116" s="58"/>
      <c r="FL116" s="58"/>
      <c r="FM116" s="58"/>
      <c r="FN116" s="58"/>
      <c r="FO116" s="58"/>
      <c r="FP116" s="58"/>
      <c r="FQ116" s="58"/>
      <c r="FR116" s="58"/>
      <c r="FS116" s="58"/>
      <c r="FT116" s="59"/>
      <c r="FU116" s="58"/>
      <c r="FV116" s="58"/>
      <c r="FW116" s="58"/>
      <c r="FX116" s="108"/>
      <c r="FY116" s="167">
        <f t="shared" si="1000"/>
        <v>0</v>
      </c>
      <c r="FZ116" s="58"/>
      <c r="GA116" s="58"/>
      <c r="GB116" s="58"/>
      <c r="GC116" s="58"/>
      <c r="GD116" s="58"/>
      <c r="GE116" s="58"/>
      <c r="GF116" s="58"/>
      <c r="GG116" s="58"/>
      <c r="GH116" s="58"/>
      <c r="GI116" s="58"/>
      <c r="GJ116" s="59"/>
      <c r="GK116" s="58"/>
      <c r="GL116" s="58"/>
      <c r="GM116" s="58"/>
      <c r="GN116" s="108"/>
      <c r="GO116" s="167">
        <f t="shared" si="1001"/>
        <v>0</v>
      </c>
      <c r="GP116" s="58"/>
      <c r="GQ116" s="58"/>
      <c r="GR116" s="58"/>
      <c r="GS116" s="58"/>
      <c r="GT116" s="58"/>
      <c r="GU116" s="58"/>
      <c r="GV116" s="58"/>
      <c r="GW116" s="58"/>
      <c r="GX116" s="58"/>
      <c r="GY116" s="58"/>
      <c r="GZ116" s="59"/>
      <c r="HA116" s="58"/>
      <c r="HB116" s="58"/>
      <c r="HC116" s="58"/>
      <c r="HD116" s="58"/>
      <c r="HE116" s="58"/>
      <c r="HF116" s="58"/>
      <c r="HG116" s="58"/>
      <c r="HH116" s="58"/>
      <c r="HI116" s="58"/>
      <c r="HJ116" s="58"/>
      <c r="HK116" s="58"/>
      <c r="HL116" s="58"/>
      <c r="HM116" s="58"/>
      <c r="HN116" s="108"/>
      <c r="HO116" s="170"/>
      <c r="HP116" s="171"/>
      <c r="HQ116" s="167">
        <f t="shared" si="1002"/>
        <v>0</v>
      </c>
      <c r="HR116" s="58"/>
      <c r="HS116" s="58"/>
      <c r="HT116" s="58"/>
      <c r="HU116" s="58"/>
      <c r="HV116" s="58"/>
      <c r="HW116" s="58"/>
      <c r="HX116" s="58"/>
      <c r="HY116" s="58"/>
      <c r="HZ116" s="58"/>
      <c r="IA116" s="58"/>
      <c r="IB116" s="59"/>
      <c r="IC116" s="58"/>
      <c r="ID116" s="58"/>
      <c r="IE116" s="58"/>
      <c r="IF116" s="108"/>
      <c r="IG116" s="167">
        <f t="shared" si="1003"/>
        <v>0</v>
      </c>
      <c r="IH116" s="58"/>
      <c r="II116" s="58"/>
      <c r="IJ116" s="58"/>
      <c r="IK116" s="58"/>
      <c r="IL116" s="58"/>
      <c r="IM116" s="58"/>
      <c r="IN116" s="58"/>
      <c r="IO116" s="58"/>
      <c r="IP116" s="58"/>
      <c r="IQ116" s="58"/>
      <c r="IR116" s="59"/>
      <c r="IS116" s="58"/>
      <c r="IT116" s="58"/>
      <c r="IU116" s="58"/>
      <c r="IV116" s="108"/>
      <c r="IW116" s="167">
        <f t="shared" si="1004"/>
        <v>0</v>
      </c>
      <c r="IX116" s="58"/>
      <c r="IY116" s="58"/>
      <c r="IZ116" s="58"/>
      <c r="JA116" s="58"/>
      <c r="JB116" s="58"/>
      <c r="JC116" s="58"/>
      <c r="JD116" s="58"/>
      <c r="JE116" s="58"/>
      <c r="JF116" s="58"/>
      <c r="JG116" s="58"/>
      <c r="JH116" s="59"/>
      <c r="JI116" s="58"/>
      <c r="JJ116" s="58"/>
      <c r="JK116" s="58"/>
      <c r="JL116" s="108"/>
      <c r="JM116" s="167">
        <f t="shared" si="1005"/>
        <v>0</v>
      </c>
      <c r="JN116" s="58"/>
      <c r="JO116" s="58"/>
      <c r="JP116" s="58"/>
      <c r="JQ116" s="58"/>
      <c r="JR116" s="58"/>
      <c r="JS116" s="58"/>
      <c r="JT116" s="58"/>
      <c r="JU116" s="58"/>
      <c r="JV116" s="58"/>
      <c r="JW116" s="58"/>
      <c r="JX116" s="59"/>
      <c r="JY116" s="58"/>
      <c r="JZ116" s="58"/>
      <c r="KA116" s="58"/>
      <c r="KB116" s="108"/>
      <c r="KC116" s="167">
        <f t="shared" si="1006"/>
        <v>0</v>
      </c>
      <c r="KD116" s="58"/>
      <c r="KE116" s="58"/>
      <c r="KF116" s="58"/>
      <c r="KG116" s="58"/>
      <c r="KH116" s="58"/>
      <c r="KI116" s="58"/>
      <c r="KJ116" s="58"/>
      <c r="KK116" s="58"/>
      <c r="KL116" s="58"/>
      <c r="KM116" s="58"/>
      <c r="KN116" s="59"/>
      <c r="KO116" s="58"/>
      <c r="KP116" s="58"/>
      <c r="KQ116" s="58"/>
      <c r="KR116" s="58"/>
      <c r="KS116" s="58"/>
      <c r="KT116" s="58"/>
      <c r="KU116" s="58"/>
      <c r="KV116" s="58"/>
      <c r="KW116" s="58"/>
      <c r="KX116" s="58"/>
      <c r="KY116" s="58"/>
      <c r="KZ116" s="58"/>
      <c r="LA116" s="58"/>
      <c r="LB116" s="108"/>
      <c r="LC116" s="171"/>
      <c r="LD116" s="167">
        <f t="shared" si="1007"/>
        <v>0</v>
      </c>
      <c r="LE116" s="58"/>
      <c r="LF116" s="58"/>
      <c r="LG116" s="58"/>
      <c r="LH116" s="58"/>
      <c r="LI116" s="58"/>
      <c r="LJ116" s="58"/>
      <c r="LK116" s="58"/>
      <c r="LL116" s="58"/>
      <c r="LM116" s="58"/>
      <c r="LN116" s="58"/>
      <c r="LO116" s="59"/>
      <c r="LP116" s="58"/>
      <c r="LQ116" s="58"/>
      <c r="LR116" s="58"/>
      <c r="LS116" s="108"/>
      <c r="LT116" s="167">
        <f t="shared" si="1008"/>
        <v>0</v>
      </c>
      <c r="LU116" s="58"/>
      <c r="LV116" s="58"/>
      <c r="LW116" s="58"/>
      <c r="LX116" s="58"/>
      <c r="LY116" s="58"/>
      <c r="LZ116" s="58"/>
      <c r="MA116" s="58"/>
      <c r="MB116" s="58"/>
      <c r="MC116" s="58"/>
      <c r="MD116" s="58"/>
      <c r="ME116" s="59"/>
      <c r="MF116" s="58"/>
      <c r="MG116" s="58"/>
      <c r="MH116" s="58"/>
      <c r="MI116" s="108"/>
      <c r="MJ116" s="167">
        <f t="shared" si="1009"/>
        <v>0</v>
      </c>
      <c r="MK116" s="58"/>
      <c r="ML116" s="58"/>
      <c r="MM116" s="58"/>
      <c r="MN116" s="58"/>
      <c r="MO116" s="58"/>
      <c r="MP116" s="58"/>
      <c r="MQ116" s="58"/>
      <c r="MR116" s="58"/>
      <c r="MS116" s="58"/>
      <c r="MT116" s="58"/>
      <c r="MU116" s="59"/>
      <c r="MV116" s="58"/>
      <c r="MW116" s="58"/>
      <c r="MX116" s="58"/>
      <c r="MY116" s="108"/>
      <c r="MZ116" s="167">
        <f t="shared" si="1010"/>
        <v>0</v>
      </c>
      <c r="NA116" s="58"/>
      <c r="NB116" s="58"/>
      <c r="NC116" s="58"/>
      <c r="ND116" s="58"/>
      <c r="NE116" s="58"/>
      <c r="NF116" s="58"/>
      <c r="NG116" s="58"/>
      <c r="NH116" s="58"/>
      <c r="NI116" s="58"/>
      <c r="NJ116" s="58"/>
      <c r="NK116" s="59"/>
      <c r="NL116" s="58"/>
      <c r="NM116" s="58"/>
      <c r="NN116" s="58"/>
      <c r="NO116" s="108"/>
      <c r="NP116" s="167">
        <f t="shared" si="1011"/>
        <v>0</v>
      </c>
      <c r="NQ116" s="58"/>
      <c r="NR116" s="58"/>
      <c r="NS116" s="58"/>
      <c r="NT116" s="58"/>
      <c r="NU116" s="58"/>
      <c r="NV116" s="58"/>
      <c r="NW116" s="58"/>
      <c r="NX116" s="58"/>
      <c r="NY116" s="58"/>
      <c r="NZ116" s="58"/>
      <c r="OA116" s="59"/>
      <c r="OB116" s="58"/>
      <c r="OC116" s="58"/>
      <c r="OD116" s="58"/>
      <c r="OE116" s="108"/>
      <c r="OF116" s="167">
        <f t="shared" si="1012"/>
        <v>0</v>
      </c>
      <c r="OG116" s="58"/>
      <c r="OH116" s="58"/>
      <c r="OI116" s="58"/>
      <c r="OJ116" s="58"/>
      <c r="OK116" s="58"/>
      <c r="OL116" s="58"/>
      <c r="OM116" s="58"/>
      <c r="ON116" s="58"/>
      <c r="OO116" s="58"/>
      <c r="OP116" s="58"/>
      <c r="OQ116" s="59"/>
      <c r="OR116" s="58"/>
      <c r="OS116" s="58"/>
      <c r="OT116" s="58"/>
      <c r="OU116" s="108"/>
      <c r="OV116" s="167">
        <f t="shared" si="1013"/>
        <v>0</v>
      </c>
      <c r="OW116" s="58"/>
      <c r="OX116" s="58"/>
      <c r="OY116" s="58"/>
      <c r="OZ116" s="58"/>
      <c r="PA116" s="58"/>
      <c r="PB116" s="58"/>
      <c r="PC116" s="58"/>
      <c r="PD116" s="58"/>
      <c r="PE116" s="58"/>
      <c r="PF116" s="58"/>
      <c r="PG116" s="59"/>
      <c r="PH116" s="58"/>
      <c r="PI116" s="58"/>
      <c r="PJ116" s="58"/>
      <c r="PK116" s="108"/>
      <c r="PL116" s="167">
        <f t="shared" si="1014"/>
        <v>0</v>
      </c>
      <c r="PM116" s="58"/>
      <c r="PN116" s="58"/>
      <c r="PO116" s="58"/>
      <c r="PP116" s="58"/>
      <c r="PQ116" s="58"/>
      <c r="PR116" s="58"/>
      <c r="PS116" s="58"/>
      <c r="PT116" s="58"/>
      <c r="PU116" s="58"/>
      <c r="PV116" s="58"/>
      <c r="PW116" s="59"/>
      <c r="PX116" s="58"/>
      <c r="PY116" s="58"/>
      <c r="PZ116" s="58"/>
      <c r="QA116" s="108"/>
      <c r="QB116" s="167">
        <f t="shared" si="1015"/>
        <v>0</v>
      </c>
      <c r="QC116" s="58"/>
      <c r="QD116" s="58"/>
      <c r="QE116" s="58"/>
      <c r="QF116" s="58"/>
      <c r="QG116" s="58"/>
      <c r="QH116" s="58"/>
      <c r="QI116" s="58"/>
      <c r="QJ116" s="58"/>
      <c r="QK116" s="58"/>
      <c r="QL116" s="58"/>
      <c r="QM116" s="59"/>
      <c r="QN116" s="58"/>
      <c r="QO116" s="58"/>
      <c r="QP116" s="58"/>
      <c r="QQ116" s="108"/>
      <c r="QR116" s="167">
        <f t="shared" si="1016"/>
        <v>0</v>
      </c>
      <c r="QS116" s="58"/>
      <c r="QT116" s="58"/>
      <c r="QU116" s="58"/>
      <c r="QV116" s="58"/>
      <c r="QW116" s="58"/>
      <c r="QX116" s="58"/>
      <c r="QY116" s="58"/>
      <c r="QZ116" s="58"/>
      <c r="RA116" s="58"/>
      <c r="RB116" s="58"/>
      <c r="RC116" s="59"/>
      <c r="RD116" s="58"/>
      <c r="RE116" s="58"/>
      <c r="RF116" s="58"/>
      <c r="RG116" s="58"/>
      <c r="RH116" s="58"/>
      <c r="RI116" s="58"/>
      <c r="RJ116" s="58"/>
      <c r="RK116" s="58"/>
      <c r="RL116" s="58"/>
      <c r="RM116" s="58"/>
      <c r="RN116" s="58"/>
      <c r="RO116" s="58"/>
      <c r="RP116" s="58"/>
      <c r="RQ116" s="108"/>
      <c r="RR116" s="171"/>
      <c r="RS116" s="167">
        <f t="shared" si="1017"/>
        <v>0</v>
      </c>
      <c r="RT116" s="58"/>
      <c r="RU116" s="58"/>
      <c r="RV116" s="58"/>
      <c r="RW116" s="58"/>
      <c r="RX116" s="58"/>
      <c r="RY116" s="58"/>
      <c r="RZ116" s="58"/>
      <c r="SA116" s="58"/>
      <c r="SB116" s="58"/>
      <c r="SC116" s="58"/>
      <c r="SD116" s="59"/>
      <c r="SE116" s="58"/>
      <c r="SF116" s="58"/>
      <c r="SG116" s="58"/>
      <c r="SH116" s="108"/>
      <c r="SI116" s="167">
        <f t="shared" si="1018"/>
        <v>0</v>
      </c>
      <c r="SJ116" s="58"/>
      <c r="SK116" s="58"/>
      <c r="SL116" s="58"/>
      <c r="SM116" s="58"/>
      <c r="SN116" s="58"/>
      <c r="SO116" s="58"/>
      <c r="SP116" s="58"/>
      <c r="SQ116" s="58"/>
      <c r="SR116" s="58"/>
      <c r="SS116" s="58"/>
      <c r="ST116" s="59"/>
      <c r="SU116" s="58"/>
      <c r="SV116" s="58"/>
      <c r="SW116" s="58"/>
      <c r="SX116" s="108"/>
      <c r="SY116" s="167">
        <f t="shared" si="1019"/>
        <v>0</v>
      </c>
      <c r="SZ116" s="58"/>
      <c r="TA116" s="58"/>
      <c r="TB116" s="58"/>
      <c r="TC116" s="58"/>
      <c r="TD116" s="58"/>
      <c r="TE116" s="58"/>
      <c r="TF116" s="58"/>
      <c r="TG116" s="58"/>
      <c r="TH116" s="58"/>
      <c r="TI116" s="58"/>
      <c r="TJ116" s="59"/>
      <c r="TK116" s="58"/>
      <c r="TL116" s="58"/>
      <c r="TM116" s="58"/>
      <c r="TN116" s="108"/>
      <c r="TO116" s="167">
        <f t="shared" si="1020"/>
        <v>0</v>
      </c>
      <c r="TP116" s="58"/>
      <c r="TQ116" s="58"/>
      <c r="TR116" s="58"/>
      <c r="TS116" s="58"/>
      <c r="TT116" s="58"/>
      <c r="TU116" s="58"/>
      <c r="TV116" s="58"/>
      <c r="TW116" s="58"/>
      <c r="TX116" s="58"/>
      <c r="TY116" s="58"/>
      <c r="TZ116" s="59"/>
      <c r="UA116" s="58"/>
      <c r="UB116" s="58"/>
      <c r="UC116" s="58"/>
      <c r="UD116" s="108"/>
      <c r="UE116" s="167">
        <f t="shared" si="1021"/>
        <v>0</v>
      </c>
      <c r="UF116" s="58"/>
      <c r="UG116" s="58"/>
      <c r="UH116" s="58"/>
      <c r="UI116" s="58"/>
      <c r="UJ116" s="58"/>
      <c r="UK116" s="58"/>
      <c r="UL116" s="58"/>
      <c r="UM116" s="58"/>
      <c r="UN116" s="58"/>
      <c r="UO116" s="58"/>
      <c r="UP116" s="59"/>
      <c r="UQ116" s="58"/>
      <c r="UR116" s="58"/>
      <c r="US116" s="58"/>
      <c r="UT116" s="58"/>
      <c r="UU116" s="58"/>
      <c r="UV116" s="58"/>
      <c r="UW116" s="58"/>
      <c r="UX116" s="58"/>
      <c r="UY116" s="58"/>
      <c r="UZ116" s="58"/>
      <c r="VA116" s="58"/>
      <c r="VB116" s="58"/>
      <c r="VC116" s="58"/>
      <c r="VD116" s="108"/>
      <c r="VE116" s="9" t="str">
        <f t="shared" si="710"/>
        <v>-</v>
      </c>
    </row>
    <row r="117" spans="1:577" ht="20.149999999999999" customHeight="1">
      <c r="A117" s="22"/>
      <c r="B117" s="22"/>
      <c r="C117" s="22">
        <v>61118</v>
      </c>
      <c r="D117" s="23" t="s">
        <v>114</v>
      </c>
      <c r="E117" s="191">
        <f>SUM(F117:I117)</f>
        <v>0</v>
      </c>
      <c r="F117" s="192"/>
      <c r="G117" s="192"/>
      <c r="H117" s="193"/>
      <c r="I117" s="227"/>
      <c r="J117" s="239">
        <f t="shared" si="990"/>
        <v>0</v>
      </c>
      <c r="K117" s="59"/>
      <c r="L117" s="58"/>
      <c r="M117" s="58"/>
      <c r="N117" s="58"/>
      <c r="O117" s="58"/>
      <c r="P117" s="58"/>
      <c r="Q117" s="58"/>
      <c r="R117" s="58"/>
      <c r="S117" s="58"/>
      <c r="T117" s="58"/>
      <c r="U117" s="59"/>
      <c r="V117" s="58"/>
      <c r="W117" s="58"/>
      <c r="X117" s="58"/>
      <c r="Y117" s="108"/>
      <c r="Z117" s="167">
        <f t="shared" si="991"/>
        <v>0</v>
      </c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9"/>
      <c r="AL117" s="58"/>
      <c r="AM117" s="58"/>
      <c r="AN117" s="58"/>
      <c r="AO117" s="108"/>
      <c r="AP117" s="167">
        <f t="shared" si="992"/>
        <v>0</v>
      </c>
      <c r="AQ117" s="58"/>
      <c r="AR117" s="58"/>
      <c r="AS117" s="58"/>
      <c r="AT117" s="58"/>
      <c r="AU117" s="58"/>
      <c r="AV117" s="58"/>
      <c r="AW117" s="58"/>
      <c r="AX117" s="58"/>
      <c r="AY117" s="58"/>
      <c r="AZ117" s="58"/>
      <c r="BA117" s="59"/>
      <c r="BB117" s="58"/>
      <c r="BC117" s="58"/>
      <c r="BD117" s="58"/>
      <c r="BE117" s="108"/>
      <c r="BF117" s="167">
        <f t="shared" si="993"/>
        <v>0</v>
      </c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9"/>
      <c r="BR117" s="58"/>
      <c r="BS117" s="58"/>
      <c r="BT117" s="58"/>
      <c r="BU117" s="108"/>
      <c r="BV117" s="167">
        <f t="shared" si="994"/>
        <v>0</v>
      </c>
      <c r="BW117" s="58"/>
      <c r="BX117" s="58"/>
      <c r="BY117" s="58"/>
      <c r="BZ117" s="58"/>
      <c r="CA117" s="58"/>
      <c r="CB117" s="58"/>
      <c r="CC117" s="58"/>
      <c r="CD117" s="58"/>
      <c r="CE117" s="58"/>
      <c r="CF117" s="58"/>
      <c r="CG117" s="59"/>
      <c r="CH117" s="58"/>
      <c r="CI117" s="58"/>
      <c r="CJ117" s="58"/>
      <c r="CK117" s="58"/>
      <c r="CL117" s="58"/>
      <c r="CM117" s="58"/>
      <c r="CN117" s="58"/>
      <c r="CO117" s="58"/>
      <c r="CP117" s="58"/>
      <c r="CQ117" s="58"/>
      <c r="CR117" s="58"/>
      <c r="CS117" s="58"/>
      <c r="CT117" s="58"/>
      <c r="CU117" s="108"/>
      <c r="CV117" s="171"/>
      <c r="CW117" s="167">
        <f t="shared" si="995"/>
        <v>0</v>
      </c>
      <c r="CX117" s="58"/>
      <c r="CY117" s="58"/>
      <c r="CZ117" s="58"/>
      <c r="DA117" s="58"/>
      <c r="DB117" s="58"/>
      <c r="DC117" s="58"/>
      <c r="DD117" s="58"/>
      <c r="DE117" s="58"/>
      <c r="DF117" s="58"/>
      <c r="DG117" s="58"/>
      <c r="DH117" s="59"/>
      <c r="DI117" s="58"/>
      <c r="DJ117" s="58"/>
      <c r="DK117" s="58"/>
      <c r="DL117" s="108"/>
      <c r="DM117" s="167">
        <f t="shared" si="996"/>
        <v>0</v>
      </c>
      <c r="DN117" s="58"/>
      <c r="DO117" s="58"/>
      <c r="DP117" s="58"/>
      <c r="DQ117" s="58"/>
      <c r="DR117" s="58"/>
      <c r="DS117" s="58"/>
      <c r="DT117" s="58"/>
      <c r="DU117" s="58"/>
      <c r="DV117" s="58"/>
      <c r="DW117" s="58"/>
      <c r="DX117" s="59"/>
      <c r="DY117" s="58"/>
      <c r="DZ117" s="58"/>
      <c r="EA117" s="58"/>
      <c r="EB117" s="108"/>
      <c r="EC117" s="167">
        <f t="shared" si="997"/>
        <v>0</v>
      </c>
      <c r="ED117" s="58"/>
      <c r="EE117" s="58"/>
      <c r="EF117" s="58"/>
      <c r="EG117" s="58"/>
      <c r="EH117" s="58"/>
      <c r="EI117" s="58"/>
      <c r="EJ117" s="58"/>
      <c r="EK117" s="58"/>
      <c r="EL117" s="58"/>
      <c r="EM117" s="58"/>
      <c r="EN117" s="59"/>
      <c r="EO117" s="58"/>
      <c r="EP117" s="58"/>
      <c r="EQ117" s="58"/>
      <c r="ER117" s="108"/>
      <c r="ES117" s="167">
        <f t="shared" si="998"/>
        <v>0</v>
      </c>
      <c r="ET117" s="58"/>
      <c r="EU117" s="58"/>
      <c r="EV117" s="58"/>
      <c r="EW117" s="58"/>
      <c r="EX117" s="58"/>
      <c r="EY117" s="58"/>
      <c r="EZ117" s="58"/>
      <c r="FA117" s="58"/>
      <c r="FB117" s="58"/>
      <c r="FC117" s="58"/>
      <c r="FD117" s="59"/>
      <c r="FE117" s="58"/>
      <c r="FF117" s="58"/>
      <c r="FG117" s="58"/>
      <c r="FH117" s="108"/>
      <c r="FI117" s="167">
        <f t="shared" si="999"/>
        <v>0</v>
      </c>
      <c r="FJ117" s="58"/>
      <c r="FK117" s="58"/>
      <c r="FL117" s="58"/>
      <c r="FM117" s="58"/>
      <c r="FN117" s="58"/>
      <c r="FO117" s="58"/>
      <c r="FP117" s="58"/>
      <c r="FQ117" s="58"/>
      <c r="FR117" s="58"/>
      <c r="FS117" s="58"/>
      <c r="FT117" s="59"/>
      <c r="FU117" s="58"/>
      <c r="FV117" s="58"/>
      <c r="FW117" s="58"/>
      <c r="FX117" s="108"/>
      <c r="FY117" s="167">
        <f t="shared" si="1000"/>
        <v>0</v>
      </c>
      <c r="FZ117" s="58"/>
      <c r="GA117" s="58"/>
      <c r="GB117" s="58"/>
      <c r="GC117" s="58"/>
      <c r="GD117" s="58"/>
      <c r="GE117" s="58"/>
      <c r="GF117" s="58"/>
      <c r="GG117" s="58"/>
      <c r="GH117" s="58"/>
      <c r="GI117" s="58"/>
      <c r="GJ117" s="59"/>
      <c r="GK117" s="58"/>
      <c r="GL117" s="58"/>
      <c r="GM117" s="58"/>
      <c r="GN117" s="108"/>
      <c r="GO117" s="167">
        <f t="shared" si="1001"/>
        <v>0</v>
      </c>
      <c r="GP117" s="58"/>
      <c r="GQ117" s="58"/>
      <c r="GR117" s="58"/>
      <c r="GS117" s="58"/>
      <c r="GT117" s="58"/>
      <c r="GU117" s="58"/>
      <c r="GV117" s="58"/>
      <c r="GW117" s="58"/>
      <c r="GX117" s="58"/>
      <c r="GY117" s="58"/>
      <c r="GZ117" s="59"/>
      <c r="HA117" s="58"/>
      <c r="HB117" s="58"/>
      <c r="HC117" s="58"/>
      <c r="HD117" s="58"/>
      <c r="HE117" s="58"/>
      <c r="HF117" s="58"/>
      <c r="HG117" s="58"/>
      <c r="HH117" s="58"/>
      <c r="HI117" s="58"/>
      <c r="HJ117" s="58"/>
      <c r="HK117" s="58"/>
      <c r="HL117" s="58"/>
      <c r="HM117" s="58"/>
      <c r="HN117" s="108"/>
      <c r="HO117" s="170"/>
      <c r="HP117" s="171"/>
      <c r="HQ117" s="167">
        <f t="shared" si="1002"/>
        <v>0</v>
      </c>
      <c r="HR117" s="58"/>
      <c r="HS117" s="58"/>
      <c r="HT117" s="58"/>
      <c r="HU117" s="58"/>
      <c r="HV117" s="58"/>
      <c r="HW117" s="58"/>
      <c r="HX117" s="58"/>
      <c r="HY117" s="58"/>
      <c r="HZ117" s="58"/>
      <c r="IA117" s="58"/>
      <c r="IB117" s="59"/>
      <c r="IC117" s="58"/>
      <c r="ID117" s="58"/>
      <c r="IE117" s="58"/>
      <c r="IF117" s="108"/>
      <c r="IG117" s="167">
        <f t="shared" si="1003"/>
        <v>0</v>
      </c>
      <c r="IH117" s="58"/>
      <c r="II117" s="58"/>
      <c r="IJ117" s="58"/>
      <c r="IK117" s="58"/>
      <c r="IL117" s="58"/>
      <c r="IM117" s="58"/>
      <c r="IN117" s="58"/>
      <c r="IO117" s="58"/>
      <c r="IP117" s="58"/>
      <c r="IQ117" s="58"/>
      <c r="IR117" s="59"/>
      <c r="IS117" s="58"/>
      <c r="IT117" s="58"/>
      <c r="IU117" s="58"/>
      <c r="IV117" s="108"/>
      <c r="IW117" s="167">
        <f t="shared" si="1004"/>
        <v>0</v>
      </c>
      <c r="IX117" s="58"/>
      <c r="IY117" s="58"/>
      <c r="IZ117" s="58"/>
      <c r="JA117" s="58"/>
      <c r="JB117" s="58"/>
      <c r="JC117" s="58"/>
      <c r="JD117" s="58"/>
      <c r="JE117" s="58"/>
      <c r="JF117" s="58"/>
      <c r="JG117" s="58"/>
      <c r="JH117" s="59"/>
      <c r="JI117" s="58"/>
      <c r="JJ117" s="58"/>
      <c r="JK117" s="58"/>
      <c r="JL117" s="108"/>
      <c r="JM117" s="167">
        <f t="shared" si="1005"/>
        <v>0</v>
      </c>
      <c r="JN117" s="58"/>
      <c r="JO117" s="58"/>
      <c r="JP117" s="58"/>
      <c r="JQ117" s="58"/>
      <c r="JR117" s="58"/>
      <c r="JS117" s="58"/>
      <c r="JT117" s="58"/>
      <c r="JU117" s="58"/>
      <c r="JV117" s="58"/>
      <c r="JW117" s="58"/>
      <c r="JX117" s="59"/>
      <c r="JY117" s="58"/>
      <c r="JZ117" s="58"/>
      <c r="KA117" s="58"/>
      <c r="KB117" s="108"/>
      <c r="KC117" s="167">
        <f t="shared" si="1006"/>
        <v>0</v>
      </c>
      <c r="KD117" s="58"/>
      <c r="KE117" s="58"/>
      <c r="KF117" s="58"/>
      <c r="KG117" s="58"/>
      <c r="KH117" s="58"/>
      <c r="KI117" s="58"/>
      <c r="KJ117" s="58"/>
      <c r="KK117" s="58"/>
      <c r="KL117" s="58"/>
      <c r="KM117" s="58"/>
      <c r="KN117" s="59"/>
      <c r="KO117" s="58"/>
      <c r="KP117" s="58"/>
      <c r="KQ117" s="58"/>
      <c r="KR117" s="58"/>
      <c r="KS117" s="58"/>
      <c r="KT117" s="58"/>
      <c r="KU117" s="58"/>
      <c r="KV117" s="58"/>
      <c r="KW117" s="58"/>
      <c r="KX117" s="58"/>
      <c r="KY117" s="58"/>
      <c r="KZ117" s="58"/>
      <c r="LA117" s="58"/>
      <c r="LB117" s="108"/>
      <c r="LC117" s="171"/>
      <c r="LD117" s="167">
        <f t="shared" si="1007"/>
        <v>0</v>
      </c>
      <c r="LE117" s="58"/>
      <c r="LF117" s="58"/>
      <c r="LG117" s="58"/>
      <c r="LH117" s="58"/>
      <c r="LI117" s="58"/>
      <c r="LJ117" s="58"/>
      <c r="LK117" s="58"/>
      <c r="LL117" s="58"/>
      <c r="LM117" s="58"/>
      <c r="LN117" s="58"/>
      <c r="LO117" s="59"/>
      <c r="LP117" s="58"/>
      <c r="LQ117" s="58"/>
      <c r="LR117" s="58"/>
      <c r="LS117" s="108"/>
      <c r="LT117" s="167">
        <f t="shared" si="1008"/>
        <v>0</v>
      </c>
      <c r="LU117" s="58"/>
      <c r="LV117" s="58"/>
      <c r="LW117" s="58"/>
      <c r="LX117" s="58"/>
      <c r="LY117" s="58"/>
      <c r="LZ117" s="58"/>
      <c r="MA117" s="58"/>
      <c r="MB117" s="58"/>
      <c r="MC117" s="58"/>
      <c r="MD117" s="58"/>
      <c r="ME117" s="59"/>
      <c r="MF117" s="58"/>
      <c r="MG117" s="58"/>
      <c r="MH117" s="58"/>
      <c r="MI117" s="108"/>
      <c r="MJ117" s="167">
        <f t="shared" si="1009"/>
        <v>0</v>
      </c>
      <c r="MK117" s="58"/>
      <c r="ML117" s="58"/>
      <c r="MM117" s="58"/>
      <c r="MN117" s="58"/>
      <c r="MO117" s="58"/>
      <c r="MP117" s="58"/>
      <c r="MQ117" s="58"/>
      <c r="MR117" s="58"/>
      <c r="MS117" s="58"/>
      <c r="MT117" s="58"/>
      <c r="MU117" s="59"/>
      <c r="MV117" s="58"/>
      <c r="MW117" s="58"/>
      <c r="MX117" s="58"/>
      <c r="MY117" s="108"/>
      <c r="MZ117" s="167">
        <f t="shared" si="1010"/>
        <v>0</v>
      </c>
      <c r="NA117" s="58"/>
      <c r="NB117" s="58"/>
      <c r="NC117" s="58"/>
      <c r="ND117" s="58"/>
      <c r="NE117" s="58"/>
      <c r="NF117" s="58"/>
      <c r="NG117" s="58"/>
      <c r="NH117" s="58"/>
      <c r="NI117" s="58"/>
      <c r="NJ117" s="58"/>
      <c r="NK117" s="59"/>
      <c r="NL117" s="58"/>
      <c r="NM117" s="58"/>
      <c r="NN117" s="58"/>
      <c r="NO117" s="108"/>
      <c r="NP117" s="167">
        <f t="shared" si="1011"/>
        <v>0</v>
      </c>
      <c r="NQ117" s="58"/>
      <c r="NR117" s="58"/>
      <c r="NS117" s="58"/>
      <c r="NT117" s="58"/>
      <c r="NU117" s="58"/>
      <c r="NV117" s="58"/>
      <c r="NW117" s="58"/>
      <c r="NX117" s="58"/>
      <c r="NY117" s="58"/>
      <c r="NZ117" s="58"/>
      <c r="OA117" s="59"/>
      <c r="OB117" s="58"/>
      <c r="OC117" s="58"/>
      <c r="OD117" s="58"/>
      <c r="OE117" s="108"/>
      <c r="OF117" s="167">
        <f t="shared" si="1012"/>
        <v>0</v>
      </c>
      <c r="OG117" s="58"/>
      <c r="OH117" s="58"/>
      <c r="OI117" s="58"/>
      <c r="OJ117" s="58"/>
      <c r="OK117" s="58"/>
      <c r="OL117" s="58"/>
      <c r="OM117" s="58"/>
      <c r="ON117" s="58"/>
      <c r="OO117" s="58"/>
      <c r="OP117" s="58"/>
      <c r="OQ117" s="59"/>
      <c r="OR117" s="58"/>
      <c r="OS117" s="58"/>
      <c r="OT117" s="58"/>
      <c r="OU117" s="108"/>
      <c r="OV117" s="167">
        <f t="shared" si="1013"/>
        <v>0</v>
      </c>
      <c r="OW117" s="58"/>
      <c r="OX117" s="58"/>
      <c r="OY117" s="58"/>
      <c r="OZ117" s="58"/>
      <c r="PA117" s="58"/>
      <c r="PB117" s="58"/>
      <c r="PC117" s="58"/>
      <c r="PD117" s="58"/>
      <c r="PE117" s="58"/>
      <c r="PF117" s="58"/>
      <c r="PG117" s="59"/>
      <c r="PH117" s="58"/>
      <c r="PI117" s="58"/>
      <c r="PJ117" s="58"/>
      <c r="PK117" s="108"/>
      <c r="PL117" s="167">
        <f t="shared" si="1014"/>
        <v>0</v>
      </c>
      <c r="PM117" s="58"/>
      <c r="PN117" s="58"/>
      <c r="PO117" s="58"/>
      <c r="PP117" s="58"/>
      <c r="PQ117" s="58"/>
      <c r="PR117" s="58"/>
      <c r="PS117" s="58"/>
      <c r="PT117" s="58"/>
      <c r="PU117" s="58"/>
      <c r="PV117" s="58"/>
      <c r="PW117" s="59"/>
      <c r="PX117" s="58"/>
      <c r="PY117" s="58"/>
      <c r="PZ117" s="58"/>
      <c r="QA117" s="108"/>
      <c r="QB117" s="167">
        <f t="shared" si="1015"/>
        <v>0</v>
      </c>
      <c r="QC117" s="58"/>
      <c r="QD117" s="58"/>
      <c r="QE117" s="58"/>
      <c r="QF117" s="58"/>
      <c r="QG117" s="58"/>
      <c r="QH117" s="58"/>
      <c r="QI117" s="58"/>
      <c r="QJ117" s="58"/>
      <c r="QK117" s="58"/>
      <c r="QL117" s="58"/>
      <c r="QM117" s="59"/>
      <c r="QN117" s="58"/>
      <c r="QO117" s="58"/>
      <c r="QP117" s="58"/>
      <c r="QQ117" s="108"/>
      <c r="QR117" s="167">
        <f t="shared" si="1016"/>
        <v>0</v>
      </c>
      <c r="QS117" s="58"/>
      <c r="QT117" s="58"/>
      <c r="QU117" s="58"/>
      <c r="QV117" s="58"/>
      <c r="QW117" s="58"/>
      <c r="QX117" s="58"/>
      <c r="QY117" s="58"/>
      <c r="QZ117" s="58"/>
      <c r="RA117" s="58"/>
      <c r="RB117" s="58"/>
      <c r="RC117" s="59"/>
      <c r="RD117" s="58"/>
      <c r="RE117" s="58"/>
      <c r="RF117" s="58"/>
      <c r="RG117" s="58"/>
      <c r="RH117" s="58"/>
      <c r="RI117" s="58"/>
      <c r="RJ117" s="58"/>
      <c r="RK117" s="58"/>
      <c r="RL117" s="58"/>
      <c r="RM117" s="58"/>
      <c r="RN117" s="58"/>
      <c r="RO117" s="58"/>
      <c r="RP117" s="58"/>
      <c r="RQ117" s="108"/>
      <c r="RR117" s="171"/>
      <c r="RS117" s="167">
        <f t="shared" si="1017"/>
        <v>0</v>
      </c>
      <c r="RT117" s="58"/>
      <c r="RU117" s="58"/>
      <c r="RV117" s="58"/>
      <c r="RW117" s="58"/>
      <c r="RX117" s="58"/>
      <c r="RY117" s="58"/>
      <c r="RZ117" s="58"/>
      <c r="SA117" s="58"/>
      <c r="SB117" s="58"/>
      <c r="SC117" s="58"/>
      <c r="SD117" s="59"/>
      <c r="SE117" s="58"/>
      <c r="SF117" s="58"/>
      <c r="SG117" s="58"/>
      <c r="SH117" s="108"/>
      <c r="SI117" s="167">
        <f t="shared" si="1018"/>
        <v>0</v>
      </c>
      <c r="SJ117" s="58"/>
      <c r="SK117" s="58"/>
      <c r="SL117" s="58"/>
      <c r="SM117" s="58"/>
      <c r="SN117" s="58"/>
      <c r="SO117" s="58"/>
      <c r="SP117" s="58"/>
      <c r="SQ117" s="58"/>
      <c r="SR117" s="58"/>
      <c r="SS117" s="58"/>
      <c r="ST117" s="59"/>
      <c r="SU117" s="58"/>
      <c r="SV117" s="58"/>
      <c r="SW117" s="58"/>
      <c r="SX117" s="108"/>
      <c r="SY117" s="167">
        <f t="shared" si="1019"/>
        <v>0</v>
      </c>
      <c r="SZ117" s="58"/>
      <c r="TA117" s="58"/>
      <c r="TB117" s="58"/>
      <c r="TC117" s="58"/>
      <c r="TD117" s="58"/>
      <c r="TE117" s="58"/>
      <c r="TF117" s="58"/>
      <c r="TG117" s="58"/>
      <c r="TH117" s="58"/>
      <c r="TI117" s="58"/>
      <c r="TJ117" s="59"/>
      <c r="TK117" s="58"/>
      <c r="TL117" s="58"/>
      <c r="TM117" s="58"/>
      <c r="TN117" s="108"/>
      <c r="TO117" s="167">
        <f t="shared" si="1020"/>
        <v>0</v>
      </c>
      <c r="TP117" s="58"/>
      <c r="TQ117" s="58"/>
      <c r="TR117" s="58"/>
      <c r="TS117" s="58"/>
      <c r="TT117" s="58"/>
      <c r="TU117" s="58"/>
      <c r="TV117" s="58"/>
      <c r="TW117" s="58"/>
      <c r="TX117" s="58"/>
      <c r="TY117" s="58"/>
      <c r="TZ117" s="59"/>
      <c r="UA117" s="58"/>
      <c r="UB117" s="58"/>
      <c r="UC117" s="58"/>
      <c r="UD117" s="108"/>
      <c r="UE117" s="167">
        <f t="shared" si="1021"/>
        <v>0</v>
      </c>
      <c r="UF117" s="58"/>
      <c r="UG117" s="58"/>
      <c r="UH117" s="58"/>
      <c r="UI117" s="58"/>
      <c r="UJ117" s="58"/>
      <c r="UK117" s="58"/>
      <c r="UL117" s="58"/>
      <c r="UM117" s="58"/>
      <c r="UN117" s="58"/>
      <c r="UO117" s="58"/>
      <c r="UP117" s="59"/>
      <c r="UQ117" s="58"/>
      <c r="UR117" s="58"/>
      <c r="US117" s="58"/>
      <c r="UT117" s="58"/>
      <c r="UU117" s="58"/>
      <c r="UV117" s="58"/>
      <c r="UW117" s="58"/>
      <c r="UX117" s="58"/>
      <c r="UY117" s="58"/>
      <c r="UZ117" s="58"/>
      <c r="VA117" s="58"/>
      <c r="VB117" s="58"/>
      <c r="VC117" s="58"/>
      <c r="VD117" s="108"/>
      <c r="VE117" s="9" t="str">
        <f t="shared" si="710"/>
        <v>-</v>
      </c>
    </row>
    <row r="118" spans="1:577" ht="20.149999999999999" customHeight="1">
      <c r="A118" s="18"/>
      <c r="B118" s="18">
        <v>6112</v>
      </c>
      <c r="C118" s="18"/>
      <c r="D118" s="19" t="s">
        <v>115</v>
      </c>
      <c r="E118" s="197">
        <f t="shared" ref="E118:BP118" si="1022">SUM(E119:E122)</f>
        <v>0</v>
      </c>
      <c r="F118" s="198">
        <f t="shared" si="1022"/>
        <v>0</v>
      </c>
      <c r="G118" s="198">
        <f t="shared" si="1022"/>
        <v>0</v>
      </c>
      <c r="H118" s="199">
        <f t="shared" si="1022"/>
        <v>0</v>
      </c>
      <c r="I118" s="229">
        <f t="shared" si="1022"/>
        <v>0</v>
      </c>
      <c r="J118" s="198">
        <f t="shared" si="1022"/>
        <v>0</v>
      </c>
      <c r="K118" s="63">
        <f t="shared" si="1022"/>
        <v>0</v>
      </c>
      <c r="L118" s="62">
        <f t="shared" si="1022"/>
        <v>0</v>
      </c>
      <c r="M118" s="62">
        <f t="shared" si="1022"/>
        <v>0</v>
      </c>
      <c r="N118" s="62">
        <f t="shared" si="1022"/>
        <v>0</v>
      </c>
      <c r="O118" s="62">
        <f t="shared" si="1022"/>
        <v>0</v>
      </c>
      <c r="P118" s="62">
        <f t="shared" si="1022"/>
        <v>0</v>
      </c>
      <c r="Q118" s="62">
        <f t="shared" si="1022"/>
        <v>0</v>
      </c>
      <c r="R118" s="62">
        <f t="shared" si="1022"/>
        <v>0</v>
      </c>
      <c r="S118" s="62">
        <f t="shared" si="1022"/>
        <v>0</v>
      </c>
      <c r="T118" s="62">
        <f t="shared" si="1022"/>
        <v>0</v>
      </c>
      <c r="U118" s="63">
        <f t="shared" si="1022"/>
        <v>0</v>
      </c>
      <c r="V118" s="62">
        <f t="shared" si="1022"/>
        <v>0</v>
      </c>
      <c r="W118" s="62">
        <f t="shared" si="1022"/>
        <v>0</v>
      </c>
      <c r="X118" s="62">
        <f t="shared" si="1022"/>
        <v>0</v>
      </c>
      <c r="Y118" s="110">
        <f t="shared" si="1022"/>
        <v>0</v>
      </c>
      <c r="Z118" s="63">
        <f t="shared" si="1022"/>
        <v>0</v>
      </c>
      <c r="AA118" s="62">
        <f t="shared" si="1022"/>
        <v>0</v>
      </c>
      <c r="AB118" s="62">
        <f t="shared" si="1022"/>
        <v>0</v>
      </c>
      <c r="AC118" s="62">
        <f t="shared" si="1022"/>
        <v>0</v>
      </c>
      <c r="AD118" s="62">
        <f t="shared" si="1022"/>
        <v>0</v>
      </c>
      <c r="AE118" s="62">
        <f t="shared" si="1022"/>
        <v>0</v>
      </c>
      <c r="AF118" s="62">
        <f t="shared" si="1022"/>
        <v>0</v>
      </c>
      <c r="AG118" s="62">
        <f t="shared" si="1022"/>
        <v>0</v>
      </c>
      <c r="AH118" s="62">
        <f t="shared" si="1022"/>
        <v>0</v>
      </c>
      <c r="AI118" s="62">
        <f t="shared" si="1022"/>
        <v>0</v>
      </c>
      <c r="AJ118" s="62">
        <f t="shared" si="1022"/>
        <v>0</v>
      </c>
      <c r="AK118" s="63">
        <f t="shared" si="1022"/>
        <v>0</v>
      </c>
      <c r="AL118" s="62">
        <f t="shared" si="1022"/>
        <v>0</v>
      </c>
      <c r="AM118" s="62">
        <f t="shared" si="1022"/>
        <v>0</v>
      </c>
      <c r="AN118" s="62">
        <f t="shared" si="1022"/>
        <v>0</v>
      </c>
      <c r="AO118" s="110">
        <f t="shared" si="1022"/>
        <v>0</v>
      </c>
      <c r="AP118" s="63">
        <f t="shared" si="1022"/>
        <v>0</v>
      </c>
      <c r="AQ118" s="62">
        <f t="shared" si="1022"/>
        <v>0</v>
      </c>
      <c r="AR118" s="62">
        <f t="shared" si="1022"/>
        <v>0</v>
      </c>
      <c r="AS118" s="62">
        <f t="shared" si="1022"/>
        <v>0</v>
      </c>
      <c r="AT118" s="62">
        <f t="shared" si="1022"/>
        <v>0</v>
      </c>
      <c r="AU118" s="62">
        <f t="shared" si="1022"/>
        <v>0</v>
      </c>
      <c r="AV118" s="62">
        <f t="shared" si="1022"/>
        <v>0</v>
      </c>
      <c r="AW118" s="62">
        <f t="shared" si="1022"/>
        <v>0</v>
      </c>
      <c r="AX118" s="62">
        <f t="shared" si="1022"/>
        <v>0</v>
      </c>
      <c r="AY118" s="62">
        <f t="shared" si="1022"/>
        <v>0</v>
      </c>
      <c r="AZ118" s="62">
        <f t="shared" si="1022"/>
        <v>0</v>
      </c>
      <c r="BA118" s="63">
        <f t="shared" si="1022"/>
        <v>0</v>
      </c>
      <c r="BB118" s="62">
        <f t="shared" si="1022"/>
        <v>0</v>
      </c>
      <c r="BC118" s="62">
        <f t="shared" si="1022"/>
        <v>0</v>
      </c>
      <c r="BD118" s="62">
        <f t="shared" si="1022"/>
        <v>0</v>
      </c>
      <c r="BE118" s="110">
        <f t="shared" si="1022"/>
        <v>0</v>
      </c>
      <c r="BF118" s="63">
        <f t="shared" si="1022"/>
        <v>0</v>
      </c>
      <c r="BG118" s="62">
        <f t="shared" si="1022"/>
        <v>0</v>
      </c>
      <c r="BH118" s="62">
        <f t="shared" si="1022"/>
        <v>0</v>
      </c>
      <c r="BI118" s="62">
        <f t="shared" si="1022"/>
        <v>0</v>
      </c>
      <c r="BJ118" s="62">
        <f t="shared" si="1022"/>
        <v>0</v>
      </c>
      <c r="BK118" s="62">
        <f t="shared" si="1022"/>
        <v>0</v>
      </c>
      <c r="BL118" s="62">
        <f t="shared" si="1022"/>
        <v>0</v>
      </c>
      <c r="BM118" s="62">
        <f t="shared" si="1022"/>
        <v>0</v>
      </c>
      <c r="BN118" s="62">
        <f t="shared" si="1022"/>
        <v>0</v>
      </c>
      <c r="BO118" s="62">
        <f t="shared" si="1022"/>
        <v>0</v>
      </c>
      <c r="BP118" s="62">
        <f t="shared" si="1022"/>
        <v>0</v>
      </c>
      <c r="BQ118" s="63">
        <f t="shared" ref="BQ118:EM118" si="1023">SUM(BQ119:BQ122)</f>
        <v>0</v>
      </c>
      <c r="BR118" s="62">
        <f t="shared" si="1023"/>
        <v>0</v>
      </c>
      <c r="BS118" s="62">
        <f t="shared" si="1023"/>
        <v>0</v>
      </c>
      <c r="BT118" s="62">
        <f t="shared" si="1023"/>
        <v>0</v>
      </c>
      <c r="BU118" s="110">
        <f t="shared" si="1023"/>
        <v>0</v>
      </c>
      <c r="BV118" s="63">
        <f t="shared" si="1023"/>
        <v>0</v>
      </c>
      <c r="BW118" s="62">
        <f t="shared" si="1023"/>
        <v>0</v>
      </c>
      <c r="BX118" s="62">
        <f t="shared" si="1023"/>
        <v>0</v>
      </c>
      <c r="BY118" s="62">
        <f t="shared" si="1023"/>
        <v>0</v>
      </c>
      <c r="BZ118" s="62">
        <f t="shared" si="1023"/>
        <v>0</v>
      </c>
      <c r="CA118" s="62">
        <f t="shared" si="1023"/>
        <v>0</v>
      </c>
      <c r="CB118" s="62">
        <f t="shared" si="1023"/>
        <v>0</v>
      </c>
      <c r="CC118" s="62">
        <f t="shared" si="1023"/>
        <v>0</v>
      </c>
      <c r="CD118" s="62">
        <f t="shared" si="1023"/>
        <v>0</v>
      </c>
      <c r="CE118" s="62">
        <f t="shared" si="1023"/>
        <v>0</v>
      </c>
      <c r="CF118" s="62">
        <f t="shared" si="1023"/>
        <v>0</v>
      </c>
      <c r="CG118" s="63">
        <f t="shared" si="1023"/>
        <v>0</v>
      </c>
      <c r="CH118" s="62">
        <f t="shared" si="1023"/>
        <v>0</v>
      </c>
      <c r="CI118" s="62">
        <f t="shared" si="1023"/>
        <v>0</v>
      </c>
      <c r="CJ118" s="62">
        <f t="shared" si="1023"/>
        <v>0</v>
      </c>
      <c r="CK118" s="62">
        <f t="shared" si="1023"/>
        <v>0</v>
      </c>
      <c r="CL118" s="62">
        <f t="shared" si="1023"/>
        <v>0</v>
      </c>
      <c r="CM118" s="62">
        <f t="shared" si="1023"/>
        <v>0</v>
      </c>
      <c r="CN118" s="62">
        <f t="shared" si="1023"/>
        <v>0</v>
      </c>
      <c r="CO118" s="62">
        <f t="shared" si="1023"/>
        <v>0</v>
      </c>
      <c r="CP118" s="62">
        <f t="shared" si="1023"/>
        <v>0</v>
      </c>
      <c r="CQ118" s="62">
        <f t="shared" si="1023"/>
        <v>0</v>
      </c>
      <c r="CR118" s="62">
        <f t="shared" si="1023"/>
        <v>0</v>
      </c>
      <c r="CS118" s="62">
        <f t="shared" si="1023"/>
        <v>0</v>
      </c>
      <c r="CT118" s="62">
        <f t="shared" si="1023"/>
        <v>0</v>
      </c>
      <c r="CU118" s="110">
        <f t="shared" si="1023"/>
        <v>0</v>
      </c>
      <c r="CV118" s="152">
        <f t="shared" si="1023"/>
        <v>0</v>
      </c>
      <c r="CW118" s="63">
        <f t="shared" si="1023"/>
        <v>0</v>
      </c>
      <c r="CX118" s="62">
        <f t="shared" si="1023"/>
        <v>0</v>
      </c>
      <c r="CY118" s="62">
        <f t="shared" si="1023"/>
        <v>0</v>
      </c>
      <c r="CZ118" s="62">
        <f t="shared" si="1023"/>
        <v>0</v>
      </c>
      <c r="DA118" s="62">
        <f t="shared" si="1023"/>
        <v>0</v>
      </c>
      <c r="DB118" s="62">
        <f t="shared" si="1023"/>
        <v>0</v>
      </c>
      <c r="DC118" s="62">
        <f t="shared" si="1023"/>
        <v>0</v>
      </c>
      <c r="DD118" s="62">
        <f t="shared" si="1023"/>
        <v>0</v>
      </c>
      <c r="DE118" s="62">
        <f t="shared" si="1023"/>
        <v>0</v>
      </c>
      <c r="DF118" s="62">
        <f t="shared" si="1023"/>
        <v>0</v>
      </c>
      <c r="DG118" s="62">
        <f t="shared" si="1023"/>
        <v>0</v>
      </c>
      <c r="DH118" s="63">
        <f t="shared" si="1023"/>
        <v>0</v>
      </c>
      <c r="DI118" s="62">
        <f t="shared" si="1023"/>
        <v>0</v>
      </c>
      <c r="DJ118" s="62">
        <f t="shared" si="1023"/>
        <v>0</v>
      </c>
      <c r="DK118" s="62">
        <f t="shared" si="1023"/>
        <v>0</v>
      </c>
      <c r="DL118" s="110">
        <f t="shared" si="1023"/>
        <v>0</v>
      </c>
      <c r="DM118" s="63">
        <f t="shared" si="1023"/>
        <v>0</v>
      </c>
      <c r="DN118" s="62">
        <f t="shared" si="1023"/>
        <v>0</v>
      </c>
      <c r="DO118" s="62">
        <f t="shared" si="1023"/>
        <v>0</v>
      </c>
      <c r="DP118" s="62">
        <f t="shared" si="1023"/>
        <v>0</v>
      </c>
      <c r="DQ118" s="62">
        <f t="shared" si="1023"/>
        <v>0</v>
      </c>
      <c r="DR118" s="62">
        <f t="shared" si="1023"/>
        <v>0</v>
      </c>
      <c r="DS118" s="62">
        <f t="shared" si="1023"/>
        <v>0</v>
      </c>
      <c r="DT118" s="62">
        <f t="shared" si="1023"/>
        <v>0</v>
      </c>
      <c r="DU118" s="62">
        <f t="shared" si="1023"/>
        <v>0</v>
      </c>
      <c r="DV118" s="62">
        <f t="shared" si="1023"/>
        <v>0</v>
      </c>
      <c r="DW118" s="62">
        <f t="shared" si="1023"/>
        <v>0</v>
      </c>
      <c r="DX118" s="63">
        <f t="shared" si="1023"/>
        <v>0</v>
      </c>
      <c r="DY118" s="62">
        <f t="shared" si="1023"/>
        <v>0</v>
      </c>
      <c r="DZ118" s="62">
        <f t="shared" si="1023"/>
        <v>0</v>
      </c>
      <c r="EA118" s="62">
        <f t="shared" si="1023"/>
        <v>0</v>
      </c>
      <c r="EB118" s="110">
        <f t="shared" si="1023"/>
        <v>0</v>
      </c>
      <c r="EC118" s="63">
        <f t="shared" si="1023"/>
        <v>0</v>
      </c>
      <c r="ED118" s="62">
        <f t="shared" si="1023"/>
        <v>0</v>
      </c>
      <c r="EE118" s="62">
        <f t="shared" si="1023"/>
        <v>0</v>
      </c>
      <c r="EF118" s="62">
        <f t="shared" si="1023"/>
        <v>0</v>
      </c>
      <c r="EG118" s="62">
        <f t="shared" si="1023"/>
        <v>0</v>
      </c>
      <c r="EH118" s="62">
        <f t="shared" si="1023"/>
        <v>0</v>
      </c>
      <c r="EI118" s="62">
        <f t="shared" si="1023"/>
        <v>0</v>
      </c>
      <c r="EJ118" s="62">
        <f t="shared" si="1023"/>
        <v>0</v>
      </c>
      <c r="EK118" s="62">
        <f t="shared" si="1023"/>
        <v>0</v>
      </c>
      <c r="EL118" s="62">
        <f t="shared" si="1023"/>
        <v>0</v>
      </c>
      <c r="EM118" s="62">
        <f t="shared" si="1023"/>
        <v>0</v>
      </c>
      <c r="EN118" s="63">
        <f t="shared" ref="EN118:GY118" si="1024">SUM(EN119:EN122)</f>
        <v>0</v>
      </c>
      <c r="EO118" s="62">
        <f t="shared" si="1024"/>
        <v>0</v>
      </c>
      <c r="EP118" s="62">
        <f t="shared" si="1024"/>
        <v>0</v>
      </c>
      <c r="EQ118" s="62">
        <f t="shared" si="1024"/>
        <v>0</v>
      </c>
      <c r="ER118" s="110">
        <f t="shared" si="1024"/>
        <v>0</v>
      </c>
      <c r="ES118" s="63">
        <f t="shared" si="1024"/>
        <v>0</v>
      </c>
      <c r="ET118" s="62">
        <f t="shared" si="1024"/>
        <v>0</v>
      </c>
      <c r="EU118" s="62">
        <f t="shared" si="1024"/>
        <v>0</v>
      </c>
      <c r="EV118" s="62">
        <f t="shared" si="1024"/>
        <v>0</v>
      </c>
      <c r="EW118" s="62">
        <f t="shared" si="1024"/>
        <v>0</v>
      </c>
      <c r="EX118" s="62">
        <f t="shared" si="1024"/>
        <v>0</v>
      </c>
      <c r="EY118" s="62">
        <f t="shared" si="1024"/>
        <v>0</v>
      </c>
      <c r="EZ118" s="62">
        <f t="shared" si="1024"/>
        <v>0</v>
      </c>
      <c r="FA118" s="62">
        <f t="shared" si="1024"/>
        <v>0</v>
      </c>
      <c r="FB118" s="62">
        <f t="shared" si="1024"/>
        <v>0</v>
      </c>
      <c r="FC118" s="62">
        <f t="shared" si="1024"/>
        <v>0</v>
      </c>
      <c r="FD118" s="63">
        <f t="shared" si="1024"/>
        <v>0</v>
      </c>
      <c r="FE118" s="62">
        <f t="shared" si="1024"/>
        <v>0</v>
      </c>
      <c r="FF118" s="62">
        <f t="shared" si="1024"/>
        <v>0</v>
      </c>
      <c r="FG118" s="62">
        <f t="shared" si="1024"/>
        <v>0</v>
      </c>
      <c r="FH118" s="110">
        <f t="shared" si="1024"/>
        <v>0</v>
      </c>
      <c r="FI118" s="63">
        <f t="shared" si="1024"/>
        <v>0</v>
      </c>
      <c r="FJ118" s="62">
        <f t="shared" si="1024"/>
        <v>0</v>
      </c>
      <c r="FK118" s="62">
        <f t="shared" si="1024"/>
        <v>0</v>
      </c>
      <c r="FL118" s="62">
        <f t="shared" si="1024"/>
        <v>0</v>
      </c>
      <c r="FM118" s="62">
        <f t="shared" si="1024"/>
        <v>0</v>
      </c>
      <c r="FN118" s="62">
        <f t="shared" si="1024"/>
        <v>0</v>
      </c>
      <c r="FO118" s="62">
        <f t="shared" si="1024"/>
        <v>0</v>
      </c>
      <c r="FP118" s="62">
        <f t="shared" si="1024"/>
        <v>0</v>
      </c>
      <c r="FQ118" s="62">
        <f t="shared" si="1024"/>
        <v>0</v>
      </c>
      <c r="FR118" s="62">
        <f t="shared" si="1024"/>
        <v>0</v>
      </c>
      <c r="FS118" s="62">
        <f t="shared" si="1024"/>
        <v>0</v>
      </c>
      <c r="FT118" s="63">
        <f t="shared" si="1024"/>
        <v>0</v>
      </c>
      <c r="FU118" s="62">
        <f t="shared" si="1024"/>
        <v>0</v>
      </c>
      <c r="FV118" s="62">
        <f t="shared" si="1024"/>
        <v>0</v>
      </c>
      <c r="FW118" s="62">
        <f t="shared" si="1024"/>
        <v>0</v>
      </c>
      <c r="FX118" s="110">
        <f t="shared" si="1024"/>
        <v>0</v>
      </c>
      <c r="FY118" s="63">
        <f t="shared" si="1024"/>
        <v>0</v>
      </c>
      <c r="FZ118" s="62">
        <f t="shared" si="1024"/>
        <v>0</v>
      </c>
      <c r="GA118" s="62">
        <f t="shared" si="1024"/>
        <v>0</v>
      </c>
      <c r="GB118" s="62">
        <f t="shared" si="1024"/>
        <v>0</v>
      </c>
      <c r="GC118" s="62">
        <f t="shared" si="1024"/>
        <v>0</v>
      </c>
      <c r="GD118" s="62">
        <f t="shared" si="1024"/>
        <v>0</v>
      </c>
      <c r="GE118" s="62">
        <f t="shared" si="1024"/>
        <v>0</v>
      </c>
      <c r="GF118" s="62">
        <f t="shared" si="1024"/>
        <v>0</v>
      </c>
      <c r="GG118" s="62">
        <f t="shared" si="1024"/>
        <v>0</v>
      </c>
      <c r="GH118" s="62">
        <f t="shared" si="1024"/>
        <v>0</v>
      </c>
      <c r="GI118" s="62">
        <f t="shared" si="1024"/>
        <v>0</v>
      </c>
      <c r="GJ118" s="63">
        <f t="shared" si="1024"/>
        <v>0</v>
      </c>
      <c r="GK118" s="62">
        <f t="shared" si="1024"/>
        <v>0</v>
      </c>
      <c r="GL118" s="62">
        <f t="shared" si="1024"/>
        <v>0</v>
      </c>
      <c r="GM118" s="62">
        <f t="shared" si="1024"/>
        <v>0</v>
      </c>
      <c r="GN118" s="110">
        <f t="shared" si="1024"/>
        <v>0</v>
      </c>
      <c r="GO118" s="63">
        <f t="shared" si="1024"/>
        <v>0</v>
      </c>
      <c r="GP118" s="62">
        <f t="shared" si="1024"/>
        <v>0</v>
      </c>
      <c r="GQ118" s="62">
        <f t="shared" si="1024"/>
        <v>0</v>
      </c>
      <c r="GR118" s="62">
        <f t="shared" si="1024"/>
        <v>0</v>
      </c>
      <c r="GS118" s="62">
        <f t="shared" si="1024"/>
        <v>0</v>
      </c>
      <c r="GT118" s="62">
        <f t="shared" si="1024"/>
        <v>0</v>
      </c>
      <c r="GU118" s="62">
        <f t="shared" si="1024"/>
        <v>0</v>
      </c>
      <c r="GV118" s="62">
        <f t="shared" si="1024"/>
        <v>0</v>
      </c>
      <c r="GW118" s="62">
        <f t="shared" si="1024"/>
        <v>0</v>
      </c>
      <c r="GX118" s="62">
        <f t="shared" si="1024"/>
        <v>0</v>
      </c>
      <c r="GY118" s="62">
        <f t="shared" si="1024"/>
        <v>0</v>
      </c>
      <c r="GZ118" s="63">
        <f t="shared" ref="GZ118:JW118" si="1025">SUM(GZ119:GZ122)</f>
        <v>0</v>
      </c>
      <c r="HA118" s="62">
        <f t="shared" si="1025"/>
        <v>0</v>
      </c>
      <c r="HB118" s="62">
        <f t="shared" si="1025"/>
        <v>0</v>
      </c>
      <c r="HC118" s="62">
        <f t="shared" si="1025"/>
        <v>0</v>
      </c>
      <c r="HD118" s="62">
        <f t="shared" si="1025"/>
        <v>0</v>
      </c>
      <c r="HE118" s="62">
        <f t="shared" si="1025"/>
        <v>0</v>
      </c>
      <c r="HF118" s="62">
        <f t="shared" si="1025"/>
        <v>0</v>
      </c>
      <c r="HG118" s="62">
        <f t="shared" si="1025"/>
        <v>0</v>
      </c>
      <c r="HH118" s="62">
        <f t="shared" si="1025"/>
        <v>0</v>
      </c>
      <c r="HI118" s="62">
        <f t="shared" si="1025"/>
        <v>0</v>
      </c>
      <c r="HJ118" s="62">
        <f t="shared" si="1025"/>
        <v>0</v>
      </c>
      <c r="HK118" s="62">
        <f t="shared" si="1025"/>
        <v>0</v>
      </c>
      <c r="HL118" s="62">
        <f t="shared" si="1025"/>
        <v>0</v>
      </c>
      <c r="HM118" s="62">
        <f t="shared" si="1025"/>
        <v>0</v>
      </c>
      <c r="HN118" s="110">
        <f t="shared" si="1025"/>
        <v>0</v>
      </c>
      <c r="HO118" s="136">
        <f t="shared" si="1025"/>
        <v>0</v>
      </c>
      <c r="HP118" s="152">
        <f t="shared" si="1025"/>
        <v>0</v>
      </c>
      <c r="HQ118" s="63">
        <f t="shared" si="1025"/>
        <v>0</v>
      </c>
      <c r="HR118" s="62">
        <f t="shared" si="1025"/>
        <v>0</v>
      </c>
      <c r="HS118" s="62">
        <f t="shared" si="1025"/>
        <v>0</v>
      </c>
      <c r="HT118" s="62">
        <f t="shared" si="1025"/>
        <v>0</v>
      </c>
      <c r="HU118" s="62">
        <f t="shared" si="1025"/>
        <v>0</v>
      </c>
      <c r="HV118" s="62">
        <f t="shared" si="1025"/>
        <v>0</v>
      </c>
      <c r="HW118" s="62">
        <f t="shared" si="1025"/>
        <v>0</v>
      </c>
      <c r="HX118" s="62">
        <f t="shared" si="1025"/>
        <v>0</v>
      </c>
      <c r="HY118" s="62">
        <f t="shared" si="1025"/>
        <v>0</v>
      </c>
      <c r="HZ118" s="62">
        <f t="shared" si="1025"/>
        <v>0</v>
      </c>
      <c r="IA118" s="62">
        <f t="shared" si="1025"/>
        <v>0</v>
      </c>
      <c r="IB118" s="63">
        <f t="shared" si="1025"/>
        <v>0</v>
      </c>
      <c r="IC118" s="62">
        <f t="shared" si="1025"/>
        <v>0</v>
      </c>
      <c r="ID118" s="62">
        <f t="shared" si="1025"/>
        <v>0</v>
      </c>
      <c r="IE118" s="62">
        <f t="shared" si="1025"/>
        <v>0</v>
      </c>
      <c r="IF118" s="110">
        <f t="shared" si="1025"/>
        <v>0</v>
      </c>
      <c r="IG118" s="63">
        <f t="shared" si="1025"/>
        <v>0</v>
      </c>
      <c r="IH118" s="62">
        <f t="shared" si="1025"/>
        <v>0</v>
      </c>
      <c r="II118" s="62">
        <f t="shared" si="1025"/>
        <v>0</v>
      </c>
      <c r="IJ118" s="62">
        <f t="shared" si="1025"/>
        <v>0</v>
      </c>
      <c r="IK118" s="62">
        <f t="shared" si="1025"/>
        <v>0</v>
      </c>
      <c r="IL118" s="62">
        <f t="shared" si="1025"/>
        <v>0</v>
      </c>
      <c r="IM118" s="62">
        <f t="shared" si="1025"/>
        <v>0</v>
      </c>
      <c r="IN118" s="62">
        <f t="shared" si="1025"/>
        <v>0</v>
      </c>
      <c r="IO118" s="62">
        <f t="shared" si="1025"/>
        <v>0</v>
      </c>
      <c r="IP118" s="62">
        <f t="shared" si="1025"/>
        <v>0</v>
      </c>
      <c r="IQ118" s="62">
        <f t="shared" si="1025"/>
        <v>0</v>
      </c>
      <c r="IR118" s="63">
        <f t="shared" si="1025"/>
        <v>0</v>
      </c>
      <c r="IS118" s="62">
        <f t="shared" si="1025"/>
        <v>0</v>
      </c>
      <c r="IT118" s="62">
        <f t="shared" si="1025"/>
        <v>0</v>
      </c>
      <c r="IU118" s="62">
        <f t="shared" si="1025"/>
        <v>0</v>
      </c>
      <c r="IV118" s="110">
        <f t="shared" si="1025"/>
        <v>0</v>
      </c>
      <c r="IW118" s="63">
        <f t="shared" si="1025"/>
        <v>0</v>
      </c>
      <c r="IX118" s="62">
        <f t="shared" si="1025"/>
        <v>0</v>
      </c>
      <c r="IY118" s="62">
        <f t="shared" si="1025"/>
        <v>0</v>
      </c>
      <c r="IZ118" s="62">
        <f t="shared" si="1025"/>
        <v>0</v>
      </c>
      <c r="JA118" s="62">
        <f t="shared" si="1025"/>
        <v>0</v>
      </c>
      <c r="JB118" s="62">
        <f t="shared" si="1025"/>
        <v>0</v>
      </c>
      <c r="JC118" s="62">
        <f t="shared" si="1025"/>
        <v>0</v>
      </c>
      <c r="JD118" s="62">
        <f t="shared" si="1025"/>
        <v>0</v>
      </c>
      <c r="JE118" s="62">
        <f t="shared" si="1025"/>
        <v>0</v>
      </c>
      <c r="JF118" s="62">
        <f t="shared" si="1025"/>
        <v>0</v>
      </c>
      <c r="JG118" s="62">
        <f t="shared" si="1025"/>
        <v>0</v>
      </c>
      <c r="JH118" s="63">
        <f t="shared" si="1025"/>
        <v>0</v>
      </c>
      <c r="JI118" s="62">
        <f t="shared" si="1025"/>
        <v>0</v>
      </c>
      <c r="JJ118" s="62">
        <f t="shared" si="1025"/>
        <v>0</v>
      </c>
      <c r="JK118" s="62">
        <f t="shared" si="1025"/>
        <v>0</v>
      </c>
      <c r="JL118" s="110">
        <f t="shared" si="1025"/>
        <v>0</v>
      </c>
      <c r="JM118" s="63">
        <f t="shared" si="1025"/>
        <v>0</v>
      </c>
      <c r="JN118" s="62">
        <f t="shared" si="1025"/>
        <v>0</v>
      </c>
      <c r="JO118" s="62">
        <f t="shared" si="1025"/>
        <v>0</v>
      </c>
      <c r="JP118" s="62">
        <f t="shared" si="1025"/>
        <v>0</v>
      </c>
      <c r="JQ118" s="62">
        <f t="shared" si="1025"/>
        <v>0</v>
      </c>
      <c r="JR118" s="62">
        <f t="shared" si="1025"/>
        <v>0</v>
      </c>
      <c r="JS118" s="62">
        <f t="shared" si="1025"/>
        <v>0</v>
      </c>
      <c r="JT118" s="62">
        <f t="shared" si="1025"/>
        <v>0</v>
      </c>
      <c r="JU118" s="62">
        <f t="shared" si="1025"/>
        <v>0</v>
      </c>
      <c r="JV118" s="62">
        <f t="shared" si="1025"/>
        <v>0</v>
      </c>
      <c r="JW118" s="62">
        <f t="shared" si="1025"/>
        <v>0</v>
      </c>
      <c r="JX118" s="63">
        <f t="shared" ref="JX118:MT118" si="1026">SUM(JX119:JX122)</f>
        <v>0</v>
      </c>
      <c r="JY118" s="62">
        <f t="shared" si="1026"/>
        <v>0</v>
      </c>
      <c r="JZ118" s="62">
        <f t="shared" si="1026"/>
        <v>0</v>
      </c>
      <c r="KA118" s="62">
        <f t="shared" si="1026"/>
        <v>0</v>
      </c>
      <c r="KB118" s="110">
        <f t="shared" si="1026"/>
        <v>0</v>
      </c>
      <c r="KC118" s="63">
        <f t="shared" si="1026"/>
        <v>0</v>
      </c>
      <c r="KD118" s="62">
        <f t="shared" si="1026"/>
        <v>0</v>
      </c>
      <c r="KE118" s="62">
        <f t="shared" si="1026"/>
        <v>0</v>
      </c>
      <c r="KF118" s="62">
        <f t="shared" si="1026"/>
        <v>0</v>
      </c>
      <c r="KG118" s="62">
        <f t="shared" si="1026"/>
        <v>0</v>
      </c>
      <c r="KH118" s="62">
        <f t="shared" si="1026"/>
        <v>0</v>
      </c>
      <c r="KI118" s="62">
        <f t="shared" si="1026"/>
        <v>0</v>
      </c>
      <c r="KJ118" s="62">
        <f t="shared" si="1026"/>
        <v>0</v>
      </c>
      <c r="KK118" s="62">
        <f t="shared" si="1026"/>
        <v>0</v>
      </c>
      <c r="KL118" s="62">
        <f t="shared" si="1026"/>
        <v>0</v>
      </c>
      <c r="KM118" s="62">
        <f t="shared" si="1026"/>
        <v>0</v>
      </c>
      <c r="KN118" s="63">
        <f t="shared" si="1026"/>
        <v>0</v>
      </c>
      <c r="KO118" s="62">
        <f t="shared" si="1026"/>
        <v>0</v>
      </c>
      <c r="KP118" s="62">
        <f t="shared" si="1026"/>
        <v>0</v>
      </c>
      <c r="KQ118" s="62">
        <f t="shared" si="1026"/>
        <v>0</v>
      </c>
      <c r="KR118" s="62">
        <f t="shared" si="1026"/>
        <v>0</v>
      </c>
      <c r="KS118" s="62">
        <f t="shared" si="1026"/>
        <v>0</v>
      </c>
      <c r="KT118" s="62">
        <f t="shared" si="1026"/>
        <v>0</v>
      </c>
      <c r="KU118" s="62">
        <f t="shared" si="1026"/>
        <v>0</v>
      </c>
      <c r="KV118" s="62">
        <f t="shared" si="1026"/>
        <v>0</v>
      </c>
      <c r="KW118" s="62">
        <f t="shared" si="1026"/>
        <v>0</v>
      </c>
      <c r="KX118" s="62">
        <f t="shared" si="1026"/>
        <v>0</v>
      </c>
      <c r="KY118" s="62">
        <f t="shared" si="1026"/>
        <v>0</v>
      </c>
      <c r="KZ118" s="62">
        <f t="shared" si="1026"/>
        <v>0</v>
      </c>
      <c r="LA118" s="62">
        <f t="shared" si="1026"/>
        <v>0</v>
      </c>
      <c r="LB118" s="110">
        <f t="shared" si="1026"/>
        <v>0</v>
      </c>
      <c r="LC118" s="152">
        <f t="shared" si="1026"/>
        <v>0</v>
      </c>
      <c r="LD118" s="63">
        <f t="shared" si="1026"/>
        <v>0</v>
      </c>
      <c r="LE118" s="62">
        <f t="shared" si="1026"/>
        <v>0</v>
      </c>
      <c r="LF118" s="62">
        <f t="shared" si="1026"/>
        <v>0</v>
      </c>
      <c r="LG118" s="62">
        <f t="shared" si="1026"/>
        <v>0</v>
      </c>
      <c r="LH118" s="62">
        <f t="shared" si="1026"/>
        <v>0</v>
      </c>
      <c r="LI118" s="62">
        <f t="shared" si="1026"/>
        <v>0</v>
      </c>
      <c r="LJ118" s="62">
        <f t="shared" si="1026"/>
        <v>0</v>
      </c>
      <c r="LK118" s="62">
        <f t="shared" si="1026"/>
        <v>0</v>
      </c>
      <c r="LL118" s="62">
        <f t="shared" si="1026"/>
        <v>0</v>
      </c>
      <c r="LM118" s="62">
        <f t="shared" si="1026"/>
        <v>0</v>
      </c>
      <c r="LN118" s="62">
        <f t="shared" si="1026"/>
        <v>0</v>
      </c>
      <c r="LO118" s="63">
        <f t="shared" si="1026"/>
        <v>0</v>
      </c>
      <c r="LP118" s="62">
        <f t="shared" si="1026"/>
        <v>0</v>
      </c>
      <c r="LQ118" s="62">
        <f t="shared" si="1026"/>
        <v>0</v>
      </c>
      <c r="LR118" s="62">
        <f t="shared" si="1026"/>
        <v>0</v>
      </c>
      <c r="LS118" s="110">
        <f t="shared" si="1026"/>
        <v>0</v>
      </c>
      <c r="LT118" s="63">
        <f t="shared" si="1026"/>
        <v>0</v>
      </c>
      <c r="LU118" s="62">
        <f t="shared" si="1026"/>
        <v>0</v>
      </c>
      <c r="LV118" s="62">
        <f t="shared" si="1026"/>
        <v>0</v>
      </c>
      <c r="LW118" s="62">
        <f t="shared" si="1026"/>
        <v>0</v>
      </c>
      <c r="LX118" s="62">
        <f t="shared" si="1026"/>
        <v>0</v>
      </c>
      <c r="LY118" s="62">
        <f t="shared" si="1026"/>
        <v>0</v>
      </c>
      <c r="LZ118" s="62">
        <f t="shared" si="1026"/>
        <v>0</v>
      </c>
      <c r="MA118" s="62">
        <f t="shared" si="1026"/>
        <v>0</v>
      </c>
      <c r="MB118" s="62">
        <f t="shared" si="1026"/>
        <v>0</v>
      </c>
      <c r="MC118" s="62">
        <f t="shared" si="1026"/>
        <v>0</v>
      </c>
      <c r="MD118" s="62">
        <f t="shared" si="1026"/>
        <v>0</v>
      </c>
      <c r="ME118" s="63">
        <f t="shared" si="1026"/>
        <v>0</v>
      </c>
      <c r="MF118" s="62">
        <f t="shared" si="1026"/>
        <v>0</v>
      </c>
      <c r="MG118" s="62">
        <f t="shared" si="1026"/>
        <v>0</v>
      </c>
      <c r="MH118" s="62">
        <f t="shared" si="1026"/>
        <v>0</v>
      </c>
      <c r="MI118" s="110">
        <f t="shared" si="1026"/>
        <v>0</v>
      </c>
      <c r="MJ118" s="63">
        <f t="shared" si="1026"/>
        <v>0</v>
      </c>
      <c r="MK118" s="62">
        <f t="shared" si="1026"/>
        <v>0</v>
      </c>
      <c r="ML118" s="62">
        <f t="shared" si="1026"/>
        <v>0</v>
      </c>
      <c r="MM118" s="62">
        <f t="shared" si="1026"/>
        <v>0</v>
      </c>
      <c r="MN118" s="62">
        <f t="shared" si="1026"/>
        <v>0</v>
      </c>
      <c r="MO118" s="62">
        <f t="shared" si="1026"/>
        <v>0</v>
      </c>
      <c r="MP118" s="62">
        <f t="shared" si="1026"/>
        <v>0</v>
      </c>
      <c r="MQ118" s="62">
        <f t="shared" si="1026"/>
        <v>0</v>
      </c>
      <c r="MR118" s="62">
        <f t="shared" si="1026"/>
        <v>0</v>
      </c>
      <c r="MS118" s="62">
        <f t="shared" si="1026"/>
        <v>0</v>
      </c>
      <c r="MT118" s="62">
        <f t="shared" si="1026"/>
        <v>0</v>
      </c>
      <c r="MU118" s="63">
        <f t="shared" ref="MU118:PF118" si="1027">SUM(MU119:MU122)</f>
        <v>0</v>
      </c>
      <c r="MV118" s="62">
        <f t="shared" si="1027"/>
        <v>0</v>
      </c>
      <c r="MW118" s="62">
        <f t="shared" si="1027"/>
        <v>0</v>
      </c>
      <c r="MX118" s="62">
        <f t="shared" si="1027"/>
        <v>0</v>
      </c>
      <c r="MY118" s="110">
        <f t="shared" si="1027"/>
        <v>0</v>
      </c>
      <c r="MZ118" s="63">
        <f t="shared" si="1027"/>
        <v>0</v>
      </c>
      <c r="NA118" s="62">
        <f t="shared" si="1027"/>
        <v>0</v>
      </c>
      <c r="NB118" s="62">
        <f t="shared" si="1027"/>
        <v>0</v>
      </c>
      <c r="NC118" s="62">
        <f t="shared" si="1027"/>
        <v>0</v>
      </c>
      <c r="ND118" s="62">
        <f t="shared" si="1027"/>
        <v>0</v>
      </c>
      <c r="NE118" s="62">
        <f t="shared" si="1027"/>
        <v>0</v>
      </c>
      <c r="NF118" s="62">
        <f t="shared" si="1027"/>
        <v>0</v>
      </c>
      <c r="NG118" s="62">
        <f t="shared" si="1027"/>
        <v>0</v>
      </c>
      <c r="NH118" s="62">
        <f t="shared" si="1027"/>
        <v>0</v>
      </c>
      <c r="NI118" s="62">
        <f t="shared" si="1027"/>
        <v>0</v>
      </c>
      <c r="NJ118" s="62">
        <f t="shared" si="1027"/>
        <v>0</v>
      </c>
      <c r="NK118" s="63">
        <f t="shared" si="1027"/>
        <v>0</v>
      </c>
      <c r="NL118" s="62">
        <f t="shared" si="1027"/>
        <v>0</v>
      </c>
      <c r="NM118" s="62">
        <f t="shared" si="1027"/>
        <v>0</v>
      </c>
      <c r="NN118" s="62">
        <f t="shared" si="1027"/>
        <v>0</v>
      </c>
      <c r="NO118" s="110">
        <f t="shared" si="1027"/>
        <v>0</v>
      </c>
      <c r="NP118" s="63">
        <f t="shared" si="1027"/>
        <v>0</v>
      </c>
      <c r="NQ118" s="62">
        <f t="shared" si="1027"/>
        <v>0</v>
      </c>
      <c r="NR118" s="62">
        <f t="shared" si="1027"/>
        <v>0</v>
      </c>
      <c r="NS118" s="62">
        <f t="shared" si="1027"/>
        <v>0</v>
      </c>
      <c r="NT118" s="62">
        <f t="shared" si="1027"/>
        <v>0</v>
      </c>
      <c r="NU118" s="62">
        <f t="shared" si="1027"/>
        <v>0</v>
      </c>
      <c r="NV118" s="62">
        <f t="shared" si="1027"/>
        <v>0</v>
      </c>
      <c r="NW118" s="62">
        <f t="shared" si="1027"/>
        <v>0</v>
      </c>
      <c r="NX118" s="62">
        <f t="shared" si="1027"/>
        <v>0</v>
      </c>
      <c r="NY118" s="62">
        <f t="shared" si="1027"/>
        <v>0</v>
      </c>
      <c r="NZ118" s="62">
        <f t="shared" si="1027"/>
        <v>0</v>
      </c>
      <c r="OA118" s="63">
        <f t="shared" si="1027"/>
        <v>0</v>
      </c>
      <c r="OB118" s="62">
        <f t="shared" si="1027"/>
        <v>0</v>
      </c>
      <c r="OC118" s="62">
        <f t="shared" si="1027"/>
        <v>0</v>
      </c>
      <c r="OD118" s="62">
        <f t="shared" si="1027"/>
        <v>0</v>
      </c>
      <c r="OE118" s="110">
        <f t="shared" si="1027"/>
        <v>0</v>
      </c>
      <c r="OF118" s="63">
        <f t="shared" si="1027"/>
        <v>0</v>
      </c>
      <c r="OG118" s="62">
        <f t="shared" si="1027"/>
        <v>0</v>
      </c>
      <c r="OH118" s="62">
        <f t="shared" si="1027"/>
        <v>0</v>
      </c>
      <c r="OI118" s="62">
        <f t="shared" si="1027"/>
        <v>0</v>
      </c>
      <c r="OJ118" s="62">
        <f t="shared" si="1027"/>
        <v>0</v>
      </c>
      <c r="OK118" s="62">
        <f t="shared" si="1027"/>
        <v>0</v>
      </c>
      <c r="OL118" s="62">
        <f t="shared" si="1027"/>
        <v>0</v>
      </c>
      <c r="OM118" s="62">
        <f t="shared" si="1027"/>
        <v>0</v>
      </c>
      <c r="ON118" s="62">
        <f t="shared" si="1027"/>
        <v>0</v>
      </c>
      <c r="OO118" s="62">
        <f t="shared" si="1027"/>
        <v>0</v>
      </c>
      <c r="OP118" s="62">
        <f t="shared" si="1027"/>
        <v>0</v>
      </c>
      <c r="OQ118" s="63">
        <f t="shared" si="1027"/>
        <v>0</v>
      </c>
      <c r="OR118" s="62">
        <f t="shared" si="1027"/>
        <v>0</v>
      </c>
      <c r="OS118" s="62">
        <f t="shared" si="1027"/>
        <v>0</v>
      </c>
      <c r="OT118" s="62">
        <f t="shared" si="1027"/>
        <v>0</v>
      </c>
      <c r="OU118" s="110">
        <f t="shared" si="1027"/>
        <v>0</v>
      </c>
      <c r="OV118" s="63">
        <f t="shared" si="1027"/>
        <v>0</v>
      </c>
      <c r="OW118" s="62">
        <f t="shared" si="1027"/>
        <v>0</v>
      </c>
      <c r="OX118" s="62">
        <f t="shared" si="1027"/>
        <v>0</v>
      </c>
      <c r="OY118" s="62">
        <f t="shared" si="1027"/>
        <v>0</v>
      </c>
      <c r="OZ118" s="62">
        <f t="shared" si="1027"/>
        <v>0</v>
      </c>
      <c r="PA118" s="62">
        <f t="shared" si="1027"/>
        <v>0</v>
      </c>
      <c r="PB118" s="62">
        <f t="shared" si="1027"/>
        <v>0</v>
      </c>
      <c r="PC118" s="62">
        <f t="shared" si="1027"/>
        <v>0</v>
      </c>
      <c r="PD118" s="62">
        <f t="shared" si="1027"/>
        <v>0</v>
      </c>
      <c r="PE118" s="62">
        <f t="shared" si="1027"/>
        <v>0</v>
      </c>
      <c r="PF118" s="62">
        <f t="shared" si="1027"/>
        <v>0</v>
      </c>
      <c r="PG118" s="63">
        <f t="shared" ref="PG118:RR118" si="1028">SUM(PG119:PG122)</f>
        <v>0</v>
      </c>
      <c r="PH118" s="62">
        <f t="shared" si="1028"/>
        <v>0</v>
      </c>
      <c r="PI118" s="62">
        <f t="shared" si="1028"/>
        <v>0</v>
      </c>
      <c r="PJ118" s="62">
        <f t="shared" si="1028"/>
        <v>0</v>
      </c>
      <c r="PK118" s="110">
        <f t="shared" si="1028"/>
        <v>0</v>
      </c>
      <c r="PL118" s="63">
        <f t="shared" si="1028"/>
        <v>0</v>
      </c>
      <c r="PM118" s="62">
        <f t="shared" si="1028"/>
        <v>0</v>
      </c>
      <c r="PN118" s="62">
        <f t="shared" si="1028"/>
        <v>0</v>
      </c>
      <c r="PO118" s="62">
        <f t="shared" si="1028"/>
        <v>0</v>
      </c>
      <c r="PP118" s="62">
        <f t="shared" si="1028"/>
        <v>0</v>
      </c>
      <c r="PQ118" s="62">
        <f t="shared" si="1028"/>
        <v>0</v>
      </c>
      <c r="PR118" s="62">
        <f t="shared" si="1028"/>
        <v>0</v>
      </c>
      <c r="PS118" s="62">
        <f t="shared" si="1028"/>
        <v>0</v>
      </c>
      <c r="PT118" s="62">
        <f t="shared" si="1028"/>
        <v>0</v>
      </c>
      <c r="PU118" s="62">
        <f t="shared" si="1028"/>
        <v>0</v>
      </c>
      <c r="PV118" s="62">
        <f t="shared" si="1028"/>
        <v>0</v>
      </c>
      <c r="PW118" s="63">
        <f t="shared" si="1028"/>
        <v>0</v>
      </c>
      <c r="PX118" s="62">
        <f t="shared" si="1028"/>
        <v>0</v>
      </c>
      <c r="PY118" s="62">
        <f t="shared" si="1028"/>
        <v>0</v>
      </c>
      <c r="PZ118" s="62">
        <f t="shared" si="1028"/>
        <v>0</v>
      </c>
      <c r="QA118" s="110">
        <f t="shared" si="1028"/>
        <v>0</v>
      </c>
      <c r="QB118" s="63">
        <f t="shared" si="1028"/>
        <v>0</v>
      </c>
      <c r="QC118" s="62">
        <f t="shared" si="1028"/>
        <v>0</v>
      </c>
      <c r="QD118" s="62">
        <f t="shared" si="1028"/>
        <v>0</v>
      </c>
      <c r="QE118" s="62">
        <f t="shared" si="1028"/>
        <v>0</v>
      </c>
      <c r="QF118" s="62">
        <f t="shared" si="1028"/>
        <v>0</v>
      </c>
      <c r="QG118" s="62">
        <f t="shared" si="1028"/>
        <v>0</v>
      </c>
      <c r="QH118" s="62">
        <f t="shared" si="1028"/>
        <v>0</v>
      </c>
      <c r="QI118" s="62">
        <f t="shared" si="1028"/>
        <v>0</v>
      </c>
      <c r="QJ118" s="62">
        <f t="shared" si="1028"/>
        <v>0</v>
      </c>
      <c r="QK118" s="62">
        <f t="shared" si="1028"/>
        <v>0</v>
      </c>
      <c r="QL118" s="62">
        <f t="shared" si="1028"/>
        <v>0</v>
      </c>
      <c r="QM118" s="63">
        <f t="shared" si="1028"/>
        <v>0</v>
      </c>
      <c r="QN118" s="62">
        <f t="shared" si="1028"/>
        <v>0</v>
      </c>
      <c r="QO118" s="62">
        <f t="shared" si="1028"/>
        <v>0</v>
      </c>
      <c r="QP118" s="62">
        <f t="shared" si="1028"/>
        <v>0</v>
      </c>
      <c r="QQ118" s="110">
        <f t="shared" si="1028"/>
        <v>0</v>
      </c>
      <c r="QR118" s="63">
        <f t="shared" si="1028"/>
        <v>0</v>
      </c>
      <c r="QS118" s="62">
        <f t="shared" si="1028"/>
        <v>0</v>
      </c>
      <c r="QT118" s="62">
        <f t="shared" si="1028"/>
        <v>0</v>
      </c>
      <c r="QU118" s="62">
        <f t="shared" si="1028"/>
        <v>0</v>
      </c>
      <c r="QV118" s="62">
        <f t="shared" si="1028"/>
        <v>0</v>
      </c>
      <c r="QW118" s="62">
        <f t="shared" si="1028"/>
        <v>0</v>
      </c>
      <c r="QX118" s="62">
        <f t="shared" si="1028"/>
        <v>0</v>
      </c>
      <c r="QY118" s="62">
        <f t="shared" si="1028"/>
        <v>0</v>
      </c>
      <c r="QZ118" s="62">
        <f t="shared" si="1028"/>
        <v>0</v>
      </c>
      <c r="RA118" s="62">
        <f t="shared" si="1028"/>
        <v>0</v>
      </c>
      <c r="RB118" s="62">
        <f t="shared" si="1028"/>
        <v>0</v>
      </c>
      <c r="RC118" s="63">
        <f t="shared" si="1028"/>
        <v>0</v>
      </c>
      <c r="RD118" s="62">
        <f t="shared" si="1028"/>
        <v>0</v>
      </c>
      <c r="RE118" s="62">
        <f t="shared" si="1028"/>
        <v>0</v>
      </c>
      <c r="RF118" s="62">
        <f t="shared" si="1028"/>
        <v>0</v>
      </c>
      <c r="RG118" s="62">
        <f t="shared" si="1028"/>
        <v>0</v>
      </c>
      <c r="RH118" s="62">
        <f t="shared" si="1028"/>
        <v>0</v>
      </c>
      <c r="RI118" s="62">
        <f t="shared" si="1028"/>
        <v>0</v>
      </c>
      <c r="RJ118" s="62">
        <f t="shared" si="1028"/>
        <v>0</v>
      </c>
      <c r="RK118" s="62">
        <f t="shared" si="1028"/>
        <v>0</v>
      </c>
      <c r="RL118" s="62">
        <f t="shared" si="1028"/>
        <v>0</v>
      </c>
      <c r="RM118" s="62">
        <f t="shared" si="1028"/>
        <v>0</v>
      </c>
      <c r="RN118" s="62">
        <f t="shared" si="1028"/>
        <v>0</v>
      </c>
      <c r="RO118" s="62">
        <f t="shared" si="1028"/>
        <v>0</v>
      </c>
      <c r="RP118" s="62">
        <f t="shared" si="1028"/>
        <v>0</v>
      </c>
      <c r="RQ118" s="110">
        <f t="shared" si="1028"/>
        <v>0</v>
      </c>
      <c r="RR118" s="152">
        <f t="shared" si="1028"/>
        <v>0</v>
      </c>
      <c r="RS118" s="63">
        <f t="shared" ref="RS118:UD118" si="1029">SUM(RS119:RS122)</f>
        <v>0</v>
      </c>
      <c r="RT118" s="62">
        <f t="shared" si="1029"/>
        <v>0</v>
      </c>
      <c r="RU118" s="62">
        <f t="shared" si="1029"/>
        <v>0</v>
      </c>
      <c r="RV118" s="62">
        <f t="shared" si="1029"/>
        <v>0</v>
      </c>
      <c r="RW118" s="62">
        <f t="shared" si="1029"/>
        <v>0</v>
      </c>
      <c r="RX118" s="62">
        <f t="shared" si="1029"/>
        <v>0</v>
      </c>
      <c r="RY118" s="62">
        <f t="shared" si="1029"/>
        <v>0</v>
      </c>
      <c r="RZ118" s="62">
        <f t="shared" si="1029"/>
        <v>0</v>
      </c>
      <c r="SA118" s="62">
        <f t="shared" si="1029"/>
        <v>0</v>
      </c>
      <c r="SB118" s="62">
        <f t="shared" si="1029"/>
        <v>0</v>
      </c>
      <c r="SC118" s="62">
        <f t="shared" si="1029"/>
        <v>0</v>
      </c>
      <c r="SD118" s="63">
        <f t="shared" si="1029"/>
        <v>0</v>
      </c>
      <c r="SE118" s="62">
        <f t="shared" si="1029"/>
        <v>0</v>
      </c>
      <c r="SF118" s="62">
        <f t="shared" si="1029"/>
        <v>0</v>
      </c>
      <c r="SG118" s="62">
        <f t="shared" si="1029"/>
        <v>0</v>
      </c>
      <c r="SH118" s="110">
        <f t="shared" si="1029"/>
        <v>0</v>
      </c>
      <c r="SI118" s="63">
        <f t="shared" si="1029"/>
        <v>0</v>
      </c>
      <c r="SJ118" s="62">
        <f t="shared" si="1029"/>
        <v>0</v>
      </c>
      <c r="SK118" s="62">
        <f t="shared" si="1029"/>
        <v>0</v>
      </c>
      <c r="SL118" s="62">
        <f t="shared" si="1029"/>
        <v>0</v>
      </c>
      <c r="SM118" s="62">
        <f t="shared" si="1029"/>
        <v>0</v>
      </c>
      <c r="SN118" s="62">
        <f t="shared" si="1029"/>
        <v>0</v>
      </c>
      <c r="SO118" s="62">
        <f t="shared" si="1029"/>
        <v>0</v>
      </c>
      <c r="SP118" s="62">
        <f t="shared" si="1029"/>
        <v>0</v>
      </c>
      <c r="SQ118" s="62">
        <f t="shared" si="1029"/>
        <v>0</v>
      </c>
      <c r="SR118" s="62">
        <f t="shared" si="1029"/>
        <v>0</v>
      </c>
      <c r="SS118" s="62">
        <f t="shared" si="1029"/>
        <v>0</v>
      </c>
      <c r="ST118" s="63">
        <f t="shared" si="1029"/>
        <v>0</v>
      </c>
      <c r="SU118" s="62">
        <f t="shared" si="1029"/>
        <v>0</v>
      </c>
      <c r="SV118" s="62">
        <f t="shared" si="1029"/>
        <v>0</v>
      </c>
      <c r="SW118" s="62">
        <f t="shared" si="1029"/>
        <v>0</v>
      </c>
      <c r="SX118" s="110">
        <f t="shared" si="1029"/>
        <v>0</v>
      </c>
      <c r="SY118" s="63">
        <f t="shared" si="1029"/>
        <v>0</v>
      </c>
      <c r="SZ118" s="62">
        <f t="shared" si="1029"/>
        <v>0</v>
      </c>
      <c r="TA118" s="62">
        <f t="shared" si="1029"/>
        <v>0</v>
      </c>
      <c r="TB118" s="62">
        <f t="shared" si="1029"/>
        <v>0</v>
      </c>
      <c r="TC118" s="62">
        <f t="shared" si="1029"/>
        <v>0</v>
      </c>
      <c r="TD118" s="62">
        <f t="shared" si="1029"/>
        <v>0</v>
      </c>
      <c r="TE118" s="62">
        <f t="shared" si="1029"/>
        <v>0</v>
      </c>
      <c r="TF118" s="62">
        <f t="shared" si="1029"/>
        <v>0</v>
      </c>
      <c r="TG118" s="62">
        <f t="shared" si="1029"/>
        <v>0</v>
      </c>
      <c r="TH118" s="62">
        <f t="shared" si="1029"/>
        <v>0</v>
      </c>
      <c r="TI118" s="62">
        <f t="shared" si="1029"/>
        <v>0</v>
      </c>
      <c r="TJ118" s="63">
        <f t="shared" si="1029"/>
        <v>0</v>
      </c>
      <c r="TK118" s="62">
        <f t="shared" si="1029"/>
        <v>0</v>
      </c>
      <c r="TL118" s="62">
        <f t="shared" si="1029"/>
        <v>0</v>
      </c>
      <c r="TM118" s="62">
        <f t="shared" si="1029"/>
        <v>0</v>
      </c>
      <c r="TN118" s="110">
        <f t="shared" si="1029"/>
        <v>0</v>
      </c>
      <c r="TO118" s="63">
        <f t="shared" si="1029"/>
        <v>0</v>
      </c>
      <c r="TP118" s="62">
        <f t="shared" si="1029"/>
        <v>0</v>
      </c>
      <c r="TQ118" s="62">
        <f t="shared" si="1029"/>
        <v>0</v>
      </c>
      <c r="TR118" s="62">
        <f t="shared" si="1029"/>
        <v>0</v>
      </c>
      <c r="TS118" s="62">
        <f t="shared" si="1029"/>
        <v>0</v>
      </c>
      <c r="TT118" s="62">
        <f t="shared" si="1029"/>
        <v>0</v>
      </c>
      <c r="TU118" s="62">
        <f t="shared" si="1029"/>
        <v>0</v>
      </c>
      <c r="TV118" s="62">
        <f t="shared" si="1029"/>
        <v>0</v>
      </c>
      <c r="TW118" s="62">
        <f t="shared" si="1029"/>
        <v>0</v>
      </c>
      <c r="TX118" s="62">
        <f t="shared" si="1029"/>
        <v>0</v>
      </c>
      <c r="TY118" s="62">
        <f t="shared" si="1029"/>
        <v>0</v>
      </c>
      <c r="TZ118" s="63">
        <f t="shared" si="1029"/>
        <v>0</v>
      </c>
      <c r="UA118" s="62">
        <f t="shared" si="1029"/>
        <v>0</v>
      </c>
      <c r="UB118" s="62">
        <f t="shared" si="1029"/>
        <v>0</v>
      </c>
      <c r="UC118" s="62">
        <f t="shared" si="1029"/>
        <v>0</v>
      </c>
      <c r="UD118" s="110">
        <f t="shared" si="1029"/>
        <v>0</v>
      </c>
      <c r="UE118" s="63">
        <f t="shared" ref="UE118:VD118" si="1030">SUM(UE119:UE122)</f>
        <v>0</v>
      </c>
      <c r="UF118" s="62">
        <f t="shared" si="1030"/>
        <v>0</v>
      </c>
      <c r="UG118" s="62">
        <f t="shared" si="1030"/>
        <v>0</v>
      </c>
      <c r="UH118" s="62">
        <f t="shared" si="1030"/>
        <v>0</v>
      </c>
      <c r="UI118" s="62">
        <f t="shared" si="1030"/>
        <v>0</v>
      </c>
      <c r="UJ118" s="62">
        <f t="shared" si="1030"/>
        <v>0</v>
      </c>
      <c r="UK118" s="62">
        <f t="shared" si="1030"/>
        <v>0</v>
      </c>
      <c r="UL118" s="62">
        <f t="shared" si="1030"/>
        <v>0</v>
      </c>
      <c r="UM118" s="62">
        <f t="shared" si="1030"/>
        <v>0</v>
      </c>
      <c r="UN118" s="62">
        <f t="shared" si="1030"/>
        <v>0</v>
      </c>
      <c r="UO118" s="62">
        <f t="shared" si="1030"/>
        <v>0</v>
      </c>
      <c r="UP118" s="63">
        <f t="shared" si="1030"/>
        <v>0</v>
      </c>
      <c r="UQ118" s="62">
        <f t="shared" si="1030"/>
        <v>0</v>
      </c>
      <c r="UR118" s="62">
        <f t="shared" si="1030"/>
        <v>0</v>
      </c>
      <c r="US118" s="62">
        <f t="shared" si="1030"/>
        <v>0</v>
      </c>
      <c r="UT118" s="62">
        <f t="shared" si="1030"/>
        <v>0</v>
      </c>
      <c r="UU118" s="62">
        <f t="shared" si="1030"/>
        <v>0</v>
      </c>
      <c r="UV118" s="62">
        <f t="shared" si="1030"/>
        <v>0</v>
      </c>
      <c r="UW118" s="62">
        <f t="shared" si="1030"/>
        <v>0</v>
      </c>
      <c r="UX118" s="62">
        <f t="shared" si="1030"/>
        <v>0</v>
      </c>
      <c r="UY118" s="62">
        <f t="shared" si="1030"/>
        <v>0</v>
      </c>
      <c r="UZ118" s="62">
        <f t="shared" si="1030"/>
        <v>0</v>
      </c>
      <c r="VA118" s="62">
        <f t="shared" si="1030"/>
        <v>0</v>
      </c>
      <c r="VB118" s="62">
        <f t="shared" si="1030"/>
        <v>0</v>
      </c>
      <c r="VC118" s="62">
        <f t="shared" si="1030"/>
        <v>0</v>
      </c>
      <c r="VD118" s="110">
        <f t="shared" si="1030"/>
        <v>0</v>
      </c>
      <c r="VE118" s="9" t="str">
        <f t="shared" si="710"/>
        <v>-</v>
      </c>
    </row>
    <row r="119" spans="1:577" ht="20.149999999999999" customHeight="1">
      <c r="A119" s="21"/>
      <c r="B119" s="21"/>
      <c r="C119" s="22">
        <v>61121</v>
      </c>
      <c r="D119" s="23" t="s">
        <v>92</v>
      </c>
      <c r="E119" s="191">
        <f>SUM(F119:I119)</f>
        <v>0</v>
      </c>
      <c r="F119" s="192"/>
      <c r="G119" s="192"/>
      <c r="H119" s="193"/>
      <c r="I119" s="227"/>
      <c r="J119" s="239">
        <f t="shared" ref="J119:J122" si="1031">SUM(K119:Y119)</f>
        <v>0</v>
      </c>
      <c r="K119" s="59"/>
      <c r="L119" s="58"/>
      <c r="M119" s="58"/>
      <c r="N119" s="58"/>
      <c r="O119" s="58"/>
      <c r="P119" s="58"/>
      <c r="Q119" s="58"/>
      <c r="R119" s="58"/>
      <c r="S119" s="58"/>
      <c r="T119" s="58"/>
      <c r="U119" s="59"/>
      <c r="V119" s="58"/>
      <c r="W119" s="58"/>
      <c r="X119" s="58"/>
      <c r="Y119" s="108"/>
      <c r="Z119" s="167">
        <f t="shared" ref="Z119:Z122" si="1032">SUM(AA119:AO119)</f>
        <v>0</v>
      </c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9"/>
      <c r="AL119" s="58"/>
      <c r="AM119" s="58"/>
      <c r="AN119" s="58"/>
      <c r="AO119" s="108"/>
      <c r="AP119" s="167">
        <f t="shared" ref="AP119:AP122" si="1033">SUM(AQ119:BE119)</f>
        <v>0</v>
      </c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9"/>
      <c r="BB119" s="58"/>
      <c r="BC119" s="58"/>
      <c r="BD119" s="58"/>
      <c r="BE119" s="108"/>
      <c r="BF119" s="167">
        <f t="shared" ref="BF119:BF122" si="1034">SUM(BG119:BU119)</f>
        <v>0</v>
      </c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58"/>
      <c r="BS119" s="58"/>
      <c r="BT119" s="58"/>
      <c r="BU119" s="108"/>
      <c r="BV119" s="167">
        <f t="shared" ref="BV119:BV122" si="1035">SUM(BW119:CU119)</f>
        <v>0</v>
      </c>
      <c r="BW119" s="58"/>
      <c r="BX119" s="58"/>
      <c r="BY119" s="58"/>
      <c r="BZ119" s="58"/>
      <c r="CA119" s="58"/>
      <c r="CB119" s="58"/>
      <c r="CC119" s="58"/>
      <c r="CD119" s="58"/>
      <c r="CE119" s="58"/>
      <c r="CF119" s="58"/>
      <c r="CG119" s="59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108"/>
      <c r="CV119" s="171"/>
      <c r="CW119" s="167">
        <f t="shared" ref="CW119:CW122" si="1036">SUM(CX119:DL119)</f>
        <v>0</v>
      </c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9"/>
      <c r="DI119" s="58"/>
      <c r="DJ119" s="58"/>
      <c r="DK119" s="58"/>
      <c r="DL119" s="108"/>
      <c r="DM119" s="167">
        <f t="shared" ref="DM119:DM122" si="1037">SUM(DN119:EB119)</f>
        <v>0</v>
      </c>
      <c r="DN119" s="58"/>
      <c r="DO119" s="58"/>
      <c r="DP119" s="58"/>
      <c r="DQ119" s="58"/>
      <c r="DR119" s="58"/>
      <c r="DS119" s="58"/>
      <c r="DT119" s="58"/>
      <c r="DU119" s="58"/>
      <c r="DV119" s="58"/>
      <c r="DW119" s="58"/>
      <c r="DX119" s="59"/>
      <c r="DY119" s="58"/>
      <c r="DZ119" s="58"/>
      <c r="EA119" s="58"/>
      <c r="EB119" s="108"/>
      <c r="EC119" s="167">
        <f t="shared" ref="EC119:EC122" si="1038">SUM(ED119:ER119)</f>
        <v>0</v>
      </c>
      <c r="ED119" s="58"/>
      <c r="EE119" s="58"/>
      <c r="EF119" s="58"/>
      <c r="EG119" s="58"/>
      <c r="EH119" s="58"/>
      <c r="EI119" s="58"/>
      <c r="EJ119" s="58"/>
      <c r="EK119" s="58"/>
      <c r="EL119" s="58"/>
      <c r="EM119" s="58"/>
      <c r="EN119" s="59"/>
      <c r="EO119" s="58"/>
      <c r="EP119" s="58"/>
      <c r="EQ119" s="58"/>
      <c r="ER119" s="108"/>
      <c r="ES119" s="167">
        <f t="shared" ref="ES119:ES122" si="1039">SUM(ET119:FH119)</f>
        <v>0</v>
      </c>
      <c r="ET119" s="58"/>
      <c r="EU119" s="58"/>
      <c r="EV119" s="58"/>
      <c r="EW119" s="58"/>
      <c r="EX119" s="58"/>
      <c r="EY119" s="58"/>
      <c r="EZ119" s="58"/>
      <c r="FA119" s="58"/>
      <c r="FB119" s="58"/>
      <c r="FC119" s="58"/>
      <c r="FD119" s="59"/>
      <c r="FE119" s="58"/>
      <c r="FF119" s="58"/>
      <c r="FG119" s="58"/>
      <c r="FH119" s="108"/>
      <c r="FI119" s="167">
        <f t="shared" ref="FI119:FI122" si="1040">SUM(FJ119:FX119)</f>
        <v>0</v>
      </c>
      <c r="FJ119" s="58"/>
      <c r="FK119" s="58"/>
      <c r="FL119" s="58"/>
      <c r="FM119" s="58"/>
      <c r="FN119" s="58"/>
      <c r="FO119" s="58"/>
      <c r="FP119" s="58"/>
      <c r="FQ119" s="58"/>
      <c r="FR119" s="58"/>
      <c r="FS119" s="58"/>
      <c r="FT119" s="59"/>
      <c r="FU119" s="58"/>
      <c r="FV119" s="58"/>
      <c r="FW119" s="58"/>
      <c r="FX119" s="108"/>
      <c r="FY119" s="167">
        <f t="shared" ref="FY119:FY122" si="1041">SUM(FZ119:GN119)</f>
        <v>0</v>
      </c>
      <c r="FZ119" s="58"/>
      <c r="GA119" s="58"/>
      <c r="GB119" s="58"/>
      <c r="GC119" s="58"/>
      <c r="GD119" s="58"/>
      <c r="GE119" s="58"/>
      <c r="GF119" s="58"/>
      <c r="GG119" s="58"/>
      <c r="GH119" s="58"/>
      <c r="GI119" s="58"/>
      <c r="GJ119" s="59"/>
      <c r="GK119" s="58"/>
      <c r="GL119" s="58"/>
      <c r="GM119" s="58"/>
      <c r="GN119" s="108"/>
      <c r="GO119" s="167">
        <f t="shared" ref="GO119:GO122" si="1042">SUM(GP119:HN119)</f>
        <v>0</v>
      </c>
      <c r="GP119" s="58"/>
      <c r="GQ119" s="58"/>
      <c r="GR119" s="58"/>
      <c r="GS119" s="58"/>
      <c r="GT119" s="58"/>
      <c r="GU119" s="58"/>
      <c r="GV119" s="58"/>
      <c r="GW119" s="58"/>
      <c r="GX119" s="58"/>
      <c r="GY119" s="58"/>
      <c r="GZ119" s="59"/>
      <c r="HA119" s="58"/>
      <c r="HB119" s="58"/>
      <c r="HC119" s="58"/>
      <c r="HD119" s="58"/>
      <c r="HE119" s="58"/>
      <c r="HF119" s="58"/>
      <c r="HG119" s="58"/>
      <c r="HH119" s="58"/>
      <c r="HI119" s="58"/>
      <c r="HJ119" s="58"/>
      <c r="HK119" s="58"/>
      <c r="HL119" s="58"/>
      <c r="HM119" s="58"/>
      <c r="HN119" s="108"/>
      <c r="HO119" s="170"/>
      <c r="HP119" s="171"/>
      <c r="HQ119" s="167">
        <f t="shared" ref="HQ119:HQ122" si="1043">SUM(HR119:IF119)</f>
        <v>0</v>
      </c>
      <c r="HR119" s="58"/>
      <c r="HS119" s="58"/>
      <c r="HT119" s="58"/>
      <c r="HU119" s="58"/>
      <c r="HV119" s="58"/>
      <c r="HW119" s="58"/>
      <c r="HX119" s="58"/>
      <c r="HY119" s="58"/>
      <c r="HZ119" s="58"/>
      <c r="IA119" s="58"/>
      <c r="IB119" s="59"/>
      <c r="IC119" s="58"/>
      <c r="ID119" s="58"/>
      <c r="IE119" s="58"/>
      <c r="IF119" s="108"/>
      <c r="IG119" s="167">
        <f t="shared" ref="IG119:IG122" si="1044">SUM(IH119:IV119)</f>
        <v>0</v>
      </c>
      <c r="IH119" s="58"/>
      <c r="II119" s="58"/>
      <c r="IJ119" s="58"/>
      <c r="IK119" s="58"/>
      <c r="IL119" s="58"/>
      <c r="IM119" s="58"/>
      <c r="IN119" s="58"/>
      <c r="IO119" s="58"/>
      <c r="IP119" s="58"/>
      <c r="IQ119" s="58"/>
      <c r="IR119" s="59"/>
      <c r="IS119" s="58"/>
      <c r="IT119" s="58"/>
      <c r="IU119" s="58"/>
      <c r="IV119" s="108"/>
      <c r="IW119" s="167">
        <f t="shared" ref="IW119:IW122" si="1045">SUM(IX119:JL119)</f>
        <v>0</v>
      </c>
      <c r="IX119" s="58"/>
      <c r="IY119" s="58"/>
      <c r="IZ119" s="58"/>
      <c r="JA119" s="58"/>
      <c r="JB119" s="58"/>
      <c r="JC119" s="58"/>
      <c r="JD119" s="58"/>
      <c r="JE119" s="58"/>
      <c r="JF119" s="58"/>
      <c r="JG119" s="58"/>
      <c r="JH119" s="59"/>
      <c r="JI119" s="58"/>
      <c r="JJ119" s="58"/>
      <c r="JK119" s="58"/>
      <c r="JL119" s="108"/>
      <c r="JM119" s="167">
        <f t="shared" ref="JM119:JM122" si="1046">SUM(JN119:KB119)</f>
        <v>0</v>
      </c>
      <c r="JN119" s="58"/>
      <c r="JO119" s="58"/>
      <c r="JP119" s="58"/>
      <c r="JQ119" s="58"/>
      <c r="JR119" s="58"/>
      <c r="JS119" s="58"/>
      <c r="JT119" s="58"/>
      <c r="JU119" s="58"/>
      <c r="JV119" s="58"/>
      <c r="JW119" s="58"/>
      <c r="JX119" s="59"/>
      <c r="JY119" s="58"/>
      <c r="JZ119" s="58"/>
      <c r="KA119" s="58"/>
      <c r="KB119" s="108"/>
      <c r="KC119" s="167">
        <f t="shared" ref="KC119:KC122" si="1047">SUM(KD119:LB119)</f>
        <v>0</v>
      </c>
      <c r="KD119" s="58"/>
      <c r="KE119" s="58"/>
      <c r="KF119" s="58"/>
      <c r="KG119" s="58"/>
      <c r="KH119" s="58"/>
      <c r="KI119" s="58"/>
      <c r="KJ119" s="58"/>
      <c r="KK119" s="58"/>
      <c r="KL119" s="58"/>
      <c r="KM119" s="58"/>
      <c r="KN119" s="59"/>
      <c r="KO119" s="58"/>
      <c r="KP119" s="58"/>
      <c r="KQ119" s="58"/>
      <c r="KR119" s="58"/>
      <c r="KS119" s="58"/>
      <c r="KT119" s="58"/>
      <c r="KU119" s="58"/>
      <c r="KV119" s="58"/>
      <c r="KW119" s="58"/>
      <c r="KX119" s="58"/>
      <c r="KY119" s="58"/>
      <c r="KZ119" s="58"/>
      <c r="LA119" s="58"/>
      <c r="LB119" s="108"/>
      <c r="LC119" s="171"/>
      <c r="LD119" s="167">
        <f t="shared" ref="LD119:LD122" si="1048">SUM(LE119:LS119)</f>
        <v>0</v>
      </c>
      <c r="LE119" s="58"/>
      <c r="LF119" s="58"/>
      <c r="LG119" s="58"/>
      <c r="LH119" s="58"/>
      <c r="LI119" s="58"/>
      <c r="LJ119" s="58"/>
      <c r="LK119" s="58"/>
      <c r="LL119" s="58"/>
      <c r="LM119" s="58"/>
      <c r="LN119" s="58"/>
      <c r="LO119" s="59"/>
      <c r="LP119" s="58"/>
      <c r="LQ119" s="58"/>
      <c r="LR119" s="58"/>
      <c r="LS119" s="108"/>
      <c r="LT119" s="167">
        <f t="shared" ref="LT119:LT122" si="1049">SUM(LU119:MI119)</f>
        <v>0</v>
      </c>
      <c r="LU119" s="58"/>
      <c r="LV119" s="58"/>
      <c r="LW119" s="58"/>
      <c r="LX119" s="58"/>
      <c r="LY119" s="58"/>
      <c r="LZ119" s="58"/>
      <c r="MA119" s="58"/>
      <c r="MB119" s="58"/>
      <c r="MC119" s="58"/>
      <c r="MD119" s="58"/>
      <c r="ME119" s="59"/>
      <c r="MF119" s="58"/>
      <c r="MG119" s="58"/>
      <c r="MH119" s="58"/>
      <c r="MI119" s="108"/>
      <c r="MJ119" s="167">
        <f t="shared" ref="MJ119:MJ122" si="1050">SUM(MK119:MY119)</f>
        <v>0</v>
      </c>
      <c r="MK119" s="58"/>
      <c r="ML119" s="58"/>
      <c r="MM119" s="58"/>
      <c r="MN119" s="58"/>
      <c r="MO119" s="58"/>
      <c r="MP119" s="58"/>
      <c r="MQ119" s="58"/>
      <c r="MR119" s="58"/>
      <c r="MS119" s="58"/>
      <c r="MT119" s="58"/>
      <c r="MU119" s="59"/>
      <c r="MV119" s="58"/>
      <c r="MW119" s="58"/>
      <c r="MX119" s="58"/>
      <c r="MY119" s="108"/>
      <c r="MZ119" s="167">
        <f t="shared" ref="MZ119:MZ122" si="1051">SUM(NA119:NO119)</f>
        <v>0</v>
      </c>
      <c r="NA119" s="58"/>
      <c r="NB119" s="58"/>
      <c r="NC119" s="58"/>
      <c r="ND119" s="58"/>
      <c r="NE119" s="58"/>
      <c r="NF119" s="58"/>
      <c r="NG119" s="58"/>
      <c r="NH119" s="58"/>
      <c r="NI119" s="58"/>
      <c r="NJ119" s="58"/>
      <c r="NK119" s="59"/>
      <c r="NL119" s="58"/>
      <c r="NM119" s="58"/>
      <c r="NN119" s="58"/>
      <c r="NO119" s="108"/>
      <c r="NP119" s="167">
        <f t="shared" ref="NP119:NP122" si="1052">SUM(NQ119:OE119)</f>
        <v>0</v>
      </c>
      <c r="NQ119" s="58"/>
      <c r="NR119" s="58"/>
      <c r="NS119" s="58"/>
      <c r="NT119" s="58"/>
      <c r="NU119" s="58"/>
      <c r="NV119" s="58"/>
      <c r="NW119" s="58"/>
      <c r="NX119" s="58"/>
      <c r="NY119" s="58"/>
      <c r="NZ119" s="58"/>
      <c r="OA119" s="59"/>
      <c r="OB119" s="58"/>
      <c r="OC119" s="58"/>
      <c r="OD119" s="58"/>
      <c r="OE119" s="108"/>
      <c r="OF119" s="167">
        <f t="shared" ref="OF119:OF122" si="1053">SUM(OG119:OU119)</f>
        <v>0</v>
      </c>
      <c r="OG119" s="58"/>
      <c r="OH119" s="58"/>
      <c r="OI119" s="58"/>
      <c r="OJ119" s="58"/>
      <c r="OK119" s="58"/>
      <c r="OL119" s="58"/>
      <c r="OM119" s="58"/>
      <c r="ON119" s="58"/>
      <c r="OO119" s="58"/>
      <c r="OP119" s="58"/>
      <c r="OQ119" s="59"/>
      <c r="OR119" s="58"/>
      <c r="OS119" s="58"/>
      <c r="OT119" s="58"/>
      <c r="OU119" s="108"/>
      <c r="OV119" s="167">
        <f t="shared" ref="OV119:OV122" si="1054">SUM(OW119:PK119)</f>
        <v>0</v>
      </c>
      <c r="OW119" s="58"/>
      <c r="OX119" s="58"/>
      <c r="OY119" s="58"/>
      <c r="OZ119" s="58"/>
      <c r="PA119" s="58"/>
      <c r="PB119" s="58"/>
      <c r="PC119" s="58"/>
      <c r="PD119" s="58"/>
      <c r="PE119" s="58"/>
      <c r="PF119" s="58"/>
      <c r="PG119" s="59"/>
      <c r="PH119" s="58"/>
      <c r="PI119" s="58"/>
      <c r="PJ119" s="58"/>
      <c r="PK119" s="108"/>
      <c r="PL119" s="167">
        <f t="shared" ref="PL119:PL122" si="1055">SUM(PM119:QA119)</f>
        <v>0</v>
      </c>
      <c r="PM119" s="58"/>
      <c r="PN119" s="58"/>
      <c r="PO119" s="58"/>
      <c r="PP119" s="58"/>
      <c r="PQ119" s="58"/>
      <c r="PR119" s="58"/>
      <c r="PS119" s="58"/>
      <c r="PT119" s="58"/>
      <c r="PU119" s="58"/>
      <c r="PV119" s="58"/>
      <c r="PW119" s="59"/>
      <c r="PX119" s="58"/>
      <c r="PY119" s="58"/>
      <c r="PZ119" s="58"/>
      <c r="QA119" s="108"/>
      <c r="QB119" s="167">
        <f t="shared" ref="QB119:QB122" si="1056">SUM(QC119:QQ119)</f>
        <v>0</v>
      </c>
      <c r="QC119" s="58"/>
      <c r="QD119" s="58"/>
      <c r="QE119" s="58"/>
      <c r="QF119" s="58"/>
      <c r="QG119" s="58"/>
      <c r="QH119" s="58"/>
      <c r="QI119" s="58"/>
      <c r="QJ119" s="58"/>
      <c r="QK119" s="58"/>
      <c r="QL119" s="58"/>
      <c r="QM119" s="59"/>
      <c r="QN119" s="58"/>
      <c r="QO119" s="58"/>
      <c r="QP119" s="58"/>
      <c r="QQ119" s="108"/>
      <c r="QR119" s="167">
        <f t="shared" ref="QR119:QR122" si="1057">SUM(QS119:RQ119)</f>
        <v>0</v>
      </c>
      <c r="QS119" s="58"/>
      <c r="QT119" s="58"/>
      <c r="QU119" s="58"/>
      <c r="QV119" s="58"/>
      <c r="QW119" s="58"/>
      <c r="QX119" s="58"/>
      <c r="QY119" s="58"/>
      <c r="QZ119" s="58"/>
      <c r="RA119" s="58"/>
      <c r="RB119" s="58"/>
      <c r="RC119" s="59"/>
      <c r="RD119" s="58"/>
      <c r="RE119" s="58"/>
      <c r="RF119" s="58"/>
      <c r="RG119" s="58"/>
      <c r="RH119" s="58"/>
      <c r="RI119" s="58"/>
      <c r="RJ119" s="58"/>
      <c r="RK119" s="58"/>
      <c r="RL119" s="58"/>
      <c r="RM119" s="58"/>
      <c r="RN119" s="58"/>
      <c r="RO119" s="58"/>
      <c r="RP119" s="58"/>
      <c r="RQ119" s="108"/>
      <c r="RR119" s="171"/>
      <c r="RS119" s="167">
        <f t="shared" ref="RS119:RS122" si="1058">SUM(RT119:SH119)</f>
        <v>0</v>
      </c>
      <c r="RT119" s="58"/>
      <c r="RU119" s="58"/>
      <c r="RV119" s="58"/>
      <c r="RW119" s="58"/>
      <c r="RX119" s="58"/>
      <c r="RY119" s="58"/>
      <c r="RZ119" s="58"/>
      <c r="SA119" s="58"/>
      <c r="SB119" s="58"/>
      <c r="SC119" s="58"/>
      <c r="SD119" s="59"/>
      <c r="SE119" s="58"/>
      <c r="SF119" s="58"/>
      <c r="SG119" s="58"/>
      <c r="SH119" s="108"/>
      <c r="SI119" s="167">
        <f t="shared" ref="SI119:SI122" si="1059">SUM(SJ119:SX119)</f>
        <v>0</v>
      </c>
      <c r="SJ119" s="58"/>
      <c r="SK119" s="58"/>
      <c r="SL119" s="58"/>
      <c r="SM119" s="58"/>
      <c r="SN119" s="58"/>
      <c r="SO119" s="58"/>
      <c r="SP119" s="58"/>
      <c r="SQ119" s="58"/>
      <c r="SR119" s="58"/>
      <c r="SS119" s="58"/>
      <c r="ST119" s="59"/>
      <c r="SU119" s="58"/>
      <c r="SV119" s="58"/>
      <c r="SW119" s="58"/>
      <c r="SX119" s="108"/>
      <c r="SY119" s="167">
        <f t="shared" ref="SY119:SY122" si="1060">SUM(SZ119:TN119)</f>
        <v>0</v>
      </c>
      <c r="SZ119" s="58"/>
      <c r="TA119" s="58"/>
      <c r="TB119" s="58"/>
      <c r="TC119" s="58"/>
      <c r="TD119" s="58"/>
      <c r="TE119" s="58"/>
      <c r="TF119" s="58"/>
      <c r="TG119" s="58"/>
      <c r="TH119" s="58"/>
      <c r="TI119" s="58"/>
      <c r="TJ119" s="59"/>
      <c r="TK119" s="58"/>
      <c r="TL119" s="58"/>
      <c r="TM119" s="58"/>
      <c r="TN119" s="108"/>
      <c r="TO119" s="167">
        <f t="shared" ref="TO119:TO122" si="1061">SUM(TP119:UD119)</f>
        <v>0</v>
      </c>
      <c r="TP119" s="58"/>
      <c r="TQ119" s="58"/>
      <c r="TR119" s="58"/>
      <c r="TS119" s="58"/>
      <c r="TT119" s="58"/>
      <c r="TU119" s="58"/>
      <c r="TV119" s="58"/>
      <c r="TW119" s="58"/>
      <c r="TX119" s="58"/>
      <c r="TY119" s="58"/>
      <c r="TZ119" s="59"/>
      <c r="UA119" s="58"/>
      <c r="UB119" s="58"/>
      <c r="UC119" s="58"/>
      <c r="UD119" s="108"/>
      <c r="UE119" s="167">
        <f t="shared" ref="UE119:UE122" si="1062">SUM(UF119:VD119)</f>
        <v>0</v>
      </c>
      <c r="UF119" s="58"/>
      <c r="UG119" s="58"/>
      <c r="UH119" s="58"/>
      <c r="UI119" s="58"/>
      <c r="UJ119" s="58"/>
      <c r="UK119" s="58"/>
      <c r="UL119" s="58"/>
      <c r="UM119" s="58"/>
      <c r="UN119" s="58"/>
      <c r="UO119" s="58"/>
      <c r="UP119" s="59"/>
      <c r="UQ119" s="58"/>
      <c r="UR119" s="58"/>
      <c r="US119" s="58"/>
      <c r="UT119" s="58"/>
      <c r="UU119" s="58"/>
      <c r="UV119" s="58"/>
      <c r="UW119" s="58"/>
      <c r="UX119" s="58"/>
      <c r="UY119" s="58"/>
      <c r="UZ119" s="58"/>
      <c r="VA119" s="58"/>
      <c r="VB119" s="58"/>
      <c r="VC119" s="58"/>
      <c r="VD119" s="108"/>
      <c r="VE119" s="9" t="str">
        <f t="shared" si="710"/>
        <v>-</v>
      </c>
    </row>
    <row r="120" spans="1:577" ht="20.149999999999999" customHeight="1">
      <c r="A120" s="21"/>
      <c r="B120" s="21"/>
      <c r="C120" s="22">
        <v>61122</v>
      </c>
      <c r="D120" s="23" t="s">
        <v>116</v>
      </c>
      <c r="E120" s="191">
        <f>SUM(F120:I120)</f>
        <v>0</v>
      </c>
      <c r="F120" s="192"/>
      <c r="G120" s="192"/>
      <c r="H120" s="193"/>
      <c r="I120" s="227"/>
      <c r="J120" s="239">
        <f t="shared" si="1031"/>
        <v>0</v>
      </c>
      <c r="K120" s="59"/>
      <c r="L120" s="58"/>
      <c r="M120" s="58"/>
      <c r="N120" s="58"/>
      <c r="O120" s="58"/>
      <c r="P120" s="58"/>
      <c r="Q120" s="58"/>
      <c r="R120" s="58"/>
      <c r="S120" s="58"/>
      <c r="T120" s="58"/>
      <c r="U120" s="59"/>
      <c r="V120" s="58"/>
      <c r="W120" s="58"/>
      <c r="X120" s="58"/>
      <c r="Y120" s="108"/>
      <c r="Z120" s="167">
        <f t="shared" si="1032"/>
        <v>0</v>
      </c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9"/>
      <c r="AL120" s="58"/>
      <c r="AM120" s="58"/>
      <c r="AN120" s="58"/>
      <c r="AO120" s="108"/>
      <c r="AP120" s="167">
        <f t="shared" si="1033"/>
        <v>0</v>
      </c>
      <c r="AQ120" s="58"/>
      <c r="AR120" s="58"/>
      <c r="AS120" s="58"/>
      <c r="AT120" s="58"/>
      <c r="AU120" s="58"/>
      <c r="AV120" s="58"/>
      <c r="AW120" s="58"/>
      <c r="AX120" s="58"/>
      <c r="AY120" s="58"/>
      <c r="AZ120" s="58"/>
      <c r="BA120" s="59"/>
      <c r="BB120" s="58"/>
      <c r="BC120" s="58"/>
      <c r="BD120" s="58"/>
      <c r="BE120" s="108"/>
      <c r="BF120" s="167">
        <f t="shared" si="1034"/>
        <v>0</v>
      </c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9"/>
      <c r="BR120" s="58"/>
      <c r="BS120" s="58"/>
      <c r="BT120" s="58"/>
      <c r="BU120" s="108"/>
      <c r="BV120" s="167">
        <f t="shared" si="1035"/>
        <v>0</v>
      </c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9"/>
      <c r="CH120" s="58"/>
      <c r="CI120" s="58"/>
      <c r="CJ120" s="58"/>
      <c r="CK120" s="58"/>
      <c r="CL120" s="58"/>
      <c r="CM120" s="58"/>
      <c r="CN120" s="58"/>
      <c r="CO120" s="58"/>
      <c r="CP120" s="58"/>
      <c r="CQ120" s="58"/>
      <c r="CR120" s="58"/>
      <c r="CS120" s="58"/>
      <c r="CT120" s="58"/>
      <c r="CU120" s="108"/>
      <c r="CV120" s="171"/>
      <c r="CW120" s="167">
        <f t="shared" si="1036"/>
        <v>0</v>
      </c>
      <c r="CX120" s="58"/>
      <c r="CY120" s="58"/>
      <c r="CZ120" s="58"/>
      <c r="DA120" s="58"/>
      <c r="DB120" s="58"/>
      <c r="DC120" s="58"/>
      <c r="DD120" s="58"/>
      <c r="DE120" s="58"/>
      <c r="DF120" s="58"/>
      <c r="DG120" s="58"/>
      <c r="DH120" s="59"/>
      <c r="DI120" s="58"/>
      <c r="DJ120" s="58"/>
      <c r="DK120" s="58"/>
      <c r="DL120" s="108"/>
      <c r="DM120" s="167">
        <f t="shared" si="1037"/>
        <v>0</v>
      </c>
      <c r="DN120" s="58"/>
      <c r="DO120" s="58"/>
      <c r="DP120" s="58"/>
      <c r="DQ120" s="58"/>
      <c r="DR120" s="58"/>
      <c r="DS120" s="58"/>
      <c r="DT120" s="58"/>
      <c r="DU120" s="58"/>
      <c r="DV120" s="58"/>
      <c r="DW120" s="58"/>
      <c r="DX120" s="59"/>
      <c r="DY120" s="58"/>
      <c r="DZ120" s="58"/>
      <c r="EA120" s="58"/>
      <c r="EB120" s="108"/>
      <c r="EC120" s="167">
        <f t="shared" si="1038"/>
        <v>0</v>
      </c>
      <c r="ED120" s="58"/>
      <c r="EE120" s="58"/>
      <c r="EF120" s="58"/>
      <c r="EG120" s="58"/>
      <c r="EH120" s="58"/>
      <c r="EI120" s="58"/>
      <c r="EJ120" s="58"/>
      <c r="EK120" s="58"/>
      <c r="EL120" s="58"/>
      <c r="EM120" s="58"/>
      <c r="EN120" s="59"/>
      <c r="EO120" s="58"/>
      <c r="EP120" s="58"/>
      <c r="EQ120" s="58"/>
      <c r="ER120" s="108"/>
      <c r="ES120" s="167">
        <f t="shared" si="1039"/>
        <v>0</v>
      </c>
      <c r="ET120" s="58"/>
      <c r="EU120" s="58"/>
      <c r="EV120" s="58"/>
      <c r="EW120" s="58"/>
      <c r="EX120" s="58"/>
      <c r="EY120" s="58"/>
      <c r="EZ120" s="58"/>
      <c r="FA120" s="58"/>
      <c r="FB120" s="58"/>
      <c r="FC120" s="58"/>
      <c r="FD120" s="59"/>
      <c r="FE120" s="58"/>
      <c r="FF120" s="58"/>
      <c r="FG120" s="58"/>
      <c r="FH120" s="108"/>
      <c r="FI120" s="167">
        <f t="shared" si="1040"/>
        <v>0</v>
      </c>
      <c r="FJ120" s="58"/>
      <c r="FK120" s="58"/>
      <c r="FL120" s="58"/>
      <c r="FM120" s="58"/>
      <c r="FN120" s="58"/>
      <c r="FO120" s="58"/>
      <c r="FP120" s="58"/>
      <c r="FQ120" s="58"/>
      <c r="FR120" s="58"/>
      <c r="FS120" s="58"/>
      <c r="FT120" s="59"/>
      <c r="FU120" s="58"/>
      <c r="FV120" s="58"/>
      <c r="FW120" s="58"/>
      <c r="FX120" s="108"/>
      <c r="FY120" s="167">
        <f t="shared" si="1041"/>
        <v>0</v>
      </c>
      <c r="FZ120" s="58"/>
      <c r="GA120" s="58"/>
      <c r="GB120" s="58"/>
      <c r="GC120" s="58"/>
      <c r="GD120" s="58"/>
      <c r="GE120" s="58"/>
      <c r="GF120" s="58"/>
      <c r="GG120" s="58"/>
      <c r="GH120" s="58"/>
      <c r="GI120" s="58"/>
      <c r="GJ120" s="59"/>
      <c r="GK120" s="58"/>
      <c r="GL120" s="58"/>
      <c r="GM120" s="58"/>
      <c r="GN120" s="108"/>
      <c r="GO120" s="167">
        <f t="shared" si="1042"/>
        <v>0</v>
      </c>
      <c r="GP120" s="58"/>
      <c r="GQ120" s="58"/>
      <c r="GR120" s="58"/>
      <c r="GS120" s="58"/>
      <c r="GT120" s="58"/>
      <c r="GU120" s="58"/>
      <c r="GV120" s="58"/>
      <c r="GW120" s="58"/>
      <c r="GX120" s="58"/>
      <c r="GY120" s="58"/>
      <c r="GZ120" s="59"/>
      <c r="HA120" s="58"/>
      <c r="HB120" s="58"/>
      <c r="HC120" s="58"/>
      <c r="HD120" s="58"/>
      <c r="HE120" s="58"/>
      <c r="HF120" s="58"/>
      <c r="HG120" s="58"/>
      <c r="HH120" s="58"/>
      <c r="HI120" s="58"/>
      <c r="HJ120" s="58"/>
      <c r="HK120" s="58"/>
      <c r="HL120" s="58"/>
      <c r="HM120" s="58"/>
      <c r="HN120" s="108"/>
      <c r="HO120" s="170"/>
      <c r="HP120" s="171"/>
      <c r="HQ120" s="167">
        <f t="shared" si="1043"/>
        <v>0</v>
      </c>
      <c r="HR120" s="58"/>
      <c r="HS120" s="58"/>
      <c r="HT120" s="58"/>
      <c r="HU120" s="58"/>
      <c r="HV120" s="58"/>
      <c r="HW120" s="58"/>
      <c r="HX120" s="58"/>
      <c r="HY120" s="58"/>
      <c r="HZ120" s="58"/>
      <c r="IA120" s="58"/>
      <c r="IB120" s="59"/>
      <c r="IC120" s="58"/>
      <c r="ID120" s="58"/>
      <c r="IE120" s="58"/>
      <c r="IF120" s="108"/>
      <c r="IG120" s="167">
        <f t="shared" si="1044"/>
        <v>0</v>
      </c>
      <c r="IH120" s="58"/>
      <c r="II120" s="58"/>
      <c r="IJ120" s="58"/>
      <c r="IK120" s="58"/>
      <c r="IL120" s="58"/>
      <c r="IM120" s="58"/>
      <c r="IN120" s="58"/>
      <c r="IO120" s="58"/>
      <c r="IP120" s="58"/>
      <c r="IQ120" s="58"/>
      <c r="IR120" s="59"/>
      <c r="IS120" s="58"/>
      <c r="IT120" s="58"/>
      <c r="IU120" s="58"/>
      <c r="IV120" s="108"/>
      <c r="IW120" s="167">
        <f t="shared" si="1045"/>
        <v>0</v>
      </c>
      <c r="IX120" s="58"/>
      <c r="IY120" s="58"/>
      <c r="IZ120" s="58"/>
      <c r="JA120" s="58"/>
      <c r="JB120" s="58"/>
      <c r="JC120" s="58"/>
      <c r="JD120" s="58"/>
      <c r="JE120" s="58"/>
      <c r="JF120" s="58"/>
      <c r="JG120" s="58"/>
      <c r="JH120" s="59"/>
      <c r="JI120" s="58"/>
      <c r="JJ120" s="58"/>
      <c r="JK120" s="58"/>
      <c r="JL120" s="108"/>
      <c r="JM120" s="167">
        <f t="shared" si="1046"/>
        <v>0</v>
      </c>
      <c r="JN120" s="58"/>
      <c r="JO120" s="58"/>
      <c r="JP120" s="58"/>
      <c r="JQ120" s="58"/>
      <c r="JR120" s="58"/>
      <c r="JS120" s="58"/>
      <c r="JT120" s="58"/>
      <c r="JU120" s="58"/>
      <c r="JV120" s="58"/>
      <c r="JW120" s="58"/>
      <c r="JX120" s="59"/>
      <c r="JY120" s="58"/>
      <c r="JZ120" s="58"/>
      <c r="KA120" s="58"/>
      <c r="KB120" s="108"/>
      <c r="KC120" s="167">
        <f t="shared" si="1047"/>
        <v>0</v>
      </c>
      <c r="KD120" s="58"/>
      <c r="KE120" s="58"/>
      <c r="KF120" s="58"/>
      <c r="KG120" s="58"/>
      <c r="KH120" s="58"/>
      <c r="KI120" s="58"/>
      <c r="KJ120" s="58"/>
      <c r="KK120" s="58"/>
      <c r="KL120" s="58"/>
      <c r="KM120" s="58"/>
      <c r="KN120" s="59"/>
      <c r="KO120" s="58"/>
      <c r="KP120" s="58"/>
      <c r="KQ120" s="58"/>
      <c r="KR120" s="58"/>
      <c r="KS120" s="58"/>
      <c r="KT120" s="58"/>
      <c r="KU120" s="58"/>
      <c r="KV120" s="58"/>
      <c r="KW120" s="58"/>
      <c r="KX120" s="58"/>
      <c r="KY120" s="58"/>
      <c r="KZ120" s="58"/>
      <c r="LA120" s="58"/>
      <c r="LB120" s="108"/>
      <c r="LC120" s="171"/>
      <c r="LD120" s="167">
        <f t="shared" si="1048"/>
        <v>0</v>
      </c>
      <c r="LE120" s="58"/>
      <c r="LF120" s="58"/>
      <c r="LG120" s="58"/>
      <c r="LH120" s="58"/>
      <c r="LI120" s="58"/>
      <c r="LJ120" s="58"/>
      <c r="LK120" s="58"/>
      <c r="LL120" s="58"/>
      <c r="LM120" s="58"/>
      <c r="LN120" s="58"/>
      <c r="LO120" s="59"/>
      <c r="LP120" s="58"/>
      <c r="LQ120" s="58"/>
      <c r="LR120" s="58"/>
      <c r="LS120" s="108"/>
      <c r="LT120" s="167">
        <f t="shared" si="1049"/>
        <v>0</v>
      </c>
      <c r="LU120" s="58"/>
      <c r="LV120" s="58"/>
      <c r="LW120" s="58"/>
      <c r="LX120" s="58"/>
      <c r="LY120" s="58"/>
      <c r="LZ120" s="58"/>
      <c r="MA120" s="58"/>
      <c r="MB120" s="58"/>
      <c r="MC120" s="58"/>
      <c r="MD120" s="58"/>
      <c r="ME120" s="59"/>
      <c r="MF120" s="58"/>
      <c r="MG120" s="58"/>
      <c r="MH120" s="58"/>
      <c r="MI120" s="108"/>
      <c r="MJ120" s="167">
        <f t="shared" si="1050"/>
        <v>0</v>
      </c>
      <c r="MK120" s="58"/>
      <c r="ML120" s="58"/>
      <c r="MM120" s="58"/>
      <c r="MN120" s="58"/>
      <c r="MO120" s="58"/>
      <c r="MP120" s="58"/>
      <c r="MQ120" s="58"/>
      <c r="MR120" s="58"/>
      <c r="MS120" s="58"/>
      <c r="MT120" s="58"/>
      <c r="MU120" s="59"/>
      <c r="MV120" s="58"/>
      <c r="MW120" s="58"/>
      <c r="MX120" s="58"/>
      <c r="MY120" s="108"/>
      <c r="MZ120" s="167">
        <f t="shared" si="1051"/>
        <v>0</v>
      </c>
      <c r="NA120" s="58"/>
      <c r="NB120" s="58"/>
      <c r="NC120" s="58"/>
      <c r="ND120" s="58"/>
      <c r="NE120" s="58"/>
      <c r="NF120" s="58"/>
      <c r="NG120" s="58"/>
      <c r="NH120" s="58"/>
      <c r="NI120" s="58"/>
      <c r="NJ120" s="58"/>
      <c r="NK120" s="59"/>
      <c r="NL120" s="58"/>
      <c r="NM120" s="58"/>
      <c r="NN120" s="58"/>
      <c r="NO120" s="108"/>
      <c r="NP120" s="167">
        <f t="shared" si="1052"/>
        <v>0</v>
      </c>
      <c r="NQ120" s="58"/>
      <c r="NR120" s="58"/>
      <c r="NS120" s="58"/>
      <c r="NT120" s="58"/>
      <c r="NU120" s="58"/>
      <c r="NV120" s="58"/>
      <c r="NW120" s="58"/>
      <c r="NX120" s="58"/>
      <c r="NY120" s="58"/>
      <c r="NZ120" s="58"/>
      <c r="OA120" s="59"/>
      <c r="OB120" s="58"/>
      <c r="OC120" s="58"/>
      <c r="OD120" s="58"/>
      <c r="OE120" s="108"/>
      <c r="OF120" s="167">
        <f t="shared" si="1053"/>
        <v>0</v>
      </c>
      <c r="OG120" s="58"/>
      <c r="OH120" s="58"/>
      <c r="OI120" s="58"/>
      <c r="OJ120" s="58"/>
      <c r="OK120" s="58"/>
      <c r="OL120" s="58"/>
      <c r="OM120" s="58"/>
      <c r="ON120" s="58"/>
      <c r="OO120" s="58"/>
      <c r="OP120" s="58"/>
      <c r="OQ120" s="59"/>
      <c r="OR120" s="58"/>
      <c r="OS120" s="58"/>
      <c r="OT120" s="58"/>
      <c r="OU120" s="108"/>
      <c r="OV120" s="167">
        <f t="shared" si="1054"/>
        <v>0</v>
      </c>
      <c r="OW120" s="58"/>
      <c r="OX120" s="58"/>
      <c r="OY120" s="58"/>
      <c r="OZ120" s="58"/>
      <c r="PA120" s="58"/>
      <c r="PB120" s="58"/>
      <c r="PC120" s="58"/>
      <c r="PD120" s="58"/>
      <c r="PE120" s="58"/>
      <c r="PF120" s="58"/>
      <c r="PG120" s="59"/>
      <c r="PH120" s="58"/>
      <c r="PI120" s="58"/>
      <c r="PJ120" s="58"/>
      <c r="PK120" s="108"/>
      <c r="PL120" s="167">
        <f t="shared" si="1055"/>
        <v>0</v>
      </c>
      <c r="PM120" s="58"/>
      <c r="PN120" s="58"/>
      <c r="PO120" s="58"/>
      <c r="PP120" s="58"/>
      <c r="PQ120" s="58"/>
      <c r="PR120" s="58"/>
      <c r="PS120" s="58"/>
      <c r="PT120" s="58"/>
      <c r="PU120" s="58"/>
      <c r="PV120" s="58"/>
      <c r="PW120" s="59"/>
      <c r="PX120" s="58"/>
      <c r="PY120" s="58"/>
      <c r="PZ120" s="58"/>
      <c r="QA120" s="108"/>
      <c r="QB120" s="167">
        <f t="shared" si="1056"/>
        <v>0</v>
      </c>
      <c r="QC120" s="58"/>
      <c r="QD120" s="58"/>
      <c r="QE120" s="58"/>
      <c r="QF120" s="58"/>
      <c r="QG120" s="58"/>
      <c r="QH120" s="58"/>
      <c r="QI120" s="58"/>
      <c r="QJ120" s="58"/>
      <c r="QK120" s="58"/>
      <c r="QL120" s="58"/>
      <c r="QM120" s="59"/>
      <c r="QN120" s="58"/>
      <c r="QO120" s="58"/>
      <c r="QP120" s="58"/>
      <c r="QQ120" s="108"/>
      <c r="QR120" s="167">
        <f t="shared" si="1057"/>
        <v>0</v>
      </c>
      <c r="QS120" s="58"/>
      <c r="QT120" s="58"/>
      <c r="QU120" s="58"/>
      <c r="QV120" s="58"/>
      <c r="QW120" s="58"/>
      <c r="QX120" s="58"/>
      <c r="QY120" s="58"/>
      <c r="QZ120" s="58"/>
      <c r="RA120" s="58"/>
      <c r="RB120" s="58"/>
      <c r="RC120" s="59"/>
      <c r="RD120" s="58"/>
      <c r="RE120" s="58"/>
      <c r="RF120" s="58"/>
      <c r="RG120" s="58"/>
      <c r="RH120" s="58"/>
      <c r="RI120" s="58"/>
      <c r="RJ120" s="58"/>
      <c r="RK120" s="58"/>
      <c r="RL120" s="58"/>
      <c r="RM120" s="58"/>
      <c r="RN120" s="58"/>
      <c r="RO120" s="58"/>
      <c r="RP120" s="58"/>
      <c r="RQ120" s="108"/>
      <c r="RR120" s="171"/>
      <c r="RS120" s="167">
        <f t="shared" si="1058"/>
        <v>0</v>
      </c>
      <c r="RT120" s="58"/>
      <c r="RU120" s="58"/>
      <c r="RV120" s="58"/>
      <c r="RW120" s="58"/>
      <c r="RX120" s="58"/>
      <c r="RY120" s="58"/>
      <c r="RZ120" s="58"/>
      <c r="SA120" s="58"/>
      <c r="SB120" s="58"/>
      <c r="SC120" s="58"/>
      <c r="SD120" s="59"/>
      <c r="SE120" s="58"/>
      <c r="SF120" s="58"/>
      <c r="SG120" s="58"/>
      <c r="SH120" s="108"/>
      <c r="SI120" s="167">
        <f t="shared" si="1059"/>
        <v>0</v>
      </c>
      <c r="SJ120" s="58"/>
      <c r="SK120" s="58"/>
      <c r="SL120" s="58"/>
      <c r="SM120" s="58"/>
      <c r="SN120" s="58"/>
      <c r="SO120" s="58"/>
      <c r="SP120" s="58"/>
      <c r="SQ120" s="58"/>
      <c r="SR120" s="58"/>
      <c r="SS120" s="58"/>
      <c r="ST120" s="59"/>
      <c r="SU120" s="58"/>
      <c r="SV120" s="58"/>
      <c r="SW120" s="58"/>
      <c r="SX120" s="108"/>
      <c r="SY120" s="167">
        <f t="shared" si="1060"/>
        <v>0</v>
      </c>
      <c r="SZ120" s="58"/>
      <c r="TA120" s="58"/>
      <c r="TB120" s="58"/>
      <c r="TC120" s="58"/>
      <c r="TD120" s="58"/>
      <c r="TE120" s="58"/>
      <c r="TF120" s="58"/>
      <c r="TG120" s="58"/>
      <c r="TH120" s="58"/>
      <c r="TI120" s="58"/>
      <c r="TJ120" s="59"/>
      <c r="TK120" s="58"/>
      <c r="TL120" s="58"/>
      <c r="TM120" s="58"/>
      <c r="TN120" s="108"/>
      <c r="TO120" s="167">
        <f t="shared" si="1061"/>
        <v>0</v>
      </c>
      <c r="TP120" s="58"/>
      <c r="TQ120" s="58"/>
      <c r="TR120" s="58"/>
      <c r="TS120" s="58"/>
      <c r="TT120" s="58"/>
      <c r="TU120" s="58"/>
      <c r="TV120" s="58"/>
      <c r="TW120" s="58"/>
      <c r="TX120" s="58"/>
      <c r="TY120" s="58"/>
      <c r="TZ120" s="59"/>
      <c r="UA120" s="58"/>
      <c r="UB120" s="58"/>
      <c r="UC120" s="58"/>
      <c r="UD120" s="108"/>
      <c r="UE120" s="167">
        <f t="shared" si="1062"/>
        <v>0</v>
      </c>
      <c r="UF120" s="58"/>
      <c r="UG120" s="58"/>
      <c r="UH120" s="58"/>
      <c r="UI120" s="58"/>
      <c r="UJ120" s="58"/>
      <c r="UK120" s="58"/>
      <c r="UL120" s="58"/>
      <c r="UM120" s="58"/>
      <c r="UN120" s="58"/>
      <c r="UO120" s="58"/>
      <c r="UP120" s="59"/>
      <c r="UQ120" s="58"/>
      <c r="UR120" s="58"/>
      <c r="US120" s="58"/>
      <c r="UT120" s="58"/>
      <c r="UU120" s="58"/>
      <c r="UV120" s="58"/>
      <c r="UW120" s="58"/>
      <c r="UX120" s="58"/>
      <c r="UY120" s="58"/>
      <c r="UZ120" s="58"/>
      <c r="VA120" s="58"/>
      <c r="VB120" s="58"/>
      <c r="VC120" s="58"/>
      <c r="VD120" s="108"/>
      <c r="VE120" s="9" t="str">
        <f t="shared" si="710"/>
        <v>-</v>
      </c>
    </row>
    <row r="121" spans="1:577" ht="20.149999999999999" customHeight="1">
      <c r="A121" s="21"/>
      <c r="B121" s="21"/>
      <c r="C121" s="22">
        <v>61123</v>
      </c>
      <c r="D121" s="23" t="s">
        <v>117</v>
      </c>
      <c r="E121" s="191">
        <f>SUM(F121:I121)</f>
        <v>0</v>
      </c>
      <c r="F121" s="192"/>
      <c r="G121" s="192"/>
      <c r="H121" s="193"/>
      <c r="I121" s="227"/>
      <c r="J121" s="239">
        <f t="shared" si="1031"/>
        <v>0</v>
      </c>
      <c r="K121" s="59"/>
      <c r="L121" s="58"/>
      <c r="M121" s="58"/>
      <c r="N121" s="58"/>
      <c r="O121" s="58"/>
      <c r="P121" s="58"/>
      <c r="Q121" s="58"/>
      <c r="R121" s="58"/>
      <c r="S121" s="58"/>
      <c r="T121" s="58"/>
      <c r="U121" s="59"/>
      <c r="V121" s="58"/>
      <c r="W121" s="58"/>
      <c r="X121" s="58"/>
      <c r="Y121" s="108"/>
      <c r="Z121" s="167">
        <f t="shared" si="1032"/>
        <v>0</v>
      </c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9"/>
      <c r="AL121" s="58"/>
      <c r="AM121" s="58"/>
      <c r="AN121" s="58"/>
      <c r="AO121" s="108"/>
      <c r="AP121" s="167">
        <f t="shared" si="1033"/>
        <v>0</v>
      </c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9"/>
      <c r="BB121" s="58"/>
      <c r="BC121" s="58"/>
      <c r="BD121" s="58"/>
      <c r="BE121" s="108"/>
      <c r="BF121" s="167">
        <f t="shared" si="1034"/>
        <v>0</v>
      </c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9"/>
      <c r="BR121" s="58"/>
      <c r="BS121" s="58"/>
      <c r="BT121" s="58"/>
      <c r="BU121" s="108"/>
      <c r="BV121" s="167">
        <f t="shared" si="1035"/>
        <v>0</v>
      </c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9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58"/>
      <c r="CU121" s="108"/>
      <c r="CV121" s="171"/>
      <c r="CW121" s="167">
        <f t="shared" si="1036"/>
        <v>0</v>
      </c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9"/>
      <c r="DI121" s="58"/>
      <c r="DJ121" s="58"/>
      <c r="DK121" s="58"/>
      <c r="DL121" s="108"/>
      <c r="DM121" s="167">
        <f t="shared" si="1037"/>
        <v>0</v>
      </c>
      <c r="DN121" s="58"/>
      <c r="DO121" s="58"/>
      <c r="DP121" s="58"/>
      <c r="DQ121" s="58"/>
      <c r="DR121" s="58"/>
      <c r="DS121" s="58"/>
      <c r="DT121" s="58"/>
      <c r="DU121" s="58"/>
      <c r="DV121" s="58"/>
      <c r="DW121" s="58"/>
      <c r="DX121" s="59"/>
      <c r="DY121" s="58"/>
      <c r="DZ121" s="58"/>
      <c r="EA121" s="58"/>
      <c r="EB121" s="108"/>
      <c r="EC121" s="167">
        <f t="shared" si="1038"/>
        <v>0</v>
      </c>
      <c r="ED121" s="58"/>
      <c r="EE121" s="58"/>
      <c r="EF121" s="58"/>
      <c r="EG121" s="58"/>
      <c r="EH121" s="58"/>
      <c r="EI121" s="58"/>
      <c r="EJ121" s="58"/>
      <c r="EK121" s="58"/>
      <c r="EL121" s="58"/>
      <c r="EM121" s="58"/>
      <c r="EN121" s="59"/>
      <c r="EO121" s="58"/>
      <c r="EP121" s="58"/>
      <c r="EQ121" s="58"/>
      <c r="ER121" s="108"/>
      <c r="ES121" s="167">
        <f t="shared" si="1039"/>
        <v>0</v>
      </c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9"/>
      <c r="FE121" s="58"/>
      <c r="FF121" s="58"/>
      <c r="FG121" s="58"/>
      <c r="FH121" s="108"/>
      <c r="FI121" s="167">
        <f t="shared" si="1040"/>
        <v>0</v>
      </c>
      <c r="FJ121" s="58"/>
      <c r="FK121" s="58"/>
      <c r="FL121" s="58"/>
      <c r="FM121" s="58"/>
      <c r="FN121" s="58"/>
      <c r="FO121" s="58"/>
      <c r="FP121" s="58"/>
      <c r="FQ121" s="58"/>
      <c r="FR121" s="58"/>
      <c r="FS121" s="58"/>
      <c r="FT121" s="59"/>
      <c r="FU121" s="58"/>
      <c r="FV121" s="58"/>
      <c r="FW121" s="58"/>
      <c r="FX121" s="108"/>
      <c r="FY121" s="167">
        <f t="shared" si="1041"/>
        <v>0</v>
      </c>
      <c r="FZ121" s="58"/>
      <c r="GA121" s="58"/>
      <c r="GB121" s="58"/>
      <c r="GC121" s="58"/>
      <c r="GD121" s="58"/>
      <c r="GE121" s="58"/>
      <c r="GF121" s="58"/>
      <c r="GG121" s="58"/>
      <c r="GH121" s="58"/>
      <c r="GI121" s="58"/>
      <c r="GJ121" s="59"/>
      <c r="GK121" s="58"/>
      <c r="GL121" s="58"/>
      <c r="GM121" s="58"/>
      <c r="GN121" s="108"/>
      <c r="GO121" s="167">
        <f t="shared" si="1042"/>
        <v>0</v>
      </c>
      <c r="GP121" s="58"/>
      <c r="GQ121" s="58"/>
      <c r="GR121" s="58"/>
      <c r="GS121" s="58"/>
      <c r="GT121" s="58"/>
      <c r="GU121" s="58"/>
      <c r="GV121" s="58"/>
      <c r="GW121" s="58"/>
      <c r="GX121" s="58"/>
      <c r="GY121" s="58"/>
      <c r="GZ121" s="59"/>
      <c r="HA121" s="58"/>
      <c r="HB121" s="58"/>
      <c r="HC121" s="58"/>
      <c r="HD121" s="58"/>
      <c r="HE121" s="58"/>
      <c r="HF121" s="58"/>
      <c r="HG121" s="58"/>
      <c r="HH121" s="58"/>
      <c r="HI121" s="58"/>
      <c r="HJ121" s="58"/>
      <c r="HK121" s="58"/>
      <c r="HL121" s="58"/>
      <c r="HM121" s="58"/>
      <c r="HN121" s="108"/>
      <c r="HO121" s="170"/>
      <c r="HP121" s="171"/>
      <c r="HQ121" s="167">
        <f t="shared" si="1043"/>
        <v>0</v>
      </c>
      <c r="HR121" s="58"/>
      <c r="HS121" s="58"/>
      <c r="HT121" s="58"/>
      <c r="HU121" s="58"/>
      <c r="HV121" s="58"/>
      <c r="HW121" s="58"/>
      <c r="HX121" s="58"/>
      <c r="HY121" s="58"/>
      <c r="HZ121" s="58"/>
      <c r="IA121" s="58"/>
      <c r="IB121" s="59"/>
      <c r="IC121" s="58"/>
      <c r="ID121" s="58"/>
      <c r="IE121" s="58"/>
      <c r="IF121" s="108"/>
      <c r="IG121" s="167">
        <f t="shared" si="1044"/>
        <v>0</v>
      </c>
      <c r="IH121" s="58"/>
      <c r="II121" s="58"/>
      <c r="IJ121" s="58"/>
      <c r="IK121" s="58"/>
      <c r="IL121" s="58"/>
      <c r="IM121" s="58"/>
      <c r="IN121" s="58"/>
      <c r="IO121" s="58"/>
      <c r="IP121" s="58"/>
      <c r="IQ121" s="58"/>
      <c r="IR121" s="59"/>
      <c r="IS121" s="58"/>
      <c r="IT121" s="58"/>
      <c r="IU121" s="58"/>
      <c r="IV121" s="108"/>
      <c r="IW121" s="167">
        <f t="shared" si="1045"/>
        <v>0</v>
      </c>
      <c r="IX121" s="58"/>
      <c r="IY121" s="58"/>
      <c r="IZ121" s="58"/>
      <c r="JA121" s="58"/>
      <c r="JB121" s="58"/>
      <c r="JC121" s="58"/>
      <c r="JD121" s="58"/>
      <c r="JE121" s="58"/>
      <c r="JF121" s="58"/>
      <c r="JG121" s="58"/>
      <c r="JH121" s="59"/>
      <c r="JI121" s="58"/>
      <c r="JJ121" s="58"/>
      <c r="JK121" s="58"/>
      <c r="JL121" s="108"/>
      <c r="JM121" s="167">
        <f t="shared" si="1046"/>
        <v>0</v>
      </c>
      <c r="JN121" s="58"/>
      <c r="JO121" s="58"/>
      <c r="JP121" s="58"/>
      <c r="JQ121" s="58"/>
      <c r="JR121" s="58"/>
      <c r="JS121" s="58"/>
      <c r="JT121" s="58"/>
      <c r="JU121" s="58"/>
      <c r="JV121" s="58"/>
      <c r="JW121" s="58"/>
      <c r="JX121" s="59"/>
      <c r="JY121" s="58"/>
      <c r="JZ121" s="58"/>
      <c r="KA121" s="58"/>
      <c r="KB121" s="108"/>
      <c r="KC121" s="167">
        <f t="shared" si="1047"/>
        <v>0</v>
      </c>
      <c r="KD121" s="58"/>
      <c r="KE121" s="58"/>
      <c r="KF121" s="58"/>
      <c r="KG121" s="58"/>
      <c r="KH121" s="58"/>
      <c r="KI121" s="58"/>
      <c r="KJ121" s="58"/>
      <c r="KK121" s="58"/>
      <c r="KL121" s="58"/>
      <c r="KM121" s="58"/>
      <c r="KN121" s="59"/>
      <c r="KO121" s="58"/>
      <c r="KP121" s="58"/>
      <c r="KQ121" s="58"/>
      <c r="KR121" s="58"/>
      <c r="KS121" s="58"/>
      <c r="KT121" s="58"/>
      <c r="KU121" s="58"/>
      <c r="KV121" s="58"/>
      <c r="KW121" s="58"/>
      <c r="KX121" s="58"/>
      <c r="KY121" s="58"/>
      <c r="KZ121" s="58"/>
      <c r="LA121" s="58"/>
      <c r="LB121" s="108"/>
      <c r="LC121" s="171"/>
      <c r="LD121" s="167">
        <f t="shared" si="1048"/>
        <v>0</v>
      </c>
      <c r="LE121" s="58"/>
      <c r="LF121" s="58"/>
      <c r="LG121" s="58"/>
      <c r="LH121" s="58"/>
      <c r="LI121" s="58"/>
      <c r="LJ121" s="58"/>
      <c r="LK121" s="58"/>
      <c r="LL121" s="58"/>
      <c r="LM121" s="58"/>
      <c r="LN121" s="58"/>
      <c r="LO121" s="59"/>
      <c r="LP121" s="58"/>
      <c r="LQ121" s="58"/>
      <c r="LR121" s="58"/>
      <c r="LS121" s="108"/>
      <c r="LT121" s="167">
        <f t="shared" si="1049"/>
        <v>0</v>
      </c>
      <c r="LU121" s="58"/>
      <c r="LV121" s="58"/>
      <c r="LW121" s="58"/>
      <c r="LX121" s="58"/>
      <c r="LY121" s="58"/>
      <c r="LZ121" s="58"/>
      <c r="MA121" s="58"/>
      <c r="MB121" s="58"/>
      <c r="MC121" s="58"/>
      <c r="MD121" s="58"/>
      <c r="ME121" s="59"/>
      <c r="MF121" s="58"/>
      <c r="MG121" s="58"/>
      <c r="MH121" s="58"/>
      <c r="MI121" s="108"/>
      <c r="MJ121" s="167">
        <f t="shared" si="1050"/>
        <v>0</v>
      </c>
      <c r="MK121" s="58"/>
      <c r="ML121" s="58"/>
      <c r="MM121" s="58"/>
      <c r="MN121" s="58"/>
      <c r="MO121" s="58"/>
      <c r="MP121" s="58"/>
      <c r="MQ121" s="58"/>
      <c r="MR121" s="58"/>
      <c r="MS121" s="58"/>
      <c r="MT121" s="58"/>
      <c r="MU121" s="59"/>
      <c r="MV121" s="58"/>
      <c r="MW121" s="58"/>
      <c r="MX121" s="58"/>
      <c r="MY121" s="108"/>
      <c r="MZ121" s="167">
        <f t="shared" si="1051"/>
        <v>0</v>
      </c>
      <c r="NA121" s="58"/>
      <c r="NB121" s="58"/>
      <c r="NC121" s="58"/>
      <c r="ND121" s="58"/>
      <c r="NE121" s="58"/>
      <c r="NF121" s="58"/>
      <c r="NG121" s="58"/>
      <c r="NH121" s="58"/>
      <c r="NI121" s="58"/>
      <c r="NJ121" s="58"/>
      <c r="NK121" s="59"/>
      <c r="NL121" s="58"/>
      <c r="NM121" s="58"/>
      <c r="NN121" s="58"/>
      <c r="NO121" s="108"/>
      <c r="NP121" s="167">
        <f t="shared" si="1052"/>
        <v>0</v>
      </c>
      <c r="NQ121" s="58"/>
      <c r="NR121" s="58"/>
      <c r="NS121" s="58"/>
      <c r="NT121" s="58"/>
      <c r="NU121" s="58"/>
      <c r="NV121" s="58"/>
      <c r="NW121" s="58"/>
      <c r="NX121" s="58"/>
      <c r="NY121" s="58"/>
      <c r="NZ121" s="58"/>
      <c r="OA121" s="59"/>
      <c r="OB121" s="58"/>
      <c r="OC121" s="58"/>
      <c r="OD121" s="58"/>
      <c r="OE121" s="108"/>
      <c r="OF121" s="167">
        <f t="shared" si="1053"/>
        <v>0</v>
      </c>
      <c r="OG121" s="58"/>
      <c r="OH121" s="58"/>
      <c r="OI121" s="58"/>
      <c r="OJ121" s="58"/>
      <c r="OK121" s="58"/>
      <c r="OL121" s="58"/>
      <c r="OM121" s="58"/>
      <c r="ON121" s="58"/>
      <c r="OO121" s="58"/>
      <c r="OP121" s="58"/>
      <c r="OQ121" s="59"/>
      <c r="OR121" s="58"/>
      <c r="OS121" s="58"/>
      <c r="OT121" s="58"/>
      <c r="OU121" s="108"/>
      <c r="OV121" s="167">
        <f t="shared" si="1054"/>
        <v>0</v>
      </c>
      <c r="OW121" s="58"/>
      <c r="OX121" s="58"/>
      <c r="OY121" s="58"/>
      <c r="OZ121" s="58"/>
      <c r="PA121" s="58"/>
      <c r="PB121" s="58"/>
      <c r="PC121" s="58"/>
      <c r="PD121" s="58"/>
      <c r="PE121" s="58"/>
      <c r="PF121" s="58"/>
      <c r="PG121" s="59"/>
      <c r="PH121" s="58"/>
      <c r="PI121" s="58"/>
      <c r="PJ121" s="58"/>
      <c r="PK121" s="108"/>
      <c r="PL121" s="167">
        <f t="shared" si="1055"/>
        <v>0</v>
      </c>
      <c r="PM121" s="58"/>
      <c r="PN121" s="58"/>
      <c r="PO121" s="58"/>
      <c r="PP121" s="58"/>
      <c r="PQ121" s="58"/>
      <c r="PR121" s="58"/>
      <c r="PS121" s="58"/>
      <c r="PT121" s="58"/>
      <c r="PU121" s="58"/>
      <c r="PV121" s="58"/>
      <c r="PW121" s="59"/>
      <c r="PX121" s="58"/>
      <c r="PY121" s="58"/>
      <c r="PZ121" s="58"/>
      <c r="QA121" s="108"/>
      <c r="QB121" s="167">
        <f t="shared" si="1056"/>
        <v>0</v>
      </c>
      <c r="QC121" s="58"/>
      <c r="QD121" s="58"/>
      <c r="QE121" s="58"/>
      <c r="QF121" s="58"/>
      <c r="QG121" s="58"/>
      <c r="QH121" s="58"/>
      <c r="QI121" s="58"/>
      <c r="QJ121" s="58"/>
      <c r="QK121" s="58"/>
      <c r="QL121" s="58"/>
      <c r="QM121" s="59"/>
      <c r="QN121" s="58"/>
      <c r="QO121" s="58"/>
      <c r="QP121" s="58"/>
      <c r="QQ121" s="108"/>
      <c r="QR121" s="167">
        <f t="shared" si="1057"/>
        <v>0</v>
      </c>
      <c r="QS121" s="58"/>
      <c r="QT121" s="58"/>
      <c r="QU121" s="58"/>
      <c r="QV121" s="58"/>
      <c r="QW121" s="58"/>
      <c r="QX121" s="58"/>
      <c r="QY121" s="58"/>
      <c r="QZ121" s="58"/>
      <c r="RA121" s="58"/>
      <c r="RB121" s="58"/>
      <c r="RC121" s="59"/>
      <c r="RD121" s="58"/>
      <c r="RE121" s="58"/>
      <c r="RF121" s="58"/>
      <c r="RG121" s="58"/>
      <c r="RH121" s="58"/>
      <c r="RI121" s="58"/>
      <c r="RJ121" s="58"/>
      <c r="RK121" s="58"/>
      <c r="RL121" s="58"/>
      <c r="RM121" s="58"/>
      <c r="RN121" s="58"/>
      <c r="RO121" s="58"/>
      <c r="RP121" s="58"/>
      <c r="RQ121" s="108"/>
      <c r="RR121" s="171"/>
      <c r="RS121" s="167">
        <f t="shared" si="1058"/>
        <v>0</v>
      </c>
      <c r="RT121" s="58"/>
      <c r="RU121" s="58"/>
      <c r="RV121" s="58"/>
      <c r="RW121" s="58"/>
      <c r="RX121" s="58"/>
      <c r="RY121" s="58"/>
      <c r="RZ121" s="58"/>
      <c r="SA121" s="58"/>
      <c r="SB121" s="58"/>
      <c r="SC121" s="58"/>
      <c r="SD121" s="59"/>
      <c r="SE121" s="58"/>
      <c r="SF121" s="58"/>
      <c r="SG121" s="58"/>
      <c r="SH121" s="108"/>
      <c r="SI121" s="167">
        <f t="shared" si="1059"/>
        <v>0</v>
      </c>
      <c r="SJ121" s="58"/>
      <c r="SK121" s="58"/>
      <c r="SL121" s="58"/>
      <c r="SM121" s="58"/>
      <c r="SN121" s="58"/>
      <c r="SO121" s="58"/>
      <c r="SP121" s="58"/>
      <c r="SQ121" s="58"/>
      <c r="SR121" s="58"/>
      <c r="SS121" s="58"/>
      <c r="ST121" s="59"/>
      <c r="SU121" s="58"/>
      <c r="SV121" s="58"/>
      <c r="SW121" s="58"/>
      <c r="SX121" s="108"/>
      <c r="SY121" s="167">
        <f t="shared" si="1060"/>
        <v>0</v>
      </c>
      <c r="SZ121" s="58"/>
      <c r="TA121" s="58"/>
      <c r="TB121" s="58"/>
      <c r="TC121" s="58"/>
      <c r="TD121" s="58"/>
      <c r="TE121" s="58"/>
      <c r="TF121" s="58"/>
      <c r="TG121" s="58"/>
      <c r="TH121" s="58"/>
      <c r="TI121" s="58"/>
      <c r="TJ121" s="59"/>
      <c r="TK121" s="58"/>
      <c r="TL121" s="58"/>
      <c r="TM121" s="58"/>
      <c r="TN121" s="108"/>
      <c r="TO121" s="167">
        <f t="shared" si="1061"/>
        <v>0</v>
      </c>
      <c r="TP121" s="58"/>
      <c r="TQ121" s="58"/>
      <c r="TR121" s="58"/>
      <c r="TS121" s="58"/>
      <c r="TT121" s="58"/>
      <c r="TU121" s="58"/>
      <c r="TV121" s="58"/>
      <c r="TW121" s="58"/>
      <c r="TX121" s="58"/>
      <c r="TY121" s="58"/>
      <c r="TZ121" s="59"/>
      <c r="UA121" s="58"/>
      <c r="UB121" s="58"/>
      <c r="UC121" s="58"/>
      <c r="UD121" s="108"/>
      <c r="UE121" s="167">
        <f t="shared" si="1062"/>
        <v>0</v>
      </c>
      <c r="UF121" s="58"/>
      <c r="UG121" s="58"/>
      <c r="UH121" s="58"/>
      <c r="UI121" s="58"/>
      <c r="UJ121" s="58"/>
      <c r="UK121" s="58"/>
      <c r="UL121" s="58"/>
      <c r="UM121" s="58"/>
      <c r="UN121" s="58"/>
      <c r="UO121" s="58"/>
      <c r="UP121" s="59"/>
      <c r="UQ121" s="58"/>
      <c r="UR121" s="58"/>
      <c r="US121" s="58"/>
      <c r="UT121" s="58"/>
      <c r="UU121" s="58"/>
      <c r="UV121" s="58"/>
      <c r="UW121" s="58"/>
      <c r="UX121" s="58"/>
      <c r="UY121" s="58"/>
      <c r="UZ121" s="58"/>
      <c r="VA121" s="58"/>
      <c r="VB121" s="58"/>
      <c r="VC121" s="58"/>
      <c r="VD121" s="108"/>
      <c r="VE121" s="9" t="str">
        <f t="shared" si="710"/>
        <v>-</v>
      </c>
    </row>
    <row r="122" spans="1:577" ht="20.149999999999999" customHeight="1">
      <c r="A122" s="21"/>
      <c r="B122" s="21"/>
      <c r="C122" s="22">
        <v>61128</v>
      </c>
      <c r="D122" s="23" t="s">
        <v>118</v>
      </c>
      <c r="E122" s="191">
        <f>SUM(F122:I122)</f>
        <v>0</v>
      </c>
      <c r="F122" s="192"/>
      <c r="G122" s="192"/>
      <c r="H122" s="193"/>
      <c r="I122" s="227"/>
      <c r="J122" s="239">
        <f t="shared" si="1031"/>
        <v>0</v>
      </c>
      <c r="K122" s="59"/>
      <c r="L122" s="58"/>
      <c r="M122" s="58"/>
      <c r="N122" s="58"/>
      <c r="O122" s="58"/>
      <c r="P122" s="58"/>
      <c r="Q122" s="58"/>
      <c r="R122" s="58"/>
      <c r="S122" s="58"/>
      <c r="T122" s="58"/>
      <c r="U122" s="59"/>
      <c r="V122" s="58"/>
      <c r="W122" s="58"/>
      <c r="X122" s="58"/>
      <c r="Y122" s="108"/>
      <c r="Z122" s="167">
        <f t="shared" si="1032"/>
        <v>0</v>
      </c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9"/>
      <c r="AL122" s="58"/>
      <c r="AM122" s="58"/>
      <c r="AN122" s="58"/>
      <c r="AO122" s="108"/>
      <c r="AP122" s="167">
        <f t="shared" si="1033"/>
        <v>0</v>
      </c>
      <c r="AQ122" s="58"/>
      <c r="AR122" s="58"/>
      <c r="AS122" s="58"/>
      <c r="AT122" s="58"/>
      <c r="AU122" s="58"/>
      <c r="AV122" s="58"/>
      <c r="AW122" s="58"/>
      <c r="AX122" s="58"/>
      <c r="AY122" s="58"/>
      <c r="AZ122" s="58"/>
      <c r="BA122" s="59"/>
      <c r="BB122" s="58"/>
      <c r="BC122" s="58"/>
      <c r="BD122" s="58"/>
      <c r="BE122" s="108"/>
      <c r="BF122" s="167">
        <f t="shared" si="1034"/>
        <v>0</v>
      </c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9"/>
      <c r="BR122" s="58"/>
      <c r="BS122" s="58"/>
      <c r="BT122" s="58"/>
      <c r="BU122" s="108"/>
      <c r="BV122" s="167">
        <f t="shared" si="1035"/>
        <v>0</v>
      </c>
      <c r="BW122" s="58"/>
      <c r="BX122" s="58"/>
      <c r="BY122" s="58"/>
      <c r="BZ122" s="58"/>
      <c r="CA122" s="58"/>
      <c r="CB122" s="58"/>
      <c r="CC122" s="58"/>
      <c r="CD122" s="58"/>
      <c r="CE122" s="58"/>
      <c r="CF122" s="58"/>
      <c r="CG122" s="59"/>
      <c r="CH122" s="58"/>
      <c r="CI122" s="58"/>
      <c r="CJ122" s="58"/>
      <c r="CK122" s="58"/>
      <c r="CL122" s="58"/>
      <c r="CM122" s="58"/>
      <c r="CN122" s="58"/>
      <c r="CO122" s="58"/>
      <c r="CP122" s="58"/>
      <c r="CQ122" s="58"/>
      <c r="CR122" s="58"/>
      <c r="CS122" s="58"/>
      <c r="CT122" s="58"/>
      <c r="CU122" s="108"/>
      <c r="CV122" s="171"/>
      <c r="CW122" s="167">
        <f t="shared" si="1036"/>
        <v>0</v>
      </c>
      <c r="CX122" s="58"/>
      <c r="CY122" s="58"/>
      <c r="CZ122" s="58"/>
      <c r="DA122" s="58"/>
      <c r="DB122" s="58"/>
      <c r="DC122" s="58"/>
      <c r="DD122" s="58"/>
      <c r="DE122" s="58"/>
      <c r="DF122" s="58"/>
      <c r="DG122" s="58"/>
      <c r="DH122" s="59"/>
      <c r="DI122" s="58"/>
      <c r="DJ122" s="58"/>
      <c r="DK122" s="58"/>
      <c r="DL122" s="108"/>
      <c r="DM122" s="167">
        <f t="shared" si="1037"/>
        <v>0</v>
      </c>
      <c r="DN122" s="58"/>
      <c r="DO122" s="58"/>
      <c r="DP122" s="58"/>
      <c r="DQ122" s="58"/>
      <c r="DR122" s="58"/>
      <c r="DS122" s="58"/>
      <c r="DT122" s="58"/>
      <c r="DU122" s="58"/>
      <c r="DV122" s="58"/>
      <c r="DW122" s="58"/>
      <c r="DX122" s="59"/>
      <c r="DY122" s="58"/>
      <c r="DZ122" s="58"/>
      <c r="EA122" s="58"/>
      <c r="EB122" s="108"/>
      <c r="EC122" s="167">
        <f t="shared" si="1038"/>
        <v>0</v>
      </c>
      <c r="ED122" s="58"/>
      <c r="EE122" s="58"/>
      <c r="EF122" s="58"/>
      <c r="EG122" s="58"/>
      <c r="EH122" s="58"/>
      <c r="EI122" s="58"/>
      <c r="EJ122" s="58"/>
      <c r="EK122" s="58"/>
      <c r="EL122" s="58"/>
      <c r="EM122" s="58"/>
      <c r="EN122" s="59"/>
      <c r="EO122" s="58"/>
      <c r="EP122" s="58"/>
      <c r="EQ122" s="58"/>
      <c r="ER122" s="108"/>
      <c r="ES122" s="167">
        <f t="shared" si="1039"/>
        <v>0</v>
      </c>
      <c r="ET122" s="58"/>
      <c r="EU122" s="58"/>
      <c r="EV122" s="58"/>
      <c r="EW122" s="58"/>
      <c r="EX122" s="58"/>
      <c r="EY122" s="58"/>
      <c r="EZ122" s="58"/>
      <c r="FA122" s="58"/>
      <c r="FB122" s="58"/>
      <c r="FC122" s="58"/>
      <c r="FD122" s="59"/>
      <c r="FE122" s="58"/>
      <c r="FF122" s="58"/>
      <c r="FG122" s="58"/>
      <c r="FH122" s="108"/>
      <c r="FI122" s="167">
        <f t="shared" si="1040"/>
        <v>0</v>
      </c>
      <c r="FJ122" s="58"/>
      <c r="FK122" s="58"/>
      <c r="FL122" s="58"/>
      <c r="FM122" s="58"/>
      <c r="FN122" s="58"/>
      <c r="FO122" s="58"/>
      <c r="FP122" s="58"/>
      <c r="FQ122" s="58"/>
      <c r="FR122" s="58"/>
      <c r="FS122" s="58"/>
      <c r="FT122" s="59"/>
      <c r="FU122" s="58"/>
      <c r="FV122" s="58"/>
      <c r="FW122" s="58"/>
      <c r="FX122" s="108"/>
      <c r="FY122" s="167">
        <f t="shared" si="1041"/>
        <v>0</v>
      </c>
      <c r="FZ122" s="58"/>
      <c r="GA122" s="58"/>
      <c r="GB122" s="58"/>
      <c r="GC122" s="58"/>
      <c r="GD122" s="58"/>
      <c r="GE122" s="58"/>
      <c r="GF122" s="58"/>
      <c r="GG122" s="58"/>
      <c r="GH122" s="58"/>
      <c r="GI122" s="58"/>
      <c r="GJ122" s="59"/>
      <c r="GK122" s="58"/>
      <c r="GL122" s="58"/>
      <c r="GM122" s="58"/>
      <c r="GN122" s="108"/>
      <c r="GO122" s="167">
        <f t="shared" si="1042"/>
        <v>0</v>
      </c>
      <c r="GP122" s="58"/>
      <c r="GQ122" s="58"/>
      <c r="GR122" s="58"/>
      <c r="GS122" s="58"/>
      <c r="GT122" s="58"/>
      <c r="GU122" s="58"/>
      <c r="GV122" s="58"/>
      <c r="GW122" s="58"/>
      <c r="GX122" s="58"/>
      <c r="GY122" s="58"/>
      <c r="GZ122" s="59"/>
      <c r="HA122" s="58"/>
      <c r="HB122" s="58"/>
      <c r="HC122" s="58"/>
      <c r="HD122" s="58"/>
      <c r="HE122" s="58"/>
      <c r="HF122" s="58"/>
      <c r="HG122" s="58"/>
      <c r="HH122" s="58"/>
      <c r="HI122" s="58"/>
      <c r="HJ122" s="58"/>
      <c r="HK122" s="58"/>
      <c r="HL122" s="58"/>
      <c r="HM122" s="58"/>
      <c r="HN122" s="108"/>
      <c r="HO122" s="170"/>
      <c r="HP122" s="171"/>
      <c r="HQ122" s="167">
        <f t="shared" si="1043"/>
        <v>0</v>
      </c>
      <c r="HR122" s="58"/>
      <c r="HS122" s="58"/>
      <c r="HT122" s="58"/>
      <c r="HU122" s="58"/>
      <c r="HV122" s="58"/>
      <c r="HW122" s="58"/>
      <c r="HX122" s="58"/>
      <c r="HY122" s="58"/>
      <c r="HZ122" s="58"/>
      <c r="IA122" s="58"/>
      <c r="IB122" s="59"/>
      <c r="IC122" s="58"/>
      <c r="ID122" s="58"/>
      <c r="IE122" s="58"/>
      <c r="IF122" s="108"/>
      <c r="IG122" s="167">
        <f t="shared" si="1044"/>
        <v>0</v>
      </c>
      <c r="IH122" s="58"/>
      <c r="II122" s="58"/>
      <c r="IJ122" s="58"/>
      <c r="IK122" s="58"/>
      <c r="IL122" s="58"/>
      <c r="IM122" s="58"/>
      <c r="IN122" s="58"/>
      <c r="IO122" s="58"/>
      <c r="IP122" s="58"/>
      <c r="IQ122" s="58"/>
      <c r="IR122" s="59"/>
      <c r="IS122" s="58"/>
      <c r="IT122" s="58"/>
      <c r="IU122" s="58"/>
      <c r="IV122" s="108"/>
      <c r="IW122" s="167">
        <f t="shared" si="1045"/>
        <v>0</v>
      </c>
      <c r="IX122" s="58"/>
      <c r="IY122" s="58"/>
      <c r="IZ122" s="58"/>
      <c r="JA122" s="58"/>
      <c r="JB122" s="58"/>
      <c r="JC122" s="58"/>
      <c r="JD122" s="58"/>
      <c r="JE122" s="58"/>
      <c r="JF122" s="58"/>
      <c r="JG122" s="58"/>
      <c r="JH122" s="59"/>
      <c r="JI122" s="58"/>
      <c r="JJ122" s="58"/>
      <c r="JK122" s="58"/>
      <c r="JL122" s="108"/>
      <c r="JM122" s="167">
        <f t="shared" si="1046"/>
        <v>0</v>
      </c>
      <c r="JN122" s="58"/>
      <c r="JO122" s="58"/>
      <c r="JP122" s="58"/>
      <c r="JQ122" s="58"/>
      <c r="JR122" s="58"/>
      <c r="JS122" s="58"/>
      <c r="JT122" s="58"/>
      <c r="JU122" s="58"/>
      <c r="JV122" s="58"/>
      <c r="JW122" s="58"/>
      <c r="JX122" s="59"/>
      <c r="JY122" s="58"/>
      <c r="JZ122" s="58"/>
      <c r="KA122" s="58"/>
      <c r="KB122" s="108"/>
      <c r="KC122" s="167">
        <f t="shared" si="1047"/>
        <v>0</v>
      </c>
      <c r="KD122" s="58"/>
      <c r="KE122" s="58"/>
      <c r="KF122" s="58"/>
      <c r="KG122" s="58"/>
      <c r="KH122" s="58"/>
      <c r="KI122" s="58"/>
      <c r="KJ122" s="58"/>
      <c r="KK122" s="58"/>
      <c r="KL122" s="58"/>
      <c r="KM122" s="58"/>
      <c r="KN122" s="59"/>
      <c r="KO122" s="58"/>
      <c r="KP122" s="58"/>
      <c r="KQ122" s="58"/>
      <c r="KR122" s="58"/>
      <c r="KS122" s="58"/>
      <c r="KT122" s="58"/>
      <c r="KU122" s="58"/>
      <c r="KV122" s="58"/>
      <c r="KW122" s="58"/>
      <c r="KX122" s="58"/>
      <c r="KY122" s="58"/>
      <c r="KZ122" s="58"/>
      <c r="LA122" s="58"/>
      <c r="LB122" s="108"/>
      <c r="LC122" s="171"/>
      <c r="LD122" s="167">
        <f t="shared" si="1048"/>
        <v>0</v>
      </c>
      <c r="LE122" s="58"/>
      <c r="LF122" s="58"/>
      <c r="LG122" s="58"/>
      <c r="LH122" s="58"/>
      <c r="LI122" s="58"/>
      <c r="LJ122" s="58"/>
      <c r="LK122" s="58"/>
      <c r="LL122" s="58"/>
      <c r="LM122" s="58"/>
      <c r="LN122" s="58"/>
      <c r="LO122" s="59"/>
      <c r="LP122" s="58"/>
      <c r="LQ122" s="58"/>
      <c r="LR122" s="58"/>
      <c r="LS122" s="108"/>
      <c r="LT122" s="167">
        <f t="shared" si="1049"/>
        <v>0</v>
      </c>
      <c r="LU122" s="58"/>
      <c r="LV122" s="58"/>
      <c r="LW122" s="58"/>
      <c r="LX122" s="58"/>
      <c r="LY122" s="58"/>
      <c r="LZ122" s="58"/>
      <c r="MA122" s="58"/>
      <c r="MB122" s="58"/>
      <c r="MC122" s="58"/>
      <c r="MD122" s="58"/>
      <c r="ME122" s="59"/>
      <c r="MF122" s="58"/>
      <c r="MG122" s="58"/>
      <c r="MH122" s="58"/>
      <c r="MI122" s="108"/>
      <c r="MJ122" s="167">
        <f t="shared" si="1050"/>
        <v>0</v>
      </c>
      <c r="MK122" s="58"/>
      <c r="ML122" s="58"/>
      <c r="MM122" s="58"/>
      <c r="MN122" s="58"/>
      <c r="MO122" s="58"/>
      <c r="MP122" s="58"/>
      <c r="MQ122" s="58"/>
      <c r="MR122" s="58"/>
      <c r="MS122" s="58"/>
      <c r="MT122" s="58"/>
      <c r="MU122" s="59"/>
      <c r="MV122" s="58"/>
      <c r="MW122" s="58"/>
      <c r="MX122" s="58"/>
      <c r="MY122" s="108"/>
      <c r="MZ122" s="167">
        <f t="shared" si="1051"/>
        <v>0</v>
      </c>
      <c r="NA122" s="58"/>
      <c r="NB122" s="58"/>
      <c r="NC122" s="58"/>
      <c r="ND122" s="58"/>
      <c r="NE122" s="58"/>
      <c r="NF122" s="58"/>
      <c r="NG122" s="58"/>
      <c r="NH122" s="58"/>
      <c r="NI122" s="58"/>
      <c r="NJ122" s="58"/>
      <c r="NK122" s="59"/>
      <c r="NL122" s="58"/>
      <c r="NM122" s="58"/>
      <c r="NN122" s="58"/>
      <c r="NO122" s="108"/>
      <c r="NP122" s="167">
        <f t="shared" si="1052"/>
        <v>0</v>
      </c>
      <c r="NQ122" s="58"/>
      <c r="NR122" s="58"/>
      <c r="NS122" s="58"/>
      <c r="NT122" s="58"/>
      <c r="NU122" s="58"/>
      <c r="NV122" s="58"/>
      <c r="NW122" s="58"/>
      <c r="NX122" s="58"/>
      <c r="NY122" s="58"/>
      <c r="NZ122" s="58"/>
      <c r="OA122" s="59"/>
      <c r="OB122" s="58"/>
      <c r="OC122" s="58"/>
      <c r="OD122" s="58"/>
      <c r="OE122" s="108"/>
      <c r="OF122" s="167">
        <f t="shared" si="1053"/>
        <v>0</v>
      </c>
      <c r="OG122" s="58"/>
      <c r="OH122" s="58"/>
      <c r="OI122" s="58"/>
      <c r="OJ122" s="58"/>
      <c r="OK122" s="58"/>
      <c r="OL122" s="58"/>
      <c r="OM122" s="58"/>
      <c r="ON122" s="58"/>
      <c r="OO122" s="58"/>
      <c r="OP122" s="58"/>
      <c r="OQ122" s="59"/>
      <c r="OR122" s="58"/>
      <c r="OS122" s="58"/>
      <c r="OT122" s="58"/>
      <c r="OU122" s="108"/>
      <c r="OV122" s="167">
        <f t="shared" si="1054"/>
        <v>0</v>
      </c>
      <c r="OW122" s="58"/>
      <c r="OX122" s="58"/>
      <c r="OY122" s="58"/>
      <c r="OZ122" s="58"/>
      <c r="PA122" s="58"/>
      <c r="PB122" s="58"/>
      <c r="PC122" s="58"/>
      <c r="PD122" s="58"/>
      <c r="PE122" s="58"/>
      <c r="PF122" s="58"/>
      <c r="PG122" s="59"/>
      <c r="PH122" s="58"/>
      <c r="PI122" s="58"/>
      <c r="PJ122" s="58"/>
      <c r="PK122" s="108"/>
      <c r="PL122" s="167">
        <f t="shared" si="1055"/>
        <v>0</v>
      </c>
      <c r="PM122" s="58"/>
      <c r="PN122" s="58"/>
      <c r="PO122" s="58"/>
      <c r="PP122" s="58"/>
      <c r="PQ122" s="58"/>
      <c r="PR122" s="58"/>
      <c r="PS122" s="58"/>
      <c r="PT122" s="58"/>
      <c r="PU122" s="58"/>
      <c r="PV122" s="58"/>
      <c r="PW122" s="59"/>
      <c r="PX122" s="58"/>
      <c r="PY122" s="58"/>
      <c r="PZ122" s="58"/>
      <c r="QA122" s="108"/>
      <c r="QB122" s="167">
        <f t="shared" si="1056"/>
        <v>0</v>
      </c>
      <c r="QC122" s="58"/>
      <c r="QD122" s="58"/>
      <c r="QE122" s="58"/>
      <c r="QF122" s="58"/>
      <c r="QG122" s="58"/>
      <c r="QH122" s="58"/>
      <c r="QI122" s="58"/>
      <c r="QJ122" s="58"/>
      <c r="QK122" s="58"/>
      <c r="QL122" s="58"/>
      <c r="QM122" s="59"/>
      <c r="QN122" s="58"/>
      <c r="QO122" s="58"/>
      <c r="QP122" s="58"/>
      <c r="QQ122" s="108"/>
      <c r="QR122" s="167">
        <f t="shared" si="1057"/>
        <v>0</v>
      </c>
      <c r="QS122" s="58"/>
      <c r="QT122" s="58"/>
      <c r="QU122" s="58"/>
      <c r="QV122" s="58"/>
      <c r="QW122" s="58"/>
      <c r="QX122" s="58"/>
      <c r="QY122" s="58"/>
      <c r="QZ122" s="58"/>
      <c r="RA122" s="58"/>
      <c r="RB122" s="58"/>
      <c r="RC122" s="59"/>
      <c r="RD122" s="58"/>
      <c r="RE122" s="58"/>
      <c r="RF122" s="58"/>
      <c r="RG122" s="58"/>
      <c r="RH122" s="58"/>
      <c r="RI122" s="58"/>
      <c r="RJ122" s="58"/>
      <c r="RK122" s="58"/>
      <c r="RL122" s="58"/>
      <c r="RM122" s="58"/>
      <c r="RN122" s="58"/>
      <c r="RO122" s="58"/>
      <c r="RP122" s="58"/>
      <c r="RQ122" s="108"/>
      <c r="RR122" s="171"/>
      <c r="RS122" s="167">
        <f t="shared" si="1058"/>
        <v>0</v>
      </c>
      <c r="RT122" s="58"/>
      <c r="RU122" s="58"/>
      <c r="RV122" s="58"/>
      <c r="RW122" s="58"/>
      <c r="RX122" s="58"/>
      <c r="RY122" s="58"/>
      <c r="RZ122" s="58"/>
      <c r="SA122" s="58"/>
      <c r="SB122" s="58"/>
      <c r="SC122" s="58"/>
      <c r="SD122" s="59"/>
      <c r="SE122" s="58"/>
      <c r="SF122" s="58"/>
      <c r="SG122" s="58"/>
      <c r="SH122" s="108"/>
      <c r="SI122" s="167">
        <f t="shared" si="1059"/>
        <v>0</v>
      </c>
      <c r="SJ122" s="58"/>
      <c r="SK122" s="58"/>
      <c r="SL122" s="58"/>
      <c r="SM122" s="58"/>
      <c r="SN122" s="58"/>
      <c r="SO122" s="58"/>
      <c r="SP122" s="58"/>
      <c r="SQ122" s="58"/>
      <c r="SR122" s="58"/>
      <c r="SS122" s="58"/>
      <c r="ST122" s="59"/>
      <c r="SU122" s="58"/>
      <c r="SV122" s="58"/>
      <c r="SW122" s="58"/>
      <c r="SX122" s="108"/>
      <c r="SY122" s="167">
        <f t="shared" si="1060"/>
        <v>0</v>
      </c>
      <c r="SZ122" s="58"/>
      <c r="TA122" s="58"/>
      <c r="TB122" s="58"/>
      <c r="TC122" s="58"/>
      <c r="TD122" s="58"/>
      <c r="TE122" s="58"/>
      <c r="TF122" s="58"/>
      <c r="TG122" s="58"/>
      <c r="TH122" s="58"/>
      <c r="TI122" s="58"/>
      <c r="TJ122" s="59"/>
      <c r="TK122" s="58"/>
      <c r="TL122" s="58"/>
      <c r="TM122" s="58"/>
      <c r="TN122" s="108"/>
      <c r="TO122" s="167">
        <f t="shared" si="1061"/>
        <v>0</v>
      </c>
      <c r="TP122" s="58"/>
      <c r="TQ122" s="58"/>
      <c r="TR122" s="58"/>
      <c r="TS122" s="58"/>
      <c r="TT122" s="58"/>
      <c r="TU122" s="58"/>
      <c r="TV122" s="58"/>
      <c r="TW122" s="58"/>
      <c r="TX122" s="58"/>
      <c r="TY122" s="58"/>
      <c r="TZ122" s="59"/>
      <c r="UA122" s="58"/>
      <c r="UB122" s="58"/>
      <c r="UC122" s="58"/>
      <c r="UD122" s="108"/>
      <c r="UE122" s="167">
        <f t="shared" si="1062"/>
        <v>0</v>
      </c>
      <c r="UF122" s="58"/>
      <c r="UG122" s="58"/>
      <c r="UH122" s="58"/>
      <c r="UI122" s="58"/>
      <c r="UJ122" s="58"/>
      <c r="UK122" s="58"/>
      <c r="UL122" s="58"/>
      <c r="UM122" s="58"/>
      <c r="UN122" s="58"/>
      <c r="UO122" s="58"/>
      <c r="UP122" s="59"/>
      <c r="UQ122" s="58"/>
      <c r="UR122" s="58"/>
      <c r="US122" s="58"/>
      <c r="UT122" s="58"/>
      <c r="UU122" s="58"/>
      <c r="UV122" s="58"/>
      <c r="UW122" s="58"/>
      <c r="UX122" s="58"/>
      <c r="UY122" s="58"/>
      <c r="UZ122" s="58"/>
      <c r="VA122" s="58"/>
      <c r="VB122" s="58"/>
      <c r="VC122" s="58"/>
      <c r="VD122" s="108"/>
      <c r="VE122" s="9" t="str">
        <f t="shared" si="710"/>
        <v>-</v>
      </c>
    </row>
    <row r="123" spans="1:577" ht="20.149999999999999" customHeight="1">
      <c r="A123" s="18"/>
      <c r="B123" s="18">
        <v>6113</v>
      </c>
      <c r="C123" s="18"/>
      <c r="D123" s="19" t="s">
        <v>119</v>
      </c>
      <c r="E123" s="197">
        <f t="shared" ref="E123:BP123" si="1063">SUM(E124:E127)</f>
        <v>0</v>
      </c>
      <c r="F123" s="198">
        <f t="shared" si="1063"/>
        <v>0</v>
      </c>
      <c r="G123" s="198">
        <f t="shared" si="1063"/>
        <v>0</v>
      </c>
      <c r="H123" s="199">
        <f t="shared" si="1063"/>
        <v>0</v>
      </c>
      <c r="I123" s="229">
        <f t="shared" si="1063"/>
        <v>0</v>
      </c>
      <c r="J123" s="198">
        <f t="shared" si="1063"/>
        <v>0</v>
      </c>
      <c r="K123" s="63">
        <f t="shared" si="1063"/>
        <v>0</v>
      </c>
      <c r="L123" s="62">
        <f t="shared" si="1063"/>
        <v>0</v>
      </c>
      <c r="M123" s="62">
        <f t="shared" si="1063"/>
        <v>0</v>
      </c>
      <c r="N123" s="62">
        <f t="shared" si="1063"/>
        <v>0</v>
      </c>
      <c r="O123" s="62">
        <f t="shared" si="1063"/>
        <v>0</v>
      </c>
      <c r="P123" s="62">
        <f t="shared" si="1063"/>
        <v>0</v>
      </c>
      <c r="Q123" s="62">
        <f t="shared" si="1063"/>
        <v>0</v>
      </c>
      <c r="R123" s="62">
        <f t="shared" si="1063"/>
        <v>0</v>
      </c>
      <c r="S123" s="62">
        <f t="shared" si="1063"/>
        <v>0</v>
      </c>
      <c r="T123" s="62">
        <f t="shared" si="1063"/>
        <v>0</v>
      </c>
      <c r="U123" s="63">
        <f t="shared" si="1063"/>
        <v>0</v>
      </c>
      <c r="V123" s="62">
        <f t="shared" si="1063"/>
        <v>0</v>
      </c>
      <c r="W123" s="62">
        <f t="shared" si="1063"/>
        <v>0</v>
      </c>
      <c r="X123" s="62">
        <f t="shared" si="1063"/>
        <v>0</v>
      </c>
      <c r="Y123" s="110">
        <f t="shared" si="1063"/>
        <v>0</v>
      </c>
      <c r="Z123" s="63">
        <f t="shared" si="1063"/>
        <v>0</v>
      </c>
      <c r="AA123" s="62">
        <f t="shared" si="1063"/>
        <v>0</v>
      </c>
      <c r="AB123" s="62">
        <f t="shared" si="1063"/>
        <v>0</v>
      </c>
      <c r="AC123" s="62">
        <f t="shared" si="1063"/>
        <v>0</v>
      </c>
      <c r="AD123" s="62">
        <f t="shared" si="1063"/>
        <v>0</v>
      </c>
      <c r="AE123" s="62">
        <f t="shared" si="1063"/>
        <v>0</v>
      </c>
      <c r="AF123" s="62">
        <f t="shared" si="1063"/>
        <v>0</v>
      </c>
      <c r="AG123" s="62">
        <f t="shared" si="1063"/>
        <v>0</v>
      </c>
      <c r="AH123" s="62">
        <f t="shared" si="1063"/>
        <v>0</v>
      </c>
      <c r="AI123" s="62">
        <f t="shared" si="1063"/>
        <v>0</v>
      </c>
      <c r="AJ123" s="62">
        <f t="shared" si="1063"/>
        <v>0</v>
      </c>
      <c r="AK123" s="63">
        <f t="shared" si="1063"/>
        <v>0</v>
      </c>
      <c r="AL123" s="62">
        <f t="shared" si="1063"/>
        <v>0</v>
      </c>
      <c r="AM123" s="62">
        <f t="shared" si="1063"/>
        <v>0</v>
      </c>
      <c r="AN123" s="62">
        <f t="shared" si="1063"/>
        <v>0</v>
      </c>
      <c r="AO123" s="110">
        <f t="shared" si="1063"/>
        <v>0</v>
      </c>
      <c r="AP123" s="63">
        <f t="shared" si="1063"/>
        <v>0</v>
      </c>
      <c r="AQ123" s="62">
        <f t="shared" si="1063"/>
        <v>0</v>
      </c>
      <c r="AR123" s="62">
        <f t="shared" si="1063"/>
        <v>0</v>
      </c>
      <c r="AS123" s="62">
        <f t="shared" si="1063"/>
        <v>0</v>
      </c>
      <c r="AT123" s="62">
        <f t="shared" si="1063"/>
        <v>0</v>
      </c>
      <c r="AU123" s="62">
        <f t="shared" si="1063"/>
        <v>0</v>
      </c>
      <c r="AV123" s="62">
        <f t="shared" si="1063"/>
        <v>0</v>
      </c>
      <c r="AW123" s="62">
        <f t="shared" si="1063"/>
        <v>0</v>
      </c>
      <c r="AX123" s="62">
        <f t="shared" si="1063"/>
        <v>0</v>
      </c>
      <c r="AY123" s="62">
        <f t="shared" si="1063"/>
        <v>0</v>
      </c>
      <c r="AZ123" s="62">
        <f t="shared" si="1063"/>
        <v>0</v>
      </c>
      <c r="BA123" s="63">
        <f t="shared" si="1063"/>
        <v>0</v>
      </c>
      <c r="BB123" s="62">
        <f t="shared" si="1063"/>
        <v>0</v>
      </c>
      <c r="BC123" s="62">
        <f t="shared" si="1063"/>
        <v>0</v>
      </c>
      <c r="BD123" s="62">
        <f t="shared" si="1063"/>
        <v>0</v>
      </c>
      <c r="BE123" s="110">
        <f t="shared" si="1063"/>
        <v>0</v>
      </c>
      <c r="BF123" s="63">
        <f t="shared" si="1063"/>
        <v>0</v>
      </c>
      <c r="BG123" s="62">
        <f t="shared" si="1063"/>
        <v>0</v>
      </c>
      <c r="BH123" s="62">
        <f t="shared" si="1063"/>
        <v>0</v>
      </c>
      <c r="BI123" s="62">
        <f t="shared" si="1063"/>
        <v>0</v>
      </c>
      <c r="BJ123" s="62">
        <f t="shared" si="1063"/>
        <v>0</v>
      </c>
      <c r="BK123" s="62">
        <f t="shared" si="1063"/>
        <v>0</v>
      </c>
      <c r="BL123" s="62">
        <f t="shared" si="1063"/>
        <v>0</v>
      </c>
      <c r="BM123" s="62">
        <f t="shared" si="1063"/>
        <v>0</v>
      </c>
      <c r="BN123" s="62">
        <f t="shared" si="1063"/>
        <v>0</v>
      </c>
      <c r="BO123" s="62">
        <f t="shared" si="1063"/>
        <v>0</v>
      </c>
      <c r="BP123" s="62">
        <f t="shared" si="1063"/>
        <v>0</v>
      </c>
      <c r="BQ123" s="63">
        <f t="shared" ref="BQ123:EM123" si="1064">SUM(BQ124:BQ127)</f>
        <v>0</v>
      </c>
      <c r="BR123" s="62">
        <f t="shared" si="1064"/>
        <v>0</v>
      </c>
      <c r="BS123" s="62">
        <f t="shared" si="1064"/>
        <v>0</v>
      </c>
      <c r="BT123" s="62">
        <f t="shared" si="1064"/>
        <v>0</v>
      </c>
      <c r="BU123" s="110">
        <f t="shared" si="1064"/>
        <v>0</v>
      </c>
      <c r="BV123" s="63">
        <f t="shared" si="1064"/>
        <v>0</v>
      </c>
      <c r="BW123" s="62">
        <f t="shared" si="1064"/>
        <v>0</v>
      </c>
      <c r="BX123" s="62">
        <f t="shared" si="1064"/>
        <v>0</v>
      </c>
      <c r="BY123" s="62">
        <f t="shared" si="1064"/>
        <v>0</v>
      </c>
      <c r="BZ123" s="62">
        <f t="shared" si="1064"/>
        <v>0</v>
      </c>
      <c r="CA123" s="62">
        <f t="shared" si="1064"/>
        <v>0</v>
      </c>
      <c r="CB123" s="62">
        <f t="shared" si="1064"/>
        <v>0</v>
      </c>
      <c r="CC123" s="62">
        <f t="shared" si="1064"/>
        <v>0</v>
      </c>
      <c r="CD123" s="62">
        <f t="shared" si="1064"/>
        <v>0</v>
      </c>
      <c r="CE123" s="62">
        <f t="shared" si="1064"/>
        <v>0</v>
      </c>
      <c r="CF123" s="62">
        <f t="shared" si="1064"/>
        <v>0</v>
      </c>
      <c r="CG123" s="63">
        <f t="shared" si="1064"/>
        <v>0</v>
      </c>
      <c r="CH123" s="62">
        <f t="shared" si="1064"/>
        <v>0</v>
      </c>
      <c r="CI123" s="62">
        <f t="shared" si="1064"/>
        <v>0</v>
      </c>
      <c r="CJ123" s="62">
        <f t="shared" si="1064"/>
        <v>0</v>
      </c>
      <c r="CK123" s="62">
        <f t="shared" si="1064"/>
        <v>0</v>
      </c>
      <c r="CL123" s="62">
        <f t="shared" si="1064"/>
        <v>0</v>
      </c>
      <c r="CM123" s="62">
        <f t="shared" si="1064"/>
        <v>0</v>
      </c>
      <c r="CN123" s="62">
        <f t="shared" si="1064"/>
        <v>0</v>
      </c>
      <c r="CO123" s="62">
        <f t="shared" si="1064"/>
        <v>0</v>
      </c>
      <c r="CP123" s="62">
        <f t="shared" si="1064"/>
        <v>0</v>
      </c>
      <c r="CQ123" s="62">
        <f t="shared" si="1064"/>
        <v>0</v>
      </c>
      <c r="CR123" s="62">
        <f t="shared" si="1064"/>
        <v>0</v>
      </c>
      <c r="CS123" s="62">
        <f t="shared" si="1064"/>
        <v>0</v>
      </c>
      <c r="CT123" s="62">
        <f t="shared" si="1064"/>
        <v>0</v>
      </c>
      <c r="CU123" s="110">
        <f t="shared" si="1064"/>
        <v>0</v>
      </c>
      <c r="CV123" s="152">
        <f t="shared" si="1064"/>
        <v>0</v>
      </c>
      <c r="CW123" s="63">
        <f t="shared" si="1064"/>
        <v>0</v>
      </c>
      <c r="CX123" s="62">
        <f t="shared" si="1064"/>
        <v>0</v>
      </c>
      <c r="CY123" s="62">
        <f t="shared" si="1064"/>
        <v>0</v>
      </c>
      <c r="CZ123" s="62">
        <f t="shared" si="1064"/>
        <v>0</v>
      </c>
      <c r="DA123" s="62">
        <f t="shared" si="1064"/>
        <v>0</v>
      </c>
      <c r="DB123" s="62">
        <f t="shared" si="1064"/>
        <v>0</v>
      </c>
      <c r="DC123" s="62">
        <f t="shared" si="1064"/>
        <v>0</v>
      </c>
      <c r="DD123" s="62">
        <f t="shared" si="1064"/>
        <v>0</v>
      </c>
      <c r="DE123" s="62">
        <f t="shared" si="1064"/>
        <v>0</v>
      </c>
      <c r="DF123" s="62">
        <f t="shared" si="1064"/>
        <v>0</v>
      </c>
      <c r="DG123" s="62">
        <f t="shared" si="1064"/>
        <v>0</v>
      </c>
      <c r="DH123" s="63">
        <f t="shared" si="1064"/>
        <v>0</v>
      </c>
      <c r="DI123" s="62">
        <f t="shared" si="1064"/>
        <v>0</v>
      </c>
      <c r="DJ123" s="62">
        <f t="shared" si="1064"/>
        <v>0</v>
      </c>
      <c r="DK123" s="62">
        <f t="shared" si="1064"/>
        <v>0</v>
      </c>
      <c r="DL123" s="110">
        <f t="shared" si="1064"/>
        <v>0</v>
      </c>
      <c r="DM123" s="63">
        <f t="shared" si="1064"/>
        <v>0</v>
      </c>
      <c r="DN123" s="62">
        <f t="shared" si="1064"/>
        <v>0</v>
      </c>
      <c r="DO123" s="62">
        <f t="shared" si="1064"/>
        <v>0</v>
      </c>
      <c r="DP123" s="62">
        <f t="shared" si="1064"/>
        <v>0</v>
      </c>
      <c r="DQ123" s="62">
        <f t="shared" si="1064"/>
        <v>0</v>
      </c>
      <c r="DR123" s="62">
        <f t="shared" si="1064"/>
        <v>0</v>
      </c>
      <c r="DS123" s="62">
        <f t="shared" si="1064"/>
        <v>0</v>
      </c>
      <c r="DT123" s="62">
        <f t="shared" si="1064"/>
        <v>0</v>
      </c>
      <c r="DU123" s="62">
        <f t="shared" si="1064"/>
        <v>0</v>
      </c>
      <c r="DV123" s="62">
        <f t="shared" si="1064"/>
        <v>0</v>
      </c>
      <c r="DW123" s="62">
        <f t="shared" si="1064"/>
        <v>0</v>
      </c>
      <c r="DX123" s="63">
        <f t="shared" si="1064"/>
        <v>0</v>
      </c>
      <c r="DY123" s="62">
        <f t="shared" si="1064"/>
        <v>0</v>
      </c>
      <c r="DZ123" s="62">
        <f t="shared" si="1064"/>
        <v>0</v>
      </c>
      <c r="EA123" s="62">
        <f t="shared" si="1064"/>
        <v>0</v>
      </c>
      <c r="EB123" s="110">
        <f t="shared" si="1064"/>
        <v>0</v>
      </c>
      <c r="EC123" s="63">
        <f t="shared" si="1064"/>
        <v>0</v>
      </c>
      <c r="ED123" s="62">
        <f t="shared" si="1064"/>
        <v>0</v>
      </c>
      <c r="EE123" s="62">
        <f t="shared" si="1064"/>
        <v>0</v>
      </c>
      <c r="EF123" s="62">
        <f t="shared" si="1064"/>
        <v>0</v>
      </c>
      <c r="EG123" s="62">
        <f t="shared" si="1064"/>
        <v>0</v>
      </c>
      <c r="EH123" s="62">
        <f t="shared" si="1064"/>
        <v>0</v>
      </c>
      <c r="EI123" s="62">
        <f t="shared" si="1064"/>
        <v>0</v>
      </c>
      <c r="EJ123" s="62">
        <f t="shared" si="1064"/>
        <v>0</v>
      </c>
      <c r="EK123" s="62">
        <f t="shared" si="1064"/>
        <v>0</v>
      </c>
      <c r="EL123" s="62">
        <f t="shared" si="1064"/>
        <v>0</v>
      </c>
      <c r="EM123" s="62">
        <f t="shared" si="1064"/>
        <v>0</v>
      </c>
      <c r="EN123" s="63">
        <f t="shared" ref="EN123:GY123" si="1065">SUM(EN124:EN127)</f>
        <v>0</v>
      </c>
      <c r="EO123" s="62">
        <f t="shared" si="1065"/>
        <v>0</v>
      </c>
      <c r="EP123" s="62">
        <f t="shared" si="1065"/>
        <v>0</v>
      </c>
      <c r="EQ123" s="62">
        <f t="shared" si="1065"/>
        <v>0</v>
      </c>
      <c r="ER123" s="110">
        <f t="shared" si="1065"/>
        <v>0</v>
      </c>
      <c r="ES123" s="63">
        <f t="shared" si="1065"/>
        <v>0</v>
      </c>
      <c r="ET123" s="62">
        <f t="shared" si="1065"/>
        <v>0</v>
      </c>
      <c r="EU123" s="62">
        <f t="shared" si="1065"/>
        <v>0</v>
      </c>
      <c r="EV123" s="62">
        <f t="shared" si="1065"/>
        <v>0</v>
      </c>
      <c r="EW123" s="62">
        <f t="shared" si="1065"/>
        <v>0</v>
      </c>
      <c r="EX123" s="62">
        <f t="shared" si="1065"/>
        <v>0</v>
      </c>
      <c r="EY123" s="62">
        <f t="shared" si="1065"/>
        <v>0</v>
      </c>
      <c r="EZ123" s="62">
        <f t="shared" si="1065"/>
        <v>0</v>
      </c>
      <c r="FA123" s="62">
        <f t="shared" si="1065"/>
        <v>0</v>
      </c>
      <c r="FB123" s="62">
        <f t="shared" si="1065"/>
        <v>0</v>
      </c>
      <c r="FC123" s="62">
        <f t="shared" si="1065"/>
        <v>0</v>
      </c>
      <c r="FD123" s="63">
        <f t="shared" si="1065"/>
        <v>0</v>
      </c>
      <c r="FE123" s="62">
        <f t="shared" si="1065"/>
        <v>0</v>
      </c>
      <c r="FF123" s="62">
        <f t="shared" si="1065"/>
        <v>0</v>
      </c>
      <c r="FG123" s="62">
        <f t="shared" si="1065"/>
        <v>0</v>
      </c>
      <c r="FH123" s="110">
        <f t="shared" si="1065"/>
        <v>0</v>
      </c>
      <c r="FI123" s="63">
        <f t="shared" si="1065"/>
        <v>0</v>
      </c>
      <c r="FJ123" s="62">
        <f t="shared" si="1065"/>
        <v>0</v>
      </c>
      <c r="FK123" s="62">
        <f t="shared" si="1065"/>
        <v>0</v>
      </c>
      <c r="FL123" s="62">
        <f t="shared" si="1065"/>
        <v>0</v>
      </c>
      <c r="FM123" s="62">
        <f t="shared" si="1065"/>
        <v>0</v>
      </c>
      <c r="FN123" s="62">
        <f t="shared" si="1065"/>
        <v>0</v>
      </c>
      <c r="FO123" s="62">
        <f t="shared" si="1065"/>
        <v>0</v>
      </c>
      <c r="FP123" s="62">
        <f t="shared" si="1065"/>
        <v>0</v>
      </c>
      <c r="FQ123" s="62">
        <f t="shared" si="1065"/>
        <v>0</v>
      </c>
      <c r="FR123" s="62">
        <f t="shared" si="1065"/>
        <v>0</v>
      </c>
      <c r="FS123" s="62">
        <f t="shared" si="1065"/>
        <v>0</v>
      </c>
      <c r="FT123" s="63">
        <f t="shared" si="1065"/>
        <v>0</v>
      </c>
      <c r="FU123" s="62">
        <f t="shared" si="1065"/>
        <v>0</v>
      </c>
      <c r="FV123" s="62">
        <f t="shared" si="1065"/>
        <v>0</v>
      </c>
      <c r="FW123" s="62">
        <f t="shared" si="1065"/>
        <v>0</v>
      </c>
      <c r="FX123" s="110">
        <f t="shared" si="1065"/>
        <v>0</v>
      </c>
      <c r="FY123" s="63">
        <f t="shared" si="1065"/>
        <v>0</v>
      </c>
      <c r="FZ123" s="62">
        <f t="shared" si="1065"/>
        <v>0</v>
      </c>
      <c r="GA123" s="62">
        <f t="shared" si="1065"/>
        <v>0</v>
      </c>
      <c r="GB123" s="62">
        <f t="shared" si="1065"/>
        <v>0</v>
      </c>
      <c r="GC123" s="62">
        <f t="shared" si="1065"/>
        <v>0</v>
      </c>
      <c r="GD123" s="62">
        <f t="shared" si="1065"/>
        <v>0</v>
      </c>
      <c r="GE123" s="62">
        <f t="shared" si="1065"/>
        <v>0</v>
      </c>
      <c r="GF123" s="62">
        <f t="shared" si="1065"/>
        <v>0</v>
      </c>
      <c r="GG123" s="62">
        <f t="shared" si="1065"/>
        <v>0</v>
      </c>
      <c r="GH123" s="62">
        <f t="shared" si="1065"/>
        <v>0</v>
      </c>
      <c r="GI123" s="62">
        <f t="shared" si="1065"/>
        <v>0</v>
      </c>
      <c r="GJ123" s="63">
        <f t="shared" si="1065"/>
        <v>0</v>
      </c>
      <c r="GK123" s="62">
        <f t="shared" si="1065"/>
        <v>0</v>
      </c>
      <c r="GL123" s="62">
        <f t="shared" si="1065"/>
        <v>0</v>
      </c>
      <c r="GM123" s="62">
        <f t="shared" si="1065"/>
        <v>0</v>
      </c>
      <c r="GN123" s="110">
        <f t="shared" si="1065"/>
        <v>0</v>
      </c>
      <c r="GO123" s="63">
        <f t="shared" si="1065"/>
        <v>0</v>
      </c>
      <c r="GP123" s="62">
        <f t="shared" si="1065"/>
        <v>0</v>
      </c>
      <c r="GQ123" s="62">
        <f t="shared" si="1065"/>
        <v>0</v>
      </c>
      <c r="GR123" s="62">
        <f t="shared" si="1065"/>
        <v>0</v>
      </c>
      <c r="GS123" s="62">
        <f t="shared" si="1065"/>
        <v>0</v>
      </c>
      <c r="GT123" s="62">
        <f t="shared" si="1065"/>
        <v>0</v>
      </c>
      <c r="GU123" s="62">
        <f t="shared" si="1065"/>
        <v>0</v>
      </c>
      <c r="GV123" s="62">
        <f t="shared" si="1065"/>
        <v>0</v>
      </c>
      <c r="GW123" s="62">
        <f t="shared" si="1065"/>
        <v>0</v>
      </c>
      <c r="GX123" s="62">
        <f t="shared" si="1065"/>
        <v>0</v>
      </c>
      <c r="GY123" s="62">
        <f t="shared" si="1065"/>
        <v>0</v>
      </c>
      <c r="GZ123" s="63">
        <f t="shared" ref="GZ123:JW123" si="1066">SUM(GZ124:GZ127)</f>
        <v>0</v>
      </c>
      <c r="HA123" s="62">
        <f t="shared" si="1066"/>
        <v>0</v>
      </c>
      <c r="HB123" s="62">
        <f t="shared" si="1066"/>
        <v>0</v>
      </c>
      <c r="HC123" s="62">
        <f t="shared" si="1066"/>
        <v>0</v>
      </c>
      <c r="HD123" s="62">
        <f t="shared" si="1066"/>
        <v>0</v>
      </c>
      <c r="HE123" s="62">
        <f t="shared" si="1066"/>
        <v>0</v>
      </c>
      <c r="HF123" s="62">
        <f t="shared" si="1066"/>
        <v>0</v>
      </c>
      <c r="HG123" s="62">
        <f t="shared" si="1066"/>
        <v>0</v>
      </c>
      <c r="HH123" s="62">
        <f t="shared" si="1066"/>
        <v>0</v>
      </c>
      <c r="HI123" s="62">
        <f t="shared" si="1066"/>
        <v>0</v>
      </c>
      <c r="HJ123" s="62">
        <f t="shared" si="1066"/>
        <v>0</v>
      </c>
      <c r="HK123" s="62">
        <f t="shared" si="1066"/>
        <v>0</v>
      </c>
      <c r="HL123" s="62">
        <f t="shared" si="1066"/>
        <v>0</v>
      </c>
      <c r="HM123" s="62">
        <f t="shared" si="1066"/>
        <v>0</v>
      </c>
      <c r="HN123" s="110">
        <f t="shared" si="1066"/>
        <v>0</v>
      </c>
      <c r="HO123" s="136">
        <f t="shared" si="1066"/>
        <v>0</v>
      </c>
      <c r="HP123" s="152">
        <f t="shared" si="1066"/>
        <v>0</v>
      </c>
      <c r="HQ123" s="63">
        <f t="shared" si="1066"/>
        <v>0</v>
      </c>
      <c r="HR123" s="62">
        <f t="shared" si="1066"/>
        <v>0</v>
      </c>
      <c r="HS123" s="62">
        <f t="shared" si="1066"/>
        <v>0</v>
      </c>
      <c r="HT123" s="62">
        <f t="shared" si="1066"/>
        <v>0</v>
      </c>
      <c r="HU123" s="62">
        <f t="shared" si="1066"/>
        <v>0</v>
      </c>
      <c r="HV123" s="62">
        <f t="shared" si="1066"/>
        <v>0</v>
      </c>
      <c r="HW123" s="62">
        <f t="shared" si="1066"/>
        <v>0</v>
      </c>
      <c r="HX123" s="62">
        <f t="shared" si="1066"/>
        <v>0</v>
      </c>
      <c r="HY123" s="62">
        <f t="shared" si="1066"/>
        <v>0</v>
      </c>
      <c r="HZ123" s="62">
        <f t="shared" si="1066"/>
        <v>0</v>
      </c>
      <c r="IA123" s="62">
        <f t="shared" si="1066"/>
        <v>0</v>
      </c>
      <c r="IB123" s="63">
        <f t="shared" si="1066"/>
        <v>0</v>
      </c>
      <c r="IC123" s="62">
        <f t="shared" si="1066"/>
        <v>0</v>
      </c>
      <c r="ID123" s="62">
        <f t="shared" si="1066"/>
        <v>0</v>
      </c>
      <c r="IE123" s="62">
        <f t="shared" si="1066"/>
        <v>0</v>
      </c>
      <c r="IF123" s="110">
        <f t="shared" si="1066"/>
        <v>0</v>
      </c>
      <c r="IG123" s="63">
        <f t="shared" si="1066"/>
        <v>0</v>
      </c>
      <c r="IH123" s="62">
        <f t="shared" si="1066"/>
        <v>0</v>
      </c>
      <c r="II123" s="62">
        <f t="shared" si="1066"/>
        <v>0</v>
      </c>
      <c r="IJ123" s="62">
        <f t="shared" si="1066"/>
        <v>0</v>
      </c>
      <c r="IK123" s="62">
        <f t="shared" si="1066"/>
        <v>0</v>
      </c>
      <c r="IL123" s="62">
        <f t="shared" si="1066"/>
        <v>0</v>
      </c>
      <c r="IM123" s="62">
        <f t="shared" si="1066"/>
        <v>0</v>
      </c>
      <c r="IN123" s="62">
        <f t="shared" si="1066"/>
        <v>0</v>
      </c>
      <c r="IO123" s="62">
        <f t="shared" si="1066"/>
        <v>0</v>
      </c>
      <c r="IP123" s="62">
        <f t="shared" si="1066"/>
        <v>0</v>
      </c>
      <c r="IQ123" s="62">
        <f t="shared" si="1066"/>
        <v>0</v>
      </c>
      <c r="IR123" s="63">
        <f t="shared" si="1066"/>
        <v>0</v>
      </c>
      <c r="IS123" s="62">
        <f t="shared" si="1066"/>
        <v>0</v>
      </c>
      <c r="IT123" s="62">
        <f t="shared" si="1066"/>
        <v>0</v>
      </c>
      <c r="IU123" s="62">
        <f t="shared" si="1066"/>
        <v>0</v>
      </c>
      <c r="IV123" s="110">
        <f t="shared" si="1066"/>
        <v>0</v>
      </c>
      <c r="IW123" s="63">
        <f t="shared" si="1066"/>
        <v>0</v>
      </c>
      <c r="IX123" s="62">
        <f t="shared" si="1066"/>
        <v>0</v>
      </c>
      <c r="IY123" s="62">
        <f t="shared" si="1066"/>
        <v>0</v>
      </c>
      <c r="IZ123" s="62">
        <f t="shared" si="1066"/>
        <v>0</v>
      </c>
      <c r="JA123" s="62">
        <f t="shared" si="1066"/>
        <v>0</v>
      </c>
      <c r="JB123" s="62">
        <f t="shared" si="1066"/>
        <v>0</v>
      </c>
      <c r="JC123" s="62">
        <f t="shared" si="1066"/>
        <v>0</v>
      </c>
      <c r="JD123" s="62">
        <f t="shared" si="1066"/>
        <v>0</v>
      </c>
      <c r="JE123" s="62">
        <f t="shared" si="1066"/>
        <v>0</v>
      </c>
      <c r="JF123" s="62">
        <f t="shared" si="1066"/>
        <v>0</v>
      </c>
      <c r="JG123" s="62">
        <f t="shared" si="1066"/>
        <v>0</v>
      </c>
      <c r="JH123" s="63">
        <f t="shared" si="1066"/>
        <v>0</v>
      </c>
      <c r="JI123" s="62">
        <f t="shared" si="1066"/>
        <v>0</v>
      </c>
      <c r="JJ123" s="62">
        <f t="shared" si="1066"/>
        <v>0</v>
      </c>
      <c r="JK123" s="62">
        <f t="shared" si="1066"/>
        <v>0</v>
      </c>
      <c r="JL123" s="110">
        <f t="shared" si="1066"/>
        <v>0</v>
      </c>
      <c r="JM123" s="63">
        <f t="shared" si="1066"/>
        <v>0</v>
      </c>
      <c r="JN123" s="62">
        <f t="shared" si="1066"/>
        <v>0</v>
      </c>
      <c r="JO123" s="62">
        <f t="shared" si="1066"/>
        <v>0</v>
      </c>
      <c r="JP123" s="62">
        <f t="shared" si="1066"/>
        <v>0</v>
      </c>
      <c r="JQ123" s="62">
        <f t="shared" si="1066"/>
        <v>0</v>
      </c>
      <c r="JR123" s="62">
        <f t="shared" si="1066"/>
        <v>0</v>
      </c>
      <c r="JS123" s="62">
        <f t="shared" si="1066"/>
        <v>0</v>
      </c>
      <c r="JT123" s="62">
        <f t="shared" si="1066"/>
        <v>0</v>
      </c>
      <c r="JU123" s="62">
        <f t="shared" si="1066"/>
        <v>0</v>
      </c>
      <c r="JV123" s="62">
        <f t="shared" si="1066"/>
        <v>0</v>
      </c>
      <c r="JW123" s="62">
        <f t="shared" si="1066"/>
        <v>0</v>
      </c>
      <c r="JX123" s="63">
        <f t="shared" ref="JX123:MT123" si="1067">SUM(JX124:JX127)</f>
        <v>0</v>
      </c>
      <c r="JY123" s="62">
        <f t="shared" si="1067"/>
        <v>0</v>
      </c>
      <c r="JZ123" s="62">
        <f t="shared" si="1067"/>
        <v>0</v>
      </c>
      <c r="KA123" s="62">
        <f t="shared" si="1067"/>
        <v>0</v>
      </c>
      <c r="KB123" s="110">
        <f t="shared" si="1067"/>
        <v>0</v>
      </c>
      <c r="KC123" s="63">
        <f t="shared" si="1067"/>
        <v>0</v>
      </c>
      <c r="KD123" s="62">
        <f t="shared" si="1067"/>
        <v>0</v>
      </c>
      <c r="KE123" s="62">
        <f t="shared" si="1067"/>
        <v>0</v>
      </c>
      <c r="KF123" s="62">
        <f t="shared" si="1067"/>
        <v>0</v>
      </c>
      <c r="KG123" s="62">
        <f t="shared" si="1067"/>
        <v>0</v>
      </c>
      <c r="KH123" s="62">
        <f t="shared" si="1067"/>
        <v>0</v>
      </c>
      <c r="KI123" s="62">
        <f t="shared" si="1067"/>
        <v>0</v>
      </c>
      <c r="KJ123" s="62">
        <f t="shared" si="1067"/>
        <v>0</v>
      </c>
      <c r="KK123" s="62">
        <f t="shared" si="1067"/>
        <v>0</v>
      </c>
      <c r="KL123" s="62">
        <f t="shared" si="1067"/>
        <v>0</v>
      </c>
      <c r="KM123" s="62">
        <f t="shared" si="1067"/>
        <v>0</v>
      </c>
      <c r="KN123" s="63">
        <f t="shared" si="1067"/>
        <v>0</v>
      </c>
      <c r="KO123" s="62">
        <f t="shared" si="1067"/>
        <v>0</v>
      </c>
      <c r="KP123" s="62">
        <f t="shared" si="1067"/>
        <v>0</v>
      </c>
      <c r="KQ123" s="62">
        <f t="shared" si="1067"/>
        <v>0</v>
      </c>
      <c r="KR123" s="62">
        <f t="shared" si="1067"/>
        <v>0</v>
      </c>
      <c r="KS123" s="62">
        <f t="shared" si="1067"/>
        <v>0</v>
      </c>
      <c r="KT123" s="62">
        <f t="shared" si="1067"/>
        <v>0</v>
      </c>
      <c r="KU123" s="62">
        <f t="shared" si="1067"/>
        <v>0</v>
      </c>
      <c r="KV123" s="62">
        <f t="shared" si="1067"/>
        <v>0</v>
      </c>
      <c r="KW123" s="62">
        <f t="shared" si="1067"/>
        <v>0</v>
      </c>
      <c r="KX123" s="62">
        <f t="shared" si="1067"/>
        <v>0</v>
      </c>
      <c r="KY123" s="62">
        <f t="shared" si="1067"/>
        <v>0</v>
      </c>
      <c r="KZ123" s="62">
        <f t="shared" si="1067"/>
        <v>0</v>
      </c>
      <c r="LA123" s="62">
        <f t="shared" si="1067"/>
        <v>0</v>
      </c>
      <c r="LB123" s="110">
        <f t="shared" si="1067"/>
        <v>0</v>
      </c>
      <c r="LC123" s="152">
        <f t="shared" si="1067"/>
        <v>0</v>
      </c>
      <c r="LD123" s="63">
        <f t="shared" si="1067"/>
        <v>0</v>
      </c>
      <c r="LE123" s="62">
        <f t="shared" si="1067"/>
        <v>0</v>
      </c>
      <c r="LF123" s="62">
        <f t="shared" si="1067"/>
        <v>0</v>
      </c>
      <c r="LG123" s="62">
        <f t="shared" si="1067"/>
        <v>0</v>
      </c>
      <c r="LH123" s="62">
        <f t="shared" si="1067"/>
        <v>0</v>
      </c>
      <c r="LI123" s="62">
        <f t="shared" si="1067"/>
        <v>0</v>
      </c>
      <c r="LJ123" s="62">
        <f t="shared" si="1067"/>
        <v>0</v>
      </c>
      <c r="LK123" s="62">
        <f t="shared" si="1067"/>
        <v>0</v>
      </c>
      <c r="LL123" s="62">
        <f t="shared" si="1067"/>
        <v>0</v>
      </c>
      <c r="LM123" s="62">
        <f t="shared" si="1067"/>
        <v>0</v>
      </c>
      <c r="LN123" s="62">
        <f t="shared" si="1067"/>
        <v>0</v>
      </c>
      <c r="LO123" s="63">
        <f t="shared" si="1067"/>
        <v>0</v>
      </c>
      <c r="LP123" s="62">
        <f t="shared" si="1067"/>
        <v>0</v>
      </c>
      <c r="LQ123" s="62">
        <f t="shared" si="1067"/>
        <v>0</v>
      </c>
      <c r="LR123" s="62">
        <f t="shared" si="1067"/>
        <v>0</v>
      </c>
      <c r="LS123" s="110">
        <f t="shared" si="1067"/>
        <v>0</v>
      </c>
      <c r="LT123" s="63">
        <f t="shared" si="1067"/>
        <v>0</v>
      </c>
      <c r="LU123" s="62">
        <f t="shared" si="1067"/>
        <v>0</v>
      </c>
      <c r="LV123" s="62">
        <f t="shared" si="1067"/>
        <v>0</v>
      </c>
      <c r="LW123" s="62">
        <f t="shared" si="1067"/>
        <v>0</v>
      </c>
      <c r="LX123" s="62">
        <f t="shared" si="1067"/>
        <v>0</v>
      </c>
      <c r="LY123" s="62">
        <f t="shared" si="1067"/>
        <v>0</v>
      </c>
      <c r="LZ123" s="62">
        <f t="shared" si="1067"/>
        <v>0</v>
      </c>
      <c r="MA123" s="62">
        <f t="shared" si="1067"/>
        <v>0</v>
      </c>
      <c r="MB123" s="62">
        <f t="shared" si="1067"/>
        <v>0</v>
      </c>
      <c r="MC123" s="62">
        <f t="shared" si="1067"/>
        <v>0</v>
      </c>
      <c r="MD123" s="62">
        <f t="shared" si="1067"/>
        <v>0</v>
      </c>
      <c r="ME123" s="63">
        <f t="shared" si="1067"/>
        <v>0</v>
      </c>
      <c r="MF123" s="62">
        <f t="shared" si="1067"/>
        <v>0</v>
      </c>
      <c r="MG123" s="62">
        <f t="shared" si="1067"/>
        <v>0</v>
      </c>
      <c r="MH123" s="62">
        <f t="shared" si="1067"/>
        <v>0</v>
      </c>
      <c r="MI123" s="110">
        <f t="shared" si="1067"/>
        <v>0</v>
      </c>
      <c r="MJ123" s="63">
        <f t="shared" si="1067"/>
        <v>0</v>
      </c>
      <c r="MK123" s="62">
        <f t="shared" si="1067"/>
        <v>0</v>
      </c>
      <c r="ML123" s="62">
        <f t="shared" si="1067"/>
        <v>0</v>
      </c>
      <c r="MM123" s="62">
        <f t="shared" si="1067"/>
        <v>0</v>
      </c>
      <c r="MN123" s="62">
        <f t="shared" si="1067"/>
        <v>0</v>
      </c>
      <c r="MO123" s="62">
        <f t="shared" si="1067"/>
        <v>0</v>
      </c>
      <c r="MP123" s="62">
        <f t="shared" si="1067"/>
        <v>0</v>
      </c>
      <c r="MQ123" s="62">
        <f t="shared" si="1067"/>
        <v>0</v>
      </c>
      <c r="MR123" s="62">
        <f t="shared" si="1067"/>
        <v>0</v>
      </c>
      <c r="MS123" s="62">
        <f t="shared" si="1067"/>
        <v>0</v>
      </c>
      <c r="MT123" s="62">
        <f t="shared" si="1067"/>
        <v>0</v>
      </c>
      <c r="MU123" s="63">
        <f t="shared" ref="MU123:PF123" si="1068">SUM(MU124:MU127)</f>
        <v>0</v>
      </c>
      <c r="MV123" s="62">
        <f t="shared" si="1068"/>
        <v>0</v>
      </c>
      <c r="MW123" s="62">
        <f t="shared" si="1068"/>
        <v>0</v>
      </c>
      <c r="MX123" s="62">
        <f t="shared" si="1068"/>
        <v>0</v>
      </c>
      <c r="MY123" s="110">
        <f t="shared" si="1068"/>
        <v>0</v>
      </c>
      <c r="MZ123" s="63">
        <f t="shared" si="1068"/>
        <v>0</v>
      </c>
      <c r="NA123" s="62">
        <f t="shared" si="1068"/>
        <v>0</v>
      </c>
      <c r="NB123" s="62">
        <f t="shared" si="1068"/>
        <v>0</v>
      </c>
      <c r="NC123" s="62">
        <f t="shared" si="1068"/>
        <v>0</v>
      </c>
      <c r="ND123" s="62">
        <f t="shared" si="1068"/>
        <v>0</v>
      </c>
      <c r="NE123" s="62">
        <f t="shared" si="1068"/>
        <v>0</v>
      </c>
      <c r="NF123" s="62">
        <f t="shared" si="1068"/>
        <v>0</v>
      </c>
      <c r="NG123" s="62">
        <f t="shared" si="1068"/>
        <v>0</v>
      </c>
      <c r="NH123" s="62">
        <f t="shared" si="1068"/>
        <v>0</v>
      </c>
      <c r="NI123" s="62">
        <f t="shared" si="1068"/>
        <v>0</v>
      </c>
      <c r="NJ123" s="62">
        <f t="shared" si="1068"/>
        <v>0</v>
      </c>
      <c r="NK123" s="63">
        <f t="shared" si="1068"/>
        <v>0</v>
      </c>
      <c r="NL123" s="62">
        <f t="shared" si="1068"/>
        <v>0</v>
      </c>
      <c r="NM123" s="62">
        <f t="shared" si="1068"/>
        <v>0</v>
      </c>
      <c r="NN123" s="62">
        <f t="shared" si="1068"/>
        <v>0</v>
      </c>
      <c r="NO123" s="110">
        <f t="shared" si="1068"/>
        <v>0</v>
      </c>
      <c r="NP123" s="63">
        <f t="shared" si="1068"/>
        <v>0</v>
      </c>
      <c r="NQ123" s="62">
        <f t="shared" si="1068"/>
        <v>0</v>
      </c>
      <c r="NR123" s="62">
        <f t="shared" si="1068"/>
        <v>0</v>
      </c>
      <c r="NS123" s="62">
        <f t="shared" si="1068"/>
        <v>0</v>
      </c>
      <c r="NT123" s="62">
        <f t="shared" si="1068"/>
        <v>0</v>
      </c>
      <c r="NU123" s="62">
        <f t="shared" si="1068"/>
        <v>0</v>
      </c>
      <c r="NV123" s="62">
        <f t="shared" si="1068"/>
        <v>0</v>
      </c>
      <c r="NW123" s="62">
        <f t="shared" si="1068"/>
        <v>0</v>
      </c>
      <c r="NX123" s="62">
        <f t="shared" si="1068"/>
        <v>0</v>
      </c>
      <c r="NY123" s="62">
        <f t="shared" si="1068"/>
        <v>0</v>
      </c>
      <c r="NZ123" s="62">
        <f t="shared" si="1068"/>
        <v>0</v>
      </c>
      <c r="OA123" s="63">
        <f t="shared" si="1068"/>
        <v>0</v>
      </c>
      <c r="OB123" s="62">
        <f t="shared" si="1068"/>
        <v>0</v>
      </c>
      <c r="OC123" s="62">
        <f t="shared" si="1068"/>
        <v>0</v>
      </c>
      <c r="OD123" s="62">
        <f t="shared" si="1068"/>
        <v>0</v>
      </c>
      <c r="OE123" s="110">
        <f t="shared" si="1068"/>
        <v>0</v>
      </c>
      <c r="OF123" s="63">
        <f t="shared" si="1068"/>
        <v>0</v>
      </c>
      <c r="OG123" s="62">
        <f t="shared" si="1068"/>
        <v>0</v>
      </c>
      <c r="OH123" s="62">
        <f t="shared" si="1068"/>
        <v>0</v>
      </c>
      <c r="OI123" s="62">
        <f t="shared" si="1068"/>
        <v>0</v>
      </c>
      <c r="OJ123" s="62">
        <f t="shared" si="1068"/>
        <v>0</v>
      </c>
      <c r="OK123" s="62">
        <f t="shared" si="1068"/>
        <v>0</v>
      </c>
      <c r="OL123" s="62">
        <f t="shared" si="1068"/>
        <v>0</v>
      </c>
      <c r="OM123" s="62">
        <f t="shared" si="1068"/>
        <v>0</v>
      </c>
      <c r="ON123" s="62">
        <f t="shared" si="1068"/>
        <v>0</v>
      </c>
      <c r="OO123" s="62">
        <f t="shared" si="1068"/>
        <v>0</v>
      </c>
      <c r="OP123" s="62">
        <f t="shared" si="1068"/>
        <v>0</v>
      </c>
      <c r="OQ123" s="63">
        <f t="shared" si="1068"/>
        <v>0</v>
      </c>
      <c r="OR123" s="62">
        <f t="shared" si="1068"/>
        <v>0</v>
      </c>
      <c r="OS123" s="62">
        <f t="shared" si="1068"/>
        <v>0</v>
      </c>
      <c r="OT123" s="62">
        <f t="shared" si="1068"/>
        <v>0</v>
      </c>
      <c r="OU123" s="110">
        <f t="shared" si="1068"/>
        <v>0</v>
      </c>
      <c r="OV123" s="63">
        <f t="shared" si="1068"/>
        <v>0</v>
      </c>
      <c r="OW123" s="62">
        <f t="shared" si="1068"/>
        <v>0</v>
      </c>
      <c r="OX123" s="62">
        <f t="shared" si="1068"/>
        <v>0</v>
      </c>
      <c r="OY123" s="62">
        <f t="shared" si="1068"/>
        <v>0</v>
      </c>
      <c r="OZ123" s="62">
        <f t="shared" si="1068"/>
        <v>0</v>
      </c>
      <c r="PA123" s="62">
        <f t="shared" si="1068"/>
        <v>0</v>
      </c>
      <c r="PB123" s="62">
        <f t="shared" si="1068"/>
        <v>0</v>
      </c>
      <c r="PC123" s="62">
        <f t="shared" si="1068"/>
        <v>0</v>
      </c>
      <c r="PD123" s="62">
        <f t="shared" si="1068"/>
        <v>0</v>
      </c>
      <c r="PE123" s="62">
        <f t="shared" si="1068"/>
        <v>0</v>
      </c>
      <c r="PF123" s="62">
        <f t="shared" si="1068"/>
        <v>0</v>
      </c>
      <c r="PG123" s="63">
        <f t="shared" ref="PG123:RR123" si="1069">SUM(PG124:PG127)</f>
        <v>0</v>
      </c>
      <c r="PH123" s="62">
        <f t="shared" si="1069"/>
        <v>0</v>
      </c>
      <c r="PI123" s="62">
        <f t="shared" si="1069"/>
        <v>0</v>
      </c>
      <c r="PJ123" s="62">
        <f t="shared" si="1069"/>
        <v>0</v>
      </c>
      <c r="PK123" s="110">
        <f t="shared" si="1069"/>
        <v>0</v>
      </c>
      <c r="PL123" s="63">
        <f t="shared" si="1069"/>
        <v>0</v>
      </c>
      <c r="PM123" s="62">
        <f t="shared" si="1069"/>
        <v>0</v>
      </c>
      <c r="PN123" s="62">
        <f t="shared" si="1069"/>
        <v>0</v>
      </c>
      <c r="PO123" s="62">
        <f t="shared" si="1069"/>
        <v>0</v>
      </c>
      <c r="PP123" s="62">
        <f t="shared" si="1069"/>
        <v>0</v>
      </c>
      <c r="PQ123" s="62">
        <f t="shared" si="1069"/>
        <v>0</v>
      </c>
      <c r="PR123" s="62">
        <f t="shared" si="1069"/>
        <v>0</v>
      </c>
      <c r="PS123" s="62">
        <f t="shared" si="1069"/>
        <v>0</v>
      </c>
      <c r="PT123" s="62">
        <f t="shared" si="1069"/>
        <v>0</v>
      </c>
      <c r="PU123" s="62">
        <f t="shared" si="1069"/>
        <v>0</v>
      </c>
      <c r="PV123" s="62">
        <f t="shared" si="1069"/>
        <v>0</v>
      </c>
      <c r="PW123" s="63">
        <f t="shared" si="1069"/>
        <v>0</v>
      </c>
      <c r="PX123" s="62">
        <f t="shared" si="1069"/>
        <v>0</v>
      </c>
      <c r="PY123" s="62">
        <f t="shared" si="1069"/>
        <v>0</v>
      </c>
      <c r="PZ123" s="62">
        <f t="shared" si="1069"/>
        <v>0</v>
      </c>
      <c r="QA123" s="110">
        <f t="shared" si="1069"/>
        <v>0</v>
      </c>
      <c r="QB123" s="63">
        <f t="shared" si="1069"/>
        <v>0</v>
      </c>
      <c r="QC123" s="62">
        <f t="shared" si="1069"/>
        <v>0</v>
      </c>
      <c r="QD123" s="62">
        <f t="shared" si="1069"/>
        <v>0</v>
      </c>
      <c r="QE123" s="62">
        <f t="shared" si="1069"/>
        <v>0</v>
      </c>
      <c r="QF123" s="62">
        <f t="shared" si="1069"/>
        <v>0</v>
      </c>
      <c r="QG123" s="62">
        <f t="shared" si="1069"/>
        <v>0</v>
      </c>
      <c r="QH123" s="62">
        <f t="shared" si="1069"/>
        <v>0</v>
      </c>
      <c r="QI123" s="62">
        <f t="shared" si="1069"/>
        <v>0</v>
      </c>
      <c r="QJ123" s="62">
        <f t="shared" si="1069"/>
        <v>0</v>
      </c>
      <c r="QK123" s="62">
        <f t="shared" si="1069"/>
        <v>0</v>
      </c>
      <c r="QL123" s="62">
        <f t="shared" si="1069"/>
        <v>0</v>
      </c>
      <c r="QM123" s="63">
        <f t="shared" si="1069"/>
        <v>0</v>
      </c>
      <c r="QN123" s="62">
        <f t="shared" si="1069"/>
        <v>0</v>
      </c>
      <c r="QO123" s="62">
        <f t="shared" si="1069"/>
        <v>0</v>
      </c>
      <c r="QP123" s="62">
        <f t="shared" si="1069"/>
        <v>0</v>
      </c>
      <c r="QQ123" s="110">
        <f t="shared" si="1069"/>
        <v>0</v>
      </c>
      <c r="QR123" s="63">
        <f t="shared" si="1069"/>
        <v>0</v>
      </c>
      <c r="QS123" s="62">
        <f t="shared" si="1069"/>
        <v>0</v>
      </c>
      <c r="QT123" s="62">
        <f t="shared" si="1069"/>
        <v>0</v>
      </c>
      <c r="QU123" s="62">
        <f t="shared" si="1069"/>
        <v>0</v>
      </c>
      <c r="QV123" s="62">
        <f t="shared" si="1069"/>
        <v>0</v>
      </c>
      <c r="QW123" s="62">
        <f t="shared" si="1069"/>
        <v>0</v>
      </c>
      <c r="QX123" s="62">
        <f t="shared" si="1069"/>
        <v>0</v>
      </c>
      <c r="QY123" s="62">
        <f t="shared" si="1069"/>
        <v>0</v>
      </c>
      <c r="QZ123" s="62">
        <f t="shared" si="1069"/>
        <v>0</v>
      </c>
      <c r="RA123" s="62">
        <f t="shared" si="1069"/>
        <v>0</v>
      </c>
      <c r="RB123" s="62">
        <f t="shared" si="1069"/>
        <v>0</v>
      </c>
      <c r="RC123" s="63">
        <f t="shared" si="1069"/>
        <v>0</v>
      </c>
      <c r="RD123" s="62">
        <f t="shared" si="1069"/>
        <v>0</v>
      </c>
      <c r="RE123" s="62">
        <f t="shared" si="1069"/>
        <v>0</v>
      </c>
      <c r="RF123" s="62">
        <f t="shared" si="1069"/>
        <v>0</v>
      </c>
      <c r="RG123" s="62">
        <f t="shared" si="1069"/>
        <v>0</v>
      </c>
      <c r="RH123" s="62">
        <f t="shared" si="1069"/>
        <v>0</v>
      </c>
      <c r="RI123" s="62">
        <f t="shared" si="1069"/>
        <v>0</v>
      </c>
      <c r="RJ123" s="62">
        <f t="shared" si="1069"/>
        <v>0</v>
      </c>
      <c r="RK123" s="62">
        <f t="shared" si="1069"/>
        <v>0</v>
      </c>
      <c r="RL123" s="62">
        <f t="shared" si="1069"/>
        <v>0</v>
      </c>
      <c r="RM123" s="62">
        <f t="shared" si="1069"/>
        <v>0</v>
      </c>
      <c r="RN123" s="62">
        <f t="shared" si="1069"/>
        <v>0</v>
      </c>
      <c r="RO123" s="62">
        <f t="shared" si="1069"/>
        <v>0</v>
      </c>
      <c r="RP123" s="62">
        <f t="shared" si="1069"/>
        <v>0</v>
      </c>
      <c r="RQ123" s="110">
        <f t="shared" si="1069"/>
        <v>0</v>
      </c>
      <c r="RR123" s="152">
        <f t="shared" si="1069"/>
        <v>0</v>
      </c>
      <c r="RS123" s="63">
        <f t="shared" ref="RS123:UD123" si="1070">SUM(RS124:RS127)</f>
        <v>0</v>
      </c>
      <c r="RT123" s="62">
        <f t="shared" si="1070"/>
        <v>0</v>
      </c>
      <c r="RU123" s="62">
        <f t="shared" si="1070"/>
        <v>0</v>
      </c>
      <c r="RV123" s="62">
        <f t="shared" si="1070"/>
        <v>0</v>
      </c>
      <c r="RW123" s="62">
        <f t="shared" si="1070"/>
        <v>0</v>
      </c>
      <c r="RX123" s="62">
        <f t="shared" si="1070"/>
        <v>0</v>
      </c>
      <c r="RY123" s="62">
        <f t="shared" si="1070"/>
        <v>0</v>
      </c>
      <c r="RZ123" s="62">
        <f t="shared" si="1070"/>
        <v>0</v>
      </c>
      <c r="SA123" s="62">
        <f t="shared" si="1070"/>
        <v>0</v>
      </c>
      <c r="SB123" s="62">
        <f t="shared" si="1070"/>
        <v>0</v>
      </c>
      <c r="SC123" s="62">
        <f t="shared" si="1070"/>
        <v>0</v>
      </c>
      <c r="SD123" s="63">
        <f t="shared" si="1070"/>
        <v>0</v>
      </c>
      <c r="SE123" s="62">
        <f t="shared" si="1070"/>
        <v>0</v>
      </c>
      <c r="SF123" s="62">
        <f t="shared" si="1070"/>
        <v>0</v>
      </c>
      <c r="SG123" s="62">
        <f t="shared" si="1070"/>
        <v>0</v>
      </c>
      <c r="SH123" s="110">
        <f t="shared" si="1070"/>
        <v>0</v>
      </c>
      <c r="SI123" s="63">
        <f t="shared" si="1070"/>
        <v>0</v>
      </c>
      <c r="SJ123" s="62">
        <f t="shared" si="1070"/>
        <v>0</v>
      </c>
      <c r="SK123" s="62">
        <f t="shared" si="1070"/>
        <v>0</v>
      </c>
      <c r="SL123" s="62">
        <f t="shared" si="1070"/>
        <v>0</v>
      </c>
      <c r="SM123" s="62">
        <f t="shared" si="1070"/>
        <v>0</v>
      </c>
      <c r="SN123" s="62">
        <f t="shared" si="1070"/>
        <v>0</v>
      </c>
      <c r="SO123" s="62">
        <f t="shared" si="1070"/>
        <v>0</v>
      </c>
      <c r="SP123" s="62">
        <f t="shared" si="1070"/>
        <v>0</v>
      </c>
      <c r="SQ123" s="62">
        <f t="shared" si="1070"/>
        <v>0</v>
      </c>
      <c r="SR123" s="62">
        <f t="shared" si="1070"/>
        <v>0</v>
      </c>
      <c r="SS123" s="62">
        <f t="shared" si="1070"/>
        <v>0</v>
      </c>
      <c r="ST123" s="63">
        <f t="shared" si="1070"/>
        <v>0</v>
      </c>
      <c r="SU123" s="62">
        <f t="shared" si="1070"/>
        <v>0</v>
      </c>
      <c r="SV123" s="62">
        <f t="shared" si="1070"/>
        <v>0</v>
      </c>
      <c r="SW123" s="62">
        <f t="shared" si="1070"/>
        <v>0</v>
      </c>
      <c r="SX123" s="110">
        <f t="shared" si="1070"/>
        <v>0</v>
      </c>
      <c r="SY123" s="63">
        <f t="shared" si="1070"/>
        <v>0</v>
      </c>
      <c r="SZ123" s="62">
        <f t="shared" si="1070"/>
        <v>0</v>
      </c>
      <c r="TA123" s="62">
        <f t="shared" si="1070"/>
        <v>0</v>
      </c>
      <c r="TB123" s="62">
        <f t="shared" si="1070"/>
        <v>0</v>
      </c>
      <c r="TC123" s="62">
        <f t="shared" si="1070"/>
        <v>0</v>
      </c>
      <c r="TD123" s="62">
        <f t="shared" si="1070"/>
        <v>0</v>
      </c>
      <c r="TE123" s="62">
        <f t="shared" si="1070"/>
        <v>0</v>
      </c>
      <c r="TF123" s="62">
        <f t="shared" si="1070"/>
        <v>0</v>
      </c>
      <c r="TG123" s="62">
        <f t="shared" si="1070"/>
        <v>0</v>
      </c>
      <c r="TH123" s="62">
        <f t="shared" si="1070"/>
        <v>0</v>
      </c>
      <c r="TI123" s="62">
        <f t="shared" si="1070"/>
        <v>0</v>
      </c>
      <c r="TJ123" s="63">
        <f t="shared" si="1070"/>
        <v>0</v>
      </c>
      <c r="TK123" s="62">
        <f t="shared" si="1070"/>
        <v>0</v>
      </c>
      <c r="TL123" s="62">
        <f t="shared" si="1070"/>
        <v>0</v>
      </c>
      <c r="TM123" s="62">
        <f t="shared" si="1070"/>
        <v>0</v>
      </c>
      <c r="TN123" s="110">
        <f t="shared" si="1070"/>
        <v>0</v>
      </c>
      <c r="TO123" s="63">
        <f t="shared" si="1070"/>
        <v>0</v>
      </c>
      <c r="TP123" s="62">
        <f t="shared" si="1070"/>
        <v>0</v>
      </c>
      <c r="TQ123" s="62">
        <f t="shared" si="1070"/>
        <v>0</v>
      </c>
      <c r="TR123" s="62">
        <f t="shared" si="1070"/>
        <v>0</v>
      </c>
      <c r="TS123" s="62">
        <f t="shared" si="1070"/>
        <v>0</v>
      </c>
      <c r="TT123" s="62">
        <f t="shared" si="1070"/>
        <v>0</v>
      </c>
      <c r="TU123" s="62">
        <f t="shared" si="1070"/>
        <v>0</v>
      </c>
      <c r="TV123" s="62">
        <f t="shared" si="1070"/>
        <v>0</v>
      </c>
      <c r="TW123" s="62">
        <f t="shared" si="1070"/>
        <v>0</v>
      </c>
      <c r="TX123" s="62">
        <f t="shared" si="1070"/>
        <v>0</v>
      </c>
      <c r="TY123" s="62">
        <f t="shared" si="1070"/>
        <v>0</v>
      </c>
      <c r="TZ123" s="63">
        <f t="shared" si="1070"/>
        <v>0</v>
      </c>
      <c r="UA123" s="62">
        <f t="shared" si="1070"/>
        <v>0</v>
      </c>
      <c r="UB123" s="62">
        <f t="shared" si="1070"/>
        <v>0</v>
      </c>
      <c r="UC123" s="62">
        <f t="shared" si="1070"/>
        <v>0</v>
      </c>
      <c r="UD123" s="110">
        <f t="shared" si="1070"/>
        <v>0</v>
      </c>
      <c r="UE123" s="63">
        <f t="shared" ref="UE123:VD123" si="1071">SUM(UE124:UE127)</f>
        <v>0</v>
      </c>
      <c r="UF123" s="62">
        <f t="shared" si="1071"/>
        <v>0</v>
      </c>
      <c r="UG123" s="62">
        <f t="shared" si="1071"/>
        <v>0</v>
      </c>
      <c r="UH123" s="62">
        <f t="shared" si="1071"/>
        <v>0</v>
      </c>
      <c r="UI123" s="62">
        <f t="shared" si="1071"/>
        <v>0</v>
      </c>
      <c r="UJ123" s="62">
        <f t="shared" si="1071"/>
        <v>0</v>
      </c>
      <c r="UK123" s="62">
        <f t="shared" si="1071"/>
        <v>0</v>
      </c>
      <c r="UL123" s="62">
        <f t="shared" si="1071"/>
        <v>0</v>
      </c>
      <c r="UM123" s="62">
        <f t="shared" si="1071"/>
        <v>0</v>
      </c>
      <c r="UN123" s="62">
        <f t="shared" si="1071"/>
        <v>0</v>
      </c>
      <c r="UO123" s="62">
        <f t="shared" si="1071"/>
        <v>0</v>
      </c>
      <c r="UP123" s="63">
        <f t="shared" si="1071"/>
        <v>0</v>
      </c>
      <c r="UQ123" s="62">
        <f t="shared" si="1071"/>
        <v>0</v>
      </c>
      <c r="UR123" s="62">
        <f t="shared" si="1071"/>
        <v>0</v>
      </c>
      <c r="US123" s="62">
        <f t="shared" si="1071"/>
        <v>0</v>
      </c>
      <c r="UT123" s="62">
        <f t="shared" si="1071"/>
        <v>0</v>
      </c>
      <c r="UU123" s="62">
        <f t="shared" si="1071"/>
        <v>0</v>
      </c>
      <c r="UV123" s="62">
        <f t="shared" si="1071"/>
        <v>0</v>
      </c>
      <c r="UW123" s="62">
        <f t="shared" si="1071"/>
        <v>0</v>
      </c>
      <c r="UX123" s="62">
        <f t="shared" si="1071"/>
        <v>0</v>
      </c>
      <c r="UY123" s="62">
        <f t="shared" si="1071"/>
        <v>0</v>
      </c>
      <c r="UZ123" s="62">
        <f t="shared" si="1071"/>
        <v>0</v>
      </c>
      <c r="VA123" s="62">
        <f t="shared" si="1071"/>
        <v>0</v>
      </c>
      <c r="VB123" s="62">
        <f t="shared" si="1071"/>
        <v>0</v>
      </c>
      <c r="VC123" s="62">
        <f t="shared" si="1071"/>
        <v>0</v>
      </c>
      <c r="VD123" s="110">
        <f t="shared" si="1071"/>
        <v>0</v>
      </c>
      <c r="VE123" s="9" t="str">
        <f t="shared" si="710"/>
        <v>-</v>
      </c>
    </row>
    <row r="124" spans="1:577" ht="20.149999999999999" customHeight="1">
      <c r="A124" s="21"/>
      <c r="B124" s="21"/>
      <c r="C124" s="22">
        <v>61131</v>
      </c>
      <c r="D124" s="23" t="s">
        <v>92</v>
      </c>
      <c r="E124" s="191">
        <f>SUM(F124:I124)</f>
        <v>0</v>
      </c>
      <c r="F124" s="192"/>
      <c r="G124" s="192"/>
      <c r="H124" s="193"/>
      <c r="I124" s="227"/>
      <c r="J124" s="239">
        <f t="shared" ref="J124:J127" si="1072">SUM(K124:Y124)</f>
        <v>0</v>
      </c>
      <c r="K124" s="59"/>
      <c r="L124" s="58"/>
      <c r="M124" s="58"/>
      <c r="N124" s="58"/>
      <c r="O124" s="58"/>
      <c r="P124" s="58"/>
      <c r="Q124" s="58"/>
      <c r="R124" s="58"/>
      <c r="S124" s="58"/>
      <c r="T124" s="58"/>
      <c r="U124" s="59"/>
      <c r="V124" s="58"/>
      <c r="W124" s="58"/>
      <c r="X124" s="58"/>
      <c r="Y124" s="108"/>
      <c r="Z124" s="167">
        <f t="shared" ref="Z124:Z127" si="1073">SUM(AA124:AO124)</f>
        <v>0</v>
      </c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9"/>
      <c r="AL124" s="58"/>
      <c r="AM124" s="58"/>
      <c r="AN124" s="58"/>
      <c r="AO124" s="108"/>
      <c r="AP124" s="167">
        <f t="shared" ref="AP124:AP127" si="1074">SUM(AQ124:BE124)</f>
        <v>0</v>
      </c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9"/>
      <c r="BB124" s="58"/>
      <c r="BC124" s="58"/>
      <c r="BD124" s="58"/>
      <c r="BE124" s="108"/>
      <c r="BF124" s="167">
        <f t="shared" ref="BF124:BF127" si="1075">SUM(BG124:BU124)</f>
        <v>0</v>
      </c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9"/>
      <c r="BR124" s="58"/>
      <c r="BS124" s="58"/>
      <c r="BT124" s="58"/>
      <c r="BU124" s="108"/>
      <c r="BV124" s="167">
        <f t="shared" ref="BV124:BV127" si="1076">SUM(BW124:CU124)</f>
        <v>0</v>
      </c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9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108"/>
      <c r="CV124" s="171"/>
      <c r="CW124" s="167">
        <f t="shared" ref="CW124:CW127" si="1077">SUM(CX124:DL124)</f>
        <v>0</v>
      </c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9"/>
      <c r="DI124" s="58"/>
      <c r="DJ124" s="58"/>
      <c r="DK124" s="58"/>
      <c r="DL124" s="108"/>
      <c r="DM124" s="167">
        <f t="shared" ref="DM124:DM127" si="1078">SUM(DN124:EB124)</f>
        <v>0</v>
      </c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9"/>
      <c r="DY124" s="58"/>
      <c r="DZ124" s="58"/>
      <c r="EA124" s="58"/>
      <c r="EB124" s="108"/>
      <c r="EC124" s="167">
        <f t="shared" ref="EC124:EC127" si="1079">SUM(ED124:ER124)</f>
        <v>0</v>
      </c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9"/>
      <c r="EO124" s="58"/>
      <c r="EP124" s="58"/>
      <c r="EQ124" s="58"/>
      <c r="ER124" s="108"/>
      <c r="ES124" s="167">
        <f t="shared" ref="ES124:ES127" si="1080">SUM(ET124:FH124)</f>
        <v>0</v>
      </c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9"/>
      <c r="FE124" s="58"/>
      <c r="FF124" s="58"/>
      <c r="FG124" s="58"/>
      <c r="FH124" s="108"/>
      <c r="FI124" s="167">
        <f t="shared" ref="FI124:FI127" si="1081">SUM(FJ124:FX124)</f>
        <v>0</v>
      </c>
      <c r="FJ124" s="58"/>
      <c r="FK124" s="58"/>
      <c r="FL124" s="58"/>
      <c r="FM124" s="58"/>
      <c r="FN124" s="58"/>
      <c r="FO124" s="58"/>
      <c r="FP124" s="58"/>
      <c r="FQ124" s="58"/>
      <c r="FR124" s="58"/>
      <c r="FS124" s="58"/>
      <c r="FT124" s="59"/>
      <c r="FU124" s="58"/>
      <c r="FV124" s="58"/>
      <c r="FW124" s="58"/>
      <c r="FX124" s="108"/>
      <c r="FY124" s="167">
        <f t="shared" ref="FY124:FY127" si="1082">SUM(FZ124:GN124)</f>
        <v>0</v>
      </c>
      <c r="FZ124" s="58"/>
      <c r="GA124" s="58"/>
      <c r="GB124" s="58"/>
      <c r="GC124" s="58"/>
      <c r="GD124" s="58"/>
      <c r="GE124" s="58"/>
      <c r="GF124" s="58"/>
      <c r="GG124" s="58"/>
      <c r="GH124" s="58"/>
      <c r="GI124" s="58"/>
      <c r="GJ124" s="59"/>
      <c r="GK124" s="58"/>
      <c r="GL124" s="58"/>
      <c r="GM124" s="58"/>
      <c r="GN124" s="108"/>
      <c r="GO124" s="167">
        <f t="shared" ref="GO124:GO127" si="1083">SUM(GP124:HN124)</f>
        <v>0</v>
      </c>
      <c r="GP124" s="58"/>
      <c r="GQ124" s="58"/>
      <c r="GR124" s="58"/>
      <c r="GS124" s="58"/>
      <c r="GT124" s="58"/>
      <c r="GU124" s="58"/>
      <c r="GV124" s="58"/>
      <c r="GW124" s="58"/>
      <c r="GX124" s="58"/>
      <c r="GY124" s="58"/>
      <c r="GZ124" s="59"/>
      <c r="HA124" s="58"/>
      <c r="HB124" s="58"/>
      <c r="HC124" s="58"/>
      <c r="HD124" s="58"/>
      <c r="HE124" s="58"/>
      <c r="HF124" s="58"/>
      <c r="HG124" s="58"/>
      <c r="HH124" s="58"/>
      <c r="HI124" s="58"/>
      <c r="HJ124" s="58"/>
      <c r="HK124" s="58"/>
      <c r="HL124" s="58"/>
      <c r="HM124" s="58"/>
      <c r="HN124" s="108"/>
      <c r="HO124" s="170"/>
      <c r="HP124" s="171"/>
      <c r="HQ124" s="167">
        <f t="shared" ref="HQ124:HQ127" si="1084">SUM(HR124:IF124)</f>
        <v>0</v>
      </c>
      <c r="HR124" s="58"/>
      <c r="HS124" s="58"/>
      <c r="HT124" s="58"/>
      <c r="HU124" s="58"/>
      <c r="HV124" s="58"/>
      <c r="HW124" s="58"/>
      <c r="HX124" s="58"/>
      <c r="HY124" s="58"/>
      <c r="HZ124" s="58"/>
      <c r="IA124" s="58"/>
      <c r="IB124" s="59"/>
      <c r="IC124" s="58"/>
      <c r="ID124" s="58"/>
      <c r="IE124" s="58"/>
      <c r="IF124" s="108"/>
      <c r="IG124" s="167">
        <f t="shared" ref="IG124:IG127" si="1085">SUM(IH124:IV124)</f>
        <v>0</v>
      </c>
      <c r="IH124" s="58"/>
      <c r="II124" s="58"/>
      <c r="IJ124" s="58"/>
      <c r="IK124" s="58"/>
      <c r="IL124" s="58"/>
      <c r="IM124" s="58"/>
      <c r="IN124" s="58"/>
      <c r="IO124" s="58"/>
      <c r="IP124" s="58"/>
      <c r="IQ124" s="58"/>
      <c r="IR124" s="59"/>
      <c r="IS124" s="58"/>
      <c r="IT124" s="58"/>
      <c r="IU124" s="58"/>
      <c r="IV124" s="108"/>
      <c r="IW124" s="167">
        <f t="shared" ref="IW124:IW127" si="1086">SUM(IX124:JL124)</f>
        <v>0</v>
      </c>
      <c r="IX124" s="58"/>
      <c r="IY124" s="58"/>
      <c r="IZ124" s="58"/>
      <c r="JA124" s="58"/>
      <c r="JB124" s="58"/>
      <c r="JC124" s="58"/>
      <c r="JD124" s="58"/>
      <c r="JE124" s="58"/>
      <c r="JF124" s="58"/>
      <c r="JG124" s="58"/>
      <c r="JH124" s="59"/>
      <c r="JI124" s="58"/>
      <c r="JJ124" s="58"/>
      <c r="JK124" s="58"/>
      <c r="JL124" s="108"/>
      <c r="JM124" s="167">
        <f t="shared" ref="JM124:JM127" si="1087">SUM(JN124:KB124)</f>
        <v>0</v>
      </c>
      <c r="JN124" s="58"/>
      <c r="JO124" s="58"/>
      <c r="JP124" s="58"/>
      <c r="JQ124" s="58"/>
      <c r="JR124" s="58"/>
      <c r="JS124" s="58"/>
      <c r="JT124" s="58"/>
      <c r="JU124" s="58"/>
      <c r="JV124" s="58"/>
      <c r="JW124" s="58"/>
      <c r="JX124" s="59"/>
      <c r="JY124" s="58"/>
      <c r="JZ124" s="58"/>
      <c r="KA124" s="58"/>
      <c r="KB124" s="108"/>
      <c r="KC124" s="167">
        <f t="shared" ref="KC124:KC127" si="1088">SUM(KD124:LB124)</f>
        <v>0</v>
      </c>
      <c r="KD124" s="58"/>
      <c r="KE124" s="58"/>
      <c r="KF124" s="58"/>
      <c r="KG124" s="58"/>
      <c r="KH124" s="58"/>
      <c r="KI124" s="58"/>
      <c r="KJ124" s="58"/>
      <c r="KK124" s="58"/>
      <c r="KL124" s="58"/>
      <c r="KM124" s="58"/>
      <c r="KN124" s="59"/>
      <c r="KO124" s="58"/>
      <c r="KP124" s="58"/>
      <c r="KQ124" s="58"/>
      <c r="KR124" s="58"/>
      <c r="KS124" s="58"/>
      <c r="KT124" s="58"/>
      <c r="KU124" s="58"/>
      <c r="KV124" s="58"/>
      <c r="KW124" s="58"/>
      <c r="KX124" s="58"/>
      <c r="KY124" s="58"/>
      <c r="KZ124" s="58"/>
      <c r="LA124" s="58"/>
      <c r="LB124" s="108"/>
      <c r="LC124" s="171"/>
      <c r="LD124" s="167">
        <f t="shared" ref="LD124:LD127" si="1089">SUM(LE124:LS124)</f>
        <v>0</v>
      </c>
      <c r="LE124" s="58"/>
      <c r="LF124" s="58"/>
      <c r="LG124" s="58"/>
      <c r="LH124" s="58"/>
      <c r="LI124" s="58"/>
      <c r="LJ124" s="58"/>
      <c r="LK124" s="58"/>
      <c r="LL124" s="58"/>
      <c r="LM124" s="58"/>
      <c r="LN124" s="58"/>
      <c r="LO124" s="59"/>
      <c r="LP124" s="58"/>
      <c r="LQ124" s="58"/>
      <c r="LR124" s="58"/>
      <c r="LS124" s="108"/>
      <c r="LT124" s="167">
        <f t="shared" ref="LT124:LT127" si="1090">SUM(LU124:MI124)</f>
        <v>0</v>
      </c>
      <c r="LU124" s="58"/>
      <c r="LV124" s="58"/>
      <c r="LW124" s="58"/>
      <c r="LX124" s="58"/>
      <c r="LY124" s="58"/>
      <c r="LZ124" s="58"/>
      <c r="MA124" s="58"/>
      <c r="MB124" s="58"/>
      <c r="MC124" s="58"/>
      <c r="MD124" s="58"/>
      <c r="ME124" s="59"/>
      <c r="MF124" s="58"/>
      <c r="MG124" s="58"/>
      <c r="MH124" s="58"/>
      <c r="MI124" s="108"/>
      <c r="MJ124" s="167">
        <f t="shared" ref="MJ124:MJ127" si="1091">SUM(MK124:MY124)</f>
        <v>0</v>
      </c>
      <c r="MK124" s="58"/>
      <c r="ML124" s="58"/>
      <c r="MM124" s="58"/>
      <c r="MN124" s="58"/>
      <c r="MO124" s="58"/>
      <c r="MP124" s="58"/>
      <c r="MQ124" s="58"/>
      <c r="MR124" s="58"/>
      <c r="MS124" s="58"/>
      <c r="MT124" s="58"/>
      <c r="MU124" s="59"/>
      <c r="MV124" s="58"/>
      <c r="MW124" s="58"/>
      <c r="MX124" s="58"/>
      <c r="MY124" s="108"/>
      <c r="MZ124" s="167">
        <f t="shared" ref="MZ124:MZ127" si="1092">SUM(NA124:NO124)</f>
        <v>0</v>
      </c>
      <c r="NA124" s="58"/>
      <c r="NB124" s="58"/>
      <c r="NC124" s="58"/>
      <c r="ND124" s="58"/>
      <c r="NE124" s="58"/>
      <c r="NF124" s="58"/>
      <c r="NG124" s="58"/>
      <c r="NH124" s="58"/>
      <c r="NI124" s="58"/>
      <c r="NJ124" s="58"/>
      <c r="NK124" s="59"/>
      <c r="NL124" s="58"/>
      <c r="NM124" s="58"/>
      <c r="NN124" s="58"/>
      <c r="NO124" s="108"/>
      <c r="NP124" s="167">
        <f t="shared" ref="NP124:NP127" si="1093">SUM(NQ124:OE124)</f>
        <v>0</v>
      </c>
      <c r="NQ124" s="58"/>
      <c r="NR124" s="58"/>
      <c r="NS124" s="58"/>
      <c r="NT124" s="58"/>
      <c r="NU124" s="58"/>
      <c r="NV124" s="58"/>
      <c r="NW124" s="58"/>
      <c r="NX124" s="58"/>
      <c r="NY124" s="58"/>
      <c r="NZ124" s="58"/>
      <c r="OA124" s="59"/>
      <c r="OB124" s="58"/>
      <c r="OC124" s="58"/>
      <c r="OD124" s="58"/>
      <c r="OE124" s="108"/>
      <c r="OF124" s="167">
        <f t="shared" ref="OF124:OF127" si="1094">SUM(OG124:OU124)</f>
        <v>0</v>
      </c>
      <c r="OG124" s="58"/>
      <c r="OH124" s="58"/>
      <c r="OI124" s="58"/>
      <c r="OJ124" s="58"/>
      <c r="OK124" s="58"/>
      <c r="OL124" s="58"/>
      <c r="OM124" s="58"/>
      <c r="ON124" s="58"/>
      <c r="OO124" s="58"/>
      <c r="OP124" s="58"/>
      <c r="OQ124" s="59"/>
      <c r="OR124" s="58"/>
      <c r="OS124" s="58"/>
      <c r="OT124" s="58"/>
      <c r="OU124" s="108"/>
      <c r="OV124" s="167">
        <f t="shared" ref="OV124:OV127" si="1095">SUM(OW124:PK124)</f>
        <v>0</v>
      </c>
      <c r="OW124" s="58"/>
      <c r="OX124" s="58"/>
      <c r="OY124" s="58"/>
      <c r="OZ124" s="58"/>
      <c r="PA124" s="58"/>
      <c r="PB124" s="58"/>
      <c r="PC124" s="58"/>
      <c r="PD124" s="58"/>
      <c r="PE124" s="58"/>
      <c r="PF124" s="58"/>
      <c r="PG124" s="59"/>
      <c r="PH124" s="58"/>
      <c r="PI124" s="58"/>
      <c r="PJ124" s="58"/>
      <c r="PK124" s="108"/>
      <c r="PL124" s="167">
        <f t="shared" ref="PL124:PL127" si="1096">SUM(PM124:QA124)</f>
        <v>0</v>
      </c>
      <c r="PM124" s="58"/>
      <c r="PN124" s="58"/>
      <c r="PO124" s="58"/>
      <c r="PP124" s="58"/>
      <c r="PQ124" s="58"/>
      <c r="PR124" s="58"/>
      <c r="PS124" s="58"/>
      <c r="PT124" s="58"/>
      <c r="PU124" s="58"/>
      <c r="PV124" s="58"/>
      <c r="PW124" s="59"/>
      <c r="PX124" s="58"/>
      <c r="PY124" s="58"/>
      <c r="PZ124" s="58"/>
      <c r="QA124" s="108"/>
      <c r="QB124" s="167">
        <f t="shared" ref="QB124:QB127" si="1097">SUM(QC124:QQ124)</f>
        <v>0</v>
      </c>
      <c r="QC124" s="58"/>
      <c r="QD124" s="58"/>
      <c r="QE124" s="58"/>
      <c r="QF124" s="58"/>
      <c r="QG124" s="58"/>
      <c r="QH124" s="58"/>
      <c r="QI124" s="58"/>
      <c r="QJ124" s="58"/>
      <c r="QK124" s="58"/>
      <c r="QL124" s="58"/>
      <c r="QM124" s="59"/>
      <c r="QN124" s="58"/>
      <c r="QO124" s="58"/>
      <c r="QP124" s="58"/>
      <c r="QQ124" s="108"/>
      <c r="QR124" s="167">
        <f t="shared" ref="QR124:QR127" si="1098">SUM(QS124:RQ124)</f>
        <v>0</v>
      </c>
      <c r="QS124" s="58"/>
      <c r="QT124" s="58"/>
      <c r="QU124" s="58"/>
      <c r="QV124" s="58"/>
      <c r="QW124" s="58"/>
      <c r="QX124" s="58"/>
      <c r="QY124" s="58"/>
      <c r="QZ124" s="58"/>
      <c r="RA124" s="58"/>
      <c r="RB124" s="58"/>
      <c r="RC124" s="59"/>
      <c r="RD124" s="58"/>
      <c r="RE124" s="58"/>
      <c r="RF124" s="58"/>
      <c r="RG124" s="58"/>
      <c r="RH124" s="58"/>
      <c r="RI124" s="58"/>
      <c r="RJ124" s="58"/>
      <c r="RK124" s="58"/>
      <c r="RL124" s="58"/>
      <c r="RM124" s="58"/>
      <c r="RN124" s="58"/>
      <c r="RO124" s="58"/>
      <c r="RP124" s="58"/>
      <c r="RQ124" s="108"/>
      <c r="RR124" s="171"/>
      <c r="RS124" s="167">
        <f t="shared" ref="RS124:RS127" si="1099">SUM(RT124:SH124)</f>
        <v>0</v>
      </c>
      <c r="RT124" s="58"/>
      <c r="RU124" s="58"/>
      <c r="RV124" s="58"/>
      <c r="RW124" s="58"/>
      <c r="RX124" s="58"/>
      <c r="RY124" s="58"/>
      <c r="RZ124" s="58"/>
      <c r="SA124" s="58"/>
      <c r="SB124" s="58"/>
      <c r="SC124" s="58"/>
      <c r="SD124" s="59"/>
      <c r="SE124" s="58"/>
      <c r="SF124" s="58"/>
      <c r="SG124" s="58"/>
      <c r="SH124" s="108"/>
      <c r="SI124" s="167">
        <f t="shared" ref="SI124:SI127" si="1100">SUM(SJ124:SX124)</f>
        <v>0</v>
      </c>
      <c r="SJ124" s="58"/>
      <c r="SK124" s="58"/>
      <c r="SL124" s="58"/>
      <c r="SM124" s="58"/>
      <c r="SN124" s="58"/>
      <c r="SO124" s="58"/>
      <c r="SP124" s="58"/>
      <c r="SQ124" s="58"/>
      <c r="SR124" s="58"/>
      <c r="SS124" s="58"/>
      <c r="ST124" s="59"/>
      <c r="SU124" s="58"/>
      <c r="SV124" s="58"/>
      <c r="SW124" s="58"/>
      <c r="SX124" s="108"/>
      <c r="SY124" s="167">
        <f t="shared" ref="SY124:SY127" si="1101">SUM(SZ124:TN124)</f>
        <v>0</v>
      </c>
      <c r="SZ124" s="58"/>
      <c r="TA124" s="58"/>
      <c r="TB124" s="58"/>
      <c r="TC124" s="58"/>
      <c r="TD124" s="58"/>
      <c r="TE124" s="58"/>
      <c r="TF124" s="58"/>
      <c r="TG124" s="58"/>
      <c r="TH124" s="58"/>
      <c r="TI124" s="58"/>
      <c r="TJ124" s="59"/>
      <c r="TK124" s="58"/>
      <c r="TL124" s="58"/>
      <c r="TM124" s="58"/>
      <c r="TN124" s="108"/>
      <c r="TO124" s="167">
        <f t="shared" ref="TO124:TO127" si="1102">SUM(TP124:UD124)</f>
        <v>0</v>
      </c>
      <c r="TP124" s="58"/>
      <c r="TQ124" s="58"/>
      <c r="TR124" s="58"/>
      <c r="TS124" s="58"/>
      <c r="TT124" s="58"/>
      <c r="TU124" s="58"/>
      <c r="TV124" s="58"/>
      <c r="TW124" s="58"/>
      <c r="TX124" s="58"/>
      <c r="TY124" s="58"/>
      <c r="TZ124" s="59"/>
      <c r="UA124" s="58"/>
      <c r="UB124" s="58"/>
      <c r="UC124" s="58"/>
      <c r="UD124" s="108"/>
      <c r="UE124" s="167">
        <f t="shared" ref="UE124:UE127" si="1103">SUM(UF124:VD124)</f>
        <v>0</v>
      </c>
      <c r="UF124" s="58"/>
      <c r="UG124" s="58"/>
      <c r="UH124" s="58"/>
      <c r="UI124" s="58"/>
      <c r="UJ124" s="58"/>
      <c r="UK124" s="58"/>
      <c r="UL124" s="58"/>
      <c r="UM124" s="58"/>
      <c r="UN124" s="58"/>
      <c r="UO124" s="58"/>
      <c r="UP124" s="59"/>
      <c r="UQ124" s="58"/>
      <c r="UR124" s="58"/>
      <c r="US124" s="58"/>
      <c r="UT124" s="58"/>
      <c r="UU124" s="58"/>
      <c r="UV124" s="58"/>
      <c r="UW124" s="58"/>
      <c r="UX124" s="58"/>
      <c r="UY124" s="58"/>
      <c r="UZ124" s="58"/>
      <c r="VA124" s="58"/>
      <c r="VB124" s="58"/>
      <c r="VC124" s="58"/>
      <c r="VD124" s="108"/>
      <c r="VE124" s="9" t="str">
        <f t="shared" si="710"/>
        <v>-</v>
      </c>
    </row>
    <row r="125" spans="1:577" ht="20.149999999999999" customHeight="1">
      <c r="A125" s="21"/>
      <c r="B125" s="21"/>
      <c r="C125" s="22">
        <v>61132</v>
      </c>
      <c r="D125" s="23" t="s">
        <v>116</v>
      </c>
      <c r="E125" s="191">
        <f>SUM(F125:I125)</f>
        <v>0</v>
      </c>
      <c r="F125" s="192"/>
      <c r="G125" s="192"/>
      <c r="H125" s="193"/>
      <c r="I125" s="227"/>
      <c r="J125" s="239">
        <f t="shared" si="1072"/>
        <v>0</v>
      </c>
      <c r="K125" s="59"/>
      <c r="L125" s="58"/>
      <c r="M125" s="58"/>
      <c r="N125" s="58"/>
      <c r="O125" s="58"/>
      <c r="P125" s="58"/>
      <c r="Q125" s="58"/>
      <c r="R125" s="58"/>
      <c r="S125" s="58"/>
      <c r="T125" s="58"/>
      <c r="U125" s="59"/>
      <c r="V125" s="58"/>
      <c r="W125" s="58"/>
      <c r="X125" s="58"/>
      <c r="Y125" s="108"/>
      <c r="Z125" s="167">
        <f t="shared" si="1073"/>
        <v>0</v>
      </c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9"/>
      <c r="AL125" s="58"/>
      <c r="AM125" s="58"/>
      <c r="AN125" s="58"/>
      <c r="AO125" s="108"/>
      <c r="AP125" s="167">
        <f t="shared" si="1074"/>
        <v>0</v>
      </c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9"/>
      <c r="BB125" s="58"/>
      <c r="BC125" s="58"/>
      <c r="BD125" s="58"/>
      <c r="BE125" s="108"/>
      <c r="BF125" s="167">
        <f t="shared" si="1075"/>
        <v>0</v>
      </c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9"/>
      <c r="BR125" s="58"/>
      <c r="BS125" s="58"/>
      <c r="BT125" s="58"/>
      <c r="BU125" s="108"/>
      <c r="BV125" s="167">
        <f t="shared" si="1076"/>
        <v>0</v>
      </c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9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58"/>
      <c r="CU125" s="108"/>
      <c r="CV125" s="171"/>
      <c r="CW125" s="167">
        <f t="shared" si="1077"/>
        <v>0</v>
      </c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9"/>
      <c r="DI125" s="58"/>
      <c r="DJ125" s="58"/>
      <c r="DK125" s="58"/>
      <c r="DL125" s="108"/>
      <c r="DM125" s="167">
        <f t="shared" si="1078"/>
        <v>0</v>
      </c>
      <c r="DN125" s="58"/>
      <c r="DO125" s="58"/>
      <c r="DP125" s="58"/>
      <c r="DQ125" s="58"/>
      <c r="DR125" s="58"/>
      <c r="DS125" s="58"/>
      <c r="DT125" s="58"/>
      <c r="DU125" s="58"/>
      <c r="DV125" s="58"/>
      <c r="DW125" s="58"/>
      <c r="DX125" s="59"/>
      <c r="DY125" s="58"/>
      <c r="DZ125" s="58"/>
      <c r="EA125" s="58"/>
      <c r="EB125" s="108"/>
      <c r="EC125" s="167">
        <f t="shared" si="1079"/>
        <v>0</v>
      </c>
      <c r="ED125" s="58"/>
      <c r="EE125" s="58"/>
      <c r="EF125" s="58"/>
      <c r="EG125" s="58"/>
      <c r="EH125" s="58"/>
      <c r="EI125" s="58"/>
      <c r="EJ125" s="58"/>
      <c r="EK125" s="58"/>
      <c r="EL125" s="58"/>
      <c r="EM125" s="58"/>
      <c r="EN125" s="59"/>
      <c r="EO125" s="58"/>
      <c r="EP125" s="58"/>
      <c r="EQ125" s="58"/>
      <c r="ER125" s="108"/>
      <c r="ES125" s="167">
        <f t="shared" si="1080"/>
        <v>0</v>
      </c>
      <c r="ET125" s="58"/>
      <c r="EU125" s="58"/>
      <c r="EV125" s="58"/>
      <c r="EW125" s="58"/>
      <c r="EX125" s="58"/>
      <c r="EY125" s="58"/>
      <c r="EZ125" s="58"/>
      <c r="FA125" s="58"/>
      <c r="FB125" s="58"/>
      <c r="FC125" s="58"/>
      <c r="FD125" s="59"/>
      <c r="FE125" s="58"/>
      <c r="FF125" s="58"/>
      <c r="FG125" s="58"/>
      <c r="FH125" s="108"/>
      <c r="FI125" s="167">
        <f t="shared" si="1081"/>
        <v>0</v>
      </c>
      <c r="FJ125" s="58"/>
      <c r="FK125" s="58"/>
      <c r="FL125" s="58"/>
      <c r="FM125" s="58"/>
      <c r="FN125" s="58"/>
      <c r="FO125" s="58"/>
      <c r="FP125" s="58"/>
      <c r="FQ125" s="58"/>
      <c r="FR125" s="58"/>
      <c r="FS125" s="58"/>
      <c r="FT125" s="59"/>
      <c r="FU125" s="58"/>
      <c r="FV125" s="58"/>
      <c r="FW125" s="58"/>
      <c r="FX125" s="108"/>
      <c r="FY125" s="167">
        <f t="shared" si="1082"/>
        <v>0</v>
      </c>
      <c r="FZ125" s="58"/>
      <c r="GA125" s="58"/>
      <c r="GB125" s="58"/>
      <c r="GC125" s="58"/>
      <c r="GD125" s="58"/>
      <c r="GE125" s="58"/>
      <c r="GF125" s="58"/>
      <c r="GG125" s="58"/>
      <c r="GH125" s="58"/>
      <c r="GI125" s="58"/>
      <c r="GJ125" s="59"/>
      <c r="GK125" s="58"/>
      <c r="GL125" s="58"/>
      <c r="GM125" s="58"/>
      <c r="GN125" s="108"/>
      <c r="GO125" s="167">
        <f t="shared" si="1083"/>
        <v>0</v>
      </c>
      <c r="GP125" s="58"/>
      <c r="GQ125" s="58"/>
      <c r="GR125" s="58"/>
      <c r="GS125" s="58"/>
      <c r="GT125" s="58"/>
      <c r="GU125" s="58"/>
      <c r="GV125" s="58"/>
      <c r="GW125" s="58"/>
      <c r="GX125" s="58"/>
      <c r="GY125" s="58"/>
      <c r="GZ125" s="59"/>
      <c r="HA125" s="58"/>
      <c r="HB125" s="58"/>
      <c r="HC125" s="58"/>
      <c r="HD125" s="58"/>
      <c r="HE125" s="58"/>
      <c r="HF125" s="58"/>
      <c r="HG125" s="58"/>
      <c r="HH125" s="58"/>
      <c r="HI125" s="58"/>
      <c r="HJ125" s="58"/>
      <c r="HK125" s="58"/>
      <c r="HL125" s="58"/>
      <c r="HM125" s="58"/>
      <c r="HN125" s="108"/>
      <c r="HO125" s="170"/>
      <c r="HP125" s="171"/>
      <c r="HQ125" s="167">
        <f t="shared" si="1084"/>
        <v>0</v>
      </c>
      <c r="HR125" s="58"/>
      <c r="HS125" s="58"/>
      <c r="HT125" s="58"/>
      <c r="HU125" s="58"/>
      <c r="HV125" s="58"/>
      <c r="HW125" s="58"/>
      <c r="HX125" s="58"/>
      <c r="HY125" s="58"/>
      <c r="HZ125" s="58"/>
      <c r="IA125" s="58"/>
      <c r="IB125" s="59"/>
      <c r="IC125" s="58"/>
      <c r="ID125" s="58"/>
      <c r="IE125" s="58"/>
      <c r="IF125" s="108"/>
      <c r="IG125" s="167">
        <f t="shared" si="1085"/>
        <v>0</v>
      </c>
      <c r="IH125" s="58"/>
      <c r="II125" s="58"/>
      <c r="IJ125" s="58"/>
      <c r="IK125" s="58"/>
      <c r="IL125" s="58"/>
      <c r="IM125" s="58"/>
      <c r="IN125" s="58"/>
      <c r="IO125" s="58"/>
      <c r="IP125" s="58"/>
      <c r="IQ125" s="58"/>
      <c r="IR125" s="59"/>
      <c r="IS125" s="58"/>
      <c r="IT125" s="58"/>
      <c r="IU125" s="58"/>
      <c r="IV125" s="108"/>
      <c r="IW125" s="167">
        <f t="shared" si="1086"/>
        <v>0</v>
      </c>
      <c r="IX125" s="58"/>
      <c r="IY125" s="58"/>
      <c r="IZ125" s="58"/>
      <c r="JA125" s="58"/>
      <c r="JB125" s="58"/>
      <c r="JC125" s="58"/>
      <c r="JD125" s="58"/>
      <c r="JE125" s="58"/>
      <c r="JF125" s="58"/>
      <c r="JG125" s="58"/>
      <c r="JH125" s="59"/>
      <c r="JI125" s="58"/>
      <c r="JJ125" s="58"/>
      <c r="JK125" s="58"/>
      <c r="JL125" s="108"/>
      <c r="JM125" s="167">
        <f t="shared" si="1087"/>
        <v>0</v>
      </c>
      <c r="JN125" s="58"/>
      <c r="JO125" s="58"/>
      <c r="JP125" s="58"/>
      <c r="JQ125" s="58"/>
      <c r="JR125" s="58"/>
      <c r="JS125" s="58"/>
      <c r="JT125" s="58"/>
      <c r="JU125" s="58"/>
      <c r="JV125" s="58"/>
      <c r="JW125" s="58"/>
      <c r="JX125" s="59"/>
      <c r="JY125" s="58"/>
      <c r="JZ125" s="58"/>
      <c r="KA125" s="58"/>
      <c r="KB125" s="108"/>
      <c r="KC125" s="167">
        <f t="shared" si="1088"/>
        <v>0</v>
      </c>
      <c r="KD125" s="58"/>
      <c r="KE125" s="58"/>
      <c r="KF125" s="58"/>
      <c r="KG125" s="58"/>
      <c r="KH125" s="58"/>
      <c r="KI125" s="58"/>
      <c r="KJ125" s="58"/>
      <c r="KK125" s="58"/>
      <c r="KL125" s="58"/>
      <c r="KM125" s="58"/>
      <c r="KN125" s="59"/>
      <c r="KO125" s="58"/>
      <c r="KP125" s="58"/>
      <c r="KQ125" s="58"/>
      <c r="KR125" s="58"/>
      <c r="KS125" s="58"/>
      <c r="KT125" s="58"/>
      <c r="KU125" s="58"/>
      <c r="KV125" s="58"/>
      <c r="KW125" s="58"/>
      <c r="KX125" s="58"/>
      <c r="KY125" s="58"/>
      <c r="KZ125" s="58"/>
      <c r="LA125" s="58"/>
      <c r="LB125" s="108"/>
      <c r="LC125" s="171"/>
      <c r="LD125" s="167">
        <f t="shared" si="1089"/>
        <v>0</v>
      </c>
      <c r="LE125" s="58"/>
      <c r="LF125" s="58"/>
      <c r="LG125" s="58"/>
      <c r="LH125" s="58"/>
      <c r="LI125" s="58"/>
      <c r="LJ125" s="58"/>
      <c r="LK125" s="58"/>
      <c r="LL125" s="58"/>
      <c r="LM125" s="58"/>
      <c r="LN125" s="58"/>
      <c r="LO125" s="59"/>
      <c r="LP125" s="58"/>
      <c r="LQ125" s="58"/>
      <c r="LR125" s="58"/>
      <c r="LS125" s="108"/>
      <c r="LT125" s="167">
        <f t="shared" si="1090"/>
        <v>0</v>
      </c>
      <c r="LU125" s="58"/>
      <c r="LV125" s="58"/>
      <c r="LW125" s="58"/>
      <c r="LX125" s="58"/>
      <c r="LY125" s="58"/>
      <c r="LZ125" s="58"/>
      <c r="MA125" s="58"/>
      <c r="MB125" s="58"/>
      <c r="MC125" s="58"/>
      <c r="MD125" s="58"/>
      <c r="ME125" s="59"/>
      <c r="MF125" s="58"/>
      <c r="MG125" s="58"/>
      <c r="MH125" s="58"/>
      <c r="MI125" s="108"/>
      <c r="MJ125" s="167">
        <f t="shared" si="1091"/>
        <v>0</v>
      </c>
      <c r="MK125" s="58"/>
      <c r="ML125" s="58"/>
      <c r="MM125" s="58"/>
      <c r="MN125" s="58"/>
      <c r="MO125" s="58"/>
      <c r="MP125" s="58"/>
      <c r="MQ125" s="58"/>
      <c r="MR125" s="58"/>
      <c r="MS125" s="58"/>
      <c r="MT125" s="58"/>
      <c r="MU125" s="59"/>
      <c r="MV125" s="58"/>
      <c r="MW125" s="58"/>
      <c r="MX125" s="58"/>
      <c r="MY125" s="108"/>
      <c r="MZ125" s="167">
        <f t="shared" si="1092"/>
        <v>0</v>
      </c>
      <c r="NA125" s="58"/>
      <c r="NB125" s="58"/>
      <c r="NC125" s="58"/>
      <c r="ND125" s="58"/>
      <c r="NE125" s="58"/>
      <c r="NF125" s="58"/>
      <c r="NG125" s="58"/>
      <c r="NH125" s="58"/>
      <c r="NI125" s="58"/>
      <c r="NJ125" s="58"/>
      <c r="NK125" s="59"/>
      <c r="NL125" s="58"/>
      <c r="NM125" s="58"/>
      <c r="NN125" s="58"/>
      <c r="NO125" s="108"/>
      <c r="NP125" s="167">
        <f t="shared" si="1093"/>
        <v>0</v>
      </c>
      <c r="NQ125" s="58"/>
      <c r="NR125" s="58"/>
      <c r="NS125" s="58"/>
      <c r="NT125" s="58"/>
      <c r="NU125" s="58"/>
      <c r="NV125" s="58"/>
      <c r="NW125" s="58"/>
      <c r="NX125" s="58"/>
      <c r="NY125" s="58"/>
      <c r="NZ125" s="58"/>
      <c r="OA125" s="59"/>
      <c r="OB125" s="58"/>
      <c r="OC125" s="58"/>
      <c r="OD125" s="58"/>
      <c r="OE125" s="108"/>
      <c r="OF125" s="167">
        <f t="shared" si="1094"/>
        <v>0</v>
      </c>
      <c r="OG125" s="58"/>
      <c r="OH125" s="58"/>
      <c r="OI125" s="58"/>
      <c r="OJ125" s="58"/>
      <c r="OK125" s="58"/>
      <c r="OL125" s="58"/>
      <c r="OM125" s="58"/>
      <c r="ON125" s="58"/>
      <c r="OO125" s="58"/>
      <c r="OP125" s="58"/>
      <c r="OQ125" s="59"/>
      <c r="OR125" s="58"/>
      <c r="OS125" s="58"/>
      <c r="OT125" s="58"/>
      <c r="OU125" s="108"/>
      <c r="OV125" s="167">
        <f t="shared" si="1095"/>
        <v>0</v>
      </c>
      <c r="OW125" s="58"/>
      <c r="OX125" s="58"/>
      <c r="OY125" s="58"/>
      <c r="OZ125" s="58"/>
      <c r="PA125" s="58"/>
      <c r="PB125" s="58"/>
      <c r="PC125" s="58"/>
      <c r="PD125" s="58"/>
      <c r="PE125" s="58"/>
      <c r="PF125" s="58"/>
      <c r="PG125" s="59"/>
      <c r="PH125" s="58"/>
      <c r="PI125" s="58"/>
      <c r="PJ125" s="58"/>
      <c r="PK125" s="108"/>
      <c r="PL125" s="167">
        <f t="shared" si="1096"/>
        <v>0</v>
      </c>
      <c r="PM125" s="58"/>
      <c r="PN125" s="58"/>
      <c r="PO125" s="58"/>
      <c r="PP125" s="58"/>
      <c r="PQ125" s="58"/>
      <c r="PR125" s="58"/>
      <c r="PS125" s="58"/>
      <c r="PT125" s="58"/>
      <c r="PU125" s="58"/>
      <c r="PV125" s="58"/>
      <c r="PW125" s="59"/>
      <c r="PX125" s="58"/>
      <c r="PY125" s="58"/>
      <c r="PZ125" s="58"/>
      <c r="QA125" s="108"/>
      <c r="QB125" s="167">
        <f t="shared" si="1097"/>
        <v>0</v>
      </c>
      <c r="QC125" s="58"/>
      <c r="QD125" s="58"/>
      <c r="QE125" s="58"/>
      <c r="QF125" s="58"/>
      <c r="QG125" s="58"/>
      <c r="QH125" s="58"/>
      <c r="QI125" s="58"/>
      <c r="QJ125" s="58"/>
      <c r="QK125" s="58"/>
      <c r="QL125" s="58"/>
      <c r="QM125" s="59"/>
      <c r="QN125" s="58"/>
      <c r="QO125" s="58"/>
      <c r="QP125" s="58"/>
      <c r="QQ125" s="108"/>
      <c r="QR125" s="167">
        <f t="shared" si="1098"/>
        <v>0</v>
      </c>
      <c r="QS125" s="58"/>
      <c r="QT125" s="58"/>
      <c r="QU125" s="58"/>
      <c r="QV125" s="58"/>
      <c r="QW125" s="58"/>
      <c r="QX125" s="58"/>
      <c r="QY125" s="58"/>
      <c r="QZ125" s="58"/>
      <c r="RA125" s="58"/>
      <c r="RB125" s="58"/>
      <c r="RC125" s="59"/>
      <c r="RD125" s="58"/>
      <c r="RE125" s="58"/>
      <c r="RF125" s="58"/>
      <c r="RG125" s="58"/>
      <c r="RH125" s="58"/>
      <c r="RI125" s="58"/>
      <c r="RJ125" s="58"/>
      <c r="RK125" s="58"/>
      <c r="RL125" s="58"/>
      <c r="RM125" s="58"/>
      <c r="RN125" s="58"/>
      <c r="RO125" s="58"/>
      <c r="RP125" s="58"/>
      <c r="RQ125" s="108"/>
      <c r="RR125" s="171"/>
      <c r="RS125" s="167">
        <f t="shared" si="1099"/>
        <v>0</v>
      </c>
      <c r="RT125" s="58"/>
      <c r="RU125" s="58"/>
      <c r="RV125" s="58"/>
      <c r="RW125" s="58"/>
      <c r="RX125" s="58"/>
      <c r="RY125" s="58"/>
      <c r="RZ125" s="58"/>
      <c r="SA125" s="58"/>
      <c r="SB125" s="58"/>
      <c r="SC125" s="58"/>
      <c r="SD125" s="59"/>
      <c r="SE125" s="58"/>
      <c r="SF125" s="58"/>
      <c r="SG125" s="58"/>
      <c r="SH125" s="108"/>
      <c r="SI125" s="167">
        <f t="shared" si="1100"/>
        <v>0</v>
      </c>
      <c r="SJ125" s="58"/>
      <c r="SK125" s="58"/>
      <c r="SL125" s="58"/>
      <c r="SM125" s="58"/>
      <c r="SN125" s="58"/>
      <c r="SO125" s="58"/>
      <c r="SP125" s="58"/>
      <c r="SQ125" s="58"/>
      <c r="SR125" s="58"/>
      <c r="SS125" s="58"/>
      <c r="ST125" s="59"/>
      <c r="SU125" s="58"/>
      <c r="SV125" s="58"/>
      <c r="SW125" s="58"/>
      <c r="SX125" s="108"/>
      <c r="SY125" s="167">
        <f t="shared" si="1101"/>
        <v>0</v>
      </c>
      <c r="SZ125" s="58"/>
      <c r="TA125" s="58"/>
      <c r="TB125" s="58"/>
      <c r="TC125" s="58"/>
      <c r="TD125" s="58"/>
      <c r="TE125" s="58"/>
      <c r="TF125" s="58"/>
      <c r="TG125" s="58"/>
      <c r="TH125" s="58"/>
      <c r="TI125" s="58"/>
      <c r="TJ125" s="59"/>
      <c r="TK125" s="58"/>
      <c r="TL125" s="58"/>
      <c r="TM125" s="58"/>
      <c r="TN125" s="108"/>
      <c r="TO125" s="167">
        <f t="shared" si="1102"/>
        <v>0</v>
      </c>
      <c r="TP125" s="58"/>
      <c r="TQ125" s="58"/>
      <c r="TR125" s="58"/>
      <c r="TS125" s="58"/>
      <c r="TT125" s="58"/>
      <c r="TU125" s="58"/>
      <c r="TV125" s="58"/>
      <c r="TW125" s="58"/>
      <c r="TX125" s="58"/>
      <c r="TY125" s="58"/>
      <c r="TZ125" s="59"/>
      <c r="UA125" s="58"/>
      <c r="UB125" s="58"/>
      <c r="UC125" s="58"/>
      <c r="UD125" s="108"/>
      <c r="UE125" s="167">
        <f t="shared" si="1103"/>
        <v>0</v>
      </c>
      <c r="UF125" s="58"/>
      <c r="UG125" s="58"/>
      <c r="UH125" s="58"/>
      <c r="UI125" s="58"/>
      <c r="UJ125" s="58"/>
      <c r="UK125" s="58"/>
      <c r="UL125" s="58"/>
      <c r="UM125" s="58"/>
      <c r="UN125" s="58"/>
      <c r="UO125" s="58"/>
      <c r="UP125" s="59"/>
      <c r="UQ125" s="58"/>
      <c r="UR125" s="58"/>
      <c r="US125" s="58"/>
      <c r="UT125" s="58"/>
      <c r="UU125" s="58"/>
      <c r="UV125" s="58"/>
      <c r="UW125" s="58"/>
      <c r="UX125" s="58"/>
      <c r="UY125" s="58"/>
      <c r="UZ125" s="58"/>
      <c r="VA125" s="58"/>
      <c r="VB125" s="58"/>
      <c r="VC125" s="58"/>
      <c r="VD125" s="108"/>
      <c r="VE125" s="9" t="str">
        <f t="shared" si="710"/>
        <v>-</v>
      </c>
    </row>
    <row r="126" spans="1:577" ht="20.149999999999999" customHeight="1">
      <c r="A126" s="21"/>
      <c r="B126" s="21"/>
      <c r="C126" s="22">
        <v>61133</v>
      </c>
      <c r="D126" s="23" t="s">
        <v>117</v>
      </c>
      <c r="E126" s="191">
        <f>SUM(F126:I126)</f>
        <v>0</v>
      </c>
      <c r="F126" s="192"/>
      <c r="G126" s="192"/>
      <c r="H126" s="193"/>
      <c r="I126" s="227"/>
      <c r="J126" s="239">
        <f t="shared" si="1072"/>
        <v>0</v>
      </c>
      <c r="K126" s="59"/>
      <c r="L126" s="58"/>
      <c r="M126" s="58"/>
      <c r="N126" s="58"/>
      <c r="O126" s="58"/>
      <c r="P126" s="58"/>
      <c r="Q126" s="58"/>
      <c r="R126" s="58"/>
      <c r="S126" s="58"/>
      <c r="T126" s="58"/>
      <c r="U126" s="59"/>
      <c r="V126" s="58"/>
      <c r="W126" s="58"/>
      <c r="X126" s="58"/>
      <c r="Y126" s="108"/>
      <c r="Z126" s="167">
        <f t="shared" si="1073"/>
        <v>0</v>
      </c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9"/>
      <c r="AL126" s="58"/>
      <c r="AM126" s="58"/>
      <c r="AN126" s="58"/>
      <c r="AO126" s="108"/>
      <c r="AP126" s="167">
        <f t="shared" si="1074"/>
        <v>0</v>
      </c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9"/>
      <c r="BB126" s="58"/>
      <c r="BC126" s="58"/>
      <c r="BD126" s="58"/>
      <c r="BE126" s="108"/>
      <c r="BF126" s="167">
        <f t="shared" si="1075"/>
        <v>0</v>
      </c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9"/>
      <c r="BR126" s="58"/>
      <c r="BS126" s="58"/>
      <c r="BT126" s="58"/>
      <c r="BU126" s="108"/>
      <c r="BV126" s="167">
        <f t="shared" si="1076"/>
        <v>0</v>
      </c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9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108"/>
      <c r="CV126" s="171"/>
      <c r="CW126" s="167">
        <f t="shared" si="1077"/>
        <v>0</v>
      </c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9"/>
      <c r="DI126" s="58"/>
      <c r="DJ126" s="58"/>
      <c r="DK126" s="58"/>
      <c r="DL126" s="108"/>
      <c r="DM126" s="167">
        <f t="shared" si="1078"/>
        <v>0</v>
      </c>
      <c r="DN126" s="58"/>
      <c r="DO126" s="58"/>
      <c r="DP126" s="58"/>
      <c r="DQ126" s="58"/>
      <c r="DR126" s="58"/>
      <c r="DS126" s="58"/>
      <c r="DT126" s="58"/>
      <c r="DU126" s="58"/>
      <c r="DV126" s="58"/>
      <c r="DW126" s="58"/>
      <c r="DX126" s="59"/>
      <c r="DY126" s="58"/>
      <c r="DZ126" s="58"/>
      <c r="EA126" s="58"/>
      <c r="EB126" s="108"/>
      <c r="EC126" s="167">
        <f t="shared" si="1079"/>
        <v>0</v>
      </c>
      <c r="ED126" s="58"/>
      <c r="EE126" s="58"/>
      <c r="EF126" s="58"/>
      <c r="EG126" s="58"/>
      <c r="EH126" s="58"/>
      <c r="EI126" s="58"/>
      <c r="EJ126" s="58"/>
      <c r="EK126" s="58"/>
      <c r="EL126" s="58"/>
      <c r="EM126" s="58"/>
      <c r="EN126" s="59"/>
      <c r="EO126" s="58"/>
      <c r="EP126" s="58"/>
      <c r="EQ126" s="58"/>
      <c r="ER126" s="108"/>
      <c r="ES126" s="167">
        <f t="shared" si="1080"/>
        <v>0</v>
      </c>
      <c r="ET126" s="58"/>
      <c r="EU126" s="58"/>
      <c r="EV126" s="58"/>
      <c r="EW126" s="58"/>
      <c r="EX126" s="58"/>
      <c r="EY126" s="58"/>
      <c r="EZ126" s="58"/>
      <c r="FA126" s="58"/>
      <c r="FB126" s="58"/>
      <c r="FC126" s="58"/>
      <c r="FD126" s="59"/>
      <c r="FE126" s="58"/>
      <c r="FF126" s="58"/>
      <c r="FG126" s="58"/>
      <c r="FH126" s="108"/>
      <c r="FI126" s="167">
        <f t="shared" si="1081"/>
        <v>0</v>
      </c>
      <c r="FJ126" s="58"/>
      <c r="FK126" s="58"/>
      <c r="FL126" s="58"/>
      <c r="FM126" s="58"/>
      <c r="FN126" s="58"/>
      <c r="FO126" s="58"/>
      <c r="FP126" s="58"/>
      <c r="FQ126" s="58"/>
      <c r="FR126" s="58"/>
      <c r="FS126" s="58"/>
      <c r="FT126" s="59"/>
      <c r="FU126" s="58"/>
      <c r="FV126" s="58"/>
      <c r="FW126" s="58"/>
      <c r="FX126" s="108"/>
      <c r="FY126" s="167">
        <f t="shared" si="1082"/>
        <v>0</v>
      </c>
      <c r="FZ126" s="58"/>
      <c r="GA126" s="58"/>
      <c r="GB126" s="58"/>
      <c r="GC126" s="58"/>
      <c r="GD126" s="58"/>
      <c r="GE126" s="58"/>
      <c r="GF126" s="58"/>
      <c r="GG126" s="58"/>
      <c r="GH126" s="58"/>
      <c r="GI126" s="58"/>
      <c r="GJ126" s="59"/>
      <c r="GK126" s="58"/>
      <c r="GL126" s="58"/>
      <c r="GM126" s="58"/>
      <c r="GN126" s="108"/>
      <c r="GO126" s="167">
        <f t="shared" si="1083"/>
        <v>0</v>
      </c>
      <c r="GP126" s="58"/>
      <c r="GQ126" s="58"/>
      <c r="GR126" s="58"/>
      <c r="GS126" s="58"/>
      <c r="GT126" s="58"/>
      <c r="GU126" s="58"/>
      <c r="GV126" s="58"/>
      <c r="GW126" s="58"/>
      <c r="GX126" s="58"/>
      <c r="GY126" s="58"/>
      <c r="GZ126" s="59"/>
      <c r="HA126" s="58"/>
      <c r="HB126" s="58"/>
      <c r="HC126" s="58"/>
      <c r="HD126" s="58"/>
      <c r="HE126" s="58"/>
      <c r="HF126" s="58"/>
      <c r="HG126" s="58"/>
      <c r="HH126" s="58"/>
      <c r="HI126" s="58"/>
      <c r="HJ126" s="58"/>
      <c r="HK126" s="58"/>
      <c r="HL126" s="58"/>
      <c r="HM126" s="58"/>
      <c r="HN126" s="108"/>
      <c r="HO126" s="170"/>
      <c r="HP126" s="171"/>
      <c r="HQ126" s="167">
        <f t="shared" si="1084"/>
        <v>0</v>
      </c>
      <c r="HR126" s="58"/>
      <c r="HS126" s="58"/>
      <c r="HT126" s="58"/>
      <c r="HU126" s="58"/>
      <c r="HV126" s="58"/>
      <c r="HW126" s="58"/>
      <c r="HX126" s="58"/>
      <c r="HY126" s="58"/>
      <c r="HZ126" s="58"/>
      <c r="IA126" s="58"/>
      <c r="IB126" s="59"/>
      <c r="IC126" s="58"/>
      <c r="ID126" s="58"/>
      <c r="IE126" s="58"/>
      <c r="IF126" s="108"/>
      <c r="IG126" s="167">
        <f t="shared" si="1085"/>
        <v>0</v>
      </c>
      <c r="IH126" s="58"/>
      <c r="II126" s="58"/>
      <c r="IJ126" s="58"/>
      <c r="IK126" s="58"/>
      <c r="IL126" s="58"/>
      <c r="IM126" s="58"/>
      <c r="IN126" s="58"/>
      <c r="IO126" s="58"/>
      <c r="IP126" s="58"/>
      <c r="IQ126" s="58"/>
      <c r="IR126" s="59"/>
      <c r="IS126" s="58"/>
      <c r="IT126" s="58"/>
      <c r="IU126" s="58"/>
      <c r="IV126" s="108"/>
      <c r="IW126" s="167">
        <f t="shared" si="1086"/>
        <v>0</v>
      </c>
      <c r="IX126" s="58"/>
      <c r="IY126" s="58"/>
      <c r="IZ126" s="58"/>
      <c r="JA126" s="58"/>
      <c r="JB126" s="58"/>
      <c r="JC126" s="58"/>
      <c r="JD126" s="58"/>
      <c r="JE126" s="58"/>
      <c r="JF126" s="58"/>
      <c r="JG126" s="58"/>
      <c r="JH126" s="59"/>
      <c r="JI126" s="58"/>
      <c r="JJ126" s="58"/>
      <c r="JK126" s="58"/>
      <c r="JL126" s="108"/>
      <c r="JM126" s="167">
        <f t="shared" si="1087"/>
        <v>0</v>
      </c>
      <c r="JN126" s="58"/>
      <c r="JO126" s="58"/>
      <c r="JP126" s="58"/>
      <c r="JQ126" s="58"/>
      <c r="JR126" s="58"/>
      <c r="JS126" s="58"/>
      <c r="JT126" s="58"/>
      <c r="JU126" s="58"/>
      <c r="JV126" s="58"/>
      <c r="JW126" s="58"/>
      <c r="JX126" s="59"/>
      <c r="JY126" s="58"/>
      <c r="JZ126" s="58"/>
      <c r="KA126" s="58"/>
      <c r="KB126" s="108"/>
      <c r="KC126" s="167">
        <f t="shared" si="1088"/>
        <v>0</v>
      </c>
      <c r="KD126" s="58"/>
      <c r="KE126" s="58"/>
      <c r="KF126" s="58"/>
      <c r="KG126" s="58"/>
      <c r="KH126" s="58"/>
      <c r="KI126" s="58"/>
      <c r="KJ126" s="58"/>
      <c r="KK126" s="58"/>
      <c r="KL126" s="58"/>
      <c r="KM126" s="58"/>
      <c r="KN126" s="59"/>
      <c r="KO126" s="58"/>
      <c r="KP126" s="58"/>
      <c r="KQ126" s="58"/>
      <c r="KR126" s="58"/>
      <c r="KS126" s="58"/>
      <c r="KT126" s="58"/>
      <c r="KU126" s="58"/>
      <c r="KV126" s="58"/>
      <c r="KW126" s="58"/>
      <c r="KX126" s="58"/>
      <c r="KY126" s="58"/>
      <c r="KZ126" s="58"/>
      <c r="LA126" s="58"/>
      <c r="LB126" s="108"/>
      <c r="LC126" s="171"/>
      <c r="LD126" s="167">
        <f t="shared" si="1089"/>
        <v>0</v>
      </c>
      <c r="LE126" s="58"/>
      <c r="LF126" s="58"/>
      <c r="LG126" s="58"/>
      <c r="LH126" s="58"/>
      <c r="LI126" s="58"/>
      <c r="LJ126" s="58"/>
      <c r="LK126" s="58"/>
      <c r="LL126" s="58"/>
      <c r="LM126" s="58"/>
      <c r="LN126" s="58"/>
      <c r="LO126" s="59"/>
      <c r="LP126" s="58"/>
      <c r="LQ126" s="58"/>
      <c r="LR126" s="58"/>
      <c r="LS126" s="108"/>
      <c r="LT126" s="167">
        <f t="shared" si="1090"/>
        <v>0</v>
      </c>
      <c r="LU126" s="58"/>
      <c r="LV126" s="58"/>
      <c r="LW126" s="58"/>
      <c r="LX126" s="58"/>
      <c r="LY126" s="58"/>
      <c r="LZ126" s="58"/>
      <c r="MA126" s="58"/>
      <c r="MB126" s="58"/>
      <c r="MC126" s="58"/>
      <c r="MD126" s="58"/>
      <c r="ME126" s="59"/>
      <c r="MF126" s="58"/>
      <c r="MG126" s="58"/>
      <c r="MH126" s="58"/>
      <c r="MI126" s="108"/>
      <c r="MJ126" s="167">
        <f t="shared" si="1091"/>
        <v>0</v>
      </c>
      <c r="MK126" s="58"/>
      <c r="ML126" s="58"/>
      <c r="MM126" s="58"/>
      <c r="MN126" s="58"/>
      <c r="MO126" s="58"/>
      <c r="MP126" s="58"/>
      <c r="MQ126" s="58"/>
      <c r="MR126" s="58"/>
      <c r="MS126" s="58"/>
      <c r="MT126" s="58"/>
      <c r="MU126" s="59"/>
      <c r="MV126" s="58"/>
      <c r="MW126" s="58"/>
      <c r="MX126" s="58"/>
      <c r="MY126" s="108"/>
      <c r="MZ126" s="167">
        <f t="shared" si="1092"/>
        <v>0</v>
      </c>
      <c r="NA126" s="58"/>
      <c r="NB126" s="58"/>
      <c r="NC126" s="58"/>
      <c r="ND126" s="58"/>
      <c r="NE126" s="58"/>
      <c r="NF126" s="58"/>
      <c r="NG126" s="58"/>
      <c r="NH126" s="58"/>
      <c r="NI126" s="58"/>
      <c r="NJ126" s="58"/>
      <c r="NK126" s="59"/>
      <c r="NL126" s="58"/>
      <c r="NM126" s="58"/>
      <c r="NN126" s="58"/>
      <c r="NO126" s="108"/>
      <c r="NP126" s="167">
        <f t="shared" si="1093"/>
        <v>0</v>
      </c>
      <c r="NQ126" s="58"/>
      <c r="NR126" s="58"/>
      <c r="NS126" s="58"/>
      <c r="NT126" s="58"/>
      <c r="NU126" s="58"/>
      <c r="NV126" s="58"/>
      <c r="NW126" s="58"/>
      <c r="NX126" s="58"/>
      <c r="NY126" s="58"/>
      <c r="NZ126" s="58"/>
      <c r="OA126" s="59"/>
      <c r="OB126" s="58"/>
      <c r="OC126" s="58"/>
      <c r="OD126" s="58"/>
      <c r="OE126" s="108"/>
      <c r="OF126" s="167">
        <f t="shared" si="1094"/>
        <v>0</v>
      </c>
      <c r="OG126" s="58"/>
      <c r="OH126" s="58"/>
      <c r="OI126" s="58"/>
      <c r="OJ126" s="58"/>
      <c r="OK126" s="58"/>
      <c r="OL126" s="58"/>
      <c r="OM126" s="58"/>
      <c r="ON126" s="58"/>
      <c r="OO126" s="58"/>
      <c r="OP126" s="58"/>
      <c r="OQ126" s="59"/>
      <c r="OR126" s="58"/>
      <c r="OS126" s="58"/>
      <c r="OT126" s="58"/>
      <c r="OU126" s="108"/>
      <c r="OV126" s="167">
        <f t="shared" si="1095"/>
        <v>0</v>
      </c>
      <c r="OW126" s="58"/>
      <c r="OX126" s="58"/>
      <c r="OY126" s="58"/>
      <c r="OZ126" s="58"/>
      <c r="PA126" s="58"/>
      <c r="PB126" s="58"/>
      <c r="PC126" s="58"/>
      <c r="PD126" s="58"/>
      <c r="PE126" s="58"/>
      <c r="PF126" s="58"/>
      <c r="PG126" s="59"/>
      <c r="PH126" s="58"/>
      <c r="PI126" s="58"/>
      <c r="PJ126" s="58"/>
      <c r="PK126" s="108"/>
      <c r="PL126" s="167">
        <f t="shared" si="1096"/>
        <v>0</v>
      </c>
      <c r="PM126" s="58"/>
      <c r="PN126" s="58"/>
      <c r="PO126" s="58"/>
      <c r="PP126" s="58"/>
      <c r="PQ126" s="58"/>
      <c r="PR126" s="58"/>
      <c r="PS126" s="58"/>
      <c r="PT126" s="58"/>
      <c r="PU126" s="58"/>
      <c r="PV126" s="58"/>
      <c r="PW126" s="59"/>
      <c r="PX126" s="58"/>
      <c r="PY126" s="58"/>
      <c r="PZ126" s="58"/>
      <c r="QA126" s="108"/>
      <c r="QB126" s="167">
        <f t="shared" si="1097"/>
        <v>0</v>
      </c>
      <c r="QC126" s="58"/>
      <c r="QD126" s="58"/>
      <c r="QE126" s="58"/>
      <c r="QF126" s="58"/>
      <c r="QG126" s="58"/>
      <c r="QH126" s="58"/>
      <c r="QI126" s="58"/>
      <c r="QJ126" s="58"/>
      <c r="QK126" s="58"/>
      <c r="QL126" s="58"/>
      <c r="QM126" s="59"/>
      <c r="QN126" s="58"/>
      <c r="QO126" s="58"/>
      <c r="QP126" s="58"/>
      <c r="QQ126" s="108"/>
      <c r="QR126" s="167">
        <f t="shared" si="1098"/>
        <v>0</v>
      </c>
      <c r="QS126" s="58"/>
      <c r="QT126" s="58"/>
      <c r="QU126" s="58"/>
      <c r="QV126" s="58"/>
      <c r="QW126" s="58"/>
      <c r="QX126" s="58"/>
      <c r="QY126" s="58"/>
      <c r="QZ126" s="58"/>
      <c r="RA126" s="58"/>
      <c r="RB126" s="58"/>
      <c r="RC126" s="59"/>
      <c r="RD126" s="58"/>
      <c r="RE126" s="58"/>
      <c r="RF126" s="58"/>
      <c r="RG126" s="58"/>
      <c r="RH126" s="58"/>
      <c r="RI126" s="58"/>
      <c r="RJ126" s="58"/>
      <c r="RK126" s="58"/>
      <c r="RL126" s="58"/>
      <c r="RM126" s="58"/>
      <c r="RN126" s="58"/>
      <c r="RO126" s="58"/>
      <c r="RP126" s="58"/>
      <c r="RQ126" s="108"/>
      <c r="RR126" s="171"/>
      <c r="RS126" s="167">
        <f t="shared" si="1099"/>
        <v>0</v>
      </c>
      <c r="RT126" s="58"/>
      <c r="RU126" s="58"/>
      <c r="RV126" s="58"/>
      <c r="RW126" s="58"/>
      <c r="RX126" s="58"/>
      <c r="RY126" s="58"/>
      <c r="RZ126" s="58"/>
      <c r="SA126" s="58"/>
      <c r="SB126" s="58"/>
      <c r="SC126" s="58"/>
      <c r="SD126" s="59"/>
      <c r="SE126" s="58"/>
      <c r="SF126" s="58"/>
      <c r="SG126" s="58"/>
      <c r="SH126" s="108"/>
      <c r="SI126" s="167">
        <f t="shared" si="1100"/>
        <v>0</v>
      </c>
      <c r="SJ126" s="58"/>
      <c r="SK126" s="58"/>
      <c r="SL126" s="58"/>
      <c r="SM126" s="58"/>
      <c r="SN126" s="58"/>
      <c r="SO126" s="58"/>
      <c r="SP126" s="58"/>
      <c r="SQ126" s="58"/>
      <c r="SR126" s="58"/>
      <c r="SS126" s="58"/>
      <c r="ST126" s="59"/>
      <c r="SU126" s="58"/>
      <c r="SV126" s="58"/>
      <c r="SW126" s="58"/>
      <c r="SX126" s="108"/>
      <c r="SY126" s="167">
        <f t="shared" si="1101"/>
        <v>0</v>
      </c>
      <c r="SZ126" s="58"/>
      <c r="TA126" s="58"/>
      <c r="TB126" s="58"/>
      <c r="TC126" s="58"/>
      <c r="TD126" s="58"/>
      <c r="TE126" s="58"/>
      <c r="TF126" s="58"/>
      <c r="TG126" s="58"/>
      <c r="TH126" s="58"/>
      <c r="TI126" s="58"/>
      <c r="TJ126" s="59"/>
      <c r="TK126" s="58"/>
      <c r="TL126" s="58"/>
      <c r="TM126" s="58"/>
      <c r="TN126" s="108"/>
      <c r="TO126" s="167">
        <f t="shared" si="1102"/>
        <v>0</v>
      </c>
      <c r="TP126" s="58"/>
      <c r="TQ126" s="58"/>
      <c r="TR126" s="58"/>
      <c r="TS126" s="58"/>
      <c r="TT126" s="58"/>
      <c r="TU126" s="58"/>
      <c r="TV126" s="58"/>
      <c r="TW126" s="58"/>
      <c r="TX126" s="58"/>
      <c r="TY126" s="58"/>
      <c r="TZ126" s="59"/>
      <c r="UA126" s="58"/>
      <c r="UB126" s="58"/>
      <c r="UC126" s="58"/>
      <c r="UD126" s="108"/>
      <c r="UE126" s="167">
        <f t="shared" si="1103"/>
        <v>0</v>
      </c>
      <c r="UF126" s="58"/>
      <c r="UG126" s="58"/>
      <c r="UH126" s="58"/>
      <c r="UI126" s="58"/>
      <c r="UJ126" s="58"/>
      <c r="UK126" s="58"/>
      <c r="UL126" s="58"/>
      <c r="UM126" s="58"/>
      <c r="UN126" s="58"/>
      <c r="UO126" s="58"/>
      <c r="UP126" s="59"/>
      <c r="UQ126" s="58"/>
      <c r="UR126" s="58"/>
      <c r="US126" s="58"/>
      <c r="UT126" s="58"/>
      <c r="UU126" s="58"/>
      <c r="UV126" s="58"/>
      <c r="UW126" s="58"/>
      <c r="UX126" s="58"/>
      <c r="UY126" s="58"/>
      <c r="UZ126" s="58"/>
      <c r="VA126" s="58"/>
      <c r="VB126" s="58"/>
      <c r="VC126" s="58"/>
      <c r="VD126" s="108"/>
      <c r="VE126" s="9" t="str">
        <f t="shared" si="710"/>
        <v>-</v>
      </c>
    </row>
    <row r="127" spans="1:577" ht="20.149999999999999" customHeight="1">
      <c r="A127" s="21"/>
      <c r="B127" s="21"/>
      <c r="C127" s="22">
        <v>61138</v>
      </c>
      <c r="D127" s="23" t="s">
        <v>120</v>
      </c>
      <c r="E127" s="191">
        <f>SUM(F127:I127)</f>
        <v>0</v>
      </c>
      <c r="F127" s="192"/>
      <c r="G127" s="192"/>
      <c r="H127" s="193"/>
      <c r="I127" s="227"/>
      <c r="J127" s="239">
        <f t="shared" si="1072"/>
        <v>0</v>
      </c>
      <c r="K127" s="59"/>
      <c r="L127" s="58"/>
      <c r="M127" s="58"/>
      <c r="N127" s="58"/>
      <c r="O127" s="58"/>
      <c r="P127" s="58"/>
      <c r="Q127" s="58"/>
      <c r="R127" s="58"/>
      <c r="S127" s="58"/>
      <c r="T127" s="58"/>
      <c r="U127" s="59"/>
      <c r="V127" s="58"/>
      <c r="W127" s="58"/>
      <c r="X127" s="58"/>
      <c r="Y127" s="108"/>
      <c r="Z127" s="167">
        <f t="shared" si="1073"/>
        <v>0</v>
      </c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9"/>
      <c r="AL127" s="58"/>
      <c r="AM127" s="58"/>
      <c r="AN127" s="58"/>
      <c r="AO127" s="108"/>
      <c r="AP127" s="167">
        <f t="shared" si="1074"/>
        <v>0</v>
      </c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9"/>
      <c r="BB127" s="58"/>
      <c r="BC127" s="58"/>
      <c r="BD127" s="58"/>
      <c r="BE127" s="108"/>
      <c r="BF127" s="167">
        <f t="shared" si="1075"/>
        <v>0</v>
      </c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9"/>
      <c r="BR127" s="58"/>
      <c r="BS127" s="58"/>
      <c r="BT127" s="58"/>
      <c r="BU127" s="108"/>
      <c r="BV127" s="167">
        <f t="shared" si="1076"/>
        <v>0</v>
      </c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9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58"/>
      <c r="CU127" s="108"/>
      <c r="CV127" s="171"/>
      <c r="CW127" s="167">
        <f t="shared" si="1077"/>
        <v>0</v>
      </c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9"/>
      <c r="DI127" s="58"/>
      <c r="DJ127" s="58"/>
      <c r="DK127" s="58"/>
      <c r="DL127" s="108"/>
      <c r="DM127" s="167">
        <f t="shared" si="1078"/>
        <v>0</v>
      </c>
      <c r="DN127" s="58"/>
      <c r="DO127" s="58"/>
      <c r="DP127" s="58"/>
      <c r="DQ127" s="58"/>
      <c r="DR127" s="58"/>
      <c r="DS127" s="58"/>
      <c r="DT127" s="58"/>
      <c r="DU127" s="58"/>
      <c r="DV127" s="58"/>
      <c r="DW127" s="58"/>
      <c r="DX127" s="59"/>
      <c r="DY127" s="58"/>
      <c r="DZ127" s="58"/>
      <c r="EA127" s="58"/>
      <c r="EB127" s="108"/>
      <c r="EC127" s="167">
        <f t="shared" si="1079"/>
        <v>0</v>
      </c>
      <c r="ED127" s="58"/>
      <c r="EE127" s="58"/>
      <c r="EF127" s="58"/>
      <c r="EG127" s="58"/>
      <c r="EH127" s="58"/>
      <c r="EI127" s="58"/>
      <c r="EJ127" s="58"/>
      <c r="EK127" s="58"/>
      <c r="EL127" s="58"/>
      <c r="EM127" s="58"/>
      <c r="EN127" s="59"/>
      <c r="EO127" s="58"/>
      <c r="EP127" s="58"/>
      <c r="EQ127" s="58"/>
      <c r="ER127" s="108"/>
      <c r="ES127" s="167">
        <f t="shared" si="1080"/>
        <v>0</v>
      </c>
      <c r="ET127" s="58"/>
      <c r="EU127" s="58"/>
      <c r="EV127" s="58"/>
      <c r="EW127" s="58"/>
      <c r="EX127" s="58"/>
      <c r="EY127" s="58"/>
      <c r="EZ127" s="58"/>
      <c r="FA127" s="58"/>
      <c r="FB127" s="58"/>
      <c r="FC127" s="58"/>
      <c r="FD127" s="59"/>
      <c r="FE127" s="58"/>
      <c r="FF127" s="58"/>
      <c r="FG127" s="58"/>
      <c r="FH127" s="108"/>
      <c r="FI127" s="167">
        <f t="shared" si="1081"/>
        <v>0</v>
      </c>
      <c r="FJ127" s="58"/>
      <c r="FK127" s="58"/>
      <c r="FL127" s="58"/>
      <c r="FM127" s="58"/>
      <c r="FN127" s="58"/>
      <c r="FO127" s="58"/>
      <c r="FP127" s="58"/>
      <c r="FQ127" s="58"/>
      <c r="FR127" s="58"/>
      <c r="FS127" s="58"/>
      <c r="FT127" s="59"/>
      <c r="FU127" s="58"/>
      <c r="FV127" s="58"/>
      <c r="FW127" s="58"/>
      <c r="FX127" s="108"/>
      <c r="FY127" s="167">
        <f t="shared" si="1082"/>
        <v>0</v>
      </c>
      <c r="FZ127" s="58"/>
      <c r="GA127" s="58"/>
      <c r="GB127" s="58"/>
      <c r="GC127" s="58"/>
      <c r="GD127" s="58"/>
      <c r="GE127" s="58"/>
      <c r="GF127" s="58"/>
      <c r="GG127" s="58"/>
      <c r="GH127" s="58"/>
      <c r="GI127" s="58"/>
      <c r="GJ127" s="59"/>
      <c r="GK127" s="58"/>
      <c r="GL127" s="58"/>
      <c r="GM127" s="58"/>
      <c r="GN127" s="108"/>
      <c r="GO127" s="167">
        <f t="shared" si="1083"/>
        <v>0</v>
      </c>
      <c r="GP127" s="58"/>
      <c r="GQ127" s="58"/>
      <c r="GR127" s="58"/>
      <c r="GS127" s="58"/>
      <c r="GT127" s="58"/>
      <c r="GU127" s="58"/>
      <c r="GV127" s="58"/>
      <c r="GW127" s="58"/>
      <c r="GX127" s="58"/>
      <c r="GY127" s="58"/>
      <c r="GZ127" s="59"/>
      <c r="HA127" s="58"/>
      <c r="HB127" s="58"/>
      <c r="HC127" s="58"/>
      <c r="HD127" s="58"/>
      <c r="HE127" s="58"/>
      <c r="HF127" s="58"/>
      <c r="HG127" s="58"/>
      <c r="HH127" s="58"/>
      <c r="HI127" s="58"/>
      <c r="HJ127" s="58"/>
      <c r="HK127" s="58"/>
      <c r="HL127" s="58"/>
      <c r="HM127" s="58"/>
      <c r="HN127" s="108"/>
      <c r="HO127" s="170"/>
      <c r="HP127" s="171"/>
      <c r="HQ127" s="167">
        <f t="shared" si="1084"/>
        <v>0</v>
      </c>
      <c r="HR127" s="58"/>
      <c r="HS127" s="58"/>
      <c r="HT127" s="58"/>
      <c r="HU127" s="58"/>
      <c r="HV127" s="58"/>
      <c r="HW127" s="58"/>
      <c r="HX127" s="58"/>
      <c r="HY127" s="58"/>
      <c r="HZ127" s="58"/>
      <c r="IA127" s="58"/>
      <c r="IB127" s="59"/>
      <c r="IC127" s="58"/>
      <c r="ID127" s="58"/>
      <c r="IE127" s="58"/>
      <c r="IF127" s="108"/>
      <c r="IG127" s="167">
        <f t="shared" si="1085"/>
        <v>0</v>
      </c>
      <c r="IH127" s="58"/>
      <c r="II127" s="58"/>
      <c r="IJ127" s="58"/>
      <c r="IK127" s="58"/>
      <c r="IL127" s="58"/>
      <c r="IM127" s="58"/>
      <c r="IN127" s="58"/>
      <c r="IO127" s="58"/>
      <c r="IP127" s="58"/>
      <c r="IQ127" s="58"/>
      <c r="IR127" s="59"/>
      <c r="IS127" s="58"/>
      <c r="IT127" s="58"/>
      <c r="IU127" s="58"/>
      <c r="IV127" s="108"/>
      <c r="IW127" s="167">
        <f t="shared" si="1086"/>
        <v>0</v>
      </c>
      <c r="IX127" s="58"/>
      <c r="IY127" s="58"/>
      <c r="IZ127" s="58"/>
      <c r="JA127" s="58"/>
      <c r="JB127" s="58"/>
      <c r="JC127" s="58"/>
      <c r="JD127" s="58"/>
      <c r="JE127" s="58"/>
      <c r="JF127" s="58"/>
      <c r="JG127" s="58"/>
      <c r="JH127" s="59"/>
      <c r="JI127" s="58"/>
      <c r="JJ127" s="58"/>
      <c r="JK127" s="58"/>
      <c r="JL127" s="108"/>
      <c r="JM127" s="167">
        <f t="shared" si="1087"/>
        <v>0</v>
      </c>
      <c r="JN127" s="58"/>
      <c r="JO127" s="58"/>
      <c r="JP127" s="58"/>
      <c r="JQ127" s="58"/>
      <c r="JR127" s="58"/>
      <c r="JS127" s="58"/>
      <c r="JT127" s="58"/>
      <c r="JU127" s="58"/>
      <c r="JV127" s="58"/>
      <c r="JW127" s="58"/>
      <c r="JX127" s="59"/>
      <c r="JY127" s="58"/>
      <c r="JZ127" s="58"/>
      <c r="KA127" s="58"/>
      <c r="KB127" s="108"/>
      <c r="KC127" s="167">
        <f t="shared" si="1088"/>
        <v>0</v>
      </c>
      <c r="KD127" s="58"/>
      <c r="KE127" s="58"/>
      <c r="KF127" s="58"/>
      <c r="KG127" s="58"/>
      <c r="KH127" s="58"/>
      <c r="KI127" s="58"/>
      <c r="KJ127" s="58"/>
      <c r="KK127" s="58"/>
      <c r="KL127" s="58"/>
      <c r="KM127" s="58"/>
      <c r="KN127" s="59"/>
      <c r="KO127" s="58"/>
      <c r="KP127" s="58"/>
      <c r="KQ127" s="58"/>
      <c r="KR127" s="58"/>
      <c r="KS127" s="58"/>
      <c r="KT127" s="58"/>
      <c r="KU127" s="58"/>
      <c r="KV127" s="58"/>
      <c r="KW127" s="58"/>
      <c r="KX127" s="58"/>
      <c r="KY127" s="58"/>
      <c r="KZ127" s="58"/>
      <c r="LA127" s="58"/>
      <c r="LB127" s="108"/>
      <c r="LC127" s="171"/>
      <c r="LD127" s="167">
        <f t="shared" si="1089"/>
        <v>0</v>
      </c>
      <c r="LE127" s="58"/>
      <c r="LF127" s="58"/>
      <c r="LG127" s="58"/>
      <c r="LH127" s="58"/>
      <c r="LI127" s="58"/>
      <c r="LJ127" s="58"/>
      <c r="LK127" s="58"/>
      <c r="LL127" s="58"/>
      <c r="LM127" s="58"/>
      <c r="LN127" s="58"/>
      <c r="LO127" s="59"/>
      <c r="LP127" s="58"/>
      <c r="LQ127" s="58"/>
      <c r="LR127" s="58"/>
      <c r="LS127" s="108"/>
      <c r="LT127" s="167">
        <f t="shared" si="1090"/>
        <v>0</v>
      </c>
      <c r="LU127" s="58"/>
      <c r="LV127" s="58"/>
      <c r="LW127" s="58"/>
      <c r="LX127" s="58"/>
      <c r="LY127" s="58"/>
      <c r="LZ127" s="58"/>
      <c r="MA127" s="58"/>
      <c r="MB127" s="58"/>
      <c r="MC127" s="58"/>
      <c r="MD127" s="58"/>
      <c r="ME127" s="59"/>
      <c r="MF127" s="58"/>
      <c r="MG127" s="58"/>
      <c r="MH127" s="58"/>
      <c r="MI127" s="108"/>
      <c r="MJ127" s="167">
        <f t="shared" si="1091"/>
        <v>0</v>
      </c>
      <c r="MK127" s="58"/>
      <c r="ML127" s="58"/>
      <c r="MM127" s="58"/>
      <c r="MN127" s="58"/>
      <c r="MO127" s="58"/>
      <c r="MP127" s="58"/>
      <c r="MQ127" s="58"/>
      <c r="MR127" s="58"/>
      <c r="MS127" s="58"/>
      <c r="MT127" s="58"/>
      <c r="MU127" s="59"/>
      <c r="MV127" s="58"/>
      <c r="MW127" s="58"/>
      <c r="MX127" s="58"/>
      <c r="MY127" s="108"/>
      <c r="MZ127" s="167">
        <f t="shared" si="1092"/>
        <v>0</v>
      </c>
      <c r="NA127" s="58"/>
      <c r="NB127" s="58"/>
      <c r="NC127" s="58"/>
      <c r="ND127" s="58"/>
      <c r="NE127" s="58"/>
      <c r="NF127" s="58"/>
      <c r="NG127" s="58"/>
      <c r="NH127" s="58"/>
      <c r="NI127" s="58"/>
      <c r="NJ127" s="58"/>
      <c r="NK127" s="59"/>
      <c r="NL127" s="58"/>
      <c r="NM127" s="58"/>
      <c r="NN127" s="58"/>
      <c r="NO127" s="108"/>
      <c r="NP127" s="167">
        <f t="shared" si="1093"/>
        <v>0</v>
      </c>
      <c r="NQ127" s="58"/>
      <c r="NR127" s="58"/>
      <c r="NS127" s="58"/>
      <c r="NT127" s="58"/>
      <c r="NU127" s="58"/>
      <c r="NV127" s="58"/>
      <c r="NW127" s="58"/>
      <c r="NX127" s="58"/>
      <c r="NY127" s="58"/>
      <c r="NZ127" s="58"/>
      <c r="OA127" s="59"/>
      <c r="OB127" s="58"/>
      <c r="OC127" s="58"/>
      <c r="OD127" s="58"/>
      <c r="OE127" s="108"/>
      <c r="OF127" s="167">
        <f t="shared" si="1094"/>
        <v>0</v>
      </c>
      <c r="OG127" s="58"/>
      <c r="OH127" s="58"/>
      <c r="OI127" s="58"/>
      <c r="OJ127" s="58"/>
      <c r="OK127" s="58"/>
      <c r="OL127" s="58"/>
      <c r="OM127" s="58"/>
      <c r="ON127" s="58"/>
      <c r="OO127" s="58"/>
      <c r="OP127" s="58"/>
      <c r="OQ127" s="59"/>
      <c r="OR127" s="58"/>
      <c r="OS127" s="58"/>
      <c r="OT127" s="58"/>
      <c r="OU127" s="108"/>
      <c r="OV127" s="167">
        <f t="shared" si="1095"/>
        <v>0</v>
      </c>
      <c r="OW127" s="58"/>
      <c r="OX127" s="58"/>
      <c r="OY127" s="58"/>
      <c r="OZ127" s="58"/>
      <c r="PA127" s="58"/>
      <c r="PB127" s="58"/>
      <c r="PC127" s="58"/>
      <c r="PD127" s="58"/>
      <c r="PE127" s="58"/>
      <c r="PF127" s="58"/>
      <c r="PG127" s="59"/>
      <c r="PH127" s="58"/>
      <c r="PI127" s="58"/>
      <c r="PJ127" s="58"/>
      <c r="PK127" s="108"/>
      <c r="PL127" s="167">
        <f t="shared" si="1096"/>
        <v>0</v>
      </c>
      <c r="PM127" s="58"/>
      <c r="PN127" s="58"/>
      <c r="PO127" s="58"/>
      <c r="PP127" s="58"/>
      <c r="PQ127" s="58"/>
      <c r="PR127" s="58"/>
      <c r="PS127" s="58"/>
      <c r="PT127" s="58"/>
      <c r="PU127" s="58"/>
      <c r="PV127" s="58"/>
      <c r="PW127" s="59"/>
      <c r="PX127" s="58"/>
      <c r="PY127" s="58"/>
      <c r="PZ127" s="58"/>
      <c r="QA127" s="108"/>
      <c r="QB127" s="167">
        <f t="shared" si="1097"/>
        <v>0</v>
      </c>
      <c r="QC127" s="58"/>
      <c r="QD127" s="58"/>
      <c r="QE127" s="58"/>
      <c r="QF127" s="58"/>
      <c r="QG127" s="58"/>
      <c r="QH127" s="58"/>
      <c r="QI127" s="58"/>
      <c r="QJ127" s="58"/>
      <c r="QK127" s="58"/>
      <c r="QL127" s="58"/>
      <c r="QM127" s="59"/>
      <c r="QN127" s="58"/>
      <c r="QO127" s="58"/>
      <c r="QP127" s="58"/>
      <c r="QQ127" s="108"/>
      <c r="QR127" s="167">
        <f t="shared" si="1098"/>
        <v>0</v>
      </c>
      <c r="QS127" s="58"/>
      <c r="QT127" s="58"/>
      <c r="QU127" s="58"/>
      <c r="QV127" s="58"/>
      <c r="QW127" s="58"/>
      <c r="QX127" s="58"/>
      <c r="QY127" s="58"/>
      <c r="QZ127" s="58"/>
      <c r="RA127" s="58"/>
      <c r="RB127" s="58"/>
      <c r="RC127" s="59"/>
      <c r="RD127" s="58"/>
      <c r="RE127" s="58"/>
      <c r="RF127" s="58"/>
      <c r="RG127" s="58"/>
      <c r="RH127" s="58"/>
      <c r="RI127" s="58"/>
      <c r="RJ127" s="58"/>
      <c r="RK127" s="58"/>
      <c r="RL127" s="58"/>
      <c r="RM127" s="58"/>
      <c r="RN127" s="58"/>
      <c r="RO127" s="58"/>
      <c r="RP127" s="58"/>
      <c r="RQ127" s="108"/>
      <c r="RR127" s="171"/>
      <c r="RS127" s="167">
        <f t="shared" si="1099"/>
        <v>0</v>
      </c>
      <c r="RT127" s="58"/>
      <c r="RU127" s="58"/>
      <c r="RV127" s="58"/>
      <c r="RW127" s="58"/>
      <c r="RX127" s="58"/>
      <c r="RY127" s="58"/>
      <c r="RZ127" s="58"/>
      <c r="SA127" s="58"/>
      <c r="SB127" s="58"/>
      <c r="SC127" s="58"/>
      <c r="SD127" s="59"/>
      <c r="SE127" s="58"/>
      <c r="SF127" s="58"/>
      <c r="SG127" s="58"/>
      <c r="SH127" s="108"/>
      <c r="SI127" s="167">
        <f t="shared" si="1100"/>
        <v>0</v>
      </c>
      <c r="SJ127" s="58"/>
      <c r="SK127" s="58"/>
      <c r="SL127" s="58"/>
      <c r="SM127" s="58"/>
      <c r="SN127" s="58"/>
      <c r="SO127" s="58"/>
      <c r="SP127" s="58"/>
      <c r="SQ127" s="58"/>
      <c r="SR127" s="58"/>
      <c r="SS127" s="58"/>
      <c r="ST127" s="59"/>
      <c r="SU127" s="58"/>
      <c r="SV127" s="58"/>
      <c r="SW127" s="58"/>
      <c r="SX127" s="108"/>
      <c r="SY127" s="167">
        <f t="shared" si="1101"/>
        <v>0</v>
      </c>
      <c r="SZ127" s="58"/>
      <c r="TA127" s="58"/>
      <c r="TB127" s="58"/>
      <c r="TC127" s="58"/>
      <c r="TD127" s="58"/>
      <c r="TE127" s="58"/>
      <c r="TF127" s="58"/>
      <c r="TG127" s="58"/>
      <c r="TH127" s="58"/>
      <c r="TI127" s="58"/>
      <c r="TJ127" s="59"/>
      <c r="TK127" s="58"/>
      <c r="TL127" s="58"/>
      <c r="TM127" s="58"/>
      <c r="TN127" s="108"/>
      <c r="TO127" s="167">
        <f t="shared" si="1102"/>
        <v>0</v>
      </c>
      <c r="TP127" s="58"/>
      <c r="TQ127" s="58"/>
      <c r="TR127" s="58"/>
      <c r="TS127" s="58"/>
      <c r="TT127" s="58"/>
      <c r="TU127" s="58"/>
      <c r="TV127" s="58"/>
      <c r="TW127" s="58"/>
      <c r="TX127" s="58"/>
      <c r="TY127" s="58"/>
      <c r="TZ127" s="59"/>
      <c r="UA127" s="58"/>
      <c r="UB127" s="58"/>
      <c r="UC127" s="58"/>
      <c r="UD127" s="108"/>
      <c r="UE127" s="167">
        <f t="shared" si="1103"/>
        <v>0</v>
      </c>
      <c r="UF127" s="58"/>
      <c r="UG127" s="58"/>
      <c r="UH127" s="58"/>
      <c r="UI127" s="58"/>
      <c r="UJ127" s="58"/>
      <c r="UK127" s="58"/>
      <c r="UL127" s="58"/>
      <c r="UM127" s="58"/>
      <c r="UN127" s="58"/>
      <c r="UO127" s="58"/>
      <c r="UP127" s="59"/>
      <c r="UQ127" s="58"/>
      <c r="UR127" s="58"/>
      <c r="US127" s="58"/>
      <c r="UT127" s="58"/>
      <c r="UU127" s="58"/>
      <c r="UV127" s="58"/>
      <c r="UW127" s="58"/>
      <c r="UX127" s="58"/>
      <c r="UY127" s="58"/>
      <c r="UZ127" s="58"/>
      <c r="VA127" s="58"/>
      <c r="VB127" s="58"/>
      <c r="VC127" s="58"/>
      <c r="VD127" s="108"/>
      <c r="VE127" s="9" t="str">
        <f t="shared" si="710"/>
        <v>-</v>
      </c>
    </row>
    <row r="128" spans="1:577" ht="20.149999999999999" customHeight="1">
      <c r="A128" s="18"/>
      <c r="B128" s="18">
        <v>6114</v>
      </c>
      <c r="C128" s="18"/>
      <c r="D128" s="19" t="s">
        <v>121</v>
      </c>
      <c r="E128" s="188">
        <f t="shared" ref="E128:BP128" si="1104">SUM(E129:E131)</f>
        <v>0</v>
      </c>
      <c r="F128" s="189">
        <f t="shared" si="1104"/>
        <v>0</v>
      </c>
      <c r="G128" s="189">
        <f t="shared" si="1104"/>
        <v>0</v>
      </c>
      <c r="H128" s="190">
        <f t="shared" si="1104"/>
        <v>0</v>
      </c>
      <c r="I128" s="226">
        <f t="shared" si="1104"/>
        <v>0</v>
      </c>
      <c r="J128" s="189">
        <f t="shared" si="1104"/>
        <v>0</v>
      </c>
      <c r="K128" s="57">
        <f t="shared" si="1104"/>
        <v>0</v>
      </c>
      <c r="L128" s="56">
        <f t="shared" si="1104"/>
        <v>0</v>
      </c>
      <c r="M128" s="56">
        <f t="shared" si="1104"/>
        <v>0</v>
      </c>
      <c r="N128" s="56">
        <f t="shared" si="1104"/>
        <v>0</v>
      </c>
      <c r="O128" s="56">
        <f t="shared" si="1104"/>
        <v>0</v>
      </c>
      <c r="P128" s="56">
        <f t="shared" si="1104"/>
        <v>0</v>
      </c>
      <c r="Q128" s="56">
        <f t="shared" si="1104"/>
        <v>0</v>
      </c>
      <c r="R128" s="56">
        <f t="shared" si="1104"/>
        <v>0</v>
      </c>
      <c r="S128" s="56">
        <f t="shared" si="1104"/>
        <v>0</v>
      </c>
      <c r="T128" s="56">
        <f t="shared" si="1104"/>
        <v>0</v>
      </c>
      <c r="U128" s="57">
        <f t="shared" si="1104"/>
        <v>0</v>
      </c>
      <c r="V128" s="56">
        <f t="shared" si="1104"/>
        <v>0</v>
      </c>
      <c r="W128" s="56">
        <f t="shared" si="1104"/>
        <v>0</v>
      </c>
      <c r="X128" s="56">
        <f t="shared" si="1104"/>
        <v>0</v>
      </c>
      <c r="Y128" s="107">
        <f t="shared" si="1104"/>
        <v>0</v>
      </c>
      <c r="Z128" s="57">
        <f t="shared" si="1104"/>
        <v>0</v>
      </c>
      <c r="AA128" s="56">
        <f t="shared" si="1104"/>
        <v>0</v>
      </c>
      <c r="AB128" s="56">
        <f t="shared" si="1104"/>
        <v>0</v>
      </c>
      <c r="AC128" s="56">
        <f t="shared" si="1104"/>
        <v>0</v>
      </c>
      <c r="AD128" s="56">
        <f t="shared" si="1104"/>
        <v>0</v>
      </c>
      <c r="AE128" s="56">
        <f t="shared" si="1104"/>
        <v>0</v>
      </c>
      <c r="AF128" s="56">
        <f t="shared" si="1104"/>
        <v>0</v>
      </c>
      <c r="AG128" s="56">
        <f t="shared" si="1104"/>
        <v>0</v>
      </c>
      <c r="AH128" s="56">
        <f t="shared" si="1104"/>
        <v>0</v>
      </c>
      <c r="AI128" s="56">
        <f t="shared" si="1104"/>
        <v>0</v>
      </c>
      <c r="AJ128" s="56">
        <f t="shared" si="1104"/>
        <v>0</v>
      </c>
      <c r="AK128" s="57">
        <f t="shared" si="1104"/>
        <v>0</v>
      </c>
      <c r="AL128" s="56">
        <f t="shared" si="1104"/>
        <v>0</v>
      </c>
      <c r="AM128" s="56">
        <f t="shared" si="1104"/>
        <v>0</v>
      </c>
      <c r="AN128" s="56">
        <f t="shared" si="1104"/>
        <v>0</v>
      </c>
      <c r="AO128" s="107">
        <f t="shared" si="1104"/>
        <v>0</v>
      </c>
      <c r="AP128" s="57">
        <f t="shared" si="1104"/>
        <v>0</v>
      </c>
      <c r="AQ128" s="56">
        <f t="shared" si="1104"/>
        <v>0</v>
      </c>
      <c r="AR128" s="56">
        <f t="shared" si="1104"/>
        <v>0</v>
      </c>
      <c r="AS128" s="56">
        <f t="shared" si="1104"/>
        <v>0</v>
      </c>
      <c r="AT128" s="56">
        <f t="shared" si="1104"/>
        <v>0</v>
      </c>
      <c r="AU128" s="56">
        <f t="shared" si="1104"/>
        <v>0</v>
      </c>
      <c r="AV128" s="56">
        <f t="shared" si="1104"/>
        <v>0</v>
      </c>
      <c r="AW128" s="56">
        <f t="shared" si="1104"/>
        <v>0</v>
      </c>
      <c r="AX128" s="56">
        <f t="shared" si="1104"/>
        <v>0</v>
      </c>
      <c r="AY128" s="56">
        <f t="shared" si="1104"/>
        <v>0</v>
      </c>
      <c r="AZ128" s="56">
        <f t="shared" si="1104"/>
        <v>0</v>
      </c>
      <c r="BA128" s="57">
        <f t="shared" si="1104"/>
        <v>0</v>
      </c>
      <c r="BB128" s="56">
        <f t="shared" si="1104"/>
        <v>0</v>
      </c>
      <c r="BC128" s="56">
        <f t="shared" si="1104"/>
        <v>0</v>
      </c>
      <c r="BD128" s="56">
        <f t="shared" si="1104"/>
        <v>0</v>
      </c>
      <c r="BE128" s="107">
        <f t="shared" si="1104"/>
        <v>0</v>
      </c>
      <c r="BF128" s="57">
        <f t="shared" si="1104"/>
        <v>0</v>
      </c>
      <c r="BG128" s="56">
        <f t="shared" si="1104"/>
        <v>0</v>
      </c>
      <c r="BH128" s="56">
        <f t="shared" si="1104"/>
        <v>0</v>
      </c>
      <c r="BI128" s="56">
        <f t="shared" si="1104"/>
        <v>0</v>
      </c>
      <c r="BJ128" s="56">
        <f t="shared" si="1104"/>
        <v>0</v>
      </c>
      <c r="BK128" s="56">
        <f t="shared" si="1104"/>
        <v>0</v>
      </c>
      <c r="BL128" s="56">
        <f t="shared" si="1104"/>
        <v>0</v>
      </c>
      <c r="BM128" s="56">
        <f t="shared" si="1104"/>
        <v>0</v>
      </c>
      <c r="BN128" s="56">
        <f t="shared" si="1104"/>
        <v>0</v>
      </c>
      <c r="BO128" s="56">
        <f t="shared" si="1104"/>
        <v>0</v>
      </c>
      <c r="BP128" s="56">
        <f t="shared" si="1104"/>
        <v>0</v>
      </c>
      <c r="BQ128" s="57">
        <f t="shared" ref="BQ128:EM128" si="1105">SUM(BQ129:BQ131)</f>
        <v>0</v>
      </c>
      <c r="BR128" s="56">
        <f t="shared" si="1105"/>
        <v>0</v>
      </c>
      <c r="BS128" s="56">
        <f t="shared" si="1105"/>
        <v>0</v>
      </c>
      <c r="BT128" s="56">
        <f t="shared" si="1105"/>
        <v>0</v>
      </c>
      <c r="BU128" s="107">
        <f t="shared" si="1105"/>
        <v>0</v>
      </c>
      <c r="BV128" s="57">
        <f t="shared" si="1105"/>
        <v>0</v>
      </c>
      <c r="BW128" s="56">
        <f t="shared" si="1105"/>
        <v>0</v>
      </c>
      <c r="BX128" s="56">
        <f t="shared" si="1105"/>
        <v>0</v>
      </c>
      <c r="BY128" s="56">
        <f t="shared" si="1105"/>
        <v>0</v>
      </c>
      <c r="BZ128" s="56">
        <f t="shared" si="1105"/>
        <v>0</v>
      </c>
      <c r="CA128" s="56">
        <f t="shared" si="1105"/>
        <v>0</v>
      </c>
      <c r="CB128" s="56">
        <f t="shared" si="1105"/>
        <v>0</v>
      </c>
      <c r="CC128" s="56">
        <f t="shared" si="1105"/>
        <v>0</v>
      </c>
      <c r="CD128" s="56">
        <f t="shared" si="1105"/>
        <v>0</v>
      </c>
      <c r="CE128" s="56">
        <f t="shared" si="1105"/>
        <v>0</v>
      </c>
      <c r="CF128" s="56">
        <f t="shared" si="1105"/>
        <v>0</v>
      </c>
      <c r="CG128" s="57">
        <f t="shared" si="1105"/>
        <v>0</v>
      </c>
      <c r="CH128" s="56">
        <f t="shared" si="1105"/>
        <v>0</v>
      </c>
      <c r="CI128" s="56">
        <f t="shared" si="1105"/>
        <v>0</v>
      </c>
      <c r="CJ128" s="56">
        <f t="shared" si="1105"/>
        <v>0</v>
      </c>
      <c r="CK128" s="56">
        <f t="shared" si="1105"/>
        <v>0</v>
      </c>
      <c r="CL128" s="56">
        <f t="shared" si="1105"/>
        <v>0</v>
      </c>
      <c r="CM128" s="56">
        <f t="shared" si="1105"/>
        <v>0</v>
      </c>
      <c r="CN128" s="56">
        <f t="shared" si="1105"/>
        <v>0</v>
      </c>
      <c r="CO128" s="56">
        <f t="shared" si="1105"/>
        <v>0</v>
      </c>
      <c r="CP128" s="56">
        <f t="shared" si="1105"/>
        <v>0</v>
      </c>
      <c r="CQ128" s="56">
        <f t="shared" si="1105"/>
        <v>0</v>
      </c>
      <c r="CR128" s="56">
        <f t="shared" si="1105"/>
        <v>0</v>
      </c>
      <c r="CS128" s="56">
        <f t="shared" si="1105"/>
        <v>0</v>
      </c>
      <c r="CT128" s="56">
        <f t="shared" si="1105"/>
        <v>0</v>
      </c>
      <c r="CU128" s="107">
        <f t="shared" si="1105"/>
        <v>0</v>
      </c>
      <c r="CV128" s="150">
        <f t="shared" si="1105"/>
        <v>0</v>
      </c>
      <c r="CW128" s="57">
        <f t="shared" si="1105"/>
        <v>0</v>
      </c>
      <c r="CX128" s="56">
        <f t="shared" si="1105"/>
        <v>0</v>
      </c>
      <c r="CY128" s="56">
        <f t="shared" si="1105"/>
        <v>0</v>
      </c>
      <c r="CZ128" s="56">
        <f t="shared" si="1105"/>
        <v>0</v>
      </c>
      <c r="DA128" s="56">
        <f t="shared" si="1105"/>
        <v>0</v>
      </c>
      <c r="DB128" s="56">
        <f t="shared" si="1105"/>
        <v>0</v>
      </c>
      <c r="DC128" s="56">
        <f t="shared" si="1105"/>
        <v>0</v>
      </c>
      <c r="DD128" s="56">
        <f t="shared" si="1105"/>
        <v>0</v>
      </c>
      <c r="DE128" s="56">
        <f t="shared" si="1105"/>
        <v>0</v>
      </c>
      <c r="DF128" s="56">
        <f t="shared" si="1105"/>
        <v>0</v>
      </c>
      <c r="DG128" s="56">
        <f t="shared" si="1105"/>
        <v>0</v>
      </c>
      <c r="DH128" s="57">
        <f t="shared" si="1105"/>
        <v>0</v>
      </c>
      <c r="DI128" s="56">
        <f t="shared" si="1105"/>
        <v>0</v>
      </c>
      <c r="DJ128" s="56">
        <f t="shared" si="1105"/>
        <v>0</v>
      </c>
      <c r="DK128" s="56">
        <f t="shared" si="1105"/>
        <v>0</v>
      </c>
      <c r="DL128" s="107">
        <f t="shared" si="1105"/>
        <v>0</v>
      </c>
      <c r="DM128" s="57">
        <f t="shared" si="1105"/>
        <v>0</v>
      </c>
      <c r="DN128" s="56">
        <f t="shared" si="1105"/>
        <v>0</v>
      </c>
      <c r="DO128" s="56">
        <f t="shared" si="1105"/>
        <v>0</v>
      </c>
      <c r="DP128" s="56">
        <f t="shared" si="1105"/>
        <v>0</v>
      </c>
      <c r="DQ128" s="56">
        <f t="shared" si="1105"/>
        <v>0</v>
      </c>
      <c r="DR128" s="56">
        <f t="shared" si="1105"/>
        <v>0</v>
      </c>
      <c r="DS128" s="56">
        <f t="shared" si="1105"/>
        <v>0</v>
      </c>
      <c r="DT128" s="56">
        <f t="shared" si="1105"/>
        <v>0</v>
      </c>
      <c r="DU128" s="56">
        <f t="shared" si="1105"/>
        <v>0</v>
      </c>
      <c r="DV128" s="56">
        <f t="shared" si="1105"/>
        <v>0</v>
      </c>
      <c r="DW128" s="56">
        <f t="shared" si="1105"/>
        <v>0</v>
      </c>
      <c r="DX128" s="57">
        <f t="shared" si="1105"/>
        <v>0</v>
      </c>
      <c r="DY128" s="56">
        <f t="shared" si="1105"/>
        <v>0</v>
      </c>
      <c r="DZ128" s="56">
        <f t="shared" si="1105"/>
        <v>0</v>
      </c>
      <c r="EA128" s="56">
        <f t="shared" si="1105"/>
        <v>0</v>
      </c>
      <c r="EB128" s="107">
        <f t="shared" si="1105"/>
        <v>0</v>
      </c>
      <c r="EC128" s="57">
        <f t="shared" si="1105"/>
        <v>0</v>
      </c>
      <c r="ED128" s="56">
        <f t="shared" si="1105"/>
        <v>0</v>
      </c>
      <c r="EE128" s="56">
        <f t="shared" si="1105"/>
        <v>0</v>
      </c>
      <c r="EF128" s="56">
        <f t="shared" si="1105"/>
        <v>0</v>
      </c>
      <c r="EG128" s="56">
        <f t="shared" si="1105"/>
        <v>0</v>
      </c>
      <c r="EH128" s="56">
        <f t="shared" si="1105"/>
        <v>0</v>
      </c>
      <c r="EI128" s="56">
        <f t="shared" si="1105"/>
        <v>0</v>
      </c>
      <c r="EJ128" s="56">
        <f t="shared" si="1105"/>
        <v>0</v>
      </c>
      <c r="EK128" s="56">
        <f t="shared" si="1105"/>
        <v>0</v>
      </c>
      <c r="EL128" s="56">
        <f t="shared" si="1105"/>
        <v>0</v>
      </c>
      <c r="EM128" s="56">
        <f t="shared" si="1105"/>
        <v>0</v>
      </c>
      <c r="EN128" s="57">
        <f t="shared" ref="EN128:GY128" si="1106">SUM(EN129:EN131)</f>
        <v>0</v>
      </c>
      <c r="EO128" s="56">
        <f t="shared" si="1106"/>
        <v>0</v>
      </c>
      <c r="EP128" s="56">
        <f t="shared" si="1106"/>
        <v>0</v>
      </c>
      <c r="EQ128" s="56">
        <f t="shared" si="1106"/>
        <v>0</v>
      </c>
      <c r="ER128" s="107">
        <f t="shared" si="1106"/>
        <v>0</v>
      </c>
      <c r="ES128" s="57">
        <f t="shared" si="1106"/>
        <v>0</v>
      </c>
      <c r="ET128" s="56">
        <f t="shared" si="1106"/>
        <v>0</v>
      </c>
      <c r="EU128" s="56">
        <f t="shared" si="1106"/>
        <v>0</v>
      </c>
      <c r="EV128" s="56">
        <f t="shared" si="1106"/>
        <v>0</v>
      </c>
      <c r="EW128" s="56">
        <f t="shared" si="1106"/>
        <v>0</v>
      </c>
      <c r="EX128" s="56">
        <f t="shared" si="1106"/>
        <v>0</v>
      </c>
      <c r="EY128" s="56">
        <f t="shared" si="1106"/>
        <v>0</v>
      </c>
      <c r="EZ128" s="56">
        <f t="shared" si="1106"/>
        <v>0</v>
      </c>
      <c r="FA128" s="56">
        <f t="shared" si="1106"/>
        <v>0</v>
      </c>
      <c r="FB128" s="56">
        <f t="shared" si="1106"/>
        <v>0</v>
      </c>
      <c r="FC128" s="56">
        <f t="shared" si="1106"/>
        <v>0</v>
      </c>
      <c r="FD128" s="57">
        <f t="shared" si="1106"/>
        <v>0</v>
      </c>
      <c r="FE128" s="56">
        <f t="shared" si="1106"/>
        <v>0</v>
      </c>
      <c r="FF128" s="56">
        <f t="shared" si="1106"/>
        <v>0</v>
      </c>
      <c r="FG128" s="56">
        <f t="shared" si="1106"/>
        <v>0</v>
      </c>
      <c r="FH128" s="107">
        <f t="shared" si="1106"/>
        <v>0</v>
      </c>
      <c r="FI128" s="57">
        <f t="shared" si="1106"/>
        <v>0</v>
      </c>
      <c r="FJ128" s="56">
        <f t="shared" si="1106"/>
        <v>0</v>
      </c>
      <c r="FK128" s="56">
        <f t="shared" si="1106"/>
        <v>0</v>
      </c>
      <c r="FL128" s="56">
        <f t="shared" si="1106"/>
        <v>0</v>
      </c>
      <c r="FM128" s="56">
        <f t="shared" si="1106"/>
        <v>0</v>
      </c>
      <c r="FN128" s="56">
        <f t="shared" si="1106"/>
        <v>0</v>
      </c>
      <c r="FO128" s="56">
        <f t="shared" si="1106"/>
        <v>0</v>
      </c>
      <c r="FP128" s="56">
        <f t="shared" si="1106"/>
        <v>0</v>
      </c>
      <c r="FQ128" s="56">
        <f t="shared" si="1106"/>
        <v>0</v>
      </c>
      <c r="FR128" s="56">
        <f t="shared" si="1106"/>
        <v>0</v>
      </c>
      <c r="FS128" s="56">
        <f t="shared" si="1106"/>
        <v>0</v>
      </c>
      <c r="FT128" s="57">
        <f t="shared" si="1106"/>
        <v>0</v>
      </c>
      <c r="FU128" s="56">
        <f t="shared" si="1106"/>
        <v>0</v>
      </c>
      <c r="FV128" s="56">
        <f t="shared" si="1106"/>
        <v>0</v>
      </c>
      <c r="FW128" s="56">
        <f t="shared" si="1106"/>
        <v>0</v>
      </c>
      <c r="FX128" s="107">
        <f t="shared" si="1106"/>
        <v>0</v>
      </c>
      <c r="FY128" s="57">
        <f t="shared" si="1106"/>
        <v>0</v>
      </c>
      <c r="FZ128" s="56">
        <f t="shared" si="1106"/>
        <v>0</v>
      </c>
      <c r="GA128" s="56">
        <f t="shared" si="1106"/>
        <v>0</v>
      </c>
      <c r="GB128" s="56">
        <f t="shared" si="1106"/>
        <v>0</v>
      </c>
      <c r="GC128" s="56">
        <f t="shared" si="1106"/>
        <v>0</v>
      </c>
      <c r="GD128" s="56">
        <f t="shared" si="1106"/>
        <v>0</v>
      </c>
      <c r="GE128" s="56">
        <f t="shared" si="1106"/>
        <v>0</v>
      </c>
      <c r="GF128" s="56">
        <f t="shared" si="1106"/>
        <v>0</v>
      </c>
      <c r="GG128" s="56">
        <f t="shared" si="1106"/>
        <v>0</v>
      </c>
      <c r="GH128" s="56">
        <f t="shared" si="1106"/>
        <v>0</v>
      </c>
      <c r="GI128" s="56">
        <f t="shared" si="1106"/>
        <v>0</v>
      </c>
      <c r="GJ128" s="57">
        <f t="shared" si="1106"/>
        <v>0</v>
      </c>
      <c r="GK128" s="56">
        <f t="shared" si="1106"/>
        <v>0</v>
      </c>
      <c r="GL128" s="56">
        <f t="shared" si="1106"/>
        <v>0</v>
      </c>
      <c r="GM128" s="56">
        <f t="shared" si="1106"/>
        <v>0</v>
      </c>
      <c r="GN128" s="107">
        <f t="shared" si="1106"/>
        <v>0</v>
      </c>
      <c r="GO128" s="57">
        <f t="shared" si="1106"/>
        <v>0</v>
      </c>
      <c r="GP128" s="56">
        <f t="shared" si="1106"/>
        <v>0</v>
      </c>
      <c r="GQ128" s="56">
        <f t="shared" si="1106"/>
        <v>0</v>
      </c>
      <c r="GR128" s="56">
        <f t="shared" si="1106"/>
        <v>0</v>
      </c>
      <c r="GS128" s="56">
        <f t="shared" si="1106"/>
        <v>0</v>
      </c>
      <c r="GT128" s="56">
        <f t="shared" si="1106"/>
        <v>0</v>
      </c>
      <c r="GU128" s="56">
        <f t="shared" si="1106"/>
        <v>0</v>
      </c>
      <c r="GV128" s="56">
        <f t="shared" si="1106"/>
        <v>0</v>
      </c>
      <c r="GW128" s="56">
        <f t="shared" si="1106"/>
        <v>0</v>
      </c>
      <c r="GX128" s="56">
        <f t="shared" si="1106"/>
        <v>0</v>
      </c>
      <c r="GY128" s="56">
        <f t="shared" si="1106"/>
        <v>0</v>
      </c>
      <c r="GZ128" s="57">
        <f t="shared" ref="GZ128:JW128" si="1107">SUM(GZ129:GZ131)</f>
        <v>0</v>
      </c>
      <c r="HA128" s="56">
        <f t="shared" si="1107"/>
        <v>0</v>
      </c>
      <c r="HB128" s="56">
        <f t="shared" si="1107"/>
        <v>0</v>
      </c>
      <c r="HC128" s="56">
        <f t="shared" si="1107"/>
        <v>0</v>
      </c>
      <c r="HD128" s="56">
        <f t="shared" si="1107"/>
        <v>0</v>
      </c>
      <c r="HE128" s="56">
        <f t="shared" si="1107"/>
        <v>0</v>
      </c>
      <c r="HF128" s="56">
        <f t="shared" si="1107"/>
        <v>0</v>
      </c>
      <c r="HG128" s="56">
        <f t="shared" si="1107"/>
        <v>0</v>
      </c>
      <c r="HH128" s="56">
        <f t="shared" si="1107"/>
        <v>0</v>
      </c>
      <c r="HI128" s="56">
        <f t="shared" si="1107"/>
        <v>0</v>
      </c>
      <c r="HJ128" s="56">
        <f t="shared" si="1107"/>
        <v>0</v>
      </c>
      <c r="HK128" s="56">
        <f t="shared" si="1107"/>
        <v>0</v>
      </c>
      <c r="HL128" s="56">
        <f t="shared" si="1107"/>
        <v>0</v>
      </c>
      <c r="HM128" s="56">
        <f t="shared" si="1107"/>
        <v>0</v>
      </c>
      <c r="HN128" s="107">
        <f t="shared" si="1107"/>
        <v>0</v>
      </c>
      <c r="HO128" s="134">
        <f t="shared" si="1107"/>
        <v>0</v>
      </c>
      <c r="HP128" s="150">
        <f t="shared" si="1107"/>
        <v>0</v>
      </c>
      <c r="HQ128" s="57">
        <f t="shared" si="1107"/>
        <v>0</v>
      </c>
      <c r="HR128" s="56">
        <f t="shared" si="1107"/>
        <v>0</v>
      </c>
      <c r="HS128" s="56">
        <f t="shared" si="1107"/>
        <v>0</v>
      </c>
      <c r="HT128" s="56">
        <f t="shared" si="1107"/>
        <v>0</v>
      </c>
      <c r="HU128" s="56">
        <f t="shared" si="1107"/>
        <v>0</v>
      </c>
      <c r="HV128" s="56">
        <f t="shared" si="1107"/>
        <v>0</v>
      </c>
      <c r="HW128" s="56">
        <f t="shared" si="1107"/>
        <v>0</v>
      </c>
      <c r="HX128" s="56">
        <f t="shared" si="1107"/>
        <v>0</v>
      </c>
      <c r="HY128" s="56">
        <f t="shared" si="1107"/>
        <v>0</v>
      </c>
      <c r="HZ128" s="56">
        <f t="shared" si="1107"/>
        <v>0</v>
      </c>
      <c r="IA128" s="56">
        <f t="shared" si="1107"/>
        <v>0</v>
      </c>
      <c r="IB128" s="57">
        <f t="shared" si="1107"/>
        <v>0</v>
      </c>
      <c r="IC128" s="56">
        <f t="shared" si="1107"/>
        <v>0</v>
      </c>
      <c r="ID128" s="56">
        <f t="shared" si="1107"/>
        <v>0</v>
      </c>
      <c r="IE128" s="56">
        <f t="shared" si="1107"/>
        <v>0</v>
      </c>
      <c r="IF128" s="107">
        <f t="shared" si="1107"/>
        <v>0</v>
      </c>
      <c r="IG128" s="57">
        <f t="shared" si="1107"/>
        <v>0</v>
      </c>
      <c r="IH128" s="56">
        <f t="shared" si="1107"/>
        <v>0</v>
      </c>
      <c r="II128" s="56">
        <f t="shared" si="1107"/>
        <v>0</v>
      </c>
      <c r="IJ128" s="56">
        <f t="shared" si="1107"/>
        <v>0</v>
      </c>
      <c r="IK128" s="56">
        <f t="shared" si="1107"/>
        <v>0</v>
      </c>
      <c r="IL128" s="56">
        <f t="shared" si="1107"/>
        <v>0</v>
      </c>
      <c r="IM128" s="56">
        <f t="shared" si="1107"/>
        <v>0</v>
      </c>
      <c r="IN128" s="56">
        <f t="shared" si="1107"/>
        <v>0</v>
      </c>
      <c r="IO128" s="56">
        <f t="shared" si="1107"/>
        <v>0</v>
      </c>
      <c r="IP128" s="56">
        <f t="shared" si="1107"/>
        <v>0</v>
      </c>
      <c r="IQ128" s="56">
        <f t="shared" si="1107"/>
        <v>0</v>
      </c>
      <c r="IR128" s="57">
        <f t="shared" si="1107"/>
        <v>0</v>
      </c>
      <c r="IS128" s="56">
        <f t="shared" si="1107"/>
        <v>0</v>
      </c>
      <c r="IT128" s="56">
        <f t="shared" si="1107"/>
        <v>0</v>
      </c>
      <c r="IU128" s="56">
        <f t="shared" si="1107"/>
        <v>0</v>
      </c>
      <c r="IV128" s="107">
        <f t="shared" si="1107"/>
        <v>0</v>
      </c>
      <c r="IW128" s="57">
        <f t="shared" si="1107"/>
        <v>0</v>
      </c>
      <c r="IX128" s="56">
        <f t="shared" si="1107"/>
        <v>0</v>
      </c>
      <c r="IY128" s="56">
        <f t="shared" si="1107"/>
        <v>0</v>
      </c>
      <c r="IZ128" s="56">
        <f t="shared" si="1107"/>
        <v>0</v>
      </c>
      <c r="JA128" s="56">
        <f t="shared" si="1107"/>
        <v>0</v>
      </c>
      <c r="JB128" s="56">
        <f t="shared" si="1107"/>
        <v>0</v>
      </c>
      <c r="JC128" s="56">
        <f t="shared" si="1107"/>
        <v>0</v>
      </c>
      <c r="JD128" s="56">
        <f t="shared" si="1107"/>
        <v>0</v>
      </c>
      <c r="JE128" s="56">
        <f t="shared" si="1107"/>
        <v>0</v>
      </c>
      <c r="JF128" s="56">
        <f t="shared" si="1107"/>
        <v>0</v>
      </c>
      <c r="JG128" s="56">
        <f t="shared" si="1107"/>
        <v>0</v>
      </c>
      <c r="JH128" s="57">
        <f t="shared" si="1107"/>
        <v>0</v>
      </c>
      <c r="JI128" s="56">
        <f t="shared" si="1107"/>
        <v>0</v>
      </c>
      <c r="JJ128" s="56">
        <f t="shared" si="1107"/>
        <v>0</v>
      </c>
      <c r="JK128" s="56">
        <f t="shared" si="1107"/>
        <v>0</v>
      </c>
      <c r="JL128" s="107">
        <f t="shared" si="1107"/>
        <v>0</v>
      </c>
      <c r="JM128" s="57">
        <f t="shared" si="1107"/>
        <v>0</v>
      </c>
      <c r="JN128" s="56">
        <f t="shared" si="1107"/>
        <v>0</v>
      </c>
      <c r="JO128" s="56">
        <f t="shared" si="1107"/>
        <v>0</v>
      </c>
      <c r="JP128" s="56">
        <f t="shared" si="1107"/>
        <v>0</v>
      </c>
      <c r="JQ128" s="56">
        <f t="shared" si="1107"/>
        <v>0</v>
      </c>
      <c r="JR128" s="56">
        <f t="shared" si="1107"/>
        <v>0</v>
      </c>
      <c r="JS128" s="56">
        <f t="shared" si="1107"/>
        <v>0</v>
      </c>
      <c r="JT128" s="56">
        <f t="shared" si="1107"/>
        <v>0</v>
      </c>
      <c r="JU128" s="56">
        <f t="shared" si="1107"/>
        <v>0</v>
      </c>
      <c r="JV128" s="56">
        <f t="shared" si="1107"/>
        <v>0</v>
      </c>
      <c r="JW128" s="56">
        <f t="shared" si="1107"/>
        <v>0</v>
      </c>
      <c r="JX128" s="57">
        <f t="shared" ref="JX128:MT128" si="1108">SUM(JX129:JX131)</f>
        <v>0</v>
      </c>
      <c r="JY128" s="56">
        <f t="shared" si="1108"/>
        <v>0</v>
      </c>
      <c r="JZ128" s="56">
        <f t="shared" si="1108"/>
        <v>0</v>
      </c>
      <c r="KA128" s="56">
        <f t="shared" si="1108"/>
        <v>0</v>
      </c>
      <c r="KB128" s="107">
        <f t="shared" si="1108"/>
        <v>0</v>
      </c>
      <c r="KC128" s="57">
        <f t="shared" si="1108"/>
        <v>0</v>
      </c>
      <c r="KD128" s="56">
        <f t="shared" si="1108"/>
        <v>0</v>
      </c>
      <c r="KE128" s="56">
        <f t="shared" si="1108"/>
        <v>0</v>
      </c>
      <c r="KF128" s="56">
        <f t="shared" si="1108"/>
        <v>0</v>
      </c>
      <c r="KG128" s="56">
        <f t="shared" si="1108"/>
        <v>0</v>
      </c>
      <c r="KH128" s="56">
        <f t="shared" si="1108"/>
        <v>0</v>
      </c>
      <c r="KI128" s="56">
        <f t="shared" si="1108"/>
        <v>0</v>
      </c>
      <c r="KJ128" s="56">
        <f t="shared" si="1108"/>
        <v>0</v>
      </c>
      <c r="KK128" s="56">
        <f t="shared" si="1108"/>
        <v>0</v>
      </c>
      <c r="KL128" s="56">
        <f t="shared" si="1108"/>
        <v>0</v>
      </c>
      <c r="KM128" s="56">
        <f t="shared" si="1108"/>
        <v>0</v>
      </c>
      <c r="KN128" s="57">
        <f t="shared" si="1108"/>
        <v>0</v>
      </c>
      <c r="KO128" s="56">
        <f t="shared" si="1108"/>
        <v>0</v>
      </c>
      <c r="KP128" s="56">
        <f t="shared" si="1108"/>
        <v>0</v>
      </c>
      <c r="KQ128" s="56">
        <f t="shared" si="1108"/>
        <v>0</v>
      </c>
      <c r="KR128" s="56">
        <f t="shared" si="1108"/>
        <v>0</v>
      </c>
      <c r="KS128" s="56">
        <f t="shared" si="1108"/>
        <v>0</v>
      </c>
      <c r="KT128" s="56">
        <f t="shared" si="1108"/>
        <v>0</v>
      </c>
      <c r="KU128" s="56">
        <f t="shared" si="1108"/>
        <v>0</v>
      </c>
      <c r="KV128" s="56">
        <f t="shared" si="1108"/>
        <v>0</v>
      </c>
      <c r="KW128" s="56">
        <f t="shared" si="1108"/>
        <v>0</v>
      </c>
      <c r="KX128" s="56">
        <f t="shared" si="1108"/>
        <v>0</v>
      </c>
      <c r="KY128" s="56">
        <f t="shared" si="1108"/>
        <v>0</v>
      </c>
      <c r="KZ128" s="56">
        <f t="shared" si="1108"/>
        <v>0</v>
      </c>
      <c r="LA128" s="56">
        <f t="shared" si="1108"/>
        <v>0</v>
      </c>
      <c r="LB128" s="107">
        <f t="shared" si="1108"/>
        <v>0</v>
      </c>
      <c r="LC128" s="150">
        <f t="shared" si="1108"/>
        <v>0</v>
      </c>
      <c r="LD128" s="57">
        <f t="shared" si="1108"/>
        <v>0</v>
      </c>
      <c r="LE128" s="56">
        <f t="shared" si="1108"/>
        <v>0</v>
      </c>
      <c r="LF128" s="56">
        <f t="shared" si="1108"/>
        <v>0</v>
      </c>
      <c r="LG128" s="56">
        <f t="shared" si="1108"/>
        <v>0</v>
      </c>
      <c r="LH128" s="56">
        <f t="shared" si="1108"/>
        <v>0</v>
      </c>
      <c r="LI128" s="56">
        <f t="shared" si="1108"/>
        <v>0</v>
      </c>
      <c r="LJ128" s="56">
        <f t="shared" si="1108"/>
        <v>0</v>
      </c>
      <c r="LK128" s="56">
        <f t="shared" si="1108"/>
        <v>0</v>
      </c>
      <c r="LL128" s="56">
        <f t="shared" si="1108"/>
        <v>0</v>
      </c>
      <c r="LM128" s="56">
        <f t="shared" si="1108"/>
        <v>0</v>
      </c>
      <c r="LN128" s="56">
        <f t="shared" si="1108"/>
        <v>0</v>
      </c>
      <c r="LO128" s="57">
        <f t="shared" si="1108"/>
        <v>0</v>
      </c>
      <c r="LP128" s="56">
        <f t="shared" si="1108"/>
        <v>0</v>
      </c>
      <c r="LQ128" s="56">
        <f t="shared" si="1108"/>
        <v>0</v>
      </c>
      <c r="LR128" s="56">
        <f t="shared" si="1108"/>
        <v>0</v>
      </c>
      <c r="LS128" s="107">
        <f t="shared" si="1108"/>
        <v>0</v>
      </c>
      <c r="LT128" s="57">
        <f t="shared" si="1108"/>
        <v>0</v>
      </c>
      <c r="LU128" s="56">
        <f t="shared" si="1108"/>
        <v>0</v>
      </c>
      <c r="LV128" s="56">
        <f t="shared" si="1108"/>
        <v>0</v>
      </c>
      <c r="LW128" s="56">
        <f t="shared" si="1108"/>
        <v>0</v>
      </c>
      <c r="LX128" s="56">
        <f t="shared" si="1108"/>
        <v>0</v>
      </c>
      <c r="LY128" s="56">
        <f t="shared" si="1108"/>
        <v>0</v>
      </c>
      <c r="LZ128" s="56">
        <f t="shared" si="1108"/>
        <v>0</v>
      </c>
      <c r="MA128" s="56">
        <f t="shared" si="1108"/>
        <v>0</v>
      </c>
      <c r="MB128" s="56">
        <f t="shared" si="1108"/>
        <v>0</v>
      </c>
      <c r="MC128" s="56">
        <f t="shared" si="1108"/>
        <v>0</v>
      </c>
      <c r="MD128" s="56">
        <f t="shared" si="1108"/>
        <v>0</v>
      </c>
      <c r="ME128" s="57">
        <f t="shared" si="1108"/>
        <v>0</v>
      </c>
      <c r="MF128" s="56">
        <f t="shared" si="1108"/>
        <v>0</v>
      </c>
      <c r="MG128" s="56">
        <f t="shared" si="1108"/>
        <v>0</v>
      </c>
      <c r="MH128" s="56">
        <f t="shared" si="1108"/>
        <v>0</v>
      </c>
      <c r="MI128" s="107">
        <f t="shared" si="1108"/>
        <v>0</v>
      </c>
      <c r="MJ128" s="57">
        <f t="shared" si="1108"/>
        <v>0</v>
      </c>
      <c r="MK128" s="56">
        <f t="shared" si="1108"/>
        <v>0</v>
      </c>
      <c r="ML128" s="56">
        <f t="shared" si="1108"/>
        <v>0</v>
      </c>
      <c r="MM128" s="56">
        <f t="shared" si="1108"/>
        <v>0</v>
      </c>
      <c r="MN128" s="56">
        <f t="shared" si="1108"/>
        <v>0</v>
      </c>
      <c r="MO128" s="56">
        <f t="shared" si="1108"/>
        <v>0</v>
      </c>
      <c r="MP128" s="56">
        <f t="shared" si="1108"/>
        <v>0</v>
      </c>
      <c r="MQ128" s="56">
        <f t="shared" si="1108"/>
        <v>0</v>
      </c>
      <c r="MR128" s="56">
        <f t="shared" si="1108"/>
        <v>0</v>
      </c>
      <c r="MS128" s="56">
        <f t="shared" si="1108"/>
        <v>0</v>
      </c>
      <c r="MT128" s="56">
        <f t="shared" si="1108"/>
        <v>0</v>
      </c>
      <c r="MU128" s="57">
        <f t="shared" ref="MU128:PF128" si="1109">SUM(MU129:MU131)</f>
        <v>0</v>
      </c>
      <c r="MV128" s="56">
        <f t="shared" si="1109"/>
        <v>0</v>
      </c>
      <c r="MW128" s="56">
        <f t="shared" si="1109"/>
        <v>0</v>
      </c>
      <c r="MX128" s="56">
        <f t="shared" si="1109"/>
        <v>0</v>
      </c>
      <c r="MY128" s="107">
        <f t="shared" si="1109"/>
        <v>0</v>
      </c>
      <c r="MZ128" s="57">
        <f t="shared" si="1109"/>
        <v>0</v>
      </c>
      <c r="NA128" s="56">
        <f t="shared" si="1109"/>
        <v>0</v>
      </c>
      <c r="NB128" s="56">
        <f t="shared" si="1109"/>
        <v>0</v>
      </c>
      <c r="NC128" s="56">
        <f t="shared" si="1109"/>
        <v>0</v>
      </c>
      <c r="ND128" s="56">
        <f t="shared" si="1109"/>
        <v>0</v>
      </c>
      <c r="NE128" s="56">
        <f t="shared" si="1109"/>
        <v>0</v>
      </c>
      <c r="NF128" s="56">
        <f t="shared" si="1109"/>
        <v>0</v>
      </c>
      <c r="NG128" s="56">
        <f t="shared" si="1109"/>
        <v>0</v>
      </c>
      <c r="NH128" s="56">
        <f t="shared" si="1109"/>
        <v>0</v>
      </c>
      <c r="NI128" s="56">
        <f t="shared" si="1109"/>
        <v>0</v>
      </c>
      <c r="NJ128" s="56">
        <f t="shared" si="1109"/>
        <v>0</v>
      </c>
      <c r="NK128" s="57">
        <f t="shared" si="1109"/>
        <v>0</v>
      </c>
      <c r="NL128" s="56">
        <f t="shared" si="1109"/>
        <v>0</v>
      </c>
      <c r="NM128" s="56">
        <f t="shared" si="1109"/>
        <v>0</v>
      </c>
      <c r="NN128" s="56">
        <f t="shared" si="1109"/>
        <v>0</v>
      </c>
      <c r="NO128" s="107">
        <f t="shared" si="1109"/>
        <v>0</v>
      </c>
      <c r="NP128" s="57">
        <f t="shared" si="1109"/>
        <v>0</v>
      </c>
      <c r="NQ128" s="56">
        <f t="shared" si="1109"/>
        <v>0</v>
      </c>
      <c r="NR128" s="56">
        <f t="shared" si="1109"/>
        <v>0</v>
      </c>
      <c r="NS128" s="56">
        <f t="shared" si="1109"/>
        <v>0</v>
      </c>
      <c r="NT128" s="56">
        <f t="shared" si="1109"/>
        <v>0</v>
      </c>
      <c r="NU128" s="56">
        <f t="shared" si="1109"/>
        <v>0</v>
      </c>
      <c r="NV128" s="56">
        <f t="shared" si="1109"/>
        <v>0</v>
      </c>
      <c r="NW128" s="56">
        <f t="shared" si="1109"/>
        <v>0</v>
      </c>
      <c r="NX128" s="56">
        <f t="shared" si="1109"/>
        <v>0</v>
      </c>
      <c r="NY128" s="56">
        <f t="shared" si="1109"/>
        <v>0</v>
      </c>
      <c r="NZ128" s="56">
        <f t="shared" si="1109"/>
        <v>0</v>
      </c>
      <c r="OA128" s="57">
        <f t="shared" si="1109"/>
        <v>0</v>
      </c>
      <c r="OB128" s="56">
        <f t="shared" si="1109"/>
        <v>0</v>
      </c>
      <c r="OC128" s="56">
        <f t="shared" si="1109"/>
        <v>0</v>
      </c>
      <c r="OD128" s="56">
        <f t="shared" si="1109"/>
        <v>0</v>
      </c>
      <c r="OE128" s="107">
        <f t="shared" si="1109"/>
        <v>0</v>
      </c>
      <c r="OF128" s="57">
        <f t="shared" si="1109"/>
        <v>0</v>
      </c>
      <c r="OG128" s="56">
        <f t="shared" si="1109"/>
        <v>0</v>
      </c>
      <c r="OH128" s="56">
        <f t="shared" si="1109"/>
        <v>0</v>
      </c>
      <c r="OI128" s="56">
        <f t="shared" si="1109"/>
        <v>0</v>
      </c>
      <c r="OJ128" s="56">
        <f t="shared" si="1109"/>
        <v>0</v>
      </c>
      <c r="OK128" s="56">
        <f t="shared" si="1109"/>
        <v>0</v>
      </c>
      <c r="OL128" s="56">
        <f t="shared" si="1109"/>
        <v>0</v>
      </c>
      <c r="OM128" s="56">
        <f t="shared" si="1109"/>
        <v>0</v>
      </c>
      <c r="ON128" s="56">
        <f t="shared" si="1109"/>
        <v>0</v>
      </c>
      <c r="OO128" s="56">
        <f t="shared" si="1109"/>
        <v>0</v>
      </c>
      <c r="OP128" s="56">
        <f t="shared" si="1109"/>
        <v>0</v>
      </c>
      <c r="OQ128" s="57">
        <f t="shared" si="1109"/>
        <v>0</v>
      </c>
      <c r="OR128" s="56">
        <f t="shared" si="1109"/>
        <v>0</v>
      </c>
      <c r="OS128" s="56">
        <f t="shared" si="1109"/>
        <v>0</v>
      </c>
      <c r="OT128" s="56">
        <f t="shared" si="1109"/>
        <v>0</v>
      </c>
      <c r="OU128" s="107">
        <f t="shared" si="1109"/>
        <v>0</v>
      </c>
      <c r="OV128" s="57">
        <f t="shared" si="1109"/>
        <v>0</v>
      </c>
      <c r="OW128" s="56">
        <f t="shared" si="1109"/>
        <v>0</v>
      </c>
      <c r="OX128" s="56">
        <f t="shared" si="1109"/>
        <v>0</v>
      </c>
      <c r="OY128" s="56">
        <f t="shared" si="1109"/>
        <v>0</v>
      </c>
      <c r="OZ128" s="56">
        <f t="shared" si="1109"/>
        <v>0</v>
      </c>
      <c r="PA128" s="56">
        <f t="shared" si="1109"/>
        <v>0</v>
      </c>
      <c r="PB128" s="56">
        <f t="shared" si="1109"/>
        <v>0</v>
      </c>
      <c r="PC128" s="56">
        <f t="shared" si="1109"/>
        <v>0</v>
      </c>
      <c r="PD128" s="56">
        <f t="shared" si="1109"/>
        <v>0</v>
      </c>
      <c r="PE128" s="56">
        <f t="shared" si="1109"/>
        <v>0</v>
      </c>
      <c r="PF128" s="56">
        <f t="shared" si="1109"/>
        <v>0</v>
      </c>
      <c r="PG128" s="57">
        <f t="shared" ref="PG128:RR128" si="1110">SUM(PG129:PG131)</f>
        <v>0</v>
      </c>
      <c r="PH128" s="56">
        <f t="shared" si="1110"/>
        <v>0</v>
      </c>
      <c r="PI128" s="56">
        <f t="shared" si="1110"/>
        <v>0</v>
      </c>
      <c r="PJ128" s="56">
        <f t="shared" si="1110"/>
        <v>0</v>
      </c>
      <c r="PK128" s="107">
        <f t="shared" si="1110"/>
        <v>0</v>
      </c>
      <c r="PL128" s="57">
        <f t="shared" si="1110"/>
        <v>0</v>
      </c>
      <c r="PM128" s="56">
        <f t="shared" si="1110"/>
        <v>0</v>
      </c>
      <c r="PN128" s="56">
        <f t="shared" si="1110"/>
        <v>0</v>
      </c>
      <c r="PO128" s="56">
        <f t="shared" si="1110"/>
        <v>0</v>
      </c>
      <c r="PP128" s="56">
        <f t="shared" si="1110"/>
        <v>0</v>
      </c>
      <c r="PQ128" s="56">
        <f t="shared" si="1110"/>
        <v>0</v>
      </c>
      <c r="PR128" s="56">
        <f t="shared" si="1110"/>
        <v>0</v>
      </c>
      <c r="PS128" s="56">
        <f t="shared" si="1110"/>
        <v>0</v>
      </c>
      <c r="PT128" s="56">
        <f t="shared" si="1110"/>
        <v>0</v>
      </c>
      <c r="PU128" s="56">
        <f t="shared" si="1110"/>
        <v>0</v>
      </c>
      <c r="PV128" s="56">
        <f t="shared" si="1110"/>
        <v>0</v>
      </c>
      <c r="PW128" s="57">
        <f t="shared" si="1110"/>
        <v>0</v>
      </c>
      <c r="PX128" s="56">
        <f t="shared" si="1110"/>
        <v>0</v>
      </c>
      <c r="PY128" s="56">
        <f t="shared" si="1110"/>
        <v>0</v>
      </c>
      <c r="PZ128" s="56">
        <f t="shared" si="1110"/>
        <v>0</v>
      </c>
      <c r="QA128" s="107">
        <f t="shared" si="1110"/>
        <v>0</v>
      </c>
      <c r="QB128" s="57">
        <f t="shared" si="1110"/>
        <v>0</v>
      </c>
      <c r="QC128" s="56">
        <f t="shared" si="1110"/>
        <v>0</v>
      </c>
      <c r="QD128" s="56">
        <f t="shared" si="1110"/>
        <v>0</v>
      </c>
      <c r="QE128" s="56">
        <f t="shared" si="1110"/>
        <v>0</v>
      </c>
      <c r="QF128" s="56">
        <f t="shared" si="1110"/>
        <v>0</v>
      </c>
      <c r="QG128" s="56">
        <f t="shared" si="1110"/>
        <v>0</v>
      </c>
      <c r="QH128" s="56">
        <f t="shared" si="1110"/>
        <v>0</v>
      </c>
      <c r="QI128" s="56">
        <f t="shared" si="1110"/>
        <v>0</v>
      </c>
      <c r="QJ128" s="56">
        <f t="shared" si="1110"/>
        <v>0</v>
      </c>
      <c r="QK128" s="56">
        <f t="shared" si="1110"/>
        <v>0</v>
      </c>
      <c r="QL128" s="56">
        <f t="shared" si="1110"/>
        <v>0</v>
      </c>
      <c r="QM128" s="57">
        <f t="shared" si="1110"/>
        <v>0</v>
      </c>
      <c r="QN128" s="56">
        <f t="shared" si="1110"/>
        <v>0</v>
      </c>
      <c r="QO128" s="56">
        <f t="shared" si="1110"/>
        <v>0</v>
      </c>
      <c r="QP128" s="56">
        <f t="shared" si="1110"/>
        <v>0</v>
      </c>
      <c r="QQ128" s="107">
        <f t="shared" si="1110"/>
        <v>0</v>
      </c>
      <c r="QR128" s="57">
        <f t="shared" si="1110"/>
        <v>0</v>
      </c>
      <c r="QS128" s="56">
        <f t="shared" si="1110"/>
        <v>0</v>
      </c>
      <c r="QT128" s="56">
        <f t="shared" si="1110"/>
        <v>0</v>
      </c>
      <c r="QU128" s="56">
        <f t="shared" si="1110"/>
        <v>0</v>
      </c>
      <c r="QV128" s="56">
        <f t="shared" si="1110"/>
        <v>0</v>
      </c>
      <c r="QW128" s="56">
        <f t="shared" si="1110"/>
        <v>0</v>
      </c>
      <c r="QX128" s="56">
        <f t="shared" si="1110"/>
        <v>0</v>
      </c>
      <c r="QY128" s="56">
        <f t="shared" si="1110"/>
        <v>0</v>
      </c>
      <c r="QZ128" s="56">
        <f t="shared" si="1110"/>
        <v>0</v>
      </c>
      <c r="RA128" s="56">
        <f t="shared" si="1110"/>
        <v>0</v>
      </c>
      <c r="RB128" s="56">
        <f t="shared" si="1110"/>
        <v>0</v>
      </c>
      <c r="RC128" s="57">
        <f t="shared" si="1110"/>
        <v>0</v>
      </c>
      <c r="RD128" s="56">
        <f t="shared" si="1110"/>
        <v>0</v>
      </c>
      <c r="RE128" s="56">
        <f t="shared" si="1110"/>
        <v>0</v>
      </c>
      <c r="RF128" s="56">
        <f t="shared" si="1110"/>
        <v>0</v>
      </c>
      <c r="RG128" s="56">
        <f t="shared" si="1110"/>
        <v>0</v>
      </c>
      <c r="RH128" s="56">
        <f t="shared" si="1110"/>
        <v>0</v>
      </c>
      <c r="RI128" s="56">
        <f t="shared" si="1110"/>
        <v>0</v>
      </c>
      <c r="RJ128" s="56">
        <f t="shared" si="1110"/>
        <v>0</v>
      </c>
      <c r="RK128" s="56">
        <f t="shared" si="1110"/>
        <v>0</v>
      </c>
      <c r="RL128" s="56">
        <f t="shared" si="1110"/>
        <v>0</v>
      </c>
      <c r="RM128" s="56">
        <f t="shared" si="1110"/>
        <v>0</v>
      </c>
      <c r="RN128" s="56">
        <f t="shared" si="1110"/>
        <v>0</v>
      </c>
      <c r="RO128" s="56">
        <f t="shared" si="1110"/>
        <v>0</v>
      </c>
      <c r="RP128" s="56">
        <f t="shared" si="1110"/>
        <v>0</v>
      </c>
      <c r="RQ128" s="107">
        <f t="shared" si="1110"/>
        <v>0</v>
      </c>
      <c r="RR128" s="150">
        <f t="shared" si="1110"/>
        <v>0</v>
      </c>
      <c r="RS128" s="57">
        <f t="shared" ref="RS128:UD128" si="1111">SUM(RS129:RS131)</f>
        <v>0</v>
      </c>
      <c r="RT128" s="56">
        <f t="shared" si="1111"/>
        <v>0</v>
      </c>
      <c r="RU128" s="56">
        <f t="shared" si="1111"/>
        <v>0</v>
      </c>
      <c r="RV128" s="56">
        <f t="shared" si="1111"/>
        <v>0</v>
      </c>
      <c r="RW128" s="56">
        <f t="shared" si="1111"/>
        <v>0</v>
      </c>
      <c r="RX128" s="56">
        <f t="shared" si="1111"/>
        <v>0</v>
      </c>
      <c r="RY128" s="56">
        <f t="shared" si="1111"/>
        <v>0</v>
      </c>
      <c r="RZ128" s="56">
        <f t="shared" si="1111"/>
        <v>0</v>
      </c>
      <c r="SA128" s="56">
        <f t="shared" si="1111"/>
        <v>0</v>
      </c>
      <c r="SB128" s="56">
        <f t="shared" si="1111"/>
        <v>0</v>
      </c>
      <c r="SC128" s="56">
        <f t="shared" si="1111"/>
        <v>0</v>
      </c>
      <c r="SD128" s="57">
        <f t="shared" si="1111"/>
        <v>0</v>
      </c>
      <c r="SE128" s="56">
        <f t="shared" si="1111"/>
        <v>0</v>
      </c>
      <c r="SF128" s="56">
        <f t="shared" si="1111"/>
        <v>0</v>
      </c>
      <c r="SG128" s="56">
        <f t="shared" si="1111"/>
        <v>0</v>
      </c>
      <c r="SH128" s="107">
        <f t="shared" si="1111"/>
        <v>0</v>
      </c>
      <c r="SI128" s="57">
        <f t="shared" si="1111"/>
        <v>0</v>
      </c>
      <c r="SJ128" s="56">
        <f t="shared" si="1111"/>
        <v>0</v>
      </c>
      <c r="SK128" s="56">
        <f t="shared" si="1111"/>
        <v>0</v>
      </c>
      <c r="SL128" s="56">
        <f t="shared" si="1111"/>
        <v>0</v>
      </c>
      <c r="SM128" s="56">
        <f t="shared" si="1111"/>
        <v>0</v>
      </c>
      <c r="SN128" s="56">
        <f t="shared" si="1111"/>
        <v>0</v>
      </c>
      <c r="SO128" s="56">
        <f t="shared" si="1111"/>
        <v>0</v>
      </c>
      <c r="SP128" s="56">
        <f t="shared" si="1111"/>
        <v>0</v>
      </c>
      <c r="SQ128" s="56">
        <f t="shared" si="1111"/>
        <v>0</v>
      </c>
      <c r="SR128" s="56">
        <f t="shared" si="1111"/>
        <v>0</v>
      </c>
      <c r="SS128" s="56">
        <f t="shared" si="1111"/>
        <v>0</v>
      </c>
      <c r="ST128" s="57">
        <f t="shared" si="1111"/>
        <v>0</v>
      </c>
      <c r="SU128" s="56">
        <f t="shared" si="1111"/>
        <v>0</v>
      </c>
      <c r="SV128" s="56">
        <f t="shared" si="1111"/>
        <v>0</v>
      </c>
      <c r="SW128" s="56">
        <f t="shared" si="1111"/>
        <v>0</v>
      </c>
      <c r="SX128" s="107">
        <f t="shared" si="1111"/>
        <v>0</v>
      </c>
      <c r="SY128" s="57">
        <f t="shared" si="1111"/>
        <v>0</v>
      </c>
      <c r="SZ128" s="56">
        <f t="shared" si="1111"/>
        <v>0</v>
      </c>
      <c r="TA128" s="56">
        <f t="shared" si="1111"/>
        <v>0</v>
      </c>
      <c r="TB128" s="56">
        <f t="shared" si="1111"/>
        <v>0</v>
      </c>
      <c r="TC128" s="56">
        <f t="shared" si="1111"/>
        <v>0</v>
      </c>
      <c r="TD128" s="56">
        <f t="shared" si="1111"/>
        <v>0</v>
      </c>
      <c r="TE128" s="56">
        <f t="shared" si="1111"/>
        <v>0</v>
      </c>
      <c r="TF128" s="56">
        <f t="shared" si="1111"/>
        <v>0</v>
      </c>
      <c r="TG128" s="56">
        <f t="shared" si="1111"/>
        <v>0</v>
      </c>
      <c r="TH128" s="56">
        <f t="shared" si="1111"/>
        <v>0</v>
      </c>
      <c r="TI128" s="56">
        <f t="shared" si="1111"/>
        <v>0</v>
      </c>
      <c r="TJ128" s="57">
        <f t="shared" si="1111"/>
        <v>0</v>
      </c>
      <c r="TK128" s="56">
        <f t="shared" si="1111"/>
        <v>0</v>
      </c>
      <c r="TL128" s="56">
        <f t="shared" si="1111"/>
        <v>0</v>
      </c>
      <c r="TM128" s="56">
        <f t="shared" si="1111"/>
        <v>0</v>
      </c>
      <c r="TN128" s="107">
        <f t="shared" si="1111"/>
        <v>0</v>
      </c>
      <c r="TO128" s="57">
        <f t="shared" si="1111"/>
        <v>0</v>
      </c>
      <c r="TP128" s="56">
        <f t="shared" si="1111"/>
        <v>0</v>
      </c>
      <c r="TQ128" s="56">
        <f t="shared" si="1111"/>
        <v>0</v>
      </c>
      <c r="TR128" s="56">
        <f t="shared" si="1111"/>
        <v>0</v>
      </c>
      <c r="TS128" s="56">
        <f t="shared" si="1111"/>
        <v>0</v>
      </c>
      <c r="TT128" s="56">
        <f t="shared" si="1111"/>
        <v>0</v>
      </c>
      <c r="TU128" s="56">
        <f t="shared" si="1111"/>
        <v>0</v>
      </c>
      <c r="TV128" s="56">
        <f t="shared" si="1111"/>
        <v>0</v>
      </c>
      <c r="TW128" s="56">
        <f t="shared" si="1111"/>
        <v>0</v>
      </c>
      <c r="TX128" s="56">
        <f t="shared" si="1111"/>
        <v>0</v>
      </c>
      <c r="TY128" s="56">
        <f t="shared" si="1111"/>
        <v>0</v>
      </c>
      <c r="TZ128" s="57">
        <f t="shared" si="1111"/>
        <v>0</v>
      </c>
      <c r="UA128" s="56">
        <f t="shared" si="1111"/>
        <v>0</v>
      </c>
      <c r="UB128" s="56">
        <f t="shared" si="1111"/>
        <v>0</v>
      </c>
      <c r="UC128" s="56">
        <f t="shared" si="1111"/>
        <v>0</v>
      </c>
      <c r="UD128" s="107">
        <f t="shared" si="1111"/>
        <v>0</v>
      </c>
      <c r="UE128" s="57">
        <f t="shared" ref="UE128:VD128" si="1112">SUM(UE129:UE131)</f>
        <v>0</v>
      </c>
      <c r="UF128" s="56">
        <f t="shared" si="1112"/>
        <v>0</v>
      </c>
      <c r="UG128" s="56">
        <f t="shared" si="1112"/>
        <v>0</v>
      </c>
      <c r="UH128" s="56">
        <f t="shared" si="1112"/>
        <v>0</v>
      </c>
      <c r="UI128" s="56">
        <f t="shared" si="1112"/>
        <v>0</v>
      </c>
      <c r="UJ128" s="56">
        <f t="shared" si="1112"/>
        <v>0</v>
      </c>
      <c r="UK128" s="56">
        <f t="shared" si="1112"/>
        <v>0</v>
      </c>
      <c r="UL128" s="56">
        <f t="shared" si="1112"/>
        <v>0</v>
      </c>
      <c r="UM128" s="56">
        <f t="shared" si="1112"/>
        <v>0</v>
      </c>
      <c r="UN128" s="56">
        <f t="shared" si="1112"/>
        <v>0</v>
      </c>
      <c r="UO128" s="56">
        <f t="shared" si="1112"/>
        <v>0</v>
      </c>
      <c r="UP128" s="57">
        <f t="shared" si="1112"/>
        <v>0</v>
      </c>
      <c r="UQ128" s="56">
        <f t="shared" si="1112"/>
        <v>0</v>
      </c>
      <c r="UR128" s="56">
        <f t="shared" si="1112"/>
        <v>0</v>
      </c>
      <c r="US128" s="56">
        <f t="shared" si="1112"/>
        <v>0</v>
      </c>
      <c r="UT128" s="56">
        <f t="shared" si="1112"/>
        <v>0</v>
      </c>
      <c r="UU128" s="56">
        <f t="shared" si="1112"/>
        <v>0</v>
      </c>
      <c r="UV128" s="56">
        <f t="shared" si="1112"/>
        <v>0</v>
      </c>
      <c r="UW128" s="56">
        <f t="shared" si="1112"/>
        <v>0</v>
      </c>
      <c r="UX128" s="56">
        <f t="shared" si="1112"/>
        <v>0</v>
      </c>
      <c r="UY128" s="56">
        <f t="shared" si="1112"/>
        <v>0</v>
      </c>
      <c r="UZ128" s="56">
        <f t="shared" si="1112"/>
        <v>0</v>
      </c>
      <c r="VA128" s="56">
        <f t="shared" si="1112"/>
        <v>0</v>
      </c>
      <c r="VB128" s="56">
        <f t="shared" si="1112"/>
        <v>0</v>
      </c>
      <c r="VC128" s="56">
        <f t="shared" si="1112"/>
        <v>0</v>
      </c>
      <c r="VD128" s="107">
        <f t="shared" si="1112"/>
        <v>0</v>
      </c>
      <c r="VE128" s="9" t="str">
        <f t="shared" si="710"/>
        <v>-</v>
      </c>
    </row>
    <row r="129" spans="1:577" ht="20.149999999999999" customHeight="1">
      <c r="A129" s="21"/>
      <c r="B129" s="21"/>
      <c r="C129" s="22">
        <v>61141</v>
      </c>
      <c r="D129" s="23" t="s">
        <v>122</v>
      </c>
      <c r="E129" s="191">
        <f>SUM(F129:I129)</f>
        <v>0</v>
      </c>
      <c r="F129" s="192"/>
      <c r="G129" s="192"/>
      <c r="H129" s="193"/>
      <c r="I129" s="227"/>
      <c r="J129" s="239">
        <f t="shared" ref="J129:J131" si="1113">SUM(K129:Y129)</f>
        <v>0</v>
      </c>
      <c r="K129" s="59"/>
      <c r="L129" s="58"/>
      <c r="M129" s="58"/>
      <c r="N129" s="58"/>
      <c r="O129" s="58"/>
      <c r="P129" s="58"/>
      <c r="Q129" s="58"/>
      <c r="R129" s="58"/>
      <c r="S129" s="58"/>
      <c r="T129" s="58"/>
      <c r="U129" s="59"/>
      <c r="V129" s="58"/>
      <c r="W129" s="58"/>
      <c r="X129" s="58"/>
      <c r="Y129" s="108"/>
      <c r="Z129" s="167">
        <f t="shared" ref="Z129:Z131" si="1114">SUM(AA129:AO129)</f>
        <v>0</v>
      </c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9"/>
      <c r="AL129" s="58"/>
      <c r="AM129" s="58"/>
      <c r="AN129" s="58"/>
      <c r="AO129" s="108"/>
      <c r="AP129" s="167">
        <f t="shared" ref="AP129:AP131" si="1115">SUM(AQ129:BE129)</f>
        <v>0</v>
      </c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9"/>
      <c r="BB129" s="58"/>
      <c r="BC129" s="58"/>
      <c r="BD129" s="58"/>
      <c r="BE129" s="108"/>
      <c r="BF129" s="167">
        <f t="shared" ref="BF129:BF131" si="1116">SUM(BG129:BU129)</f>
        <v>0</v>
      </c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9"/>
      <c r="BR129" s="58"/>
      <c r="BS129" s="58"/>
      <c r="BT129" s="58"/>
      <c r="BU129" s="108"/>
      <c r="BV129" s="167">
        <f t="shared" ref="BV129:BV131" si="1117">SUM(BW129:CU129)</f>
        <v>0</v>
      </c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9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58"/>
      <c r="CU129" s="108"/>
      <c r="CV129" s="171"/>
      <c r="CW129" s="167">
        <f t="shared" ref="CW129:CW131" si="1118">SUM(CX129:DL129)</f>
        <v>0</v>
      </c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9"/>
      <c r="DI129" s="58"/>
      <c r="DJ129" s="58"/>
      <c r="DK129" s="58"/>
      <c r="DL129" s="108"/>
      <c r="DM129" s="167">
        <f t="shared" ref="DM129:DM131" si="1119">SUM(DN129:EB129)</f>
        <v>0</v>
      </c>
      <c r="DN129" s="58"/>
      <c r="DO129" s="58"/>
      <c r="DP129" s="58"/>
      <c r="DQ129" s="58"/>
      <c r="DR129" s="58"/>
      <c r="DS129" s="58"/>
      <c r="DT129" s="58"/>
      <c r="DU129" s="58"/>
      <c r="DV129" s="58"/>
      <c r="DW129" s="58"/>
      <c r="DX129" s="59"/>
      <c r="DY129" s="58"/>
      <c r="DZ129" s="58"/>
      <c r="EA129" s="58"/>
      <c r="EB129" s="108"/>
      <c r="EC129" s="167">
        <f t="shared" ref="EC129:EC131" si="1120">SUM(ED129:ER129)</f>
        <v>0</v>
      </c>
      <c r="ED129" s="58"/>
      <c r="EE129" s="58"/>
      <c r="EF129" s="58"/>
      <c r="EG129" s="58"/>
      <c r="EH129" s="58"/>
      <c r="EI129" s="58"/>
      <c r="EJ129" s="58"/>
      <c r="EK129" s="58"/>
      <c r="EL129" s="58"/>
      <c r="EM129" s="58"/>
      <c r="EN129" s="59"/>
      <c r="EO129" s="58"/>
      <c r="EP129" s="58"/>
      <c r="EQ129" s="58"/>
      <c r="ER129" s="108"/>
      <c r="ES129" s="167">
        <f t="shared" ref="ES129:ES131" si="1121">SUM(ET129:FH129)</f>
        <v>0</v>
      </c>
      <c r="ET129" s="58"/>
      <c r="EU129" s="58"/>
      <c r="EV129" s="58"/>
      <c r="EW129" s="58"/>
      <c r="EX129" s="58"/>
      <c r="EY129" s="58"/>
      <c r="EZ129" s="58"/>
      <c r="FA129" s="58"/>
      <c r="FB129" s="58"/>
      <c r="FC129" s="58"/>
      <c r="FD129" s="59"/>
      <c r="FE129" s="58"/>
      <c r="FF129" s="58"/>
      <c r="FG129" s="58"/>
      <c r="FH129" s="108"/>
      <c r="FI129" s="167">
        <f t="shared" ref="FI129:FI131" si="1122">SUM(FJ129:FX129)</f>
        <v>0</v>
      </c>
      <c r="FJ129" s="58"/>
      <c r="FK129" s="58"/>
      <c r="FL129" s="58"/>
      <c r="FM129" s="58"/>
      <c r="FN129" s="58"/>
      <c r="FO129" s="58"/>
      <c r="FP129" s="58"/>
      <c r="FQ129" s="58"/>
      <c r="FR129" s="58"/>
      <c r="FS129" s="58"/>
      <c r="FT129" s="59"/>
      <c r="FU129" s="58"/>
      <c r="FV129" s="58"/>
      <c r="FW129" s="58"/>
      <c r="FX129" s="108"/>
      <c r="FY129" s="167">
        <f t="shared" ref="FY129:FY131" si="1123">SUM(FZ129:GN129)</f>
        <v>0</v>
      </c>
      <c r="FZ129" s="58"/>
      <c r="GA129" s="58"/>
      <c r="GB129" s="58"/>
      <c r="GC129" s="58"/>
      <c r="GD129" s="58"/>
      <c r="GE129" s="58"/>
      <c r="GF129" s="58"/>
      <c r="GG129" s="58"/>
      <c r="GH129" s="58"/>
      <c r="GI129" s="58"/>
      <c r="GJ129" s="59"/>
      <c r="GK129" s="58"/>
      <c r="GL129" s="58"/>
      <c r="GM129" s="58"/>
      <c r="GN129" s="108"/>
      <c r="GO129" s="167">
        <f t="shared" ref="GO129:GO131" si="1124">SUM(GP129:HN129)</f>
        <v>0</v>
      </c>
      <c r="GP129" s="58"/>
      <c r="GQ129" s="58"/>
      <c r="GR129" s="58"/>
      <c r="GS129" s="58"/>
      <c r="GT129" s="58"/>
      <c r="GU129" s="58"/>
      <c r="GV129" s="58"/>
      <c r="GW129" s="58"/>
      <c r="GX129" s="58"/>
      <c r="GY129" s="58"/>
      <c r="GZ129" s="59"/>
      <c r="HA129" s="58"/>
      <c r="HB129" s="58"/>
      <c r="HC129" s="58"/>
      <c r="HD129" s="58"/>
      <c r="HE129" s="58"/>
      <c r="HF129" s="58"/>
      <c r="HG129" s="58"/>
      <c r="HH129" s="58"/>
      <c r="HI129" s="58"/>
      <c r="HJ129" s="58"/>
      <c r="HK129" s="58"/>
      <c r="HL129" s="58"/>
      <c r="HM129" s="58"/>
      <c r="HN129" s="108"/>
      <c r="HO129" s="170"/>
      <c r="HP129" s="171"/>
      <c r="HQ129" s="167">
        <f t="shared" ref="HQ129:HQ131" si="1125">SUM(HR129:IF129)</f>
        <v>0</v>
      </c>
      <c r="HR129" s="58"/>
      <c r="HS129" s="58"/>
      <c r="HT129" s="58"/>
      <c r="HU129" s="58"/>
      <c r="HV129" s="58"/>
      <c r="HW129" s="58"/>
      <c r="HX129" s="58"/>
      <c r="HY129" s="58"/>
      <c r="HZ129" s="58"/>
      <c r="IA129" s="58"/>
      <c r="IB129" s="59"/>
      <c r="IC129" s="58"/>
      <c r="ID129" s="58"/>
      <c r="IE129" s="58"/>
      <c r="IF129" s="108"/>
      <c r="IG129" s="167">
        <f t="shared" ref="IG129:IG131" si="1126">SUM(IH129:IV129)</f>
        <v>0</v>
      </c>
      <c r="IH129" s="58"/>
      <c r="II129" s="58"/>
      <c r="IJ129" s="58"/>
      <c r="IK129" s="58"/>
      <c r="IL129" s="58"/>
      <c r="IM129" s="58"/>
      <c r="IN129" s="58"/>
      <c r="IO129" s="58"/>
      <c r="IP129" s="58"/>
      <c r="IQ129" s="58"/>
      <c r="IR129" s="59"/>
      <c r="IS129" s="58"/>
      <c r="IT129" s="58"/>
      <c r="IU129" s="58"/>
      <c r="IV129" s="108"/>
      <c r="IW129" s="167">
        <f t="shared" ref="IW129:IW131" si="1127">SUM(IX129:JL129)</f>
        <v>0</v>
      </c>
      <c r="IX129" s="58"/>
      <c r="IY129" s="58"/>
      <c r="IZ129" s="58"/>
      <c r="JA129" s="58"/>
      <c r="JB129" s="58"/>
      <c r="JC129" s="58"/>
      <c r="JD129" s="58"/>
      <c r="JE129" s="58"/>
      <c r="JF129" s="58"/>
      <c r="JG129" s="58"/>
      <c r="JH129" s="59"/>
      <c r="JI129" s="58"/>
      <c r="JJ129" s="58"/>
      <c r="JK129" s="58"/>
      <c r="JL129" s="108"/>
      <c r="JM129" s="167">
        <f t="shared" ref="JM129:JM131" si="1128">SUM(JN129:KB129)</f>
        <v>0</v>
      </c>
      <c r="JN129" s="58"/>
      <c r="JO129" s="58"/>
      <c r="JP129" s="58"/>
      <c r="JQ129" s="58"/>
      <c r="JR129" s="58"/>
      <c r="JS129" s="58"/>
      <c r="JT129" s="58"/>
      <c r="JU129" s="58"/>
      <c r="JV129" s="58"/>
      <c r="JW129" s="58"/>
      <c r="JX129" s="59"/>
      <c r="JY129" s="58"/>
      <c r="JZ129" s="58"/>
      <c r="KA129" s="58"/>
      <c r="KB129" s="108"/>
      <c r="KC129" s="167">
        <f t="shared" ref="KC129:KC131" si="1129">SUM(KD129:LB129)</f>
        <v>0</v>
      </c>
      <c r="KD129" s="58"/>
      <c r="KE129" s="58"/>
      <c r="KF129" s="58"/>
      <c r="KG129" s="58"/>
      <c r="KH129" s="58"/>
      <c r="KI129" s="58"/>
      <c r="KJ129" s="58"/>
      <c r="KK129" s="58"/>
      <c r="KL129" s="58"/>
      <c r="KM129" s="58"/>
      <c r="KN129" s="59"/>
      <c r="KO129" s="58"/>
      <c r="KP129" s="58"/>
      <c r="KQ129" s="58"/>
      <c r="KR129" s="58"/>
      <c r="KS129" s="58"/>
      <c r="KT129" s="58"/>
      <c r="KU129" s="58"/>
      <c r="KV129" s="58"/>
      <c r="KW129" s="58"/>
      <c r="KX129" s="58"/>
      <c r="KY129" s="58"/>
      <c r="KZ129" s="58"/>
      <c r="LA129" s="58"/>
      <c r="LB129" s="108"/>
      <c r="LC129" s="171"/>
      <c r="LD129" s="167">
        <f t="shared" ref="LD129:LD131" si="1130">SUM(LE129:LS129)</f>
        <v>0</v>
      </c>
      <c r="LE129" s="58"/>
      <c r="LF129" s="58"/>
      <c r="LG129" s="58"/>
      <c r="LH129" s="58"/>
      <c r="LI129" s="58"/>
      <c r="LJ129" s="58"/>
      <c r="LK129" s="58"/>
      <c r="LL129" s="58"/>
      <c r="LM129" s="58"/>
      <c r="LN129" s="58"/>
      <c r="LO129" s="59"/>
      <c r="LP129" s="58"/>
      <c r="LQ129" s="58"/>
      <c r="LR129" s="58"/>
      <c r="LS129" s="108"/>
      <c r="LT129" s="167">
        <f t="shared" ref="LT129:LT131" si="1131">SUM(LU129:MI129)</f>
        <v>0</v>
      </c>
      <c r="LU129" s="58"/>
      <c r="LV129" s="58"/>
      <c r="LW129" s="58"/>
      <c r="LX129" s="58"/>
      <c r="LY129" s="58"/>
      <c r="LZ129" s="58"/>
      <c r="MA129" s="58"/>
      <c r="MB129" s="58"/>
      <c r="MC129" s="58"/>
      <c r="MD129" s="58"/>
      <c r="ME129" s="59"/>
      <c r="MF129" s="58"/>
      <c r="MG129" s="58"/>
      <c r="MH129" s="58"/>
      <c r="MI129" s="108"/>
      <c r="MJ129" s="167">
        <f t="shared" ref="MJ129:MJ131" si="1132">SUM(MK129:MY129)</f>
        <v>0</v>
      </c>
      <c r="MK129" s="58"/>
      <c r="ML129" s="58"/>
      <c r="MM129" s="58"/>
      <c r="MN129" s="58"/>
      <c r="MO129" s="58"/>
      <c r="MP129" s="58"/>
      <c r="MQ129" s="58"/>
      <c r="MR129" s="58"/>
      <c r="MS129" s="58"/>
      <c r="MT129" s="58"/>
      <c r="MU129" s="59"/>
      <c r="MV129" s="58"/>
      <c r="MW129" s="58"/>
      <c r="MX129" s="58"/>
      <c r="MY129" s="108"/>
      <c r="MZ129" s="167">
        <f t="shared" ref="MZ129:MZ131" si="1133">SUM(NA129:NO129)</f>
        <v>0</v>
      </c>
      <c r="NA129" s="58"/>
      <c r="NB129" s="58"/>
      <c r="NC129" s="58"/>
      <c r="ND129" s="58"/>
      <c r="NE129" s="58"/>
      <c r="NF129" s="58"/>
      <c r="NG129" s="58"/>
      <c r="NH129" s="58"/>
      <c r="NI129" s="58"/>
      <c r="NJ129" s="58"/>
      <c r="NK129" s="59"/>
      <c r="NL129" s="58"/>
      <c r="NM129" s="58"/>
      <c r="NN129" s="58"/>
      <c r="NO129" s="108"/>
      <c r="NP129" s="167">
        <f t="shared" ref="NP129:NP131" si="1134">SUM(NQ129:OE129)</f>
        <v>0</v>
      </c>
      <c r="NQ129" s="58"/>
      <c r="NR129" s="58"/>
      <c r="NS129" s="58"/>
      <c r="NT129" s="58"/>
      <c r="NU129" s="58"/>
      <c r="NV129" s="58"/>
      <c r="NW129" s="58"/>
      <c r="NX129" s="58"/>
      <c r="NY129" s="58"/>
      <c r="NZ129" s="58"/>
      <c r="OA129" s="59"/>
      <c r="OB129" s="58"/>
      <c r="OC129" s="58"/>
      <c r="OD129" s="58"/>
      <c r="OE129" s="108"/>
      <c r="OF129" s="167">
        <f t="shared" ref="OF129:OF131" si="1135">SUM(OG129:OU129)</f>
        <v>0</v>
      </c>
      <c r="OG129" s="58"/>
      <c r="OH129" s="58"/>
      <c r="OI129" s="58"/>
      <c r="OJ129" s="58"/>
      <c r="OK129" s="58"/>
      <c r="OL129" s="58"/>
      <c r="OM129" s="58"/>
      <c r="ON129" s="58"/>
      <c r="OO129" s="58"/>
      <c r="OP129" s="58"/>
      <c r="OQ129" s="59"/>
      <c r="OR129" s="58"/>
      <c r="OS129" s="58"/>
      <c r="OT129" s="58"/>
      <c r="OU129" s="108"/>
      <c r="OV129" s="167">
        <f t="shared" ref="OV129:OV131" si="1136">SUM(OW129:PK129)</f>
        <v>0</v>
      </c>
      <c r="OW129" s="58"/>
      <c r="OX129" s="58"/>
      <c r="OY129" s="58"/>
      <c r="OZ129" s="58"/>
      <c r="PA129" s="58"/>
      <c r="PB129" s="58"/>
      <c r="PC129" s="58"/>
      <c r="PD129" s="58"/>
      <c r="PE129" s="58"/>
      <c r="PF129" s="58"/>
      <c r="PG129" s="59"/>
      <c r="PH129" s="58"/>
      <c r="PI129" s="58"/>
      <c r="PJ129" s="58"/>
      <c r="PK129" s="108"/>
      <c r="PL129" s="167">
        <f t="shared" ref="PL129:PL131" si="1137">SUM(PM129:QA129)</f>
        <v>0</v>
      </c>
      <c r="PM129" s="58"/>
      <c r="PN129" s="58"/>
      <c r="PO129" s="58"/>
      <c r="PP129" s="58"/>
      <c r="PQ129" s="58"/>
      <c r="PR129" s="58"/>
      <c r="PS129" s="58"/>
      <c r="PT129" s="58"/>
      <c r="PU129" s="58"/>
      <c r="PV129" s="58"/>
      <c r="PW129" s="59"/>
      <c r="PX129" s="58"/>
      <c r="PY129" s="58"/>
      <c r="PZ129" s="58"/>
      <c r="QA129" s="108"/>
      <c r="QB129" s="167">
        <f t="shared" ref="QB129:QB131" si="1138">SUM(QC129:QQ129)</f>
        <v>0</v>
      </c>
      <c r="QC129" s="58"/>
      <c r="QD129" s="58"/>
      <c r="QE129" s="58"/>
      <c r="QF129" s="58"/>
      <c r="QG129" s="58"/>
      <c r="QH129" s="58"/>
      <c r="QI129" s="58"/>
      <c r="QJ129" s="58"/>
      <c r="QK129" s="58"/>
      <c r="QL129" s="58"/>
      <c r="QM129" s="59"/>
      <c r="QN129" s="58"/>
      <c r="QO129" s="58"/>
      <c r="QP129" s="58"/>
      <c r="QQ129" s="108"/>
      <c r="QR129" s="167">
        <f t="shared" ref="QR129:QR131" si="1139">SUM(QS129:RQ129)</f>
        <v>0</v>
      </c>
      <c r="QS129" s="58"/>
      <c r="QT129" s="58"/>
      <c r="QU129" s="58"/>
      <c r="QV129" s="58"/>
      <c r="QW129" s="58"/>
      <c r="QX129" s="58"/>
      <c r="QY129" s="58"/>
      <c r="QZ129" s="58"/>
      <c r="RA129" s="58"/>
      <c r="RB129" s="58"/>
      <c r="RC129" s="59"/>
      <c r="RD129" s="58"/>
      <c r="RE129" s="58"/>
      <c r="RF129" s="58"/>
      <c r="RG129" s="58"/>
      <c r="RH129" s="58"/>
      <c r="RI129" s="58"/>
      <c r="RJ129" s="58"/>
      <c r="RK129" s="58"/>
      <c r="RL129" s="58"/>
      <c r="RM129" s="58"/>
      <c r="RN129" s="58"/>
      <c r="RO129" s="58"/>
      <c r="RP129" s="58"/>
      <c r="RQ129" s="108"/>
      <c r="RR129" s="171"/>
      <c r="RS129" s="167">
        <f t="shared" ref="RS129:RS131" si="1140">SUM(RT129:SH129)</f>
        <v>0</v>
      </c>
      <c r="RT129" s="58"/>
      <c r="RU129" s="58"/>
      <c r="RV129" s="58"/>
      <c r="RW129" s="58"/>
      <c r="RX129" s="58"/>
      <c r="RY129" s="58"/>
      <c r="RZ129" s="58"/>
      <c r="SA129" s="58"/>
      <c r="SB129" s="58"/>
      <c r="SC129" s="58"/>
      <c r="SD129" s="59"/>
      <c r="SE129" s="58"/>
      <c r="SF129" s="58"/>
      <c r="SG129" s="58"/>
      <c r="SH129" s="108"/>
      <c r="SI129" s="167">
        <f t="shared" ref="SI129:SI131" si="1141">SUM(SJ129:SX129)</f>
        <v>0</v>
      </c>
      <c r="SJ129" s="58"/>
      <c r="SK129" s="58"/>
      <c r="SL129" s="58"/>
      <c r="SM129" s="58"/>
      <c r="SN129" s="58"/>
      <c r="SO129" s="58"/>
      <c r="SP129" s="58"/>
      <c r="SQ129" s="58"/>
      <c r="SR129" s="58"/>
      <c r="SS129" s="58"/>
      <c r="ST129" s="59"/>
      <c r="SU129" s="58"/>
      <c r="SV129" s="58"/>
      <c r="SW129" s="58"/>
      <c r="SX129" s="108"/>
      <c r="SY129" s="167">
        <f t="shared" ref="SY129:SY131" si="1142">SUM(SZ129:TN129)</f>
        <v>0</v>
      </c>
      <c r="SZ129" s="58"/>
      <c r="TA129" s="58"/>
      <c r="TB129" s="58"/>
      <c r="TC129" s="58"/>
      <c r="TD129" s="58"/>
      <c r="TE129" s="58"/>
      <c r="TF129" s="58"/>
      <c r="TG129" s="58"/>
      <c r="TH129" s="58"/>
      <c r="TI129" s="58"/>
      <c r="TJ129" s="59"/>
      <c r="TK129" s="58"/>
      <c r="TL129" s="58"/>
      <c r="TM129" s="58"/>
      <c r="TN129" s="108"/>
      <c r="TO129" s="167">
        <f t="shared" ref="TO129:TO131" si="1143">SUM(TP129:UD129)</f>
        <v>0</v>
      </c>
      <c r="TP129" s="58"/>
      <c r="TQ129" s="58"/>
      <c r="TR129" s="58"/>
      <c r="TS129" s="58"/>
      <c r="TT129" s="58"/>
      <c r="TU129" s="58"/>
      <c r="TV129" s="58"/>
      <c r="TW129" s="58"/>
      <c r="TX129" s="58"/>
      <c r="TY129" s="58"/>
      <c r="TZ129" s="59"/>
      <c r="UA129" s="58"/>
      <c r="UB129" s="58"/>
      <c r="UC129" s="58"/>
      <c r="UD129" s="108"/>
      <c r="UE129" s="167">
        <f t="shared" ref="UE129:UE131" si="1144">SUM(UF129:VD129)</f>
        <v>0</v>
      </c>
      <c r="UF129" s="58"/>
      <c r="UG129" s="58"/>
      <c r="UH129" s="58"/>
      <c r="UI129" s="58"/>
      <c r="UJ129" s="58"/>
      <c r="UK129" s="58"/>
      <c r="UL129" s="58"/>
      <c r="UM129" s="58"/>
      <c r="UN129" s="58"/>
      <c r="UO129" s="58"/>
      <c r="UP129" s="59"/>
      <c r="UQ129" s="58"/>
      <c r="UR129" s="58"/>
      <c r="US129" s="58"/>
      <c r="UT129" s="58"/>
      <c r="UU129" s="58"/>
      <c r="UV129" s="58"/>
      <c r="UW129" s="58"/>
      <c r="UX129" s="58"/>
      <c r="UY129" s="58"/>
      <c r="UZ129" s="58"/>
      <c r="VA129" s="58"/>
      <c r="VB129" s="58"/>
      <c r="VC129" s="58"/>
      <c r="VD129" s="108"/>
      <c r="VE129" s="9" t="str">
        <f t="shared" si="710"/>
        <v>-</v>
      </c>
    </row>
    <row r="130" spans="1:577" ht="20.149999999999999" customHeight="1">
      <c r="A130" s="21"/>
      <c r="B130" s="21"/>
      <c r="C130" s="22">
        <v>61142</v>
      </c>
      <c r="D130" s="23" t="s">
        <v>123</v>
      </c>
      <c r="E130" s="191">
        <f>SUM(F130:I130)</f>
        <v>0</v>
      </c>
      <c r="F130" s="192"/>
      <c r="G130" s="192"/>
      <c r="H130" s="193"/>
      <c r="I130" s="227"/>
      <c r="J130" s="239">
        <f t="shared" si="1113"/>
        <v>0</v>
      </c>
      <c r="K130" s="59"/>
      <c r="L130" s="58"/>
      <c r="M130" s="58"/>
      <c r="N130" s="58"/>
      <c r="O130" s="58"/>
      <c r="P130" s="58"/>
      <c r="Q130" s="58"/>
      <c r="R130" s="58"/>
      <c r="S130" s="58"/>
      <c r="T130" s="58"/>
      <c r="U130" s="59"/>
      <c r="V130" s="58"/>
      <c r="W130" s="58"/>
      <c r="X130" s="58"/>
      <c r="Y130" s="108"/>
      <c r="Z130" s="167">
        <f t="shared" si="1114"/>
        <v>0</v>
      </c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9"/>
      <c r="AL130" s="58"/>
      <c r="AM130" s="58"/>
      <c r="AN130" s="58"/>
      <c r="AO130" s="108"/>
      <c r="AP130" s="167">
        <f t="shared" si="1115"/>
        <v>0</v>
      </c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9"/>
      <c r="BB130" s="58"/>
      <c r="BC130" s="58"/>
      <c r="BD130" s="58"/>
      <c r="BE130" s="108"/>
      <c r="BF130" s="167">
        <f t="shared" si="1116"/>
        <v>0</v>
      </c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9"/>
      <c r="BR130" s="58"/>
      <c r="BS130" s="58"/>
      <c r="BT130" s="58"/>
      <c r="BU130" s="108"/>
      <c r="BV130" s="167">
        <f t="shared" si="1117"/>
        <v>0</v>
      </c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9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58"/>
      <c r="CU130" s="108"/>
      <c r="CV130" s="171"/>
      <c r="CW130" s="167">
        <f t="shared" si="1118"/>
        <v>0</v>
      </c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9"/>
      <c r="DI130" s="58"/>
      <c r="DJ130" s="58"/>
      <c r="DK130" s="58"/>
      <c r="DL130" s="108"/>
      <c r="DM130" s="167">
        <f t="shared" si="1119"/>
        <v>0</v>
      </c>
      <c r="DN130" s="58"/>
      <c r="DO130" s="58"/>
      <c r="DP130" s="58"/>
      <c r="DQ130" s="58"/>
      <c r="DR130" s="58"/>
      <c r="DS130" s="58"/>
      <c r="DT130" s="58"/>
      <c r="DU130" s="58"/>
      <c r="DV130" s="58"/>
      <c r="DW130" s="58"/>
      <c r="DX130" s="59"/>
      <c r="DY130" s="58"/>
      <c r="DZ130" s="58"/>
      <c r="EA130" s="58"/>
      <c r="EB130" s="108"/>
      <c r="EC130" s="167">
        <f t="shared" si="1120"/>
        <v>0</v>
      </c>
      <c r="ED130" s="58"/>
      <c r="EE130" s="58"/>
      <c r="EF130" s="58"/>
      <c r="EG130" s="58"/>
      <c r="EH130" s="58"/>
      <c r="EI130" s="58"/>
      <c r="EJ130" s="58"/>
      <c r="EK130" s="58"/>
      <c r="EL130" s="58"/>
      <c r="EM130" s="58"/>
      <c r="EN130" s="59"/>
      <c r="EO130" s="58"/>
      <c r="EP130" s="58"/>
      <c r="EQ130" s="58"/>
      <c r="ER130" s="108"/>
      <c r="ES130" s="167">
        <f t="shared" si="1121"/>
        <v>0</v>
      </c>
      <c r="ET130" s="58"/>
      <c r="EU130" s="58"/>
      <c r="EV130" s="58"/>
      <c r="EW130" s="58"/>
      <c r="EX130" s="58"/>
      <c r="EY130" s="58"/>
      <c r="EZ130" s="58"/>
      <c r="FA130" s="58"/>
      <c r="FB130" s="58"/>
      <c r="FC130" s="58"/>
      <c r="FD130" s="59"/>
      <c r="FE130" s="58"/>
      <c r="FF130" s="58"/>
      <c r="FG130" s="58"/>
      <c r="FH130" s="108"/>
      <c r="FI130" s="167">
        <f t="shared" si="1122"/>
        <v>0</v>
      </c>
      <c r="FJ130" s="58"/>
      <c r="FK130" s="58"/>
      <c r="FL130" s="58"/>
      <c r="FM130" s="58"/>
      <c r="FN130" s="58"/>
      <c r="FO130" s="58"/>
      <c r="FP130" s="58"/>
      <c r="FQ130" s="58"/>
      <c r="FR130" s="58"/>
      <c r="FS130" s="58"/>
      <c r="FT130" s="59"/>
      <c r="FU130" s="58"/>
      <c r="FV130" s="58"/>
      <c r="FW130" s="58"/>
      <c r="FX130" s="108"/>
      <c r="FY130" s="167">
        <f t="shared" si="1123"/>
        <v>0</v>
      </c>
      <c r="FZ130" s="58"/>
      <c r="GA130" s="58"/>
      <c r="GB130" s="58"/>
      <c r="GC130" s="58"/>
      <c r="GD130" s="58"/>
      <c r="GE130" s="58"/>
      <c r="GF130" s="58"/>
      <c r="GG130" s="58"/>
      <c r="GH130" s="58"/>
      <c r="GI130" s="58"/>
      <c r="GJ130" s="59"/>
      <c r="GK130" s="58"/>
      <c r="GL130" s="58"/>
      <c r="GM130" s="58"/>
      <c r="GN130" s="108"/>
      <c r="GO130" s="167">
        <f t="shared" si="1124"/>
        <v>0</v>
      </c>
      <c r="GP130" s="58"/>
      <c r="GQ130" s="58"/>
      <c r="GR130" s="58"/>
      <c r="GS130" s="58"/>
      <c r="GT130" s="58"/>
      <c r="GU130" s="58"/>
      <c r="GV130" s="58"/>
      <c r="GW130" s="58"/>
      <c r="GX130" s="58"/>
      <c r="GY130" s="58"/>
      <c r="GZ130" s="59"/>
      <c r="HA130" s="58"/>
      <c r="HB130" s="58"/>
      <c r="HC130" s="58"/>
      <c r="HD130" s="58"/>
      <c r="HE130" s="58"/>
      <c r="HF130" s="58"/>
      <c r="HG130" s="58"/>
      <c r="HH130" s="58"/>
      <c r="HI130" s="58"/>
      <c r="HJ130" s="58"/>
      <c r="HK130" s="58"/>
      <c r="HL130" s="58"/>
      <c r="HM130" s="58"/>
      <c r="HN130" s="108"/>
      <c r="HO130" s="170"/>
      <c r="HP130" s="171"/>
      <c r="HQ130" s="167">
        <f t="shared" si="1125"/>
        <v>0</v>
      </c>
      <c r="HR130" s="58"/>
      <c r="HS130" s="58"/>
      <c r="HT130" s="58"/>
      <c r="HU130" s="58"/>
      <c r="HV130" s="58"/>
      <c r="HW130" s="58"/>
      <c r="HX130" s="58"/>
      <c r="HY130" s="58"/>
      <c r="HZ130" s="58"/>
      <c r="IA130" s="58"/>
      <c r="IB130" s="59"/>
      <c r="IC130" s="58"/>
      <c r="ID130" s="58"/>
      <c r="IE130" s="58"/>
      <c r="IF130" s="108"/>
      <c r="IG130" s="167">
        <f t="shared" si="1126"/>
        <v>0</v>
      </c>
      <c r="IH130" s="58"/>
      <c r="II130" s="58"/>
      <c r="IJ130" s="58"/>
      <c r="IK130" s="58"/>
      <c r="IL130" s="58"/>
      <c r="IM130" s="58"/>
      <c r="IN130" s="58"/>
      <c r="IO130" s="58"/>
      <c r="IP130" s="58"/>
      <c r="IQ130" s="58"/>
      <c r="IR130" s="59"/>
      <c r="IS130" s="58"/>
      <c r="IT130" s="58"/>
      <c r="IU130" s="58"/>
      <c r="IV130" s="108"/>
      <c r="IW130" s="167">
        <f t="shared" si="1127"/>
        <v>0</v>
      </c>
      <c r="IX130" s="58"/>
      <c r="IY130" s="58"/>
      <c r="IZ130" s="58"/>
      <c r="JA130" s="58"/>
      <c r="JB130" s="58"/>
      <c r="JC130" s="58"/>
      <c r="JD130" s="58"/>
      <c r="JE130" s="58"/>
      <c r="JF130" s="58"/>
      <c r="JG130" s="58"/>
      <c r="JH130" s="59"/>
      <c r="JI130" s="58"/>
      <c r="JJ130" s="58"/>
      <c r="JK130" s="58"/>
      <c r="JL130" s="108"/>
      <c r="JM130" s="167">
        <f t="shared" si="1128"/>
        <v>0</v>
      </c>
      <c r="JN130" s="58"/>
      <c r="JO130" s="58"/>
      <c r="JP130" s="58"/>
      <c r="JQ130" s="58"/>
      <c r="JR130" s="58"/>
      <c r="JS130" s="58"/>
      <c r="JT130" s="58"/>
      <c r="JU130" s="58"/>
      <c r="JV130" s="58"/>
      <c r="JW130" s="58"/>
      <c r="JX130" s="59"/>
      <c r="JY130" s="58"/>
      <c r="JZ130" s="58"/>
      <c r="KA130" s="58"/>
      <c r="KB130" s="108"/>
      <c r="KC130" s="167">
        <f t="shared" si="1129"/>
        <v>0</v>
      </c>
      <c r="KD130" s="58"/>
      <c r="KE130" s="58"/>
      <c r="KF130" s="58"/>
      <c r="KG130" s="58"/>
      <c r="KH130" s="58"/>
      <c r="KI130" s="58"/>
      <c r="KJ130" s="58"/>
      <c r="KK130" s="58"/>
      <c r="KL130" s="58"/>
      <c r="KM130" s="58"/>
      <c r="KN130" s="59"/>
      <c r="KO130" s="58"/>
      <c r="KP130" s="58"/>
      <c r="KQ130" s="58"/>
      <c r="KR130" s="58"/>
      <c r="KS130" s="58"/>
      <c r="KT130" s="58"/>
      <c r="KU130" s="58"/>
      <c r="KV130" s="58"/>
      <c r="KW130" s="58"/>
      <c r="KX130" s="58"/>
      <c r="KY130" s="58"/>
      <c r="KZ130" s="58"/>
      <c r="LA130" s="58"/>
      <c r="LB130" s="108"/>
      <c r="LC130" s="171"/>
      <c r="LD130" s="167">
        <f t="shared" si="1130"/>
        <v>0</v>
      </c>
      <c r="LE130" s="58"/>
      <c r="LF130" s="58"/>
      <c r="LG130" s="58"/>
      <c r="LH130" s="58"/>
      <c r="LI130" s="58"/>
      <c r="LJ130" s="58"/>
      <c r="LK130" s="58"/>
      <c r="LL130" s="58"/>
      <c r="LM130" s="58"/>
      <c r="LN130" s="58"/>
      <c r="LO130" s="59"/>
      <c r="LP130" s="58"/>
      <c r="LQ130" s="58"/>
      <c r="LR130" s="58"/>
      <c r="LS130" s="108"/>
      <c r="LT130" s="167">
        <f t="shared" si="1131"/>
        <v>0</v>
      </c>
      <c r="LU130" s="58"/>
      <c r="LV130" s="58"/>
      <c r="LW130" s="58"/>
      <c r="LX130" s="58"/>
      <c r="LY130" s="58"/>
      <c r="LZ130" s="58"/>
      <c r="MA130" s="58"/>
      <c r="MB130" s="58"/>
      <c r="MC130" s="58"/>
      <c r="MD130" s="58"/>
      <c r="ME130" s="59"/>
      <c r="MF130" s="58"/>
      <c r="MG130" s="58"/>
      <c r="MH130" s="58"/>
      <c r="MI130" s="108"/>
      <c r="MJ130" s="167">
        <f t="shared" si="1132"/>
        <v>0</v>
      </c>
      <c r="MK130" s="58"/>
      <c r="ML130" s="58"/>
      <c r="MM130" s="58"/>
      <c r="MN130" s="58"/>
      <c r="MO130" s="58"/>
      <c r="MP130" s="58"/>
      <c r="MQ130" s="58"/>
      <c r="MR130" s="58"/>
      <c r="MS130" s="58"/>
      <c r="MT130" s="58"/>
      <c r="MU130" s="59"/>
      <c r="MV130" s="58"/>
      <c r="MW130" s="58"/>
      <c r="MX130" s="58"/>
      <c r="MY130" s="108"/>
      <c r="MZ130" s="167">
        <f t="shared" si="1133"/>
        <v>0</v>
      </c>
      <c r="NA130" s="58"/>
      <c r="NB130" s="58"/>
      <c r="NC130" s="58"/>
      <c r="ND130" s="58"/>
      <c r="NE130" s="58"/>
      <c r="NF130" s="58"/>
      <c r="NG130" s="58"/>
      <c r="NH130" s="58"/>
      <c r="NI130" s="58"/>
      <c r="NJ130" s="58"/>
      <c r="NK130" s="59"/>
      <c r="NL130" s="58"/>
      <c r="NM130" s="58"/>
      <c r="NN130" s="58"/>
      <c r="NO130" s="108"/>
      <c r="NP130" s="167">
        <f t="shared" si="1134"/>
        <v>0</v>
      </c>
      <c r="NQ130" s="58"/>
      <c r="NR130" s="58"/>
      <c r="NS130" s="58"/>
      <c r="NT130" s="58"/>
      <c r="NU130" s="58"/>
      <c r="NV130" s="58"/>
      <c r="NW130" s="58"/>
      <c r="NX130" s="58"/>
      <c r="NY130" s="58"/>
      <c r="NZ130" s="58"/>
      <c r="OA130" s="59"/>
      <c r="OB130" s="58"/>
      <c r="OC130" s="58"/>
      <c r="OD130" s="58"/>
      <c r="OE130" s="108"/>
      <c r="OF130" s="167">
        <f t="shared" si="1135"/>
        <v>0</v>
      </c>
      <c r="OG130" s="58"/>
      <c r="OH130" s="58"/>
      <c r="OI130" s="58"/>
      <c r="OJ130" s="58"/>
      <c r="OK130" s="58"/>
      <c r="OL130" s="58"/>
      <c r="OM130" s="58"/>
      <c r="ON130" s="58"/>
      <c r="OO130" s="58"/>
      <c r="OP130" s="58"/>
      <c r="OQ130" s="59"/>
      <c r="OR130" s="58"/>
      <c r="OS130" s="58"/>
      <c r="OT130" s="58"/>
      <c r="OU130" s="108"/>
      <c r="OV130" s="167">
        <f t="shared" si="1136"/>
        <v>0</v>
      </c>
      <c r="OW130" s="58"/>
      <c r="OX130" s="58"/>
      <c r="OY130" s="58"/>
      <c r="OZ130" s="58"/>
      <c r="PA130" s="58"/>
      <c r="PB130" s="58"/>
      <c r="PC130" s="58"/>
      <c r="PD130" s="58"/>
      <c r="PE130" s="58"/>
      <c r="PF130" s="58"/>
      <c r="PG130" s="59"/>
      <c r="PH130" s="58"/>
      <c r="PI130" s="58"/>
      <c r="PJ130" s="58"/>
      <c r="PK130" s="108"/>
      <c r="PL130" s="167">
        <f t="shared" si="1137"/>
        <v>0</v>
      </c>
      <c r="PM130" s="58"/>
      <c r="PN130" s="58"/>
      <c r="PO130" s="58"/>
      <c r="PP130" s="58"/>
      <c r="PQ130" s="58"/>
      <c r="PR130" s="58"/>
      <c r="PS130" s="58"/>
      <c r="PT130" s="58"/>
      <c r="PU130" s="58"/>
      <c r="PV130" s="58"/>
      <c r="PW130" s="59"/>
      <c r="PX130" s="58"/>
      <c r="PY130" s="58"/>
      <c r="PZ130" s="58"/>
      <c r="QA130" s="108"/>
      <c r="QB130" s="167">
        <f t="shared" si="1138"/>
        <v>0</v>
      </c>
      <c r="QC130" s="58"/>
      <c r="QD130" s="58"/>
      <c r="QE130" s="58"/>
      <c r="QF130" s="58"/>
      <c r="QG130" s="58"/>
      <c r="QH130" s="58"/>
      <c r="QI130" s="58"/>
      <c r="QJ130" s="58"/>
      <c r="QK130" s="58"/>
      <c r="QL130" s="58"/>
      <c r="QM130" s="59"/>
      <c r="QN130" s="58"/>
      <c r="QO130" s="58"/>
      <c r="QP130" s="58"/>
      <c r="QQ130" s="108"/>
      <c r="QR130" s="167">
        <f t="shared" si="1139"/>
        <v>0</v>
      </c>
      <c r="QS130" s="58"/>
      <c r="QT130" s="58"/>
      <c r="QU130" s="58"/>
      <c r="QV130" s="58"/>
      <c r="QW130" s="58"/>
      <c r="QX130" s="58"/>
      <c r="QY130" s="58"/>
      <c r="QZ130" s="58"/>
      <c r="RA130" s="58"/>
      <c r="RB130" s="58"/>
      <c r="RC130" s="59"/>
      <c r="RD130" s="58"/>
      <c r="RE130" s="58"/>
      <c r="RF130" s="58"/>
      <c r="RG130" s="58"/>
      <c r="RH130" s="58"/>
      <c r="RI130" s="58"/>
      <c r="RJ130" s="58"/>
      <c r="RK130" s="58"/>
      <c r="RL130" s="58"/>
      <c r="RM130" s="58"/>
      <c r="RN130" s="58"/>
      <c r="RO130" s="58"/>
      <c r="RP130" s="58"/>
      <c r="RQ130" s="108"/>
      <c r="RR130" s="171"/>
      <c r="RS130" s="167">
        <f t="shared" si="1140"/>
        <v>0</v>
      </c>
      <c r="RT130" s="58"/>
      <c r="RU130" s="58"/>
      <c r="RV130" s="58"/>
      <c r="RW130" s="58"/>
      <c r="RX130" s="58"/>
      <c r="RY130" s="58"/>
      <c r="RZ130" s="58"/>
      <c r="SA130" s="58"/>
      <c r="SB130" s="58"/>
      <c r="SC130" s="58"/>
      <c r="SD130" s="59"/>
      <c r="SE130" s="58"/>
      <c r="SF130" s="58"/>
      <c r="SG130" s="58"/>
      <c r="SH130" s="108"/>
      <c r="SI130" s="167">
        <f t="shared" si="1141"/>
        <v>0</v>
      </c>
      <c r="SJ130" s="58"/>
      <c r="SK130" s="58"/>
      <c r="SL130" s="58"/>
      <c r="SM130" s="58"/>
      <c r="SN130" s="58"/>
      <c r="SO130" s="58"/>
      <c r="SP130" s="58"/>
      <c r="SQ130" s="58"/>
      <c r="SR130" s="58"/>
      <c r="SS130" s="58"/>
      <c r="ST130" s="59"/>
      <c r="SU130" s="58"/>
      <c r="SV130" s="58"/>
      <c r="SW130" s="58"/>
      <c r="SX130" s="108"/>
      <c r="SY130" s="167">
        <f t="shared" si="1142"/>
        <v>0</v>
      </c>
      <c r="SZ130" s="58"/>
      <c r="TA130" s="58"/>
      <c r="TB130" s="58"/>
      <c r="TC130" s="58"/>
      <c r="TD130" s="58"/>
      <c r="TE130" s="58"/>
      <c r="TF130" s="58"/>
      <c r="TG130" s="58"/>
      <c r="TH130" s="58"/>
      <c r="TI130" s="58"/>
      <c r="TJ130" s="59"/>
      <c r="TK130" s="58"/>
      <c r="TL130" s="58"/>
      <c r="TM130" s="58"/>
      <c r="TN130" s="108"/>
      <c r="TO130" s="167">
        <f t="shared" si="1143"/>
        <v>0</v>
      </c>
      <c r="TP130" s="58"/>
      <c r="TQ130" s="58"/>
      <c r="TR130" s="58"/>
      <c r="TS130" s="58"/>
      <c r="TT130" s="58"/>
      <c r="TU130" s="58"/>
      <c r="TV130" s="58"/>
      <c r="TW130" s="58"/>
      <c r="TX130" s="58"/>
      <c r="TY130" s="58"/>
      <c r="TZ130" s="59"/>
      <c r="UA130" s="58"/>
      <c r="UB130" s="58"/>
      <c r="UC130" s="58"/>
      <c r="UD130" s="108"/>
      <c r="UE130" s="167">
        <f t="shared" si="1144"/>
        <v>0</v>
      </c>
      <c r="UF130" s="58"/>
      <c r="UG130" s="58"/>
      <c r="UH130" s="58"/>
      <c r="UI130" s="58"/>
      <c r="UJ130" s="58"/>
      <c r="UK130" s="58"/>
      <c r="UL130" s="58"/>
      <c r="UM130" s="58"/>
      <c r="UN130" s="58"/>
      <c r="UO130" s="58"/>
      <c r="UP130" s="59"/>
      <c r="UQ130" s="58"/>
      <c r="UR130" s="58"/>
      <c r="US130" s="58"/>
      <c r="UT130" s="58"/>
      <c r="UU130" s="58"/>
      <c r="UV130" s="58"/>
      <c r="UW130" s="58"/>
      <c r="UX130" s="58"/>
      <c r="UY130" s="58"/>
      <c r="UZ130" s="58"/>
      <c r="VA130" s="58"/>
      <c r="VB130" s="58"/>
      <c r="VC130" s="58"/>
      <c r="VD130" s="108"/>
      <c r="VE130" s="9" t="str">
        <f t="shared" si="710"/>
        <v>-</v>
      </c>
    </row>
    <row r="131" spans="1:577" ht="20.149999999999999" customHeight="1">
      <c r="A131" s="21"/>
      <c r="B131" s="21"/>
      <c r="C131" s="22">
        <v>61148</v>
      </c>
      <c r="D131" s="23" t="s">
        <v>124</v>
      </c>
      <c r="E131" s="191">
        <f>SUM(F131:I131)</f>
        <v>0</v>
      </c>
      <c r="F131" s="192"/>
      <c r="G131" s="192"/>
      <c r="H131" s="193"/>
      <c r="I131" s="227"/>
      <c r="J131" s="239">
        <f t="shared" si="1113"/>
        <v>0</v>
      </c>
      <c r="K131" s="59"/>
      <c r="L131" s="58"/>
      <c r="M131" s="58"/>
      <c r="N131" s="58"/>
      <c r="O131" s="58"/>
      <c r="P131" s="58"/>
      <c r="Q131" s="58"/>
      <c r="R131" s="58"/>
      <c r="S131" s="58"/>
      <c r="T131" s="58"/>
      <c r="U131" s="59"/>
      <c r="V131" s="58"/>
      <c r="W131" s="58"/>
      <c r="X131" s="58"/>
      <c r="Y131" s="108"/>
      <c r="Z131" s="167">
        <f t="shared" si="1114"/>
        <v>0</v>
      </c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9"/>
      <c r="AL131" s="58"/>
      <c r="AM131" s="58"/>
      <c r="AN131" s="58"/>
      <c r="AO131" s="108"/>
      <c r="AP131" s="167">
        <f t="shared" si="1115"/>
        <v>0</v>
      </c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9"/>
      <c r="BB131" s="58"/>
      <c r="BC131" s="58"/>
      <c r="BD131" s="58"/>
      <c r="BE131" s="108"/>
      <c r="BF131" s="167">
        <f t="shared" si="1116"/>
        <v>0</v>
      </c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9"/>
      <c r="BR131" s="58"/>
      <c r="BS131" s="58"/>
      <c r="BT131" s="58"/>
      <c r="BU131" s="108"/>
      <c r="BV131" s="167">
        <f t="shared" si="1117"/>
        <v>0</v>
      </c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9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108"/>
      <c r="CV131" s="171"/>
      <c r="CW131" s="167">
        <f t="shared" si="1118"/>
        <v>0</v>
      </c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9"/>
      <c r="DI131" s="58"/>
      <c r="DJ131" s="58"/>
      <c r="DK131" s="58"/>
      <c r="DL131" s="108"/>
      <c r="DM131" s="167">
        <f t="shared" si="1119"/>
        <v>0</v>
      </c>
      <c r="DN131" s="58"/>
      <c r="DO131" s="58"/>
      <c r="DP131" s="58"/>
      <c r="DQ131" s="58"/>
      <c r="DR131" s="58"/>
      <c r="DS131" s="58"/>
      <c r="DT131" s="58"/>
      <c r="DU131" s="58"/>
      <c r="DV131" s="58"/>
      <c r="DW131" s="58"/>
      <c r="DX131" s="59"/>
      <c r="DY131" s="58"/>
      <c r="DZ131" s="58"/>
      <c r="EA131" s="58"/>
      <c r="EB131" s="108"/>
      <c r="EC131" s="167">
        <f t="shared" si="1120"/>
        <v>0</v>
      </c>
      <c r="ED131" s="58"/>
      <c r="EE131" s="58"/>
      <c r="EF131" s="58"/>
      <c r="EG131" s="58"/>
      <c r="EH131" s="58"/>
      <c r="EI131" s="58"/>
      <c r="EJ131" s="58"/>
      <c r="EK131" s="58"/>
      <c r="EL131" s="58"/>
      <c r="EM131" s="58"/>
      <c r="EN131" s="59"/>
      <c r="EO131" s="58"/>
      <c r="EP131" s="58"/>
      <c r="EQ131" s="58"/>
      <c r="ER131" s="108"/>
      <c r="ES131" s="167">
        <f t="shared" si="1121"/>
        <v>0</v>
      </c>
      <c r="ET131" s="58"/>
      <c r="EU131" s="58"/>
      <c r="EV131" s="58"/>
      <c r="EW131" s="58"/>
      <c r="EX131" s="58"/>
      <c r="EY131" s="58"/>
      <c r="EZ131" s="58"/>
      <c r="FA131" s="58"/>
      <c r="FB131" s="58"/>
      <c r="FC131" s="58"/>
      <c r="FD131" s="59"/>
      <c r="FE131" s="58"/>
      <c r="FF131" s="58"/>
      <c r="FG131" s="58"/>
      <c r="FH131" s="108"/>
      <c r="FI131" s="167">
        <f t="shared" si="1122"/>
        <v>0</v>
      </c>
      <c r="FJ131" s="58"/>
      <c r="FK131" s="58"/>
      <c r="FL131" s="58"/>
      <c r="FM131" s="58"/>
      <c r="FN131" s="58"/>
      <c r="FO131" s="58"/>
      <c r="FP131" s="58"/>
      <c r="FQ131" s="58"/>
      <c r="FR131" s="58"/>
      <c r="FS131" s="58"/>
      <c r="FT131" s="59"/>
      <c r="FU131" s="58"/>
      <c r="FV131" s="58"/>
      <c r="FW131" s="58"/>
      <c r="FX131" s="108"/>
      <c r="FY131" s="167">
        <f t="shared" si="1123"/>
        <v>0</v>
      </c>
      <c r="FZ131" s="58"/>
      <c r="GA131" s="58"/>
      <c r="GB131" s="58"/>
      <c r="GC131" s="58"/>
      <c r="GD131" s="58"/>
      <c r="GE131" s="58"/>
      <c r="GF131" s="58"/>
      <c r="GG131" s="58"/>
      <c r="GH131" s="58"/>
      <c r="GI131" s="58"/>
      <c r="GJ131" s="59"/>
      <c r="GK131" s="58"/>
      <c r="GL131" s="58"/>
      <c r="GM131" s="58"/>
      <c r="GN131" s="108"/>
      <c r="GO131" s="167">
        <f t="shared" si="1124"/>
        <v>0</v>
      </c>
      <c r="GP131" s="58"/>
      <c r="GQ131" s="58"/>
      <c r="GR131" s="58"/>
      <c r="GS131" s="58"/>
      <c r="GT131" s="58"/>
      <c r="GU131" s="58"/>
      <c r="GV131" s="58"/>
      <c r="GW131" s="58"/>
      <c r="GX131" s="58"/>
      <c r="GY131" s="58"/>
      <c r="GZ131" s="59"/>
      <c r="HA131" s="58"/>
      <c r="HB131" s="58"/>
      <c r="HC131" s="58"/>
      <c r="HD131" s="58"/>
      <c r="HE131" s="58"/>
      <c r="HF131" s="58"/>
      <c r="HG131" s="58"/>
      <c r="HH131" s="58"/>
      <c r="HI131" s="58"/>
      <c r="HJ131" s="58"/>
      <c r="HK131" s="58"/>
      <c r="HL131" s="58"/>
      <c r="HM131" s="58"/>
      <c r="HN131" s="108"/>
      <c r="HO131" s="170"/>
      <c r="HP131" s="171"/>
      <c r="HQ131" s="167">
        <f t="shared" si="1125"/>
        <v>0</v>
      </c>
      <c r="HR131" s="58"/>
      <c r="HS131" s="58"/>
      <c r="HT131" s="58"/>
      <c r="HU131" s="58"/>
      <c r="HV131" s="58"/>
      <c r="HW131" s="58"/>
      <c r="HX131" s="58"/>
      <c r="HY131" s="58"/>
      <c r="HZ131" s="58"/>
      <c r="IA131" s="58"/>
      <c r="IB131" s="59"/>
      <c r="IC131" s="58"/>
      <c r="ID131" s="58"/>
      <c r="IE131" s="58"/>
      <c r="IF131" s="108"/>
      <c r="IG131" s="167">
        <f t="shared" si="1126"/>
        <v>0</v>
      </c>
      <c r="IH131" s="58"/>
      <c r="II131" s="58"/>
      <c r="IJ131" s="58"/>
      <c r="IK131" s="58"/>
      <c r="IL131" s="58"/>
      <c r="IM131" s="58"/>
      <c r="IN131" s="58"/>
      <c r="IO131" s="58"/>
      <c r="IP131" s="58"/>
      <c r="IQ131" s="58"/>
      <c r="IR131" s="59"/>
      <c r="IS131" s="58"/>
      <c r="IT131" s="58"/>
      <c r="IU131" s="58"/>
      <c r="IV131" s="108"/>
      <c r="IW131" s="167">
        <f t="shared" si="1127"/>
        <v>0</v>
      </c>
      <c r="IX131" s="58"/>
      <c r="IY131" s="58"/>
      <c r="IZ131" s="58"/>
      <c r="JA131" s="58"/>
      <c r="JB131" s="58"/>
      <c r="JC131" s="58"/>
      <c r="JD131" s="58"/>
      <c r="JE131" s="58"/>
      <c r="JF131" s="58"/>
      <c r="JG131" s="58"/>
      <c r="JH131" s="59"/>
      <c r="JI131" s="58"/>
      <c r="JJ131" s="58"/>
      <c r="JK131" s="58"/>
      <c r="JL131" s="108"/>
      <c r="JM131" s="167">
        <f t="shared" si="1128"/>
        <v>0</v>
      </c>
      <c r="JN131" s="58"/>
      <c r="JO131" s="58"/>
      <c r="JP131" s="58"/>
      <c r="JQ131" s="58"/>
      <c r="JR131" s="58"/>
      <c r="JS131" s="58"/>
      <c r="JT131" s="58"/>
      <c r="JU131" s="58"/>
      <c r="JV131" s="58"/>
      <c r="JW131" s="58"/>
      <c r="JX131" s="59"/>
      <c r="JY131" s="58"/>
      <c r="JZ131" s="58"/>
      <c r="KA131" s="58"/>
      <c r="KB131" s="108"/>
      <c r="KC131" s="167">
        <f t="shared" si="1129"/>
        <v>0</v>
      </c>
      <c r="KD131" s="58"/>
      <c r="KE131" s="58"/>
      <c r="KF131" s="58"/>
      <c r="KG131" s="58"/>
      <c r="KH131" s="58"/>
      <c r="KI131" s="58"/>
      <c r="KJ131" s="58"/>
      <c r="KK131" s="58"/>
      <c r="KL131" s="58"/>
      <c r="KM131" s="58"/>
      <c r="KN131" s="59"/>
      <c r="KO131" s="58"/>
      <c r="KP131" s="58"/>
      <c r="KQ131" s="58"/>
      <c r="KR131" s="58"/>
      <c r="KS131" s="58"/>
      <c r="KT131" s="58"/>
      <c r="KU131" s="58"/>
      <c r="KV131" s="58"/>
      <c r="KW131" s="58"/>
      <c r="KX131" s="58"/>
      <c r="KY131" s="58"/>
      <c r="KZ131" s="58"/>
      <c r="LA131" s="58"/>
      <c r="LB131" s="108"/>
      <c r="LC131" s="171"/>
      <c r="LD131" s="167">
        <f t="shared" si="1130"/>
        <v>0</v>
      </c>
      <c r="LE131" s="58"/>
      <c r="LF131" s="58"/>
      <c r="LG131" s="58"/>
      <c r="LH131" s="58"/>
      <c r="LI131" s="58"/>
      <c r="LJ131" s="58"/>
      <c r="LK131" s="58"/>
      <c r="LL131" s="58"/>
      <c r="LM131" s="58"/>
      <c r="LN131" s="58"/>
      <c r="LO131" s="59"/>
      <c r="LP131" s="58"/>
      <c r="LQ131" s="58"/>
      <c r="LR131" s="58"/>
      <c r="LS131" s="108"/>
      <c r="LT131" s="167">
        <f t="shared" si="1131"/>
        <v>0</v>
      </c>
      <c r="LU131" s="58"/>
      <c r="LV131" s="58"/>
      <c r="LW131" s="58"/>
      <c r="LX131" s="58"/>
      <c r="LY131" s="58"/>
      <c r="LZ131" s="58"/>
      <c r="MA131" s="58"/>
      <c r="MB131" s="58"/>
      <c r="MC131" s="58"/>
      <c r="MD131" s="58"/>
      <c r="ME131" s="59"/>
      <c r="MF131" s="58"/>
      <c r="MG131" s="58"/>
      <c r="MH131" s="58"/>
      <c r="MI131" s="108"/>
      <c r="MJ131" s="167">
        <f t="shared" si="1132"/>
        <v>0</v>
      </c>
      <c r="MK131" s="58"/>
      <c r="ML131" s="58"/>
      <c r="MM131" s="58"/>
      <c r="MN131" s="58"/>
      <c r="MO131" s="58"/>
      <c r="MP131" s="58"/>
      <c r="MQ131" s="58"/>
      <c r="MR131" s="58"/>
      <c r="MS131" s="58"/>
      <c r="MT131" s="58"/>
      <c r="MU131" s="59"/>
      <c r="MV131" s="58"/>
      <c r="MW131" s="58"/>
      <c r="MX131" s="58"/>
      <c r="MY131" s="108"/>
      <c r="MZ131" s="167">
        <f t="shared" si="1133"/>
        <v>0</v>
      </c>
      <c r="NA131" s="58"/>
      <c r="NB131" s="58"/>
      <c r="NC131" s="58"/>
      <c r="ND131" s="58"/>
      <c r="NE131" s="58"/>
      <c r="NF131" s="58"/>
      <c r="NG131" s="58"/>
      <c r="NH131" s="58"/>
      <c r="NI131" s="58"/>
      <c r="NJ131" s="58"/>
      <c r="NK131" s="59"/>
      <c r="NL131" s="58"/>
      <c r="NM131" s="58"/>
      <c r="NN131" s="58"/>
      <c r="NO131" s="108"/>
      <c r="NP131" s="167">
        <f t="shared" si="1134"/>
        <v>0</v>
      </c>
      <c r="NQ131" s="58"/>
      <c r="NR131" s="58"/>
      <c r="NS131" s="58"/>
      <c r="NT131" s="58"/>
      <c r="NU131" s="58"/>
      <c r="NV131" s="58"/>
      <c r="NW131" s="58"/>
      <c r="NX131" s="58"/>
      <c r="NY131" s="58"/>
      <c r="NZ131" s="58"/>
      <c r="OA131" s="59"/>
      <c r="OB131" s="58"/>
      <c r="OC131" s="58"/>
      <c r="OD131" s="58"/>
      <c r="OE131" s="108"/>
      <c r="OF131" s="167">
        <f t="shared" si="1135"/>
        <v>0</v>
      </c>
      <c r="OG131" s="58"/>
      <c r="OH131" s="58"/>
      <c r="OI131" s="58"/>
      <c r="OJ131" s="58"/>
      <c r="OK131" s="58"/>
      <c r="OL131" s="58"/>
      <c r="OM131" s="58"/>
      <c r="ON131" s="58"/>
      <c r="OO131" s="58"/>
      <c r="OP131" s="58"/>
      <c r="OQ131" s="59"/>
      <c r="OR131" s="58"/>
      <c r="OS131" s="58"/>
      <c r="OT131" s="58"/>
      <c r="OU131" s="108"/>
      <c r="OV131" s="167">
        <f t="shared" si="1136"/>
        <v>0</v>
      </c>
      <c r="OW131" s="58"/>
      <c r="OX131" s="58"/>
      <c r="OY131" s="58"/>
      <c r="OZ131" s="58"/>
      <c r="PA131" s="58"/>
      <c r="PB131" s="58"/>
      <c r="PC131" s="58"/>
      <c r="PD131" s="58"/>
      <c r="PE131" s="58"/>
      <c r="PF131" s="58"/>
      <c r="PG131" s="59"/>
      <c r="PH131" s="58"/>
      <c r="PI131" s="58"/>
      <c r="PJ131" s="58"/>
      <c r="PK131" s="108"/>
      <c r="PL131" s="167">
        <f t="shared" si="1137"/>
        <v>0</v>
      </c>
      <c r="PM131" s="58"/>
      <c r="PN131" s="58"/>
      <c r="PO131" s="58"/>
      <c r="PP131" s="58"/>
      <c r="PQ131" s="58"/>
      <c r="PR131" s="58"/>
      <c r="PS131" s="58"/>
      <c r="PT131" s="58"/>
      <c r="PU131" s="58"/>
      <c r="PV131" s="58"/>
      <c r="PW131" s="59"/>
      <c r="PX131" s="58"/>
      <c r="PY131" s="58"/>
      <c r="PZ131" s="58"/>
      <c r="QA131" s="108"/>
      <c r="QB131" s="167">
        <f t="shared" si="1138"/>
        <v>0</v>
      </c>
      <c r="QC131" s="58"/>
      <c r="QD131" s="58"/>
      <c r="QE131" s="58"/>
      <c r="QF131" s="58"/>
      <c r="QG131" s="58"/>
      <c r="QH131" s="58"/>
      <c r="QI131" s="58"/>
      <c r="QJ131" s="58"/>
      <c r="QK131" s="58"/>
      <c r="QL131" s="58"/>
      <c r="QM131" s="59"/>
      <c r="QN131" s="58"/>
      <c r="QO131" s="58"/>
      <c r="QP131" s="58"/>
      <c r="QQ131" s="108"/>
      <c r="QR131" s="167">
        <f t="shared" si="1139"/>
        <v>0</v>
      </c>
      <c r="QS131" s="58"/>
      <c r="QT131" s="58"/>
      <c r="QU131" s="58"/>
      <c r="QV131" s="58"/>
      <c r="QW131" s="58"/>
      <c r="QX131" s="58"/>
      <c r="QY131" s="58"/>
      <c r="QZ131" s="58"/>
      <c r="RA131" s="58"/>
      <c r="RB131" s="58"/>
      <c r="RC131" s="59"/>
      <c r="RD131" s="58"/>
      <c r="RE131" s="58"/>
      <c r="RF131" s="58"/>
      <c r="RG131" s="58"/>
      <c r="RH131" s="58"/>
      <c r="RI131" s="58"/>
      <c r="RJ131" s="58"/>
      <c r="RK131" s="58"/>
      <c r="RL131" s="58"/>
      <c r="RM131" s="58"/>
      <c r="RN131" s="58"/>
      <c r="RO131" s="58"/>
      <c r="RP131" s="58"/>
      <c r="RQ131" s="108"/>
      <c r="RR131" s="171"/>
      <c r="RS131" s="167">
        <f t="shared" si="1140"/>
        <v>0</v>
      </c>
      <c r="RT131" s="58"/>
      <c r="RU131" s="58"/>
      <c r="RV131" s="58"/>
      <c r="RW131" s="58"/>
      <c r="RX131" s="58"/>
      <c r="RY131" s="58"/>
      <c r="RZ131" s="58"/>
      <c r="SA131" s="58"/>
      <c r="SB131" s="58"/>
      <c r="SC131" s="58"/>
      <c r="SD131" s="59"/>
      <c r="SE131" s="58"/>
      <c r="SF131" s="58"/>
      <c r="SG131" s="58"/>
      <c r="SH131" s="108"/>
      <c r="SI131" s="167">
        <f t="shared" si="1141"/>
        <v>0</v>
      </c>
      <c r="SJ131" s="58"/>
      <c r="SK131" s="58"/>
      <c r="SL131" s="58"/>
      <c r="SM131" s="58"/>
      <c r="SN131" s="58"/>
      <c r="SO131" s="58"/>
      <c r="SP131" s="58"/>
      <c r="SQ131" s="58"/>
      <c r="SR131" s="58"/>
      <c r="SS131" s="58"/>
      <c r="ST131" s="59"/>
      <c r="SU131" s="58"/>
      <c r="SV131" s="58"/>
      <c r="SW131" s="58"/>
      <c r="SX131" s="108"/>
      <c r="SY131" s="167">
        <f t="shared" si="1142"/>
        <v>0</v>
      </c>
      <c r="SZ131" s="58"/>
      <c r="TA131" s="58"/>
      <c r="TB131" s="58"/>
      <c r="TC131" s="58"/>
      <c r="TD131" s="58"/>
      <c r="TE131" s="58"/>
      <c r="TF131" s="58"/>
      <c r="TG131" s="58"/>
      <c r="TH131" s="58"/>
      <c r="TI131" s="58"/>
      <c r="TJ131" s="59"/>
      <c r="TK131" s="58"/>
      <c r="TL131" s="58"/>
      <c r="TM131" s="58"/>
      <c r="TN131" s="108"/>
      <c r="TO131" s="167">
        <f t="shared" si="1143"/>
        <v>0</v>
      </c>
      <c r="TP131" s="58"/>
      <c r="TQ131" s="58"/>
      <c r="TR131" s="58"/>
      <c r="TS131" s="58"/>
      <c r="TT131" s="58"/>
      <c r="TU131" s="58"/>
      <c r="TV131" s="58"/>
      <c r="TW131" s="58"/>
      <c r="TX131" s="58"/>
      <c r="TY131" s="58"/>
      <c r="TZ131" s="59"/>
      <c r="UA131" s="58"/>
      <c r="UB131" s="58"/>
      <c r="UC131" s="58"/>
      <c r="UD131" s="108"/>
      <c r="UE131" s="167">
        <f t="shared" si="1144"/>
        <v>0</v>
      </c>
      <c r="UF131" s="58"/>
      <c r="UG131" s="58"/>
      <c r="UH131" s="58"/>
      <c r="UI131" s="58"/>
      <c r="UJ131" s="58"/>
      <c r="UK131" s="58"/>
      <c r="UL131" s="58"/>
      <c r="UM131" s="58"/>
      <c r="UN131" s="58"/>
      <c r="UO131" s="58"/>
      <c r="UP131" s="59"/>
      <c r="UQ131" s="58"/>
      <c r="UR131" s="58"/>
      <c r="US131" s="58"/>
      <c r="UT131" s="58"/>
      <c r="UU131" s="58"/>
      <c r="UV131" s="58"/>
      <c r="UW131" s="58"/>
      <c r="UX131" s="58"/>
      <c r="UY131" s="58"/>
      <c r="UZ131" s="58"/>
      <c r="VA131" s="58"/>
      <c r="VB131" s="58"/>
      <c r="VC131" s="58"/>
      <c r="VD131" s="108"/>
      <c r="VE131" s="9" t="str">
        <f t="shared" si="710"/>
        <v>-</v>
      </c>
    </row>
    <row r="132" spans="1:577" ht="20.149999999999999" customHeight="1">
      <c r="A132" s="18"/>
      <c r="B132" s="18">
        <v>6115</v>
      </c>
      <c r="C132" s="18"/>
      <c r="D132" s="19" t="s">
        <v>125</v>
      </c>
      <c r="E132" s="200">
        <f t="shared" ref="E132:BP132" si="1145">E133</f>
        <v>0</v>
      </c>
      <c r="F132" s="201">
        <f t="shared" si="1145"/>
        <v>0</v>
      </c>
      <c r="G132" s="201">
        <f t="shared" si="1145"/>
        <v>0</v>
      </c>
      <c r="H132" s="202">
        <f t="shared" si="1145"/>
        <v>0</v>
      </c>
      <c r="I132" s="230">
        <f t="shared" si="1145"/>
        <v>0</v>
      </c>
      <c r="J132" s="201">
        <f t="shared" si="1145"/>
        <v>0</v>
      </c>
      <c r="K132" s="65">
        <f t="shared" si="1145"/>
        <v>0</v>
      </c>
      <c r="L132" s="64">
        <f t="shared" si="1145"/>
        <v>0</v>
      </c>
      <c r="M132" s="64">
        <f t="shared" si="1145"/>
        <v>0</v>
      </c>
      <c r="N132" s="64">
        <f t="shared" si="1145"/>
        <v>0</v>
      </c>
      <c r="O132" s="64">
        <f t="shared" si="1145"/>
        <v>0</v>
      </c>
      <c r="P132" s="64">
        <f t="shared" si="1145"/>
        <v>0</v>
      </c>
      <c r="Q132" s="64">
        <f t="shared" si="1145"/>
        <v>0</v>
      </c>
      <c r="R132" s="64">
        <f t="shared" si="1145"/>
        <v>0</v>
      </c>
      <c r="S132" s="64">
        <f t="shared" si="1145"/>
        <v>0</v>
      </c>
      <c r="T132" s="64">
        <f t="shared" si="1145"/>
        <v>0</v>
      </c>
      <c r="U132" s="65">
        <f t="shared" si="1145"/>
        <v>0</v>
      </c>
      <c r="V132" s="64">
        <f t="shared" si="1145"/>
        <v>0</v>
      </c>
      <c r="W132" s="64">
        <f t="shared" si="1145"/>
        <v>0</v>
      </c>
      <c r="X132" s="64">
        <f t="shared" si="1145"/>
        <v>0</v>
      </c>
      <c r="Y132" s="111">
        <f t="shared" si="1145"/>
        <v>0</v>
      </c>
      <c r="Z132" s="65">
        <f t="shared" si="1145"/>
        <v>0</v>
      </c>
      <c r="AA132" s="64">
        <f t="shared" si="1145"/>
        <v>0</v>
      </c>
      <c r="AB132" s="64">
        <f t="shared" si="1145"/>
        <v>0</v>
      </c>
      <c r="AC132" s="64">
        <f t="shared" si="1145"/>
        <v>0</v>
      </c>
      <c r="AD132" s="64">
        <f t="shared" si="1145"/>
        <v>0</v>
      </c>
      <c r="AE132" s="64">
        <f t="shared" si="1145"/>
        <v>0</v>
      </c>
      <c r="AF132" s="64">
        <f t="shared" si="1145"/>
        <v>0</v>
      </c>
      <c r="AG132" s="64">
        <f t="shared" si="1145"/>
        <v>0</v>
      </c>
      <c r="AH132" s="64">
        <f t="shared" si="1145"/>
        <v>0</v>
      </c>
      <c r="AI132" s="64">
        <f t="shared" si="1145"/>
        <v>0</v>
      </c>
      <c r="AJ132" s="64">
        <f t="shared" si="1145"/>
        <v>0</v>
      </c>
      <c r="AK132" s="65">
        <f t="shared" si="1145"/>
        <v>0</v>
      </c>
      <c r="AL132" s="64">
        <f t="shared" si="1145"/>
        <v>0</v>
      </c>
      <c r="AM132" s="64">
        <f t="shared" si="1145"/>
        <v>0</v>
      </c>
      <c r="AN132" s="64">
        <f t="shared" si="1145"/>
        <v>0</v>
      </c>
      <c r="AO132" s="111">
        <f t="shared" si="1145"/>
        <v>0</v>
      </c>
      <c r="AP132" s="65">
        <f t="shared" si="1145"/>
        <v>0</v>
      </c>
      <c r="AQ132" s="64">
        <f t="shared" si="1145"/>
        <v>0</v>
      </c>
      <c r="AR132" s="64">
        <f t="shared" si="1145"/>
        <v>0</v>
      </c>
      <c r="AS132" s="64">
        <f t="shared" si="1145"/>
        <v>0</v>
      </c>
      <c r="AT132" s="64">
        <f t="shared" si="1145"/>
        <v>0</v>
      </c>
      <c r="AU132" s="64">
        <f t="shared" si="1145"/>
        <v>0</v>
      </c>
      <c r="AV132" s="64">
        <f t="shared" si="1145"/>
        <v>0</v>
      </c>
      <c r="AW132" s="64">
        <f t="shared" si="1145"/>
        <v>0</v>
      </c>
      <c r="AX132" s="64">
        <f t="shared" si="1145"/>
        <v>0</v>
      </c>
      <c r="AY132" s="64">
        <f t="shared" si="1145"/>
        <v>0</v>
      </c>
      <c r="AZ132" s="64">
        <f t="shared" si="1145"/>
        <v>0</v>
      </c>
      <c r="BA132" s="65">
        <f t="shared" si="1145"/>
        <v>0</v>
      </c>
      <c r="BB132" s="64">
        <f t="shared" si="1145"/>
        <v>0</v>
      </c>
      <c r="BC132" s="64">
        <f t="shared" si="1145"/>
        <v>0</v>
      </c>
      <c r="BD132" s="64">
        <f t="shared" si="1145"/>
        <v>0</v>
      </c>
      <c r="BE132" s="111">
        <f t="shared" si="1145"/>
        <v>0</v>
      </c>
      <c r="BF132" s="65">
        <f t="shared" si="1145"/>
        <v>0</v>
      </c>
      <c r="BG132" s="64">
        <f t="shared" si="1145"/>
        <v>0</v>
      </c>
      <c r="BH132" s="64">
        <f t="shared" si="1145"/>
        <v>0</v>
      </c>
      <c r="BI132" s="64">
        <f t="shared" si="1145"/>
        <v>0</v>
      </c>
      <c r="BJ132" s="64">
        <f t="shared" si="1145"/>
        <v>0</v>
      </c>
      <c r="BK132" s="64">
        <f t="shared" si="1145"/>
        <v>0</v>
      </c>
      <c r="BL132" s="64">
        <f t="shared" si="1145"/>
        <v>0</v>
      </c>
      <c r="BM132" s="64">
        <f t="shared" si="1145"/>
        <v>0</v>
      </c>
      <c r="BN132" s="64">
        <f t="shared" si="1145"/>
        <v>0</v>
      </c>
      <c r="BO132" s="64">
        <f t="shared" si="1145"/>
        <v>0</v>
      </c>
      <c r="BP132" s="64">
        <f t="shared" si="1145"/>
        <v>0</v>
      </c>
      <c r="BQ132" s="65">
        <f t="shared" ref="BQ132:EN132" si="1146">BQ133</f>
        <v>0</v>
      </c>
      <c r="BR132" s="64">
        <f t="shared" si="1146"/>
        <v>0</v>
      </c>
      <c r="BS132" s="64">
        <f t="shared" si="1146"/>
        <v>0</v>
      </c>
      <c r="BT132" s="64">
        <f t="shared" si="1146"/>
        <v>0</v>
      </c>
      <c r="BU132" s="111">
        <f t="shared" si="1146"/>
        <v>0</v>
      </c>
      <c r="BV132" s="65">
        <f t="shared" si="1146"/>
        <v>0</v>
      </c>
      <c r="BW132" s="64">
        <f t="shared" si="1146"/>
        <v>0</v>
      </c>
      <c r="BX132" s="64">
        <f t="shared" si="1146"/>
        <v>0</v>
      </c>
      <c r="BY132" s="64">
        <f t="shared" si="1146"/>
        <v>0</v>
      </c>
      <c r="BZ132" s="64">
        <f t="shared" si="1146"/>
        <v>0</v>
      </c>
      <c r="CA132" s="64">
        <f t="shared" si="1146"/>
        <v>0</v>
      </c>
      <c r="CB132" s="64">
        <f t="shared" si="1146"/>
        <v>0</v>
      </c>
      <c r="CC132" s="64">
        <f t="shared" si="1146"/>
        <v>0</v>
      </c>
      <c r="CD132" s="64">
        <f t="shared" si="1146"/>
        <v>0</v>
      </c>
      <c r="CE132" s="64">
        <f t="shared" si="1146"/>
        <v>0</v>
      </c>
      <c r="CF132" s="64">
        <f t="shared" si="1146"/>
        <v>0</v>
      </c>
      <c r="CG132" s="65">
        <f t="shared" si="1146"/>
        <v>0</v>
      </c>
      <c r="CH132" s="64">
        <f t="shared" si="1146"/>
        <v>0</v>
      </c>
      <c r="CI132" s="64">
        <f t="shared" si="1146"/>
        <v>0</v>
      </c>
      <c r="CJ132" s="64">
        <f t="shared" si="1146"/>
        <v>0</v>
      </c>
      <c r="CK132" s="64">
        <f t="shared" si="1146"/>
        <v>0</v>
      </c>
      <c r="CL132" s="64">
        <f t="shared" si="1146"/>
        <v>0</v>
      </c>
      <c r="CM132" s="64">
        <f t="shared" si="1146"/>
        <v>0</v>
      </c>
      <c r="CN132" s="64">
        <f t="shared" si="1146"/>
        <v>0</v>
      </c>
      <c r="CO132" s="64">
        <f t="shared" si="1146"/>
        <v>0</v>
      </c>
      <c r="CP132" s="64">
        <f t="shared" si="1146"/>
        <v>0</v>
      </c>
      <c r="CQ132" s="64">
        <f t="shared" si="1146"/>
        <v>0</v>
      </c>
      <c r="CR132" s="64">
        <f t="shared" si="1146"/>
        <v>0</v>
      </c>
      <c r="CS132" s="64">
        <f t="shared" si="1146"/>
        <v>0</v>
      </c>
      <c r="CT132" s="64">
        <f t="shared" si="1146"/>
        <v>0</v>
      </c>
      <c r="CU132" s="111">
        <f t="shared" si="1146"/>
        <v>0</v>
      </c>
      <c r="CV132" s="153">
        <f t="shared" si="1146"/>
        <v>0</v>
      </c>
      <c r="CW132" s="65">
        <f t="shared" si="1146"/>
        <v>0</v>
      </c>
      <c r="CX132" s="64">
        <f t="shared" si="1146"/>
        <v>0</v>
      </c>
      <c r="CY132" s="64">
        <f t="shared" si="1146"/>
        <v>0</v>
      </c>
      <c r="CZ132" s="64">
        <f t="shared" si="1146"/>
        <v>0</v>
      </c>
      <c r="DA132" s="64">
        <f t="shared" si="1146"/>
        <v>0</v>
      </c>
      <c r="DB132" s="64">
        <f t="shared" si="1146"/>
        <v>0</v>
      </c>
      <c r="DC132" s="64">
        <f t="shared" si="1146"/>
        <v>0</v>
      </c>
      <c r="DD132" s="64">
        <f t="shared" si="1146"/>
        <v>0</v>
      </c>
      <c r="DE132" s="64">
        <f t="shared" si="1146"/>
        <v>0</v>
      </c>
      <c r="DF132" s="64">
        <f t="shared" si="1146"/>
        <v>0</v>
      </c>
      <c r="DG132" s="64">
        <f t="shared" si="1146"/>
        <v>0</v>
      </c>
      <c r="DH132" s="65">
        <f t="shared" si="1146"/>
        <v>0</v>
      </c>
      <c r="DI132" s="64">
        <f t="shared" si="1146"/>
        <v>0</v>
      </c>
      <c r="DJ132" s="64">
        <f t="shared" si="1146"/>
        <v>0</v>
      </c>
      <c r="DK132" s="64">
        <f t="shared" si="1146"/>
        <v>0</v>
      </c>
      <c r="DL132" s="111">
        <f t="shared" si="1146"/>
        <v>0</v>
      </c>
      <c r="DM132" s="65">
        <f t="shared" si="1146"/>
        <v>0</v>
      </c>
      <c r="DN132" s="64">
        <f t="shared" si="1146"/>
        <v>0</v>
      </c>
      <c r="DO132" s="64">
        <f t="shared" si="1146"/>
        <v>0</v>
      </c>
      <c r="DP132" s="64">
        <f t="shared" si="1146"/>
        <v>0</v>
      </c>
      <c r="DQ132" s="64">
        <f t="shared" si="1146"/>
        <v>0</v>
      </c>
      <c r="DR132" s="64">
        <f t="shared" si="1146"/>
        <v>0</v>
      </c>
      <c r="DS132" s="64">
        <f t="shared" si="1146"/>
        <v>0</v>
      </c>
      <c r="DT132" s="64">
        <f t="shared" si="1146"/>
        <v>0</v>
      </c>
      <c r="DU132" s="64">
        <f t="shared" si="1146"/>
        <v>0</v>
      </c>
      <c r="DV132" s="64">
        <f t="shared" si="1146"/>
        <v>0</v>
      </c>
      <c r="DW132" s="64">
        <f t="shared" si="1146"/>
        <v>0</v>
      </c>
      <c r="DX132" s="65">
        <f t="shared" si="1146"/>
        <v>0</v>
      </c>
      <c r="DY132" s="64">
        <f t="shared" si="1146"/>
        <v>0</v>
      </c>
      <c r="DZ132" s="64">
        <f t="shared" si="1146"/>
        <v>0</v>
      </c>
      <c r="EA132" s="64">
        <f t="shared" si="1146"/>
        <v>0</v>
      </c>
      <c r="EB132" s="111">
        <f t="shared" si="1146"/>
        <v>0</v>
      </c>
      <c r="EC132" s="65">
        <f t="shared" si="1146"/>
        <v>0</v>
      </c>
      <c r="ED132" s="64">
        <f t="shared" si="1146"/>
        <v>0</v>
      </c>
      <c r="EE132" s="64">
        <f t="shared" si="1146"/>
        <v>0</v>
      </c>
      <c r="EF132" s="64">
        <f t="shared" si="1146"/>
        <v>0</v>
      </c>
      <c r="EG132" s="64">
        <f t="shared" si="1146"/>
        <v>0</v>
      </c>
      <c r="EH132" s="64">
        <f t="shared" si="1146"/>
        <v>0</v>
      </c>
      <c r="EI132" s="64">
        <f t="shared" si="1146"/>
        <v>0</v>
      </c>
      <c r="EJ132" s="64">
        <f t="shared" si="1146"/>
        <v>0</v>
      </c>
      <c r="EK132" s="64">
        <f t="shared" si="1146"/>
        <v>0</v>
      </c>
      <c r="EL132" s="64">
        <f t="shared" si="1146"/>
        <v>0</v>
      </c>
      <c r="EM132" s="64">
        <f t="shared" si="1146"/>
        <v>0</v>
      </c>
      <c r="EN132" s="65">
        <f t="shared" si="1146"/>
        <v>0</v>
      </c>
      <c r="EO132" s="64">
        <f t="shared" ref="EO132:GZ132" si="1147">EO133</f>
        <v>0</v>
      </c>
      <c r="EP132" s="64">
        <f t="shared" si="1147"/>
        <v>0</v>
      </c>
      <c r="EQ132" s="64">
        <f t="shared" si="1147"/>
        <v>0</v>
      </c>
      <c r="ER132" s="111">
        <f t="shared" si="1147"/>
        <v>0</v>
      </c>
      <c r="ES132" s="65">
        <f t="shared" si="1147"/>
        <v>0</v>
      </c>
      <c r="ET132" s="64">
        <f t="shared" si="1147"/>
        <v>0</v>
      </c>
      <c r="EU132" s="64">
        <f t="shared" si="1147"/>
        <v>0</v>
      </c>
      <c r="EV132" s="64">
        <f t="shared" si="1147"/>
        <v>0</v>
      </c>
      <c r="EW132" s="64">
        <f t="shared" si="1147"/>
        <v>0</v>
      </c>
      <c r="EX132" s="64">
        <f t="shared" si="1147"/>
        <v>0</v>
      </c>
      <c r="EY132" s="64">
        <f t="shared" si="1147"/>
        <v>0</v>
      </c>
      <c r="EZ132" s="64">
        <f t="shared" si="1147"/>
        <v>0</v>
      </c>
      <c r="FA132" s="64">
        <f t="shared" si="1147"/>
        <v>0</v>
      </c>
      <c r="FB132" s="64">
        <f t="shared" si="1147"/>
        <v>0</v>
      </c>
      <c r="FC132" s="64">
        <f t="shared" si="1147"/>
        <v>0</v>
      </c>
      <c r="FD132" s="65">
        <f t="shared" si="1147"/>
        <v>0</v>
      </c>
      <c r="FE132" s="64">
        <f t="shared" si="1147"/>
        <v>0</v>
      </c>
      <c r="FF132" s="64">
        <f t="shared" si="1147"/>
        <v>0</v>
      </c>
      <c r="FG132" s="64">
        <f t="shared" si="1147"/>
        <v>0</v>
      </c>
      <c r="FH132" s="111">
        <f t="shared" si="1147"/>
        <v>0</v>
      </c>
      <c r="FI132" s="65">
        <f t="shared" si="1147"/>
        <v>0</v>
      </c>
      <c r="FJ132" s="64">
        <f t="shared" si="1147"/>
        <v>0</v>
      </c>
      <c r="FK132" s="64">
        <f t="shared" si="1147"/>
        <v>0</v>
      </c>
      <c r="FL132" s="64">
        <f t="shared" si="1147"/>
        <v>0</v>
      </c>
      <c r="FM132" s="64">
        <f t="shared" si="1147"/>
        <v>0</v>
      </c>
      <c r="FN132" s="64">
        <f t="shared" si="1147"/>
        <v>0</v>
      </c>
      <c r="FO132" s="64">
        <f t="shared" si="1147"/>
        <v>0</v>
      </c>
      <c r="FP132" s="64">
        <f t="shared" si="1147"/>
        <v>0</v>
      </c>
      <c r="FQ132" s="64">
        <f t="shared" si="1147"/>
        <v>0</v>
      </c>
      <c r="FR132" s="64">
        <f t="shared" si="1147"/>
        <v>0</v>
      </c>
      <c r="FS132" s="64">
        <f t="shared" si="1147"/>
        <v>0</v>
      </c>
      <c r="FT132" s="65">
        <f t="shared" si="1147"/>
        <v>0</v>
      </c>
      <c r="FU132" s="64">
        <f t="shared" si="1147"/>
        <v>0</v>
      </c>
      <c r="FV132" s="64">
        <f t="shared" si="1147"/>
        <v>0</v>
      </c>
      <c r="FW132" s="64">
        <f t="shared" si="1147"/>
        <v>0</v>
      </c>
      <c r="FX132" s="111">
        <f t="shared" si="1147"/>
        <v>0</v>
      </c>
      <c r="FY132" s="65">
        <f t="shared" si="1147"/>
        <v>0</v>
      </c>
      <c r="FZ132" s="64">
        <f t="shared" si="1147"/>
        <v>0</v>
      </c>
      <c r="GA132" s="64">
        <f t="shared" si="1147"/>
        <v>0</v>
      </c>
      <c r="GB132" s="64">
        <f t="shared" si="1147"/>
        <v>0</v>
      </c>
      <c r="GC132" s="64">
        <f t="shared" si="1147"/>
        <v>0</v>
      </c>
      <c r="GD132" s="64">
        <f t="shared" si="1147"/>
        <v>0</v>
      </c>
      <c r="GE132" s="64">
        <f t="shared" si="1147"/>
        <v>0</v>
      </c>
      <c r="GF132" s="64">
        <f t="shared" si="1147"/>
        <v>0</v>
      </c>
      <c r="GG132" s="64">
        <f t="shared" si="1147"/>
        <v>0</v>
      </c>
      <c r="GH132" s="64">
        <f t="shared" si="1147"/>
        <v>0</v>
      </c>
      <c r="GI132" s="64">
        <f t="shared" si="1147"/>
        <v>0</v>
      </c>
      <c r="GJ132" s="65">
        <f t="shared" si="1147"/>
        <v>0</v>
      </c>
      <c r="GK132" s="64">
        <f t="shared" si="1147"/>
        <v>0</v>
      </c>
      <c r="GL132" s="64">
        <f t="shared" si="1147"/>
        <v>0</v>
      </c>
      <c r="GM132" s="64">
        <f t="shared" si="1147"/>
        <v>0</v>
      </c>
      <c r="GN132" s="111">
        <f t="shared" si="1147"/>
        <v>0</v>
      </c>
      <c r="GO132" s="65">
        <f t="shared" si="1147"/>
        <v>0</v>
      </c>
      <c r="GP132" s="64">
        <f t="shared" si="1147"/>
        <v>0</v>
      </c>
      <c r="GQ132" s="64">
        <f t="shared" si="1147"/>
        <v>0</v>
      </c>
      <c r="GR132" s="64">
        <f t="shared" si="1147"/>
        <v>0</v>
      </c>
      <c r="GS132" s="64">
        <f t="shared" si="1147"/>
        <v>0</v>
      </c>
      <c r="GT132" s="64">
        <f t="shared" si="1147"/>
        <v>0</v>
      </c>
      <c r="GU132" s="64">
        <f t="shared" si="1147"/>
        <v>0</v>
      </c>
      <c r="GV132" s="64">
        <f t="shared" si="1147"/>
        <v>0</v>
      </c>
      <c r="GW132" s="64">
        <f t="shared" si="1147"/>
        <v>0</v>
      </c>
      <c r="GX132" s="64">
        <f t="shared" si="1147"/>
        <v>0</v>
      </c>
      <c r="GY132" s="64">
        <f t="shared" si="1147"/>
        <v>0</v>
      </c>
      <c r="GZ132" s="65">
        <f t="shared" si="1147"/>
        <v>0</v>
      </c>
      <c r="HA132" s="64">
        <f t="shared" ref="HA132:JY132" si="1148">HA133</f>
        <v>0</v>
      </c>
      <c r="HB132" s="64">
        <f t="shared" si="1148"/>
        <v>0</v>
      </c>
      <c r="HC132" s="64">
        <f t="shared" si="1148"/>
        <v>0</v>
      </c>
      <c r="HD132" s="64">
        <f t="shared" si="1148"/>
        <v>0</v>
      </c>
      <c r="HE132" s="64">
        <f t="shared" si="1148"/>
        <v>0</v>
      </c>
      <c r="HF132" s="64">
        <f t="shared" si="1148"/>
        <v>0</v>
      </c>
      <c r="HG132" s="64">
        <f t="shared" si="1148"/>
        <v>0</v>
      </c>
      <c r="HH132" s="64">
        <f t="shared" si="1148"/>
        <v>0</v>
      </c>
      <c r="HI132" s="64">
        <f t="shared" si="1148"/>
        <v>0</v>
      </c>
      <c r="HJ132" s="64">
        <f t="shared" si="1148"/>
        <v>0</v>
      </c>
      <c r="HK132" s="64">
        <f t="shared" si="1148"/>
        <v>0</v>
      </c>
      <c r="HL132" s="64">
        <f t="shared" si="1148"/>
        <v>0</v>
      </c>
      <c r="HM132" s="64">
        <f t="shared" si="1148"/>
        <v>0</v>
      </c>
      <c r="HN132" s="111">
        <f t="shared" si="1148"/>
        <v>0</v>
      </c>
      <c r="HO132" s="137">
        <f t="shared" si="1148"/>
        <v>0</v>
      </c>
      <c r="HP132" s="153">
        <f t="shared" si="1148"/>
        <v>0</v>
      </c>
      <c r="HQ132" s="65">
        <f t="shared" si="1148"/>
        <v>0</v>
      </c>
      <c r="HR132" s="64">
        <f t="shared" si="1148"/>
        <v>0</v>
      </c>
      <c r="HS132" s="64">
        <f t="shared" si="1148"/>
        <v>0</v>
      </c>
      <c r="HT132" s="64">
        <f t="shared" si="1148"/>
        <v>0</v>
      </c>
      <c r="HU132" s="64">
        <f t="shared" si="1148"/>
        <v>0</v>
      </c>
      <c r="HV132" s="64">
        <f t="shared" si="1148"/>
        <v>0</v>
      </c>
      <c r="HW132" s="64">
        <f t="shared" si="1148"/>
        <v>0</v>
      </c>
      <c r="HX132" s="64">
        <f t="shared" si="1148"/>
        <v>0</v>
      </c>
      <c r="HY132" s="64">
        <f t="shared" si="1148"/>
        <v>0</v>
      </c>
      <c r="HZ132" s="64">
        <f t="shared" si="1148"/>
        <v>0</v>
      </c>
      <c r="IA132" s="64">
        <f t="shared" si="1148"/>
        <v>0</v>
      </c>
      <c r="IB132" s="65">
        <f t="shared" si="1148"/>
        <v>0</v>
      </c>
      <c r="IC132" s="64">
        <f t="shared" si="1148"/>
        <v>0</v>
      </c>
      <c r="ID132" s="64">
        <f t="shared" si="1148"/>
        <v>0</v>
      </c>
      <c r="IE132" s="64">
        <f t="shared" si="1148"/>
        <v>0</v>
      </c>
      <c r="IF132" s="111">
        <f t="shared" si="1148"/>
        <v>0</v>
      </c>
      <c r="IG132" s="65">
        <f t="shared" si="1148"/>
        <v>0</v>
      </c>
      <c r="IH132" s="64">
        <f t="shared" si="1148"/>
        <v>0</v>
      </c>
      <c r="II132" s="64">
        <f t="shared" si="1148"/>
        <v>0</v>
      </c>
      <c r="IJ132" s="64">
        <f t="shared" si="1148"/>
        <v>0</v>
      </c>
      <c r="IK132" s="64">
        <f t="shared" si="1148"/>
        <v>0</v>
      </c>
      <c r="IL132" s="64">
        <f t="shared" si="1148"/>
        <v>0</v>
      </c>
      <c r="IM132" s="64">
        <f t="shared" si="1148"/>
        <v>0</v>
      </c>
      <c r="IN132" s="64">
        <f t="shared" si="1148"/>
        <v>0</v>
      </c>
      <c r="IO132" s="64">
        <f t="shared" si="1148"/>
        <v>0</v>
      </c>
      <c r="IP132" s="64">
        <f t="shared" si="1148"/>
        <v>0</v>
      </c>
      <c r="IQ132" s="64">
        <f t="shared" si="1148"/>
        <v>0</v>
      </c>
      <c r="IR132" s="65">
        <f t="shared" si="1148"/>
        <v>0</v>
      </c>
      <c r="IS132" s="64">
        <f t="shared" si="1148"/>
        <v>0</v>
      </c>
      <c r="IT132" s="64">
        <f t="shared" si="1148"/>
        <v>0</v>
      </c>
      <c r="IU132" s="64">
        <f t="shared" si="1148"/>
        <v>0</v>
      </c>
      <c r="IV132" s="111">
        <f t="shared" si="1148"/>
        <v>0</v>
      </c>
      <c r="IW132" s="65">
        <f t="shared" si="1148"/>
        <v>0</v>
      </c>
      <c r="IX132" s="64">
        <f t="shared" si="1148"/>
        <v>0</v>
      </c>
      <c r="IY132" s="64">
        <f t="shared" si="1148"/>
        <v>0</v>
      </c>
      <c r="IZ132" s="64">
        <f t="shared" si="1148"/>
        <v>0</v>
      </c>
      <c r="JA132" s="64">
        <f t="shared" si="1148"/>
        <v>0</v>
      </c>
      <c r="JB132" s="64">
        <f t="shared" si="1148"/>
        <v>0</v>
      </c>
      <c r="JC132" s="64">
        <f t="shared" si="1148"/>
        <v>0</v>
      </c>
      <c r="JD132" s="64">
        <f t="shared" si="1148"/>
        <v>0</v>
      </c>
      <c r="JE132" s="64">
        <f t="shared" si="1148"/>
        <v>0</v>
      </c>
      <c r="JF132" s="64">
        <f t="shared" si="1148"/>
        <v>0</v>
      </c>
      <c r="JG132" s="64">
        <f t="shared" si="1148"/>
        <v>0</v>
      </c>
      <c r="JH132" s="65">
        <f t="shared" si="1148"/>
        <v>0</v>
      </c>
      <c r="JI132" s="64">
        <f t="shared" si="1148"/>
        <v>0</v>
      </c>
      <c r="JJ132" s="64">
        <f t="shared" si="1148"/>
        <v>0</v>
      </c>
      <c r="JK132" s="64">
        <f t="shared" si="1148"/>
        <v>0</v>
      </c>
      <c r="JL132" s="111">
        <f t="shared" si="1148"/>
        <v>0</v>
      </c>
      <c r="JM132" s="65">
        <f t="shared" si="1148"/>
        <v>0</v>
      </c>
      <c r="JN132" s="64">
        <f t="shared" si="1148"/>
        <v>0</v>
      </c>
      <c r="JO132" s="64">
        <f t="shared" si="1148"/>
        <v>0</v>
      </c>
      <c r="JP132" s="64">
        <f t="shared" si="1148"/>
        <v>0</v>
      </c>
      <c r="JQ132" s="64">
        <f t="shared" si="1148"/>
        <v>0</v>
      </c>
      <c r="JR132" s="64">
        <f t="shared" si="1148"/>
        <v>0</v>
      </c>
      <c r="JS132" s="64">
        <f t="shared" si="1148"/>
        <v>0</v>
      </c>
      <c r="JT132" s="64">
        <f t="shared" si="1148"/>
        <v>0</v>
      </c>
      <c r="JU132" s="64">
        <f t="shared" si="1148"/>
        <v>0</v>
      </c>
      <c r="JV132" s="64">
        <f t="shared" si="1148"/>
        <v>0</v>
      </c>
      <c r="JW132" s="64">
        <f t="shared" si="1148"/>
        <v>0</v>
      </c>
      <c r="JX132" s="65">
        <f t="shared" si="1148"/>
        <v>0</v>
      </c>
      <c r="JY132" s="64">
        <f t="shared" si="1148"/>
        <v>0</v>
      </c>
      <c r="JZ132" s="64">
        <f t="shared" ref="JZ132:MV132" si="1149">JZ133</f>
        <v>0</v>
      </c>
      <c r="KA132" s="64">
        <f t="shared" si="1149"/>
        <v>0</v>
      </c>
      <c r="KB132" s="111">
        <f t="shared" si="1149"/>
        <v>0</v>
      </c>
      <c r="KC132" s="65">
        <f t="shared" si="1149"/>
        <v>0</v>
      </c>
      <c r="KD132" s="64">
        <f t="shared" si="1149"/>
        <v>0</v>
      </c>
      <c r="KE132" s="64">
        <f t="shared" si="1149"/>
        <v>0</v>
      </c>
      <c r="KF132" s="64">
        <f t="shared" si="1149"/>
        <v>0</v>
      </c>
      <c r="KG132" s="64">
        <f t="shared" si="1149"/>
        <v>0</v>
      </c>
      <c r="KH132" s="64">
        <f t="shared" si="1149"/>
        <v>0</v>
      </c>
      <c r="KI132" s="64">
        <f t="shared" si="1149"/>
        <v>0</v>
      </c>
      <c r="KJ132" s="64">
        <f t="shared" si="1149"/>
        <v>0</v>
      </c>
      <c r="KK132" s="64">
        <f t="shared" si="1149"/>
        <v>0</v>
      </c>
      <c r="KL132" s="64">
        <f t="shared" si="1149"/>
        <v>0</v>
      </c>
      <c r="KM132" s="64">
        <f t="shared" si="1149"/>
        <v>0</v>
      </c>
      <c r="KN132" s="65">
        <f t="shared" si="1149"/>
        <v>0</v>
      </c>
      <c r="KO132" s="64">
        <f t="shared" si="1149"/>
        <v>0</v>
      </c>
      <c r="KP132" s="64">
        <f t="shared" si="1149"/>
        <v>0</v>
      </c>
      <c r="KQ132" s="64">
        <f t="shared" si="1149"/>
        <v>0</v>
      </c>
      <c r="KR132" s="64">
        <f t="shared" si="1149"/>
        <v>0</v>
      </c>
      <c r="KS132" s="64">
        <f t="shared" si="1149"/>
        <v>0</v>
      </c>
      <c r="KT132" s="64">
        <f t="shared" si="1149"/>
        <v>0</v>
      </c>
      <c r="KU132" s="64">
        <f t="shared" si="1149"/>
        <v>0</v>
      </c>
      <c r="KV132" s="64">
        <f t="shared" si="1149"/>
        <v>0</v>
      </c>
      <c r="KW132" s="64">
        <f t="shared" si="1149"/>
        <v>0</v>
      </c>
      <c r="KX132" s="64">
        <f t="shared" si="1149"/>
        <v>0</v>
      </c>
      <c r="KY132" s="64">
        <f t="shared" si="1149"/>
        <v>0</v>
      </c>
      <c r="KZ132" s="64">
        <f t="shared" si="1149"/>
        <v>0</v>
      </c>
      <c r="LA132" s="64">
        <f t="shared" si="1149"/>
        <v>0</v>
      </c>
      <c r="LB132" s="111">
        <f t="shared" si="1149"/>
        <v>0</v>
      </c>
      <c r="LC132" s="153">
        <f t="shared" si="1149"/>
        <v>0</v>
      </c>
      <c r="LD132" s="65">
        <f t="shared" si="1149"/>
        <v>0</v>
      </c>
      <c r="LE132" s="64">
        <f t="shared" si="1149"/>
        <v>0</v>
      </c>
      <c r="LF132" s="64">
        <f t="shared" si="1149"/>
        <v>0</v>
      </c>
      <c r="LG132" s="64">
        <f t="shared" si="1149"/>
        <v>0</v>
      </c>
      <c r="LH132" s="64">
        <f t="shared" si="1149"/>
        <v>0</v>
      </c>
      <c r="LI132" s="64">
        <f t="shared" si="1149"/>
        <v>0</v>
      </c>
      <c r="LJ132" s="64">
        <f t="shared" si="1149"/>
        <v>0</v>
      </c>
      <c r="LK132" s="64">
        <f t="shared" si="1149"/>
        <v>0</v>
      </c>
      <c r="LL132" s="64">
        <f t="shared" si="1149"/>
        <v>0</v>
      </c>
      <c r="LM132" s="64">
        <f t="shared" si="1149"/>
        <v>0</v>
      </c>
      <c r="LN132" s="64">
        <f t="shared" si="1149"/>
        <v>0</v>
      </c>
      <c r="LO132" s="65">
        <f t="shared" si="1149"/>
        <v>0</v>
      </c>
      <c r="LP132" s="64">
        <f t="shared" si="1149"/>
        <v>0</v>
      </c>
      <c r="LQ132" s="64">
        <f t="shared" si="1149"/>
        <v>0</v>
      </c>
      <c r="LR132" s="64">
        <f t="shared" si="1149"/>
        <v>0</v>
      </c>
      <c r="LS132" s="111">
        <f t="shared" si="1149"/>
        <v>0</v>
      </c>
      <c r="LT132" s="65">
        <f t="shared" si="1149"/>
        <v>0</v>
      </c>
      <c r="LU132" s="64">
        <f t="shared" si="1149"/>
        <v>0</v>
      </c>
      <c r="LV132" s="64">
        <f t="shared" si="1149"/>
        <v>0</v>
      </c>
      <c r="LW132" s="64">
        <f t="shared" si="1149"/>
        <v>0</v>
      </c>
      <c r="LX132" s="64">
        <f t="shared" si="1149"/>
        <v>0</v>
      </c>
      <c r="LY132" s="64">
        <f t="shared" si="1149"/>
        <v>0</v>
      </c>
      <c r="LZ132" s="64">
        <f t="shared" si="1149"/>
        <v>0</v>
      </c>
      <c r="MA132" s="64">
        <f t="shared" si="1149"/>
        <v>0</v>
      </c>
      <c r="MB132" s="64">
        <f t="shared" si="1149"/>
        <v>0</v>
      </c>
      <c r="MC132" s="64">
        <f t="shared" si="1149"/>
        <v>0</v>
      </c>
      <c r="MD132" s="64">
        <f t="shared" si="1149"/>
        <v>0</v>
      </c>
      <c r="ME132" s="65">
        <f t="shared" si="1149"/>
        <v>0</v>
      </c>
      <c r="MF132" s="64">
        <f t="shared" si="1149"/>
        <v>0</v>
      </c>
      <c r="MG132" s="64">
        <f t="shared" si="1149"/>
        <v>0</v>
      </c>
      <c r="MH132" s="64">
        <f t="shared" si="1149"/>
        <v>0</v>
      </c>
      <c r="MI132" s="111">
        <f t="shared" si="1149"/>
        <v>0</v>
      </c>
      <c r="MJ132" s="65">
        <f t="shared" si="1149"/>
        <v>0</v>
      </c>
      <c r="MK132" s="64">
        <f t="shared" si="1149"/>
        <v>0</v>
      </c>
      <c r="ML132" s="64">
        <f t="shared" si="1149"/>
        <v>0</v>
      </c>
      <c r="MM132" s="64">
        <f t="shared" si="1149"/>
        <v>0</v>
      </c>
      <c r="MN132" s="64">
        <f t="shared" si="1149"/>
        <v>0</v>
      </c>
      <c r="MO132" s="64">
        <f t="shared" si="1149"/>
        <v>0</v>
      </c>
      <c r="MP132" s="64">
        <f t="shared" si="1149"/>
        <v>0</v>
      </c>
      <c r="MQ132" s="64">
        <f t="shared" si="1149"/>
        <v>0</v>
      </c>
      <c r="MR132" s="64">
        <f t="shared" si="1149"/>
        <v>0</v>
      </c>
      <c r="MS132" s="64">
        <f t="shared" si="1149"/>
        <v>0</v>
      </c>
      <c r="MT132" s="64">
        <f t="shared" si="1149"/>
        <v>0</v>
      </c>
      <c r="MU132" s="65">
        <f t="shared" si="1149"/>
        <v>0</v>
      </c>
      <c r="MV132" s="64">
        <f t="shared" si="1149"/>
        <v>0</v>
      </c>
      <c r="MW132" s="64">
        <f t="shared" ref="MW132:PI132" si="1150">MW133</f>
        <v>0</v>
      </c>
      <c r="MX132" s="64">
        <f t="shared" si="1150"/>
        <v>0</v>
      </c>
      <c r="MY132" s="111">
        <f t="shared" si="1150"/>
        <v>0</v>
      </c>
      <c r="MZ132" s="65">
        <f t="shared" si="1150"/>
        <v>0</v>
      </c>
      <c r="NA132" s="64">
        <f t="shared" si="1150"/>
        <v>0</v>
      </c>
      <c r="NB132" s="64">
        <f t="shared" si="1150"/>
        <v>0</v>
      </c>
      <c r="NC132" s="64">
        <f t="shared" si="1150"/>
        <v>0</v>
      </c>
      <c r="ND132" s="64">
        <f t="shared" si="1150"/>
        <v>0</v>
      </c>
      <c r="NE132" s="64">
        <f t="shared" si="1150"/>
        <v>0</v>
      </c>
      <c r="NF132" s="64">
        <f t="shared" si="1150"/>
        <v>0</v>
      </c>
      <c r="NG132" s="64">
        <f t="shared" si="1150"/>
        <v>0</v>
      </c>
      <c r="NH132" s="64">
        <f t="shared" si="1150"/>
        <v>0</v>
      </c>
      <c r="NI132" s="64">
        <f t="shared" si="1150"/>
        <v>0</v>
      </c>
      <c r="NJ132" s="64">
        <f t="shared" si="1150"/>
        <v>0</v>
      </c>
      <c r="NK132" s="65">
        <f t="shared" si="1150"/>
        <v>0</v>
      </c>
      <c r="NL132" s="64">
        <f t="shared" si="1150"/>
        <v>0</v>
      </c>
      <c r="NM132" s="64">
        <f t="shared" si="1150"/>
        <v>0</v>
      </c>
      <c r="NN132" s="64">
        <f t="shared" si="1150"/>
        <v>0</v>
      </c>
      <c r="NO132" s="111">
        <f t="shared" si="1150"/>
        <v>0</v>
      </c>
      <c r="NP132" s="65">
        <f t="shared" si="1150"/>
        <v>0</v>
      </c>
      <c r="NQ132" s="64">
        <f t="shared" si="1150"/>
        <v>0</v>
      </c>
      <c r="NR132" s="64">
        <f t="shared" si="1150"/>
        <v>0</v>
      </c>
      <c r="NS132" s="64">
        <f t="shared" si="1150"/>
        <v>0</v>
      </c>
      <c r="NT132" s="64">
        <f t="shared" si="1150"/>
        <v>0</v>
      </c>
      <c r="NU132" s="64">
        <f t="shared" si="1150"/>
        <v>0</v>
      </c>
      <c r="NV132" s="64">
        <f t="shared" si="1150"/>
        <v>0</v>
      </c>
      <c r="NW132" s="64">
        <f t="shared" si="1150"/>
        <v>0</v>
      </c>
      <c r="NX132" s="64">
        <f t="shared" si="1150"/>
        <v>0</v>
      </c>
      <c r="NY132" s="64">
        <f t="shared" si="1150"/>
        <v>0</v>
      </c>
      <c r="NZ132" s="64">
        <f t="shared" si="1150"/>
        <v>0</v>
      </c>
      <c r="OA132" s="65">
        <f t="shared" si="1150"/>
        <v>0</v>
      </c>
      <c r="OB132" s="64">
        <f t="shared" si="1150"/>
        <v>0</v>
      </c>
      <c r="OC132" s="64">
        <f t="shared" si="1150"/>
        <v>0</v>
      </c>
      <c r="OD132" s="64">
        <f t="shared" si="1150"/>
        <v>0</v>
      </c>
      <c r="OE132" s="111">
        <f t="shared" si="1150"/>
        <v>0</v>
      </c>
      <c r="OF132" s="65">
        <f t="shared" si="1150"/>
        <v>0</v>
      </c>
      <c r="OG132" s="64">
        <f t="shared" si="1150"/>
        <v>0</v>
      </c>
      <c r="OH132" s="64">
        <f t="shared" si="1150"/>
        <v>0</v>
      </c>
      <c r="OI132" s="64">
        <f t="shared" si="1150"/>
        <v>0</v>
      </c>
      <c r="OJ132" s="64">
        <f t="shared" si="1150"/>
        <v>0</v>
      </c>
      <c r="OK132" s="64">
        <f t="shared" si="1150"/>
        <v>0</v>
      </c>
      <c r="OL132" s="64">
        <f t="shared" si="1150"/>
        <v>0</v>
      </c>
      <c r="OM132" s="64">
        <f t="shared" si="1150"/>
        <v>0</v>
      </c>
      <c r="ON132" s="64">
        <f t="shared" si="1150"/>
        <v>0</v>
      </c>
      <c r="OO132" s="64">
        <f t="shared" si="1150"/>
        <v>0</v>
      </c>
      <c r="OP132" s="64">
        <f t="shared" si="1150"/>
        <v>0</v>
      </c>
      <c r="OQ132" s="65">
        <f t="shared" si="1150"/>
        <v>0</v>
      </c>
      <c r="OR132" s="64">
        <f t="shared" si="1150"/>
        <v>0</v>
      </c>
      <c r="OS132" s="64">
        <f t="shared" si="1150"/>
        <v>0</v>
      </c>
      <c r="OT132" s="64">
        <f t="shared" si="1150"/>
        <v>0</v>
      </c>
      <c r="OU132" s="111">
        <f t="shared" si="1150"/>
        <v>0</v>
      </c>
      <c r="OV132" s="65">
        <f t="shared" si="1150"/>
        <v>0</v>
      </c>
      <c r="OW132" s="64">
        <f t="shared" si="1150"/>
        <v>0</v>
      </c>
      <c r="OX132" s="64">
        <f t="shared" si="1150"/>
        <v>0</v>
      </c>
      <c r="OY132" s="64">
        <f t="shared" si="1150"/>
        <v>0</v>
      </c>
      <c r="OZ132" s="64">
        <f t="shared" si="1150"/>
        <v>0</v>
      </c>
      <c r="PA132" s="64">
        <f t="shared" si="1150"/>
        <v>0</v>
      </c>
      <c r="PB132" s="64">
        <f t="shared" si="1150"/>
        <v>0</v>
      </c>
      <c r="PC132" s="64">
        <f t="shared" si="1150"/>
        <v>0</v>
      </c>
      <c r="PD132" s="64">
        <f t="shared" si="1150"/>
        <v>0</v>
      </c>
      <c r="PE132" s="64">
        <f t="shared" si="1150"/>
        <v>0</v>
      </c>
      <c r="PF132" s="64">
        <f t="shared" si="1150"/>
        <v>0</v>
      </c>
      <c r="PG132" s="65">
        <f t="shared" si="1150"/>
        <v>0</v>
      </c>
      <c r="PH132" s="64">
        <f t="shared" si="1150"/>
        <v>0</v>
      </c>
      <c r="PI132" s="64">
        <f t="shared" si="1150"/>
        <v>0</v>
      </c>
      <c r="PJ132" s="64">
        <f t="shared" ref="PJ132:SR132" si="1151">PJ133</f>
        <v>0</v>
      </c>
      <c r="PK132" s="111">
        <f t="shared" si="1151"/>
        <v>0</v>
      </c>
      <c r="PL132" s="65">
        <f t="shared" si="1151"/>
        <v>0</v>
      </c>
      <c r="PM132" s="64">
        <f t="shared" si="1151"/>
        <v>0</v>
      </c>
      <c r="PN132" s="64">
        <f t="shared" si="1151"/>
        <v>0</v>
      </c>
      <c r="PO132" s="64">
        <f t="shared" si="1151"/>
        <v>0</v>
      </c>
      <c r="PP132" s="64">
        <f t="shared" si="1151"/>
        <v>0</v>
      </c>
      <c r="PQ132" s="64">
        <f t="shared" si="1151"/>
        <v>0</v>
      </c>
      <c r="PR132" s="64">
        <f t="shared" si="1151"/>
        <v>0</v>
      </c>
      <c r="PS132" s="64">
        <f t="shared" si="1151"/>
        <v>0</v>
      </c>
      <c r="PT132" s="64">
        <f t="shared" si="1151"/>
        <v>0</v>
      </c>
      <c r="PU132" s="64">
        <f t="shared" si="1151"/>
        <v>0</v>
      </c>
      <c r="PV132" s="64">
        <f t="shared" si="1151"/>
        <v>0</v>
      </c>
      <c r="PW132" s="65">
        <f t="shared" si="1151"/>
        <v>0</v>
      </c>
      <c r="PX132" s="64">
        <f t="shared" si="1151"/>
        <v>0</v>
      </c>
      <c r="PY132" s="64">
        <f t="shared" si="1151"/>
        <v>0</v>
      </c>
      <c r="PZ132" s="64">
        <f t="shared" si="1151"/>
        <v>0</v>
      </c>
      <c r="QA132" s="111">
        <f t="shared" si="1151"/>
        <v>0</v>
      </c>
      <c r="QB132" s="65">
        <f t="shared" si="1151"/>
        <v>0</v>
      </c>
      <c r="QC132" s="64">
        <f t="shared" si="1151"/>
        <v>0</v>
      </c>
      <c r="QD132" s="64">
        <f t="shared" si="1151"/>
        <v>0</v>
      </c>
      <c r="QE132" s="64">
        <f t="shared" si="1151"/>
        <v>0</v>
      </c>
      <c r="QF132" s="64">
        <f t="shared" si="1151"/>
        <v>0</v>
      </c>
      <c r="QG132" s="64">
        <f t="shared" si="1151"/>
        <v>0</v>
      </c>
      <c r="QH132" s="64">
        <f t="shared" si="1151"/>
        <v>0</v>
      </c>
      <c r="QI132" s="64">
        <f t="shared" si="1151"/>
        <v>0</v>
      </c>
      <c r="QJ132" s="64">
        <f t="shared" si="1151"/>
        <v>0</v>
      </c>
      <c r="QK132" s="64">
        <f t="shared" si="1151"/>
        <v>0</v>
      </c>
      <c r="QL132" s="64">
        <f t="shared" si="1151"/>
        <v>0</v>
      </c>
      <c r="QM132" s="65">
        <f t="shared" si="1151"/>
        <v>0</v>
      </c>
      <c r="QN132" s="64">
        <f t="shared" si="1151"/>
        <v>0</v>
      </c>
      <c r="QO132" s="64">
        <f t="shared" si="1151"/>
        <v>0</v>
      </c>
      <c r="QP132" s="64">
        <f t="shared" si="1151"/>
        <v>0</v>
      </c>
      <c r="QQ132" s="111">
        <f t="shared" si="1151"/>
        <v>0</v>
      </c>
      <c r="QR132" s="65">
        <f t="shared" si="1151"/>
        <v>0</v>
      </c>
      <c r="QS132" s="64">
        <f t="shared" si="1151"/>
        <v>0</v>
      </c>
      <c r="QT132" s="64">
        <f t="shared" si="1151"/>
        <v>0</v>
      </c>
      <c r="QU132" s="64">
        <f t="shared" si="1151"/>
        <v>0</v>
      </c>
      <c r="QV132" s="64">
        <f t="shared" si="1151"/>
        <v>0</v>
      </c>
      <c r="QW132" s="64">
        <f t="shared" si="1151"/>
        <v>0</v>
      </c>
      <c r="QX132" s="64">
        <f t="shared" si="1151"/>
        <v>0</v>
      </c>
      <c r="QY132" s="64">
        <f t="shared" si="1151"/>
        <v>0</v>
      </c>
      <c r="QZ132" s="64">
        <f t="shared" si="1151"/>
        <v>0</v>
      </c>
      <c r="RA132" s="64">
        <f t="shared" si="1151"/>
        <v>0</v>
      </c>
      <c r="RB132" s="64">
        <f t="shared" si="1151"/>
        <v>0</v>
      </c>
      <c r="RC132" s="65">
        <f t="shared" si="1151"/>
        <v>0</v>
      </c>
      <c r="RD132" s="64">
        <f t="shared" si="1151"/>
        <v>0</v>
      </c>
      <c r="RE132" s="64">
        <f t="shared" si="1151"/>
        <v>0</v>
      </c>
      <c r="RF132" s="64">
        <f t="shared" si="1151"/>
        <v>0</v>
      </c>
      <c r="RG132" s="64">
        <f t="shared" si="1151"/>
        <v>0</v>
      </c>
      <c r="RH132" s="64">
        <f t="shared" si="1151"/>
        <v>0</v>
      </c>
      <c r="RI132" s="64">
        <f t="shared" si="1151"/>
        <v>0</v>
      </c>
      <c r="RJ132" s="64">
        <f t="shared" si="1151"/>
        <v>0</v>
      </c>
      <c r="RK132" s="64">
        <f t="shared" si="1151"/>
        <v>0</v>
      </c>
      <c r="RL132" s="64">
        <f t="shared" si="1151"/>
        <v>0</v>
      </c>
      <c r="RM132" s="64">
        <f t="shared" si="1151"/>
        <v>0</v>
      </c>
      <c r="RN132" s="64">
        <f t="shared" si="1151"/>
        <v>0</v>
      </c>
      <c r="RO132" s="64">
        <f t="shared" si="1151"/>
        <v>0</v>
      </c>
      <c r="RP132" s="64">
        <f t="shared" si="1151"/>
        <v>0</v>
      </c>
      <c r="RQ132" s="111">
        <f t="shared" si="1151"/>
        <v>0</v>
      </c>
      <c r="RR132" s="153">
        <f t="shared" si="1151"/>
        <v>0</v>
      </c>
      <c r="RS132" s="65">
        <f t="shared" si="1151"/>
        <v>0</v>
      </c>
      <c r="RT132" s="64">
        <f t="shared" si="1151"/>
        <v>0</v>
      </c>
      <c r="RU132" s="64">
        <f t="shared" si="1151"/>
        <v>0</v>
      </c>
      <c r="RV132" s="64">
        <f t="shared" si="1151"/>
        <v>0</v>
      </c>
      <c r="RW132" s="64">
        <f t="shared" si="1151"/>
        <v>0</v>
      </c>
      <c r="RX132" s="64">
        <f t="shared" si="1151"/>
        <v>0</v>
      </c>
      <c r="RY132" s="64">
        <f t="shared" si="1151"/>
        <v>0</v>
      </c>
      <c r="RZ132" s="64">
        <f t="shared" si="1151"/>
        <v>0</v>
      </c>
      <c r="SA132" s="64">
        <f t="shared" si="1151"/>
        <v>0</v>
      </c>
      <c r="SB132" s="64">
        <f t="shared" si="1151"/>
        <v>0</v>
      </c>
      <c r="SC132" s="64">
        <f t="shared" si="1151"/>
        <v>0</v>
      </c>
      <c r="SD132" s="65">
        <f t="shared" si="1151"/>
        <v>0</v>
      </c>
      <c r="SE132" s="64">
        <f t="shared" si="1151"/>
        <v>0</v>
      </c>
      <c r="SF132" s="64">
        <f t="shared" si="1151"/>
        <v>0</v>
      </c>
      <c r="SG132" s="64">
        <f t="shared" si="1151"/>
        <v>0</v>
      </c>
      <c r="SH132" s="111">
        <f t="shared" si="1151"/>
        <v>0</v>
      </c>
      <c r="SI132" s="65">
        <f t="shared" si="1151"/>
        <v>0</v>
      </c>
      <c r="SJ132" s="64">
        <f t="shared" si="1151"/>
        <v>0</v>
      </c>
      <c r="SK132" s="64">
        <f t="shared" si="1151"/>
        <v>0</v>
      </c>
      <c r="SL132" s="64">
        <f t="shared" si="1151"/>
        <v>0</v>
      </c>
      <c r="SM132" s="64">
        <f t="shared" si="1151"/>
        <v>0</v>
      </c>
      <c r="SN132" s="64">
        <f t="shared" si="1151"/>
        <v>0</v>
      </c>
      <c r="SO132" s="64">
        <f t="shared" si="1151"/>
        <v>0</v>
      </c>
      <c r="SP132" s="64">
        <f t="shared" si="1151"/>
        <v>0</v>
      </c>
      <c r="SQ132" s="64">
        <f t="shared" si="1151"/>
        <v>0</v>
      </c>
      <c r="SR132" s="64">
        <f t="shared" si="1151"/>
        <v>0</v>
      </c>
      <c r="SS132" s="64">
        <f t="shared" ref="SS132:VD132" si="1152">SS133</f>
        <v>0</v>
      </c>
      <c r="ST132" s="65">
        <f t="shared" si="1152"/>
        <v>0</v>
      </c>
      <c r="SU132" s="64">
        <f t="shared" si="1152"/>
        <v>0</v>
      </c>
      <c r="SV132" s="64">
        <f t="shared" si="1152"/>
        <v>0</v>
      </c>
      <c r="SW132" s="64">
        <f t="shared" si="1152"/>
        <v>0</v>
      </c>
      <c r="SX132" s="111">
        <f t="shared" si="1152"/>
        <v>0</v>
      </c>
      <c r="SY132" s="65">
        <f t="shared" si="1152"/>
        <v>0</v>
      </c>
      <c r="SZ132" s="64">
        <f t="shared" si="1152"/>
        <v>0</v>
      </c>
      <c r="TA132" s="64">
        <f t="shared" si="1152"/>
        <v>0</v>
      </c>
      <c r="TB132" s="64">
        <f t="shared" si="1152"/>
        <v>0</v>
      </c>
      <c r="TC132" s="64">
        <f t="shared" si="1152"/>
        <v>0</v>
      </c>
      <c r="TD132" s="64">
        <f t="shared" si="1152"/>
        <v>0</v>
      </c>
      <c r="TE132" s="64">
        <f t="shared" si="1152"/>
        <v>0</v>
      </c>
      <c r="TF132" s="64">
        <f t="shared" si="1152"/>
        <v>0</v>
      </c>
      <c r="TG132" s="64">
        <f t="shared" si="1152"/>
        <v>0</v>
      </c>
      <c r="TH132" s="64">
        <f t="shared" si="1152"/>
        <v>0</v>
      </c>
      <c r="TI132" s="64">
        <f t="shared" si="1152"/>
        <v>0</v>
      </c>
      <c r="TJ132" s="65">
        <f t="shared" si="1152"/>
        <v>0</v>
      </c>
      <c r="TK132" s="64">
        <f t="shared" si="1152"/>
        <v>0</v>
      </c>
      <c r="TL132" s="64">
        <f t="shared" si="1152"/>
        <v>0</v>
      </c>
      <c r="TM132" s="64">
        <f t="shared" si="1152"/>
        <v>0</v>
      </c>
      <c r="TN132" s="111">
        <f t="shared" si="1152"/>
        <v>0</v>
      </c>
      <c r="TO132" s="65">
        <f t="shared" si="1152"/>
        <v>0</v>
      </c>
      <c r="TP132" s="64">
        <f t="shared" si="1152"/>
        <v>0</v>
      </c>
      <c r="TQ132" s="64">
        <f t="shared" si="1152"/>
        <v>0</v>
      </c>
      <c r="TR132" s="64">
        <f t="shared" si="1152"/>
        <v>0</v>
      </c>
      <c r="TS132" s="64">
        <f t="shared" si="1152"/>
        <v>0</v>
      </c>
      <c r="TT132" s="64">
        <f t="shared" si="1152"/>
        <v>0</v>
      </c>
      <c r="TU132" s="64">
        <f t="shared" si="1152"/>
        <v>0</v>
      </c>
      <c r="TV132" s="64">
        <f t="shared" si="1152"/>
        <v>0</v>
      </c>
      <c r="TW132" s="64">
        <f t="shared" si="1152"/>
        <v>0</v>
      </c>
      <c r="TX132" s="64">
        <f t="shared" si="1152"/>
        <v>0</v>
      </c>
      <c r="TY132" s="64">
        <f t="shared" si="1152"/>
        <v>0</v>
      </c>
      <c r="TZ132" s="65">
        <f t="shared" si="1152"/>
        <v>0</v>
      </c>
      <c r="UA132" s="64">
        <f t="shared" si="1152"/>
        <v>0</v>
      </c>
      <c r="UB132" s="64">
        <f t="shared" si="1152"/>
        <v>0</v>
      </c>
      <c r="UC132" s="64">
        <f t="shared" si="1152"/>
        <v>0</v>
      </c>
      <c r="UD132" s="111">
        <f t="shared" si="1152"/>
        <v>0</v>
      </c>
      <c r="UE132" s="65">
        <f t="shared" si="1152"/>
        <v>0</v>
      </c>
      <c r="UF132" s="64">
        <f t="shared" si="1152"/>
        <v>0</v>
      </c>
      <c r="UG132" s="64">
        <f t="shared" si="1152"/>
        <v>0</v>
      </c>
      <c r="UH132" s="64">
        <f t="shared" si="1152"/>
        <v>0</v>
      </c>
      <c r="UI132" s="64">
        <f t="shared" si="1152"/>
        <v>0</v>
      </c>
      <c r="UJ132" s="64">
        <f t="shared" si="1152"/>
        <v>0</v>
      </c>
      <c r="UK132" s="64">
        <f t="shared" si="1152"/>
        <v>0</v>
      </c>
      <c r="UL132" s="64">
        <f t="shared" si="1152"/>
        <v>0</v>
      </c>
      <c r="UM132" s="64">
        <f t="shared" si="1152"/>
        <v>0</v>
      </c>
      <c r="UN132" s="64">
        <f t="shared" si="1152"/>
        <v>0</v>
      </c>
      <c r="UO132" s="64">
        <f t="shared" si="1152"/>
        <v>0</v>
      </c>
      <c r="UP132" s="65">
        <f t="shared" si="1152"/>
        <v>0</v>
      </c>
      <c r="UQ132" s="64">
        <f t="shared" si="1152"/>
        <v>0</v>
      </c>
      <c r="UR132" s="64">
        <f t="shared" si="1152"/>
        <v>0</v>
      </c>
      <c r="US132" s="64">
        <f t="shared" si="1152"/>
        <v>0</v>
      </c>
      <c r="UT132" s="64">
        <f t="shared" si="1152"/>
        <v>0</v>
      </c>
      <c r="UU132" s="64">
        <f t="shared" si="1152"/>
        <v>0</v>
      </c>
      <c r="UV132" s="64">
        <f t="shared" si="1152"/>
        <v>0</v>
      </c>
      <c r="UW132" s="64">
        <f t="shared" si="1152"/>
        <v>0</v>
      </c>
      <c r="UX132" s="64">
        <f t="shared" si="1152"/>
        <v>0</v>
      </c>
      <c r="UY132" s="64">
        <f t="shared" si="1152"/>
        <v>0</v>
      </c>
      <c r="UZ132" s="64">
        <f t="shared" si="1152"/>
        <v>0</v>
      </c>
      <c r="VA132" s="64">
        <f t="shared" si="1152"/>
        <v>0</v>
      </c>
      <c r="VB132" s="64">
        <f t="shared" si="1152"/>
        <v>0</v>
      </c>
      <c r="VC132" s="64">
        <f t="shared" si="1152"/>
        <v>0</v>
      </c>
      <c r="VD132" s="111">
        <f t="shared" si="1152"/>
        <v>0</v>
      </c>
      <c r="VE132" s="9" t="str">
        <f t="shared" si="710"/>
        <v>-</v>
      </c>
    </row>
    <row r="133" spans="1:577" ht="20.149999999999999" customHeight="1">
      <c r="A133" s="18"/>
      <c r="B133" s="18"/>
      <c r="C133" s="22">
        <v>61151</v>
      </c>
      <c r="D133" s="23" t="s">
        <v>125</v>
      </c>
      <c r="E133" s="191">
        <f>SUM(F133:I133)</f>
        <v>0</v>
      </c>
      <c r="F133" s="192"/>
      <c r="G133" s="192"/>
      <c r="H133" s="193"/>
      <c r="I133" s="227"/>
      <c r="J133" s="239">
        <f>SUM(K133:Y133)</f>
        <v>0</v>
      </c>
      <c r="K133" s="59"/>
      <c r="L133" s="58"/>
      <c r="M133" s="58"/>
      <c r="N133" s="58"/>
      <c r="O133" s="58"/>
      <c r="P133" s="58"/>
      <c r="Q133" s="58"/>
      <c r="R133" s="58"/>
      <c r="S133" s="58"/>
      <c r="T133" s="58"/>
      <c r="U133" s="59"/>
      <c r="V133" s="58"/>
      <c r="W133" s="58"/>
      <c r="X133" s="58"/>
      <c r="Y133" s="108"/>
      <c r="Z133" s="167">
        <f>SUM(AA133:AO133)</f>
        <v>0</v>
      </c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9"/>
      <c r="AL133" s="58"/>
      <c r="AM133" s="58"/>
      <c r="AN133" s="58"/>
      <c r="AO133" s="108"/>
      <c r="AP133" s="167">
        <f>SUM(AQ133:BE133)</f>
        <v>0</v>
      </c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9"/>
      <c r="BB133" s="58"/>
      <c r="BC133" s="58"/>
      <c r="BD133" s="58"/>
      <c r="BE133" s="108"/>
      <c r="BF133" s="167">
        <f>SUM(BG133:BU133)</f>
        <v>0</v>
      </c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9"/>
      <c r="BR133" s="58"/>
      <c r="BS133" s="58"/>
      <c r="BT133" s="58"/>
      <c r="BU133" s="108"/>
      <c r="BV133" s="167">
        <f>SUM(BW133:CU133)</f>
        <v>0</v>
      </c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9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58"/>
      <c r="CU133" s="108"/>
      <c r="CV133" s="171"/>
      <c r="CW133" s="167">
        <f>SUM(CX133:DL133)</f>
        <v>0</v>
      </c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9"/>
      <c r="DI133" s="58"/>
      <c r="DJ133" s="58"/>
      <c r="DK133" s="58"/>
      <c r="DL133" s="108"/>
      <c r="DM133" s="167">
        <f>SUM(DN133:EB133)</f>
        <v>0</v>
      </c>
      <c r="DN133" s="58"/>
      <c r="DO133" s="58"/>
      <c r="DP133" s="58"/>
      <c r="DQ133" s="58"/>
      <c r="DR133" s="58"/>
      <c r="DS133" s="58"/>
      <c r="DT133" s="58"/>
      <c r="DU133" s="58"/>
      <c r="DV133" s="58"/>
      <c r="DW133" s="58"/>
      <c r="DX133" s="59"/>
      <c r="DY133" s="58"/>
      <c r="DZ133" s="58"/>
      <c r="EA133" s="58"/>
      <c r="EB133" s="108"/>
      <c r="EC133" s="167">
        <f>SUM(ED133:ER133)</f>
        <v>0</v>
      </c>
      <c r="ED133" s="58"/>
      <c r="EE133" s="58"/>
      <c r="EF133" s="58"/>
      <c r="EG133" s="58"/>
      <c r="EH133" s="58"/>
      <c r="EI133" s="58"/>
      <c r="EJ133" s="58"/>
      <c r="EK133" s="58"/>
      <c r="EL133" s="58"/>
      <c r="EM133" s="58"/>
      <c r="EN133" s="59"/>
      <c r="EO133" s="58"/>
      <c r="EP133" s="58"/>
      <c r="EQ133" s="58"/>
      <c r="ER133" s="108"/>
      <c r="ES133" s="167">
        <f>SUM(ET133:FH133)</f>
        <v>0</v>
      </c>
      <c r="ET133" s="58"/>
      <c r="EU133" s="58"/>
      <c r="EV133" s="58"/>
      <c r="EW133" s="58"/>
      <c r="EX133" s="58"/>
      <c r="EY133" s="58"/>
      <c r="EZ133" s="58"/>
      <c r="FA133" s="58"/>
      <c r="FB133" s="58"/>
      <c r="FC133" s="58"/>
      <c r="FD133" s="59"/>
      <c r="FE133" s="58"/>
      <c r="FF133" s="58"/>
      <c r="FG133" s="58"/>
      <c r="FH133" s="108"/>
      <c r="FI133" s="167">
        <f>SUM(FJ133:FX133)</f>
        <v>0</v>
      </c>
      <c r="FJ133" s="58"/>
      <c r="FK133" s="58"/>
      <c r="FL133" s="58"/>
      <c r="FM133" s="58"/>
      <c r="FN133" s="58"/>
      <c r="FO133" s="58"/>
      <c r="FP133" s="58"/>
      <c r="FQ133" s="58"/>
      <c r="FR133" s="58"/>
      <c r="FS133" s="58"/>
      <c r="FT133" s="59"/>
      <c r="FU133" s="58"/>
      <c r="FV133" s="58"/>
      <c r="FW133" s="58"/>
      <c r="FX133" s="108"/>
      <c r="FY133" s="167">
        <f>SUM(FZ133:GN133)</f>
        <v>0</v>
      </c>
      <c r="FZ133" s="58"/>
      <c r="GA133" s="58"/>
      <c r="GB133" s="58"/>
      <c r="GC133" s="58"/>
      <c r="GD133" s="58"/>
      <c r="GE133" s="58"/>
      <c r="GF133" s="58"/>
      <c r="GG133" s="58"/>
      <c r="GH133" s="58"/>
      <c r="GI133" s="58"/>
      <c r="GJ133" s="59"/>
      <c r="GK133" s="58"/>
      <c r="GL133" s="58"/>
      <c r="GM133" s="58"/>
      <c r="GN133" s="108"/>
      <c r="GO133" s="167">
        <f>SUM(GP133:HN133)</f>
        <v>0</v>
      </c>
      <c r="GP133" s="58"/>
      <c r="GQ133" s="58"/>
      <c r="GR133" s="58"/>
      <c r="GS133" s="58"/>
      <c r="GT133" s="58"/>
      <c r="GU133" s="58"/>
      <c r="GV133" s="58"/>
      <c r="GW133" s="58"/>
      <c r="GX133" s="58"/>
      <c r="GY133" s="58"/>
      <c r="GZ133" s="59"/>
      <c r="HA133" s="58"/>
      <c r="HB133" s="58"/>
      <c r="HC133" s="58"/>
      <c r="HD133" s="58"/>
      <c r="HE133" s="58"/>
      <c r="HF133" s="58"/>
      <c r="HG133" s="58"/>
      <c r="HH133" s="58"/>
      <c r="HI133" s="58"/>
      <c r="HJ133" s="58"/>
      <c r="HK133" s="58"/>
      <c r="HL133" s="58"/>
      <c r="HM133" s="58"/>
      <c r="HN133" s="108"/>
      <c r="HO133" s="170"/>
      <c r="HP133" s="171"/>
      <c r="HQ133" s="167">
        <f>SUM(HR133:IF133)</f>
        <v>0</v>
      </c>
      <c r="HR133" s="58"/>
      <c r="HS133" s="58"/>
      <c r="HT133" s="58"/>
      <c r="HU133" s="58"/>
      <c r="HV133" s="58"/>
      <c r="HW133" s="58"/>
      <c r="HX133" s="58"/>
      <c r="HY133" s="58"/>
      <c r="HZ133" s="58"/>
      <c r="IA133" s="58"/>
      <c r="IB133" s="59"/>
      <c r="IC133" s="58"/>
      <c r="ID133" s="58"/>
      <c r="IE133" s="58"/>
      <c r="IF133" s="108"/>
      <c r="IG133" s="167">
        <f>SUM(IH133:IV133)</f>
        <v>0</v>
      </c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9"/>
      <c r="IS133" s="58"/>
      <c r="IT133" s="58"/>
      <c r="IU133" s="58"/>
      <c r="IV133" s="108"/>
      <c r="IW133" s="167">
        <f>SUM(IX133:JL133)</f>
        <v>0</v>
      </c>
      <c r="IX133" s="58"/>
      <c r="IY133" s="58"/>
      <c r="IZ133" s="58"/>
      <c r="JA133" s="58"/>
      <c r="JB133" s="58"/>
      <c r="JC133" s="58"/>
      <c r="JD133" s="58"/>
      <c r="JE133" s="58"/>
      <c r="JF133" s="58"/>
      <c r="JG133" s="58"/>
      <c r="JH133" s="59"/>
      <c r="JI133" s="58"/>
      <c r="JJ133" s="58"/>
      <c r="JK133" s="58"/>
      <c r="JL133" s="108"/>
      <c r="JM133" s="167">
        <f>SUM(JN133:KB133)</f>
        <v>0</v>
      </c>
      <c r="JN133" s="58"/>
      <c r="JO133" s="58"/>
      <c r="JP133" s="58"/>
      <c r="JQ133" s="58"/>
      <c r="JR133" s="58"/>
      <c r="JS133" s="58"/>
      <c r="JT133" s="58"/>
      <c r="JU133" s="58"/>
      <c r="JV133" s="58"/>
      <c r="JW133" s="58"/>
      <c r="JX133" s="59"/>
      <c r="JY133" s="58"/>
      <c r="JZ133" s="58"/>
      <c r="KA133" s="58"/>
      <c r="KB133" s="108"/>
      <c r="KC133" s="167">
        <f>SUM(KD133:LB133)</f>
        <v>0</v>
      </c>
      <c r="KD133" s="58"/>
      <c r="KE133" s="58"/>
      <c r="KF133" s="58"/>
      <c r="KG133" s="58"/>
      <c r="KH133" s="58"/>
      <c r="KI133" s="58"/>
      <c r="KJ133" s="58"/>
      <c r="KK133" s="58"/>
      <c r="KL133" s="58"/>
      <c r="KM133" s="58"/>
      <c r="KN133" s="59"/>
      <c r="KO133" s="58"/>
      <c r="KP133" s="58"/>
      <c r="KQ133" s="58"/>
      <c r="KR133" s="58"/>
      <c r="KS133" s="58"/>
      <c r="KT133" s="58"/>
      <c r="KU133" s="58"/>
      <c r="KV133" s="58"/>
      <c r="KW133" s="58"/>
      <c r="KX133" s="58"/>
      <c r="KY133" s="58"/>
      <c r="KZ133" s="58"/>
      <c r="LA133" s="58"/>
      <c r="LB133" s="108"/>
      <c r="LC133" s="171"/>
      <c r="LD133" s="167">
        <f>SUM(LE133:LS133)</f>
        <v>0</v>
      </c>
      <c r="LE133" s="58"/>
      <c r="LF133" s="58"/>
      <c r="LG133" s="58"/>
      <c r="LH133" s="58"/>
      <c r="LI133" s="58"/>
      <c r="LJ133" s="58"/>
      <c r="LK133" s="58"/>
      <c r="LL133" s="58"/>
      <c r="LM133" s="58"/>
      <c r="LN133" s="58"/>
      <c r="LO133" s="59"/>
      <c r="LP133" s="58"/>
      <c r="LQ133" s="58"/>
      <c r="LR133" s="58"/>
      <c r="LS133" s="108"/>
      <c r="LT133" s="167">
        <f>SUM(LU133:MI133)</f>
        <v>0</v>
      </c>
      <c r="LU133" s="58"/>
      <c r="LV133" s="58"/>
      <c r="LW133" s="58"/>
      <c r="LX133" s="58"/>
      <c r="LY133" s="58"/>
      <c r="LZ133" s="58"/>
      <c r="MA133" s="58"/>
      <c r="MB133" s="58"/>
      <c r="MC133" s="58"/>
      <c r="MD133" s="58"/>
      <c r="ME133" s="59"/>
      <c r="MF133" s="58"/>
      <c r="MG133" s="58"/>
      <c r="MH133" s="58"/>
      <c r="MI133" s="108"/>
      <c r="MJ133" s="167">
        <f>SUM(MK133:MY133)</f>
        <v>0</v>
      </c>
      <c r="MK133" s="58"/>
      <c r="ML133" s="58"/>
      <c r="MM133" s="58"/>
      <c r="MN133" s="58"/>
      <c r="MO133" s="58"/>
      <c r="MP133" s="58"/>
      <c r="MQ133" s="58"/>
      <c r="MR133" s="58"/>
      <c r="MS133" s="58"/>
      <c r="MT133" s="58"/>
      <c r="MU133" s="59"/>
      <c r="MV133" s="58"/>
      <c r="MW133" s="58"/>
      <c r="MX133" s="58"/>
      <c r="MY133" s="108"/>
      <c r="MZ133" s="167">
        <f>SUM(NA133:NO133)</f>
        <v>0</v>
      </c>
      <c r="NA133" s="58"/>
      <c r="NB133" s="58"/>
      <c r="NC133" s="58"/>
      <c r="ND133" s="58"/>
      <c r="NE133" s="58"/>
      <c r="NF133" s="58"/>
      <c r="NG133" s="58"/>
      <c r="NH133" s="58"/>
      <c r="NI133" s="58"/>
      <c r="NJ133" s="58"/>
      <c r="NK133" s="59"/>
      <c r="NL133" s="58"/>
      <c r="NM133" s="58"/>
      <c r="NN133" s="58"/>
      <c r="NO133" s="108"/>
      <c r="NP133" s="167">
        <f>SUM(NQ133:OE133)</f>
        <v>0</v>
      </c>
      <c r="NQ133" s="58"/>
      <c r="NR133" s="58"/>
      <c r="NS133" s="58"/>
      <c r="NT133" s="58"/>
      <c r="NU133" s="58"/>
      <c r="NV133" s="58"/>
      <c r="NW133" s="58"/>
      <c r="NX133" s="58"/>
      <c r="NY133" s="58"/>
      <c r="NZ133" s="58"/>
      <c r="OA133" s="59"/>
      <c r="OB133" s="58"/>
      <c r="OC133" s="58"/>
      <c r="OD133" s="58"/>
      <c r="OE133" s="108"/>
      <c r="OF133" s="167">
        <f>SUM(OG133:OU133)</f>
        <v>0</v>
      </c>
      <c r="OG133" s="58"/>
      <c r="OH133" s="58"/>
      <c r="OI133" s="58"/>
      <c r="OJ133" s="58"/>
      <c r="OK133" s="58"/>
      <c r="OL133" s="58"/>
      <c r="OM133" s="58"/>
      <c r="ON133" s="58"/>
      <c r="OO133" s="58"/>
      <c r="OP133" s="58"/>
      <c r="OQ133" s="59"/>
      <c r="OR133" s="58"/>
      <c r="OS133" s="58"/>
      <c r="OT133" s="58"/>
      <c r="OU133" s="108"/>
      <c r="OV133" s="167">
        <f>SUM(OW133:PK133)</f>
        <v>0</v>
      </c>
      <c r="OW133" s="58"/>
      <c r="OX133" s="58"/>
      <c r="OY133" s="58"/>
      <c r="OZ133" s="58"/>
      <c r="PA133" s="58"/>
      <c r="PB133" s="58"/>
      <c r="PC133" s="58"/>
      <c r="PD133" s="58"/>
      <c r="PE133" s="58"/>
      <c r="PF133" s="58"/>
      <c r="PG133" s="59"/>
      <c r="PH133" s="58"/>
      <c r="PI133" s="58"/>
      <c r="PJ133" s="58"/>
      <c r="PK133" s="108"/>
      <c r="PL133" s="167">
        <f>SUM(PM133:QA133)</f>
        <v>0</v>
      </c>
      <c r="PM133" s="58"/>
      <c r="PN133" s="58"/>
      <c r="PO133" s="58"/>
      <c r="PP133" s="58"/>
      <c r="PQ133" s="58"/>
      <c r="PR133" s="58"/>
      <c r="PS133" s="58"/>
      <c r="PT133" s="58"/>
      <c r="PU133" s="58"/>
      <c r="PV133" s="58"/>
      <c r="PW133" s="59"/>
      <c r="PX133" s="58"/>
      <c r="PY133" s="58"/>
      <c r="PZ133" s="58"/>
      <c r="QA133" s="108"/>
      <c r="QB133" s="167">
        <f>SUM(QC133:QQ133)</f>
        <v>0</v>
      </c>
      <c r="QC133" s="58"/>
      <c r="QD133" s="58"/>
      <c r="QE133" s="58"/>
      <c r="QF133" s="58"/>
      <c r="QG133" s="58"/>
      <c r="QH133" s="58"/>
      <c r="QI133" s="58"/>
      <c r="QJ133" s="58"/>
      <c r="QK133" s="58"/>
      <c r="QL133" s="58"/>
      <c r="QM133" s="59"/>
      <c r="QN133" s="58"/>
      <c r="QO133" s="58"/>
      <c r="QP133" s="58"/>
      <c r="QQ133" s="108"/>
      <c r="QR133" s="167">
        <f>SUM(QS133:RQ133)</f>
        <v>0</v>
      </c>
      <c r="QS133" s="58"/>
      <c r="QT133" s="58"/>
      <c r="QU133" s="58"/>
      <c r="QV133" s="58"/>
      <c r="QW133" s="58"/>
      <c r="QX133" s="58"/>
      <c r="QY133" s="58"/>
      <c r="QZ133" s="58"/>
      <c r="RA133" s="58"/>
      <c r="RB133" s="58"/>
      <c r="RC133" s="59"/>
      <c r="RD133" s="58"/>
      <c r="RE133" s="58"/>
      <c r="RF133" s="58"/>
      <c r="RG133" s="58"/>
      <c r="RH133" s="58"/>
      <c r="RI133" s="58"/>
      <c r="RJ133" s="58"/>
      <c r="RK133" s="58"/>
      <c r="RL133" s="58"/>
      <c r="RM133" s="58"/>
      <c r="RN133" s="58"/>
      <c r="RO133" s="58"/>
      <c r="RP133" s="58"/>
      <c r="RQ133" s="108"/>
      <c r="RR133" s="171"/>
      <c r="RS133" s="167">
        <f>SUM(RT133:SH133)</f>
        <v>0</v>
      </c>
      <c r="RT133" s="58"/>
      <c r="RU133" s="58"/>
      <c r="RV133" s="58"/>
      <c r="RW133" s="58"/>
      <c r="RX133" s="58"/>
      <c r="RY133" s="58"/>
      <c r="RZ133" s="58"/>
      <c r="SA133" s="58"/>
      <c r="SB133" s="58"/>
      <c r="SC133" s="58"/>
      <c r="SD133" s="59"/>
      <c r="SE133" s="58"/>
      <c r="SF133" s="58"/>
      <c r="SG133" s="58"/>
      <c r="SH133" s="108"/>
      <c r="SI133" s="167">
        <f>SUM(SJ133:SX133)</f>
        <v>0</v>
      </c>
      <c r="SJ133" s="58"/>
      <c r="SK133" s="58"/>
      <c r="SL133" s="58"/>
      <c r="SM133" s="58"/>
      <c r="SN133" s="58"/>
      <c r="SO133" s="58"/>
      <c r="SP133" s="58"/>
      <c r="SQ133" s="58"/>
      <c r="SR133" s="58"/>
      <c r="SS133" s="58"/>
      <c r="ST133" s="59"/>
      <c r="SU133" s="58"/>
      <c r="SV133" s="58"/>
      <c r="SW133" s="58"/>
      <c r="SX133" s="108"/>
      <c r="SY133" s="167">
        <f>SUM(SZ133:TN133)</f>
        <v>0</v>
      </c>
      <c r="SZ133" s="58"/>
      <c r="TA133" s="58"/>
      <c r="TB133" s="58"/>
      <c r="TC133" s="58"/>
      <c r="TD133" s="58"/>
      <c r="TE133" s="58"/>
      <c r="TF133" s="58"/>
      <c r="TG133" s="58"/>
      <c r="TH133" s="58"/>
      <c r="TI133" s="58"/>
      <c r="TJ133" s="59"/>
      <c r="TK133" s="58"/>
      <c r="TL133" s="58"/>
      <c r="TM133" s="58"/>
      <c r="TN133" s="108"/>
      <c r="TO133" s="167">
        <f>SUM(TP133:UD133)</f>
        <v>0</v>
      </c>
      <c r="TP133" s="58"/>
      <c r="TQ133" s="58"/>
      <c r="TR133" s="58"/>
      <c r="TS133" s="58"/>
      <c r="TT133" s="58"/>
      <c r="TU133" s="58"/>
      <c r="TV133" s="58"/>
      <c r="TW133" s="58"/>
      <c r="TX133" s="58"/>
      <c r="TY133" s="58"/>
      <c r="TZ133" s="59"/>
      <c r="UA133" s="58"/>
      <c r="UB133" s="58"/>
      <c r="UC133" s="58"/>
      <c r="UD133" s="108"/>
      <c r="UE133" s="167">
        <f>SUM(UF133:VD133)</f>
        <v>0</v>
      </c>
      <c r="UF133" s="58"/>
      <c r="UG133" s="58"/>
      <c r="UH133" s="58"/>
      <c r="UI133" s="58"/>
      <c r="UJ133" s="58"/>
      <c r="UK133" s="58"/>
      <c r="UL133" s="58"/>
      <c r="UM133" s="58"/>
      <c r="UN133" s="58"/>
      <c r="UO133" s="58"/>
      <c r="UP133" s="59"/>
      <c r="UQ133" s="58"/>
      <c r="UR133" s="58"/>
      <c r="US133" s="58"/>
      <c r="UT133" s="58"/>
      <c r="UU133" s="58"/>
      <c r="UV133" s="58"/>
      <c r="UW133" s="58"/>
      <c r="UX133" s="58"/>
      <c r="UY133" s="58"/>
      <c r="UZ133" s="58"/>
      <c r="VA133" s="58"/>
      <c r="VB133" s="58"/>
      <c r="VC133" s="58"/>
      <c r="VD133" s="108"/>
      <c r="VE133" s="9" t="str">
        <f t="shared" si="710"/>
        <v>-</v>
      </c>
    </row>
    <row r="134" spans="1:577" ht="20.149999999999999" customHeight="1">
      <c r="A134" s="18"/>
      <c r="B134" s="18">
        <v>6116</v>
      </c>
      <c r="C134" s="18"/>
      <c r="D134" s="19" t="s">
        <v>126</v>
      </c>
      <c r="E134" s="200">
        <f t="shared" ref="E134:BP134" si="1153">SUM(E135:E142)</f>
        <v>0</v>
      </c>
      <c r="F134" s="201">
        <f t="shared" si="1153"/>
        <v>0</v>
      </c>
      <c r="G134" s="201">
        <f t="shared" si="1153"/>
        <v>0</v>
      </c>
      <c r="H134" s="202">
        <f t="shared" si="1153"/>
        <v>0</v>
      </c>
      <c r="I134" s="230">
        <f t="shared" si="1153"/>
        <v>0</v>
      </c>
      <c r="J134" s="201">
        <f t="shared" si="1153"/>
        <v>0</v>
      </c>
      <c r="K134" s="65">
        <f t="shared" si="1153"/>
        <v>0</v>
      </c>
      <c r="L134" s="64">
        <f t="shared" si="1153"/>
        <v>0</v>
      </c>
      <c r="M134" s="64">
        <f t="shared" si="1153"/>
        <v>0</v>
      </c>
      <c r="N134" s="64">
        <f t="shared" si="1153"/>
        <v>0</v>
      </c>
      <c r="O134" s="64">
        <f t="shared" si="1153"/>
        <v>0</v>
      </c>
      <c r="P134" s="64">
        <f t="shared" si="1153"/>
        <v>0</v>
      </c>
      <c r="Q134" s="64">
        <f t="shared" si="1153"/>
        <v>0</v>
      </c>
      <c r="R134" s="64">
        <f t="shared" si="1153"/>
        <v>0</v>
      </c>
      <c r="S134" s="64">
        <f t="shared" si="1153"/>
        <v>0</v>
      </c>
      <c r="T134" s="64">
        <f t="shared" si="1153"/>
        <v>0</v>
      </c>
      <c r="U134" s="65">
        <f t="shared" si="1153"/>
        <v>0</v>
      </c>
      <c r="V134" s="64">
        <f t="shared" si="1153"/>
        <v>0</v>
      </c>
      <c r="W134" s="64">
        <f t="shared" si="1153"/>
        <v>0</v>
      </c>
      <c r="X134" s="64">
        <f t="shared" si="1153"/>
        <v>0</v>
      </c>
      <c r="Y134" s="111">
        <f t="shared" si="1153"/>
        <v>0</v>
      </c>
      <c r="Z134" s="65">
        <f t="shared" si="1153"/>
        <v>0</v>
      </c>
      <c r="AA134" s="64">
        <f t="shared" si="1153"/>
        <v>0</v>
      </c>
      <c r="AB134" s="64">
        <f t="shared" si="1153"/>
        <v>0</v>
      </c>
      <c r="AC134" s="64">
        <f t="shared" si="1153"/>
        <v>0</v>
      </c>
      <c r="AD134" s="64">
        <f t="shared" si="1153"/>
        <v>0</v>
      </c>
      <c r="AE134" s="64">
        <f t="shared" si="1153"/>
        <v>0</v>
      </c>
      <c r="AF134" s="64">
        <f t="shared" si="1153"/>
        <v>0</v>
      </c>
      <c r="AG134" s="64">
        <f t="shared" si="1153"/>
        <v>0</v>
      </c>
      <c r="AH134" s="64">
        <f t="shared" si="1153"/>
        <v>0</v>
      </c>
      <c r="AI134" s="64">
        <f t="shared" si="1153"/>
        <v>0</v>
      </c>
      <c r="AJ134" s="64">
        <f t="shared" si="1153"/>
        <v>0</v>
      </c>
      <c r="AK134" s="65">
        <f t="shared" si="1153"/>
        <v>0</v>
      </c>
      <c r="AL134" s="64">
        <f t="shared" si="1153"/>
        <v>0</v>
      </c>
      <c r="AM134" s="64">
        <f t="shared" si="1153"/>
        <v>0</v>
      </c>
      <c r="AN134" s="64">
        <f t="shared" si="1153"/>
        <v>0</v>
      </c>
      <c r="AO134" s="111">
        <f t="shared" si="1153"/>
        <v>0</v>
      </c>
      <c r="AP134" s="65">
        <f t="shared" si="1153"/>
        <v>0</v>
      </c>
      <c r="AQ134" s="64">
        <f t="shared" si="1153"/>
        <v>0</v>
      </c>
      <c r="AR134" s="64">
        <f t="shared" si="1153"/>
        <v>0</v>
      </c>
      <c r="AS134" s="64">
        <f t="shared" si="1153"/>
        <v>0</v>
      </c>
      <c r="AT134" s="64">
        <f t="shared" si="1153"/>
        <v>0</v>
      </c>
      <c r="AU134" s="64">
        <f t="shared" si="1153"/>
        <v>0</v>
      </c>
      <c r="AV134" s="64">
        <f t="shared" si="1153"/>
        <v>0</v>
      </c>
      <c r="AW134" s="64">
        <f t="shared" si="1153"/>
        <v>0</v>
      </c>
      <c r="AX134" s="64">
        <f t="shared" si="1153"/>
        <v>0</v>
      </c>
      <c r="AY134" s="64">
        <f t="shared" si="1153"/>
        <v>0</v>
      </c>
      <c r="AZ134" s="64">
        <f t="shared" si="1153"/>
        <v>0</v>
      </c>
      <c r="BA134" s="65">
        <f t="shared" si="1153"/>
        <v>0</v>
      </c>
      <c r="BB134" s="64">
        <f t="shared" si="1153"/>
        <v>0</v>
      </c>
      <c r="BC134" s="64">
        <f t="shared" si="1153"/>
        <v>0</v>
      </c>
      <c r="BD134" s="64">
        <f t="shared" si="1153"/>
        <v>0</v>
      </c>
      <c r="BE134" s="111">
        <f t="shared" si="1153"/>
        <v>0</v>
      </c>
      <c r="BF134" s="65">
        <f t="shared" si="1153"/>
        <v>0</v>
      </c>
      <c r="BG134" s="64">
        <f t="shared" si="1153"/>
        <v>0</v>
      </c>
      <c r="BH134" s="64">
        <f t="shared" si="1153"/>
        <v>0</v>
      </c>
      <c r="BI134" s="64">
        <f t="shared" si="1153"/>
        <v>0</v>
      </c>
      <c r="BJ134" s="64">
        <f t="shared" si="1153"/>
        <v>0</v>
      </c>
      <c r="BK134" s="64">
        <f t="shared" si="1153"/>
        <v>0</v>
      </c>
      <c r="BL134" s="64">
        <f t="shared" si="1153"/>
        <v>0</v>
      </c>
      <c r="BM134" s="64">
        <f t="shared" si="1153"/>
        <v>0</v>
      </c>
      <c r="BN134" s="64">
        <f t="shared" si="1153"/>
        <v>0</v>
      </c>
      <c r="BO134" s="64">
        <f t="shared" si="1153"/>
        <v>0</v>
      </c>
      <c r="BP134" s="64">
        <f t="shared" si="1153"/>
        <v>0</v>
      </c>
      <c r="BQ134" s="65">
        <f t="shared" ref="BQ134:EM134" si="1154">SUM(BQ135:BQ142)</f>
        <v>0</v>
      </c>
      <c r="BR134" s="64">
        <f t="shared" si="1154"/>
        <v>0</v>
      </c>
      <c r="BS134" s="64">
        <f t="shared" si="1154"/>
        <v>0</v>
      </c>
      <c r="BT134" s="64">
        <f t="shared" si="1154"/>
        <v>0</v>
      </c>
      <c r="BU134" s="111">
        <f t="shared" si="1154"/>
        <v>0</v>
      </c>
      <c r="BV134" s="65">
        <f t="shared" si="1154"/>
        <v>0</v>
      </c>
      <c r="BW134" s="64">
        <f t="shared" si="1154"/>
        <v>0</v>
      </c>
      <c r="BX134" s="64">
        <f t="shared" si="1154"/>
        <v>0</v>
      </c>
      <c r="BY134" s="64">
        <f t="shared" si="1154"/>
        <v>0</v>
      </c>
      <c r="BZ134" s="64">
        <f t="shared" si="1154"/>
        <v>0</v>
      </c>
      <c r="CA134" s="64">
        <f t="shared" si="1154"/>
        <v>0</v>
      </c>
      <c r="CB134" s="64">
        <f t="shared" si="1154"/>
        <v>0</v>
      </c>
      <c r="CC134" s="64">
        <f t="shared" si="1154"/>
        <v>0</v>
      </c>
      <c r="CD134" s="64">
        <f t="shared" si="1154"/>
        <v>0</v>
      </c>
      <c r="CE134" s="64">
        <f t="shared" si="1154"/>
        <v>0</v>
      </c>
      <c r="CF134" s="64">
        <f t="shared" si="1154"/>
        <v>0</v>
      </c>
      <c r="CG134" s="65">
        <f t="shared" si="1154"/>
        <v>0</v>
      </c>
      <c r="CH134" s="64">
        <f t="shared" si="1154"/>
        <v>0</v>
      </c>
      <c r="CI134" s="64">
        <f t="shared" si="1154"/>
        <v>0</v>
      </c>
      <c r="CJ134" s="64">
        <f t="shared" si="1154"/>
        <v>0</v>
      </c>
      <c r="CK134" s="64">
        <f t="shared" si="1154"/>
        <v>0</v>
      </c>
      <c r="CL134" s="64">
        <f t="shared" si="1154"/>
        <v>0</v>
      </c>
      <c r="CM134" s="64">
        <f t="shared" si="1154"/>
        <v>0</v>
      </c>
      <c r="CN134" s="64">
        <f t="shared" si="1154"/>
        <v>0</v>
      </c>
      <c r="CO134" s="64">
        <f t="shared" si="1154"/>
        <v>0</v>
      </c>
      <c r="CP134" s="64">
        <f t="shared" si="1154"/>
        <v>0</v>
      </c>
      <c r="CQ134" s="64">
        <f t="shared" si="1154"/>
        <v>0</v>
      </c>
      <c r="CR134" s="64">
        <f t="shared" si="1154"/>
        <v>0</v>
      </c>
      <c r="CS134" s="64">
        <f t="shared" si="1154"/>
        <v>0</v>
      </c>
      <c r="CT134" s="64">
        <f t="shared" si="1154"/>
        <v>0</v>
      </c>
      <c r="CU134" s="111">
        <f t="shared" si="1154"/>
        <v>0</v>
      </c>
      <c r="CV134" s="153">
        <f t="shared" si="1154"/>
        <v>0</v>
      </c>
      <c r="CW134" s="65">
        <f t="shared" si="1154"/>
        <v>0</v>
      </c>
      <c r="CX134" s="64">
        <f t="shared" si="1154"/>
        <v>0</v>
      </c>
      <c r="CY134" s="64">
        <f t="shared" si="1154"/>
        <v>0</v>
      </c>
      <c r="CZ134" s="64">
        <f t="shared" si="1154"/>
        <v>0</v>
      </c>
      <c r="DA134" s="64">
        <f t="shared" si="1154"/>
        <v>0</v>
      </c>
      <c r="DB134" s="64">
        <f t="shared" si="1154"/>
        <v>0</v>
      </c>
      <c r="DC134" s="64">
        <f t="shared" si="1154"/>
        <v>0</v>
      </c>
      <c r="DD134" s="64">
        <f t="shared" si="1154"/>
        <v>0</v>
      </c>
      <c r="DE134" s="64">
        <f t="shared" si="1154"/>
        <v>0</v>
      </c>
      <c r="DF134" s="64">
        <f t="shared" si="1154"/>
        <v>0</v>
      </c>
      <c r="DG134" s="64">
        <f t="shared" si="1154"/>
        <v>0</v>
      </c>
      <c r="DH134" s="65">
        <f t="shared" si="1154"/>
        <v>0</v>
      </c>
      <c r="DI134" s="64">
        <f t="shared" si="1154"/>
        <v>0</v>
      </c>
      <c r="DJ134" s="64">
        <f t="shared" si="1154"/>
        <v>0</v>
      </c>
      <c r="DK134" s="64">
        <f t="shared" si="1154"/>
        <v>0</v>
      </c>
      <c r="DL134" s="111">
        <f t="shared" si="1154"/>
        <v>0</v>
      </c>
      <c r="DM134" s="65">
        <f t="shared" si="1154"/>
        <v>0</v>
      </c>
      <c r="DN134" s="64">
        <f t="shared" si="1154"/>
        <v>0</v>
      </c>
      <c r="DO134" s="64">
        <f t="shared" si="1154"/>
        <v>0</v>
      </c>
      <c r="DP134" s="64">
        <f t="shared" si="1154"/>
        <v>0</v>
      </c>
      <c r="DQ134" s="64">
        <f t="shared" si="1154"/>
        <v>0</v>
      </c>
      <c r="DR134" s="64">
        <f t="shared" si="1154"/>
        <v>0</v>
      </c>
      <c r="DS134" s="64">
        <f t="shared" si="1154"/>
        <v>0</v>
      </c>
      <c r="DT134" s="64">
        <f t="shared" si="1154"/>
        <v>0</v>
      </c>
      <c r="DU134" s="64">
        <f t="shared" si="1154"/>
        <v>0</v>
      </c>
      <c r="DV134" s="64">
        <f t="shared" si="1154"/>
        <v>0</v>
      </c>
      <c r="DW134" s="64">
        <f t="shared" si="1154"/>
        <v>0</v>
      </c>
      <c r="DX134" s="65">
        <f t="shared" si="1154"/>
        <v>0</v>
      </c>
      <c r="DY134" s="64">
        <f t="shared" si="1154"/>
        <v>0</v>
      </c>
      <c r="DZ134" s="64">
        <f t="shared" si="1154"/>
        <v>0</v>
      </c>
      <c r="EA134" s="64">
        <f t="shared" si="1154"/>
        <v>0</v>
      </c>
      <c r="EB134" s="111">
        <f t="shared" si="1154"/>
        <v>0</v>
      </c>
      <c r="EC134" s="65">
        <f t="shared" si="1154"/>
        <v>0</v>
      </c>
      <c r="ED134" s="64">
        <f t="shared" si="1154"/>
        <v>0</v>
      </c>
      <c r="EE134" s="64">
        <f t="shared" si="1154"/>
        <v>0</v>
      </c>
      <c r="EF134" s="64">
        <f t="shared" si="1154"/>
        <v>0</v>
      </c>
      <c r="EG134" s="64">
        <f t="shared" si="1154"/>
        <v>0</v>
      </c>
      <c r="EH134" s="64">
        <f t="shared" si="1154"/>
        <v>0</v>
      </c>
      <c r="EI134" s="64">
        <f t="shared" si="1154"/>
        <v>0</v>
      </c>
      <c r="EJ134" s="64">
        <f t="shared" si="1154"/>
        <v>0</v>
      </c>
      <c r="EK134" s="64">
        <f t="shared" si="1154"/>
        <v>0</v>
      </c>
      <c r="EL134" s="64">
        <f t="shared" si="1154"/>
        <v>0</v>
      </c>
      <c r="EM134" s="64">
        <f t="shared" si="1154"/>
        <v>0</v>
      </c>
      <c r="EN134" s="65">
        <f t="shared" ref="EN134:GY134" si="1155">SUM(EN135:EN142)</f>
        <v>0</v>
      </c>
      <c r="EO134" s="64">
        <f t="shared" si="1155"/>
        <v>0</v>
      </c>
      <c r="EP134" s="64">
        <f t="shared" si="1155"/>
        <v>0</v>
      </c>
      <c r="EQ134" s="64">
        <f t="shared" si="1155"/>
        <v>0</v>
      </c>
      <c r="ER134" s="111">
        <f t="shared" si="1155"/>
        <v>0</v>
      </c>
      <c r="ES134" s="65">
        <f t="shared" si="1155"/>
        <v>0</v>
      </c>
      <c r="ET134" s="64">
        <f t="shared" si="1155"/>
        <v>0</v>
      </c>
      <c r="EU134" s="64">
        <f t="shared" si="1155"/>
        <v>0</v>
      </c>
      <c r="EV134" s="64">
        <f t="shared" si="1155"/>
        <v>0</v>
      </c>
      <c r="EW134" s="64">
        <f t="shared" si="1155"/>
        <v>0</v>
      </c>
      <c r="EX134" s="64">
        <f t="shared" si="1155"/>
        <v>0</v>
      </c>
      <c r="EY134" s="64">
        <f t="shared" si="1155"/>
        <v>0</v>
      </c>
      <c r="EZ134" s="64">
        <f t="shared" si="1155"/>
        <v>0</v>
      </c>
      <c r="FA134" s="64">
        <f t="shared" si="1155"/>
        <v>0</v>
      </c>
      <c r="FB134" s="64">
        <f t="shared" si="1155"/>
        <v>0</v>
      </c>
      <c r="FC134" s="64">
        <f t="shared" si="1155"/>
        <v>0</v>
      </c>
      <c r="FD134" s="65">
        <f t="shared" si="1155"/>
        <v>0</v>
      </c>
      <c r="FE134" s="64">
        <f t="shared" si="1155"/>
        <v>0</v>
      </c>
      <c r="FF134" s="64">
        <f t="shared" si="1155"/>
        <v>0</v>
      </c>
      <c r="FG134" s="64">
        <f t="shared" si="1155"/>
        <v>0</v>
      </c>
      <c r="FH134" s="111">
        <f t="shared" si="1155"/>
        <v>0</v>
      </c>
      <c r="FI134" s="65">
        <f t="shared" si="1155"/>
        <v>0</v>
      </c>
      <c r="FJ134" s="64">
        <f t="shared" si="1155"/>
        <v>0</v>
      </c>
      <c r="FK134" s="64">
        <f t="shared" si="1155"/>
        <v>0</v>
      </c>
      <c r="FL134" s="64">
        <f t="shared" si="1155"/>
        <v>0</v>
      </c>
      <c r="FM134" s="64">
        <f t="shared" si="1155"/>
        <v>0</v>
      </c>
      <c r="FN134" s="64">
        <f t="shared" si="1155"/>
        <v>0</v>
      </c>
      <c r="FO134" s="64">
        <f t="shared" si="1155"/>
        <v>0</v>
      </c>
      <c r="FP134" s="64">
        <f t="shared" si="1155"/>
        <v>0</v>
      </c>
      <c r="FQ134" s="64">
        <f t="shared" si="1155"/>
        <v>0</v>
      </c>
      <c r="FR134" s="64">
        <f t="shared" si="1155"/>
        <v>0</v>
      </c>
      <c r="FS134" s="64">
        <f t="shared" si="1155"/>
        <v>0</v>
      </c>
      <c r="FT134" s="65">
        <f t="shared" si="1155"/>
        <v>0</v>
      </c>
      <c r="FU134" s="64">
        <f t="shared" si="1155"/>
        <v>0</v>
      </c>
      <c r="FV134" s="64">
        <f t="shared" si="1155"/>
        <v>0</v>
      </c>
      <c r="FW134" s="64">
        <f t="shared" si="1155"/>
        <v>0</v>
      </c>
      <c r="FX134" s="111">
        <f t="shared" si="1155"/>
        <v>0</v>
      </c>
      <c r="FY134" s="65">
        <f t="shared" si="1155"/>
        <v>0</v>
      </c>
      <c r="FZ134" s="64">
        <f t="shared" si="1155"/>
        <v>0</v>
      </c>
      <c r="GA134" s="64">
        <f t="shared" si="1155"/>
        <v>0</v>
      </c>
      <c r="GB134" s="64">
        <f t="shared" si="1155"/>
        <v>0</v>
      </c>
      <c r="GC134" s="64">
        <f t="shared" si="1155"/>
        <v>0</v>
      </c>
      <c r="GD134" s="64">
        <f t="shared" si="1155"/>
        <v>0</v>
      </c>
      <c r="GE134" s="64">
        <f t="shared" si="1155"/>
        <v>0</v>
      </c>
      <c r="GF134" s="64">
        <f t="shared" si="1155"/>
        <v>0</v>
      </c>
      <c r="GG134" s="64">
        <f t="shared" si="1155"/>
        <v>0</v>
      </c>
      <c r="GH134" s="64">
        <f t="shared" si="1155"/>
        <v>0</v>
      </c>
      <c r="GI134" s="64">
        <f t="shared" si="1155"/>
        <v>0</v>
      </c>
      <c r="GJ134" s="65">
        <f t="shared" si="1155"/>
        <v>0</v>
      </c>
      <c r="GK134" s="64">
        <f t="shared" si="1155"/>
        <v>0</v>
      </c>
      <c r="GL134" s="64">
        <f t="shared" si="1155"/>
        <v>0</v>
      </c>
      <c r="GM134" s="64">
        <f t="shared" si="1155"/>
        <v>0</v>
      </c>
      <c r="GN134" s="111">
        <f t="shared" si="1155"/>
        <v>0</v>
      </c>
      <c r="GO134" s="65">
        <f t="shared" si="1155"/>
        <v>0</v>
      </c>
      <c r="GP134" s="64">
        <f t="shared" si="1155"/>
        <v>0</v>
      </c>
      <c r="GQ134" s="64">
        <f t="shared" si="1155"/>
        <v>0</v>
      </c>
      <c r="GR134" s="64">
        <f t="shared" si="1155"/>
        <v>0</v>
      </c>
      <c r="GS134" s="64">
        <f t="shared" si="1155"/>
        <v>0</v>
      </c>
      <c r="GT134" s="64">
        <f t="shared" si="1155"/>
        <v>0</v>
      </c>
      <c r="GU134" s="64">
        <f t="shared" si="1155"/>
        <v>0</v>
      </c>
      <c r="GV134" s="64">
        <f t="shared" si="1155"/>
        <v>0</v>
      </c>
      <c r="GW134" s="64">
        <f t="shared" si="1155"/>
        <v>0</v>
      </c>
      <c r="GX134" s="64">
        <f t="shared" si="1155"/>
        <v>0</v>
      </c>
      <c r="GY134" s="64">
        <f t="shared" si="1155"/>
        <v>0</v>
      </c>
      <c r="GZ134" s="65">
        <f t="shared" ref="GZ134:JW134" si="1156">SUM(GZ135:GZ142)</f>
        <v>0</v>
      </c>
      <c r="HA134" s="64">
        <f t="shared" si="1156"/>
        <v>0</v>
      </c>
      <c r="HB134" s="64">
        <f t="shared" si="1156"/>
        <v>0</v>
      </c>
      <c r="HC134" s="64">
        <f t="shared" si="1156"/>
        <v>0</v>
      </c>
      <c r="HD134" s="64">
        <f t="shared" si="1156"/>
        <v>0</v>
      </c>
      <c r="HE134" s="64">
        <f t="shared" si="1156"/>
        <v>0</v>
      </c>
      <c r="HF134" s="64">
        <f t="shared" si="1156"/>
        <v>0</v>
      </c>
      <c r="HG134" s="64">
        <f t="shared" si="1156"/>
        <v>0</v>
      </c>
      <c r="HH134" s="64">
        <f t="shared" si="1156"/>
        <v>0</v>
      </c>
      <c r="HI134" s="64">
        <f t="shared" si="1156"/>
        <v>0</v>
      </c>
      <c r="HJ134" s="64">
        <f t="shared" si="1156"/>
        <v>0</v>
      </c>
      <c r="HK134" s="64">
        <f t="shared" si="1156"/>
        <v>0</v>
      </c>
      <c r="HL134" s="64">
        <f t="shared" si="1156"/>
        <v>0</v>
      </c>
      <c r="HM134" s="64">
        <f t="shared" si="1156"/>
        <v>0</v>
      </c>
      <c r="HN134" s="111">
        <f t="shared" si="1156"/>
        <v>0</v>
      </c>
      <c r="HO134" s="137">
        <f t="shared" si="1156"/>
        <v>0</v>
      </c>
      <c r="HP134" s="153">
        <f t="shared" si="1156"/>
        <v>0</v>
      </c>
      <c r="HQ134" s="65">
        <f t="shared" si="1156"/>
        <v>0</v>
      </c>
      <c r="HR134" s="64">
        <f t="shared" si="1156"/>
        <v>0</v>
      </c>
      <c r="HS134" s="64">
        <f t="shared" si="1156"/>
        <v>0</v>
      </c>
      <c r="HT134" s="64">
        <f t="shared" si="1156"/>
        <v>0</v>
      </c>
      <c r="HU134" s="64">
        <f t="shared" si="1156"/>
        <v>0</v>
      </c>
      <c r="HV134" s="64">
        <f t="shared" si="1156"/>
        <v>0</v>
      </c>
      <c r="HW134" s="64">
        <f t="shared" si="1156"/>
        <v>0</v>
      </c>
      <c r="HX134" s="64">
        <f t="shared" si="1156"/>
        <v>0</v>
      </c>
      <c r="HY134" s="64">
        <f t="shared" si="1156"/>
        <v>0</v>
      </c>
      <c r="HZ134" s="64">
        <f t="shared" si="1156"/>
        <v>0</v>
      </c>
      <c r="IA134" s="64">
        <f t="shared" si="1156"/>
        <v>0</v>
      </c>
      <c r="IB134" s="65">
        <f t="shared" si="1156"/>
        <v>0</v>
      </c>
      <c r="IC134" s="64">
        <f t="shared" si="1156"/>
        <v>0</v>
      </c>
      <c r="ID134" s="64">
        <f t="shared" si="1156"/>
        <v>0</v>
      </c>
      <c r="IE134" s="64">
        <f t="shared" si="1156"/>
        <v>0</v>
      </c>
      <c r="IF134" s="111">
        <f t="shared" si="1156"/>
        <v>0</v>
      </c>
      <c r="IG134" s="65">
        <f t="shared" si="1156"/>
        <v>0</v>
      </c>
      <c r="IH134" s="64">
        <f t="shared" si="1156"/>
        <v>0</v>
      </c>
      <c r="II134" s="64">
        <f t="shared" si="1156"/>
        <v>0</v>
      </c>
      <c r="IJ134" s="64">
        <f t="shared" si="1156"/>
        <v>0</v>
      </c>
      <c r="IK134" s="64">
        <f t="shared" si="1156"/>
        <v>0</v>
      </c>
      <c r="IL134" s="64">
        <f t="shared" si="1156"/>
        <v>0</v>
      </c>
      <c r="IM134" s="64">
        <f t="shared" si="1156"/>
        <v>0</v>
      </c>
      <c r="IN134" s="64">
        <f t="shared" si="1156"/>
        <v>0</v>
      </c>
      <c r="IO134" s="64">
        <f t="shared" si="1156"/>
        <v>0</v>
      </c>
      <c r="IP134" s="64">
        <f t="shared" si="1156"/>
        <v>0</v>
      </c>
      <c r="IQ134" s="64">
        <f t="shared" si="1156"/>
        <v>0</v>
      </c>
      <c r="IR134" s="65">
        <f t="shared" si="1156"/>
        <v>0</v>
      </c>
      <c r="IS134" s="64">
        <f t="shared" si="1156"/>
        <v>0</v>
      </c>
      <c r="IT134" s="64">
        <f t="shared" si="1156"/>
        <v>0</v>
      </c>
      <c r="IU134" s="64">
        <f t="shared" si="1156"/>
        <v>0</v>
      </c>
      <c r="IV134" s="111">
        <f t="shared" si="1156"/>
        <v>0</v>
      </c>
      <c r="IW134" s="65">
        <f t="shared" si="1156"/>
        <v>0</v>
      </c>
      <c r="IX134" s="64">
        <f t="shared" si="1156"/>
        <v>0</v>
      </c>
      <c r="IY134" s="64">
        <f t="shared" si="1156"/>
        <v>0</v>
      </c>
      <c r="IZ134" s="64">
        <f t="shared" si="1156"/>
        <v>0</v>
      </c>
      <c r="JA134" s="64">
        <f t="shared" si="1156"/>
        <v>0</v>
      </c>
      <c r="JB134" s="64">
        <f t="shared" si="1156"/>
        <v>0</v>
      </c>
      <c r="JC134" s="64">
        <f t="shared" si="1156"/>
        <v>0</v>
      </c>
      <c r="JD134" s="64">
        <f t="shared" si="1156"/>
        <v>0</v>
      </c>
      <c r="JE134" s="64">
        <f t="shared" si="1156"/>
        <v>0</v>
      </c>
      <c r="JF134" s="64">
        <f t="shared" si="1156"/>
        <v>0</v>
      </c>
      <c r="JG134" s="64">
        <f t="shared" si="1156"/>
        <v>0</v>
      </c>
      <c r="JH134" s="65">
        <f t="shared" si="1156"/>
        <v>0</v>
      </c>
      <c r="JI134" s="64">
        <f t="shared" si="1156"/>
        <v>0</v>
      </c>
      <c r="JJ134" s="64">
        <f t="shared" si="1156"/>
        <v>0</v>
      </c>
      <c r="JK134" s="64">
        <f t="shared" si="1156"/>
        <v>0</v>
      </c>
      <c r="JL134" s="111">
        <f t="shared" si="1156"/>
        <v>0</v>
      </c>
      <c r="JM134" s="65">
        <f t="shared" si="1156"/>
        <v>0</v>
      </c>
      <c r="JN134" s="64">
        <f t="shared" si="1156"/>
        <v>0</v>
      </c>
      <c r="JO134" s="64">
        <f t="shared" si="1156"/>
        <v>0</v>
      </c>
      <c r="JP134" s="64">
        <f t="shared" si="1156"/>
        <v>0</v>
      </c>
      <c r="JQ134" s="64">
        <f t="shared" si="1156"/>
        <v>0</v>
      </c>
      <c r="JR134" s="64">
        <f t="shared" si="1156"/>
        <v>0</v>
      </c>
      <c r="JS134" s="64">
        <f t="shared" si="1156"/>
        <v>0</v>
      </c>
      <c r="JT134" s="64">
        <f t="shared" si="1156"/>
        <v>0</v>
      </c>
      <c r="JU134" s="64">
        <f t="shared" si="1156"/>
        <v>0</v>
      </c>
      <c r="JV134" s="64">
        <f t="shared" si="1156"/>
        <v>0</v>
      </c>
      <c r="JW134" s="64">
        <f t="shared" si="1156"/>
        <v>0</v>
      </c>
      <c r="JX134" s="65">
        <f t="shared" ref="JX134:MT134" si="1157">SUM(JX135:JX142)</f>
        <v>0</v>
      </c>
      <c r="JY134" s="64">
        <f t="shared" si="1157"/>
        <v>0</v>
      </c>
      <c r="JZ134" s="64">
        <f t="shared" si="1157"/>
        <v>0</v>
      </c>
      <c r="KA134" s="64">
        <f t="shared" si="1157"/>
        <v>0</v>
      </c>
      <c r="KB134" s="111">
        <f t="shared" si="1157"/>
        <v>0</v>
      </c>
      <c r="KC134" s="65">
        <f t="shared" si="1157"/>
        <v>0</v>
      </c>
      <c r="KD134" s="64">
        <f t="shared" si="1157"/>
        <v>0</v>
      </c>
      <c r="KE134" s="64">
        <f t="shared" si="1157"/>
        <v>0</v>
      </c>
      <c r="KF134" s="64">
        <f t="shared" si="1157"/>
        <v>0</v>
      </c>
      <c r="KG134" s="64">
        <f t="shared" si="1157"/>
        <v>0</v>
      </c>
      <c r="KH134" s="64">
        <f t="shared" si="1157"/>
        <v>0</v>
      </c>
      <c r="KI134" s="64">
        <f t="shared" si="1157"/>
        <v>0</v>
      </c>
      <c r="KJ134" s="64">
        <f t="shared" si="1157"/>
        <v>0</v>
      </c>
      <c r="KK134" s="64">
        <f t="shared" si="1157"/>
        <v>0</v>
      </c>
      <c r="KL134" s="64">
        <f t="shared" si="1157"/>
        <v>0</v>
      </c>
      <c r="KM134" s="64">
        <f t="shared" si="1157"/>
        <v>0</v>
      </c>
      <c r="KN134" s="65">
        <f t="shared" si="1157"/>
        <v>0</v>
      </c>
      <c r="KO134" s="64">
        <f t="shared" si="1157"/>
        <v>0</v>
      </c>
      <c r="KP134" s="64">
        <f t="shared" si="1157"/>
        <v>0</v>
      </c>
      <c r="KQ134" s="64">
        <f t="shared" si="1157"/>
        <v>0</v>
      </c>
      <c r="KR134" s="64">
        <f t="shared" si="1157"/>
        <v>0</v>
      </c>
      <c r="KS134" s="64">
        <f t="shared" si="1157"/>
        <v>0</v>
      </c>
      <c r="KT134" s="64">
        <f t="shared" si="1157"/>
        <v>0</v>
      </c>
      <c r="KU134" s="64">
        <f t="shared" si="1157"/>
        <v>0</v>
      </c>
      <c r="KV134" s="64">
        <f t="shared" si="1157"/>
        <v>0</v>
      </c>
      <c r="KW134" s="64">
        <f t="shared" si="1157"/>
        <v>0</v>
      </c>
      <c r="KX134" s="64">
        <f t="shared" si="1157"/>
        <v>0</v>
      </c>
      <c r="KY134" s="64">
        <f t="shared" si="1157"/>
        <v>0</v>
      </c>
      <c r="KZ134" s="64">
        <f t="shared" si="1157"/>
        <v>0</v>
      </c>
      <c r="LA134" s="64">
        <f t="shared" si="1157"/>
        <v>0</v>
      </c>
      <c r="LB134" s="111">
        <f t="shared" si="1157"/>
        <v>0</v>
      </c>
      <c r="LC134" s="153">
        <f t="shared" si="1157"/>
        <v>0</v>
      </c>
      <c r="LD134" s="65">
        <f t="shared" si="1157"/>
        <v>0</v>
      </c>
      <c r="LE134" s="64">
        <f t="shared" si="1157"/>
        <v>0</v>
      </c>
      <c r="LF134" s="64">
        <f t="shared" si="1157"/>
        <v>0</v>
      </c>
      <c r="LG134" s="64">
        <f t="shared" si="1157"/>
        <v>0</v>
      </c>
      <c r="LH134" s="64">
        <f t="shared" si="1157"/>
        <v>0</v>
      </c>
      <c r="LI134" s="64">
        <f t="shared" si="1157"/>
        <v>0</v>
      </c>
      <c r="LJ134" s="64">
        <f t="shared" si="1157"/>
        <v>0</v>
      </c>
      <c r="LK134" s="64">
        <f t="shared" si="1157"/>
        <v>0</v>
      </c>
      <c r="LL134" s="64">
        <f t="shared" si="1157"/>
        <v>0</v>
      </c>
      <c r="LM134" s="64">
        <f t="shared" si="1157"/>
        <v>0</v>
      </c>
      <c r="LN134" s="64">
        <f t="shared" si="1157"/>
        <v>0</v>
      </c>
      <c r="LO134" s="65">
        <f t="shared" si="1157"/>
        <v>0</v>
      </c>
      <c r="LP134" s="64">
        <f t="shared" si="1157"/>
        <v>0</v>
      </c>
      <c r="LQ134" s="64">
        <f t="shared" si="1157"/>
        <v>0</v>
      </c>
      <c r="LR134" s="64">
        <f t="shared" si="1157"/>
        <v>0</v>
      </c>
      <c r="LS134" s="111">
        <f t="shared" si="1157"/>
        <v>0</v>
      </c>
      <c r="LT134" s="65">
        <f t="shared" si="1157"/>
        <v>0</v>
      </c>
      <c r="LU134" s="64">
        <f t="shared" si="1157"/>
        <v>0</v>
      </c>
      <c r="LV134" s="64">
        <f t="shared" si="1157"/>
        <v>0</v>
      </c>
      <c r="LW134" s="64">
        <f t="shared" si="1157"/>
        <v>0</v>
      </c>
      <c r="LX134" s="64">
        <f t="shared" si="1157"/>
        <v>0</v>
      </c>
      <c r="LY134" s="64">
        <f t="shared" si="1157"/>
        <v>0</v>
      </c>
      <c r="LZ134" s="64">
        <f t="shared" si="1157"/>
        <v>0</v>
      </c>
      <c r="MA134" s="64">
        <f t="shared" si="1157"/>
        <v>0</v>
      </c>
      <c r="MB134" s="64">
        <f t="shared" si="1157"/>
        <v>0</v>
      </c>
      <c r="MC134" s="64">
        <f t="shared" si="1157"/>
        <v>0</v>
      </c>
      <c r="MD134" s="64">
        <f t="shared" si="1157"/>
        <v>0</v>
      </c>
      <c r="ME134" s="65">
        <f t="shared" si="1157"/>
        <v>0</v>
      </c>
      <c r="MF134" s="64">
        <f t="shared" si="1157"/>
        <v>0</v>
      </c>
      <c r="MG134" s="64">
        <f t="shared" si="1157"/>
        <v>0</v>
      </c>
      <c r="MH134" s="64">
        <f t="shared" si="1157"/>
        <v>0</v>
      </c>
      <c r="MI134" s="111">
        <f t="shared" si="1157"/>
        <v>0</v>
      </c>
      <c r="MJ134" s="65">
        <f t="shared" si="1157"/>
        <v>0</v>
      </c>
      <c r="MK134" s="64">
        <f t="shared" si="1157"/>
        <v>0</v>
      </c>
      <c r="ML134" s="64">
        <f t="shared" si="1157"/>
        <v>0</v>
      </c>
      <c r="MM134" s="64">
        <f t="shared" si="1157"/>
        <v>0</v>
      </c>
      <c r="MN134" s="64">
        <f t="shared" si="1157"/>
        <v>0</v>
      </c>
      <c r="MO134" s="64">
        <f t="shared" si="1157"/>
        <v>0</v>
      </c>
      <c r="MP134" s="64">
        <f t="shared" si="1157"/>
        <v>0</v>
      </c>
      <c r="MQ134" s="64">
        <f t="shared" si="1157"/>
        <v>0</v>
      </c>
      <c r="MR134" s="64">
        <f t="shared" si="1157"/>
        <v>0</v>
      </c>
      <c r="MS134" s="64">
        <f t="shared" si="1157"/>
        <v>0</v>
      </c>
      <c r="MT134" s="64">
        <f t="shared" si="1157"/>
        <v>0</v>
      </c>
      <c r="MU134" s="65">
        <f t="shared" ref="MU134:PF134" si="1158">SUM(MU135:MU142)</f>
        <v>0</v>
      </c>
      <c r="MV134" s="64">
        <f t="shared" si="1158"/>
        <v>0</v>
      </c>
      <c r="MW134" s="64">
        <f t="shared" si="1158"/>
        <v>0</v>
      </c>
      <c r="MX134" s="64">
        <f t="shared" si="1158"/>
        <v>0</v>
      </c>
      <c r="MY134" s="111">
        <f t="shared" si="1158"/>
        <v>0</v>
      </c>
      <c r="MZ134" s="65">
        <f t="shared" si="1158"/>
        <v>0</v>
      </c>
      <c r="NA134" s="64">
        <f t="shared" si="1158"/>
        <v>0</v>
      </c>
      <c r="NB134" s="64">
        <f t="shared" si="1158"/>
        <v>0</v>
      </c>
      <c r="NC134" s="64">
        <f t="shared" si="1158"/>
        <v>0</v>
      </c>
      <c r="ND134" s="64">
        <f t="shared" si="1158"/>
        <v>0</v>
      </c>
      <c r="NE134" s="64">
        <f t="shared" si="1158"/>
        <v>0</v>
      </c>
      <c r="NF134" s="64">
        <f t="shared" si="1158"/>
        <v>0</v>
      </c>
      <c r="NG134" s="64">
        <f t="shared" si="1158"/>
        <v>0</v>
      </c>
      <c r="NH134" s="64">
        <f t="shared" si="1158"/>
        <v>0</v>
      </c>
      <c r="NI134" s="64">
        <f t="shared" si="1158"/>
        <v>0</v>
      </c>
      <c r="NJ134" s="64">
        <f t="shared" si="1158"/>
        <v>0</v>
      </c>
      <c r="NK134" s="65">
        <f t="shared" si="1158"/>
        <v>0</v>
      </c>
      <c r="NL134" s="64">
        <f t="shared" si="1158"/>
        <v>0</v>
      </c>
      <c r="NM134" s="64">
        <f t="shared" si="1158"/>
        <v>0</v>
      </c>
      <c r="NN134" s="64">
        <f t="shared" si="1158"/>
        <v>0</v>
      </c>
      <c r="NO134" s="111">
        <f t="shared" si="1158"/>
        <v>0</v>
      </c>
      <c r="NP134" s="65">
        <f t="shared" si="1158"/>
        <v>0</v>
      </c>
      <c r="NQ134" s="64">
        <f t="shared" si="1158"/>
        <v>0</v>
      </c>
      <c r="NR134" s="64">
        <f t="shared" si="1158"/>
        <v>0</v>
      </c>
      <c r="NS134" s="64">
        <f t="shared" si="1158"/>
        <v>0</v>
      </c>
      <c r="NT134" s="64">
        <f t="shared" si="1158"/>
        <v>0</v>
      </c>
      <c r="NU134" s="64">
        <f t="shared" si="1158"/>
        <v>0</v>
      </c>
      <c r="NV134" s="64">
        <f t="shared" si="1158"/>
        <v>0</v>
      </c>
      <c r="NW134" s="64">
        <f t="shared" si="1158"/>
        <v>0</v>
      </c>
      <c r="NX134" s="64">
        <f t="shared" si="1158"/>
        <v>0</v>
      </c>
      <c r="NY134" s="64">
        <f t="shared" si="1158"/>
        <v>0</v>
      </c>
      <c r="NZ134" s="64">
        <f t="shared" si="1158"/>
        <v>0</v>
      </c>
      <c r="OA134" s="65">
        <f t="shared" si="1158"/>
        <v>0</v>
      </c>
      <c r="OB134" s="64">
        <f t="shared" si="1158"/>
        <v>0</v>
      </c>
      <c r="OC134" s="64">
        <f t="shared" si="1158"/>
        <v>0</v>
      </c>
      <c r="OD134" s="64">
        <f t="shared" si="1158"/>
        <v>0</v>
      </c>
      <c r="OE134" s="111">
        <f t="shared" si="1158"/>
        <v>0</v>
      </c>
      <c r="OF134" s="65">
        <f t="shared" si="1158"/>
        <v>0</v>
      </c>
      <c r="OG134" s="64">
        <f t="shared" si="1158"/>
        <v>0</v>
      </c>
      <c r="OH134" s="64">
        <f t="shared" si="1158"/>
        <v>0</v>
      </c>
      <c r="OI134" s="64">
        <f t="shared" si="1158"/>
        <v>0</v>
      </c>
      <c r="OJ134" s="64">
        <f t="shared" si="1158"/>
        <v>0</v>
      </c>
      <c r="OK134" s="64">
        <f t="shared" si="1158"/>
        <v>0</v>
      </c>
      <c r="OL134" s="64">
        <f t="shared" si="1158"/>
        <v>0</v>
      </c>
      <c r="OM134" s="64">
        <f t="shared" si="1158"/>
        <v>0</v>
      </c>
      <c r="ON134" s="64">
        <f t="shared" si="1158"/>
        <v>0</v>
      </c>
      <c r="OO134" s="64">
        <f t="shared" si="1158"/>
        <v>0</v>
      </c>
      <c r="OP134" s="64">
        <f t="shared" si="1158"/>
        <v>0</v>
      </c>
      <c r="OQ134" s="65">
        <f t="shared" si="1158"/>
        <v>0</v>
      </c>
      <c r="OR134" s="64">
        <f t="shared" si="1158"/>
        <v>0</v>
      </c>
      <c r="OS134" s="64">
        <f t="shared" si="1158"/>
        <v>0</v>
      </c>
      <c r="OT134" s="64">
        <f t="shared" si="1158"/>
        <v>0</v>
      </c>
      <c r="OU134" s="111">
        <f t="shared" si="1158"/>
        <v>0</v>
      </c>
      <c r="OV134" s="65">
        <f t="shared" si="1158"/>
        <v>0</v>
      </c>
      <c r="OW134" s="64">
        <f t="shared" si="1158"/>
        <v>0</v>
      </c>
      <c r="OX134" s="64">
        <f t="shared" si="1158"/>
        <v>0</v>
      </c>
      <c r="OY134" s="64">
        <f t="shared" si="1158"/>
        <v>0</v>
      </c>
      <c r="OZ134" s="64">
        <f t="shared" si="1158"/>
        <v>0</v>
      </c>
      <c r="PA134" s="64">
        <f t="shared" si="1158"/>
        <v>0</v>
      </c>
      <c r="PB134" s="64">
        <f t="shared" si="1158"/>
        <v>0</v>
      </c>
      <c r="PC134" s="64">
        <f t="shared" si="1158"/>
        <v>0</v>
      </c>
      <c r="PD134" s="64">
        <f t="shared" si="1158"/>
        <v>0</v>
      </c>
      <c r="PE134" s="64">
        <f t="shared" si="1158"/>
        <v>0</v>
      </c>
      <c r="PF134" s="64">
        <f t="shared" si="1158"/>
        <v>0</v>
      </c>
      <c r="PG134" s="65">
        <f t="shared" ref="PG134:RR134" si="1159">SUM(PG135:PG142)</f>
        <v>0</v>
      </c>
      <c r="PH134" s="64">
        <f t="shared" si="1159"/>
        <v>0</v>
      </c>
      <c r="PI134" s="64">
        <f t="shared" si="1159"/>
        <v>0</v>
      </c>
      <c r="PJ134" s="64">
        <f t="shared" si="1159"/>
        <v>0</v>
      </c>
      <c r="PK134" s="111">
        <f t="shared" si="1159"/>
        <v>0</v>
      </c>
      <c r="PL134" s="65">
        <f t="shared" si="1159"/>
        <v>0</v>
      </c>
      <c r="PM134" s="64">
        <f t="shared" si="1159"/>
        <v>0</v>
      </c>
      <c r="PN134" s="64">
        <f t="shared" si="1159"/>
        <v>0</v>
      </c>
      <c r="PO134" s="64">
        <f t="shared" si="1159"/>
        <v>0</v>
      </c>
      <c r="PP134" s="64">
        <f t="shared" si="1159"/>
        <v>0</v>
      </c>
      <c r="PQ134" s="64">
        <f t="shared" si="1159"/>
        <v>0</v>
      </c>
      <c r="PR134" s="64">
        <f t="shared" si="1159"/>
        <v>0</v>
      </c>
      <c r="PS134" s="64">
        <f t="shared" si="1159"/>
        <v>0</v>
      </c>
      <c r="PT134" s="64">
        <f t="shared" si="1159"/>
        <v>0</v>
      </c>
      <c r="PU134" s="64">
        <f t="shared" si="1159"/>
        <v>0</v>
      </c>
      <c r="PV134" s="64">
        <f t="shared" si="1159"/>
        <v>0</v>
      </c>
      <c r="PW134" s="65">
        <f t="shared" si="1159"/>
        <v>0</v>
      </c>
      <c r="PX134" s="64">
        <f t="shared" si="1159"/>
        <v>0</v>
      </c>
      <c r="PY134" s="64">
        <f t="shared" si="1159"/>
        <v>0</v>
      </c>
      <c r="PZ134" s="64">
        <f t="shared" si="1159"/>
        <v>0</v>
      </c>
      <c r="QA134" s="111">
        <f t="shared" si="1159"/>
        <v>0</v>
      </c>
      <c r="QB134" s="65">
        <f t="shared" si="1159"/>
        <v>0</v>
      </c>
      <c r="QC134" s="64">
        <f t="shared" si="1159"/>
        <v>0</v>
      </c>
      <c r="QD134" s="64">
        <f t="shared" si="1159"/>
        <v>0</v>
      </c>
      <c r="QE134" s="64">
        <f t="shared" si="1159"/>
        <v>0</v>
      </c>
      <c r="QF134" s="64">
        <f t="shared" si="1159"/>
        <v>0</v>
      </c>
      <c r="QG134" s="64">
        <f t="shared" si="1159"/>
        <v>0</v>
      </c>
      <c r="QH134" s="64">
        <f t="shared" si="1159"/>
        <v>0</v>
      </c>
      <c r="QI134" s="64">
        <f t="shared" si="1159"/>
        <v>0</v>
      </c>
      <c r="QJ134" s="64">
        <f t="shared" si="1159"/>
        <v>0</v>
      </c>
      <c r="QK134" s="64">
        <f t="shared" si="1159"/>
        <v>0</v>
      </c>
      <c r="QL134" s="64">
        <f t="shared" si="1159"/>
        <v>0</v>
      </c>
      <c r="QM134" s="65">
        <f t="shared" si="1159"/>
        <v>0</v>
      </c>
      <c r="QN134" s="64">
        <f t="shared" si="1159"/>
        <v>0</v>
      </c>
      <c r="QO134" s="64">
        <f t="shared" si="1159"/>
        <v>0</v>
      </c>
      <c r="QP134" s="64">
        <f t="shared" si="1159"/>
        <v>0</v>
      </c>
      <c r="QQ134" s="111">
        <f t="shared" si="1159"/>
        <v>0</v>
      </c>
      <c r="QR134" s="65">
        <f t="shared" si="1159"/>
        <v>0</v>
      </c>
      <c r="QS134" s="64">
        <f t="shared" si="1159"/>
        <v>0</v>
      </c>
      <c r="QT134" s="64">
        <f t="shared" si="1159"/>
        <v>0</v>
      </c>
      <c r="QU134" s="64">
        <f t="shared" si="1159"/>
        <v>0</v>
      </c>
      <c r="QV134" s="64">
        <f t="shared" si="1159"/>
        <v>0</v>
      </c>
      <c r="QW134" s="64">
        <f t="shared" si="1159"/>
        <v>0</v>
      </c>
      <c r="QX134" s="64">
        <f t="shared" si="1159"/>
        <v>0</v>
      </c>
      <c r="QY134" s="64">
        <f t="shared" si="1159"/>
        <v>0</v>
      </c>
      <c r="QZ134" s="64">
        <f t="shared" si="1159"/>
        <v>0</v>
      </c>
      <c r="RA134" s="64">
        <f t="shared" si="1159"/>
        <v>0</v>
      </c>
      <c r="RB134" s="64">
        <f t="shared" si="1159"/>
        <v>0</v>
      </c>
      <c r="RC134" s="65">
        <f t="shared" si="1159"/>
        <v>0</v>
      </c>
      <c r="RD134" s="64">
        <f t="shared" si="1159"/>
        <v>0</v>
      </c>
      <c r="RE134" s="64">
        <f t="shared" si="1159"/>
        <v>0</v>
      </c>
      <c r="RF134" s="64">
        <f t="shared" si="1159"/>
        <v>0</v>
      </c>
      <c r="RG134" s="64">
        <f t="shared" si="1159"/>
        <v>0</v>
      </c>
      <c r="RH134" s="64">
        <f t="shared" si="1159"/>
        <v>0</v>
      </c>
      <c r="RI134" s="64">
        <f t="shared" si="1159"/>
        <v>0</v>
      </c>
      <c r="RJ134" s="64">
        <f t="shared" si="1159"/>
        <v>0</v>
      </c>
      <c r="RK134" s="64">
        <f t="shared" si="1159"/>
        <v>0</v>
      </c>
      <c r="RL134" s="64">
        <f t="shared" si="1159"/>
        <v>0</v>
      </c>
      <c r="RM134" s="64">
        <f t="shared" si="1159"/>
        <v>0</v>
      </c>
      <c r="RN134" s="64">
        <f t="shared" si="1159"/>
        <v>0</v>
      </c>
      <c r="RO134" s="64">
        <f t="shared" si="1159"/>
        <v>0</v>
      </c>
      <c r="RP134" s="64">
        <f t="shared" si="1159"/>
        <v>0</v>
      </c>
      <c r="RQ134" s="111">
        <f t="shared" si="1159"/>
        <v>0</v>
      </c>
      <c r="RR134" s="153">
        <f t="shared" si="1159"/>
        <v>0</v>
      </c>
      <c r="RS134" s="65">
        <f t="shared" ref="RS134:UD134" si="1160">SUM(RS135:RS142)</f>
        <v>0</v>
      </c>
      <c r="RT134" s="64">
        <f t="shared" si="1160"/>
        <v>0</v>
      </c>
      <c r="RU134" s="64">
        <f t="shared" si="1160"/>
        <v>0</v>
      </c>
      <c r="RV134" s="64">
        <f t="shared" si="1160"/>
        <v>0</v>
      </c>
      <c r="RW134" s="64">
        <f t="shared" si="1160"/>
        <v>0</v>
      </c>
      <c r="RX134" s="64">
        <f t="shared" si="1160"/>
        <v>0</v>
      </c>
      <c r="RY134" s="64">
        <f t="shared" si="1160"/>
        <v>0</v>
      </c>
      <c r="RZ134" s="64">
        <f t="shared" si="1160"/>
        <v>0</v>
      </c>
      <c r="SA134" s="64">
        <f t="shared" si="1160"/>
        <v>0</v>
      </c>
      <c r="SB134" s="64">
        <f t="shared" si="1160"/>
        <v>0</v>
      </c>
      <c r="SC134" s="64">
        <f t="shared" si="1160"/>
        <v>0</v>
      </c>
      <c r="SD134" s="65">
        <f t="shared" si="1160"/>
        <v>0</v>
      </c>
      <c r="SE134" s="64">
        <f t="shared" si="1160"/>
        <v>0</v>
      </c>
      <c r="SF134" s="64">
        <f t="shared" si="1160"/>
        <v>0</v>
      </c>
      <c r="SG134" s="64">
        <f t="shared" si="1160"/>
        <v>0</v>
      </c>
      <c r="SH134" s="111">
        <f t="shared" si="1160"/>
        <v>0</v>
      </c>
      <c r="SI134" s="65">
        <f t="shared" si="1160"/>
        <v>0</v>
      </c>
      <c r="SJ134" s="64">
        <f t="shared" si="1160"/>
        <v>0</v>
      </c>
      <c r="SK134" s="64">
        <f t="shared" si="1160"/>
        <v>0</v>
      </c>
      <c r="SL134" s="64">
        <f t="shared" si="1160"/>
        <v>0</v>
      </c>
      <c r="SM134" s="64">
        <f t="shared" si="1160"/>
        <v>0</v>
      </c>
      <c r="SN134" s="64">
        <f t="shared" si="1160"/>
        <v>0</v>
      </c>
      <c r="SO134" s="64">
        <f t="shared" si="1160"/>
        <v>0</v>
      </c>
      <c r="SP134" s="64">
        <f t="shared" si="1160"/>
        <v>0</v>
      </c>
      <c r="SQ134" s="64">
        <f t="shared" si="1160"/>
        <v>0</v>
      </c>
      <c r="SR134" s="64">
        <f t="shared" si="1160"/>
        <v>0</v>
      </c>
      <c r="SS134" s="64">
        <f t="shared" si="1160"/>
        <v>0</v>
      </c>
      <c r="ST134" s="65">
        <f t="shared" si="1160"/>
        <v>0</v>
      </c>
      <c r="SU134" s="64">
        <f t="shared" si="1160"/>
        <v>0</v>
      </c>
      <c r="SV134" s="64">
        <f t="shared" si="1160"/>
        <v>0</v>
      </c>
      <c r="SW134" s="64">
        <f t="shared" si="1160"/>
        <v>0</v>
      </c>
      <c r="SX134" s="111">
        <f t="shared" si="1160"/>
        <v>0</v>
      </c>
      <c r="SY134" s="65">
        <f t="shared" si="1160"/>
        <v>0</v>
      </c>
      <c r="SZ134" s="64">
        <f t="shared" si="1160"/>
        <v>0</v>
      </c>
      <c r="TA134" s="64">
        <f t="shared" si="1160"/>
        <v>0</v>
      </c>
      <c r="TB134" s="64">
        <f t="shared" si="1160"/>
        <v>0</v>
      </c>
      <c r="TC134" s="64">
        <f t="shared" si="1160"/>
        <v>0</v>
      </c>
      <c r="TD134" s="64">
        <f t="shared" si="1160"/>
        <v>0</v>
      </c>
      <c r="TE134" s="64">
        <f t="shared" si="1160"/>
        <v>0</v>
      </c>
      <c r="TF134" s="64">
        <f t="shared" si="1160"/>
        <v>0</v>
      </c>
      <c r="TG134" s="64">
        <f t="shared" si="1160"/>
        <v>0</v>
      </c>
      <c r="TH134" s="64">
        <f t="shared" si="1160"/>
        <v>0</v>
      </c>
      <c r="TI134" s="64">
        <f t="shared" si="1160"/>
        <v>0</v>
      </c>
      <c r="TJ134" s="65">
        <f t="shared" si="1160"/>
        <v>0</v>
      </c>
      <c r="TK134" s="64">
        <f t="shared" si="1160"/>
        <v>0</v>
      </c>
      <c r="TL134" s="64">
        <f t="shared" si="1160"/>
        <v>0</v>
      </c>
      <c r="TM134" s="64">
        <f t="shared" si="1160"/>
        <v>0</v>
      </c>
      <c r="TN134" s="111">
        <f t="shared" si="1160"/>
        <v>0</v>
      </c>
      <c r="TO134" s="65">
        <f t="shared" si="1160"/>
        <v>0</v>
      </c>
      <c r="TP134" s="64">
        <f t="shared" si="1160"/>
        <v>0</v>
      </c>
      <c r="TQ134" s="64">
        <f t="shared" si="1160"/>
        <v>0</v>
      </c>
      <c r="TR134" s="64">
        <f t="shared" si="1160"/>
        <v>0</v>
      </c>
      <c r="TS134" s="64">
        <f t="shared" si="1160"/>
        <v>0</v>
      </c>
      <c r="TT134" s="64">
        <f t="shared" si="1160"/>
        <v>0</v>
      </c>
      <c r="TU134" s="64">
        <f t="shared" si="1160"/>
        <v>0</v>
      </c>
      <c r="TV134" s="64">
        <f t="shared" si="1160"/>
        <v>0</v>
      </c>
      <c r="TW134" s="64">
        <f t="shared" si="1160"/>
        <v>0</v>
      </c>
      <c r="TX134" s="64">
        <f t="shared" si="1160"/>
        <v>0</v>
      </c>
      <c r="TY134" s="64">
        <f t="shared" si="1160"/>
        <v>0</v>
      </c>
      <c r="TZ134" s="65">
        <f t="shared" si="1160"/>
        <v>0</v>
      </c>
      <c r="UA134" s="64">
        <f t="shared" si="1160"/>
        <v>0</v>
      </c>
      <c r="UB134" s="64">
        <f t="shared" si="1160"/>
        <v>0</v>
      </c>
      <c r="UC134" s="64">
        <f t="shared" si="1160"/>
        <v>0</v>
      </c>
      <c r="UD134" s="111">
        <f t="shared" si="1160"/>
        <v>0</v>
      </c>
      <c r="UE134" s="65">
        <f t="shared" ref="UE134:VD134" si="1161">SUM(UE135:UE142)</f>
        <v>0</v>
      </c>
      <c r="UF134" s="64">
        <f t="shared" si="1161"/>
        <v>0</v>
      </c>
      <c r="UG134" s="64">
        <f t="shared" si="1161"/>
        <v>0</v>
      </c>
      <c r="UH134" s="64">
        <f t="shared" si="1161"/>
        <v>0</v>
      </c>
      <c r="UI134" s="64">
        <f t="shared" si="1161"/>
        <v>0</v>
      </c>
      <c r="UJ134" s="64">
        <f t="shared" si="1161"/>
        <v>0</v>
      </c>
      <c r="UK134" s="64">
        <f t="shared" si="1161"/>
        <v>0</v>
      </c>
      <c r="UL134" s="64">
        <f t="shared" si="1161"/>
        <v>0</v>
      </c>
      <c r="UM134" s="64">
        <f t="shared" si="1161"/>
        <v>0</v>
      </c>
      <c r="UN134" s="64">
        <f t="shared" si="1161"/>
        <v>0</v>
      </c>
      <c r="UO134" s="64">
        <f t="shared" si="1161"/>
        <v>0</v>
      </c>
      <c r="UP134" s="65">
        <f t="shared" si="1161"/>
        <v>0</v>
      </c>
      <c r="UQ134" s="64">
        <f t="shared" si="1161"/>
        <v>0</v>
      </c>
      <c r="UR134" s="64">
        <f t="shared" si="1161"/>
        <v>0</v>
      </c>
      <c r="US134" s="64">
        <f t="shared" si="1161"/>
        <v>0</v>
      </c>
      <c r="UT134" s="64">
        <f t="shared" si="1161"/>
        <v>0</v>
      </c>
      <c r="UU134" s="64">
        <f t="shared" si="1161"/>
        <v>0</v>
      </c>
      <c r="UV134" s="64">
        <f t="shared" si="1161"/>
        <v>0</v>
      </c>
      <c r="UW134" s="64">
        <f t="shared" si="1161"/>
        <v>0</v>
      </c>
      <c r="UX134" s="64">
        <f t="shared" si="1161"/>
        <v>0</v>
      </c>
      <c r="UY134" s="64">
        <f t="shared" si="1161"/>
        <v>0</v>
      </c>
      <c r="UZ134" s="64">
        <f t="shared" si="1161"/>
        <v>0</v>
      </c>
      <c r="VA134" s="64">
        <f t="shared" si="1161"/>
        <v>0</v>
      </c>
      <c r="VB134" s="64">
        <f t="shared" si="1161"/>
        <v>0</v>
      </c>
      <c r="VC134" s="64">
        <f t="shared" si="1161"/>
        <v>0</v>
      </c>
      <c r="VD134" s="111">
        <f t="shared" si="1161"/>
        <v>0</v>
      </c>
      <c r="VE134" s="9" t="str">
        <f t="shared" si="710"/>
        <v>-</v>
      </c>
    </row>
    <row r="135" spans="1:577" ht="20.149999999999999" customHeight="1">
      <c r="A135" s="18"/>
      <c r="B135" s="18"/>
      <c r="C135" s="22">
        <v>61161</v>
      </c>
      <c r="D135" s="23" t="s">
        <v>127</v>
      </c>
      <c r="E135" s="191">
        <f t="shared" ref="E135:E142" si="1162">SUM(F135:I135)</f>
        <v>0</v>
      </c>
      <c r="F135" s="192"/>
      <c r="G135" s="192"/>
      <c r="H135" s="193"/>
      <c r="I135" s="227"/>
      <c r="J135" s="239">
        <f t="shared" ref="J135:J142" si="1163">SUM(K135:Y135)</f>
        <v>0</v>
      </c>
      <c r="K135" s="59"/>
      <c r="L135" s="58"/>
      <c r="M135" s="58"/>
      <c r="N135" s="58"/>
      <c r="O135" s="58"/>
      <c r="P135" s="58"/>
      <c r="Q135" s="58"/>
      <c r="R135" s="58"/>
      <c r="S135" s="58"/>
      <c r="T135" s="58"/>
      <c r="U135" s="59"/>
      <c r="V135" s="58"/>
      <c r="W135" s="58"/>
      <c r="X135" s="58"/>
      <c r="Y135" s="108"/>
      <c r="Z135" s="167">
        <f t="shared" ref="Z135:Z142" si="1164">SUM(AA135:AO135)</f>
        <v>0</v>
      </c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9"/>
      <c r="AL135" s="58"/>
      <c r="AM135" s="58"/>
      <c r="AN135" s="58"/>
      <c r="AO135" s="108"/>
      <c r="AP135" s="167">
        <f t="shared" ref="AP135:AP142" si="1165">SUM(AQ135:BE135)</f>
        <v>0</v>
      </c>
      <c r="AQ135" s="58"/>
      <c r="AR135" s="58"/>
      <c r="AS135" s="58"/>
      <c r="AT135" s="58"/>
      <c r="AU135" s="58"/>
      <c r="AV135" s="58"/>
      <c r="AW135" s="58"/>
      <c r="AX135" s="58"/>
      <c r="AY135" s="58"/>
      <c r="AZ135" s="58"/>
      <c r="BA135" s="59"/>
      <c r="BB135" s="58"/>
      <c r="BC135" s="58"/>
      <c r="BD135" s="58"/>
      <c r="BE135" s="108"/>
      <c r="BF135" s="167">
        <f t="shared" ref="BF135:BF142" si="1166">SUM(BG135:BU135)</f>
        <v>0</v>
      </c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9"/>
      <c r="BR135" s="58"/>
      <c r="BS135" s="58"/>
      <c r="BT135" s="58"/>
      <c r="BU135" s="108"/>
      <c r="BV135" s="167">
        <f t="shared" ref="BV135:BV142" si="1167">SUM(BW135:CU135)</f>
        <v>0</v>
      </c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9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108"/>
      <c r="CV135" s="171"/>
      <c r="CW135" s="167">
        <f t="shared" ref="CW135:CW142" si="1168">SUM(CX135:DL135)</f>
        <v>0</v>
      </c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9"/>
      <c r="DI135" s="58"/>
      <c r="DJ135" s="58"/>
      <c r="DK135" s="58"/>
      <c r="DL135" s="108"/>
      <c r="DM135" s="167">
        <f t="shared" ref="DM135:DM142" si="1169">SUM(DN135:EB135)</f>
        <v>0</v>
      </c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9"/>
      <c r="DY135" s="58"/>
      <c r="DZ135" s="58"/>
      <c r="EA135" s="58"/>
      <c r="EB135" s="108"/>
      <c r="EC135" s="167">
        <f t="shared" ref="EC135:EC142" si="1170">SUM(ED135:ER135)</f>
        <v>0</v>
      </c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9"/>
      <c r="EO135" s="58"/>
      <c r="EP135" s="58"/>
      <c r="EQ135" s="58"/>
      <c r="ER135" s="108"/>
      <c r="ES135" s="167">
        <f t="shared" ref="ES135:ES142" si="1171">SUM(ET135:FH135)</f>
        <v>0</v>
      </c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9"/>
      <c r="FE135" s="58"/>
      <c r="FF135" s="58"/>
      <c r="FG135" s="58"/>
      <c r="FH135" s="108"/>
      <c r="FI135" s="167">
        <f t="shared" ref="FI135:FI142" si="1172">SUM(FJ135:FX135)</f>
        <v>0</v>
      </c>
      <c r="FJ135" s="58"/>
      <c r="FK135" s="58"/>
      <c r="FL135" s="58"/>
      <c r="FM135" s="58"/>
      <c r="FN135" s="58"/>
      <c r="FO135" s="58"/>
      <c r="FP135" s="58"/>
      <c r="FQ135" s="58"/>
      <c r="FR135" s="58"/>
      <c r="FS135" s="58"/>
      <c r="FT135" s="59"/>
      <c r="FU135" s="58"/>
      <c r="FV135" s="58"/>
      <c r="FW135" s="58"/>
      <c r="FX135" s="108"/>
      <c r="FY135" s="167">
        <f t="shared" ref="FY135:FY142" si="1173">SUM(FZ135:GN135)</f>
        <v>0</v>
      </c>
      <c r="FZ135" s="58"/>
      <c r="GA135" s="58"/>
      <c r="GB135" s="58"/>
      <c r="GC135" s="58"/>
      <c r="GD135" s="58"/>
      <c r="GE135" s="58"/>
      <c r="GF135" s="58"/>
      <c r="GG135" s="58"/>
      <c r="GH135" s="58"/>
      <c r="GI135" s="58"/>
      <c r="GJ135" s="59"/>
      <c r="GK135" s="58"/>
      <c r="GL135" s="58"/>
      <c r="GM135" s="58"/>
      <c r="GN135" s="108"/>
      <c r="GO135" s="167">
        <f t="shared" ref="GO135:GO142" si="1174">SUM(GP135:HN135)</f>
        <v>0</v>
      </c>
      <c r="GP135" s="58"/>
      <c r="GQ135" s="58"/>
      <c r="GR135" s="58"/>
      <c r="GS135" s="58"/>
      <c r="GT135" s="58"/>
      <c r="GU135" s="58"/>
      <c r="GV135" s="58"/>
      <c r="GW135" s="58"/>
      <c r="GX135" s="58"/>
      <c r="GY135" s="58"/>
      <c r="GZ135" s="59"/>
      <c r="HA135" s="58"/>
      <c r="HB135" s="58"/>
      <c r="HC135" s="58"/>
      <c r="HD135" s="58"/>
      <c r="HE135" s="58"/>
      <c r="HF135" s="58"/>
      <c r="HG135" s="58"/>
      <c r="HH135" s="58"/>
      <c r="HI135" s="58"/>
      <c r="HJ135" s="58"/>
      <c r="HK135" s="58"/>
      <c r="HL135" s="58"/>
      <c r="HM135" s="58"/>
      <c r="HN135" s="108"/>
      <c r="HO135" s="170"/>
      <c r="HP135" s="171"/>
      <c r="HQ135" s="167">
        <f t="shared" ref="HQ135:HQ142" si="1175">SUM(HR135:IF135)</f>
        <v>0</v>
      </c>
      <c r="HR135" s="58"/>
      <c r="HS135" s="58"/>
      <c r="HT135" s="58"/>
      <c r="HU135" s="58"/>
      <c r="HV135" s="58"/>
      <c r="HW135" s="58"/>
      <c r="HX135" s="58"/>
      <c r="HY135" s="58"/>
      <c r="HZ135" s="58"/>
      <c r="IA135" s="58"/>
      <c r="IB135" s="59"/>
      <c r="IC135" s="58"/>
      <c r="ID135" s="58"/>
      <c r="IE135" s="58"/>
      <c r="IF135" s="108"/>
      <c r="IG135" s="167">
        <f t="shared" ref="IG135:IG142" si="1176">SUM(IH135:IV135)</f>
        <v>0</v>
      </c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9"/>
      <c r="IS135" s="58"/>
      <c r="IT135" s="58"/>
      <c r="IU135" s="58"/>
      <c r="IV135" s="108"/>
      <c r="IW135" s="167">
        <f t="shared" ref="IW135:IW142" si="1177">SUM(IX135:JL135)</f>
        <v>0</v>
      </c>
      <c r="IX135" s="58"/>
      <c r="IY135" s="58"/>
      <c r="IZ135" s="58"/>
      <c r="JA135" s="58"/>
      <c r="JB135" s="58"/>
      <c r="JC135" s="58"/>
      <c r="JD135" s="58"/>
      <c r="JE135" s="58"/>
      <c r="JF135" s="58"/>
      <c r="JG135" s="58"/>
      <c r="JH135" s="59"/>
      <c r="JI135" s="58"/>
      <c r="JJ135" s="58"/>
      <c r="JK135" s="58"/>
      <c r="JL135" s="108"/>
      <c r="JM135" s="167">
        <f t="shared" ref="JM135:JM142" si="1178">SUM(JN135:KB135)</f>
        <v>0</v>
      </c>
      <c r="JN135" s="58"/>
      <c r="JO135" s="58"/>
      <c r="JP135" s="58"/>
      <c r="JQ135" s="58"/>
      <c r="JR135" s="58"/>
      <c r="JS135" s="58"/>
      <c r="JT135" s="58"/>
      <c r="JU135" s="58"/>
      <c r="JV135" s="58"/>
      <c r="JW135" s="58"/>
      <c r="JX135" s="59"/>
      <c r="JY135" s="58"/>
      <c r="JZ135" s="58"/>
      <c r="KA135" s="58"/>
      <c r="KB135" s="108"/>
      <c r="KC135" s="167">
        <f t="shared" ref="KC135:KC142" si="1179">SUM(KD135:LB135)</f>
        <v>0</v>
      </c>
      <c r="KD135" s="58"/>
      <c r="KE135" s="58"/>
      <c r="KF135" s="58"/>
      <c r="KG135" s="58"/>
      <c r="KH135" s="58"/>
      <c r="KI135" s="58"/>
      <c r="KJ135" s="58"/>
      <c r="KK135" s="58"/>
      <c r="KL135" s="58"/>
      <c r="KM135" s="58"/>
      <c r="KN135" s="59"/>
      <c r="KO135" s="58"/>
      <c r="KP135" s="58"/>
      <c r="KQ135" s="58"/>
      <c r="KR135" s="58"/>
      <c r="KS135" s="58"/>
      <c r="KT135" s="58"/>
      <c r="KU135" s="58"/>
      <c r="KV135" s="58"/>
      <c r="KW135" s="58"/>
      <c r="KX135" s="58"/>
      <c r="KY135" s="58"/>
      <c r="KZ135" s="58"/>
      <c r="LA135" s="58"/>
      <c r="LB135" s="108"/>
      <c r="LC135" s="171"/>
      <c r="LD135" s="167">
        <f t="shared" ref="LD135:LD142" si="1180">SUM(LE135:LS135)</f>
        <v>0</v>
      </c>
      <c r="LE135" s="58"/>
      <c r="LF135" s="58"/>
      <c r="LG135" s="58"/>
      <c r="LH135" s="58"/>
      <c r="LI135" s="58"/>
      <c r="LJ135" s="58"/>
      <c r="LK135" s="58"/>
      <c r="LL135" s="58"/>
      <c r="LM135" s="58"/>
      <c r="LN135" s="58"/>
      <c r="LO135" s="59"/>
      <c r="LP135" s="58"/>
      <c r="LQ135" s="58"/>
      <c r="LR135" s="58"/>
      <c r="LS135" s="108"/>
      <c r="LT135" s="167">
        <f t="shared" ref="LT135:LT142" si="1181">SUM(LU135:MI135)</f>
        <v>0</v>
      </c>
      <c r="LU135" s="58"/>
      <c r="LV135" s="58"/>
      <c r="LW135" s="58"/>
      <c r="LX135" s="58"/>
      <c r="LY135" s="58"/>
      <c r="LZ135" s="58"/>
      <c r="MA135" s="58"/>
      <c r="MB135" s="58"/>
      <c r="MC135" s="58"/>
      <c r="MD135" s="58"/>
      <c r="ME135" s="59"/>
      <c r="MF135" s="58"/>
      <c r="MG135" s="58"/>
      <c r="MH135" s="58"/>
      <c r="MI135" s="108"/>
      <c r="MJ135" s="167">
        <f t="shared" ref="MJ135:MJ142" si="1182">SUM(MK135:MY135)</f>
        <v>0</v>
      </c>
      <c r="MK135" s="58"/>
      <c r="ML135" s="58"/>
      <c r="MM135" s="58"/>
      <c r="MN135" s="58"/>
      <c r="MO135" s="58"/>
      <c r="MP135" s="58"/>
      <c r="MQ135" s="58"/>
      <c r="MR135" s="58"/>
      <c r="MS135" s="58"/>
      <c r="MT135" s="58"/>
      <c r="MU135" s="59"/>
      <c r="MV135" s="58"/>
      <c r="MW135" s="58"/>
      <c r="MX135" s="58"/>
      <c r="MY135" s="108"/>
      <c r="MZ135" s="167">
        <f t="shared" ref="MZ135:MZ142" si="1183">SUM(NA135:NO135)</f>
        <v>0</v>
      </c>
      <c r="NA135" s="58"/>
      <c r="NB135" s="58"/>
      <c r="NC135" s="58"/>
      <c r="ND135" s="58"/>
      <c r="NE135" s="58"/>
      <c r="NF135" s="58"/>
      <c r="NG135" s="58"/>
      <c r="NH135" s="58"/>
      <c r="NI135" s="58"/>
      <c r="NJ135" s="58"/>
      <c r="NK135" s="59"/>
      <c r="NL135" s="58"/>
      <c r="NM135" s="58"/>
      <c r="NN135" s="58"/>
      <c r="NO135" s="108"/>
      <c r="NP135" s="167">
        <f t="shared" ref="NP135:NP142" si="1184">SUM(NQ135:OE135)</f>
        <v>0</v>
      </c>
      <c r="NQ135" s="58"/>
      <c r="NR135" s="58"/>
      <c r="NS135" s="58"/>
      <c r="NT135" s="58"/>
      <c r="NU135" s="58"/>
      <c r="NV135" s="58"/>
      <c r="NW135" s="58"/>
      <c r="NX135" s="58"/>
      <c r="NY135" s="58"/>
      <c r="NZ135" s="58"/>
      <c r="OA135" s="59"/>
      <c r="OB135" s="58"/>
      <c r="OC135" s="58"/>
      <c r="OD135" s="58"/>
      <c r="OE135" s="108"/>
      <c r="OF135" s="167">
        <f t="shared" ref="OF135:OF142" si="1185">SUM(OG135:OU135)</f>
        <v>0</v>
      </c>
      <c r="OG135" s="58"/>
      <c r="OH135" s="58"/>
      <c r="OI135" s="58"/>
      <c r="OJ135" s="58"/>
      <c r="OK135" s="58"/>
      <c r="OL135" s="58"/>
      <c r="OM135" s="58"/>
      <c r="ON135" s="58"/>
      <c r="OO135" s="58"/>
      <c r="OP135" s="58"/>
      <c r="OQ135" s="59"/>
      <c r="OR135" s="58"/>
      <c r="OS135" s="58"/>
      <c r="OT135" s="58"/>
      <c r="OU135" s="108"/>
      <c r="OV135" s="167">
        <f t="shared" ref="OV135:OV142" si="1186">SUM(OW135:PK135)</f>
        <v>0</v>
      </c>
      <c r="OW135" s="58"/>
      <c r="OX135" s="58"/>
      <c r="OY135" s="58"/>
      <c r="OZ135" s="58"/>
      <c r="PA135" s="58"/>
      <c r="PB135" s="58"/>
      <c r="PC135" s="58"/>
      <c r="PD135" s="58"/>
      <c r="PE135" s="58"/>
      <c r="PF135" s="58"/>
      <c r="PG135" s="59"/>
      <c r="PH135" s="58"/>
      <c r="PI135" s="58"/>
      <c r="PJ135" s="58"/>
      <c r="PK135" s="108"/>
      <c r="PL135" s="167">
        <f t="shared" ref="PL135:PL142" si="1187">SUM(PM135:QA135)</f>
        <v>0</v>
      </c>
      <c r="PM135" s="58"/>
      <c r="PN135" s="58"/>
      <c r="PO135" s="58"/>
      <c r="PP135" s="58"/>
      <c r="PQ135" s="58"/>
      <c r="PR135" s="58"/>
      <c r="PS135" s="58"/>
      <c r="PT135" s="58"/>
      <c r="PU135" s="58"/>
      <c r="PV135" s="58"/>
      <c r="PW135" s="59"/>
      <c r="PX135" s="58"/>
      <c r="PY135" s="58"/>
      <c r="PZ135" s="58"/>
      <c r="QA135" s="108"/>
      <c r="QB135" s="167">
        <f t="shared" ref="QB135:QB142" si="1188">SUM(QC135:QQ135)</f>
        <v>0</v>
      </c>
      <c r="QC135" s="58"/>
      <c r="QD135" s="58"/>
      <c r="QE135" s="58"/>
      <c r="QF135" s="58"/>
      <c r="QG135" s="58"/>
      <c r="QH135" s="58"/>
      <c r="QI135" s="58"/>
      <c r="QJ135" s="58"/>
      <c r="QK135" s="58"/>
      <c r="QL135" s="58"/>
      <c r="QM135" s="59"/>
      <c r="QN135" s="58"/>
      <c r="QO135" s="58"/>
      <c r="QP135" s="58"/>
      <c r="QQ135" s="108"/>
      <c r="QR135" s="167">
        <f t="shared" ref="QR135:QR142" si="1189">SUM(QS135:RQ135)</f>
        <v>0</v>
      </c>
      <c r="QS135" s="58"/>
      <c r="QT135" s="58"/>
      <c r="QU135" s="58"/>
      <c r="QV135" s="58"/>
      <c r="QW135" s="58"/>
      <c r="QX135" s="58"/>
      <c r="QY135" s="58"/>
      <c r="QZ135" s="58"/>
      <c r="RA135" s="58"/>
      <c r="RB135" s="58"/>
      <c r="RC135" s="59"/>
      <c r="RD135" s="58"/>
      <c r="RE135" s="58"/>
      <c r="RF135" s="58"/>
      <c r="RG135" s="58"/>
      <c r="RH135" s="58"/>
      <c r="RI135" s="58"/>
      <c r="RJ135" s="58"/>
      <c r="RK135" s="58"/>
      <c r="RL135" s="58"/>
      <c r="RM135" s="58"/>
      <c r="RN135" s="58"/>
      <c r="RO135" s="58"/>
      <c r="RP135" s="58"/>
      <c r="RQ135" s="108"/>
      <c r="RR135" s="171"/>
      <c r="RS135" s="167">
        <f t="shared" ref="RS135:RS142" si="1190">SUM(RT135:SH135)</f>
        <v>0</v>
      </c>
      <c r="RT135" s="58"/>
      <c r="RU135" s="58"/>
      <c r="RV135" s="58"/>
      <c r="RW135" s="58"/>
      <c r="RX135" s="58"/>
      <c r="RY135" s="58"/>
      <c r="RZ135" s="58"/>
      <c r="SA135" s="58"/>
      <c r="SB135" s="58"/>
      <c r="SC135" s="58"/>
      <c r="SD135" s="59"/>
      <c r="SE135" s="58"/>
      <c r="SF135" s="58"/>
      <c r="SG135" s="58"/>
      <c r="SH135" s="108"/>
      <c r="SI135" s="167">
        <f t="shared" ref="SI135:SI142" si="1191">SUM(SJ135:SX135)</f>
        <v>0</v>
      </c>
      <c r="SJ135" s="58"/>
      <c r="SK135" s="58"/>
      <c r="SL135" s="58"/>
      <c r="SM135" s="58"/>
      <c r="SN135" s="58"/>
      <c r="SO135" s="58"/>
      <c r="SP135" s="58"/>
      <c r="SQ135" s="58"/>
      <c r="SR135" s="58"/>
      <c r="SS135" s="58"/>
      <c r="ST135" s="59"/>
      <c r="SU135" s="58"/>
      <c r="SV135" s="58"/>
      <c r="SW135" s="58"/>
      <c r="SX135" s="108"/>
      <c r="SY135" s="167">
        <f t="shared" ref="SY135:SY142" si="1192">SUM(SZ135:TN135)</f>
        <v>0</v>
      </c>
      <c r="SZ135" s="58"/>
      <c r="TA135" s="58"/>
      <c r="TB135" s="58"/>
      <c r="TC135" s="58"/>
      <c r="TD135" s="58"/>
      <c r="TE135" s="58"/>
      <c r="TF135" s="58"/>
      <c r="TG135" s="58"/>
      <c r="TH135" s="58"/>
      <c r="TI135" s="58"/>
      <c r="TJ135" s="59"/>
      <c r="TK135" s="58"/>
      <c r="TL135" s="58"/>
      <c r="TM135" s="58"/>
      <c r="TN135" s="108"/>
      <c r="TO135" s="167">
        <f t="shared" ref="TO135:TO142" si="1193">SUM(TP135:UD135)</f>
        <v>0</v>
      </c>
      <c r="TP135" s="58"/>
      <c r="TQ135" s="58"/>
      <c r="TR135" s="58"/>
      <c r="TS135" s="58"/>
      <c r="TT135" s="58"/>
      <c r="TU135" s="58"/>
      <c r="TV135" s="58"/>
      <c r="TW135" s="58"/>
      <c r="TX135" s="58"/>
      <c r="TY135" s="58"/>
      <c r="TZ135" s="59"/>
      <c r="UA135" s="58"/>
      <c r="UB135" s="58"/>
      <c r="UC135" s="58"/>
      <c r="UD135" s="108"/>
      <c r="UE135" s="167">
        <f t="shared" ref="UE135:UE142" si="1194">SUM(UF135:VD135)</f>
        <v>0</v>
      </c>
      <c r="UF135" s="58"/>
      <c r="UG135" s="58"/>
      <c r="UH135" s="58"/>
      <c r="UI135" s="58"/>
      <c r="UJ135" s="58"/>
      <c r="UK135" s="58"/>
      <c r="UL135" s="58"/>
      <c r="UM135" s="58"/>
      <c r="UN135" s="58"/>
      <c r="UO135" s="58"/>
      <c r="UP135" s="59"/>
      <c r="UQ135" s="58"/>
      <c r="UR135" s="58"/>
      <c r="US135" s="58"/>
      <c r="UT135" s="58"/>
      <c r="UU135" s="58"/>
      <c r="UV135" s="58"/>
      <c r="UW135" s="58"/>
      <c r="UX135" s="58"/>
      <c r="UY135" s="58"/>
      <c r="UZ135" s="58"/>
      <c r="VA135" s="58"/>
      <c r="VB135" s="58"/>
      <c r="VC135" s="58"/>
      <c r="VD135" s="108"/>
      <c r="VE135" s="9" t="str">
        <f t="shared" si="710"/>
        <v>-</v>
      </c>
    </row>
    <row r="136" spans="1:577" ht="20.149999999999999" customHeight="1">
      <c r="A136" s="18"/>
      <c r="B136" s="18"/>
      <c r="C136" s="22">
        <v>61162</v>
      </c>
      <c r="D136" s="23" t="s">
        <v>128</v>
      </c>
      <c r="E136" s="191">
        <f t="shared" si="1162"/>
        <v>0</v>
      </c>
      <c r="F136" s="192"/>
      <c r="G136" s="192"/>
      <c r="H136" s="193"/>
      <c r="I136" s="227"/>
      <c r="J136" s="239">
        <f t="shared" si="1163"/>
        <v>0</v>
      </c>
      <c r="K136" s="59"/>
      <c r="L136" s="58"/>
      <c r="M136" s="58"/>
      <c r="N136" s="58"/>
      <c r="O136" s="58"/>
      <c r="P136" s="58"/>
      <c r="Q136" s="58"/>
      <c r="R136" s="58"/>
      <c r="S136" s="58"/>
      <c r="T136" s="58"/>
      <c r="U136" s="59"/>
      <c r="V136" s="58"/>
      <c r="W136" s="58"/>
      <c r="X136" s="58"/>
      <c r="Y136" s="108"/>
      <c r="Z136" s="167">
        <f t="shared" si="1164"/>
        <v>0</v>
      </c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9"/>
      <c r="AL136" s="58"/>
      <c r="AM136" s="58"/>
      <c r="AN136" s="58"/>
      <c r="AO136" s="108"/>
      <c r="AP136" s="167">
        <f t="shared" si="1165"/>
        <v>0</v>
      </c>
      <c r="AQ136" s="58"/>
      <c r="AR136" s="58"/>
      <c r="AS136" s="58"/>
      <c r="AT136" s="58"/>
      <c r="AU136" s="58"/>
      <c r="AV136" s="58"/>
      <c r="AW136" s="58"/>
      <c r="AX136" s="58"/>
      <c r="AY136" s="58"/>
      <c r="AZ136" s="58"/>
      <c r="BA136" s="59"/>
      <c r="BB136" s="58"/>
      <c r="BC136" s="58"/>
      <c r="BD136" s="58"/>
      <c r="BE136" s="108"/>
      <c r="BF136" s="167">
        <f t="shared" si="1166"/>
        <v>0</v>
      </c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9"/>
      <c r="BR136" s="58"/>
      <c r="BS136" s="58"/>
      <c r="BT136" s="58"/>
      <c r="BU136" s="108"/>
      <c r="BV136" s="167">
        <f t="shared" si="1167"/>
        <v>0</v>
      </c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9"/>
      <c r="CH136" s="58"/>
      <c r="CI136" s="58"/>
      <c r="CJ136" s="58"/>
      <c r="CK136" s="58"/>
      <c r="CL136" s="58"/>
      <c r="CM136" s="58"/>
      <c r="CN136" s="58"/>
      <c r="CO136" s="58"/>
      <c r="CP136" s="58"/>
      <c r="CQ136" s="58"/>
      <c r="CR136" s="58"/>
      <c r="CS136" s="58"/>
      <c r="CT136" s="58"/>
      <c r="CU136" s="108"/>
      <c r="CV136" s="171"/>
      <c r="CW136" s="167">
        <f t="shared" si="1168"/>
        <v>0</v>
      </c>
      <c r="CX136" s="58"/>
      <c r="CY136" s="58"/>
      <c r="CZ136" s="58"/>
      <c r="DA136" s="58"/>
      <c r="DB136" s="58"/>
      <c r="DC136" s="58"/>
      <c r="DD136" s="58"/>
      <c r="DE136" s="58"/>
      <c r="DF136" s="58"/>
      <c r="DG136" s="58"/>
      <c r="DH136" s="59"/>
      <c r="DI136" s="58"/>
      <c r="DJ136" s="58"/>
      <c r="DK136" s="58"/>
      <c r="DL136" s="108"/>
      <c r="DM136" s="167">
        <f t="shared" si="1169"/>
        <v>0</v>
      </c>
      <c r="DN136" s="58"/>
      <c r="DO136" s="58"/>
      <c r="DP136" s="58"/>
      <c r="DQ136" s="58"/>
      <c r="DR136" s="58"/>
      <c r="DS136" s="58"/>
      <c r="DT136" s="58"/>
      <c r="DU136" s="58"/>
      <c r="DV136" s="58"/>
      <c r="DW136" s="58"/>
      <c r="DX136" s="59"/>
      <c r="DY136" s="58"/>
      <c r="DZ136" s="58"/>
      <c r="EA136" s="58"/>
      <c r="EB136" s="108"/>
      <c r="EC136" s="167">
        <f t="shared" si="1170"/>
        <v>0</v>
      </c>
      <c r="ED136" s="58"/>
      <c r="EE136" s="58"/>
      <c r="EF136" s="58"/>
      <c r="EG136" s="58"/>
      <c r="EH136" s="58"/>
      <c r="EI136" s="58"/>
      <c r="EJ136" s="58"/>
      <c r="EK136" s="58"/>
      <c r="EL136" s="58"/>
      <c r="EM136" s="58"/>
      <c r="EN136" s="59"/>
      <c r="EO136" s="58"/>
      <c r="EP136" s="58"/>
      <c r="EQ136" s="58"/>
      <c r="ER136" s="108"/>
      <c r="ES136" s="167">
        <f t="shared" si="1171"/>
        <v>0</v>
      </c>
      <c r="ET136" s="58"/>
      <c r="EU136" s="58"/>
      <c r="EV136" s="58"/>
      <c r="EW136" s="58"/>
      <c r="EX136" s="58"/>
      <c r="EY136" s="58"/>
      <c r="EZ136" s="58"/>
      <c r="FA136" s="58"/>
      <c r="FB136" s="58"/>
      <c r="FC136" s="58"/>
      <c r="FD136" s="59"/>
      <c r="FE136" s="58"/>
      <c r="FF136" s="58"/>
      <c r="FG136" s="58"/>
      <c r="FH136" s="108"/>
      <c r="FI136" s="167">
        <f t="shared" si="1172"/>
        <v>0</v>
      </c>
      <c r="FJ136" s="58"/>
      <c r="FK136" s="58"/>
      <c r="FL136" s="58"/>
      <c r="FM136" s="58"/>
      <c r="FN136" s="58"/>
      <c r="FO136" s="58"/>
      <c r="FP136" s="58"/>
      <c r="FQ136" s="58"/>
      <c r="FR136" s="58"/>
      <c r="FS136" s="58"/>
      <c r="FT136" s="59"/>
      <c r="FU136" s="58"/>
      <c r="FV136" s="58"/>
      <c r="FW136" s="58"/>
      <c r="FX136" s="108"/>
      <c r="FY136" s="167">
        <f t="shared" si="1173"/>
        <v>0</v>
      </c>
      <c r="FZ136" s="58"/>
      <c r="GA136" s="58"/>
      <c r="GB136" s="58"/>
      <c r="GC136" s="58"/>
      <c r="GD136" s="58"/>
      <c r="GE136" s="58"/>
      <c r="GF136" s="58"/>
      <c r="GG136" s="58"/>
      <c r="GH136" s="58"/>
      <c r="GI136" s="58"/>
      <c r="GJ136" s="59"/>
      <c r="GK136" s="58"/>
      <c r="GL136" s="58"/>
      <c r="GM136" s="58"/>
      <c r="GN136" s="108"/>
      <c r="GO136" s="167">
        <f t="shared" si="1174"/>
        <v>0</v>
      </c>
      <c r="GP136" s="58"/>
      <c r="GQ136" s="58"/>
      <c r="GR136" s="58"/>
      <c r="GS136" s="58"/>
      <c r="GT136" s="58"/>
      <c r="GU136" s="58"/>
      <c r="GV136" s="58"/>
      <c r="GW136" s="58"/>
      <c r="GX136" s="58"/>
      <c r="GY136" s="58"/>
      <c r="GZ136" s="59"/>
      <c r="HA136" s="58"/>
      <c r="HB136" s="58"/>
      <c r="HC136" s="58"/>
      <c r="HD136" s="58"/>
      <c r="HE136" s="58"/>
      <c r="HF136" s="58"/>
      <c r="HG136" s="58"/>
      <c r="HH136" s="58"/>
      <c r="HI136" s="58"/>
      <c r="HJ136" s="58"/>
      <c r="HK136" s="58"/>
      <c r="HL136" s="58"/>
      <c r="HM136" s="58"/>
      <c r="HN136" s="108"/>
      <c r="HO136" s="170"/>
      <c r="HP136" s="171"/>
      <c r="HQ136" s="167">
        <f t="shared" si="1175"/>
        <v>0</v>
      </c>
      <c r="HR136" s="58"/>
      <c r="HS136" s="58"/>
      <c r="HT136" s="58"/>
      <c r="HU136" s="58"/>
      <c r="HV136" s="58"/>
      <c r="HW136" s="58"/>
      <c r="HX136" s="58"/>
      <c r="HY136" s="58"/>
      <c r="HZ136" s="58"/>
      <c r="IA136" s="58"/>
      <c r="IB136" s="59"/>
      <c r="IC136" s="58"/>
      <c r="ID136" s="58"/>
      <c r="IE136" s="58"/>
      <c r="IF136" s="108"/>
      <c r="IG136" s="167">
        <f t="shared" si="1176"/>
        <v>0</v>
      </c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9"/>
      <c r="IS136" s="58"/>
      <c r="IT136" s="58"/>
      <c r="IU136" s="58"/>
      <c r="IV136" s="108"/>
      <c r="IW136" s="167">
        <f t="shared" si="1177"/>
        <v>0</v>
      </c>
      <c r="IX136" s="58"/>
      <c r="IY136" s="58"/>
      <c r="IZ136" s="58"/>
      <c r="JA136" s="58"/>
      <c r="JB136" s="58"/>
      <c r="JC136" s="58"/>
      <c r="JD136" s="58"/>
      <c r="JE136" s="58"/>
      <c r="JF136" s="58"/>
      <c r="JG136" s="58"/>
      <c r="JH136" s="59"/>
      <c r="JI136" s="58"/>
      <c r="JJ136" s="58"/>
      <c r="JK136" s="58"/>
      <c r="JL136" s="108"/>
      <c r="JM136" s="167">
        <f t="shared" si="1178"/>
        <v>0</v>
      </c>
      <c r="JN136" s="58"/>
      <c r="JO136" s="58"/>
      <c r="JP136" s="58"/>
      <c r="JQ136" s="58"/>
      <c r="JR136" s="58"/>
      <c r="JS136" s="58"/>
      <c r="JT136" s="58"/>
      <c r="JU136" s="58"/>
      <c r="JV136" s="58"/>
      <c r="JW136" s="58"/>
      <c r="JX136" s="59"/>
      <c r="JY136" s="58"/>
      <c r="JZ136" s="58"/>
      <c r="KA136" s="58"/>
      <c r="KB136" s="108"/>
      <c r="KC136" s="167">
        <f t="shared" si="1179"/>
        <v>0</v>
      </c>
      <c r="KD136" s="58"/>
      <c r="KE136" s="58"/>
      <c r="KF136" s="58"/>
      <c r="KG136" s="58"/>
      <c r="KH136" s="58"/>
      <c r="KI136" s="58"/>
      <c r="KJ136" s="58"/>
      <c r="KK136" s="58"/>
      <c r="KL136" s="58"/>
      <c r="KM136" s="58"/>
      <c r="KN136" s="59"/>
      <c r="KO136" s="58"/>
      <c r="KP136" s="58"/>
      <c r="KQ136" s="58"/>
      <c r="KR136" s="58"/>
      <c r="KS136" s="58"/>
      <c r="KT136" s="58"/>
      <c r="KU136" s="58"/>
      <c r="KV136" s="58"/>
      <c r="KW136" s="58"/>
      <c r="KX136" s="58"/>
      <c r="KY136" s="58"/>
      <c r="KZ136" s="58"/>
      <c r="LA136" s="58"/>
      <c r="LB136" s="108"/>
      <c r="LC136" s="171"/>
      <c r="LD136" s="167">
        <f t="shared" si="1180"/>
        <v>0</v>
      </c>
      <c r="LE136" s="58"/>
      <c r="LF136" s="58"/>
      <c r="LG136" s="58"/>
      <c r="LH136" s="58"/>
      <c r="LI136" s="58"/>
      <c r="LJ136" s="58"/>
      <c r="LK136" s="58"/>
      <c r="LL136" s="58"/>
      <c r="LM136" s="58"/>
      <c r="LN136" s="58"/>
      <c r="LO136" s="59"/>
      <c r="LP136" s="58"/>
      <c r="LQ136" s="58"/>
      <c r="LR136" s="58"/>
      <c r="LS136" s="108"/>
      <c r="LT136" s="167">
        <f t="shared" si="1181"/>
        <v>0</v>
      </c>
      <c r="LU136" s="58"/>
      <c r="LV136" s="58"/>
      <c r="LW136" s="58"/>
      <c r="LX136" s="58"/>
      <c r="LY136" s="58"/>
      <c r="LZ136" s="58"/>
      <c r="MA136" s="58"/>
      <c r="MB136" s="58"/>
      <c r="MC136" s="58"/>
      <c r="MD136" s="58"/>
      <c r="ME136" s="59"/>
      <c r="MF136" s="58"/>
      <c r="MG136" s="58"/>
      <c r="MH136" s="58"/>
      <c r="MI136" s="108"/>
      <c r="MJ136" s="167">
        <f t="shared" si="1182"/>
        <v>0</v>
      </c>
      <c r="MK136" s="58"/>
      <c r="ML136" s="58"/>
      <c r="MM136" s="58"/>
      <c r="MN136" s="58"/>
      <c r="MO136" s="58"/>
      <c r="MP136" s="58"/>
      <c r="MQ136" s="58"/>
      <c r="MR136" s="58"/>
      <c r="MS136" s="58"/>
      <c r="MT136" s="58"/>
      <c r="MU136" s="59"/>
      <c r="MV136" s="58"/>
      <c r="MW136" s="58"/>
      <c r="MX136" s="58"/>
      <c r="MY136" s="108"/>
      <c r="MZ136" s="167">
        <f t="shared" si="1183"/>
        <v>0</v>
      </c>
      <c r="NA136" s="58"/>
      <c r="NB136" s="58"/>
      <c r="NC136" s="58"/>
      <c r="ND136" s="58"/>
      <c r="NE136" s="58"/>
      <c r="NF136" s="58"/>
      <c r="NG136" s="58"/>
      <c r="NH136" s="58"/>
      <c r="NI136" s="58"/>
      <c r="NJ136" s="58"/>
      <c r="NK136" s="59"/>
      <c r="NL136" s="58"/>
      <c r="NM136" s="58"/>
      <c r="NN136" s="58"/>
      <c r="NO136" s="108"/>
      <c r="NP136" s="167">
        <f t="shared" si="1184"/>
        <v>0</v>
      </c>
      <c r="NQ136" s="58"/>
      <c r="NR136" s="58"/>
      <c r="NS136" s="58"/>
      <c r="NT136" s="58"/>
      <c r="NU136" s="58"/>
      <c r="NV136" s="58"/>
      <c r="NW136" s="58"/>
      <c r="NX136" s="58"/>
      <c r="NY136" s="58"/>
      <c r="NZ136" s="58"/>
      <c r="OA136" s="59"/>
      <c r="OB136" s="58"/>
      <c r="OC136" s="58"/>
      <c r="OD136" s="58"/>
      <c r="OE136" s="108"/>
      <c r="OF136" s="167">
        <f t="shared" si="1185"/>
        <v>0</v>
      </c>
      <c r="OG136" s="58"/>
      <c r="OH136" s="58"/>
      <c r="OI136" s="58"/>
      <c r="OJ136" s="58"/>
      <c r="OK136" s="58"/>
      <c r="OL136" s="58"/>
      <c r="OM136" s="58"/>
      <c r="ON136" s="58"/>
      <c r="OO136" s="58"/>
      <c r="OP136" s="58"/>
      <c r="OQ136" s="59"/>
      <c r="OR136" s="58"/>
      <c r="OS136" s="58"/>
      <c r="OT136" s="58"/>
      <c r="OU136" s="108"/>
      <c r="OV136" s="167">
        <f t="shared" si="1186"/>
        <v>0</v>
      </c>
      <c r="OW136" s="58"/>
      <c r="OX136" s="58"/>
      <c r="OY136" s="58"/>
      <c r="OZ136" s="58"/>
      <c r="PA136" s="58"/>
      <c r="PB136" s="58"/>
      <c r="PC136" s="58"/>
      <c r="PD136" s="58"/>
      <c r="PE136" s="58"/>
      <c r="PF136" s="58"/>
      <c r="PG136" s="59"/>
      <c r="PH136" s="58"/>
      <c r="PI136" s="58"/>
      <c r="PJ136" s="58"/>
      <c r="PK136" s="108"/>
      <c r="PL136" s="167">
        <f t="shared" si="1187"/>
        <v>0</v>
      </c>
      <c r="PM136" s="58"/>
      <c r="PN136" s="58"/>
      <c r="PO136" s="58"/>
      <c r="PP136" s="58"/>
      <c r="PQ136" s="58"/>
      <c r="PR136" s="58"/>
      <c r="PS136" s="58"/>
      <c r="PT136" s="58"/>
      <c r="PU136" s="58"/>
      <c r="PV136" s="58"/>
      <c r="PW136" s="59"/>
      <c r="PX136" s="58"/>
      <c r="PY136" s="58"/>
      <c r="PZ136" s="58"/>
      <c r="QA136" s="108"/>
      <c r="QB136" s="167">
        <f t="shared" si="1188"/>
        <v>0</v>
      </c>
      <c r="QC136" s="58"/>
      <c r="QD136" s="58"/>
      <c r="QE136" s="58"/>
      <c r="QF136" s="58"/>
      <c r="QG136" s="58"/>
      <c r="QH136" s="58"/>
      <c r="QI136" s="58"/>
      <c r="QJ136" s="58"/>
      <c r="QK136" s="58"/>
      <c r="QL136" s="58"/>
      <c r="QM136" s="59"/>
      <c r="QN136" s="58"/>
      <c r="QO136" s="58"/>
      <c r="QP136" s="58"/>
      <c r="QQ136" s="108"/>
      <c r="QR136" s="167">
        <f t="shared" si="1189"/>
        <v>0</v>
      </c>
      <c r="QS136" s="58"/>
      <c r="QT136" s="58"/>
      <c r="QU136" s="58"/>
      <c r="QV136" s="58"/>
      <c r="QW136" s="58"/>
      <c r="QX136" s="58"/>
      <c r="QY136" s="58"/>
      <c r="QZ136" s="58"/>
      <c r="RA136" s="58"/>
      <c r="RB136" s="58"/>
      <c r="RC136" s="59"/>
      <c r="RD136" s="58"/>
      <c r="RE136" s="58"/>
      <c r="RF136" s="58"/>
      <c r="RG136" s="58"/>
      <c r="RH136" s="58"/>
      <c r="RI136" s="58"/>
      <c r="RJ136" s="58"/>
      <c r="RK136" s="58"/>
      <c r="RL136" s="58"/>
      <c r="RM136" s="58"/>
      <c r="RN136" s="58"/>
      <c r="RO136" s="58"/>
      <c r="RP136" s="58"/>
      <c r="RQ136" s="108"/>
      <c r="RR136" s="171"/>
      <c r="RS136" s="167">
        <f t="shared" si="1190"/>
        <v>0</v>
      </c>
      <c r="RT136" s="58"/>
      <c r="RU136" s="58"/>
      <c r="RV136" s="58"/>
      <c r="RW136" s="58"/>
      <c r="RX136" s="58"/>
      <c r="RY136" s="58"/>
      <c r="RZ136" s="58"/>
      <c r="SA136" s="58"/>
      <c r="SB136" s="58"/>
      <c r="SC136" s="58"/>
      <c r="SD136" s="59"/>
      <c r="SE136" s="58"/>
      <c r="SF136" s="58"/>
      <c r="SG136" s="58"/>
      <c r="SH136" s="108"/>
      <c r="SI136" s="167">
        <f t="shared" si="1191"/>
        <v>0</v>
      </c>
      <c r="SJ136" s="58"/>
      <c r="SK136" s="58"/>
      <c r="SL136" s="58"/>
      <c r="SM136" s="58"/>
      <c r="SN136" s="58"/>
      <c r="SO136" s="58"/>
      <c r="SP136" s="58"/>
      <c r="SQ136" s="58"/>
      <c r="SR136" s="58"/>
      <c r="SS136" s="58"/>
      <c r="ST136" s="59"/>
      <c r="SU136" s="58"/>
      <c r="SV136" s="58"/>
      <c r="SW136" s="58"/>
      <c r="SX136" s="108"/>
      <c r="SY136" s="167">
        <f t="shared" si="1192"/>
        <v>0</v>
      </c>
      <c r="SZ136" s="58"/>
      <c r="TA136" s="58"/>
      <c r="TB136" s="58"/>
      <c r="TC136" s="58"/>
      <c r="TD136" s="58"/>
      <c r="TE136" s="58"/>
      <c r="TF136" s="58"/>
      <c r="TG136" s="58"/>
      <c r="TH136" s="58"/>
      <c r="TI136" s="58"/>
      <c r="TJ136" s="59"/>
      <c r="TK136" s="58"/>
      <c r="TL136" s="58"/>
      <c r="TM136" s="58"/>
      <c r="TN136" s="108"/>
      <c r="TO136" s="167">
        <f t="shared" si="1193"/>
        <v>0</v>
      </c>
      <c r="TP136" s="58"/>
      <c r="TQ136" s="58"/>
      <c r="TR136" s="58"/>
      <c r="TS136" s="58"/>
      <c r="TT136" s="58"/>
      <c r="TU136" s="58"/>
      <c r="TV136" s="58"/>
      <c r="TW136" s="58"/>
      <c r="TX136" s="58"/>
      <c r="TY136" s="58"/>
      <c r="TZ136" s="59"/>
      <c r="UA136" s="58"/>
      <c r="UB136" s="58"/>
      <c r="UC136" s="58"/>
      <c r="UD136" s="108"/>
      <c r="UE136" s="167">
        <f t="shared" si="1194"/>
        <v>0</v>
      </c>
      <c r="UF136" s="58"/>
      <c r="UG136" s="58"/>
      <c r="UH136" s="58"/>
      <c r="UI136" s="58"/>
      <c r="UJ136" s="58"/>
      <c r="UK136" s="58"/>
      <c r="UL136" s="58"/>
      <c r="UM136" s="58"/>
      <c r="UN136" s="58"/>
      <c r="UO136" s="58"/>
      <c r="UP136" s="59"/>
      <c r="UQ136" s="58"/>
      <c r="UR136" s="58"/>
      <c r="US136" s="58"/>
      <c r="UT136" s="58"/>
      <c r="UU136" s="58"/>
      <c r="UV136" s="58"/>
      <c r="UW136" s="58"/>
      <c r="UX136" s="58"/>
      <c r="UY136" s="58"/>
      <c r="UZ136" s="58"/>
      <c r="VA136" s="58"/>
      <c r="VB136" s="58"/>
      <c r="VC136" s="58"/>
      <c r="VD136" s="108"/>
      <c r="VE136" s="9" t="str">
        <f t="shared" si="710"/>
        <v>-</v>
      </c>
    </row>
    <row r="137" spans="1:577" ht="20.149999999999999" customHeight="1">
      <c r="A137" s="18"/>
      <c r="B137" s="18"/>
      <c r="C137" s="22">
        <v>61163</v>
      </c>
      <c r="D137" s="23" t="s">
        <v>129</v>
      </c>
      <c r="E137" s="191">
        <f t="shared" si="1162"/>
        <v>0</v>
      </c>
      <c r="F137" s="192"/>
      <c r="G137" s="192"/>
      <c r="H137" s="193"/>
      <c r="I137" s="227"/>
      <c r="J137" s="239">
        <f t="shared" si="1163"/>
        <v>0</v>
      </c>
      <c r="K137" s="59"/>
      <c r="L137" s="58"/>
      <c r="M137" s="58"/>
      <c r="N137" s="58"/>
      <c r="O137" s="58"/>
      <c r="P137" s="58"/>
      <c r="Q137" s="58"/>
      <c r="R137" s="58"/>
      <c r="S137" s="58"/>
      <c r="T137" s="58"/>
      <c r="U137" s="59"/>
      <c r="V137" s="58"/>
      <c r="W137" s="58"/>
      <c r="X137" s="58"/>
      <c r="Y137" s="108"/>
      <c r="Z137" s="167">
        <f t="shared" si="1164"/>
        <v>0</v>
      </c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9"/>
      <c r="AL137" s="58"/>
      <c r="AM137" s="58"/>
      <c r="AN137" s="58"/>
      <c r="AO137" s="108"/>
      <c r="AP137" s="167">
        <f t="shared" si="1165"/>
        <v>0</v>
      </c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9"/>
      <c r="BB137" s="58"/>
      <c r="BC137" s="58"/>
      <c r="BD137" s="58"/>
      <c r="BE137" s="108"/>
      <c r="BF137" s="167">
        <f t="shared" si="1166"/>
        <v>0</v>
      </c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9"/>
      <c r="BR137" s="58"/>
      <c r="BS137" s="58"/>
      <c r="BT137" s="58"/>
      <c r="BU137" s="108"/>
      <c r="BV137" s="167">
        <f t="shared" si="1167"/>
        <v>0</v>
      </c>
      <c r="BW137" s="58"/>
      <c r="BX137" s="58"/>
      <c r="BY137" s="58"/>
      <c r="BZ137" s="58"/>
      <c r="CA137" s="58"/>
      <c r="CB137" s="58"/>
      <c r="CC137" s="58"/>
      <c r="CD137" s="58"/>
      <c r="CE137" s="58"/>
      <c r="CF137" s="58"/>
      <c r="CG137" s="59"/>
      <c r="CH137" s="58"/>
      <c r="CI137" s="58"/>
      <c r="CJ137" s="58"/>
      <c r="CK137" s="58"/>
      <c r="CL137" s="58"/>
      <c r="CM137" s="58"/>
      <c r="CN137" s="58"/>
      <c r="CO137" s="58"/>
      <c r="CP137" s="58"/>
      <c r="CQ137" s="58"/>
      <c r="CR137" s="58"/>
      <c r="CS137" s="58"/>
      <c r="CT137" s="58"/>
      <c r="CU137" s="108"/>
      <c r="CV137" s="171"/>
      <c r="CW137" s="167">
        <f t="shared" si="1168"/>
        <v>0</v>
      </c>
      <c r="CX137" s="58"/>
      <c r="CY137" s="58"/>
      <c r="CZ137" s="58"/>
      <c r="DA137" s="58"/>
      <c r="DB137" s="58"/>
      <c r="DC137" s="58"/>
      <c r="DD137" s="58"/>
      <c r="DE137" s="58"/>
      <c r="DF137" s="58"/>
      <c r="DG137" s="58"/>
      <c r="DH137" s="59"/>
      <c r="DI137" s="58"/>
      <c r="DJ137" s="58"/>
      <c r="DK137" s="58"/>
      <c r="DL137" s="108"/>
      <c r="DM137" s="167">
        <f t="shared" si="1169"/>
        <v>0</v>
      </c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9"/>
      <c r="DY137" s="58"/>
      <c r="DZ137" s="58"/>
      <c r="EA137" s="58"/>
      <c r="EB137" s="108"/>
      <c r="EC137" s="167">
        <f t="shared" si="1170"/>
        <v>0</v>
      </c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9"/>
      <c r="EO137" s="58"/>
      <c r="EP137" s="58"/>
      <c r="EQ137" s="58"/>
      <c r="ER137" s="108"/>
      <c r="ES137" s="167">
        <f t="shared" si="1171"/>
        <v>0</v>
      </c>
      <c r="ET137" s="58"/>
      <c r="EU137" s="58"/>
      <c r="EV137" s="58"/>
      <c r="EW137" s="58"/>
      <c r="EX137" s="58"/>
      <c r="EY137" s="58"/>
      <c r="EZ137" s="58"/>
      <c r="FA137" s="58"/>
      <c r="FB137" s="58"/>
      <c r="FC137" s="58"/>
      <c r="FD137" s="59"/>
      <c r="FE137" s="58"/>
      <c r="FF137" s="58"/>
      <c r="FG137" s="58"/>
      <c r="FH137" s="108"/>
      <c r="FI137" s="167">
        <f t="shared" si="1172"/>
        <v>0</v>
      </c>
      <c r="FJ137" s="58"/>
      <c r="FK137" s="58"/>
      <c r="FL137" s="58"/>
      <c r="FM137" s="58"/>
      <c r="FN137" s="58"/>
      <c r="FO137" s="58"/>
      <c r="FP137" s="58"/>
      <c r="FQ137" s="58"/>
      <c r="FR137" s="58"/>
      <c r="FS137" s="58"/>
      <c r="FT137" s="59"/>
      <c r="FU137" s="58"/>
      <c r="FV137" s="58"/>
      <c r="FW137" s="58"/>
      <c r="FX137" s="108"/>
      <c r="FY137" s="167">
        <f t="shared" si="1173"/>
        <v>0</v>
      </c>
      <c r="FZ137" s="58"/>
      <c r="GA137" s="58"/>
      <c r="GB137" s="58"/>
      <c r="GC137" s="58"/>
      <c r="GD137" s="58"/>
      <c r="GE137" s="58"/>
      <c r="GF137" s="58"/>
      <c r="GG137" s="58"/>
      <c r="GH137" s="58"/>
      <c r="GI137" s="58"/>
      <c r="GJ137" s="59"/>
      <c r="GK137" s="58"/>
      <c r="GL137" s="58"/>
      <c r="GM137" s="58"/>
      <c r="GN137" s="108"/>
      <c r="GO137" s="167">
        <f t="shared" si="1174"/>
        <v>0</v>
      </c>
      <c r="GP137" s="58"/>
      <c r="GQ137" s="58"/>
      <c r="GR137" s="58"/>
      <c r="GS137" s="58"/>
      <c r="GT137" s="58"/>
      <c r="GU137" s="58"/>
      <c r="GV137" s="58"/>
      <c r="GW137" s="58"/>
      <c r="GX137" s="58"/>
      <c r="GY137" s="58"/>
      <c r="GZ137" s="59"/>
      <c r="HA137" s="58"/>
      <c r="HB137" s="58"/>
      <c r="HC137" s="58"/>
      <c r="HD137" s="58"/>
      <c r="HE137" s="58"/>
      <c r="HF137" s="58"/>
      <c r="HG137" s="58"/>
      <c r="HH137" s="58"/>
      <c r="HI137" s="58"/>
      <c r="HJ137" s="58"/>
      <c r="HK137" s="58"/>
      <c r="HL137" s="58"/>
      <c r="HM137" s="58"/>
      <c r="HN137" s="108"/>
      <c r="HO137" s="170"/>
      <c r="HP137" s="171"/>
      <c r="HQ137" s="167">
        <f t="shared" si="1175"/>
        <v>0</v>
      </c>
      <c r="HR137" s="58"/>
      <c r="HS137" s="58"/>
      <c r="HT137" s="58"/>
      <c r="HU137" s="58"/>
      <c r="HV137" s="58"/>
      <c r="HW137" s="58"/>
      <c r="HX137" s="58"/>
      <c r="HY137" s="58"/>
      <c r="HZ137" s="58"/>
      <c r="IA137" s="58"/>
      <c r="IB137" s="59"/>
      <c r="IC137" s="58"/>
      <c r="ID137" s="58"/>
      <c r="IE137" s="58"/>
      <c r="IF137" s="108"/>
      <c r="IG137" s="167">
        <f t="shared" si="1176"/>
        <v>0</v>
      </c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9"/>
      <c r="IS137" s="58"/>
      <c r="IT137" s="58"/>
      <c r="IU137" s="58"/>
      <c r="IV137" s="108"/>
      <c r="IW137" s="167">
        <f t="shared" si="1177"/>
        <v>0</v>
      </c>
      <c r="IX137" s="58"/>
      <c r="IY137" s="58"/>
      <c r="IZ137" s="58"/>
      <c r="JA137" s="58"/>
      <c r="JB137" s="58"/>
      <c r="JC137" s="58"/>
      <c r="JD137" s="58"/>
      <c r="JE137" s="58"/>
      <c r="JF137" s="58"/>
      <c r="JG137" s="58"/>
      <c r="JH137" s="59"/>
      <c r="JI137" s="58"/>
      <c r="JJ137" s="58"/>
      <c r="JK137" s="58"/>
      <c r="JL137" s="108"/>
      <c r="JM137" s="167">
        <f t="shared" si="1178"/>
        <v>0</v>
      </c>
      <c r="JN137" s="58"/>
      <c r="JO137" s="58"/>
      <c r="JP137" s="58"/>
      <c r="JQ137" s="58"/>
      <c r="JR137" s="58"/>
      <c r="JS137" s="58"/>
      <c r="JT137" s="58"/>
      <c r="JU137" s="58"/>
      <c r="JV137" s="58"/>
      <c r="JW137" s="58"/>
      <c r="JX137" s="59"/>
      <c r="JY137" s="58"/>
      <c r="JZ137" s="58"/>
      <c r="KA137" s="58"/>
      <c r="KB137" s="108"/>
      <c r="KC137" s="167">
        <f t="shared" si="1179"/>
        <v>0</v>
      </c>
      <c r="KD137" s="58"/>
      <c r="KE137" s="58"/>
      <c r="KF137" s="58"/>
      <c r="KG137" s="58"/>
      <c r="KH137" s="58"/>
      <c r="KI137" s="58"/>
      <c r="KJ137" s="58"/>
      <c r="KK137" s="58"/>
      <c r="KL137" s="58"/>
      <c r="KM137" s="58"/>
      <c r="KN137" s="59"/>
      <c r="KO137" s="58"/>
      <c r="KP137" s="58"/>
      <c r="KQ137" s="58"/>
      <c r="KR137" s="58"/>
      <c r="KS137" s="58"/>
      <c r="KT137" s="58"/>
      <c r="KU137" s="58"/>
      <c r="KV137" s="58"/>
      <c r="KW137" s="58"/>
      <c r="KX137" s="58"/>
      <c r="KY137" s="58"/>
      <c r="KZ137" s="58"/>
      <c r="LA137" s="58"/>
      <c r="LB137" s="108"/>
      <c r="LC137" s="171"/>
      <c r="LD137" s="167">
        <f t="shared" si="1180"/>
        <v>0</v>
      </c>
      <c r="LE137" s="58"/>
      <c r="LF137" s="58"/>
      <c r="LG137" s="58"/>
      <c r="LH137" s="58"/>
      <c r="LI137" s="58"/>
      <c r="LJ137" s="58"/>
      <c r="LK137" s="58"/>
      <c r="LL137" s="58"/>
      <c r="LM137" s="58"/>
      <c r="LN137" s="58"/>
      <c r="LO137" s="59"/>
      <c r="LP137" s="58"/>
      <c r="LQ137" s="58"/>
      <c r="LR137" s="58"/>
      <c r="LS137" s="108"/>
      <c r="LT137" s="167">
        <f t="shared" si="1181"/>
        <v>0</v>
      </c>
      <c r="LU137" s="58"/>
      <c r="LV137" s="58"/>
      <c r="LW137" s="58"/>
      <c r="LX137" s="58"/>
      <c r="LY137" s="58"/>
      <c r="LZ137" s="58"/>
      <c r="MA137" s="58"/>
      <c r="MB137" s="58"/>
      <c r="MC137" s="58"/>
      <c r="MD137" s="58"/>
      <c r="ME137" s="59"/>
      <c r="MF137" s="58"/>
      <c r="MG137" s="58"/>
      <c r="MH137" s="58"/>
      <c r="MI137" s="108"/>
      <c r="MJ137" s="167">
        <f t="shared" si="1182"/>
        <v>0</v>
      </c>
      <c r="MK137" s="58"/>
      <c r="ML137" s="58"/>
      <c r="MM137" s="58"/>
      <c r="MN137" s="58"/>
      <c r="MO137" s="58"/>
      <c r="MP137" s="58"/>
      <c r="MQ137" s="58"/>
      <c r="MR137" s="58"/>
      <c r="MS137" s="58"/>
      <c r="MT137" s="58"/>
      <c r="MU137" s="59"/>
      <c r="MV137" s="58"/>
      <c r="MW137" s="58"/>
      <c r="MX137" s="58"/>
      <c r="MY137" s="108"/>
      <c r="MZ137" s="167">
        <f t="shared" si="1183"/>
        <v>0</v>
      </c>
      <c r="NA137" s="58"/>
      <c r="NB137" s="58"/>
      <c r="NC137" s="58"/>
      <c r="ND137" s="58"/>
      <c r="NE137" s="58"/>
      <c r="NF137" s="58"/>
      <c r="NG137" s="58"/>
      <c r="NH137" s="58"/>
      <c r="NI137" s="58"/>
      <c r="NJ137" s="58"/>
      <c r="NK137" s="59"/>
      <c r="NL137" s="58"/>
      <c r="NM137" s="58"/>
      <c r="NN137" s="58"/>
      <c r="NO137" s="108"/>
      <c r="NP137" s="167">
        <f t="shared" si="1184"/>
        <v>0</v>
      </c>
      <c r="NQ137" s="58"/>
      <c r="NR137" s="58"/>
      <c r="NS137" s="58"/>
      <c r="NT137" s="58"/>
      <c r="NU137" s="58"/>
      <c r="NV137" s="58"/>
      <c r="NW137" s="58"/>
      <c r="NX137" s="58"/>
      <c r="NY137" s="58"/>
      <c r="NZ137" s="58"/>
      <c r="OA137" s="59"/>
      <c r="OB137" s="58"/>
      <c r="OC137" s="58"/>
      <c r="OD137" s="58"/>
      <c r="OE137" s="108"/>
      <c r="OF137" s="167">
        <f t="shared" si="1185"/>
        <v>0</v>
      </c>
      <c r="OG137" s="58"/>
      <c r="OH137" s="58"/>
      <c r="OI137" s="58"/>
      <c r="OJ137" s="58"/>
      <c r="OK137" s="58"/>
      <c r="OL137" s="58"/>
      <c r="OM137" s="58"/>
      <c r="ON137" s="58"/>
      <c r="OO137" s="58"/>
      <c r="OP137" s="58"/>
      <c r="OQ137" s="59"/>
      <c r="OR137" s="58"/>
      <c r="OS137" s="58"/>
      <c r="OT137" s="58"/>
      <c r="OU137" s="108"/>
      <c r="OV137" s="167">
        <f t="shared" si="1186"/>
        <v>0</v>
      </c>
      <c r="OW137" s="58"/>
      <c r="OX137" s="58"/>
      <c r="OY137" s="58"/>
      <c r="OZ137" s="58"/>
      <c r="PA137" s="58"/>
      <c r="PB137" s="58"/>
      <c r="PC137" s="58"/>
      <c r="PD137" s="58"/>
      <c r="PE137" s="58"/>
      <c r="PF137" s="58"/>
      <c r="PG137" s="59"/>
      <c r="PH137" s="58"/>
      <c r="PI137" s="58"/>
      <c r="PJ137" s="58"/>
      <c r="PK137" s="108"/>
      <c r="PL137" s="167">
        <f t="shared" si="1187"/>
        <v>0</v>
      </c>
      <c r="PM137" s="58"/>
      <c r="PN137" s="58"/>
      <c r="PO137" s="58"/>
      <c r="PP137" s="58"/>
      <c r="PQ137" s="58"/>
      <c r="PR137" s="58"/>
      <c r="PS137" s="58"/>
      <c r="PT137" s="58"/>
      <c r="PU137" s="58"/>
      <c r="PV137" s="58"/>
      <c r="PW137" s="59"/>
      <c r="PX137" s="58"/>
      <c r="PY137" s="58"/>
      <c r="PZ137" s="58"/>
      <c r="QA137" s="108"/>
      <c r="QB137" s="167">
        <f t="shared" si="1188"/>
        <v>0</v>
      </c>
      <c r="QC137" s="58"/>
      <c r="QD137" s="58"/>
      <c r="QE137" s="58"/>
      <c r="QF137" s="58"/>
      <c r="QG137" s="58"/>
      <c r="QH137" s="58"/>
      <c r="QI137" s="58"/>
      <c r="QJ137" s="58"/>
      <c r="QK137" s="58"/>
      <c r="QL137" s="58"/>
      <c r="QM137" s="59"/>
      <c r="QN137" s="58"/>
      <c r="QO137" s="58"/>
      <c r="QP137" s="58"/>
      <c r="QQ137" s="108"/>
      <c r="QR137" s="167">
        <f t="shared" si="1189"/>
        <v>0</v>
      </c>
      <c r="QS137" s="58"/>
      <c r="QT137" s="58"/>
      <c r="QU137" s="58"/>
      <c r="QV137" s="58"/>
      <c r="QW137" s="58"/>
      <c r="QX137" s="58"/>
      <c r="QY137" s="58"/>
      <c r="QZ137" s="58"/>
      <c r="RA137" s="58"/>
      <c r="RB137" s="58"/>
      <c r="RC137" s="59"/>
      <c r="RD137" s="58"/>
      <c r="RE137" s="58"/>
      <c r="RF137" s="58"/>
      <c r="RG137" s="58"/>
      <c r="RH137" s="58"/>
      <c r="RI137" s="58"/>
      <c r="RJ137" s="58"/>
      <c r="RK137" s="58"/>
      <c r="RL137" s="58"/>
      <c r="RM137" s="58"/>
      <c r="RN137" s="58"/>
      <c r="RO137" s="58"/>
      <c r="RP137" s="58"/>
      <c r="RQ137" s="108"/>
      <c r="RR137" s="171"/>
      <c r="RS137" s="167">
        <f t="shared" si="1190"/>
        <v>0</v>
      </c>
      <c r="RT137" s="58"/>
      <c r="RU137" s="58"/>
      <c r="RV137" s="58"/>
      <c r="RW137" s="58"/>
      <c r="RX137" s="58"/>
      <c r="RY137" s="58"/>
      <c r="RZ137" s="58"/>
      <c r="SA137" s="58"/>
      <c r="SB137" s="58"/>
      <c r="SC137" s="58"/>
      <c r="SD137" s="59"/>
      <c r="SE137" s="58"/>
      <c r="SF137" s="58"/>
      <c r="SG137" s="58"/>
      <c r="SH137" s="108"/>
      <c r="SI137" s="167">
        <f t="shared" si="1191"/>
        <v>0</v>
      </c>
      <c r="SJ137" s="58"/>
      <c r="SK137" s="58"/>
      <c r="SL137" s="58"/>
      <c r="SM137" s="58"/>
      <c r="SN137" s="58"/>
      <c r="SO137" s="58"/>
      <c r="SP137" s="58"/>
      <c r="SQ137" s="58"/>
      <c r="SR137" s="58"/>
      <c r="SS137" s="58"/>
      <c r="ST137" s="59"/>
      <c r="SU137" s="58"/>
      <c r="SV137" s="58"/>
      <c r="SW137" s="58"/>
      <c r="SX137" s="108"/>
      <c r="SY137" s="167">
        <f t="shared" si="1192"/>
        <v>0</v>
      </c>
      <c r="SZ137" s="58"/>
      <c r="TA137" s="58"/>
      <c r="TB137" s="58"/>
      <c r="TC137" s="58"/>
      <c r="TD137" s="58"/>
      <c r="TE137" s="58"/>
      <c r="TF137" s="58"/>
      <c r="TG137" s="58"/>
      <c r="TH137" s="58"/>
      <c r="TI137" s="58"/>
      <c r="TJ137" s="59"/>
      <c r="TK137" s="58"/>
      <c r="TL137" s="58"/>
      <c r="TM137" s="58"/>
      <c r="TN137" s="108"/>
      <c r="TO137" s="167">
        <f t="shared" si="1193"/>
        <v>0</v>
      </c>
      <c r="TP137" s="58"/>
      <c r="TQ137" s="58"/>
      <c r="TR137" s="58"/>
      <c r="TS137" s="58"/>
      <c r="TT137" s="58"/>
      <c r="TU137" s="58"/>
      <c r="TV137" s="58"/>
      <c r="TW137" s="58"/>
      <c r="TX137" s="58"/>
      <c r="TY137" s="58"/>
      <c r="TZ137" s="59"/>
      <c r="UA137" s="58"/>
      <c r="UB137" s="58"/>
      <c r="UC137" s="58"/>
      <c r="UD137" s="108"/>
      <c r="UE137" s="167">
        <f t="shared" si="1194"/>
        <v>0</v>
      </c>
      <c r="UF137" s="58"/>
      <c r="UG137" s="58"/>
      <c r="UH137" s="58"/>
      <c r="UI137" s="58"/>
      <c r="UJ137" s="58"/>
      <c r="UK137" s="58"/>
      <c r="UL137" s="58"/>
      <c r="UM137" s="58"/>
      <c r="UN137" s="58"/>
      <c r="UO137" s="58"/>
      <c r="UP137" s="59"/>
      <c r="UQ137" s="58"/>
      <c r="UR137" s="58"/>
      <c r="US137" s="58"/>
      <c r="UT137" s="58"/>
      <c r="UU137" s="58"/>
      <c r="UV137" s="58"/>
      <c r="UW137" s="58"/>
      <c r="UX137" s="58"/>
      <c r="UY137" s="58"/>
      <c r="UZ137" s="58"/>
      <c r="VA137" s="58"/>
      <c r="VB137" s="58"/>
      <c r="VC137" s="58"/>
      <c r="VD137" s="108"/>
      <c r="VE137" s="9" t="str">
        <f t="shared" si="710"/>
        <v>-</v>
      </c>
    </row>
    <row r="138" spans="1:577" ht="20.149999999999999" customHeight="1">
      <c r="A138" s="18"/>
      <c r="B138" s="18"/>
      <c r="C138" s="22">
        <v>61164</v>
      </c>
      <c r="D138" s="23" t="s">
        <v>130</v>
      </c>
      <c r="E138" s="191">
        <f t="shared" si="1162"/>
        <v>0</v>
      </c>
      <c r="F138" s="192"/>
      <c r="G138" s="192"/>
      <c r="H138" s="193"/>
      <c r="I138" s="227"/>
      <c r="J138" s="239">
        <f t="shared" si="1163"/>
        <v>0</v>
      </c>
      <c r="K138" s="59"/>
      <c r="L138" s="58"/>
      <c r="M138" s="58"/>
      <c r="N138" s="58"/>
      <c r="O138" s="58"/>
      <c r="P138" s="58"/>
      <c r="Q138" s="58"/>
      <c r="R138" s="58"/>
      <c r="S138" s="58"/>
      <c r="T138" s="58"/>
      <c r="U138" s="59"/>
      <c r="V138" s="58"/>
      <c r="W138" s="58"/>
      <c r="X138" s="58"/>
      <c r="Y138" s="108"/>
      <c r="Z138" s="167">
        <f t="shared" si="1164"/>
        <v>0</v>
      </c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9"/>
      <c r="AL138" s="58"/>
      <c r="AM138" s="58"/>
      <c r="AN138" s="58"/>
      <c r="AO138" s="108"/>
      <c r="AP138" s="167">
        <f t="shared" si="1165"/>
        <v>0</v>
      </c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9"/>
      <c r="BB138" s="58"/>
      <c r="BC138" s="58"/>
      <c r="BD138" s="58"/>
      <c r="BE138" s="108"/>
      <c r="BF138" s="167">
        <f t="shared" si="1166"/>
        <v>0</v>
      </c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9"/>
      <c r="BR138" s="58"/>
      <c r="BS138" s="58"/>
      <c r="BT138" s="58"/>
      <c r="BU138" s="108"/>
      <c r="BV138" s="167">
        <f t="shared" si="1167"/>
        <v>0</v>
      </c>
      <c r="BW138" s="58"/>
      <c r="BX138" s="58"/>
      <c r="BY138" s="58"/>
      <c r="BZ138" s="58"/>
      <c r="CA138" s="58"/>
      <c r="CB138" s="58"/>
      <c r="CC138" s="58"/>
      <c r="CD138" s="58"/>
      <c r="CE138" s="58"/>
      <c r="CF138" s="58"/>
      <c r="CG138" s="59"/>
      <c r="CH138" s="58"/>
      <c r="CI138" s="58"/>
      <c r="CJ138" s="58"/>
      <c r="CK138" s="58"/>
      <c r="CL138" s="58"/>
      <c r="CM138" s="58"/>
      <c r="CN138" s="58"/>
      <c r="CO138" s="58"/>
      <c r="CP138" s="58"/>
      <c r="CQ138" s="58"/>
      <c r="CR138" s="58"/>
      <c r="CS138" s="58"/>
      <c r="CT138" s="58"/>
      <c r="CU138" s="108"/>
      <c r="CV138" s="171"/>
      <c r="CW138" s="167">
        <f t="shared" si="1168"/>
        <v>0</v>
      </c>
      <c r="CX138" s="58"/>
      <c r="CY138" s="58"/>
      <c r="CZ138" s="58"/>
      <c r="DA138" s="58"/>
      <c r="DB138" s="58"/>
      <c r="DC138" s="58"/>
      <c r="DD138" s="58"/>
      <c r="DE138" s="58"/>
      <c r="DF138" s="58"/>
      <c r="DG138" s="58"/>
      <c r="DH138" s="59"/>
      <c r="DI138" s="58"/>
      <c r="DJ138" s="58"/>
      <c r="DK138" s="58"/>
      <c r="DL138" s="108"/>
      <c r="DM138" s="167">
        <f t="shared" si="1169"/>
        <v>0</v>
      </c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9"/>
      <c r="DY138" s="58"/>
      <c r="DZ138" s="58"/>
      <c r="EA138" s="58"/>
      <c r="EB138" s="108"/>
      <c r="EC138" s="167">
        <f t="shared" si="1170"/>
        <v>0</v>
      </c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9"/>
      <c r="EO138" s="58"/>
      <c r="EP138" s="58"/>
      <c r="EQ138" s="58"/>
      <c r="ER138" s="108"/>
      <c r="ES138" s="167">
        <f t="shared" si="1171"/>
        <v>0</v>
      </c>
      <c r="ET138" s="58"/>
      <c r="EU138" s="58"/>
      <c r="EV138" s="58"/>
      <c r="EW138" s="58"/>
      <c r="EX138" s="58"/>
      <c r="EY138" s="58"/>
      <c r="EZ138" s="58"/>
      <c r="FA138" s="58"/>
      <c r="FB138" s="58"/>
      <c r="FC138" s="58"/>
      <c r="FD138" s="59"/>
      <c r="FE138" s="58"/>
      <c r="FF138" s="58"/>
      <c r="FG138" s="58"/>
      <c r="FH138" s="108"/>
      <c r="FI138" s="167">
        <f t="shared" si="1172"/>
        <v>0</v>
      </c>
      <c r="FJ138" s="58"/>
      <c r="FK138" s="58"/>
      <c r="FL138" s="58"/>
      <c r="FM138" s="58"/>
      <c r="FN138" s="58"/>
      <c r="FO138" s="58"/>
      <c r="FP138" s="58"/>
      <c r="FQ138" s="58"/>
      <c r="FR138" s="58"/>
      <c r="FS138" s="58"/>
      <c r="FT138" s="59"/>
      <c r="FU138" s="58"/>
      <c r="FV138" s="58"/>
      <c r="FW138" s="58"/>
      <c r="FX138" s="108"/>
      <c r="FY138" s="167">
        <f t="shared" si="1173"/>
        <v>0</v>
      </c>
      <c r="FZ138" s="58"/>
      <c r="GA138" s="58"/>
      <c r="GB138" s="58"/>
      <c r="GC138" s="58"/>
      <c r="GD138" s="58"/>
      <c r="GE138" s="58"/>
      <c r="GF138" s="58"/>
      <c r="GG138" s="58"/>
      <c r="GH138" s="58"/>
      <c r="GI138" s="58"/>
      <c r="GJ138" s="59"/>
      <c r="GK138" s="58"/>
      <c r="GL138" s="58"/>
      <c r="GM138" s="58"/>
      <c r="GN138" s="108"/>
      <c r="GO138" s="167">
        <f t="shared" si="1174"/>
        <v>0</v>
      </c>
      <c r="GP138" s="58"/>
      <c r="GQ138" s="58"/>
      <c r="GR138" s="58"/>
      <c r="GS138" s="58"/>
      <c r="GT138" s="58"/>
      <c r="GU138" s="58"/>
      <c r="GV138" s="58"/>
      <c r="GW138" s="58"/>
      <c r="GX138" s="58"/>
      <c r="GY138" s="58"/>
      <c r="GZ138" s="59"/>
      <c r="HA138" s="58"/>
      <c r="HB138" s="58"/>
      <c r="HC138" s="58"/>
      <c r="HD138" s="58"/>
      <c r="HE138" s="58"/>
      <c r="HF138" s="58"/>
      <c r="HG138" s="58"/>
      <c r="HH138" s="58"/>
      <c r="HI138" s="58"/>
      <c r="HJ138" s="58"/>
      <c r="HK138" s="58"/>
      <c r="HL138" s="58"/>
      <c r="HM138" s="58"/>
      <c r="HN138" s="108"/>
      <c r="HO138" s="170"/>
      <c r="HP138" s="171"/>
      <c r="HQ138" s="167">
        <f t="shared" si="1175"/>
        <v>0</v>
      </c>
      <c r="HR138" s="58"/>
      <c r="HS138" s="58"/>
      <c r="HT138" s="58"/>
      <c r="HU138" s="58"/>
      <c r="HV138" s="58"/>
      <c r="HW138" s="58"/>
      <c r="HX138" s="58"/>
      <c r="HY138" s="58"/>
      <c r="HZ138" s="58"/>
      <c r="IA138" s="58"/>
      <c r="IB138" s="59"/>
      <c r="IC138" s="58"/>
      <c r="ID138" s="58"/>
      <c r="IE138" s="58"/>
      <c r="IF138" s="108"/>
      <c r="IG138" s="167">
        <f t="shared" si="1176"/>
        <v>0</v>
      </c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9"/>
      <c r="IS138" s="58"/>
      <c r="IT138" s="58"/>
      <c r="IU138" s="58"/>
      <c r="IV138" s="108"/>
      <c r="IW138" s="167">
        <f t="shared" si="1177"/>
        <v>0</v>
      </c>
      <c r="IX138" s="58"/>
      <c r="IY138" s="58"/>
      <c r="IZ138" s="58"/>
      <c r="JA138" s="58"/>
      <c r="JB138" s="58"/>
      <c r="JC138" s="58"/>
      <c r="JD138" s="58"/>
      <c r="JE138" s="58"/>
      <c r="JF138" s="58"/>
      <c r="JG138" s="58"/>
      <c r="JH138" s="59"/>
      <c r="JI138" s="58"/>
      <c r="JJ138" s="58"/>
      <c r="JK138" s="58"/>
      <c r="JL138" s="108"/>
      <c r="JM138" s="167">
        <f t="shared" si="1178"/>
        <v>0</v>
      </c>
      <c r="JN138" s="58"/>
      <c r="JO138" s="58"/>
      <c r="JP138" s="58"/>
      <c r="JQ138" s="58"/>
      <c r="JR138" s="58"/>
      <c r="JS138" s="58"/>
      <c r="JT138" s="58"/>
      <c r="JU138" s="58"/>
      <c r="JV138" s="58"/>
      <c r="JW138" s="58"/>
      <c r="JX138" s="59"/>
      <c r="JY138" s="58"/>
      <c r="JZ138" s="58"/>
      <c r="KA138" s="58"/>
      <c r="KB138" s="108"/>
      <c r="KC138" s="167">
        <f t="shared" si="1179"/>
        <v>0</v>
      </c>
      <c r="KD138" s="58"/>
      <c r="KE138" s="58"/>
      <c r="KF138" s="58"/>
      <c r="KG138" s="58"/>
      <c r="KH138" s="58"/>
      <c r="KI138" s="58"/>
      <c r="KJ138" s="58"/>
      <c r="KK138" s="58"/>
      <c r="KL138" s="58"/>
      <c r="KM138" s="58"/>
      <c r="KN138" s="59"/>
      <c r="KO138" s="58"/>
      <c r="KP138" s="58"/>
      <c r="KQ138" s="58"/>
      <c r="KR138" s="58"/>
      <c r="KS138" s="58"/>
      <c r="KT138" s="58"/>
      <c r="KU138" s="58"/>
      <c r="KV138" s="58"/>
      <c r="KW138" s="58"/>
      <c r="KX138" s="58"/>
      <c r="KY138" s="58"/>
      <c r="KZ138" s="58"/>
      <c r="LA138" s="58"/>
      <c r="LB138" s="108"/>
      <c r="LC138" s="171"/>
      <c r="LD138" s="167">
        <f t="shared" si="1180"/>
        <v>0</v>
      </c>
      <c r="LE138" s="58"/>
      <c r="LF138" s="58"/>
      <c r="LG138" s="58"/>
      <c r="LH138" s="58"/>
      <c r="LI138" s="58"/>
      <c r="LJ138" s="58"/>
      <c r="LK138" s="58"/>
      <c r="LL138" s="58"/>
      <c r="LM138" s="58"/>
      <c r="LN138" s="58"/>
      <c r="LO138" s="59"/>
      <c r="LP138" s="58"/>
      <c r="LQ138" s="58"/>
      <c r="LR138" s="58"/>
      <c r="LS138" s="108"/>
      <c r="LT138" s="167">
        <f t="shared" si="1181"/>
        <v>0</v>
      </c>
      <c r="LU138" s="58"/>
      <c r="LV138" s="58"/>
      <c r="LW138" s="58"/>
      <c r="LX138" s="58"/>
      <c r="LY138" s="58"/>
      <c r="LZ138" s="58"/>
      <c r="MA138" s="58"/>
      <c r="MB138" s="58"/>
      <c r="MC138" s="58"/>
      <c r="MD138" s="58"/>
      <c r="ME138" s="59"/>
      <c r="MF138" s="58"/>
      <c r="MG138" s="58"/>
      <c r="MH138" s="58"/>
      <c r="MI138" s="108"/>
      <c r="MJ138" s="167">
        <f t="shared" si="1182"/>
        <v>0</v>
      </c>
      <c r="MK138" s="58"/>
      <c r="ML138" s="58"/>
      <c r="MM138" s="58"/>
      <c r="MN138" s="58"/>
      <c r="MO138" s="58"/>
      <c r="MP138" s="58"/>
      <c r="MQ138" s="58"/>
      <c r="MR138" s="58"/>
      <c r="MS138" s="58"/>
      <c r="MT138" s="58"/>
      <c r="MU138" s="59"/>
      <c r="MV138" s="58"/>
      <c r="MW138" s="58"/>
      <c r="MX138" s="58"/>
      <c r="MY138" s="108"/>
      <c r="MZ138" s="167">
        <f t="shared" si="1183"/>
        <v>0</v>
      </c>
      <c r="NA138" s="58"/>
      <c r="NB138" s="58"/>
      <c r="NC138" s="58"/>
      <c r="ND138" s="58"/>
      <c r="NE138" s="58"/>
      <c r="NF138" s="58"/>
      <c r="NG138" s="58"/>
      <c r="NH138" s="58"/>
      <c r="NI138" s="58"/>
      <c r="NJ138" s="58"/>
      <c r="NK138" s="59"/>
      <c r="NL138" s="58"/>
      <c r="NM138" s="58"/>
      <c r="NN138" s="58"/>
      <c r="NO138" s="108"/>
      <c r="NP138" s="167">
        <f t="shared" si="1184"/>
        <v>0</v>
      </c>
      <c r="NQ138" s="58"/>
      <c r="NR138" s="58"/>
      <c r="NS138" s="58"/>
      <c r="NT138" s="58"/>
      <c r="NU138" s="58"/>
      <c r="NV138" s="58"/>
      <c r="NW138" s="58"/>
      <c r="NX138" s="58"/>
      <c r="NY138" s="58"/>
      <c r="NZ138" s="58"/>
      <c r="OA138" s="59"/>
      <c r="OB138" s="58"/>
      <c r="OC138" s="58"/>
      <c r="OD138" s="58"/>
      <c r="OE138" s="108"/>
      <c r="OF138" s="167">
        <f t="shared" si="1185"/>
        <v>0</v>
      </c>
      <c r="OG138" s="58"/>
      <c r="OH138" s="58"/>
      <c r="OI138" s="58"/>
      <c r="OJ138" s="58"/>
      <c r="OK138" s="58"/>
      <c r="OL138" s="58"/>
      <c r="OM138" s="58"/>
      <c r="ON138" s="58"/>
      <c r="OO138" s="58"/>
      <c r="OP138" s="58"/>
      <c r="OQ138" s="59"/>
      <c r="OR138" s="58"/>
      <c r="OS138" s="58"/>
      <c r="OT138" s="58"/>
      <c r="OU138" s="108"/>
      <c r="OV138" s="167">
        <f t="shared" si="1186"/>
        <v>0</v>
      </c>
      <c r="OW138" s="58"/>
      <c r="OX138" s="58"/>
      <c r="OY138" s="58"/>
      <c r="OZ138" s="58"/>
      <c r="PA138" s="58"/>
      <c r="PB138" s="58"/>
      <c r="PC138" s="58"/>
      <c r="PD138" s="58"/>
      <c r="PE138" s="58"/>
      <c r="PF138" s="58"/>
      <c r="PG138" s="59"/>
      <c r="PH138" s="58"/>
      <c r="PI138" s="58"/>
      <c r="PJ138" s="58"/>
      <c r="PK138" s="108"/>
      <c r="PL138" s="167">
        <f t="shared" si="1187"/>
        <v>0</v>
      </c>
      <c r="PM138" s="58"/>
      <c r="PN138" s="58"/>
      <c r="PO138" s="58"/>
      <c r="PP138" s="58"/>
      <c r="PQ138" s="58"/>
      <c r="PR138" s="58"/>
      <c r="PS138" s="58"/>
      <c r="PT138" s="58"/>
      <c r="PU138" s="58"/>
      <c r="PV138" s="58"/>
      <c r="PW138" s="59"/>
      <c r="PX138" s="58"/>
      <c r="PY138" s="58"/>
      <c r="PZ138" s="58"/>
      <c r="QA138" s="108"/>
      <c r="QB138" s="167">
        <f t="shared" si="1188"/>
        <v>0</v>
      </c>
      <c r="QC138" s="58"/>
      <c r="QD138" s="58"/>
      <c r="QE138" s="58"/>
      <c r="QF138" s="58"/>
      <c r="QG138" s="58"/>
      <c r="QH138" s="58"/>
      <c r="QI138" s="58"/>
      <c r="QJ138" s="58"/>
      <c r="QK138" s="58"/>
      <c r="QL138" s="58"/>
      <c r="QM138" s="59"/>
      <c r="QN138" s="58"/>
      <c r="QO138" s="58"/>
      <c r="QP138" s="58"/>
      <c r="QQ138" s="108"/>
      <c r="QR138" s="167">
        <f t="shared" si="1189"/>
        <v>0</v>
      </c>
      <c r="QS138" s="58"/>
      <c r="QT138" s="58"/>
      <c r="QU138" s="58"/>
      <c r="QV138" s="58"/>
      <c r="QW138" s="58"/>
      <c r="QX138" s="58"/>
      <c r="QY138" s="58"/>
      <c r="QZ138" s="58"/>
      <c r="RA138" s="58"/>
      <c r="RB138" s="58"/>
      <c r="RC138" s="59"/>
      <c r="RD138" s="58"/>
      <c r="RE138" s="58"/>
      <c r="RF138" s="58"/>
      <c r="RG138" s="58"/>
      <c r="RH138" s="58"/>
      <c r="RI138" s="58"/>
      <c r="RJ138" s="58"/>
      <c r="RK138" s="58"/>
      <c r="RL138" s="58"/>
      <c r="RM138" s="58"/>
      <c r="RN138" s="58"/>
      <c r="RO138" s="58"/>
      <c r="RP138" s="58"/>
      <c r="RQ138" s="108"/>
      <c r="RR138" s="171"/>
      <c r="RS138" s="167">
        <f t="shared" si="1190"/>
        <v>0</v>
      </c>
      <c r="RT138" s="58"/>
      <c r="RU138" s="58"/>
      <c r="RV138" s="58"/>
      <c r="RW138" s="58"/>
      <c r="RX138" s="58"/>
      <c r="RY138" s="58"/>
      <c r="RZ138" s="58"/>
      <c r="SA138" s="58"/>
      <c r="SB138" s="58"/>
      <c r="SC138" s="58"/>
      <c r="SD138" s="59"/>
      <c r="SE138" s="58"/>
      <c r="SF138" s="58"/>
      <c r="SG138" s="58"/>
      <c r="SH138" s="108"/>
      <c r="SI138" s="167">
        <f t="shared" si="1191"/>
        <v>0</v>
      </c>
      <c r="SJ138" s="58"/>
      <c r="SK138" s="58"/>
      <c r="SL138" s="58"/>
      <c r="SM138" s="58"/>
      <c r="SN138" s="58"/>
      <c r="SO138" s="58"/>
      <c r="SP138" s="58"/>
      <c r="SQ138" s="58"/>
      <c r="SR138" s="58"/>
      <c r="SS138" s="58"/>
      <c r="ST138" s="59"/>
      <c r="SU138" s="58"/>
      <c r="SV138" s="58"/>
      <c r="SW138" s="58"/>
      <c r="SX138" s="108"/>
      <c r="SY138" s="167">
        <f t="shared" si="1192"/>
        <v>0</v>
      </c>
      <c r="SZ138" s="58"/>
      <c r="TA138" s="58"/>
      <c r="TB138" s="58"/>
      <c r="TC138" s="58"/>
      <c r="TD138" s="58"/>
      <c r="TE138" s="58"/>
      <c r="TF138" s="58"/>
      <c r="TG138" s="58"/>
      <c r="TH138" s="58"/>
      <c r="TI138" s="58"/>
      <c r="TJ138" s="59"/>
      <c r="TK138" s="58"/>
      <c r="TL138" s="58"/>
      <c r="TM138" s="58"/>
      <c r="TN138" s="108"/>
      <c r="TO138" s="167">
        <f t="shared" si="1193"/>
        <v>0</v>
      </c>
      <c r="TP138" s="58"/>
      <c r="TQ138" s="58"/>
      <c r="TR138" s="58"/>
      <c r="TS138" s="58"/>
      <c r="TT138" s="58"/>
      <c r="TU138" s="58"/>
      <c r="TV138" s="58"/>
      <c r="TW138" s="58"/>
      <c r="TX138" s="58"/>
      <c r="TY138" s="58"/>
      <c r="TZ138" s="59"/>
      <c r="UA138" s="58"/>
      <c r="UB138" s="58"/>
      <c r="UC138" s="58"/>
      <c r="UD138" s="108"/>
      <c r="UE138" s="167">
        <f t="shared" si="1194"/>
        <v>0</v>
      </c>
      <c r="UF138" s="58"/>
      <c r="UG138" s="58"/>
      <c r="UH138" s="58"/>
      <c r="UI138" s="58"/>
      <c r="UJ138" s="58"/>
      <c r="UK138" s="58"/>
      <c r="UL138" s="58"/>
      <c r="UM138" s="58"/>
      <c r="UN138" s="58"/>
      <c r="UO138" s="58"/>
      <c r="UP138" s="59"/>
      <c r="UQ138" s="58"/>
      <c r="UR138" s="58"/>
      <c r="US138" s="58"/>
      <c r="UT138" s="58"/>
      <c r="UU138" s="58"/>
      <c r="UV138" s="58"/>
      <c r="UW138" s="58"/>
      <c r="UX138" s="58"/>
      <c r="UY138" s="58"/>
      <c r="UZ138" s="58"/>
      <c r="VA138" s="58"/>
      <c r="VB138" s="58"/>
      <c r="VC138" s="58"/>
      <c r="VD138" s="108"/>
      <c r="VE138" s="9" t="str">
        <f t="shared" si="710"/>
        <v>-</v>
      </c>
    </row>
    <row r="139" spans="1:577" ht="20.149999999999999" customHeight="1">
      <c r="A139" s="18"/>
      <c r="B139" s="18"/>
      <c r="C139" s="22">
        <v>61165</v>
      </c>
      <c r="D139" s="23" t="s">
        <v>131</v>
      </c>
      <c r="E139" s="191">
        <f t="shared" si="1162"/>
        <v>0</v>
      </c>
      <c r="F139" s="192"/>
      <c r="G139" s="192"/>
      <c r="H139" s="193"/>
      <c r="I139" s="227"/>
      <c r="J139" s="239">
        <f t="shared" si="1163"/>
        <v>0</v>
      </c>
      <c r="K139" s="59"/>
      <c r="L139" s="58"/>
      <c r="M139" s="58"/>
      <c r="N139" s="58"/>
      <c r="O139" s="58"/>
      <c r="P139" s="58"/>
      <c r="Q139" s="58"/>
      <c r="R139" s="58"/>
      <c r="S139" s="58"/>
      <c r="T139" s="58"/>
      <c r="U139" s="59"/>
      <c r="V139" s="58"/>
      <c r="W139" s="58"/>
      <c r="X139" s="58"/>
      <c r="Y139" s="108"/>
      <c r="Z139" s="167">
        <f t="shared" si="1164"/>
        <v>0</v>
      </c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9"/>
      <c r="AL139" s="58"/>
      <c r="AM139" s="58"/>
      <c r="AN139" s="58"/>
      <c r="AO139" s="108"/>
      <c r="AP139" s="167">
        <f t="shared" si="1165"/>
        <v>0</v>
      </c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9"/>
      <c r="BB139" s="58"/>
      <c r="BC139" s="58"/>
      <c r="BD139" s="58"/>
      <c r="BE139" s="108"/>
      <c r="BF139" s="167">
        <f t="shared" si="1166"/>
        <v>0</v>
      </c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9"/>
      <c r="BR139" s="58"/>
      <c r="BS139" s="58"/>
      <c r="BT139" s="58"/>
      <c r="BU139" s="108"/>
      <c r="BV139" s="167">
        <f t="shared" si="1167"/>
        <v>0</v>
      </c>
      <c r="BW139" s="58"/>
      <c r="BX139" s="58"/>
      <c r="BY139" s="58"/>
      <c r="BZ139" s="58"/>
      <c r="CA139" s="58"/>
      <c r="CB139" s="58"/>
      <c r="CC139" s="58"/>
      <c r="CD139" s="58"/>
      <c r="CE139" s="58"/>
      <c r="CF139" s="58"/>
      <c r="CG139" s="59"/>
      <c r="CH139" s="58"/>
      <c r="CI139" s="58"/>
      <c r="CJ139" s="58"/>
      <c r="CK139" s="58"/>
      <c r="CL139" s="58"/>
      <c r="CM139" s="58"/>
      <c r="CN139" s="58"/>
      <c r="CO139" s="58"/>
      <c r="CP139" s="58"/>
      <c r="CQ139" s="58"/>
      <c r="CR139" s="58"/>
      <c r="CS139" s="58"/>
      <c r="CT139" s="58"/>
      <c r="CU139" s="108"/>
      <c r="CV139" s="171"/>
      <c r="CW139" s="167">
        <f t="shared" si="1168"/>
        <v>0</v>
      </c>
      <c r="CX139" s="58"/>
      <c r="CY139" s="58"/>
      <c r="CZ139" s="58"/>
      <c r="DA139" s="58"/>
      <c r="DB139" s="58"/>
      <c r="DC139" s="58"/>
      <c r="DD139" s="58"/>
      <c r="DE139" s="58"/>
      <c r="DF139" s="58"/>
      <c r="DG139" s="58"/>
      <c r="DH139" s="59"/>
      <c r="DI139" s="58"/>
      <c r="DJ139" s="58"/>
      <c r="DK139" s="58"/>
      <c r="DL139" s="108"/>
      <c r="DM139" s="167">
        <f t="shared" si="1169"/>
        <v>0</v>
      </c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9"/>
      <c r="DY139" s="58"/>
      <c r="DZ139" s="58"/>
      <c r="EA139" s="58"/>
      <c r="EB139" s="108"/>
      <c r="EC139" s="167">
        <f t="shared" si="1170"/>
        <v>0</v>
      </c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9"/>
      <c r="EO139" s="58"/>
      <c r="EP139" s="58"/>
      <c r="EQ139" s="58"/>
      <c r="ER139" s="108"/>
      <c r="ES139" s="167">
        <f t="shared" si="1171"/>
        <v>0</v>
      </c>
      <c r="ET139" s="58"/>
      <c r="EU139" s="58"/>
      <c r="EV139" s="58"/>
      <c r="EW139" s="58"/>
      <c r="EX139" s="58"/>
      <c r="EY139" s="58"/>
      <c r="EZ139" s="58"/>
      <c r="FA139" s="58"/>
      <c r="FB139" s="58"/>
      <c r="FC139" s="58"/>
      <c r="FD139" s="59"/>
      <c r="FE139" s="58"/>
      <c r="FF139" s="58"/>
      <c r="FG139" s="58"/>
      <c r="FH139" s="108"/>
      <c r="FI139" s="167">
        <f t="shared" si="1172"/>
        <v>0</v>
      </c>
      <c r="FJ139" s="58"/>
      <c r="FK139" s="58"/>
      <c r="FL139" s="58"/>
      <c r="FM139" s="58"/>
      <c r="FN139" s="58"/>
      <c r="FO139" s="58"/>
      <c r="FP139" s="58"/>
      <c r="FQ139" s="58"/>
      <c r="FR139" s="58"/>
      <c r="FS139" s="58"/>
      <c r="FT139" s="59"/>
      <c r="FU139" s="58"/>
      <c r="FV139" s="58"/>
      <c r="FW139" s="58"/>
      <c r="FX139" s="108"/>
      <c r="FY139" s="167">
        <f t="shared" si="1173"/>
        <v>0</v>
      </c>
      <c r="FZ139" s="58"/>
      <c r="GA139" s="58"/>
      <c r="GB139" s="58"/>
      <c r="GC139" s="58"/>
      <c r="GD139" s="58"/>
      <c r="GE139" s="58"/>
      <c r="GF139" s="58"/>
      <c r="GG139" s="58"/>
      <c r="GH139" s="58"/>
      <c r="GI139" s="58"/>
      <c r="GJ139" s="59"/>
      <c r="GK139" s="58"/>
      <c r="GL139" s="58"/>
      <c r="GM139" s="58"/>
      <c r="GN139" s="108"/>
      <c r="GO139" s="167">
        <f t="shared" si="1174"/>
        <v>0</v>
      </c>
      <c r="GP139" s="58"/>
      <c r="GQ139" s="58"/>
      <c r="GR139" s="58"/>
      <c r="GS139" s="58"/>
      <c r="GT139" s="58"/>
      <c r="GU139" s="58"/>
      <c r="GV139" s="58"/>
      <c r="GW139" s="58"/>
      <c r="GX139" s="58"/>
      <c r="GY139" s="58"/>
      <c r="GZ139" s="59"/>
      <c r="HA139" s="58"/>
      <c r="HB139" s="58"/>
      <c r="HC139" s="58"/>
      <c r="HD139" s="58"/>
      <c r="HE139" s="58"/>
      <c r="HF139" s="58"/>
      <c r="HG139" s="58"/>
      <c r="HH139" s="58"/>
      <c r="HI139" s="58"/>
      <c r="HJ139" s="58"/>
      <c r="HK139" s="58"/>
      <c r="HL139" s="58"/>
      <c r="HM139" s="58"/>
      <c r="HN139" s="108"/>
      <c r="HO139" s="170"/>
      <c r="HP139" s="171"/>
      <c r="HQ139" s="167">
        <f t="shared" si="1175"/>
        <v>0</v>
      </c>
      <c r="HR139" s="58"/>
      <c r="HS139" s="58"/>
      <c r="HT139" s="58"/>
      <c r="HU139" s="58"/>
      <c r="HV139" s="58"/>
      <c r="HW139" s="58"/>
      <c r="HX139" s="58"/>
      <c r="HY139" s="58"/>
      <c r="HZ139" s="58"/>
      <c r="IA139" s="58"/>
      <c r="IB139" s="59"/>
      <c r="IC139" s="58"/>
      <c r="ID139" s="58"/>
      <c r="IE139" s="58"/>
      <c r="IF139" s="108"/>
      <c r="IG139" s="167">
        <f t="shared" si="1176"/>
        <v>0</v>
      </c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9"/>
      <c r="IS139" s="58"/>
      <c r="IT139" s="58"/>
      <c r="IU139" s="58"/>
      <c r="IV139" s="108"/>
      <c r="IW139" s="167">
        <f t="shared" si="1177"/>
        <v>0</v>
      </c>
      <c r="IX139" s="58"/>
      <c r="IY139" s="58"/>
      <c r="IZ139" s="58"/>
      <c r="JA139" s="58"/>
      <c r="JB139" s="58"/>
      <c r="JC139" s="58"/>
      <c r="JD139" s="58"/>
      <c r="JE139" s="58"/>
      <c r="JF139" s="58"/>
      <c r="JG139" s="58"/>
      <c r="JH139" s="59"/>
      <c r="JI139" s="58"/>
      <c r="JJ139" s="58"/>
      <c r="JK139" s="58"/>
      <c r="JL139" s="108"/>
      <c r="JM139" s="167">
        <f t="shared" si="1178"/>
        <v>0</v>
      </c>
      <c r="JN139" s="58"/>
      <c r="JO139" s="58"/>
      <c r="JP139" s="58"/>
      <c r="JQ139" s="58"/>
      <c r="JR139" s="58"/>
      <c r="JS139" s="58"/>
      <c r="JT139" s="58"/>
      <c r="JU139" s="58"/>
      <c r="JV139" s="58"/>
      <c r="JW139" s="58"/>
      <c r="JX139" s="59"/>
      <c r="JY139" s="58"/>
      <c r="JZ139" s="58"/>
      <c r="KA139" s="58"/>
      <c r="KB139" s="108"/>
      <c r="KC139" s="167">
        <f t="shared" si="1179"/>
        <v>0</v>
      </c>
      <c r="KD139" s="58"/>
      <c r="KE139" s="58"/>
      <c r="KF139" s="58"/>
      <c r="KG139" s="58"/>
      <c r="KH139" s="58"/>
      <c r="KI139" s="58"/>
      <c r="KJ139" s="58"/>
      <c r="KK139" s="58"/>
      <c r="KL139" s="58"/>
      <c r="KM139" s="58"/>
      <c r="KN139" s="59"/>
      <c r="KO139" s="58"/>
      <c r="KP139" s="58"/>
      <c r="KQ139" s="58"/>
      <c r="KR139" s="58"/>
      <c r="KS139" s="58"/>
      <c r="KT139" s="58"/>
      <c r="KU139" s="58"/>
      <c r="KV139" s="58"/>
      <c r="KW139" s="58"/>
      <c r="KX139" s="58"/>
      <c r="KY139" s="58"/>
      <c r="KZ139" s="58"/>
      <c r="LA139" s="58"/>
      <c r="LB139" s="108"/>
      <c r="LC139" s="171"/>
      <c r="LD139" s="167">
        <f t="shared" si="1180"/>
        <v>0</v>
      </c>
      <c r="LE139" s="58"/>
      <c r="LF139" s="58"/>
      <c r="LG139" s="58"/>
      <c r="LH139" s="58"/>
      <c r="LI139" s="58"/>
      <c r="LJ139" s="58"/>
      <c r="LK139" s="58"/>
      <c r="LL139" s="58"/>
      <c r="LM139" s="58"/>
      <c r="LN139" s="58"/>
      <c r="LO139" s="59"/>
      <c r="LP139" s="58"/>
      <c r="LQ139" s="58"/>
      <c r="LR139" s="58"/>
      <c r="LS139" s="108"/>
      <c r="LT139" s="167">
        <f t="shared" si="1181"/>
        <v>0</v>
      </c>
      <c r="LU139" s="58"/>
      <c r="LV139" s="58"/>
      <c r="LW139" s="58"/>
      <c r="LX139" s="58"/>
      <c r="LY139" s="58"/>
      <c r="LZ139" s="58"/>
      <c r="MA139" s="58"/>
      <c r="MB139" s="58"/>
      <c r="MC139" s="58"/>
      <c r="MD139" s="58"/>
      <c r="ME139" s="59"/>
      <c r="MF139" s="58"/>
      <c r="MG139" s="58"/>
      <c r="MH139" s="58"/>
      <c r="MI139" s="108"/>
      <c r="MJ139" s="167">
        <f t="shared" si="1182"/>
        <v>0</v>
      </c>
      <c r="MK139" s="58"/>
      <c r="ML139" s="58"/>
      <c r="MM139" s="58"/>
      <c r="MN139" s="58"/>
      <c r="MO139" s="58"/>
      <c r="MP139" s="58"/>
      <c r="MQ139" s="58"/>
      <c r="MR139" s="58"/>
      <c r="MS139" s="58"/>
      <c r="MT139" s="58"/>
      <c r="MU139" s="59"/>
      <c r="MV139" s="58"/>
      <c r="MW139" s="58"/>
      <c r="MX139" s="58"/>
      <c r="MY139" s="108"/>
      <c r="MZ139" s="167">
        <f t="shared" si="1183"/>
        <v>0</v>
      </c>
      <c r="NA139" s="58"/>
      <c r="NB139" s="58"/>
      <c r="NC139" s="58"/>
      <c r="ND139" s="58"/>
      <c r="NE139" s="58"/>
      <c r="NF139" s="58"/>
      <c r="NG139" s="58"/>
      <c r="NH139" s="58"/>
      <c r="NI139" s="58"/>
      <c r="NJ139" s="58"/>
      <c r="NK139" s="59"/>
      <c r="NL139" s="58"/>
      <c r="NM139" s="58"/>
      <c r="NN139" s="58"/>
      <c r="NO139" s="108"/>
      <c r="NP139" s="167">
        <f t="shared" si="1184"/>
        <v>0</v>
      </c>
      <c r="NQ139" s="58"/>
      <c r="NR139" s="58"/>
      <c r="NS139" s="58"/>
      <c r="NT139" s="58"/>
      <c r="NU139" s="58"/>
      <c r="NV139" s="58"/>
      <c r="NW139" s="58"/>
      <c r="NX139" s="58"/>
      <c r="NY139" s="58"/>
      <c r="NZ139" s="58"/>
      <c r="OA139" s="59"/>
      <c r="OB139" s="58"/>
      <c r="OC139" s="58"/>
      <c r="OD139" s="58"/>
      <c r="OE139" s="108"/>
      <c r="OF139" s="167">
        <f t="shared" si="1185"/>
        <v>0</v>
      </c>
      <c r="OG139" s="58"/>
      <c r="OH139" s="58"/>
      <c r="OI139" s="58"/>
      <c r="OJ139" s="58"/>
      <c r="OK139" s="58"/>
      <c r="OL139" s="58"/>
      <c r="OM139" s="58"/>
      <c r="ON139" s="58"/>
      <c r="OO139" s="58"/>
      <c r="OP139" s="58"/>
      <c r="OQ139" s="59"/>
      <c r="OR139" s="58"/>
      <c r="OS139" s="58"/>
      <c r="OT139" s="58"/>
      <c r="OU139" s="108"/>
      <c r="OV139" s="167">
        <f t="shared" si="1186"/>
        <v>0</v>
      </c>
      <c r="OW139" s="58"/>
      <c r="OX139" s="58"/>
      <c r="OY139" s="58"/>
      <c r="OZ139" s="58"/>
      <c r="PA139" s="58"/>
      <c r="PB139" s="58"/>
      <c r="PC139" s="58"/>
      <c r="PD139" s="58"/>
      <c r="PE139" s="58"/>
      <c r="PF139" s="58"/>
      <c r="PG139" s="59"/>
      <c r="PH139" s="58"/>
      <c r="PI139" s="58"/>
      <c r="PJ139" s="58"/>
      <c r="PK139" s="108"/>
      <c r="PL139" s="167">
        <f t="shared" si="1187"/>
        <v>0</v>
      </c>
      <c r="PM139" s="58"/>
      <c r="PN139" s="58"/>
      <c r="PO139" s="58"/>
      <c r="PP139" s="58"/>
      <c r="PQ139" s="58"/>
      <c r="PR139" s="58"/>
      <c r="PS139" s="58"/>
      <c r="PT139" s="58"/>
      <c r="PU139" s="58"/>
      <c r="PV139" s="58"/>
      <c r="PW139" s="59"/>
      <c r="PX139" s="58"/>
      <c r="PY139" s="58"/>
      <c r="PZ139" s="58"/>
      <c r="QA139" s="108"/>
      <c r="QB139" s="167">
        <f t="shared" si="1188"/>
        <v>0</v>
      </c>
      <c r="QC139" s="58"/>
      <c r="QD139" s="58"/>
      <c r="QE139" s="58"/>
      <c r="QF139" s="58"/>
      <c r="QG139" s="58"/>
      <c r="QH139" s="58"/>
      <c r="QI139" s="58"/>
      <c r="QJ139" s="58"/>
      <c r="QK139" s="58"/>
      <c r="QL139" s="58"/>
      <c r="QM139" s="59"/>
      <c r="QN139" s="58"/>
      <c r="QO139" s="58"/>
      <c r="QP139" s="58"/>
      <c r="QQ139" s="108"/>
      <c r="QR139" s="167">
        <f t="shared" si="1189"/>
        <v>0</v>
      </c>
      <c r="QS139" s="58"/>
      <c r="QT139" s="58"/>
      <c r="QU139" s="58"/>
      <c r="QV139" s="58"/>
      <c r="QW139" s="58"/>
      <c r="QX139" s="58"/>
      <c r="QY139" s="58"/>
      <c r="QZ139" s="58"/>
      <c r="RA139" s="58"/>
      <c r="RB139" s="58"/>
      <c r="RC139" s="59"/>
      <c r="RD139" s="58"/>
      <c r="RE139" s="58"/>
      <c r="RF139" s="58"/>
      <c r="RG139" s="58"/>
      <c r="RH139" s="58"/>
      <c r="RI139" s="58"/>
      <c r="RJ139" s="58"/>
      <c r="RK139" s="58"/>
      <c r="RL139" s="58"/>
      <c r="RM139" s="58"/>
      <c r="RN139" s="58"/>
      <c r="RO139" s="58"/>
      <c r="RP139" s="58"/>
      <c r="RQ139" s="108"/>
      <c r="RR139" s="171"/>
      <c r="RS139" s="167">
        <f t="shared" si="1190"/>
        <v>0</v>
      </c>
      <c r="RT139" s="58"/>
      <c r="RU139" s="58"/>
      <c r="RV139" s="58"/>
      <c r="RW139" s="58"/>
      <c r="RX139" s="58"/>
      <c r="RY139" s="58"/>
      <c r="RZ139" s="58"/>
      <c r="SA139" s="58"/>
      <c r="SB139" s="58"/>
      <c r="SC139" s="58"/>
      <c r="SD139" s="59"/>
      <c r="SE139" s="58"/>
      <c r="SF139" s="58"/>
      <c r="SG139" s="58"/>
      <c r="SH139" s="108"/>
      <c r="SI139" s="167">
        <f t="shared" si="1191"/>
        <v>0</v>
      </c>
      <c r="SJ139" s="58"/>
      <c r="SK139" s="58"/>
      <c r="SL139" s="58"/>
      <c r="SM139" s="58"/>
      <c r="SN139" s="58"/>
      <c r="SO139" s="58"/>
      <c r="SP139" s="58"/>
      <c r="SQ139" s="58"/>
      <c r="SR139" s="58"/>
      <c r="SS139" s="58"/>
      <c r="ST139" s="59"/>
      <c r="SU139" s="58"/>
      <c r="SV139" s="58"/>
      <c r="SW139" s="58"/>
      <c r="SX139" s="108"/>
      <c r="SY139" s="167">
        <f t="shared" si="1192"/>
        <v>0</v>
      </c>
      <c r="SZ139" s="58"/>
      <c r="TA139" s="58"/>
      <c r="TB139" s="58"/>
      <c r="TC139" s="58"/>
      <c r="TD139" s="58"/>
      <c r="TE139" s="58"/>
      <c r="TF139" s="58"/>
      <c r="TG139" s="58"/>
      <c r="TH139" s="58"/>
      <c r="TI139" s="58"/>
      <c r="TJ139" s="59"/>
      <c r="TK139" s="58"/>
      <c r="TL139" s="58"/>
      <c r="TM139" s="58"/>
      <c r="TN139" s="108"/>
      <c r="TO139" s="167">
        <f t="shared" si="1193"/>
        <v>0</v>
      </c>
      <c r="TP139" s="58"/>
      <c r="TQ139" s="58"/>
      <c r="TR139" s="58"/>
      <c r="TS139" s="58"/>
      <c r="TT139" s="58"/>
      <c r="TU139" s="58"/>
      <c r="TV139" s="58"/>
      <c r="TW139" s="58"/>
      <c r="TX139" s="58"/>
      <c r="TY139" s="58"/>
      <c r="TZ139" s="59"/>
      <c r="UA139" s="58"/>
      <c r="UB139" s="58"/>
      <c r="UC139" s="58"/>
      <c r="UD139" s="108"/>
      <c r="UE139" s="167">
        <f t="shared" si="1194"/>
        <v>0</v>
      </c>
      <c r="UF139" s="58"/>
      <c r="UG139" s="58"/>
      <c r="UH139" s="58"/>
      <c r="UI139" s="58"/>
      <c r="UJ139" s="58"/>
      <c r="UK139" s="58"/>
      <c r="UL139" s="58"/>
      <c r="UM139" s="58"/>
      <c r="UN139" s="58"/>
      <c r="UO139" s="58"/>
      <c r="UP139" s="59"/>
      <c r="UQ139" s="58"/>
      <c r="UR139" s="58"/>
      <c r="US139" s="58"/>
      <c r="UT139" s="58"/>
      <c r="UU139" s="58"/>
      <c r="UV139" s="58"/>
      <c r="UW139" s="58"/>
      <c r="UX139" s="58"/>
      <c r="UY139" s="58"/>
      <c r="UZ139" s="58"/>
      <c r="VA139" s="58"/>
      <c r="VB139" s="58"/>
      <c r="VC139" s="58"/>
      <c r="VD139" s="108"/>
      <c r="VE139" s="9" t="str">
        <f t="shared" si="710"/>
        <v>-</v>
      </c>
    </row>
    <row r="140" spans="1:577" ht="20.149999999999999" customHeight="1">
      <c r="A140" s="18"/>
      <c r="B140" s="18"/>
      <c r="C140" s="22">
        <v>61166</v>
      </c>
      <c r="D140" s="23" t="s">
        <v>51</v>
      </c>
      <c r="E140" s="191">
        <f t="shared" si="1162"/>
        <v>0</v>
      </c>
      <c r="F140" s="192"/>
      <c r="G140" s="192"/>
      <c r="H140" s="193"/>
      <c r="I140" s="227"/>
      <c r="J140" s="239">
        <f t="shared" si="1163"/>
        <v>0</v>
      </c>
      <c r="K140" s="59"/>
      <c r="L140" s="58"/>
      <c r="M140" s="58"/>
      <c r="N140" s="58"/>
      <c r="O140" s="58"/>
      <c r="P140" s="58"/>
      <c r="Q140" s="58"/>
      <c r="R140" s="58"/>
      <c r="S140" s="58"/>
      <c r="T140" s="58"/>
      <c r="U140" s="59"/>
      <c r="V140" s="58"/>
      <c r="W140" s="58"/>
      <c r="X140" s="58"/>
      <c r="Y140" s="108"/>
      <c r="Z140" s="167">
        <f t="shared" si="1164"/>
        <v>0</v>
      </c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9"/>
      <c r="AL140" s="58"/>
      <c r="AM140" s="58"/>
      <c r="AN140" s="58"/>
      <c r="AO140" s="108"/>
      <c r="AP140" s="167">
        <f t="shared" si="1165"/>
        <v>0</v>
      </c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9"/>
      <c r="BB140" s="58"/>
      <c r="BC140" s="58"/>
      <c r="BD140" s="58"/>
      <c r="BE140" s="108"/>
      <c r="BF140" s="167">
        <f t="shared" si="1166"/>
        <v>0</v>
      </c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9"/>
      <c r="BR140" s="58"/>
      <c r="BS140" s="58"/>
      <c r="BT140" s="58"/>
      <c r="BU140" s="108"/>
      <c r="BV140" s="167">
        <f t="shared" si="1167"/>
        <v>0</v>
      </c>
      <c r="BW140" s="58"/>
      <c r="BX140" s="58"/>
      <c r="BY140" s="58"/>
      <c r="BZ140" s="58"/>
      <c r="CA140" s="58"/>
      <c r="CB140" s="58"/>
      <c r="CC140" s="58"/>
      <c r="CD140" s="58"/>
      <c r="CE140" s="58"/>
      <c r="CF140" s="58"/>
      <c r="CG140" s="59"/>
      <c r="CH140" s="58"/>
      <c r="CI140" s="58"/>
      <c r="CJ140" s="58"/>
      <c r="CK140" s="58"/>
      <c r="CL140" s="58"/>
      <c r="CM140" s="58"/>
      <c r="CN140" s="58"/>
      <c r="CO140" s="58"/>
      <c r="CP140" s="58"/>
      <c r="CQ140" s="58"/>
      <c r="CR140" s="58"/>
      <c r="CS140" s="58"/>
      <c r="CT140" s="58"/>
      <c r="CU140" s="108"/>
      <c r="CV140" s="171"/>
      <c r="CW140" s="167">
        <f t="shared" si="1168"/>
        <v>0</v>
      </c>
      <c r="CX140" s="58"/>
      <c r="CY140" s="58"/>
      <c r="CZ140" s="58"/>
      <c r="DA140" s="58"/>
      <c r="DB140" s="58"/>
      <c r="DC140" s="58"/>
      <c r="DD140" s="58"/>
      <c r="DE140" s="58"/>
      <c r="DF140" s="58"/>
      <c r="DG140" s="58"/>
      <c r="DH140" s="59"/>
      <c r="DI140" s="58"/>
      <c r="DJ140" s="58"/>
      <c r="DK140" s="58"/>
      <c r="DL140" s="108"/>
      <c r="DM140" s="167">
        <f t="shared" si="1169"/>
        <v>0</v>
      </c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9"/>
      <c r="DY140" s="58"/>
      <c r="DZ140" s="58"/>
      <c r="EA140" s="58"/>
      <c r="EB140" s="108"/>
      <c r="EC140" s="167">
        <f t="shared" si="1170"/>
        <v>0</v>
      </c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9"/>
      <c r="EO140" s="58"/>
      <c r="EP140" s="58"/>
      <c r="EQ140" s="58"/>
      <c r="ER140" s="108"/>
      <c r="ES140" s="167">
        <f t="shared" si="1171"/>
        <v>0</v>
      </c>
      <c r="ET140" s="58"/>
      <c r="EU140" s="58"/>
      <c r="EV140" s="58"/>
      <c r="EW140" s="58"/>
      <c r="EX140" s="58"/>
      <c r="EY140" s="58"/>
      <c r="EZ140" s="58"/>
      <c r="FA140" s="58"/>
      <c r="FB140" s="58"/>
      <c r="FC140" s="58"/>
      <c r="FD140" s="59"/>
      <c r="FE140" s="58"/>
      <c r="FF140" s="58"/>
      <c r="FG140" s="58"/>
      <c r="FH140" s="108"/>
      <c r="FI140" s="167">
        <f t="shared" si="1172"/>
        <v>0</v>
      </c>
      <c r="FJ140" s="58"/>
      <c r="FK140" s="58"/>
      <c r="FL140" s="58"/>
      <c r="FM140" s="58"/>
      <c r="FN140" s="58"/>
      <c r="FO140" s="58"/>
      <c r="FP140" s="58"/>
      <c r="FQ140" s="58"/>
      <c r="FR140" s="58"/>
      <c r="FS140" s="58"/>
      <c r="FT140" s="59"/>
      <c r="FU140" s="58"/>
      <c r="FV140" s="58"/>
      <c r="FW140" s="58"/>
      <c r="FX140" s="108"/>
      <c r="FY140" s="167">
        <f t="shared" si="1173"/>
        <v>0</v>
      </c>
      <c r="FZ140" s="58"/>
      <c r="GA140" s="58"/>
      <c r="GB140" s="58"/>
      <c r="GC140" s="58"/>
      <c r="GD140" s="58"/>
      <c r="GE140" s="58"/>
      <c r="GF140" s="58"/>
      <c r="GG140" s="58"/>
      <c r="GH140" s="58"/>
      <c r="GI140" s="58"/>
      <c r="GJ140" s="59"/>
      <c r="GK140" s="58"/>
      <c r="GL140" s="58"/>
      <c r="GM140" s="58"/>
      <c r="GN140" s="108"/>
      <c r="GO140" s="167">
        <f t="shared" si="1174"/>
        <v>0</v>
      </c>
      <c r="GP140" s="58"/>
      <c r="GQ140" s="58"/>
      <c r="GR140" s="58"/>
      <c r="GS140" s="58"/>
      <c r="GT140" s="58"/>
      <c r="GU140" s="58"/>
      <c r="GV140" s="58"/>
      <c r="GW140" s="58"/>
      <c r="GX140" s="58"/>
      <c r="GY140" s="58"/>
      <c r="GZ140" s="59"/>
      <c r="HA140" s="58"/>
      <c r="HB140" s="58"/>
      <c r="HC140" s="58"/>
      <c r="HD140" s="58"/>
      <c r="HE140" s="58"/>
      <c r="HF140" s="58"/>
      <c r="HG140" s="58"/>
      <c r="HH140" s="58"/>
      <c r="HI140" s="58"/>
      <c r="HJ140" s="58"/>
      <c r="HK140" s="58"/>
      <c r="HL140" s="58"/>
      <c r="HM140" s="58"/>
      <c r="HN140" s="108"/>
      <c r="HO140" s="170"/>
      <c r="HP140" s="171"/>
      <c r="HQ140" s="167">
        <f t="shared" si="1175"/>
        <v>0</v>
      </c>
      <c r="HR140" s="58"/>
      <c r="HS140" s="58"/>
      <c r="HT140" s="58"/>
      <c r="HU140" s="58"/>
      <c r="HV140" s="58"/>
      <c r="HW140" s="58"/>
      <c r="HX140" s="58"/>
      <c r="HY140" s="58"/>
      <c r="HZ140" s="58"/>
      <c r="IA140" s="58"/>
      <c r="IB140" s="59"/>
      <c r="IC140" s="58"/>
      <c r="ID140" s="58"/>
      <c r="IE140" s="58"/>
      <c r="IF140" s="108"/>
      <c r="IG140" s="167">
        <f t="shared" si="1176"/>
        <v>0</v>
      </c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9"/>
      <c r="IS140" s="58"/>
      <c r="IT140" s="58"/>
      <c r="IU140" s="58"/>
      <c r="IV140" s="108"/>
      <c r="IW140" s="167">
        <f t="shared" si="1177"/>
        <v>0</v>
      </c>
      <c r="IX140" s="58"/>
      <c r="IY140" s="58"/>
      <c r="IZ140" s="58"/>
      <c r="JA140" s="58"/>
      <c r="JB140" s="58"/>
      <c r="JC140" s="58"/>
      <c r="JD140" s="58"/>
      <c r="JE140" s="58"/>
      <c r="JF140" s="58"/>
      <c r="JG140" s="58"/>
      <c r="JH140" s="59"/>
      <c r="JI140" s="58"/>
      <c r="JJ140" s="58"/>
      <c r="JK140" s="58"/>
      <c r="JL140" s="108"/>
      <c r="JM140" s="167">
        <f t="shared" si="1178"/>
        <v>0</v>
      </c>
      <c r="JN140" s="58"/>
      <c r="JO140" s="58"/>
      <c r="JP140" s="58"/>
      <c r="JQ140" s="58"/>
      <c r="JR140" s="58"/>
      <c r="JS140" s="58"/>
      <c r="JT140" s="58"/>
      <c r="JU140" s="58"/>
      <c r="JV140" s="58"/>
      <c r="JW140" s="58"/>
      <c r="JX140" s="59"/>
      <c r="JY140" s="58"/>
      <c r="JZ140" s="58"/>
      <c r="KA140" s="58"/>
      <c r="KB140" s="108"/>
      <c r="KC140" s="167">
        <f t="shared" si="1179"/>
        <v>0</v>
      </c>
      <c r="KD140" s="58"/>
      <c r="KE140" s="58"/>
      <c r="KF140" s="58"/>
      <c r="KG140" s="58"/>
      <c r="KH140" s="58"/>
      <c r="KI140" s="58"/>
      <c r="KJ140" s="58"/>
      <c r="KK140" s="58"/>
      <c r="KL140" s="58"/>
      <c r="KM140" s="58"/>
      <c r="KN140" s="59"/>
      <c r="KO140" s="58"/>
      <c r="KP140" s="58"/>
      <c r="KQ140" s="58"/>
      <c r="KR140" s="58"/>
      <c r="KS140" s="58"/>
      <c r="KT140" s="58"/>
      <c r="KU140" s="58"/>
      <c r="KV140" s="58"/>
      <c r="KW140" s="58"/>
      <c r="KX140" s="58"/>
      <c r="KY140" s="58"/>
      <c r="KZ140" s="58"/>
      <c r="LA140" s="58"/>
      <c r="LB140" s="108"/>
      <c r="LC140" s="171"/>
      <c r="LD140" s="167">
        <f t="shared" si="1180"/>
        <v>0</v>
      </c>
      <c r="LE140" s="58"/>
      <c r="LF140" s="58"/>
      <c r="LG140" s="58"/>
      <c r="LH140" s="58"/>
      <c r="LI140" s="58"/>
      <c r="LJ140" s="58"/>
      <c r="LK140" s="58"/>
      <c r="LL140" s="58"/>
      <c r="LM140" s="58"/>
      <c r="LN140" s="58"/>
      <c r="LO140" s="59"/>
      <c r="LP140" s="58"/>
      <c r="LQ140" s="58"/>
      <c r="LR140" s="58"/>
      <c r="LS140" s="108"/>
      <c r="LT140" s="167">
        <f t="shared" si="1181"/>
        <v>0</v>
      </c>
      <c r="LU140" s="58"/>
      <c r="LV140" s="58"/>
      <c r="LW140" s="58"/>
      <c r="LX140" s="58"/>
      <c r="LY140" s="58"/>
      <c r="LZ140" s="58"/>
      <c r="MA140" s="58"/>
      <c r="MB140" s="58"/>
      <c r="MC140" s="58"/>
      <c r="MD140" s="58"/>
      <c r="ME140" s="59"/>
      <c r="MF140" s="58"/>
      <c r="MG140" s="58"/>
      <c r="MH140" s="58"/>
      <c r="MI140" s="108"/>
      <c r="MJ140" s="167">
        <f t="shared" si="1182"/>
        <v>0</v>
      </c>
      <c r="MK140" s="58"/>
      <c r="ML140" s="58"/>
      <c r="MM140" s="58"/>
      <c r="MN140" s="58"/>
      <c r="MO140" s="58"/>
      <c r="MP140" s="58"/>
      <c r="MQ140" s="58"/>
      <c r="MR140" s="58"/>
      <c r="MS140" s="58"/>
      <c r="MT140" s="58"/>
      <c r="MU140" s="59"/>
      <c r="MV140" s="58"/>
      <c r="MW140" s="58"/>
      <c r="MX140" s="58"/>
      <c r="MY140" s="108"/>
      <c r="MZ140" s="167">
        <f t="shared" si="1183"/>
        <v>0</v>
      </c>
      <c r="NA140" s="58"/>
      <c r="NB140" s="58"/>
      <c r="NC140" s="58"/>
      <c r="ND140" s="58"/>
      <c r="NE140" s="58"/>
      <c r="NF140" s="58"/>
      <c r="NG140" s="58"/>
      <c r="NH140" s="58"/>
      <c r="NI140" s="58"/>
      <c r="NJ140" s="58"/>
      <c r="NK140" s="59"/>
      <c r="NL140" s="58"/>
      <c r="NM140" s="58"/>
      <c r="NN140" s="58"/>
      <c r="NO140" s="108"/>
      <c r="NP140" s="167">
        <f t="shared" si="1184"/>
        <v>0</v>
      </c>
      <c r="NQ140" s="58"/>
      <c r="NR140" s="58"/>
      <c r="NS140" s="58"/>
      <c r="NT140" s="58"/>
      <c r="NU140" s="58"/>
      <c r="NV140" s="58"/>
      <c r="NW140" s="58"/>
      <c r="NX140" s="58"/>
      <c r="NY140" s="58"/>
      <c r="NZ140" s="58"/>
      <c r="OA140" s="59"/>
      <c r="OB140" s="58"/>
      <c r="OC140" s="58"/>
      <c r="OD140" s="58"/>
      <c r="OE140" s="108"/>
      <c r="OF140" s="167">
        <f t="shared" si="1185"/>
        <v>0</v>
      </c>
      <c r="OG140" s="58"/>
      <c r="OH140" s="58"/>
      <c r="OI140" s="58"/>
      <c r="OJ140" s="58"/>
      <c r="OK140" s="58"/>
      <c r="OL140" s="58"/>
      <c r="OM140" s="58"/>
      <c r="ON140" s="58"/>
      <c r="OO140" s="58"/>
      <c r="OP140" s="58"/>
      <c r="OQ140" s="59"/>
      <c r="OR140" s="58"/>
      <c r="OS140" s="58"/>
      <c r="OT140" s="58"/>
      <c r="OU140" s="108"/>
      <c r="OV140" s="167">
        <f t="shared" si="1186"/>
        <v>0</v>
      </c>
      <c r="OW140" s="58"/>
      <c r="OX140" s="58"/>
      <c r="OY140" s="58"/>
      <c r="OZ140" s="58"/>
      <c r="PA140" s="58"/>
      <c r="PB140" s="58"/>
      <c r="PC140" s="58"/>
      <c r="PD140" s="58"/>
      <c r="PE140" s="58"/>
      <c r="PF140" s="58"/>
      <c r="PG140" s="59"/>
      <c r="PH140" s="58"/>
      <c r="PI140" s="58"/>
      <c r="PJ140" s="58"/>
      <c r="PK140" s="108"/>
      <c r="PL140" s="167">
        <f t="shared" si="1187"/>
        <v>0</v>
      </c>
      <c r="PM140" s="58"/>
      <c r="PN140" s="58"/>
      <c r="PO140" s="58"/>
      <c r="PP140" s="58"/>
      <c r="PQ140" s="58"/>
      <c r="PR140" s="58"/>
      <c r="PS140" s="58"/>
      <c r="PT140" s="58"/>
      <c r="PU140" s="58"/>
      <c r="PV140" s="58"/>
      <c r="PW140" s="59"/>
      <c r="PX140" s="58"/>
      <c r="PY140" s="58"/>
      <c r="PZ140" s="58"/>
      <c r="QA140" s="108"/>
      <c r="QB140" s="167">
        <f t="shared" si="1188"/>
        <v>0</v>
      </c>
      <c r="QC140" s="58"/>
      <c r="QD140" s="58"/>
      <c r="QE140" s="58"/>
      <c r="QF140" s="58"/>
      <c r="QG140" s="58"/>
      <c r="QH140" s="58"/>
      <c r="QI140" s="58"/>
      <c r="QJ140" s="58"/>
      <c r="QK140" s="58"/>
      <c r="QL140" s="58"/>
      <c r="QM140" s="59"/>
      <c r="QN140" s="58"/>
      <c r="QO140" s="58"/>
      <c r="QP140" s="58"/>
      <c r="QQ140" s="108"/>
      <c r="QR140" s="167">
        <f t="shared" si="1189"/>
        <v>0</v>
      </c>
      <c r="QS140" s="58"/>
      <c r="QT140" s="58"/>
      <c r="QU140" s="58"/>
      <c r="QV140" s="58"/>
      <c r="QW140" s="58"/>
      <c r="QX140" s="58"/>
      <c r="QY140" s="58"/>
      <c r="QZ140" s="58"/>
      <c r="RA140" s="58"/>
      <c r="RB140" s="58"/>
      <c r="RC140" s="59"/>
      <c r="RD140" s="58"/>
      <c r="RE140" s="58"/>
      <c r="RF140" s="58"/>
      <c r="RG140" s="58"/>
      <c r="RH140" s="58"/>
      <c r="RI140" s="58"/>
      <c r="RJ140" s="58"/>
      <c r="RK140" s="58"/>
      <c r="RL140" s="58"/>
      <c r="RM140" s="58"/>
      <c r="RN140" s="58"/>
      <c r="RO140" s="58"/>
      <c r="RP140" s="58"/>
      <c r="RQ140" s="108"/>
      <c r="RR140" s="171"/>
      <c r="RS140" s="167">
        <f t="shared" si="1190"/>
        <v>0</v>
      </c>
      <c r="RT140" s="58"/>
      <c r="RU140" s="58"/>
      <c r="RV140" s="58"/>
      <c r="RW140" s="58"/>
      <c r="RX140" s="58"/>
      <c r="RY140" s="58"/>
      <c r="RZ140" s="58"/>
      <c r="SA140" s="58"/>
      <c r="SB140" s="58"/>
      <c r="SC140" s="58"/>
      <c r="SD140" s="59"/>
      <c r="SE140" s="58"/>
      <c r="SF140" s="58"/>
      <c r="SG140" s="58"/>
      <c r="SH140" s="108"/>
      <c r="SI140" s="167">
        <f t="shared" si="1191"/>
        <v>0</v>
      </c>
      <c r="SJ140" s="58"/>
      <c r="SK140" s="58"/>
      <c r="SL140" s="58"/>
      <c r="SM140" s="58"/>
      <c r="SN140" s="58"/>
      <c r="SO140" s="58"/>
      <c r="SP140" s="58"/>
      <c r="SQ140" s="58"/>
      <c r="SR140" s="58"/>
      <c r="SS140" s="58"/>
      <c r="ST140" s="59"/>
      <c r="SU140" s="58"/>
      <c r="SV140" s="58"/>
      <c r="SW140" s="58"/>
      <c r="SX140" s="108"/>
      <c r="SY140" s="167">
        <f t="shared" si="1192"/>
        <v>0</v>
      </c>
      <c r="SZ140" s="58"/>
      <c r="TA140" s="58"/>
      <c r="TB140" s="58"/>
      <c r="TC140" s="58"/>
      <c r="TD140" s="58"/>
      <c r="TE140" s="58"/>
      <c r="TF140" s="58"/>
      <c r="TG140" s="58"/>
      <c r="TH140" s="58"/>
      <c r="TI140" s="58"/>
      <c r="TJ140" s="59"/>
      <c r="TK140" s="58"/>
      <c r="TL140" s="58"/>
      <c r="TM140" s="58"/>
      <c r="TN140" s="108"/>
      <c r="TO140" s="167">
        <f t="shared" si="1193"/>
        <v>0</v>
      </c>
      <c r="TP140" s="58"/>
      <c r="TQ140" s="58"/>
      <c r="TR140" s="58"/>
      <c r="TS140" s="58"/>
      <c r="TT140" s="58"/>
      <c r="TU140" s="58"/>
      <c r="TV140" s="58"/>
      <c r="TW140" s="58"/>
      <c r="TX140" s="58"/>
      <c r="TY140" s="58"/>
      <c r="TZ140" s="59"/>
      <c r="UA140" s="58"/>
      <c r="UB140" s="58"/>
      <c r="UC140" s="58"/>
      <c r="UD140" s="108"/>
      <c r="UE140" s="167">
        <f t="shared" si="1194"/>
        <v>0</v>
      </c>
      <c r="UF140" s="58"/>
      <c r="UG140" s="58"/>
      <c r="UH140" s="58"/>
      <c r="UI140" s="58"/>
      <c r="UJ140" s="58"/>
      <c r="UK140" s="58"/>
      <c r="UL140" s="58"/>
      <c r="UM140" s="58"/>
      <c r="UN140" s="58"/>
      <c r="UO140" s="58"/>
      <c r="UP140" s="59"/>
      <c r="UQ140" s="58"/>
      <c r="UR140" s="58"/>
      <c r="US140" s="58"/>
      <c r="UT140" s="58"/>
      <c r="UU140" s="58"/>
      <c r="UV140" s="58"/>
      <c r="UW140" s="58"/>
      <c r="UX140" s="58"/>
      <c r="UY140" s="58"/>
      <c r="UZ140" s="58"/>
      <c r="VA140" s="58"/>
      <c r="VB140" s="58"/>
      <c r="VC140" s="58"/>
      <c r="VD140" s="108"/>
      <c r="VE140" s="9" t="str">
        <f t="shared" ref="VE140:VE203" si="1195">IF(SUM(E140:I140)&lt;&gt;0,"ok","-")</f>
        <v>-</v>
      </c>
    </row>
    <row r="141" spans="1:577" ht="20.149999999999999" customHeight="1">
      <c r="A141" s="18"/>
      <c r="B141" s="18"/>
      <c r="C141" s="22">
        <v>61167</v>
      </c>
      <c r="D141" s="23" t="s">
        <v>132</v>
      </c>
      <c r="E141" s="191">
        <f t="shared" si="1162"/>
        <v>0</v>
      </c>
      <c r="F141" s="192"/>
      <c r="G141" s="192"/>
      <c r="H141" s="193"/>
      <c r="I141" s="227"/>
      <c r="J141" s="239">
        <f t="shared" si="1163"/>
        <v>0</v>
      </c>
      <c r="K141" s="59"/>
      <c r="L141" s="58"/>
      <c r="M141" s="58"/>
      <c r="N141" s="58"/>
      <c r="O141" s="58"/>
      <c r="P141" s="58"/>
      <c r="Q141" s="58"/>
      <c r="R141" s="58"/>
      <c r="S141" s="58"/>
      <c r="T141" s="58"/>
      <c r="U141" s="59"/>
      <c r="V141" s="58"/>
      <c r="W141" s="58"/>
      <c r="X141" s="58"/>
      <c r="Y141" s="108"/>
      <c r="Z141" s="167">
        <f t="shared" si="1164"/>
        <v>0</v>
      </c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9"/>
      <c r="AL141" s="58"/>
      <c r="AM141" s="58"/>
      <c r="AN141" s="58"/>
      <c r="AO141" s="108"/>
      <c r="AP141" s="167">
        <f t="shared" si="1165"/>
        <v>0</v>
      </c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9"/>
      <c r="BB141" s="58"/>
      <c r="BC141" s="58"/>
      <c r="BD141" s="58"/>
      <c r="BE141" s="108"/>
      <c r="BF141" s="167">
        <f t="shared" si="1166"/>
        <v>0</v>
      </c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9"/>
      <c r="BR141" s="58"/>
      <c r="BS141" s="58"/>
      <c r="BT141" s="58"/>
      <c r="BU141" s="108"/>
      <c r="BV141" s="167">
        <f t="shared" si="1167"/>
        <v>0</v>
      </c>
      <c r="BW141" s="58"/>
      <c r="BX141" s="58"/>
      <c r="BY141" s="58"/>
      <c r="BZ141" s="58"/>
      <c r="CA141" s="58"/>
      <c r="CB141" s="58"/>
      <c r="CC141" s="58"/>
      <c r="CD141" s="58"/>
      <c r="CE141" s="58"/>
      <c r="CF141" s="58"/>
      <c r="CG141" s="59"/>
      <c r="CH141" s="58"/>
      <c r="CI141" s="58"/>
      <c r="CJ141" s="58"/>
      <c r="CK141" s="58"/>
      <c r="CL141" s="58"/>
      <c r="CM141" s="58"/>
      <c r="CN141" s="58"/>
      <c r="CO141" s="58"/>
      <c r="CP141" s="58"/>
      <c r="CQ141" s="58"/>
      <c r="CR141" s="58"/>
      <c r="CS141" s="58"/>
      <c r="CT141" s="58"/>
      <c r="CU141" s="108"/>
      <c r="CV141" s="171"/>
      <c r="CW141" s="167">
        <f t="shared" si="1168"/>
        <v>0</v>
      </c>
      <c r="CX141" s="58"/>
      <c r="CY141" s="58"/>
      <c r="CZ141" s="58"/>
      <c r="DA141" s="58"/>
      <c r="DB141" s="58"/>
      <c r="DC141" s="58"/>
      <c r="DD141" s="58"/>
      <c r="DE141" s="58"/>
      <c r="DF141" s="58"/>
      <c r="DG141" s="58"/>
      <c r="DH141" s="59"/>
      <c r="DI141" s="58"/>
      <c r="DJ141" s="58"/>
      <c r="DK141" s="58"/>
      <c r="DL141" s="108"/>
      <c r="DM141" s="167">
        <f t="shared" si="1169"/>
        <v>0</v>
      </c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9"/>
      <c r="DY141" s="58"/>
      <c r="DZ141" s="58"/>
      <c r="EA141" s="58"/>
      <c r="EB141" s="108"/>
      <c r="EC141" s="167">
        <f t="shared" si="1170"/>
        <v>0</v>
      </c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9"/>
      <c r="EO141" s="58"/>
      <c r="EP141" s="58"/>
      <c r="EQ141" s="58"/>
      <c r="ER141" s="108"/>
      <c r="ES141" s="167">
        <f t="shared" si="1171"/>
        <v>0</v>
      </c>
      <c r="ET141" s="58"/>
      <c r="EU141" s="58"/>
      <c r="EV141" s="58"/>
      <c r="EW141" s="58"/>
      <c r="EX141" s="58"/>
      <c r="EY141" s="58"/>
      <c r="EZ141" s="58"/>
      <c r="FA141" s="58"/>
      <c r="FB141" s="58"/>
      <c r="FC141" s="58"/>
      <c r="FD141" s="59"/>
      <c r="FE141" s="58"/>
      <c r="FF141" s="58"/>
      <c r="FG141" s="58"/>
      <c r="FH141" s="108"/>
      <c r="FI141" s="167">
        <f t="shared" si="1172"/>
        <v>0</v>
      </c>
      <c r="FJ141" s="58"/>
      <c r="FK141" s="58"/>
      <c r="FL141" s="58"/>
      <c r="FM141" s="58"/>
      <c r="FN141" s="58"/>
      <c r="FO141" s="58"/>
      <c r="FP141" s="58"/>
      <c r="FQ141" s="58"/>
      <c r="FR141" s="58"/>
      <c r="FS141" s="58"/>
      <c r="FT141" s="59"/>
      <c r="FU141" s="58"/>
      <c r="FV141" s="58"/>
      <c r="FW141" s="58"/>
      <c r="FX141" s="108"/>
      <c r="FY141" s="167">
        <f t="shared" si="1173"/>
        <v>0</v>
      </c>
      <c r="FZ141" s="58"/>
      <c r="GA141" s="58"/>
      <c r="GB141" s="58"/>
      <c r="GC141" s="58"/>
      <c r="GD141" s="58"/>
      <c r="GE141" s="58"/>
      <c r="GF141" s="58"/>
      <c r="GG141" s="58"/>
      <c r="GH141" s="58"/>
      <c r="GI141" s="58"/>
      <c r="GJ141" s="59"/>
      <c r="GK141" s="58"/>
      <c r="GL141" s="58"/>
      <c r="GM141" s="58"/>
      <c r="GN141" s="108"/>
      <c r="GO141" s="167">
        <f t="shared" si="1174"/>
        <v>0</v>
      </c>
      <c r="GP141" s="58"/>
      <c r="GQ141" s="58"/>
      <c r="GR141" s="58"/>
      <c r="GS141" s="58"/>
      <c r="GT141" s="58"/>
      <c r="GU141" s="58"/>
      <c r="GV141" s="58"/>
      <c r="GW141" s="58"/>
      <c r="GX141" s="58"/>
      <c r="GY141" s="58"/>
      <c r="GZ141" s="59"/>
      <c r="HA141" s="58"/>
      <c r="HB141" s="58"/>
      <c r="HC141" s="58"/>
      <c r="HD141" s="58"/>
      <c r="HE141" s="58"/>
      <c r="HF141" s="58"/>
      <c r="HG141" s="58"/>
      <c r="HH141" s="58"/>
      <c r="HI141" s="58"/>
      <c r="HJ141" s="58"/>
      <c r="HK141" s="58"/>
      <c r="HL141" s="58"/>
      <c r="HM141" s="58"/>
      <c r="HN141" s="108"/>
      <c r="HO141" s="170"/>
      <c r="HP141" s="171"/>
      <c r="HQ141" s="167">
        <f t="shared" si="1175"/>
        <v>0</v>
      </c>
      <c r="HR141" s="58"/>
      <c r="HS141" s="58"/>
      <c r="HT141" s="58"/>
      <c r="HU141" s="58"/>
      <c r="HV141" s="58"/>
      <c r="HW141" s="58"/>
      <c r="HX141" s="58"/>
      <c r="HY141" s="58"/>
      <c r="HZ141" s="58"/>
      <c r="IA141" s="58"/>
      <c r="IB141" s="59"/>
      <c r="IC141" s="58"/>
      <c r="ID141" s="58"/>
      <c r="IE141" s="58"/>
      <c r="IF141" s="108"/>
      <c r="IG141" s="167">
        <f t="shared" si="1176"/>
        <v>0</v>
      </c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9"/>
      <c r="IS141" s="58"/>
      <c r="IT141" s="58"/>
      <c r="IU141" s="58"/>
      <c r="IV141" s="108"/>
      <c r="IW141" s="167">
        <f t="shared" si="1177"/>
        <v>0</v>
      </c>
      <c r="IX141" s="58"/>
      <c r="IY141" s="58"/>
      <c r="IZ141" s="58"/>
      <c r="JA141" s="58"/>
      <c r="JB141" s="58"/>
      <c r="JC141" s="58"/>
      <c r="JD141" s="58"/>
      <c r="JE141" s="58"/>
      <c r="JF141" s="58"/>
      <c r="JG141" s="58"/>
      <c r="JH141" s="59"/>
      <c r="JI141" s="58"/>
      <c r="JJ141" s="58"/>
      <c r="JK141" s="58"/>
      <c r="JL141" s="108"/>
      <c r="JM141" s="167">
        <f t="shared" si="1178"/>
        <v>0</v>
      </c>
      <c r="JN141" s="58"/>
      <c r="JO141" s="58"/>
      <c r="JP141" s="58"/>
      <c r="JQ141" s="58"/>
      <c r="JR141" s="58"/>
      <c r="JS141" s="58"/>
      <c r="JT141" s="58"/>
      <c r="JU141" s="58"/>
      <c r="JV141" s="58"/>
      <c r="JW141" s="58"/>
      <c r="JX141" s="59"/>
      <c r="JY141" s="58"/>
      <c r="JZ141" s="58"/>
      <c r="KA141" s="58"/>
      <c r="KB141" s="108"/>
      <c r="KC141" s="167">
        <f t="shared" si="1179"/>
        <v>0</v>
      </c>
      <c r="KD141" s="58"/>
      <c r="KE141" s="58"/>
      <c r="KF141" s="58"/>
      <c r="KG141" s="58"/>
      <c r="KH141" s="58"/>
      <c r="KI141" s="58"/>
      <c r="KJ141" s="58"/>
      <c r="KK141" s="58"/>
      <c r="KL141" s="58"/>
      <c r="KM141" s="58"/>
      <c r="KN141" s="59"/>
      <c r="KO141" s="58"/>
      <c r="KP141" s="58"/>
      <c r="KQ141" s="58"/>
      <c r="KR141" s="58"/>
      <c r="KS141" s="58"/>
      <c r="KT141" s="58"/>
      <c r="KU141" s="58"/>
      <c r="KV141" s="58"/>
      <c r="KW141" s="58"/>
      <c r="KX141" s="58"/>
      <c r="KY141" s="58"/>
      <c r="KZ141" s="58"/>
      <c r="LA141" s="58"/>
      <c r="LB141" s="108"/>
      <c r="LC141" s="171"/>
      <c r="LD141" s="167">
        <f t="shared" si="1180"/>
        <v>0</v>
      </c>
      <c r="LE141" s="58"/>
      <c r="LF141" s="58"/>
      <c r="LG141" s="58"/>
      <c r="LH141" s="58"/>
      <c r="LI141" s="58"/>
      <c r="LJ141" s="58"/>
      <c r="LK141" s="58"/>
      <c r="LL141" s="58"/>
      <c r="LM141" s="58"/>
      <c r="LN141" s="58"/>
      <c r="LO141" s="59"/>
      <c r="LP141" s="58"/>
      <c r="LQ141" s="58"/>
      <c r="LR141" s="58"/>
      <c r="LS141" s="108"/>
      <c r="LT141" s="167">
        <f t="shared" si="1181"/>
        <v>0</v>
      </c>
      <c r="LU141" s="58"/>
      <c r="LV141" s="58"/>
      <c r="LW141" s="58"/>
      <c r="LX141" s="58"/>
      <c r="LY141" s="58"/>
      <c r="LZ141" s="58"/>
      <c r="MA141" s="58"/>
      <c r="MB141" s="58"/>
      <c r="MC141" s="58"/>
      <c r="MD141" s="58"/>
      <c r="ME141" s="59"/>
      <c r="MF141" s="58"/>
      <c r="MG141" s="58"/>
      <c r="MH141" s="58"/>
      <c r="MI141" s="108"/>
      <c r="MJ141" s="167">
        <f t="shared" si="1182"/>
        <v>0</v>
      </c>
      <c r="MK141" s="58"/>
      <c r="ML141" s="58"/>
      <c r="MM141" s="58"/>
      <c r="MN141" s="58"/>
      <c r="MO141" s="58"/>
      <c r="MP141" s="58"/>
      <c r="MQ141" s="58"/>
      <c r="MR141" s="58"/>
      <c r="MS141" s="58"/>
      <c r="MT141" s="58"/>
      <c r="MU141" s="59"/>
      <c r="MV141" s="58"/>
      <c r="MW141" s="58"/>
      <c r="MX141" s="58"/>
      <c r="MY141" s="108"/>
      <c r="MZ141" s="167">
        <f t="shared" si="1183"/>
        <v>0</v>
      </c>
      <c r="NA141" s="58"/>
      <c r="NB141" s="58"/>
      <c r="NC141" s="58"/>
      <c r="ND141" s="58"/>
      <c r="NE141" s="58"/>
      <c r="NF141" s="58"/>
      <c r="NG141" s="58"/>
      <c r="NH141" s="58"/>
      <c r="NI141" s="58"/>
      <c r="NJ141" s="58"/>
      <c r="NK141" s="59"/>
      <c r="NL141" s="58"/>
      <c r="NM141" s="58"/>
      <c r="NN141" s="58"/>
      <c r="NO141" s="108"/>
      <c r="NP141" s="167">
        <f t="shared" si="1184"/>
        <v>0</v>
      </c>
      <c r="NQ141" s="58"/>
      <c r="NR141" s="58"/>
      <c r="NS141" s="58"/>
      <c r="NT141" s="58"/>
      <c r="NU141" s="58"/>
      <c r="NV141" s="58"/>
      <c r="NW141" s="58"/>
      <c r="NX141" s="58"/>
      <c r="NY141" s="58"/>
      <c r="NZ141" s="58"/>
      <c r="OA141" s="59"/>
      <c r="OB141" s="58"/>
      <c r="OC141" s="58"/>
      <c r="OD141" s="58"/>
      <c r="OE141" s="108"/>
      <c r="OF141" s="167">
        <f t="shared" si="1185"/>
        <v>0</v>
      </c>
      <c r="OG141" s="58"/>
      <c r="OH141" s="58"/>
      <c r="OI141" s="58"/>
      <c r="OJ141" s="58"/>
      <c r="OK141" s="58"/>
      <c r="OL141" s="58"/>
      <c r="OM141" s="58"/>
      <c r="ON141" s="58"/>
      <c r="OO141" s="58"/>
      <c r="OP141" s="58"/>
      <c r="OQ141" s="59"/>
      <c r="OR141" s="58"/>
      <c r="OS141" s="58"/>
      <c r="OT141" s="58"/>
      <c r="OU141" s="108"/>
      <c r="OV141" s="167">
        <f t="shared" si="1186"/>
        <v>0</v>
      </c>
      <c r="OW141" s="58"/>
      <c r="OX141" s="58"/>
      <c r="OY141" s="58"/>
      <c r="OZ141" s="58"/>
      <c r="PA141" s="58"/>
      <c r="PB141" s="58"/>
      <c r="PC141" s="58"/>
      <c r="PD141" s="58"/>
      <c r="PE141" s="58"/>
      <c r="PF141" s="58"/>
      <c r="PG141" s="59"/>
      <c r="PH141" s="58"/>
      <c r="PI141" s="58"/>
      <c r="PJ141" s="58"/>
      <c r="PK141" s="108"/>
      <c r="PL141" s="167">
        <f t="shared" si="1187"/>
        <v>0</v>
      </c>
      <c r="PM141" s="58"/>
      <c r="PN141" s="58"/>
      <c r="PO141" s="58"/>
      <c r="PP141" s="58"/>
      <c r="PQ141" s="58"/>
      <c r="PR141" s="58"/>
      <c r="PS141" s="58"/>
      <c r="PT141" s="58"/>
      <c r="PU141" s="58"/>
      <c r="PV141" s="58"/>
      <c r="PW141" s="59"/>
      <c r="PX141" s="58"/>
      <c r="PY141" s="58"/>
      <c r="PZ141" s="58"/>
      <c r="QA141" s="108"/>
      <c r="QB141" s="167">
        <f t="shared" si="1188"/>
        <v>0</v>
      </c>
      <c r="QC141" s="58"/>
      <c r="QD141" s="58"/>
      <c r="QE141" s="58"/>
      <c r="QF141" s="58"/>
      <c r="QG141" s="58"/>
      <c r="QH141" s="58"/>
      <c r="QI141" s="58"/>
      <c r="QJ141" s="58"/>
      <c r="QK141" s="58"/>
      <c r="QL141" s="58"/>
      <c r="QM141" s="59"/>
      <c r="QN141" s="58"/>
      <c r="QO141" s="58"/>
      <c r="QP141" s="58"/>
      <c r="QQ141" s="108"/>
      <c r="QR141" s="167">
        <f t="shared" si="1189"/>
        <v>0</v>
      </c>
      <c r="QS141" s="58"/>
      <c r="QT141" s="58"/>
      <c r="QU141" s="58"/>
      <c r="QV141" s="58"/>
      <c r="QW141" s="58"/>
      <c r="QX141" s="58"/>
      <c r="QY141" s="58"/>
      <c r="QZ141" s="58"/>
      <c r="RA141" s="58"/>
      <c r="RB141" s="58"/>
      <c r="RC141" s="59"/>
      <c r="RD141" s="58"/>
      <c r="RE141" s="58"/>
      <c r="RF141" s="58"/>
      <c r="RG141" s="58"/>
      <c r="RH141" s="58"/>
      <c r="RI141" s="58"/>
      <c r="RJ141" s="58"/>
      <c r="RK141" s="58"/>
      <c r="RL141" s="58"/>
      <c r="RM141" s="58"/>
      <c r="RN141" s="58"/>
      <c r="RO141" s="58"/>
      <c r="RP141" s="58"/>
      <c r="RQ141" s="108"/>
      <c r="RR141" s="171"/>
      <c r="RS141" s="167">
        <f t="shared" si="1190"/>
        <v>0</v>
      </c>
      <c r="RT141" s="58"/>
      <c r="RU141" s="58"/>
      <c r="RV141" s="58"/>
      <c r="RW141" s="58"/>
      <c r="RX141" s="58"/>
      <c r="RY141" s="58"/>
      <c r="RZ141" s="58"/>
      <c r="SA141" s="58"/>
      <c r="SB141" s="58"/>
      <c r="SC141" s="58"/>
      <c r="SD141" s="59"/>
      <c r="SE141" s="58"/>
      <c r="SF141" s="58"/>
      <c r="SG141" s="58"/>
      <c r="SH141" s="108"/>
      <c r="SI141" s="167">
        <f t="shared" si="1191"/>
        <v>0</v>
      </c>
      <c r="SJ141" s="58"/>
      <c r="SK141" s="58"/>
      <c r="SL141" s="58"/>
      <c r="SM141" s="58"/>
      <c r="SN141" s="58"/>
      <c r="SO141" s="58"/>
      <c r="SP141" s="58"/>
      <c r="SQ141" s="58"/>
      <c r="SR141" s="58"/>
      <c r="SS141" s="58"/>
      <c r="ST141" s="59"/>
      <c r="SU141" s="58"/>
      <c r="SV141" s="58"/>
      <c r="SW141" s="58"/>
      <c r="SX141" s="108"/>
      <c r="SY141" s="167">
        <f t="shared" si="1192"/>
        <v>0</v>
      </c>
      <c r="SZ141" s="58"/>
      <c r="TA141" s="58"/>
      <c r="TB141" s="58"/>
      <c r="TC141" s="58"/>
      <c r="TD141" s="58"/>
      <c r="TE141" s="58"/>
      <c r="TF141" s="58"/>
      <c r="TG141" s="58"/>
      <c r="TH141" s="58"/>
      <c r="TI141" s="58"/>
      <c r="TJ141" s="59"/>
      <c r="TK141" s="58"/>
      <c r="TL141" s="58"/>
      <c r="TM141" s="58"/>
      <c r="TN141" s="108"/>
      <c r="TO141" s="167">
        <f t="shared" si="1193"/>
        <v>0</v>
      </c>
      <c r="TP141" s="58"/>
      <c r="TQ141" s="58"/>
      <c r="TR141" s="58"/>
      <c r="TS141" s="58"/>
      <c r="TT141" s="58"/>
      <c r="TU141" s="58"/>
      <c r="TV141" s="58"/>
      <c r="TW141" s="58"/>
      <c r="TX141" s="58"/>
      <c r="TY141" s="58"/>
      <c r="TZ141" s="59"/>
      <c r="UA141" s="58"/>
      <c r="UB141" s="58"/>
      <c r="UC141" s="58"/>
      <c r="UD141" s="108"/>
      <c r="UE141" s="167">
        <f t="shared" si="1194"/>
        <v>0</v>
      </c>
      <c r="UF141" s="58"/>
      <c r="UG141" s="58"/>
      <c r="UH141" s="58"/>
      <c r="UI141" s="58"/>
      <c r="UJ141" s="58"/>
      <c r="UK141" s="58"/>
      <c r="UL141" s="58"/>
      <c r="UM141" s="58"/>
      <c r="UN141" s="58"/>
      <c r="UO141" s="58"/>
      <c r="UP141" s="59"/>
      <c r="UQ141" s="58"/>
      <c r="UR141" s="58"/>
      <c r="US141" s="58"/>
      <c r="UT141" s="58"/>
      <c r="UU141" s="58"/>
      <c r="UV141" s="58"/>
      <c r="UW141" s="58"/>
      <c r="UX141" s="58"/>
      <c r="UY141" s="58"/>
      <c r="UZ141" s="58"/>
      <c r="VA141" s="58"/>
      <c r="VB141" s="58"/>
      <c r="VC141" s="58"/>
      <c r="VD141" s="108"/>
      <c r="VE141" s="9" t="str">
        <f t="shared" si="1195"/>
        <v>-</v>
      </c>
    </row>
    <row r="142" spans="1:577" ht="20.149999999999999" customHeight="1">
      <c r="A142" s="18"/>
      <c r="B142" s="18"/>
      <c r="C142" s="22">
        <v>61168</v>
      </c>
      <c r="D142" s="23" t="s">
        <v>133</v>
      </c>
      <c r="E142" s="191">
        <f t="shared" si="1162"/>
        <v>0</v>
      </c>
      <c r="F142" s="192"/>
      <c r="G142" s="192"/>
      <c r="H142" s="193"/>
      <c r="I142" s="227"/>
      <c r="J142" s="239">
        <f t="shared" si="1163"/>
        <v>0</v>
      </c>
      <c r="K142" s="59"/>
      <c r="L142" s="58"/>
      <c r="M142" s="58"/>
      <c r="N142" s="58"/>
      <c r="O142" s="58"/>
      <c r="P142" s="58"/>
      <c r="Q142" s="58"/>
      <c r="R142" s="58"/>
      <c r="S142" s="58"/>
      <c r="T142" s="58"/>
      <c r="U142" s="59"/>
      <c r="V142" s="58"/>
      <c r="W142" s="58"/>
      <c r="X142" s="58"/>
      <c r="Y142" s="108"/>
      <c r="Z142" s="167">
        <f t="shared" si="1164"/>
        <v>0</v>
      </c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9"/>
      <c r="AL142" s="58"/>
      <c r="AM142" s="58"/>
      <c r="AN142" s="58"/>
      <c r="AO142" s="108"/>
      <c r="AP142" s="167">
        <f t="shared" si="1165"/>
        <v>0</v>
      </c>
      <c r="AQ142" s="58"/>
      <c r="AR142" s="58"/>
      <c r="AS142" s="58"/>
      <c r="AT142" s="58"/>
      <c r="AU142" s="58"/>
      <c r="AV142" s="58"/>
      <c r="AW142" s="58"/>
      <c r="AX142" s="58"/>
      <c r="AY142" s="58"/>
      <c r="AZ142" s="58"/>
      <c r="BA142" s="59"/>
      <c r="BB142" s="58"/>
      <c r="BC142" s="58"/>
      <c r="BD142" s="58"/>
      <c r="BE142" s="108"/>
      <c r="BF142" s="167">
        <f t="shared" si="1166"/>
        <v>0</v>
      </c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9"/>
      <c r="BR142" s="58"/>
      <c r="BS142" s="58"/>
      <c r="BT142" s="58"/>
      <c r="BU142" s="108"/>
      <c r="BV142" s="167">
        <f t="shared" si="1167"/>
        <v>0</v>
      </c>
      <c r="BW142" s="58"/>
      <c r="BX142" s="58"/>
      <c r="BY142" s="58"/>
      <c r="BZ142" s="58"/>
      <c r="CA142" s="58"/>
      <c r="CB142" s="58"/>
      <c r="CC142" s="58"/>
      <c r="CD142" s="58"/>
      <c r="CE142" s="58"/>
      <c r="CF142" s="58"/>
      <c r="CG142" s="59"/>
      <c r="CH142" s="58"/>
      <c r="CI142" s="58"/>
      <c r="CJ142" s="58"/>
      <c r="CK142" s="58"/>
      <c r="CL142" s="58"/>
      <c r="CM142" s="58"/>
      <c r="CN142" s="58"/>
      <c r="CO142" s="58"/>
      <c r="CP142" s="58"/>
      <c r="CQ142" s="58"/>
      <c r="CR142" s="58"/>
      <c r="CS142" s="58"/>
      <c r="CT142" s="58"/>
      <c r="CU142" s="108"/>
      <c r="CV142" s="171"/>
      <c r="CW142" s="167">
        <f t="shared" si="1168"/>
        <v>0</v>
      </c>
      <c r="CX142" s="58"/>
      <c r="CY142" s="58"/>
      <c r="CZ142" s="58"/>
      <c r="DA142" s="58"/>
      <c r="DB142" s="58"/>
      <c r="DC142" s="58"/>
      <c r="DD142" s="58"/>
      <c r="DE142" s="58"/>
      <c r="DF142" s="58"/>
      <c r="DG142" s="58"/>
      <c r="DH142" s="59"/>
      <c r="DI142" s="58"/>
      <c r="DJ142" s="58"/>
      <c r="DK142" s="58"/>
      <c r="DL142" s="108"/>
      <c r="DM142" s="167">
        <f t="shared" si="1169"/>
        <v>0</v>
      </c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9"/>
      <c r="DY142" s="58"/>
      <c r="DZ142" s="58"/>
      <c r="EA142" s="58"/>
      <c r="EB142" s="108"/>
      <c r="EC142" s="167">
        <f t="shared" si="1170"/>
        <v>0</v>
      </c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9"/>
      <c r="EO142" s="58"/>
      <c r="EP142" s="58"/>
      <c r="EQ142" s="58"/>
      <c r="ER142" s="108"/>
      <c r="ES142" s="167">
        <f t="shared" si="1171"/>
        <v>0</v>
      </c>
      <c r="ET142" s="58"/>
      <c r="EU142" s="58"/>
      <c r="EV142" s="58"/>
      <c r="EW142" s="58"/>
      <c r="EX142" s="58"/>
      <c r="EY142" s="58"/>
      <c r="EZ142" s="58"/>
      <c r="FA142" s="58"/>
      <c r="FB142" s="58"/>
      <c r="FC142" s="58"/>
      <c r="FD142" s="59"/>
      <c r="FE142" s="58"/>
      <c r="FF142" s="58"/>
      <c r="FG142" s="58"/>
      <c r="FH142" s="108"/>
      <c r="FI142" s="167">
        <f t="shared" si="1172"/>
        <v>0</v>
      </c>
      <c r="FJ142" s="58"/>
      <c r="FK142" s="58"/>
      <c r="FL142" s="58"/>
      <c r="FM142" s="58"/>
      <c r="FN142" s="58"/>
      <c r="FO142" s="58"/>
      <c r="FP142" s="58"/>
      <c r="FQ142" s="58"/>
      <c r="FR142" s="58"/>
      <c r="FS142" s="58"/>
      <c r="FT142" s="59"/>
      <c r="FU142" s="58"/>
      <c r="FV142" s="58"/>
      <c r="FW142" s="58"/>
      <c r="FX142" s="108"/>
      <c r="FY142" s="167">
        <f t="shared" si="1173"/>
        <v>0</v>
      </c>
      <c r="FZ142" s="58"/>
      <c r="GA142" s="58"/>
      <c r="GB142" s="58"/>
      <c r="GC142" s="58"/>
      <c r="GD142" s="58"/>
      <c r="GE142" s="58"/>
      <c r="GF142" s="58"/>
      <c r="GG142" s="58"/>
      <c r="GH142" s="58"/>
      <c r="GI142" s="58"/>
      <c r="GJ142" s="59"/>
      <c r="GK142" s="58"/>
      <c r="GL142" s="58"/>
      <c r="GM142" s="58"/>
      <c r="GN142" s="108"/>
      <c r="GO142" s="167">
        <f t="shared" si="1174"/>
        <v>0</v>
      </c>
      <c r="GP142" s="58"/>
      <c r="GQ142" s="58"/>
      <c r="GR142" s="58"/>
      <c r="GS142" s="58"/>
      <c r="GT142" s="58"/>
      <c r="GU142" s="58"/>
      <c r="GV142" s="58"/>
      <c r="GW142" s="58"/>
      <c r="GX142" s="58"/>
      <c r="GY142" s="58"/>
      <c r="GZ142" s="59"/>
      <c r="HA142" s="58"/>
      <c r="HB142" s="58"/>
      <c r="HC142" s="58"/>
      <c r="HD142" s="58"/>
      <c r="HE142" s="58"/>
      <c r="HF142" s="58"/>
      <c r="HG142" s="58"/>
      <c r="HH142" s="58"/>
      <c r="HI142" s="58"/>
      <c r="HJ142" s="58"/>
      <c r="HK142" s="58"/>
      <c r="HL142" s="58"/>
      <c r="HM142" s="58"/>
      <c r="HN142" s="108"/>
      <c r="HO142" s="170"/>
      <c r="HP142" s="171"/>
      <c r="HQ142" s="167">
        <f t="shared" si="1175"/>
        <v>0</v>
      </c>
      <c r="HR142" s="58"/>
      <c r="HS142" s="58"/>
      <c r="HT142" s="58"/>
      <c r="HU142" s="58"/>
      <c r="HV142" s="58"/>
      <c r="HW142" s="58"/>
      <c r="HX142" s="58"/>
      <c r="HY142" s="58"/>
      <c r="HZ142" s="58"/>
      <c r="IA142" s="58"/>
      <c r="IB142" s="59"/>
      <c r="IC142" s="58"/>
      <c r="ID142" s="58"/>
      <c r="IE142" s="58"/>
      <c r="IF142" s="108"/>
      <c r="IG142" s="167">
        <f t="shared" si="1176"/>
        <v>0</v>
      </c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9"/>
      <c r="IS142" s="58"/>
      <c r="IT142" s="58"/>
      <c r="IU142" s="58"/>
      <c r="IV142" s="108"/>
      <c r="IW142" s="167">
        <f t="shared" si="1177"/>
        <v>0</v>
      </c>
      <c r="IX142" s="58"/>
      <c r="IY142" s="58"/>
      <c r="IZ142" s="58"/>
      <c r="JA142" s="58"/>
      <c r="JB142" s="58"/>
      <c r="JC142" s="58"/>
      <c r="JD142" s="58"/>
      <c r="JE142" s="58"/>
      <c r="JF142" s="58"/>
      <c r="JG142" s="58"/>
      <c r="JH142" s="59"/>
      <c r="JI142" s="58"/>
      <c r="JJ142" s="58"/>
      <c r="JK142" s="58"/>
      <c r="JL142" s="108"/>
      <c r="JM142" s="167">
        <f t="shared" si="1178"/>
        <v>0</v>
      </c>
      <c r="JN142" s="58"/>
      <c r="JO142" s="58"/>
      <c r="JP142" s="58"/>
      <c r="JQ142" s="58"/>
      <c r="JR142" s="58"/>
      <c r="JS142" s="58"/>
      <c r="JT142" s="58"/>
      <c r="JU142" s="58"/>
      <c r="JV142" s="58"/>
      <c r="JW142" s="58"/>
      <c r="JX142" s="59"/>
      <c r="JY142" s="58"/>
      <c r="JZ142" s="58"/>
      <c r="KA142" s="58"/>
      <c r="KB142" s="108"/>
      <c r="KC142" s="167">
        <f t="shared" si="1179"/>
        <v>0</v>
      </c>
      <c r="KD142" s="58"/>
      <c r="KE142" s="58"/>
      <c r="KF142" s="58"/>
      <c r="KG142" s="58"/>
      <c r="KH142" s="58"/>
      <c r="KI142" s="58"/>
      <c r="KJ142" s="58"/>
      <c r="KK142" s="58"/>
      <c r="KL142" s="58"/>
      <c r="KM142" s="58"/>
      <c r="KN142" s="59"/>
      <c r="KO142" s="58"/>
      <c r="KP142" s="58"/>
      <c r="KQ142" s="58"/>
      <c r="KR142" s="58"/>
      <c r="KS142" s="58"/>
      <c r="KT142" s="58"/>
      <c r="KU142" s="58"/>
      <c r="KV142" s="58"/>
      <c r="KW142" s="58"/>
      <c r="KX142" s="58"/>
      <c r="KY142" s="58"/>
      <c r="KZ142" s="58"/>
      <c r="LA142" s="58"/>
      <c r="LB142" s="108"/>
      <c r="LC142" s="171"/>
      <c r="LD142" s="167">
        <f t="shared" si="1180"/>
        <v>0</v>
      </c>
      <c r="LE142" s="58"/>
      <c r="LF142" s="58"/>
      <c r="LG142" s="58"/>
      <c r="LH142" s="58"/>
      <c r="LI142" s="58"/>
      <c r="LJ142" s="58"/>
      <c r="LK142" s="58"/>
      <c r="LL142" s="58"/>
      <c r="LM142" s="58"/>
      <c r="LN142" s="58"/>
      <c r="LO142" s="59"/>
      <c r="LP142" s="58"/>
      <c r="LQ142" s="58"/>
      <c r="LR142" s="58"/>
      <c r="LS142" s="108"/>
      <c r="LT142" s="167">
        <f t="shared" si="1181"/>
        <v>0</v>
      </c>
      <c r="LU142" s="58"/>
      <c r="LV142" s="58"/>
      <c r="LW142" s="58"/>
      <c r="LX142" s="58"/>
      <c r="LY142" s="58"/>
      <c r="LZ142" s="58"/>
      <c r="MA142" s="58"/>
      <c r="MB142" s="58"/>
      <c r="MC142" s="58"/>
      <c r="MD142" s="58"/>
      <c r="ME142" s="59"/>
      <c r="MF142" s="58"/>
      <c r="MG142" s="58"/>
      <c r="MH142" s="58"/>
      <c r="MI142" s="108"/>
      <c r="MJ142" s="167">
        <f t="shared" si="1182"/>
        <v>0</v>
      </c>
      <c r="MK142" s="58"/>
      <c r="ML142" s="58"/>
      <c r="MM142" s="58"/>
      <c r="MN142" s="58"/>
      <c r="MO142" s="58"/>
      <c r="MP142" s="58"/>
      <c r="MQ142" s="58"/>
      <c r="MR142" s="58"/>
      <c r="MS142" s="58"/>
      <c r="MT142" s="58"/>
      <c r="MU142" s="59"/>
      <c r="MV142" s="58"/>
      <c r="MW142" s="58"/>
      <c r="MX142" s="58"/>
      <c r="MY142" s="108"/>
      <c r="MZ142" s="167">
        <f t="shared" si="1183"/>
        <v>0</v>
      </c>
      <c r="NA142" s="58"/>
      <c r="NB142" s="58"/>
      <c r="NC142" s="58"/>
      <c r="ND142" s="58"/>
      <c r="NE142" s="58"/>
      <c r="NF142" s="58"/>
      <c r="NG142" s="58"/>
      <c r="NH142" s="58"/>
      <c r="NI142" s="58"/>
      <c r="NJ142" s="58"/>
      <c r="NK142" s="59"/>
      <c r="NL142" s="58"/>
      <c r="NM142" s="58"/>
      <c r="NN142" s="58"/>
      <c r="NO142" s="108"/>
      <c r="NP142" s="167">
        <f t="shared" si="1184"/>
        <v>0</v>
      </c>
      <c r="NQ142" s="58"/>
      <c r="NR142" s="58"/>
      <c r="NS142" s="58"/>
      <c r="NT142" s="58"/>
      <c r="NU142" s="58"/>
      <c r="NV142" s="58"/>
      <c r="NW142" s="58"/>
      <c r="NX142" s="58"/>
      <c r="NY142" s="58"/>
      <c r="NZ142" s="58"/>
      <c r="OA142" s="59"/>
      <c r="OB142" s="58"/>
      <c r="OC142" s="58"/>
      <c r="OD142" s="58"/>
      <c r="OE142" s="108"/>
      <c r="OF142" s="167">
        <f t="shared" si="1185"/>
        <v>0</v>
      </c>
      <c r="OG142" s="58"/>
      <c r="OH142" s="58"/>
      <c r="OI142" s="58"/>
      <c r="OJ142" s="58"/>
      <c r="OK142" s="58"/>
      <c r="OL142" s="58"/>
      <c r="OM142" s="58"/>
      <c r="ON142" s="58"/>
      <c r="OO142" s="58"/>
      <c r="OP142" s="58"/>
      <c r="OQ142" s="59"/>
      <c r="OR142" s="58"/>
      <c r="OS142" s="58"/>
      <c r="OT142" s="58"/>
      <c r="OU142" s="108"/>
      <c r="OV142" s="167">
        <f t="shared" si="1186"/>
        <v>0</v>
      </c>
      <c r="OW142" s="58"/>
      <c r="OX142" s="58"/>
      <c r="OY142" s="58"/>
      <c r="OZ142" s="58"/>
      <c r="PA142" s="58"/>
      <c r="PB142" s="58"/>
      <c r="PC142" s="58"/>
      <c r="PD142" s="58"/>
      <c r="PE142" s="58"/>
      <c r="PF142" s="58"/>
      <c r="PG142" s="59"/>
      <c r="PH142" s="58"/>
      <c r="PI142" s="58"/>
      <c r="PJ142" s="58"/>
      <c r="PK142" s="108"/>
      <c r="PL142" s="167">
        <f t="shared" si="1187"/>
        <v>0</v>
      </c>
      <c r="PM142" s="58"/>
      <c r="PN142" s="58"/>
      <c r="PO142" s="58"/>
      <c r="PP142" s="58"/>
      <c r="PQ142" s="58"/>
      <c r="PR142" s="58"/>
      <c r="PS142" s="58"/>
      <c r="PT142" s="58"/>
      <c r="PU142" s="58"/>
      <c r="PV142" s="58"/>
      <c r="PW142" s="59"/>
      <c r="PX142" s="58"/>
      <c r="PY142" s="58"/>
      <c r="PZ142" s="58"/>
      <c r="QA142" s="108"/>
      <c r="QB142" s="167">
        <f t="shared" si="1188"/>
        <v>0</v>
      </c>
      <c r="QC142" s="58"/>
      <c r="QD142" s="58"/>
      <c r="QE142" s="58"/>
      <c r="QF142" s="58"/>
      <c r="QG142" s="58"/>
      <c r="QH142" s="58"/>
      <c r="QI142" s="58"/>
      <c r="QJ142" s="58"/>
      <c r="QK142" s="58"/>
      <c r="QL142" s="58"/>
      <c r="QM142" s="59"/>
      <c r="QN142" s="58"/>
      <c r="QO142" s="58"/>
      <c r="QP142" s="58"/>
      <c r="QQ142" s="108"/>
      <c r="QR142" s="167">
        <f t="shared" si="1189"/>
        <v>0</v>
      </c>
      <c r="QS142" s="58"/>
      <c r="QT142" s="58"/>
      <c r="QU142" s="58"/>
      <c r="QV142" s="58"/>
      <c r="QW142" s="58"/>
      <c r="QX142" s="58"/>
      <c r="QY142" s="58"/>
      <c r="QZ142" s="58"/>
      <c r="RA142" s="58"/>
      <c r="RB142" s="58"/>
      <c r="RC142" s="59"/>
      <c r="RD142" s="58"/>
      <c r="RE142" s="58"/>
      <c r="RF142" s="58"/>
      <c r="RG142" s="58"/>
      <c r="RH142" s="58"/>
      <c r="RI142" s="58"/>
      <c r="RJ142" s="58"/>
      <c r="RK142" s="58"/>
      <c r="RL142" s="58"/>
      <c r="RM142" s="58"/>
      <c r="RN142" s="58"/>
      <c r="RO142" s="58"/>
      <c r="RP142" s="58"/>
      <c r="RQ142" s="108"/>
      <c r="RR142" s="171"/>
      <c r="RS142" s="167">
        <f t="shared" si="1190"/>
        <v>0</v>
      </c>
      <c r="RT142" s="58"/>
      <c r="RU142" s="58"/>
      <c r="RV142" s="58"/>
      <c r="RW142" s="58"/>
      <c r="RX142" s="58"/>
      <c r="RY142" s="58"/>
      <c r="RZ142" s="58"/>
      <c r="SA142" s="58"/>
      <c r="SB142" s="58"/>
      <c r="SC142" s="58"/>
      <c r="SD142" s="59"/>
      <c r="SE142" s="58"/>
      <c r="SF142" s="58"/>
      <c r="SG142" s="58"/>
      <c r="SH142" s="108"/>
      <c r="SI142" s="167">
        <f t="shared" si="1191"/>
        <v>0</v>
      </c>
      <c r="SJ142" s="58"/>
      <c r="SK142" s="58"/>
      <c r="SL142" s="58"/>
      <c r="SM142" s="58"/>
      <c r="SN142" s="58"/>
      <c r="SO142" s="58"/>
      <c r="SP142" s="58"/>
      <c r="SQ142" s="58"/>
      <c r="SR142" s="58"/>
      <c r="SS142" s="58"/>
      <c r="ST142" s="59"/>
      <c r="SU142" s="58"/>
      <c r="SV142" s="58"/>
      <c r="SW142" s="58"/>
      <c r="SX142" s="108"/>
      <c r="SY142" s="167">
        <f t="shared" si="1192"/>
        <v>0</v>
      </c>
      <c r="SZ142" s="58"/>
      <c r="TA142" s="58"/>
      <c r="TB142" s="58"/>
      <c r="TC142" s="58"/>
      <c r="TD142" s="58"/>
      <c r="TE142" s="58"/>
      <c r="TF142" s="58"/>
      <c r="TG142" s="58"/>
      <c r="TH142" s="58"/>
      <c r="TI142" s="58"/>
      <c r="TJ142" s="59"/>
      <c r="TK142" s="58"/>
      <c r="TL142" s="58"/>
      <c r="TM142" s="58"/>
      <c r="TN142" s="108"/>
      <c r="TO142" s="167">
        <f t="shared" si="1193"/>
        <v>0</v>
      </c>
      <c r="TP142" s="58"/>
      <c r="TQ142" s="58"/>
      <c r="TR142" s="58"/>
      <c r="TS142" s="58"/>
      <c r="TT142" s="58"/>
      <c r="TU142" s="58"/>
      <c r="TV142" s="58"/>
      <c r="TW142" s="58"/>
      <c r="TX142" s="58"/>
      <c r="TY142" s="58"/>
      <c r="TZ142" s="59"/>
      <c r="UA142" s="58"/>
      <c r="UB142" s="58"/>
      <c r="UC142" s="58"/>
      <c r="UD142" s="108"/>
      <c r="UE142" s="167">
        <f t="shared" si="1194"/>
        <v>0</v>
      </c>
      <c r="UF142" s="58"/>
      <c r="UG142" s="58"/>
      <c r="UH142" s="58"/>
      <c r="UI142" s="58"/>
      <c r="UJ142" s="58"/>
      <c r="UK142" s="58"/>
      <c r="UL142" s="58"/>
      <c r="UM142" s="58"/>
      <c r="UN142" s="58"/>
      <c r="UO142" s="58"/>
      <c r="UP142" s="59"/>
      <c r="UQ142" s="58"/>
      <c r="UR142" s="58"/>
      <c r="US142" s="58"/>
      <c r="UT142" s="58"/>
      <c r="UU142" s="58"/>
      <c r="UV142" s="58"/>
      <c r="UW142" s="58"/>
      <c r="UX142" s="58"/>
      <c r="UY142" s="58"/>
      <c r="UZ142" s="58"/>
      <c r="VA142" s="58"/>
      <c r="VB142" s="58"/>
      <c r="VC142" s="58"/>
      <c r="VD142" s="108"/>
      <c r="VE142" s="9" t="str">
        <f t="shared" si="1195"/>
        <v>-</v>
      </c>
    </row>
    <row r="143" spans="1:577" ht="20.149999999999999" customHeight="1">
      <c r="A143" s="18"/>
      <c r="B143" s="18">
        <v>6198</v>
      </c>
      <c r="C143" s="18"/>
      <c r="D143" s="19" t="s">
        <v>134</v>
      </c>
      <c r="E143" s="200">
        <f t="shared" ref="E143:BP143" si="1196">E144</f>
        <v>0</v>
      </c>
      <c r="F143" s="201">
        <f t="shared" si="1196"/>
        <v>0</v>
      </c>
      <c r="G143" s="201">
        <f t="shared" si="1196"/>
        <v>0</v>
      </c>
      <c r="H143" s="202">
        <f t="shared" si="1196"/>
        <v>0</v>
      </c>
      <c r="I143" s="230">
        <f t="shared" si="1196"/>
        <v>0</v>
      </c>
      <c r="J143" s="201">
        <f t="shared" si="1196"/>
        <v>0</v>
      </c>
      <c r="K143" s="65">
        <f t="shared" si="1196"/>
        <v>0</v>
      </c>
      <c r="L143" s="64">
        <f t="shared" si="1196"/>
        <v>0</v>
      </c>
      <c r="M143" s="64">
        <f t="shared" si="1196"/>
        <v>0</v>
      </c>
      <c r="N143" s="64">
        <f t="shared" si="1196"/>
        <v>0</v>
      </c>
      <c r="O143" s="64">
        <f t="shared" si="1196"/>
        <v>0</v>
      </c>
      <c r="P143" s="64">
        <f t="shared" si="1196"/>
        <v>0</v>
      </c>
      <c r="Q143" s="64">
        <f t="shared" si="1196"/>
        <v>0</v>
      </c>
      <c r="R143" s="64">
        <f t="shared" si="1196"/>
        <v>0</v>
      </c>
      <c r="S143" s="64">
        <f t="shared" si="1196"/>
        <v>0</v>
      </c>
      <c r="T143" s="64">
        <f t="shared" si="1196"/>
        <v>0</v>
      </c>
      <c r="U143" s="65">
        <f t="shared" si="1196"/>
        <v>0</v>
      </c>
      <c r="V143" s="64">
        <f t="shared" si="1196"/>
        <v>0</v>
      </c>
      <c r="W143" s="64">
        <f t="shared" si="1196"/>
        <v>0</v>
      </c>
      <c r="X143" s="64">
        <f t="shared" si="1196"/>
        <v>0</v>
      </c>
      <c r="Y143" s="111">
        <f t="shared" si="1196"/>
        <v>0</v>
      </c>
      <c r="Z143" s="65">
        <f t="shared" si="1196"/>
        <v>0</v>
      </c>
      <c r="AA143" s="64">
        <f t="shared" si="1196"/>
        <v>0</v>
      </c>
      <c r="AB143" s="64">
        <f t="shared" si="1196"/>
        <v>0</v>
      </c>
      <c r="AC143" s="64">
        <f t="shared" si="1196"/>
        <v>0</v>
      </c>
      <c r="AD143" s="64">
        <f t="shared" si="1196"/>
        <v>0</v>
      </c>
      <c r="AE143" s="64">
        <f t="shared" si="1196"/>
        <v>0</v>
      </c>
      <c r="AF143" s="64">
        <f t="shared" si="1196"/>
        <v>0</v>
      </c>
      <c r="AG143" s="64">
        <f t="shared" si="1196"/>
        <v>0</v>
      </c>
      <c r="AH143" s="64">
        <f t="shared" si="1196"/>
        <v>0</v>
      </c>
      <c r="AI143" s="64">
        <f t="shared" si="1196"/>
        <v>0</v>
      </c>
      <c r="AJ143" s="64">
        <f t="shared" si="1196"/>
        <v>0</v>
      </c>
      <c r="AK143" s="65">
        <f t="shared" si="1196"/>
        <v>0</v>
      </c>
      <c r="AL143" s="64">
        <f t="shared" si="1196"/>
        <v>0</v>
      </c>
      <c r="AM143" s="64">
        <f t="shared" si="1196"/>
        <v>0</v>
      </c>
      <c r="AN143" s="64">
        <f t="shared" si="1196"/>
        <v>0</v>
      </c>
      <c r="AO143" s="111">
        <f t="shared" si="1196"/>
        <v>0</v>
      </c>
      <c r="AP143" s="65">
        <f t="shared" si="1196"/>
        <v>0</v>
      </c>
      <c r="AQ143" s="64">
        <f t="shared" si="1196"/>
        <v>0</v>
      </c>
      <c r="AR143" s="64">
        <f t="shared" si="1196"/>
        <v>0</v>
      </c>
      <c r="AS143" s="64">
        <f t="shared" si="1196"/>
        <v>0</v>
      </c>
      <c r="AT143" s="64">
        <f t="shared" si="1196"/>
        <v>0</v>
      </c>
      <c r="AU143" s="64">
        <f t="shared" si="1196"/>
        <v>0</v>
      </c>
      <c r="AV143" s="64">
        <f t="shared" si="1196"/>
        <v>0</v>
      </c>
      <c r="AW143" s="64">
        <f t="shared" si="1196"/>
        <v>0</v>
      </c>
      <c r="AX143" s="64">
        <f t="shared" si="1196"/>
        <v>0</v>
      </c>
      <c r="AY143" s="64">
        <f t="shared" si="1196"/>
        <v>0</v>
      </c>
      <c r="AZ143" s="64">
        <f t="shared" si="1196"/>
        <v>0</v>
      </c>
      <c r="BA143" s="65">
        <f t="shared" si="1196"/>
        <v>0</v>
      </c>
      <c r="BB143" s="64">
        <f t="shared" si="1196"/>
        <v>0</v>
      </c>
      <c r="BC143" s="64">
        <f t="shared" si="1196"/>
        <v>0</v>
      </c>
      <c r="BD143" s="64">
        <f t="shared" si="1196"/>
        <v>0</v>
      </c>
      <c r="BE143" s="111">
        <f t="shared" si="1196"/>
        <v>0</v>
      </c>
      <c r="BF143" s="65">
        <f t="shared" si="1196"/>
        <v>0</v>
      </c>
      <c r="BG143" s="64">
        <f t="shared" si="1196"/>
        <v>0</v>
      </c>
      <c r="BH143" s="64">
        <f t="shared" si="1196"/>
        <v>0</v>
      </c>
      <c r="BI143" s="64">
        <f t="shared" si="1196"/>
        <v>0</v>
      </c>
      <c r="BJ143" s="64">
        <f t="shared" si="1196"/>
        <v>0</v>
      </c>
      <c r="BK143" s="64">
        <f t="shared" si="1196"/>
        <v>0</v>
      </c>
      <c r="BL143" s="64">
        <f t="shared" si="1196"/>
        <v>0</v>
      </c>
      <c r="BM143" s="64">
        <f t="shared" si="1196"/>
        <v>0</v>
      </c>
      <c r="BN143" s="64">
        <f t="shared" si="1196"/>
        <v>0</v>
      </c>
      <c r="BO143" s="64">
        <f t="shared" si="1196"/>
        <v>0</v>
      </c>
      <c r="BP143" s="64">
        <f t="shared" si="1196"/>
        <v>0</v>
      </c>
      <c r="BQ143" s="65">
        <f t="shared" ref="BQ143:EN143" si="1197">BQ144</f>
        <v>0</v>
      </c>
      <c r="BR143" s="64">
        <f t="shared" si="1197"/>
        <v>0</v>
      </c>
      <c r="BS143" s="64">
        <f t="shared" si="1197"/>
        <v>0</v>
      </c>
      <c r="BT143" s="64">
        <f t="shared" si="1197"/>
        <v>0</v>
      </c>
      <c r="BU143" s="111">
        <f t="shared" si="1197"/>
        <v>0</v>
      </c>
      <c r="BV143" s="65">
        <f t="shared" si="1197"/>
        <v>0</v>
      </c>
      <c r="BW143" s="64">
        <f t="shared" si="1197"/>
        <v>0</v>
      </c>
      <c r="BX143" s="64">
        <f t="shared" si="1197"/>
        <v>0</v>
      </c>
      <c r="BY143" s="64">
        <f t="shared" si="1197"/>
        <v>0</v>
      </c>
      <c r="BZ143" s="64">
        <f t="shared" si="1197"/>
        <v>0</v>
      </c>
      <c r="CA143" s="64">
        <f t="shared" si="1197"/>
        <v>0</v>
      </c>
      <c r="CB143" s="64">
        <f t="shared" si="1197"/>
        <v>0</v>
      </c>
      <c r="CC143" s="64">
        <f t="shared" si="1197"/>
        <v>0</v>
      </c>
      <c r="CD143" s="64">
        <f t="shared" si="1197"/>
        <v>0</v>
      </c>
      <c r="CE143" s="64">
        <f t="shared" si="1197"/>
        <v>0</v>
      </c>
      <c r="CF143" s="64">
        <f t="shared" si="1197"/>
        <v>0</v>
      </c>
      <c r="CG143" s="65">
        <f t="shared" si="1197"/>
        <v>0</v>
      </c>
      <c r="CH143" s="64">
        <f t="shared" si="1197"/>
        <v>0</v>
      </c>
      <c r="CI143" s="64">
        <f t="shared" si="1197"/>
        <v>0</v>
      </c>
      <c r="CJ143" s="64">
        <f t="shared" si="1197"/>
        <v>0</v>
      </c>
      <c r="CK143" s="64">
        <f t="shared" si="1197"/>
        <v>0</v>
      </c>
      <c r="CL143" s="64">
        <f t="shared" si="1197"/>
        <v>0</v>
      </c>
      <c r="CM143" s="64">
        <f t="shared" si="1197"/>
        <v>0</v>
      </c>
      <c r="CN143" s="64">
        <f t="shared" si="1197"/>
        <v>0</v>
      </c>
      <c r="CO143" s="64">
        <f t="shared" si="1197"/>
        <v>0</v>
      </c>
      <c r="CP143" s="64">
        <f t="shared" si="1197"/>
        <v>0</v>
      </c>
      <c r="CQ143" s="64">
        <f t="shared" si="1197"/>
        <v>0</v>
      </c>
      <c r="CR143" s="64">
        <f t="shared" si="1197"/>
        <v>0</v>
      </c>
      <c r="CS143" s="64">
        <f t="shared" si="1197"/>
        <v>0</v>
      </c>
      <c r="CT143" s="64">
        <f t="shared" si="1197"/>
        <v>0</v>
      </c>
      <c r="CU143" s="111">
        <f t="shared" si="1197"/>
        <v>0</v>
      </c>
      <c r="CV143" s="153">
        <f t="shared" si="1197"/>
        <v>0</v>
      </c>
      <c r="CW143" s="65">
        <f t="shared" si="1197"/>
        <v>0</v>
      </c>
      <c r="CX143" s="64">
        <f t="shared" si="1197"/>
        <v>0</v>
      </c>
      <c r="CY143" s="64">
        <f t="shared" si="1197"/>
        <v>0</v>
      </c>
      <c r="CZ143" s="64">
        <f t="shared" si="1197"/>
        <v>0</v>
      </c>
      <c r="DA143" s="64">
        <f t="shared" si="1197"/>
        <v>0</v>
      </c>
      <c r="DB143" s="64">
        <f t="shared" si="1197"/>
        <v>0</v>
      </c>
      <c r="DC143" s="64">
        <f t="shared" si="1197"/>
        <v>0</v>
      </c>
      <c r="DD143" s="64">
        <f t="shared" si="1197"/>
        <v>0</v>
      </c>
      <c r="DE143" s="64">
        <f t="shared" si="1197"/>
        <v>0</v>
      </c>
      <c r="DF143" s="64">
        <f t="shared" si="1197"/>
        <v>0</v>
      </c>
      <c r="DG143" s="64">
        <f t="shared" si="1197"/>
        <v>0</v>
      </c>
      <c r="DH143" s="65">
        <f t="shared" si="1197"/>
        <v>0</v>
      </c>
      <c r="DI143" s="64">
        <f t="shared" si="1197"/>
        <v>0</v>
      </c>
      <c r="DJ143" s="64">
        <f t="shared" si="1197"/>
        <v>0</v>
      </c>
      <c r="DK143" s="64">
        <f t="shared" si="1197"/>
        <v>0</v>
      </c>
      <c r="DL143" s="111">
        <f t="shared" si="1197"/>
        <v>0</v>
      </c>
      <c r="DM143" s="65">
        <f t="shared" si="1197"/>
        <v>0</v>
      </c>
      <c r="DN143" s="64">
        <f t="shared" si="1197"/>
        <v>0</v>
      </c>
      <c r="DO143" s="64">
        <f t="shared" si="1197"/>
        <v>0</v>
      </c>
      <c r="DP143" s="64">
        <f t="shared" si="1197"/>
        <v>0</v>
      </c>
      <c r="DQ143" s="64">
        <f t="shared" si="1197"/>
        <v>0</v>
      </c>
      <c r="DR143" s="64">
        <f t="shared" si="1197"/>
        <v>0</v>
      </c>
      <c r="DS143" s="64">
        <f t="shared" si="1197"/>
        <v>0</v>
      </c>
      <c r="DT143" s="64">
        <f t="shared" si="1197"/>
        <v>0</v>
      </c>
      <c r="DU143" s="64">
        <f t="shared" si="1197"/>
        <v>0</v>
      </c>
      <c r="DV143" s="64">
        <f t="shared" si="1197"/>
        <v>0</v>
      </c>
      <c r="DW143" s="64">
        <f t="shared" si="1197"/>
        <v>0</v>
      </c>
      <c r="DX143" s="65">
        <f t="shared" si="1197"/>
        <v>0</v>
      </c>
      <c r="DY143" s="64">
        <f t="shared" si="1197"/>
        <v>0</v>
      </c>
      <c r="DZ143" s="64">
        <f t="shared" si="1197"/>
        <v>0</v>
      </c>
      <c r="EA143" s="64">
        <f t="shared" si="1197"/>
        <v>0</v>
      </c>
      <c r="EB143" s="111">
        <f t="shared" si="1197"/>
        <v>0</v>
      </c>
      <c r="EC143" s="65">
        <f t="shared" si="1197"/>
        <v>0</v>
      </c>
      <c r="ED143" s="64">
        <f t="shared" si="1197"/>
        <v>0</v>
      </c>
      <c r="EE143" s="64">
        <f t="shared" si="1197"/>
        <v>0</v>
      </c>
      <c r="EF143" s="64">
        <f t="shared" si="1197"/>
        <v>0</v>
      </c>
      <c r="EG143" s="64">
        <f t="shared" si="1197"/>
        <v>0</v>
      </c>
      <c r="EH143" s="64">
        <f t="shared" si="1197"/>
        <v>0</v>
      </c>
      <c r="EI143" s="64">
        <f t="shared" si="1197"/>
        <v>0</v>
      </c>
      <c r="EJ143" s="64">
        <f t="shared" si="1197"/>
        <v>0</v>
      </c>
      <c r="EK143" s="64">
        <f t="shared" si="1197"/>
        <v>0</v>
      </c>
      <c r="EL143" s="64">
        <f t="shared" si="1197"/>
        <v>0</v>
      </c>
      <c r="EM143" s="64">
        <f t="shared" si="1197"/>
        <v>0</v>
      </c>
      <c r="EN143" s="65">
        <f t="shared" si="1197"/>
        <v>0</v>
      </c>
      <c r="EO143" s="64">
        <f t="shared" ref="EO143:GZ143" si="1198">EO144</f>
        <v>0</v>
      </c>
      <c r="EP143" s="64">
        <f t="shared" si="1198"/>
        <v>0</v>
      </c>
      <c r="EQ143" s="64">
        <f t="shared" si="1198"/>
        <v>0</v>
      </c>
      <c r="ER143" s="111">
        <f t="shared" si="1198"/>
        <v>0</v>
      </c>
      <c r="ES143" s="65">
        <f t="shared" si="1198"/>
        <v>0</v>
      </c>
      <c r="ET143" s="64">
        <f t="shared" si="1198"/>
        <v>0</v>
      </c>
      <c r="EU143" s="64">
        <f t="shared" si="1198"/>
        <v>0</v>
      </c>
      <c r="EV143" s="64">
        <f t="shared" si="1198"/>
        <v>0</v>
      </c>
      <c r="EW143" s="64">
        <f t="shared" si="1198"/>
        <v>0</v>
      </c>
      <c r="EX143" s="64">
        <f t="shared" si="1198"/>
        <v>0</v>
      </c>
      <c r="EY143" s="64">
        <f t="shared" si="1198"/>
        <v>0</v>
      </c>
      <c r="EZ143" s="64">
        <f t="shared" si="1198"/>
        <v>0</v>
      </c>
      <c r="FA143" s="64">
        <f t="shared" si="1198"/>
        <v>0</v>
      </c>
      <c r="FB143" s="64">
        <f t="shared" si="1198"/>
        <v>0</v>
      </c>
      <c r="FC143" s="64">
        <f t="shared" si="1198"/>
        <v>0</v>
      </c>
      <c r="FD143" s="65">
        <f t="shared" si="1198"/>
        <v>0</v>
      </c>
      <c r="FE143" s="64">
        <f t="shared" si="1198"/>
        <v>0</v>
      </c>
      <c r="FF143" s="64">
        <f t="shared" si="1198"/>
        <v>0</v>
      </c>
      <c r="FG143" s="64">
        <f t="shared" si="1198"/>
        <v>0</v>
      </c>
      <c r="FH143" s="111">
        <f t="shared" si="1198"/>
        <v>0</v>
      </c>
      <c r="FI143" s="65">
        <f t="shared" si="1198"/>
        <v>0</v>
      </c>
      <c r="FJ143" s="64">
        <f t="shared" si="1198"/>
        <v>0</v>
      </c>
      <c r="FK143" s="64">
        <f t="shared" si="1198"/>
        <v>0</v>
      </c>
      <c r="FL143" s="64">
        <f t="shared" si="1198"/>
        <v>0</v>
      </c>
      <c r="FM143" s="64">
        <f t="shared" si="1198"/>
        <v>0</v>
      </c>
      <c r="FN143" s="64">
        <f t="shared" si="1198"/>
        <v>0</v>
      </c>
      <c r="FO143" s="64">
        <f t="shared" si="1198"/>
        <v>0</v>
      </c>
      <c r="FP143" s="64">
        <f t="shared" si="1198"/>
        <v>0</v>
      </c>
      <c r="FQ143" s="64">
        <f t="shared" si="1198"/>
        <v>0</v>
      </c>
      <c r="FR143" s="64">
        <f t="shared" si="1198"/>
        <v>0</v>
      </c>
      <c r="FS143" s="64">
        <f t="shared" si="1198"/>
        <v>0</v>
      </c>
      <c r="FT143" s="65">
        <f t="shared" si="1198"/>
        <v>0</v>
      </c>
      <c r="FU143" s="64">
        <f t="shared" si="1198"/>
        <v>0</v>
      </c>
      <c r="FV143" s="64">
        <f t="shared" si="1198"/>
        <v>0</v>
      </c>
      <c r="FW143" s="64">
        <f t="shared" si="1198"/>
        <v>0</v>
      </c>
      <c r="FX143" s="111">
        <f t="shared" si="1198"/>
        <v>0</v>
      </c>
      <c r="FY143" s="65">
        <f t="shared" si="1198"/>
        <v>0</v>
      </c>
      <c r="FZ143" s="64">
        <f t="shared" si="1198"/>
        <v>0</v>
      </c>
      <c r="GA143" s="64">
        <f t="shared" si="1198"/>
        <v>0</v>
      </c>
      <c r="GB143" s="64">
        <f t="shared" si="1198"/>
        <v>0</v>
      </c>
      <c r="GC143" s="64">
        <f t="shared" si="1198"/>
        <v>0</v>
      </c>
      <c r="GD143" s="64">
        <f t="shared" si="1198"/>
        <v>0</v>
      </c>
      <c r="GE143" s="64">
        <f t="shared" si="1198"/>
        <v>0</v>
      </c>
      <c r="GF143" s="64">
        <f t="shared" si="1198"/>
        <v>0</v>
      </c>
      <c r="GG143" s="64">
        <f t="shared" si="1198"/>
        <v>0</v>
      </c>
      <c r="GH143" s="64">
        <f t="shared" si="1198"/>
        <v>0</v>
      </c>
      <c r="GI143" s="64">
        <f t="shared" si="1198"/>
        <v>0</v>
      </c>
      <c r="GJ143" s="65">
        <f t="shared" si="1198"/>
        <v>0</v>
      </c>
      <c r="GK143" s="64">
        <f t="shared" si="1198"/>
        <v>0</v>
      </c>
      <c r="GL143" s="64">
        <f t="shared" si="1198"/>
        <v>0</v>
      </c>
      <c r="GM143" s="64">
        <f t="shared" si="1198"/>
        <v>0</v>
      </c>
      <c r="GN143" s="111">
        <f t="shared" si="1198"/>
        <v>0</v>
      </c>
      <c r="GO143" s="65">
        <f t="shared" si="1198"/>
        <v>0</v>
      </c>
      <c r="GP143" s="64">
        <f t="shared" si="1198"/>
        <v>0</v>
      </c>
      <c r="GQ143" s="64">
        <f t="shared" si="1198"/>
        <v>0</v>
      </c>
      <c r="GR143" s="64">
        <f t="shared" si="1198"/>
        <v>0</v>
      </c>
      <c r="GS143" s="64">
        <f t="shared" si="1198"/>
        <v>0</v>
      </c>
      <c r="GT143" s="64">
        <f t="shared" si="1198"/>
        <v>0</v>
      </c>
      <c r="GU143" s="64">
        <f t="shared" si="1198"/>
        <v>0</v>
      </c>
      <c r="GV143" s="64">
        <f t="shared" si="1198"/>
        <v>0</v>
      </c>
      <c r="GW143" s="64">
        <f t="shared" si="1198"/>
        <v>0</v>
      </c>
      <c r="GX143" s="64">
        <f t="shared" si="1198"/>
        <v>0</v>
      </c>
      <c r="GY143" s="64">
        <f t="shared" si="1198"/>
        <v>0</v>
      </c>
      <c r="GZ143" s="65">
        <f t="shared" si="1198"/>
        <v>0</v>
      </c>
      <c r="HA143" s="64">
        <f t="shared" ref="HA143:JY143" si="1199">HA144</f>
        <v>0</v>
      </c>
      <c r="HB143" s="64">
        <f t="shared" si="1199"/>
        <v>0</v>
      </c>
      <c r="HC143" s="64">
        <f t="shared" si="1199"/>
        <v>0</v>
      </c>
      <c r="HD143" s="64">
        <f t="shared" si="1199"/>
        <v>0</v>
      </c>
      <c r="HE143" s="64">
        <f t="shared" si="1199"/>
        <v>0</v>
      </c>
      <c r="HF143" s="64">
        <f t="shared" si="1199"/>
        <v>0</v>
      </c>
      <c r="HG143" s="64">
        <f t="shared" si="1199"/>
        <v>0</v>
      </c>
      <c r="HH143" s="64">
        <f t="shared" si="1199"/>
        <v>0</v>
      </c>
      <c r="HI143" s="64">
        <f t="shared" si="1199"/>
        <v>0</v>
      </c>
      <c r="HJ143" s="64">
        <f t="shared" si="1199"/>
        <v>0</v>
      </c>
      <c r="HK143" s="64">
        <f t="shared" si="1199"/>
        <v>0</v>
      </c>
      <c r="HL143" s="64">
        <f t="shared" si="1199"/>
        <v>0</v>
      </c>
      <c r="HM143" s="64">
        <f t="shared" si="1199"/>
        <v>0</v>
      </c>
      <c r="HN143" s="111">
        <f t="shared" si="1199"/>
        <v>0</v>
      </c>
      <c r="HO143" s="137">
        <f t="shared" si="1199"/>
        <v>0</v>
      </c>
      <c r="HP143" s="153">
        <f t="shared" si="1199"/>
        <v>0</v>
      </c>
      <c r="HQ143" s="65">
        <f t="shared" si="1199"/>
        <v>0</v>
      </c>
      <c r="HR143" s="64">
        <f t="shared" si="1199"/>
        <v>0</v>
      </c>
      <c r="HS143" s="64">
        <f t="shared" si="1199"/>
        <v>0</v>
      </c>
      <c r="HT143" s="64">
        <f t="shared" si="1199"/>
        <v>0</v>
      </c>
      <c r="HU143" s="64">
        <f t="shared" si="1199"/>
        <v>0</v>
      </c>
      <c r="HV143" s="64">
        <f t="shared" si="1199"/>
        <v>0</v>
      </c>
      <c r="HW143" s="64">
        <f t="shared" si="1199"/>
        <v>0</v>
      </c>
      <c r="HX143" s="64">
        <f t="shared" si="1199"/>
        <v>0</v>
      </c>
      <c r="HY143" s="64">
        <f t="shared" si="1199"/>
        <v>0</v>
      </c>
      <c r="HZ143" s="64">
        <f t="shared" si="1199"/>
        <v>0</v>
      </c>
      <c r="IA143" s="64">
        <f t="shared" si="1199"/>
        <v>0</v>
      </c>
      <c r="IB143" s="65">
        <f t="shared" si="1199"/>
        <v>0</v>
      </c>
      <c r="IC143" s="64">
        <f t="shared" si="1199"/>
        <v>0</v>
      </c>
      <c r="ID143" s="64">
        <f t="shared" si="1199"/>
        <v>0</v>
      </c>
      <c r="IE143" s="64">
        <f t="shared" si="1199"/>
        <v>0</v>
      </c>
      <c r="IF143" s="111">
        <f t="shared" si="1199"/>
        <v>0</v>
      </c>
      <c r="IG143" s="65">
        <f t="shared" si="1199"/>
        <v>0</v>
      </c>
      <c r="IH143" s="64">
        <f t="shared" si="1199"/>
        <v>0</v>
      </c>
      <c r="II143" s="64">
        <f t="shared" si="1199"/>
        <v>0</v>
      </c>
      <c r="IJ143" s="64">
        <f t="shared" si="1199"/>
        <v>0</v>
      </c>
      <c r="IK143" s="64">
        <f t="shared" si="1199"/>
        <v>0</v>
      </c>
      <c r="IL143" s="64">
        <f t="shared" si="1199"/>
        <v>0</v>
      </c>
      <c r="IM143" s="64">
        <f t="shared" si="1199"/>
        <v>0</v>
      </c>
      <c r="IN143" s="64">
        <f t="shared" si="1199"/>
        <v>0</v>
      </c>
      <c r="IO143" s="64">
        <f t="shared" si="1199"/>
        <v>0</v>
      </c>
      <c r="IP143" s="64">
        <f t="shared" si="1199"/>
        <v>0</v>
      </c>
      <c r="IQ143" s="64">
        <f t="shared" si="1199"/>
        <v>0</v>
      </c>
      <c r="IR143" s="65">
        <f t="shared" si="1199"/>
        <v>0</v>
      </c>
      <c r="IS143" s="64">
        <f t="shared" si="1199"/>
        <v>0</v>
      </c>
      <c r="IT143" s="64">
        <f t="shared" si="1199"/>
        <v>0</v>
      </c>
      <c r="IU143" s="64">
        <f t="shared" si="1199"/>
        <v>0</v>
      </c>
      <c r="IV143" s="111">
        <f t="shared" si="1199"/>
        <v>0</v>
      </c>
      <c r="IW143" s="65">
        <f t="shared" si="1199"/>
        <v>0</v>
      </c>
      <c r="IX143" s="64">
        <f t="shared" si="1199"/>
        <v>0</v>
      </c>
      <c r="IY143" s="64">
        <f t="shared" si="1199"/>
        <v>0</v>
      </c>
      <c r="IZ143" s="64">
        <f t="shared" si="1199"/>
        <v>0</v>
      </c>
      <c r="JA143" s="64">
        <f t="shared" si="1199"/>
        <v>0</v>
      </c>
      <c r="JB143" s="64">
        <f t="shared" si="1199"/>
        <v>0</v>
      </c>
      <c r="JC143" s="64">
        <f t="shared" si="1199"/>
        <v>0</v>
      </c>
      <c r="JD143" s="64">
        <f t="shared" si="1199"/>
        <v>0</v>
      </c>
      <c r="JE143" s="64">
        <f t="shared" si="1199"/>
        <v>0</v>
      </c>
      <c r="JF143" s="64">
        <f t="shared" si="1199"/>
        <v>0</v>
      </c>
      <c r="JG143" s="64">
        <f t="shared" si="1199"/>
        <v>0</v>
      </c>
      <c r="JH143" s="65">
        <f t="shared" si="1199"/>
        <v>0</v>
      </c>
      <c r="JI143" s="64">
        <f t="shared" si="1199"/>
        <v>0</v>
      </c>
      <c r="JJ143" s="64">
        <f t="shared" si="1199"/>
        <v>0</v>
      </c>
      <c r="JK143" s="64">
        <f t="shared" si="1199"/>
        <v>0</v>
      </c>
      <c r="JL143" s="111">
        <f t="shared" si="1199"/>
        <v>0</v>
      </c>
      <c r="JM143" s="65">
        <f t="shared" si="1199"/>
        <v>0</v>
      </c>
      <c r="JN143" s="64">
        <f t="shared" si="1199"/>
        <v>0</v>
      </c>
      <c r="JO143" s="64">
        <f t="shared" si="1199"/>
        <v>0</v>
      </c>
      <c r="JP143" s="64">
        <f t="shared" si="1199"/>
        <v>0</v>
      </c>
      <c r="JQ143" s="64">
        <f t="shared" si="1199"/>
        <v>0</v>
      </c>
      <c r="JR143" s="64">
        <f t="shared" si="1199"/>
        <v>0</v>
      </c>
      <c r="JS143" s="64">
        <f t="shared" si="1199"/>
        <v>0</v>
      </c>
      <c r="JT143" s="64">
        <f t="shared" si="1199"/>
        <v>0</v>
      </c>
      <c r="JU143" s="64">
        <f t="shared" si="1199"/>
        <v>0</v>
      </c>
      <c r="JV143" s="64">
        <f t="shared" si="1199"/>
        <v>0</v>
      </c>
      <c r="JW143" s="64">
        <f t="shared" si="1199"/>
        <v>0</v>
      </c>
      <c r="JX143" s="65">
        <f t="shared" si="1199"/>
        <v>0</v>
      </c>
      <c r="JY143" s="64">
        <f t="shared" si="1199"/>
        <v>0</v>
      </c>
      <c r="JZ143" s="64">
        <f t="shared" ref="JZ143:MV143" si="1200">JZ144</f>
        <v>0</v>
      </c>
      <c r="KA143" s="64">
        <f t="shared" si="1200"/>
        <v>0</v>
      </c>
      <c r="KB143" s="111">
        <f t="shared" si="1200"/>
        <v>0</v>
      </c>
      <c r="KC143" s="65">
        <f t="shared" si="1200"/>
        <v>0</v>
      </c>
      <c r="KD143" s="64">
        <f t="shared" si="1200"/>
        <v>0</v>
      </c>
      <c r="KE143" s="64">
        <f t="shared" si="1200"/>
        <v>0</v>
      </c>
      <c r="KF143" s="64">
        <f t="shared" si="1200"/>
        <v>0</v>
      </c>
      <c r="KG143" s="64">
        <f t="shared" si="1200"/>
        <v>0</v>
      </c>
      <c r="KH143" s="64">
        <f t="shared" si="1200"/>
        <v>0</v>
      </c>
      <c r="KI143" s="64">
        <f t="shared" si="1200"/>
        <v>0</v>
      </c>
      <c r="KJ143" s="64">
        <f t="shared" si="1200"/>
        <v>0</v>
      </c>
      <c r="KK143" s="64">
        <f t="shared" si="1200"/>
        <v>0</v>
      </c>
      <c r="KL143" s="64">
        <f t="shared" si="1200"/>
        <v>0</v>
      </c>
      <c r="KM143" s="64">
        <f t="shared" si="1200"/>
        <v>0</v>
      </c>
      <c r="KN143" s="65">
        <f t="shared" si="1200"/>
        <v>0</v>
      </c>
      <c r="KO143" s="64">
        <f t="shared" si="1200"/>
        <v>0</v>
      </c>
      <c r="KP143" s="64">
        <f t="shared" si="1200"/>
        <v>0</v>
      </c>
      <c r="KQ143" s="64">
        <f t="shared" si="1200"/>
        <v>0</v>
      </c>
      <c r="KR143" s="64">
        <f t="shared" si="1200"/>
        <v>0</v>
      </c>
      <c r="KS143" s="64">
        <f t="shared" si="1200"/>
        <v>0</v>
      </c>
      <c r="KT143" s="64">
        <f t="shared" si="1200"/>
        <v>0</v>
      </c>
      <c r="KU143" s="64">
        <f t="shared" si="1200"/>
        <v>0</v>
      </c>
      <c r="KV143" s="64">
        <f t="shared" si="1200"/>
        <v>0</v>
      </c>
      <c r="KW143" s="64">
        <f t="shared" si="1200"/>
        <v>0</v>
      </c>
      <c r="KX143" s="64">
        <f t="shared" si="1200"/>
        <v>0</v>
      </c>
      <c r="KY143" s="64">
        <f t="shared" si="1200"/>
        <v>0</v>
      </c>
      <c r="KZ143" s="64">
        <f t="shared" si="1200"/>
        <v>0</v>
      </c>
      <c r="LA143" s="64">
        <f t="shared" si="1200"/>
        <v>0</v>
      </c>
      <c r="LB143" s="111">
        <f t="shared" si="1200"/>
        <v>0</v>
      </c>
      <c r="LC143" s="153">
        <f t="shared" si="1200"/>
        <v>0</v>
      </c>
      <c r="LD143" s="65">
        <f t="shared" si="1200"/>
        <v>0</v>
      </c>
      <c r="LE143" s="64">
        <f t="shared" si="1200"/>
        <v>0</v>
      </c>
      <c r="LF143" s="64">
        <f t="shared" si="1200"/>
        <v>0</v>
      </c>
      <c r="LG143" s="64">
        <f t="shared" si="1200"/>
        <v>0</v>
      </c>
      <c r="LH143" s="64">
        <f t="shared" si="1200"/>
        <v>0</v>
      </c>
      <c r="LI143" s="64">
        <f t="shared" si="1200"/>
        <v>0</v>
      </c>
      <c r="LJ143" s="64">
        <f t="shared" si="1200"/>
        <v>0</v>
      </c>
      <c r="LK143" s="64">
        <f t="shared" si="1200"/>
        <v>0</v>
      </c>
      <c r="LL143" s="64">
        <f t="shared" si="1200"/>
        <v>0</v>
      </c>
      <c r="LM143" s="64">
        <f t="shared" si="1200"/>
        <v>0</v>
      </c>
      <c r="LN143" s="64">
        <f t="shared" si="1200"/>
        <v>0</v>
      </c>
      <c r="LO143" s="65">
        <f t="shared" si="1200"/>
        <v>0</v>
      </c>
      <c r="LP143" s="64">
        <f t="shared" si="1200"/>
        <v>0</v>
      </c>
      <c r="LQ143" s="64">
        <f t="shared" si="1200"/>
        <v>0</v>
      </c>
      <c r="LR143" s="64">
        <f t="shared" si="1200"/>
        <v>0</v>
      </c>
      <c r="LS143" s="111">
        <f t="shared" si="1200"/>
        <v>0</v>
      </c>
      <c r="LT143" s="65">
        <f t="shared" si="1200"/>
        <v>0</v>
      </c>
      <c r="LU143" s="64">
        <f t="shared" si="1200"/>
        <v>0</v>
      </c>
      <c r="LV143" s="64">
        <f t="shared" si="1200"/>
        <v>0</v>
      </c>
      <c r="LW143" s="64">
        <f t="shared" si="1200"/>
        <v>0</v>
      </c>
      <c r="LX143" s="64">
        <f t="shared" si="1200"/>
        <v>0</v>
      </c>
      <c r="LY143" s="64">
        <f t="shared" si="1200"/>
        <v>0</v>
      </c>
      <c r="LZ143" s="64">
        <f t="shared" si="1200"/>
        <v>0</v>
      </c>
      <c r="MA143" s="64">
        <f t="shared" si="1200"/>
        <v>0</v>
      </c>
      <c r="MB143" s="64">
        <f t="shared" si="1200"/>
        <v>0</v>
      </c>
      <c r="MC143" s="64">
        <f t="shared" si="1200"/>
        <v>0</v>
      </c>
      <c r="MD143" s="64">
        <f t="shared" si="1200"/>
        <v>0</v>
      </c>
      <c r="ME143" s="65">
        <f t="shared" si="1200"/>
        <v>0</v>
      </c>
      <c r="MF143" s="64">
        <f t="shared" si="1200"/>
        <v>0</v>
      </c>
      <c r="MG143" s="64">
        <f t="shared" si="1200"/>
        <v>0</v>
      </c>
      <c r="MH143" s="64">
        <f t="shared" si="1200"/>
        <v>0</v>
      </c>
      <c r="MI143" s="111">
        <f t="shared" si="1200"/>
        <v>0</v>
      </c>
      <c r="MJ143" s="65">
        <f t="shared" si="1200"/>
        <v>0</v>
      </c>
      <c r="MK143" s="64">
        <f t="shared" si="1200"/>
        <v>0</v>
      </c>
      <c r="ML143" s="64">
        <f t="shared" si="1200"/>
        <v>0</v>
      </c>
      <c r="MM143" s="64">
        <f t="shared" si="1200"/>
        <v>0</v>
      </c>
      <c r="MN143" s="64">
        <f t="shared" si="1200"/>
        <v>0</v>
      </c>
      <c r="MO143" s="64">
        <f t="shared" si="1200"/>
        <v>0</v>
      </c>
      <c r="MP143" s="64">
        <f t="shared" si="1200"/>
        <v>0</v>
      </c>
      <c r="MQ143" s="64">
        <f t="shared" si="1200"/>
        <v>0</v>
      </c>
      <c r="MR143" s="64">
        <f t="shared" si="1200"/>
        <v>0</v>
      </c>
      <c r="MS143" s="64">
        <f t="shared" si="1200"/>
        <v>0</v>
      </c>
      <c r="MT143" s="64">
        <f t="shared" si="1200"/>
        <v>0</v>
      </c>
      <c r="MU143" s="65">
        <f t="shared" si="1200"/>
        <v>0</v>
      </c>
      <c r="MV143" s="64">
        <f t="shared" si="1200"/>
        <v>0</v>
      </c>
      <c r="MW143" s="64">
        <f t="shared" ref="MW143:PI143" si="1201">MW144</f>
        <v>0</v>
      </c>
      <c r="MX143" s="64">
        <f t="shared" si="1201"/>
        <v>0</v>
      </c>
      <c r="MY143" s="111">
        <f t="shared" si="1201"/>
        <v>0</v>
      </c>
      <c r="MZ143" s="65">
        <f t="shared" si="1201"/>
        <v>0</v>
      </c>
      <c r="NA143" s="64">
        <f t="shared" si="1201"/>
        <v>0</v>
      </c>
      <c r="NB143" s="64">
        <f t="shared" si="1201"/>
        <v>0</v>
      </c>
      <c r="NC143" s="64">
        <f t="shared" si="1201"/>
        <v>0</v>
      </c>
      <c r="ND143" s="64">
        <f t="shared" si="1201"/>
        <v>0</v>
      </c>
      <c r="NE143" s="64">
        <f t="shared" si="1201"/>
        <v>0</v>
      </c>
      <c r="NF143" s="64">
        <f t="shared" si="1201"/>
        <v>0</v>
      </c>
      <c r="NG143" s="64">
        <f t="shared" si="1201"/>
        <v>0</v>
      </c>
      <c r="NH143" s="64">
        <f t="shared" si="1201"/>
        <v>0</v>
      </c>
      <c r="NI143" s="64">
        <f t="shared" si="1201"/>
        <v>0</v>
      </c>
      <c r="NJ143" s="64">
        <f t="shared" si="1201"/>
        <v>0</v>
      </c>
      <c r="NK143" s="65">
        <f t="shared" si="1201"/>
        <v>0</v>
      </c>
      <c r="NL143" s="64">
        <f t="shared" si="1201"/>
        <v>0</v>
      </c>
      <c r="NM143" s="64">
        <f t="shared" si="1201"/>
        <v>0</v>
      </c>
      <c r="NN143" s="64">
        <f t="shared" si="1201"/>
        <v>0</v>
      </c>
      <c r="NO143" s="111">
        <f t="shared" si="1201"/>
        <v>0</v>
      </c>
      <c r="NP143" s="65">
        <f t="shared" si="1201"/>
        <v>0</v>
      </c>
      <c r="NQ143" s="64">
        <f t="shared" si="1201"/>
        <v>0</v>
      </c>
      <c r="NR143" s="64">
        <f t="shared" si="1201"/>
        <v>0</v>
      </c>
      <c r="NS143" s="64">
        <f t="shared" si="1201"/>
        <v>0</v>
      </c>
      <c r="NT143" s="64">
        <f t="shared" si="1201"/>
        <v>0</v>
      </c>
      <c r="NU143" s="64">
        <f t="shared" si="1201"/>
        <v>0</v>
      </c>
      <c r="NV143" s="64">
        <f t="shared" si="1201"/>
        <v>0</v>
      </c>
      <c r="NW143" s="64">
        <f t="shared" si="1201"/>
        <v>0</v>
      </c>
      <c r="NX143" s="64">
        <f t="shared" si="1201"/>
        <v>0</v>
      </c>
      <c r="NY143" s="64">
        <f t="shared" si="1201"/>
        <v>0</v>
      </c>
      <c r="NZ143" s="64">
        <f t="shared" si="1201"/>
        <v>0</v>
      </c>
      <c r="OA143" s="65">
        <f t="shared" si="1201"/>
        <v>0</v>
      </c>
      <c r="OB143" s="64">
        <f t="shared" si="1201"/>
        <v>0</v>
      </c>
      <c r="OC143" s="64">
        <f t="shared" si="1201"/>
        <v>0</v>
      </c>
      <c r="OD143" s="64">
        <f t="shared" si="1201"/>
        <v>0</v>
      </c>
      <c r="OE143" s="111">
        <f t="shared" si="1201"/>
        <v>0</v>
      </c>
      <c r="OF143" s="65">
        <f t="shared" si="1201"/>
        <v>0</v>
      </c>
      <c r="OG143" s="64">
        <f t="shared" si="1201"/>
        <v>0</v>
      </c>
      <c r="OH143" s="64">
        <f t="shared" si="1201"/>
        <v>0</v>
      </c>
      <c r="OI143" s="64">
        <f t="shared" si="1201"/>
        <v>0</v>
      </c>
      <c r="OJ143" s="64">
        <f t="shared" si="1201"/>
        <v>0</v>
      </c>
      <c r="OK143" s="64">
        <f t="shared" si="1201"/>
        <v>0</v>
      </c>
      <c r="OL143" s="64">
        <f t="shared" si="1201"/>
        <v>0</v>
      </c>
      <c r="OM143" s="64">
        <f t="shared" si="1201"/>
        <v>0</v>
      </c>
      <c r="ON143" s="64">
        <f t="shared" si="1201"/>
        <v>0</v>
      </c>
      <c r="OO143" s="64">
        <f t="shared" si="1201"/>
        <v>0</v>
      </c>
      <c r="OP143" s="64">
        <f t="shared" si="1201"/>
        <v>0</v>
      </c>
      <c r="OQ143" s="65">
        <f t="shared" si="1201"/>
        <v>0</v>
      </c>
      <c r="OR143" s="64">
        <f t="shared" si="1201"/>
        <v>0</v>
      </c>
      <c r="OS143" s="64">
        <f t="shared" si="1201"/>
        <v>0</v>
      </c>
      <c r="OT143" s="64">
        <f t="shared" si="1201"/>
        <v>0</v>
      </c>
      <c r="OU143" s="111">
        <f t="shared" si="1201"/>
        <v>0</v>
      </c>
      <c r="OV143" s="65">
        <f t="shared" si="1201"/>
        <v>0</v>
      </c>
      <c r="OW143" s="64">
        <f t="shared" si="1201"/>
        <v>0</v>
      </c>
      <c r="OX143" s="64">
        <f t="shared" si="1201"/>
        <v>0</v>
      </c>
      <c r="OY143" s="64">
        <f t="shared" si="1201"/>
        <v>0</v>
      </c>
      <c r="OZ143" s="64">
        <f t="shared" si="1201"/>
        <v>0</v>
      </c>
      <c r="PA143" s="64">
        <f t="shared" si="1201"/>
        <v>0</v>
      </c>
      <c r="PB143" s="64">
        <f t="shared" si="1201"/>
        <v>0</v>
      </c>
      <c r="PC143" s="64">
        <f t="shared" si="1201"/>
        <v>0</v>
      </c>
      <c r="PD143" s="64">
        <f t="shared" si="1201"/>
        <v>0</v>
      </c>
      <c r="PE143" s="64">
        <f t="shared" si="1201"/>
        <v>0</v>
      </c>
      <c r="PF143" s="64">
        <f t="shared" si="1201"/>
        <v>0</v>
      </c>
      <c r="PG143" s="65">
        <f t="shared" si="1201"/>
        <v>0</v>
      </c>
      <c r="PH143" s="64">
        <f t="shared" si="1201"/>
        <v>0</v>
      </c>
      <c r="PI143" s="64">
        <f t="shared" si="1201"/>
        <v>0</v>
      </c>
      <c r="PJ143" s="64">
        <f t="shared" ref="PJ143:SR143" si="1202">PJ144</f>
        <v>0</v>
      </c>
      <c r="PK143" s="111">
        <f t="shared" si="1202"/>
        <v>0</v>
      </c>
      <c r="PL143" s="65">
        <f t="shared" si="1202"/>
        <v>0</v>
      </c>
      <c r="PM143" s="64">
        <f t="shared" si="1202"/>
        <v>0</v>
      </c>
      <c r="PN143" s="64">
        <f t="shared" si="1202"/>
        <v>0</v>
      </c>
      <c r="PO143" s="64">
        <f t="shared" si="1202"/>
        <v>0</v>
      </c>
      <c r="PP143" s="64">
        <f t="shared" si="1202"/>
        <v>0</v>
      </c>
      <c r="PQ143" s="64">
        <f t="shared" si="1202"/>
        <v>0</v>
      </c>
      <c r="PR143" s="64">
        <f t="shared" si="1202"/>
        <v>0</v>
      </c>
      <c r="PS143" s="64">
        <f t="shared" si="1202"/>
        <v>0</v>
      </c>
      <c r="PT143" s="64">
        <f t="shared" si="1202"/>
        <v>0</v>
      </c>
      <c r="PU143" s="64">
        <f t="shared" si="1202"/>
        <v>0</v>
      </c>
      <c r="PV143" s="64">
        <f t="shared" si="1202"/>
        <v>0</v>
      </c>
      <c r="PW143" s="65">
        <f t="shared" si="1202"/>
        <v>0</v>
      </c>
      <c r="PX143" s="64">
        <f t="shared" si="1202"/>
        <v>0</v>
      </c>
      <c r="PY143" s="64">
        <f t="shared" si="1202"/>
        <v>0</v>
      </c>
      <c r="PZ143" s="64">
        <f t="shared" si="1202"/>
        <v>0</v>
      </c>
      <c r="QA143" s="111">
        <f t="shared" si="1202"/>
        <v>0</v>
      </c>
      <c r="QB143" s="65">
        <f t="shared" si="1202"/>
        <v>0</v>
      </c>
      <c r="QC143" s="64">
        <f t="shared" si="1202"/>
        <v>0</v>
      </c>
      <c r="QD143" s="64">
        <f t="shared" si="1202"/>
        <v>0</v>
      </c>
      <c r="QE143" s="64">
        <f t="shared" si="1202"/>
        <v>0</v>
      </c>
      <c r="QF143" s="64">
        <f t="shared" si="1202"/>
        <v>0</v>
      </c>
      <c r="QG143" s="64">
        <f t="shared" si="1202"/>
        <v>0</v>
      </c>
      <c r="QH143" s="64">
        <f t="shared" si="1202"/>
        <v>0</v>
      </c>
      <c r="QI143" s="64">
        <f t="shared" si="1202"/>
        <v>0</v>
      </c>
      <c r="QJ143" s="64">
        <f t="shared" si="1202"/>
        <v>0</v>
      </c>
      <c r="QK143" s="64">
        <f t="shared" si="1202"/>
        <v>0</v>
      </c>
      <c r="QL143" s="64">
        <f t="shared" si="1202"/>
        <v>0</v>
      </c>
      <c r="QM143" s="65">
        <f t="shared" si="1202"/>
        <v>0</v>
      </c>
      <c r="QN143" s="64">
        <f t="shared" si="1202"/>
        <v>0</v>
      </c>
      <c r="QO143" s="64">
        <f t="shared" si="1202"/>
        <v>0</v>
      </c>
      <c r="QP143" s="64">
        <f t="shared" si="1202"/>
        <v>0</v>
      </c>
      <c r="QQ143" s="111">
        <f t="shared" si="1202"/>
        <v>0</v>
      </c>
      <c r="QR143" s="65">
        <f t="shared" si="1202"/>
        <v>0</v>
      </c>
      <c r="QS143" s="64">
        <f t="shared" si="1202"/>
        <v>0</v>
      </c>
      <c r="QT143" s="64">
        <f t="shared" si="1202"/>
        <v>0</v>
      </c>
      <c r="QU143" s="64">
        <f t="shared" si="1202"/>
        <v>0</v>
      </c>
      <c r="QV143" s="64">
        <f t="shared" si="1202"/>
        <v>0</v>
      </c>
      <c r="QW143" s="64">
        <f t="shared" si="1202"/>
        <v>0</v>
      </c>
      <c r="QX143" s="64">
        <f t="shared" si="1202"/>
        <v>0</v>
      </c>
      <c r="QY143" s="64">
        <f t="shared" si="1202"/>
        <v>0</v>
      </c>
      <c r="QZ143" s="64">
        <f t="shared" si="1202"/>
        <v>0</v>
      </c>
      <c r="RA143" s="64">
        <f t="shared" si="1202"/>
        <v>0</v>
      </c>
      <c r="RB143" s="64">
        <f t="shared" si="1202"/>
        <v>0</v>
      </c>
      <c r="RC143" s="65">
        <f t="shared" si="1202"/>
        <v>0</v>
      </c>
      <c r="RD143" s="64">
        <f t="shared" si="1202"/>
        <v>0</v>
      </c>
      <c r="RE143" s="64">
        <f t="shared" si="1202"/>
        <v>0</v>
      </c>
      <c r="RF143" s="64">
        <f t="shared" si="1202"/>
        <v>0</v>
      </c>
      <c r="RG143" s="64">
        <f t="shared" si="1202"/>
        <v>0</v>
      </c>
      <c r="RH143" s="64">
        <f t="shared" si="1202"/>
        <v>0</v>
      </c>
      <c r="RI143" s="64">
        <f t="shared" si="1202"/>
        <v>0</v>
      </c>
      <c r="RJ143" s="64">
        <f t="shared" si="1202"/>
        <v>0</v>
      </c>
      <c r="RK143" s="64">
        <f t="shared" si="1202"/>
        <v>0</v>
      </c>
      <c r="RL143" s="64">
        <f t="shared" si="1202"/>
        <v>0</v>
      </c>
      <c r="RM143" s="64">
        <f t="shared" si="1202"/>
        <v>0</v>
      </c>
      <c r="RN143" s="64">
        <f t="shared" si="1202"/>
        <v>0</v>
      </c>
      <c r="RO143" s="64">
        <f t="shared" si="1202"/>
        <v>0</v>
      </c>
      <c r="RP143" s="64">
        <f t="shared" si="1202"/>
        <v>0</v>
      </c>
      <c r="RQ143" s="111">
        <f t="shared" si="1202"/>
        <v>0</v>
      </c>
      <c r="RR143" s="153">
        <f t="shared" si="1202"/>
        <v>0</v>
      </c>
      <c r="RS143" s="65">
        <f t="shared" si="1202"/>
        <v>0</v>
      </c>
      <c r="RT143" s="64">
        <f t="shared" si="1202"/>
        <v>0</v>
      </c>
      <c r="RU143" s="64">
        <f t="shared" si="1202"/>
        <v>0</v>
      </c>
      <c r="RV143" s="64">
        <f t="shared" si="1202"/>
        <v>0</v>
      </c>
      <c r="RW143" s="64">
        <f t="shared" si="1202"/>
        <v>0</v>
      </c>
      <c r="RX143" s="64">
        <f t="shared" si="1202"/>
        <v>0</v>
      </c>
      <c r="RY143" s="64">
        <f t="shared" si="1202"/>
        <v>0</v>
      </c>
      <c r="RZ143" s="64">
        <f t="shared" si="1202"/>
        <v>0</v>
      </c>
      <c r="SA143" s="64">
        <f t="shared" si="1202"/>
        <v>0</v>
      </c>
      <c r="SB143" s="64">
        <f t="shared" si="1202"/>
        <v>0</v>
      </c>
      <c r="SC143" s="64">
        <f t="shared" si="1202"/>
        <v>0</v>
      </c>
      <c r="SD143" s="65">
        <f t="shared" si="1202"/>
        <v>0</v>
      </c>
      <c r="SE143" s="64">
        <f t="shared" si="1202"/>
        <v>0</v>
      </c>
      <c r="SF143" s="64">
        <f t="shared" si="1202"/>
        <v>0</v>
      </c>
      <c r="SG143" s="64">
        <f t="shared" si="1202"/>
        <v>0</v>
      </c>
      <c r="SH143" s="111">
        <f t="shared" si="1202"/>
        <v>0</v>
      </c>
      <c r="SI143" s="65">
        <f t="shared" si="1202"/>
        <v>0</v>
      </c>
      <c r="SJ143" s="64">
        <f t="shared" si="1202"/>
        <v>0</v>
      </c>
      <c r="SK143" s="64">
        <f t="shared" si="1202"/>
        <v>0</v>
      </c>
      <c r="SL143" s="64">
        <f t="shared" si="1202"/>
        <v>0</v>
      </c>
      <c r="SM143" s="64">
        <f t="shared" si="1202"/>
        <v>0</v>
      </c>
      <c r="SN143" s="64">
        <f t="shared" si="1202"/>
        <v>0</v>
      </c>
      <c r="SO143" s="64">
        <f t="shared" si="1202"/>
        <v>0</v>
      </c>
      <c r="SP143" s="64">
        <f t="shared" si="1202"/>
        <v>0</v>
      </c>
      <c r="SQ143" s="64">
        <f t="shared" si="1202"/>
        <v>0</v>
      </c>
      <c r="SR143" s="64">
        <f t="shared" si="1202"/>
        <v>0</v>
      </c>
      <c r="SS143" s="64">
        <f t="shared" ref="SS143:VD143" si="1203">SS144</f>
        <v>0</v>
      </c>
      <c r="ST143" s="65">
        <f t="shared" si="1203"/>
        <v>0</v>
      </c>
      <c r="SU143" s="64">
        <f t="shared" si="1203"/>
        <v>0</v>
      </c>
      <c r="SV143" s="64">
        <f t="shared" si="1203"/>
        <v>0</v>
      </c>
      <c r="SW143" s="64">
        <f t="shared" si="1203"/>
        <v>0</v>
      </c>
      <c r="SX143" s="111">
        <f t="shared" si="1203"/>
        <v>0</v>
      </c>
      <c r="SY143" s="65">
        <f t="shared" si="1203"/>
        <v>0</v>
      </c>
      <c r="SZ143" s="64">
        <f t="shared" si="1203"/>
        <v>0</v>
      </c>
      <c r="TA143" s="64">
        <f t="shared" si="1203"/>
        <v>0</v>
      </c>
      <c r="TB143" s="64">
        <f t="shared" si="1203"/>
        <v>0</v>
      </c>
      <c r="TC143" s="64">
        <f t="shared" si="1203"/>
        <v>0</v>
      </c>
      <c r="TD143" s="64">
        <f t="shared" si="1203"/>
        <v>0</v>
      </c>
      <c r="TE143" s="64">
        <f t="shared" si="1203"/>
        <v>0</v>
      </c>
      <c r="TF143" s="64">
        <f t="shared" si="1203"/>
        <v>0</v>
      </c>
      <c r="TG143" s="64">
        <f t="shared" si="1203"/>
        <v>0</v>
      </c>
      <c r="TH143" s="64">
        <f t="shared" si="1203"/>
        <v>0</v>
      </c>
      <c r="TI143" s="64">
        <f t="shared" si="1203"/>
        <v>0</v>
      </c>
      <c r="TJ143" s="65">
        <f t="shared" si="1203"/>
        <v>0</v>
      </c>
      <c r="TK143" s="64">
        <f t="shared" si="1203"/>
        <v>0</v>
      </c>
      <c r="TL143" s="64">
        <f t="shared" si="1203"/>
        <v>0</v>
      </c>
      <c r="TM143" s="64">
        <f t="shared" si="1203"/>
        <v>0</v>
      </c>
      <c r="TN143" s="111">
        <f t="shared" si="1203"/>
        <v>0</v>
      </c>
      <c r="TO143" s="65">
        <f t="shared" si="1203"/>
        <v>0</v>
      </c>
      <c r="TP143" s="64">
        <f t="shared" si="1203"/>
        <v>0</v>
      </c>
      <c r="TQ143" s="64">
        <f t="shared" si="1203"/>
        <v>0</v>
      </c>
      <c r="TR143" s="64">
        <f t="shared" si="1203"/>
        <v>0</v>
      </c>
      <c r="TS143" s="64">
        <f t="shared" si="1203"/>
        <v>0</v>
      </c>
      <c r="TT143" s="64">
        <f t="shared" si="1203"/>
        <v>0</v>
      </c>
      <c r="TU143" s="64">
        <f t="shared" si="1203"/>
        <v>0</v>
      </c>
      <c r="TV143" s="64">
        <f t="shared" si="1203"/>
        <v>0</v>
      </c>
      <c r="TW143" s="64">
        <f t="shared" si="1203"/>
        <v>0</v>
      </c>
      <c r="TX143" s="64">
        <f t="shared" si="1203"/>
        <v>0</v>
      </c>
      <c r="TY143" s="64">
        <f t="shared" si="1203"/>
        <v>0</v>
      </c>
      <c r="TZ143" s="65">
        <f t="shared" si="1203"/>
        <v>0</v>
      </c>
      <c r="UA143" s="64">
        <f t="shared" si="1203"/>
        <v>0</v>
      </c>
      <c r="UB143" s="64">
        <f t="shared" si="1203"/>
        <v>0</v>
      </c>
      <c r="UC143" s="64">
        <f t="shared" si="1203"/>
        <v>0</v>
      </c>
      <c r="UD143" s="111">
        <f t="shared" si="1203"/>
        <v>0</v>
      </c>
      <c r="UE143" s="65">
        <f t="shared" si="1203"/>
        <v>0</v>
      </c>
      <c r="UF143" s="64">
        <f t="shared" si="1203"/>
        <v>0</v>
      </c>
      <c r="UG143" s="64">
        <f t="shared" si="1203"/>
        <v>0</v>
      </c>
      <c r="UH143" s="64">
        <f t="shared" si="1203"/>
        <v>0</v>
      </c>
      <c r="UI143" s="64">
        <f t="shared" si="1203"/>
        <v>0</v>
      </c>
      <c r="UJ143" s="64">
        <f t="shared" si="1203"/>
        <v>0</v>
      </c>
      <c r="UK143" s="64">
        <f t="shared" si="1203"/>
        <v>0</v>
      </c>
      <c r="UL143" s="64">
        <f t="shared" si="1203"/>
        <v>0</v>
      </c>
      <c r="UM143" s="64">
        <f t="shared" si="1203"/>
        <v>0</v>
      </c>
      <c r="UN143" s="64">
        <f t="shared" si="1203"/>
        <v>0</v>
      </c>
      <c r="UO143" s="64">
        <f t="shared" si="1203"/>
        <v>0</v>
      </c>
      <c r="UP143" s="65">
        <f t="shared" si="1203"/>
        <v>0</v>
      </c>
      <c r="UQ143" s="64">
        <f t="shared" si="1203"/>
        <v>0</v>
      </c>
      <c r="UR143" s="64">
        <f t="shared" si="1203"/>
        <v>0</v>
      </c>
      <c r="US143" s="64">
        <f t="shared" si="1203"/>
        <v>0</v>
      </c>
      <c r="UT143" s="64">
        <f t="shared" si="1203"/>
        <v>0</v>
      </c>
      <c r="UU143" s="64">
        <f t="shared" si="1203"/>
        <v>0</v>
      </c>
      <c r="UV143" s="64">
        <f t="shared" si="1203"/>
        <v>0</v>
      </c>
      <c r="UW143" s="64">
        <f t="shared" si="1203"/>
        <v>0</v>
      </c>
      <c r="UX143" s="64">
        <f t="shared" si="1203"/>
        <v>0</v>
      </c>
      <c r="UY143" s="64">
        <f t="shared" si="1203"/>
        <v>0</v>
      </c>
      <c r="UZ143" s="64">
        <f t="shared" si="1203"/>
        <v>0</v>
      </c>
      <c r="VA143" s="64">
        <f t="shared" si="1203"/>
        <v>0</v>
      </c>
      <c r="VB143" s="64">
        <f t="shared" si="1203"/>
        <v>0</v>
      </c>
      <c r="VC143" s="64">
        <f t="shared" si="1203"/>
        <v>0</v>
      </c>
      <c r="VD143" s="111">
        <f t="shared" si="1203"/>
        <v>0</v>
      </c>
      <c r="VE143" s="9" t="str">
        <f t="shared" si="1195"/>
        <v>-</v>
      </c>
    </row>
    <row r="144" spans="1:577" ht="20.149999999999999" customHeight="1">
      <c r="A144" s="18"/>
      <c r="B144" s="18"/>
      <c r="C144" s="22">
        <v>61981</v>
      </c>
      <c r="D144" s="23" t="s">
        <v>134</v>
      </c>
      <c r="E144" s="191">
        <f>SUM(F144:I144)</f>
        <v>0</v>
      </c>
      <c r="F144" s="192"/>
      <c r="G144" s="192"/>
      <c r="H144" s="193"/>
      <c r="I144" s="227"/>
      <c r="J144" s="239">
        <f>SUM(K144:Y144)</f>
        <v>0</v>
      </c>
      <c r="K144" s="59"/>
      <c r="L144" s="58"/>
      <c r="M144" s="58"/>
      <c r="N144" s="58"/>
      <c r="O144" s="58"/>
      <c r="P144" s="58"/>
      <c r="Q144" s="58"/>
      <c r="R144" s="58"/>
      <c r="S144" s="58"/>
      <c r="T144" s="58"/>
      <c r="U144" s="59"/>
      <c r="V144" s="58"/>
      <c r="W144" s="58"/>
      <c r="X144" s="58"/>
      <c r="Y144" s="108"/>
      <c r="Z144" s="167">
        <f>SUM(AA144:AO144)</f>
        <v>0</v>
      </c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9"/>
      <c r="AL144" s="58"/>
      <c r="AM144" s="58"/>
      <c r="AN144" s="58"/>
      <c r="AO144" s="108"/>
      <c r="AP144" s="167">
        <f>SUM(AQ144:BE144)</f>
        <v>0</v>
      </c>
      <c r="AQ144" s="58"/>
      <c r="AR144" s="58"/>
      <c r="AS144" s="58"/>
      <c r="AT144" s="58"/>
      <c r="AU144" s="58"/>
      <c r="AV144" s="58"/>
      <c r="AW144" s="58"/>
      <c r="AX144" s="58"/>
      <c r="AY144" s="58"/>
      <c r="AZ144" s="58"/>
      <c r="BA144" s="59"/>
      <c r="BB144" s="58"/>
      <c r="BC144" s="58"/>
      <c r="BD144" s="58"/>
      <c r="BE144" s="108"/>
      <c r="BF144" s="167">
        <f>SUM(BG144:BU144)</f>
        <v>0</v>
      </c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9"/>
      <c r="BR144" s="58"/>
      <c r="BS144" s="58"/>
      <c r="BT144" s="58"/>
      <c r="BU144" s="108"/>
      <c r="BV144" s="167">
        <f>SUM(BW144:CU144)</f>
        <v>0</v>
      </c>
      <c r="BW144" s="58"/>
      <c r="BX144" s="58"/>
      <c r="BY144" s="58"/>
      <c r="BZ144" s="58"/>
      <c r="CA144" s="58"/>
      <c r="CB144" s="58"/>
      <c r="CC144" s="58"/>
      <c r="CD144" s="58"/>
      <c r="CE144" s="58"/>
      <c r="CF144" s="58"/>
      <c r="CG144" s="59"/>
      <c r="CH144" s="58"/>
      <c r="CI144" s="58"/>
      <c r="CJ144" s="58"/>
      <c r="CK144" s="58"/>
      <c r="CL144" s="58"/>
      <c r="CM144" s="58"/>
      <c r="CN144" s="58"/>
      <c r="CO144" s="58"/>
      <c r="CP144" s="58"/>
      <c r="CQ144" s="58"/>
      <c r="CR144" s="58"/>
      <c r="CS144" s="58"/>
      <c r="CT144" s="58"/>
      <c r="CU144" s="108"/>
      <c r="CV144" s="171"/>
      <c r="CW144" s="167">
        <f>SUM(CX144:DL144)</f>
        <v>0</v>
      </c>
      <c r="CX144" s="58"/>
      <c r="CY144" s="58"/>
      <c r="CZ144" s="58"/>
      <c r="DA144" s="58"/>
      <c r="DB144" s="58"/>
      <c r="DC144" s="58"/>
      <c r="DD144" s="58"/>
      <c r="DE144" s="58"/>
      <c r="DF144" s="58"/>
      <c r="DG144" s="58"/>
      <c r="DH144" s="59"/>
      <c r="DI144" s="58"/>
      <c r="DJ144" s="58"/>
      <c r="DK144" s="58"/>
      <c r="DL144" s="108"/>
      <c r="DM144" s="167">
        <f>SUM(DN144:EB144)</f>
        <v>0</v>
      </c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9"/>
      <c r="DY144" s="58"/>
      <c r="DZ144" s="58"/>
      <c r="EA144" s="58"/>
      <c r="EB144" s="108"/>
      <c r="EC144" s="167">
        <f>SUM(ED144:ER144)</f>
        <v>0</v>
      </c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9"/>
      <c r="EO144" s="58"/>
      <c r="EP144" s="58"/>
      <c r="EQ144" s="58"/>
      <c r="ER144" s="108"/>
      <c r="ES144" s="167">
        <f>SUM(ET144:FH144)</f>
        <v>0</v>
      </c>
      <c r="ET144" s="58"/>
      <c r="EU144" s="58"/>
      <c r="EV144" s="58"/>
      <c r="EW144" s="58"/>
      <c r="EX144" s="58"/>
      <c r="EY144" s="58"/>
      <c r="EZ144" s="58"/>
      <c r="FA144" s="58"/>
      <c r="FB144" s="58"/>
      <c r="FC144" s="58"/>
      <c r="FD144" s="59"/>
      <c r="FE144" s="58"/>
      <c r="FF144" s="58"/>
      <c r="FG144" s="58"/>
      <c r="FH144" s="108"/>
      <c r="FI144" s="167">
        <f>SUM(FJ144:FX144)</f>
        <v>0</v>
      </c>
      <c r="FJ144" s="58"/>
      <c r="FK144" s="58"/>
      <c r="FL144" s="58"/>
      <c r="FM144" s="58"/>
      <c r="FN144" s="58"/>
      <c r="FO144" s="58"/>
      <c r="FP144" s="58"/>
      <c r="FQ144" s="58"/>
      <c r="FR144" s="58"/>
      <c r="FS144" s="58"/>
      <c r="FT144" s="59"/>
      <c r="FU144" s="58"/>
      <c r="FV144" s="58"/>
      <c r="FW144" s="58"/>
      <c r="FX144" s="108"/>
      <c r="FY144" s="167">
        <f>SUM(FZ144:GN144)</f>
        <v>0</v>
      </c>
      <c r="FZ144" s="58"/>
      <c r="GA144" s="58"/>
      <c r="GB144" s="58"/>
      <c r="GC144" s="58"/>
      <c r="GD144" s="58"/>
      <c r="GE144" s="58"/>
      <c r="GF144" s="58"/>
      <c r="GG144" s="58"/>
      <c r="GH144" s="58"/>
      <c r="GI144" s="58"/>
      <c r="GJ144" s="59"/>
      <c r="GK144" s="58"/>
      <c r="GL144" s="58"/>
      <c r="GM144" s="58"/>
      <c r="GN144" s="108"/>
      <c r="GO144" s="167">
        <f>SUM(GP144:HN144)</f>
        <v>0</v>
      </c>
      <c r="GP144" s="58"/>
      <c r="GQ144" s="58"/>
      <c r="GR144" s="58"/>
      <c r="GS144" s="58"/>
      <c r="GT144" s="58"/>
      <c r="GU144" s="58"/>
      <c r="GV144" s="58"/>
      <c r="GW144" s="58"/>
      <c r="GX144" s="58"/>
      <c r="GY144" s="58"/>
      <c r="GZ144" s="59"/>
      <c r="HA144" s="58"/>
      <c r="HB144" s="58"/>
      <c r="HC144" s="58"/>
      <c r="HD144" s="58"/>
      <c r="HE144" s="58"/>
      <c r="HF144" s="58"/>
      <c r="HG144" s="58"/>
      <c r="HH144" s="58"/>
      <c r="HI144" s="58"/>
      <c r="HJ144" s="58"/>
      <c r="HK144" s="58"/>
      <c r="HL144" s="58"/>
      <c r="HM144" s="58"/>
      <c r="HN144" s="108"/>
      <c r="HO144" s="170"/>
      <c r="HP144" s="171"/>
      <c r="HQ144" s="167">
        <f>SUM(HR144:IF144)</f>
        <v>0</v>
      </c>
      <c r="HR144" s="58"/>
      <c r="HS144" s="58"/>
      <c r="HT144" s="58"/>
      <c r="HU144" s="58"/>
      <c r="HV144" s="58"/>
      <c r="HW144" s="58"/>
      <c r="HX144" s="58"/>
      <c r="HY144" s="58"/>
      <c r="HZ144" s="58"/>
      <c r="IA144" s="58"/>
      <c r="IB144" s="59"/>
      <c r="IC144" s="58"/>
      <c r="ID144" s="58"/>
      <c r="IE144" s="58"/>
      <c r="IF144" s="108"/>
      <c r="IG144" s="167">
        <f>SUM(IH144:IV144)</f>
        <v>0</v>
      </c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9"/>
      <c r="IS144" s="58"/>
      <c r="IT144" s="58"/>
      <c r="IU144" s="58"/>
      <c r="IV144" s="108"/>
      <c r="IW144" s="167">
        <f>SUM(IX144:JL144)</f>
        <v>0</v>
      </c>
      <c r="IX144" s="58"/>
      <c r="IY144" s="58"/>
      <c r="IZ144" s="58"/>
      <c r="JA144" s="58"/>
      <c r="JB144" s="58"/>
      <c r="JC144" s="58"/>
      <c r="JD144" s="58"/>
      <c r="JE144" s="58"/>
      <c r="JF144" s="58"/>
      <c r="JG144" s="58"/>
      <c r="JH144" s="59"/>
      <c r="JI144" s="58"/>
      <c r="JJ144" s="58"/>
      <c r="JK144" s="58"/>
      <c r="JL144" s="108"/>
      <c r="JM144" s="167">
        <f>SUM(JN144:KB144)</f>
        <v>0</v>
      </c>
      <c r="JN144" s="58"/>
      <c r="JO144" s="58"/>
      <c r="JP144" s="58"/>
      <c r="JQ144" s="58"/>
      <c r="JR144" s="58"/>
      <c r="JS144" s="58"/>
      <c r="JT144" s="58"/>
      <c r="JU144" s="58"/>
      <c r="JV144" s="58"/>
      <c r="JW144" s="58"/>
      <c r="JX144" s="59"/>
      <c r="JY144" s="58"/>
      <c r="JZ144" s="58"/>
      <c r="KA144" s="58"/>
      <c r="KB144" s="108"/>
      <c r="KC144" s="167">
        <f>SUM(KD144:LB144)</f>
        <v>0</v>
      </c>
      <c r="KD144" s="58"/>
      <c r="KE144" s="58"/>
      <c r="KF144" s="58"/>
      <c r="KG144" s="58"/>
      <c r="KH144" s="58"/>
      <c r="KI144" s="58"/>
      <c r="KJ144" s="58"/>
      <c r="KK144" s="58"/>
      <c r="KL144" s="58"/>
      <c r="KM144" s="58"/>
      <c r="KN144" s="59"/>
      <c r="KO144" s="58"/>
      <c r="KP144" s="58"/>
      <c r="KQ144" s="58"/>
      <c r="KR144" s="58"/>
      <c r="KS144" s="58"/>
      <c r="KT144" s="58"/>
      <c r="KU144" s="58"/>
      <c r="KV144" s="58"/>
      <c r="KW144" s="58"/>
      <c r="KX144" s="58"/>
      <c r="KY144" s="58"/>
      <c r="KZ144" s="58"/>
      <c r="LA144" s="58"/>
      <c r="LB144" s="108"/>
      <c r="LC144" s="171"/>
      <c r="LD144" s="167">
        <f>SUM(LE144:LS144)</f>
        <v>0</v>
      </c>
      <c r="LE144" s="58"/>
      <c r="LF144" s="58"/>
      <c r="LG144" s="58"/>
      <c r="LH144" s="58"/>
      <c r="LI144" s="58"/>
      <c r="LJ144" s="58"/>
      <c r="LK144" s="58"/>
      <c r="LL144" s="58"/>
      <c r="LM144" s="58"/>
      <c r="LN144" s="58"/>
      <c r="LO144" s="59"/>
      <c r="LP144" s="58"/>
      <c r="LQ144" s="58"/>
      <c r="LR144" s="58"/>
      <c r="LS144" s="108"/>
      <c r="LT144" s="167">
        <f>SUM(LU144:MI144)</f>
        <v>0</v>
      </c>
      <c r="LU144" s="58"/>
      <c r="LV144" s="58"/>
      <c r="LW144" s="58"/>
      <c r="LX144" s="58"/>
      <c r="LY144" s="58"/>
      <c r="LZ144" s="58"/>
      <c r="MA144" s="58"/>
      <c r="MB144" s="58"/>
      <c r="MC144" s="58"/>
      <c r="MD144" s="58"/>
      <c r="ME144" s="59"/>
      <c r="MF144" s="58"/>
      <c r="MG144" s="58"/>
      <c r="MH144" s="58"/>
      <c r="MI144" s="108"/>
      <c r="MJ144" s="167">
        <f>SUM(MK144:MY144)</f>
        <v>0</v>
      </c>
      <c r="MK144" s="58"/>
      <c r="ML144" s="58"/>
      <c r="MM144" s="58"/>
      <c r="MN144" s="58"/>
      <c r="MO144" s="58"/>
      <c r="MP144" s="58"/>
      <c r="MQ144" s="58"/>
      <c r="MR144" s="58"/>
      <c r="MS144" s="58"/>
      <c r="MT144" s="58"/>
      <c r="MU144" s="59"/>
      <c r="MV144" s="58"/>
      <c r="MW144" s="58"/>
      <c r="MX144" s="58"/>
      <c r="MY144" s="108"/>
      <c r="MZ144" s="167">
        <f>SUM(NA144:NO144)</f>
        <v>0</v>
      </c>
      <c r="NA144" s="58"/>
      <c r="NB144" s="58"/>
      <c r="NC144" s="58"/>
      <c r="ND144" s="58"/>
      <c r="NE144" s="58"/>
      <c r="NF144" s="58"/>
      <c r="NG144" s="58"/>
      <c r="NH144" s="58"/>
      <c r="NI144" s="58"/>
      <c r="NJ144" s="58"/>
      <c r="NK144" s="59"/>
      <c r="NL144" s="58"/>
      <c r="NM144" s="58"/>
      <c r="NN144" s="58"/>
      <c r="NO144" s="108"/>
      <c r="NP144" s="167">
        <f>SUM(NQ144:OE144)</f>
        <v>0</v>
      </c>
      <c r="NQ144" s="58"/>
      <c r="NR144" s="58"/>
      <c r="NS144" s="58"/>
      <c r="NT144" s="58"/>
      <c r="NU144" s="58"/>
      <c r="NV144" s="58"/>
      <c r="NW144" s="58"/>
      <c r="NX144" s="58"/>
      <c r="NY144" s="58"/>
      <c r="NZ144" s="58"/>
      <c r="OA144" s="59"/>
      <c r="OB144" s="58"/>
      <c r="OC144" s="58"/>
      <c r="OD144" s="58"/>
      <c r="OE144" s="108"/>
      <c r="OF144" s="167">
        <f>SUM(OG144:OU144)</f>
        <v>0</v>
      </c>
      <c r="OG144" s="58"/>
      <c r="OH144" s="58"/>
      <c r="OI144" s="58"/>
      <c r="OJ144" s="58"/>
      <c r="OK144" s="58"/>
      <c r="OL144" s="58"/>
      <c r="OM144" s="58"/>
      <c r="ON144" s="58"/>
      <c r="OO144" s="58"/>
      <c r="OP144" s="58"/>
      <c r="OQ144" s="59"/>
      <c r="OR144" s="58"/>
      <c r="OS144" s="58"/>
      <c r="OT144" s="58"/>
      <c r="OU144" s="108"/>
      <c r="OV144" s="167">
        <f>SUM(OW144:PK144)</f>
        <v>0</v>
      </c>
      <c r="OW144" s="58"/>
      <c r="OX144" s="58"/>
      <c r="OY144" s="58"/>
      <c r="OZ144" s="58"/>
      <c r="PA144" s="58"/>
      <c r="PB144" s="58"/>
      <c r="PC144" s="58"/>
      <c r="PD144" s="58"/>
      <c r="PE144" s="58"/>
      <c r="PF144" s="58"/>
      <c r="PG144" s="59"/>
      <c r="PH144" s="58"/>
      <c r="PI144" s="58"/>
      <c r="PJ144" s="58"/>
      <c r="PK144" s="108"/>
      <c r="PL144" s="167">
        <f>SUM(PM144:QA144)</f>
        <v>0</v>
      </c>
      <c r="PM144" s="58"/>
      <c r="PN144" s="58"/>
      <c r="PO144" s="58"/>
      <c r="PP144" s="58"/>
      <c r="PQ144" s="58"/>
      <c r="PR144" s="58"/>
      <c r="PS144" s="58"/>
      <c r="PT144" s="58"/>
      <c r="PU144" s="58"/>
      <c r="PV144" s="58"/>
      <c r="PW144" s="59"/>
      <c r="PX144" s="58"/>
      <c r="PY144" s="58"/>
      <c r="PZ144" s="58"/>
      <c r="QA144" s="108"/>
      <c r="QB144" s="167">
        <f>SUM(QC144:QQ144)</f>
        <v>0</v>
      </c>
      <c r="QC144" s="58"/>
      <c r="QD144" s="58"/>
      <c r="QE144" s="58"/>
      <c r="QF144" s="58"/>
      <c r="QG144" s="58"/>
      <c r="QH144" s="58"/>
      <c r="QI144" s="58"/>
      <c r="QJ144" s="58"/>
      <c r="QK144" s="58"/>
      <c r="QL144" s="58"/>
      <c r="QM144" s="59"/>
      <c r="QN144" s="58"/>
      <c r="QO144" s="58"/>
      <c r="QP144" s="58"/>
      <c r="QQ144" s="108"/>
      <c r="QR144" s="167">
        <f>SUM(QS144:RQ144)</f>
        <v>0</v>
      </c>
      <c r="QS144" s="58"/>
      <c r="QT144" s="58"/>
      <c r="QU144" s="58"/>
      <c r="QV144" s="58"/>
      <c r="QW144" s="58"/>
      <c r="QX144" s="58"/>
      <c r="QY144" s="58"/>
      <c r="QZ144" s="58"/>
      <c r="RA144" s="58"/>
      <c r="RB144" s="58"/>
      <c r="RC144" s="59"/>
      <c r="RD144" s="58"/>
      <c r="RE144" s="58"/>
      <c r="RF144" s="58"/>
      <c r="RG144" s="58"/>
      <c r="RH144" s="58"/>
      <c r="RI144" s="58"/>
      <c r="RJ144" s="58"/>
      <c r="RK144" s="58"/>
      <c r="RL144" s="58"/>
      <c r="RM144" s="58"/>
      <c r="RN144" s="58"/>
      <c r="RO144" s="58"/>
      <c r="RP144" s="58"/>
      <c r="RQ144" s="108"/>
      <c r="RR144" s="171"/>
      <c r="RS144" s="167">
        <f>SUM(RT144:SH144)</f>
        <v>0</v>
      </c>
      <c r="RT144" s="58"/>
      <c r="RU144" s="58"/>
      <c r="RV144" s="58"/>
      <c r="RW144" s="58"/>
      <c r="RX144" s="58"/>
      <c r="RY144" s="58"/>
      <c r="RZ144" s="58"/>
      <c r="SA144" s="58"/>
      <c r="SB144" s="58"/>
      <c r="SC144" s="58"/>
      <c r="SD144" s="59"/>
      <c r="SE144" s="58"/>
      <c r="SF144" s="58"/>
      <c r="SG144" s="58"/>
      <c r="SH144" s="108"/>
      <c r="SI144" s="167">
        <f>SUM(SJ144:SX144)</f>
        <v>0</v>
      </c>
      <c r="SJ144" s="58"/>
      <c r="SK144" s="58"/>
      <c r="SL144" s="58"/>
      <c r="SM144" s="58"/>
      <c r="SN144" s="58"/>
      <c r="SO144" s="58"/>
      <c r="SP144" s="58"/>
      <c r="SQ144" s="58"/>
      <c r="SR144" s="58"/>
      <c r="SS144" s="58"/>
      <c r="ST144" s="59"/>
      <c r="SU144" s="58"/>
      <c r="SV144" s="58"/>
      <c r="SW144" s="58"/>
      <c r="SX144" s="108"/>
      <c r="SY144" s="167">
        <f>SUM(SZ144:TN144)</f>
        <v>0</v>
      </c>
      <c r="SZ144" s="58"/>
      <c r="TA144" s="58"/>
      <c r="TB144" s="58"/>
      <c r="TC144" s="58"/>
      <c r="TD144" s="58"/>
      <c r="TE144" s="58"/>
      <c r="TF144" s="58"/>
      <c r="TG144" s="58"/>
      <c r="TH144" s="58"/>
      <c r="TI144" s="58"/>
      <c r="TJ144" s="59"/>
      <c r="TK144" s="58"/>
      <c r="TL144" s="58"/>
      <c r="TM144" s="58"/>
      <c r="TN144" s="108"/>
      <c r="TO144" s="167">
        <f>SUM(TP144:UD144)</f>
        <v>0</v>
      </c>
      <c r="TP144" s="58"/>
      <c r="TQ144" s="58"/>
      <c r="TR144" s="58"/>
      <c r="TS144" s="58"/>
      <c r="TT144" s="58"/>
      <c r="TU144" s="58"/>
      <c r="TV144" s="58"/>
      <c r="TW144" s="58"/>
      <c r="TX144" s="58"/>
      <c r="TY144" s="58"/>
      <c r="TZ144" s="59"/>
      <c r="UA144" s="58"/>
      <c r="UB144" s="58"/>
      <c r="UC144" s="58"/>
      <c r="UD144" s="108"/>
      <c r="UE144" s="167">
        <f>SUM(UF144:VD144)</f>
        <v>0</v>
      </c>
      <c r="UF144" s="58"/>
      <c r="UG144" s="58"/>
      <c r="UH144" s="58"/>
      <c r="UI144" s="58"/>
      <c r="UJ144" s="58"/>
      <c r="UK144" s="58"/>
      <c r="UL144" s="58"/>
      <c r="UM144" s="58"/>
      <c r="UN144" s="58"/>
      <c r="UO144" s="58"/>
      <c r="UP144" s="59"/>
      <c r="UQ144" s="58"/>
      <c r="UR144" s="58"/>
      <c r="US144" s="58"/>
      <c r="UT144" s="58"/>
      <c r="UU144" s="58"/>
      <c r="UV144" s="58"/>
      <c r="UW144" s="58"/>
      <c r="UX144" s="58"/>
      <c r="UY144" s="58"/>
      <c r="UZ144" s="58"/>
      <c r="VA144" s="58"/>
      <c r="VB144" s="58"/>
      <c r="VC144" s="58"/>
      <c r="VD144" s="108"/>
      <c r="VE144" s="9" t="str">
        <f t="shared" si="1195"/>
        <v>-</v>
      </c>
    </row>
    <row r="145" spans="1:577" ht="20.149999999999999" customHeight="1">
      <c r="A145" s="15">
        <v>64</v>
      </c>
      <c r="B145" s="15"/>
      <c r="C145" s="16"/>
      <c r="D145" s="17" t="s">
        <v>135</v>
      </c>
      <c r="E145" s="194">
        <f t="shared" ref="E145:BP145" si="1204">E146+E155+E164+E170+E174+E182+E187+E196</f>
        <v>0</v>
      </c>
      <c r="F145" s="195">
        <f t="shared" si="1204"/>
        <v>0</v>
      </c>
      <c r="G145" s="195">
        <f t="shared" si="1204"/>
        <v>0</v>
      </c>
      <c r="H145" s="196">
        <f t="shared" si="1204"/>
        <v>0</v>
      </c>
      <c r="I145" s="228">
        <f t="shared" si="1204"/>
        <v>0</v>
      </c>
      <c r="J145" s="195">
        <f t="shared" si="1204"/>
        <v>0</v>
      </c>
      <c r="K145" s="61">
        <f t="shared" si="1204"/>
        <v>0</v>
      </c>
      <c r="L145" s="60">
        <f t="shared" si="1204"/>
        <v>0</v>
      </c>
      <c r="M145" s="60">
        <f t="shared" si="1204"/>
        <v>0</v>
      </c>
      <c r="N145" s="60">
        <f t="shared" si="1204"/>
        <v>0</v>
      </c>
      <c r="O145" s="60">
        <f t="shared" si="1204"/>
        <v>0</v>
      </c>
      <c r="P145" s="60">
        <f t="shared" si="1204"/>
        <v>0</v>
      </c>
      <c r="Q145" s="60">
        <f t="shared" si="1204"/>
        <v>0</v>
      </c>
      <c r="R145" s="60">
        <f t="shared" si="1204"/>
        <v>0</v>
      </c>
      <c r="S145" s="60">
        <f t="shared" si="1204"/>
        <v>0</v>
      </c>
      <c r="T145" s="60">
        <f t="shared" si="1204"/>
        <v>0</v>
      </c>
      <c r="U145" s="61">
        <f t="shared" si="1204"/>
        <v>0</v>
      </c>
      <c r="V145" s="60">
        <f t="shared" si="1204"/>
        <v>0</v>
      </c>
      <c r="W145" s="60">
        <f t="shared" si="1204"/>
        <v>0</v>
      </c>
      <c r="X145" s="60">
        <f t="shared" si="1204"/>
        <v>0</v>
      </c>
      <c r="Y145" s="109">
        <f t="shared" si="1204"/>
        <v>0</v>
      </c>
      <c r="Z145" s="61">
        <f t="shared" si="1204"/>
        <v>0</v>
      </c>
      <c r="AA145" s="60">
        <f t="shared" si="1204"/>
        <v>0</v>
      </c>
      <c r="AB145" s="60">
        <f t="shared" si="1204"/>
        <v>0</v>
      </c>
      <c r="AC145" s="60">
        <f t="shared" si="1204"/>
        <v>0</v>
      </c>
      <c r="AD145" s="60">
        <f t="shared" si="1204"/>
        <v>0</v>
      </c>
      <c r="AE145" s="60">
        <f t="shared" si="1204"/>
        <v>0</v>
      </c>
      <c r="AF145" s="60">
        <f t="shared" si="1204"/>
        <v>0</v>
      </c>
      <c r="AG145" s="60">
        <f t="shared" si="1204"/>
        <v>0</v>
      </c>
      <c r="AH145" s="60">
        <f t="shared" si="1204"/>
        <v>0</v>
      </c>
      <c r="AI145" s="60">
        <f t="shared" si="1204"/>
        <v>0</v>
      </c>
      <c r="AJ145" s="60">
        <f t="shared" si="1204"/>
        <v>0</v>
      </c>
      <c r="AK145" s="61">
        <f t="shared" si="1204"/>
        <v>0</v>
      </c>
      <c r="AL145" s="60">
        <f t="shared" si="1204"/>
        <v>0</v>
      </c>
      <c r="AM145" s="60">
        <f t="shared" si="1204"/>
        <v>0</v>
      </c>
      <c r="AN145" s="60">
        <f t="shared" si="1204"/>
        <v>0</v>
      </c>
      <c r="AO145" s="109">
        <f t="shared" si="1204"/>
        <v>0</v>
      </c>
      <c r="AP145" s="61">
        <f t="shared" si="1204"/>
        <v>0</v>
      </c>
      <c r="AQ145" s="60">
        <f t="shared" si="1204"/>
        <v>0</v>
      </c>
      <c r="AR145" s="60">
        <f t="shared" si="1204"/>
        <v>0</v>
      </c>
      <c r="AS145" s="60">
        <f t="shared" si="1204"/>
        <v>0</v>
      </c>
      <c r="AT145" s="60">
        <f t="shared" si="1204"/>
        <v>0</v>
      </c>
      <c r="AU145" s="60">
        <f t="shared" si="1204"/>
        <v>0</v>
      </c>
      <c r="AV145" s="60">
        <f t="shared" si="1204"/>
        <v>0</v>
      </c>
      <c r="AW145" s="60">
        <f t="shared" si="1204"/>
        <v>0</v>
      </c>
      <c r="AX145" s="60">
        <f t="shared" si="1204"/>
        <v>0</v>
      </c>
      <c r="AY145" s="60">
        <f t="shared" si="1204"/>
        <v>0</v>
      </c>
      <c r="AZ145" s="60">
        <f t="shared" si="1204"/>
        <v>0</v>
      </c>
      <c r="BA145" s="61">
        <f t="shared" si="1204"/>
        <v>0</v>
      </c>
      <c r="BB145" s="60">
        <f t="shared" si="1204"/>
        <v>0</v>
      </c>
      <c r="BC145" s="60">
        <f t="shared" si="1204"/>
        <v>0</v>
      </c>
      <c r="BD145" s="60">
        <f t="shared" si="1204"/>
        <v>0</v>
      </c>
      <c r="BE145" s="109">
        <f t="shared" si="1204"/>
        <v>0</v>
      </c>
      <c r="BF145" s="61">
        <f t="shared" si="1204"/>
        <v>0</v>
      </c>
      <c r="BG145" s="60">
        <f t="shared" si="1204"/>
        <v>0</v>
      </c>
      <c r="BH145" s="60">
        <f t="shared" si="1204"/>
        <v>0</v>
      </c>
      <c r="BI145" s="60">
        <f t="shared" si="1204"/>
        <v>0</v>
      </c>
      <c r="BJ145" s="60">
        <f t="shared" si="1204"/>
        <v>0</v>
      </c>
      <c r="BK145" s="60">
        <f t="shared" si="1204"/>
        <v>0</v>
      </c>
      <c r="BL145" s="60">
        <f t="shared" si="1204"/>
        <v>0</v>
      </c>
      <c r="BM145" s="60">
        <f t="shared" si="1204"/>
        <v>0</v>
      </c>
      <c r="BN145" s="60">
        <f t="shared" si="1204"/>
        <v>0</v>
      </c>
      <c r="BO145" s="60">
        <f t="shared" si="1204"/>
        <v>0</v>
      </c>
      <c r="BP145" s="60">
        <f t="shared" si="1204"/>
        <v>0</v>
      </c>
      <c r="BQ145" s="61">
        <f t="shared" ref="BQ145:EM145" si="1205">BQ146+BQ155+BQ164+BQ170+BQ174+BQ182+BQ187+BQ196</f>
        <v>0</v>
      </c>
      <c r="BR145" s="60">
        <f t="shared" si="1205"/>
        <v>0</v>
      </c>
      <c r="BS145" s="60">
        <f t="shared" si="1205"/>
        <v>0</v>
      </c>
      <c r="BT145" s="60">
        <f t="shared" si="1205"/>
        <v>0</v>
      </c>
      <c r="BU145" s="109">
        <f t="shared" si="1205"/>
        <v>0</v>
      </c>
      <c r="BV145" s="61">
        <f t="shared" si="1205"/>
        <v>0</v>
      </c>
      <c r="BW145" s="60">
        <f t="shared" si="1205"/>
        <v>0</v>
      </c>
      <c r="BX145" s="60">
        <f t="shared" si="1205"/>
        <v>0</v>
      </c>
      <c r="BY145" s="60">
        <f t="shared" si="1205"/>
        <v>0</v>
      </c>
      <c r="BZ145" s="60">
        <f t="shared" si="1205"/>
        <v>0</v>
      </c>
      <c r="CA145" s="60">
        <f t="shared" si="1205"/>
        <v>0</v>
      </c>
      <c r="CB145" s="60">
        <f t="shared" si="1205"/>
        <v>0</v>
      </c>
      <c r="CC145" s="60">
        <f t="shared" si="1205"/>
        <v>0</v>
      </c>
      <c r="CD145" s="60">
        <f t="shared" si="1205"/>
        <v>0</v>
      </c>
      <c r="CE145" s="60">
        <f t="shared" si="1205"/>
        <v>0</v>
      </c>
      <c r="CF145" s="60">
        <f t="shared" si="1205"/>
        <v>0</v>
      </c>
      <c r="CG145" s="61">
        <f t="shared" si="1205"/>
        <v>0</v>
      </c>
      <c r="CH145" s="60">
        <f t="shared" si="1205"/>
        <v>0</v>
      </c>
      <c r="CI145" s="60">
        <f t="shared" si="1205"/>
        <v>0</v>
      </c>
      <c r="CJ145" s="60">
        <f t="shared" si="1205"/>
        <v>0</v>
      </c>
      <c r="CK145" s="60">
        <f t="shared" si="1205"/>
        <v>0</v>
      </c>
      <c r="CL145" s="60">
        <f t="shared" si="1205"/>
        <v>0</v>
      </c>
      <c r="CM145" s="60">
        <f t="shared" si="1205"/>
        <v>0</v>
      </c>
      <c r="CN145" s="60">
        <f t="shared" si="1205"/>
        <v>0</v>
      </c>
      <c r="CO145" s="60">
        <f t="shared" si="1205"/>
        <v>0</v>
      </c>
      <c r="CP145" s="60">
        <f t="shared" si="1205"/>
        <v>0</v>
      </c>
      <c r="CQ145" s="60">
        <f t="shared" si="1205"/>
        <v>0</v>
      </c>
      <c r="CR145" s="60">
        <f t="shared" si="1205"/>
        <v>0</v>
      </c>
      <c r="CS145" s="60">
        <f t="shared" si="1205"/>
        <v>0</v>
      </c>
      <c r="CT145" s="60">
        <f t="shared" si="1205"/>
        <v>0</v>
      </c>
      <c r="CU145" s="109">
        <f t="shared" si="1205"/>
        <v>0</v>
      </c>
      <c r="CV145" s="151">
        <f t="shared" si="1205"/>
        <v>0</v>
      </c>
      <c r="CW145" s="61">
        <f t="shared" si="1205"/>
        <v>0</v>
      </c>
      <c r="CX145" s="60">
        <f t="shared" si="1205"/>
        <v>0</v>
      </c>
      <c r="CY145" s="60">
        <f t="shared" si="1205"/>
        <v>0</v>
      </c>
      <c r="CZ145" s="60">
        <f t="shared" si="1205"/>
        <v>0</v>
      </c>
      <c r="DA145" s="60">
        <f t="shared" si="1205"/>
        <v>0</v>
      </c>
      <c r="DB145" s="60">
        <f t="shared" si="1205"/>
        <v>0</v>
      </c>
      <c r="DC145" s="60">
        <f t="shared" si="1205"/>
        <v>0</v>
      </c>
      <c r="DD145" s="60">
        <f t="shared" si="1205"/>
        <v>0</v>
      </c>
      <c r="DE145" s="60">
        <f t="shared" si="1205"/>
        <v>0</v>
      </c>
      <c r="DF145" s="60">
        <f t="shared" si="1205"/>
        <v>0</v>
      </c>
      <c r="DG145" s="60">
        <f t="shared" si="1205"/>
        <v>0</v>
      </c>
      <c r="DH145" s="61">
        <f t="shared" si="1205"/>
        <v>0</v>
      </c>
      <c r="DI145" s="60">
        <f t="shared" si="1205"/>
        <v>0</v>
      </c>
      <c r="DJ145" s="60">
        <f t="shared" si="1205"/>
        <v>0</v>
      </c>
      <c r="DK145" s="60">
        <f t="shared" si="1205"/>
        <v>0</v>
      </c>
      <c r="DL145" s="109">
        <f t="shared" si="1205"/>
        <v>0</v>
      </c>
      <c r="DM145" s="61">
        <f t="shared" si="1205"/>
        <v>0</v>
      </c>
      <c r="DN145" s="60">
        <f t="shared" si="1205"/>
        <v>0</v>
      </c>
      <c r="DO145" s="60">
        <f t="shared" si="1205"/>
        <v>0</v>
      </c>
      <c r="DP145" s="60">
        <f t="shared" si="1205"/>
        <v>0</v>
      </c>
      <c r="DQ145" s="60">
        <f t="shared" si="1205"/>
        <v>0</v>
      </c>
      <c r="DR145" s="60">
        <f t="shared" si="1205"/>
        <v>0</v>
      </c>
      <c r="DS145" s="60">
        <f t="shared" si="1205"/>
        <v>0</v>
      </c>
      <c r="DT145" s="60">
        <f t="shared" si="1205"/>
        <v>0</v>
      </c>
      <c r="DU145" s="60">
        <f t="shared" si="1205"/>
        <v>0</v>
      </c>
      <c r="DV145" s="60">
        <f t="shared" si="1205"/>
        <v>0</v>
      </c>
      <c r="DW145" s="60">
        <f t="shared" si="1205"/>
        <v>0</v>
      </c>
      <c r="DX145" s="61">
        <f t="shared" si="1205"/>
        <v>0</v>
      </c>
      <c r="DY145" s="60">
        <f t="shared" si="1205"/>
        <v>0</v>
      </c>
      <c r="DZ145" s="60">
        <f t="shared" si="1205"/>
        <v>0</v>
      </c>
      <c r="EA145" s="60">
        <f t="shared" si="1205"/>
        <v>0</v>
      </c>
      <c r="EB145" s="109">
        <f t="shared" si="1205"/>
        <v>0</v>
      </c>
      <c r="EC145" s="61">
        <f t="shared" si="1205"/>
        <v>0</v>
      </c>
      <c r="ED145" s="60">
        <f t="shared" si="1205"/>
        <v>0</v>
      </c>
      <c r="EE145" s="60">
        <f t="shared" si="1205"/>
        <v>0</v>
      </c>
      <c r="EF145" s="60">
        <f t="shared" si="1205"/>
        <v>0</v>
      </c>
      <c r="EG145" s="60">
        <f t="shared" si="1205"/>
        <v>0</v>
      </c>
      <c r="EH145" s="60">
        <f t="shared" si="1205"/>
        <v>0</v>
      </c>
      <c r="EI145" s="60">
        <f t="shared" si="1205"/>
        <v>0</v>
      </c>
      <c r="EJ145" s="60">
        <f t="shared" si="1205"/>
        <v>0</v>
      </c>
      <c r="EK145" s="60">
        <f t="shared" si="1205"/>
        <v>0</v>
      </c>
      <c r="EL145" s="60">
        <f t="shared" si="1205"/>
        <v>0</v>
      </c>
      <c r="EM145" s="60">
        <f t="shared" si="1205"/>
        <v>0</v>
      </c>
      <c r="EN145" s="61">
        <f t="shared" ref="EN145:GY145" si="1206">EN146+EN155+EN164+EN170+EN174+EN182+EN187+EN196</f>
        <v>0</v>
      </c>
      <c r="EO145" s="60">
        <f t="shared" si="1206"/>
        <v>0</v>
      </c>
      <c r="EP145" s="60">
        <f t="shared" si="1206"/>
        <v>0</v>
      </c>
      <c r="EQ145" s="60">
        <f t="shared" si="1206"/>
        <v>0</v>
      </c>
      <c r="ER145" s="109">
        <f t="shared" si="1206"/>
        <v>0</v>
      </c>
      <c r="ES145" s="61">
        <f t="shared" si="1206"/>
        <v>0</v>
      </c>
      <c r="ET145" s="60">
        <f t="shared" si="1206"/>
        <v>0</v>
      </c>
      <c r="EU145" s="60">
        <f t="shared" si="1206"/>
        <v>0</v>
      </c>
      <c r="EV145" s="60">
        <f t="shared" si="1206"/>
        <v>0</v>
      </c>
      <c r="EW145" s="60">
        <f t="shared" si="1206"/>
        <v>0</v>
      </c>
      <c r="EX145" s="60">
        <f t="shared" si="1206"/>
        <v>0</v>
      </c>
      <c r="EY145" s="60">
        <f t="shared" si="1206"/>
        <v>0</v>
      </c>
      <c r="EZ145" s="60">
        <f t="shared" si="1206"/>
        <v>0</v>
      </c>
      <c r="FA145" s="60">
        <f t="shared" si="1206"/>
        <v>0</v>
      </c>
      <c r="FB145" s="60">
        <f t="shared" si="1206"/>
        <v>0</v>
      </c>
      <c r="FC145" s="60">
        <f t="shared" si="1206"/>
        <v>0</v>
      </c>
      <c r="FD145" s="61">
        <f t="shared" si="1206"/>
        <v>0</v>
      </c>
      <c r="FE145" s="60">
        <f t="shared" si="1206"/>
        <v>0</v>
      </c>
      <c r="FF145" s="60">
        <f t="shared" si="1206"/>
        <v>0</v>
      </c>
      <c r="FG145" s="60">
        <f t="shared" si="1206"/>
        <v>0</v>
      </c>
      <c r="FH145" s="109">
        <f t="shared" si="1206"/>
        <v>0</v>
      </c>
      <c r="FI145" s="61">
        <f t="shared" si="1206"/>
        <v>0</v>
      </c>
      <c r="FJ145" s="60">
        <f t="shared" si="1206"/>
        <v>0</v>
      </c>
      <c r="FK145" s="60">
        <f t="shared" si="1206"/>
        <v>0</v>
      </c>
      <c r="FL145" s="60">
        <f t="shared" si="1206"/>
        <v>0</v>
      </c>
      <c r="FM145" s="60">
        <f t="shared" si="1206"/>
        <v>0</v>
      </c>
      <c r="FN145" s="60">
        <f t="shared" si="1206"/>
        <v>0</v>
      </c>
      <c r="FO145" s="60">
        <f t="shared" si="1206"/>
        <v>0</v>
      </c>
      <c r="FP145" s="60">
        <f t="shared" si="1206"/>
        <v>0</v>
      </c>
      <c r="FQ145" s="60">
        <f t="shared" si="1206"/>
        <v>0</v>
      </c>
      <c r="FR145" s="60">
        <f t="shared" si="1206"/>
        <v>0</v>
      </c>
      <c r="FS145" s="60">
        <f t="shared" si="1206"/>
        <v>0</v>
      </c>
      <c r="FT145" s="61">
        <f t="shared" si="1206"/>
        <v>0</v>
      </c>
      <c r="FU145" s="60">
        <f t="shared" si="1206"/>
        <v>0</v>
      </c>
      <c r="FV145" s="60">
        <f t="shared" si="1206"/>
        <v>0</v>
      </c>
      <c r="FW145" s="60">
        <f t="shared" si="1206"/>
        <v>0</v>
      </c>
      <c r="FX145" s="109">
        <f t="shared" si="1206"/>
        <v>0</v>
      </c>
      <c r="FY145" s="61">
        <f t="shared" si="1206"/>
        <v>0</v>
      </c>
      <c r="FZ145" s="60">
        <f t="shared" si="1206"/>
        <v>0</v>
      </c>
      <c r="GA145" s="60">
        <f t="shared" si="1206"/>
        <v>0</v>
      </c>
      <c r="GB145" s="60">
        <f t="shared" si="1206"/>
        <v>0</v>
      </c>
      <c r="GC145" s="60">
        <f t="shared" si="1206"/>
        <v>0</v>
      </c>
      <c r="GD145" s="60">
        <f t="shared" si="1206"/>
        <v>0</v>
      </c>
      <c r="GE145" s="60">
        <f t="shared" si="1206"/>
        <v>0</v>
      </c>
      <c r="GF145" s="60">
        <f t="shared" si="1206"/>
        <v>0</v>
      </c>
      <c r="GG145" s="60">
        <f t="shared" si="1206"/>
        <v>0</v>
      </c>
      <c r="GH145" s="60">
        <f t="shared" si="1206"/>
        <v>0</v>
      </c>
      <c r="GI145" s="60">
        <f t="shared" si="1206"/>
        <v>0</v>
      </c>
      <c r="GJ145" s="61">
        <f t="shared" si="1206"/>
        <v>0</v>
      </c>
      <c r="GK145" s="60">
        <f t="shared" si="1206"/>
        <v>0</v>
      </c>
      <c r="GL145" s="60">
        <f t="shared" si="1206"/>
        <v>0</v>
      </c>
      <c r="GM145" s="60">
        <f t="shared" si="1206"/>
        <v>0</v>
      </c>
      <c r="GN145" s="109">
        <f t="shared" si="1206"/>
        <v>0</v>
      </c>
      <c r="GO145" s="61">
        <f t="shared" si="1206"/>
        <v>0</v>
      </c>
      <c r="GP145" s="60">
        <f t="shared" si="1206"/>
        <v>0</v>
      </c>
      <c r="GQ145" s="60">
        <f t="shared" si="1206"/>
        <v>0</v>
      </c>
      <c r="GR145" s="60">
        <f t="shared" si="1206"/>
        <v>0</v>
      </c>
      <c r="GS145" s="60">
        <f t="shared" si="1206"/>
        <v>0</v>
      </c>
      <c r="GT145" s="60">
        <f t="shared" si="1206"/>
        <v>0</v>
      </c>
      <c r="GU145" s="60">
        <f t="shared" si="1206"/>
        <v>0</v>
      </c>
      <c r="GV145" s="60">
        <f t="shared" si="1206"/>
        <v>0</v>
      </c>
      <c r="GW145" s="60">
        <f t="shared" si="1206"/>
        <v>0</v>
      </c>
      <c r="GX145" s="60">
        <f t="shared" si="1206"/>
        <v>0</v>
      </c>
      <c r="GY145" s="60">
        <f t="shared" si="1206"/>
        <v>0</v>
      </c>
      <c r="GZ145" s="61">
        <f t="shared" ref="GZ145:JW145" si="1207">GZ146+GZ155+GZ164+GZ170+GZ174+GZ182+GZ187+GZ196</f>
        <v>0</v>
      </c>
      <c r="HA145" s="60">
        <f t="shared" si="1207"/>
        <v>0</v>
      </c>
      <c r="HB145" s="60">
        <f t="shared" si="1207"/>
        <v>0</v>
      </c>
      <c r="HC145" s="60">
        <f t="shared" si="1207"/>
        <v>0</v>
      </c>
      <c r="HD145" s="60">
        <f t="shared" si="1207"/>
        <v>0</v>
      </c>
      <c r="HE145" s="60">
        <f t="shared" si="1207"/>
        <v>0</v>
      </c>
      <c r="HF145" s="60">
        <f t="shared" si="1207"/>
        <v>0</v>
      </c>
      <c r="HG145" s="60">
        <f t="shared" si="1207"/>
        <v>0</v>
      </c>
      <c r="HH145" s="60">
        <f t="shared" si="1207"/>
        <v>0</v>
      </c>
      <c r="HI145" s="60">
        <f t="shared" si="1207"/>
        <v>0</v>
      </c>
      <c r="HJ145" s="60">
        <f t="shared" si="1207"/>
        <v>0</v>
      </c>
      <c r="HK145" s="60">
        <f t="shared" si="1207"/>
        <v>0</v>
      </c>
      <c r="HL145" s="60">
        <f t="shared" si="1207"/>
        <v>0</v>
      </c>
      <c r="HM145" s="60">
        <f t="shared" si="1207"/>
        <v>0</v>
      </c>
      <c r="HN145" s="109">
        <f t="shared" si="1207"/>
        <v>0</v>
      </c>
      <c r="HO145" s="135">
        <f t="shared" si="1207"/>
        <v>0</v>
      </c>
      <c r="HP145" s="151">
        <f t="shared" si="1207"/>
        <v>0</v>
      </c>
      <c r="HQ145" s="61">
        <f t="shared" si="1207"/>
        <v>0</v>
      </c>
      <c r="HR145" s="60">
        <f t="shared" si="1207"/>
        <v>0</v>
      </c>
      <c r="HS145" s="60">
        <f t="shared" si="1207"/>
        <v>0</v>
      </c>
      <c r="HT145" s="60">
        <f t="shared" si="1207"/>
        <v>0</v>
      </c>
      <c r="HU145" s="60">
        <f t="shared" si="1207"/>
        <v>0</v>
      </c>
      <c r="HV145" s="60">
        <f t="shared" si="1207"/>
        <v>0</v>
      </c>
      <c r="HW145" s="60">
        <f t="shared" si="1207"/>
        <v>0</v>
      </c>
      <c r="HX145" s="60">
        <f t="shared" si="1207"/>
        <v>0</v>
      </c>
      <c r="HY145" s="60">
        <f t="shared" si="1207"/>
        <v>0</v>
      </c>
      <c r="HZ145" s="60">
        <f t="shared" si="1207"/>
        <v>0</v>
      </c>
      <c r="IA145" s="60">
        <f t="shared" si="1207"/>
        <v>0</v>
      </c>
      <c r="IB145" s="61">
        <f t="shared" si="1207"/>
        <v>0</v>
      </c>
      <c r="IC145" s="60">
        <f t="shared" si="1207"/>
        <v>0</v>
      </c>
      <c r="ID145" s="60">
        <f t="shared" si="1207"/>
        <v>0</v>
      </c>
      <c r="IE145" s="60">
        <f t="shared" si="1207"/>
        <v>0</v>
      </c>
      <c r="IF145" s="109">
        <f t="shared" si="1207"/>
        <v>0</v>
      </c>
      <c r="IG145" s="61">
        <f t="shared" si="1207"/>
        <v>0</v>
      </c>
      <c r="IH145" s="60">
        <f t="shared" si="1207"/>
        <v>0</v>
      </c>
      <c r="II145" s="60">
        <f t="shared" si="1207"/>
        <v>0</v>
      </c>
      <c r="IJ145" s="60">
        <f t="shared" si="1207"/>
        <v>0</v>
      </c>
      <c r="IK145" s="60">
        <f t="shared" si="1207"/>
        <v>0</v>
      </c>
      <c r="IL145" s="60">
        <f t="shared" si="1207"/>
        <v>0</v>
      </c>
      <c r="IM145" s="60">
        <f t="shared" si="1207"/>
        <v>0</v>
      </c>
      <c r="IN145" s="60">
        <f t="shared" si="1207"/>
        <v>0</v>
      </c>
      <c r="IO145" s="60">
        <f t="shared" si="1207"/>
        <v>0</v>
      </c>
      <c r="IP145" s="60">
        <f t="shared" si="1207"/>
        <v>0</v>
      </c>
      <c r="IQ145" s="60">
        <f t="shared" si="1207"/>
        <v>0</v>
      </c>
      <c r="IR145" s="61">
        <f t="shared" si="1207"/>
        <v>0</v>
      </c>
      <c r="IS145" s="60">
        <f t="shared" si="1207"/>
        <v>0</v>
      </c>
      <c r="IT145" s="60">
        <f t="shared" si="1207"/>
        <v>0</v>
      </c>
      <c r="IU145" s="60">
        <f t="shared" si="1207"/>
        <v>0</v>
      </c>
      <c r="IV145" s="109">
        <f t="shared" si="1207"/>
        <v>0</v>
      </c>
      <c r="IW145" s="61">
        <f t="shared" si="1207"/>
        <v>0</v>
      </c>
      <c r="IX145" s="60">
        <f t="shared" si="1207"/>
        <v>0</v>
      </c>
      <c r="IY145" s="60">
        <f t="shared" si="1207"/>
        <v>0</v>
      </c>
      <c r="IZ145" s="60">
        <f t="shared" si="1207"/>
        <v>0</v>
      </c>
      <c r="JA145" s="60">
        <f t="shared" si="1207"/>
        <v>0</v>
      </c>
      <c r="JB145" s="60">
        <f t="shared" si="1207"/>
        <v>0</v>
      </c>
      <c r="JC145" s="60">
        <f t="shared" si="1207"/>
        <v>0</v>
      </c>
      <c r="JD145" s="60">
        <f t="shared" si="1207"/>
        <v>0</v>
      </c>
      <c r="JE145" s="60">
        <f t="shared" si="1207"/>
        <v>0</v>
      </c>
      <c r="JF145" s="60">
        <f t="shared" si="1207"/>
        <v>0</v>
      </c>
      <c r="JG145" s="60">
        <f t="shared" si="1207"/>
        <v>0</v>
      </c>
      <c r="JH145" s="61">
        <f t="shared" si="1207"/>
        <v>0</v>
      </c>
      <c r="JI145" s="60">
        <f t="shared" si="1207"/>
        <v>0</v>
      </c>
      <c r="JJ145" s="60">
        <f t="shared" si="1207"/>
        <v>0</v>
      </c>
      <c r="JK145" s="60">
        <f t="shared" si="1207"/>
        <v>0</v>
      </c>
      <c r="JL145" s="109">
        <f t="shared" si="1207"/>
        <v>0</v>
      </c>
      <c r="JM145" s="61">
        <f t="shared" si="1207"/>
        <v>0</v>
      </c>
      <c r="JN145" s="60">
        <f t="shared" si="1207"/>
        <v>0</v>
      </c>
      <c r="JO145" s="60">
        <f t="shared" si="1207"/>
        <v>0</v>
      </c>
      <c r="JP145" s="60">
        <f t="shared" si="1207"/>
        <v>0</v>
      </c>
      <c r="JQ145" s="60">
        <f t="shared" si="1207"/>
        <v>0</v>
      </c>
      <c r="JR145" s="60">
        <f t="shared" si="1207"/>
        <v>0</v>
      </c>
      <c r="JS145" s="60">
        <f t="shared" si="1207"/>
        <v>0</v>
      </c>
      <c r="JT145" s="60">
        <f t="shared" si="1207"/>
        <v>0</v>
      </c>
      <c r="JU145" s="60">
        <f t="shared" si="1207"/>
        <v>0</v>
      </c>
      <c r="JV145" s="60">
        <f t="shared" si="1207"/>
        <v>0</v>
      </c>
      <c r="JW145" s="60">
        <f t="shared" si="1207"/>
        <v>0</v>
      </c>
      <c r="JX145" s="61">
        <f t="shared" ref="JX145:MT145" si="1208">JX146+JX155+JX164+JX170+JX174+JX182+JX187+JX196</f>
        <v>0</v>
      </c>
      <c r="JY145" s="60">
        <f t="shared" si="1208"/>
        <v>0</v>
      </c>
      <c r="JZ145" s="60">
        <f t="shared" si="1208"/>
        <v>0</v>
      </c>
      <c r="KA145" s="60">
        <f t="shared" si="1208"/>
        <v>0</v>
      </c>
      <c r="KB145" s="109">
        <f t="shared" si="1208"/>
        <v>0</v>
      </c>
      <c r="KC145" s="61">
        <f t="shared" si="1208"/>
        <v>0</v>
      </c>
      <c r="KD145" s="60">
        <f t="shared" si="1208"/>
        <v>0</v>
      </c>
      <c r="KE145" s="60">
        <f t="shared" si="1208"/>
        <v>0</v>
      </c>
      <c r="KF145" s="60">
        <f t="shared" si="1208"/>
        <v>0</v>
      </c>
      <c r="KG145" s="60">
        <f t="shared" si="1208"/>
        <v>0</v>
      </c>
      <c r="KH145" s="60">
        <f t="shared" si="1208"/>
        <v>0</v>
      </c>
      <c r="KI145" s="60">
        <f t="shared" si="1208"/>
        <v>0</v>
      </c>
      <c r="KJ145" s="60">
        <f t="shared" si="1208"/>
        <v>0</v>
      </c>
      <c r="KK145" s="60">
        <f t="shared" si="1208"/>
        <v>0</v>
      </c>
      <c r="KL145" s="60">
        <f t="shared" si="1208"/>
        <v>0</v>
      </c>
      <c r="KM145" s="60">
        <f t="shared" si="1208"/>
        <v>0</v>
      </c>
      <c r="KN145" s="61">
        <f t="shared" si="1208"/>
        <v>0</v>
      </c>
      <c r="KO145" s="60">
        <f t="shared" si="1208"/>
        <v>0</v>
      </c>
      <c r="KP145" s="60">
        <f t="shared" si="1208"/>
        <v>0</v>
      </c>
      <c r="KQ145" s="60">
        <f t="shared" si="1208"/>
        <v>0</v>
      </c>
      <c r="KR145" s="60">
        <f t="shared" si="1208"/>
        <v>0</v>
      </c>
      <c r="KS145" s="60">
        <f t="shared" si="1208"/>
        <v>0</v>
      </c>
      <c r="KT145" s="60">
        <f t="shared" si="1208"/>
        <v>0</v>
      </c>
      <c r="KU145" s="60">
        <f t="shared" si="1208"/>
        <v>0</v>
      </c>
      <c r="KV145" s="60">
        <f t="shared" si="1208"/>
        <v>0</v>
      </c>
      <c r="KW145" s="60">
        <f t="shared" si="1208"/>
        <v>0</v>
      </c>
      <c r="KX145" s="60">
        <f t="shared" si="1208"/>
        <v>0</v>
      </c>
      <c r="KY145" s="60">
        <f t="shared" si="1208"/>
        <v>0</v>
      </c>
      <c r="KZ145" s="60">
        <f t="shared" si="1208"/>
        <v>0</v>
      </c>
      <c r="LA145" s="60">
        <f t="shared" si="1208"/>
        <v>0</v>
      </c>
      <c r="LB145" s="109">
        <f t="shared" si="1208"/>
        <v>0</v>
      </c>
      <c r="LC145" s="151">
        <f t="shared" si="1208"/>
        <v>0</v>
      </c>
      <c r="LD145" s="61">
        <f t="shared" si="1208"/>
        <v>0</v>
      </c>
      <c r="LE145" s="60">
        <f t="shared" si="1208"/>
        <v>0</v>
      </c>
      <c r="LF145" s="60">
        <f t="shared" si="1208"/>
        <v>0</v>
      </c>
      <c r="LG145" s="60">
        <f t="shared" si="1208"/>
        <v>0</v>
      </c>
      <c r="LH145" s="60">
        <f t="shared" si="1208"/>
        <v>0</v>
      </c>
      <c r="LI145" s="60">
        <f t="shared" si="1208"/>
        <v>0</v>
      </c>
      <c r="LJ145" s="60">
        <f t="shared" si="1208"/>
        <v>0</v>
      </c>
      <c r="LK145" s="60">
        <f t="shared" si="1208"/>
        <v>0</v>
      </c>
      <c r="LL145" s="60">
        <f t="shared" si="1208"/>
        <v>0</v>
      </c>
      <c r="LM145" s="60">
        <f t="shared" si="1208"/>
        <v>0</v>
      </c>
      <c r="LN145" s="60">
        <f t="shared" si="1208"/>
        <v>0</v>
      </c>
      <c r="LO145" s="61">
        <f t="shared" si="1208"/>
        <v>0</v>
      </c>
      <c r="LP145" s="60">
        <f t="shared" si="1208"/>
        <v>0</v>
      </c>
      <c r="LQ145" s="60">
        <f t="shared" si="1208"/>
        <v>0</v>
      </c>
      <c r="LR145" s="60">
        <f t="shared" si="1208"/>
        <v>0</v>
      </c>
      <c r="LS145" s="109">
        <f t="shared" si="1208"/>
        <v>0</v>
      </c>
      <c r="LT145" s="61">
        <f t="shared" si="1208"/>
        <v>0</v>
      </c>
      <c r="LU145" s="60">
        <f t="shared" si="1208"/>
        <v>0</v>
      </c>
      <c r="LV145" s="60">
        <f t="shared" si="1208"/>
        <v>0</v>
      </c>
      <c r="LW145" s="60">
        <f t="shared" si="1208"/>
        <v>0</v>
      </c>
      <c r="LX145" s="60">
        <f t="shared" si="1208"/>
        <v>0</v>
      </c>
      <c r="LY145" s="60">
        <f t="shared" si="1208"/>
        <v>0</v>
      </c>
      <c r="LZ145" s="60">
        <f t="shared" si="1208"/>
        <v>0</v>
      </c>
      <c r="MA145" s="60">
        <f t="shared" si="1208"/>
        <v>0</v>
      </c>
      <c r="MB145" s="60">
        <f t="shared" si="1208"/>
        <v>0</v>
      </c>
      <c r="MC145" s="60">
        <f t="shared" si="1208"/>
        <v>0</v>
      </c>
      <c r="MD145" s="60">
        <f t="shared" si="1208"/>
        <v>0</v>
      </c>
      <c r="ME145" s="61">
        <f t="shared" si="1208"/>
        <v>0</v>
      </c>
      <c r="MF145" s="60">
        <f t="shared" si="1208"/>
        <v>0</v>
      </c>
      <c r="MG145" s="60">
        <f t="shared" si="1208"/>
        <v>0</v>
      </c>
      <c r="MH145" s="60">
        <f t="shared" si="1208"/>
        <v>0</v>
      </c>
      <c r="MI145" s="109">
        <f t="shared" si="1208"/>
        <v>0</v>
      </c>
      <c r="MJ145" s="61">
        <f t="shared" si="1208"/>
        <v>0</v>
      </c>
      <c r="MK145" s="60">
        <f t="shared" si="1208"/>
        <v>0</v>
      </c>
      <c r="ML145" s="60">
        <f t="shared" si="1208"/>
        <v>0</v>
      </c>
      <c r="MM145" s="60">
        <f t="shared" si="1208"/>
        <v>0</v>
      </c>
      <c r="MN145" s="60">
        <f t="shared" si="1208"/>
        <v>0</v>
      </c>
      <c r="MO145" s="60">
        <f t="shared" si="1208"/>
        <v>0</v>
      </c>
      <c r="MP145" s="60">
        <f t="shared" si="1208"/>
        <v>0</v>
      </c>
      <c r="MQ145" s="60">
        <f t="shared" si="1208"/>
        <v>0</v>
      </c>
      <c r="MR145" s="60">
        <f t="shared" si="1208"/>
        <v>0</v>
      </c>
      <c r="MS145" s="60">
        <f t="shared" si="1208"/>
        <v>0</v>
      </c>
      <c r="MT145" s="60">
        <f t="shared" si="1208"/>
        <v>0</v>
      </c>
      <c r="MU145" s="61">
        <f t="shared" ref="MU145:PF145" si="1209">MU146+MU155+MU164+MU170+MU174+MU182+MU187+MU196</f>
        <v>0</v>
      </c>
      <c r="MV145" s="60">
        <f t="shared" si="1209"/>
        <v>0</v>
      </c>
      <c r="MW145" s="60">
        <f t="shared" si="1209"/>
        <v>0</v>
      </c>
      <c r="MX145" s="60">
        <f t="shared" si="1209"/>
        <v>0</v>
      </c>
      <c r="MY145" s="109">
        <f t="shared" si="1209"/>
        <v>0</v>
      </c>
      <c r="MZ145" s="61">
        <f t="shared" si="1209"/>
        <v>0</v>
      </c>
      <c r="NA145" s="60">
        <f t="shared" si="1209"/>
        <v>0</v>
      </c>
      <c r="NB145" s="60">
        <f t="shared" si="1209"/>
        <v>0</v>
      </c>
      <c r="NC145" s="60">
        <f t="shared" si="1209"/>
        <v>0</v>
      </c>
      <c r="ND145" s="60">
        <f t="shared" si="1209"/>
        <v>0</v>
      </c>
      <c r="NE145" s="60">
        <f t="shared" si="1209"/>
        <v>0</v>
      </c>
      <c r="NF145" s="60">
        <f t="shared" si="1209"/>
        <v>0</v>
      </c>
      <c r="NG145" s="60">
        <f t="shared" si="1209"/>
        <v>0</v>
      </c>
      <c r="NH145" s="60">
        <f t="shared" si="1209"/>
        <v>0</v>
      </c>
      <c r="NI145" s="60">
        <f t="shared" si="1209"/>
        <v>0</v>
      </c>
      <c r="NJ145" s="60">
        <f t="shared" si="1209"/>
        <v>0</v>
      </c>
      <c r="NK145" s="61">
        <f t="shared" si="1209"/>
        <v>0</v>
      </c>
      <c r="NL145" s="60">
        <f t="shared" si="1209"/>
        <v>0</v>
      </c>
      <c r="NM145" s="60">
        <f t="shared" si="1209"/>
        <v>0</v>
      </c>
      <c r="NN145" s="60">
        <f t="shared" si="1209"/>
        <v>0</v>
      </c>
      <c r="NO145" s="109">
        <f t="shared" si="1209"/>
        <v>0</v>
      </c>
      <c r="NP145" s="61">
        <f t="shared" si="1209"/>
        <v>0</v>
      </c>
      <c r="NQ145" s="60">
        <f t="shared" si="1209"/>
        <v>0</v>
      </c>
      <c r="NR145" s="60">
        <f t="shared" si="1209"/>
        <v>0</v>
      </c>
      <c r="NS145" s="60">
        <f t="shared" si="1209"/>
        <v>0</v>
      </c>
      <c r="NT145" s="60">
        <f t="shared" si="1209"/>
        <v>0</v>
      </c>
      <c r="NU145" s="60">
        <f t="shared" si="1209"/>
        <v>0</v>
      </c>
      <c r="NV145" s="60">
        <f t="shared" si="1209"/>
        <v>0</v>
      </c>
      <c r="NW145" s="60">
        <f t="shared" si="1209"/>
        <v>0</v>
      </c>
      <c r="NX145" s="60">
        <f t="shared" si="1209"/>
        <v>0</v>
      </c>
      <c r="NY145" s="60">
        <f t="shared" si="1209"/>
        <v>0</v>
      </c>
      <c r="NZ145" s="60">
        <f t="shared" si="1209"/>
        <v>0</v>
      </c>
      <c r="OA145" s="61">
        <f t="shared" si="1209"/>
        <v>0</v>
      </c>
      <c r="OB145" s="60">
        <f t="shared" si="1209"/>
        <v>0</v>
      </c>
      <c r="OC145" s="60">
        <f t="shared" si="1209"/>
        <v>0</v>
      </c>
      <c r="OD145" s="60">
        <f t="shared" si="1209"/>
        <v>0</v>
      </c>
      <c r="OE145" s="109">
        <f t="shared" si="1209"/>
        <v>0</v>
      </c>
      <c r="OF145" s="61">
        <f t="shared" si="1209"/>
        <v>0</v>
      </c>
      <c r="OG145" s="60">
        <f t="shared" si="1209"/>
        <v>0</v>
      </c>
      <c r="OH145" s="60">
        <f t="shared" si="1209"/>
        <v>0</v>
      </c>
      <c r="OI145" s="60">
        <f t="shared" si="1209"/>
        <v>0</v>
      </c>
      <c r="OJ145" s="60">
        <f t="shared" si="1209"/>
        <v>0</v>
      </c>
      <c r="OK145" s="60">
        <f t="shared" si="1209"/>
        <v>0</v>
      </c>
      <c r="OL145" s="60">
        <f t="shared" si="1209"/>
        <v>0</v>
      </c>
      <c r="OM145" s="60">
        <f t="shared" si="1209"/>
        <v>0</v>
      </c>
      <c r="ON145" s="60">
        <f t="shared" si="1209"/>
        <v>0</v>
      </c>
      <c r="OO145" s="60">
        <f t="shared" si="1209"/>
        <v>0</v>
      </c>
      <c r="OP145" s="60">
        <f t="shared" si="1209"/>
        <v>0</v>
      </c>
      <c r="OQ145" s="61">
        <f t="shared" si="1209"/>
        <v>0</v>
      </c>
      <c r="OR145" s="60">
        <f t="shared" si="1209"/>
        <v>0</v>
      </c>
      <c r="OS145" s="60">
        <f t="shared" si="1209"/>
        <v>0</v>
      </c>
      <c r="OT145" s="60">
        <f t="shared" si="1209"/>
        <v>0</v>
      </c>
      <c r="OU145" s="109">
        <f t="shared" si="1209"/>
        <v>0</v>
      </c>
      <c r="OV145" s="61">
        <f t="shared" si="1209"/>
        <v>0</v>
      </c>
      <c r="OW145" s="60">
        <f t="shared" si="1209"/>
        <v>0</v>
      </c>
      <c r="OX145" s="60">
        <f t="shared" si="1209"/>
        <v>0</v>
      </c>
      <c r="OY145" s="60">
        <f t="shared" si="1209"/>
        <v>0</v>
      </c>
      <c r="OZ145" s="60">
        <f t="shared" si="1209"/>
        <v>0</v>
      </c>
      <c r="PA145" s="60">
        <f t="shared" si="1209"/>
        <v>0</v>
      </c>
      <c r="PB145" s="60">
        <f t="shared" si="1209"/>
        <v>0</v>
      </c>
      <c r="PC145" s="60">
        <f t="shared" si="1209"/>
        <v>0</v>
      </c>
      <c r="PD145" s="60">
        <f t="shared" si="1209"/>
        <v>0</v>
      </c>
      <c r="PE145" s="60">
        <f t="shared" si="1209"/>
        <v>0</v>
      </c>
      <c r="PF145" s="60">
        <f t="shared" si="1209"/>
        <v>0</v>
      </c>
      <c r="PG145" s="61">
        <f t="shared" ref="PG145:RR145" si="1210">PG146+PG155+PG164+PG170+PG174+PG182+PG187+PG196</f>
        <v>0</v>
      </c>
      <c r="PH145" s="60">
        <f t="shared" si="1210"/>
        <v>0</v>
      </c>
      <c r="PI145" s="60">
        <f t="shared" si="1210"/>
        <v>0</v>
      </c>
      <c r="PJ145" s="60">
        <f t="shared" si="1210"/>
        <v>0</v>
      </c>
      <c r="PK145" s="109">
        <f t="shared" si="1210"/>
        <v>0</v>
      </c>
      <c r="PL145" s="61">
        <f t="shared" si="1210"/>
        <v>0</v>
      </c>
      <c r="PM145" s="60">
        <f t="shared" si="1210"/>
        <v>0</v>
      </c>
      <c r="PN145" s="60">
        <f t="shared" si="1210"/>
        <v>0</v>
      </c>
      <c r="PO145" s="60">
        <f t="shared" si="1210"/>
        <v>0</v>
      </c>
      <c r="PP145" s="60">
        <f t="shared" si="1210"/>
        <v>0</v>
      </c>
      <c r="PQ145" s="60">
        <f t="shared" si="1210"/>
        <v>0</v>
      </c>
      <c r="PR145" s="60">
        <f t="shared" si="1210"/>
        <v>0</v>
      </c>
      <c r="PS145" s="60">
        <f t="shared" si="1210"/>
        <v>0</v>
      </c>
      <c r="PT145" s="60">
        <f t="shared" si="1210"/>
        <v>0</v>
      </c>
      <c r="PU145" s="60">
        <f t="shared" si="1210"/>
        <v>0</v>
      </c>
      <c r="PV145" s="60">
        <f t="shared" si="1210"/>
        <v>0</v>
      </c>
      <c r="PW145" s="61">
        <f t="shared" si="1210"/>
        <v>0</v>
      </c>
      <c r="PX145" s="60">
        <f t="shared" si="1210"/>
        <v>0</v>
      </c>
      <c r="PY145" s="60">
        <f t="shared" si="1210"/>
        <v>0</v>
      </c>
      <c r="PZ145" s="60">
        <f t="shared" si="1210"/>
        <v>0</v>
      </c>
      <c r="QA145" s="109">
        <f t="shared" si="1210"/>
        <v>0</v>
      </c>
      <c r="QB145" s="61">
        <f t="shared" si="1210"/>
        <v>0</v>
      </c>
      <c r="QC145" s="60">
        <f t="shared" si="1210"/>
        <v>0</v>
      </c>
      <c r="QD145" s="60">
        <f t="shared" si="1210"/>
        <v>0</v>
      </c>
      <c r="QE145" s="60">
        <f t="shared" si="1210"/>
        <v>0</v>
      </c>
      <c r="QF145" s="60">
        <f t="shared" si="1210"/>
        <v>0</v>
      </c>
      <c r="QG145" s="60">
        <f t="shared" si="1210"/>
        <v>0</v>
      </c>
      <c r="QH145" s="60">
        <f t="shared" si="1210"/>
        <v>0</v>
      </c>
      <c r="QI145" s="60">
        <f t="shared" si="1210"/>
        <v>0</v>
      </c>
      <c r="QJ145" s="60">
        <f t="shared" si="1210"/>
        <v>0</v>
      </c>
      <c r="QK145" s="60">
        <f t="shared" si="1210"/>
        <v>0</v>
      </c>
      <c r="QL145" s="60">
        <f t="shared" si="1210"/>
        <v>0</v>
      </c>
      <c r="QM145" s="61">
        <f t="shared" si="1210"/>
        <v>0</v>
      </c>
      <c r="QN145" s="60">
        <f t="shared" si="1210"/>
        <v>0</v>
      </c>
      <c r="QO145" s="60">
        <f t="shared" si="1210"/>
        <v>0</v>
      </c>
      <c r="QP145" s="60">
        <f t="shared" si="1210"/>
        <v>0</v>
      </c>
      <c r="QQ145" s="109">
        <f t="shared" si="1210"/>
        <v>0</v>
      </c>
      <c r="QR145" s="61">
        <f t="shared" si="1210"/>
        <v>0</v>
      </c>
      <c r="QS145" s="60">
        <f t="shared" si="1210"/>
        <v>0</v>
      </c>
      <c r="QT145" s="60">
        <f t="shared" si="1210"/>
        <v>0</v>
      </c>
      <c r="QU145" s="60">
        <f t="shared" si="1210"/>
        <v>0</v>
      </c>
      <c r="QV145" s="60">
        <f t="shared" si="1210"/>
        <v>0</v>
      </c>
      <c r="QW145" s="60">
        <f t="shared" si="1210"/>
        <v>0</v>
      </c>
      <c r="QX145" s="60">
        <f t="shared" si="1210"/>
        <v>0</v>
      </c>
      <c r="QY145" s="60">
        <f t="shared" si="1210"/>
        <v>0</v>
      </c>
      <c r="QZ145" s="60">
        <f t="shared" si="1210"/>
        <v>0</v>
      </c>
      <c r="RA145" s="60">
        <f t="shared" si="1210"/>
        <v>0</v>
      </c>
      <c r="RB145" s="60">
        <f t="shared" si="1210"/>
        <v>0</v>
      </c>
      <c r="RC145" s="61">
        <f t="shared" si="1210"/>
        <v>0</v>
      </c>
      <c r="RD145" s="60">
        <f t="shared" si="1210"/>
        <v>0</v>
      </c>
      <c r="RE145" s="60">
        <f t="shared" si="1210"/>
        <v>0</v>
      </c>
      <c r="RF145" s="60">
        <f t="shared" si="1210"/>
        <v>0</v>
      </c>
      <c r="RG145" s="60">
        <f t="shared" si="1210"/>
        <v>0</v>
      </c>
      <c r="RH145" s="60">
        <f t="shared" si="1210"/>
        <v>0</v>
      </c>
      <c r="RI145" s="60">
        <f t="shared" si="1210"/>
        <v>0</v>
      </c>
      <c r="RJ145" s="60">
        <f t="shared" si="1210"/>
        <v>0</v>
      </c>
      <c r="RK145" s="60">
        <f t="shared" si="1210"/>
        <v>0</v>
      </c>
      <c r="RL145" s="60">
        <f t="shared" si="1210"/>
        <v>0</v>
      </c>
      <c r="RM145" s="60">
        <f t="shared" si="1210"/>
        <v>0</v>
      </c>
      <c r="RN145" s="60">
        <f t="shared" si="1210"/>
        <v>0</v>
      </c>
      <c r="RO145" s="60">
        <f t="shared" si="1210"/>
        <v>0</v>
      </c>
      <c r="RP145" s="60">
        <f t="shared" si="1210"/>
        <v>0</v>
      </c>
      <c r="RQ145" s="109">
        <f t="shared" si="1210"/>
        <v>0</v>
      </c>
      <c r="RR145" s="151">
        <f t="shared" si="1210"/>
        <v>0</v>
      </c>
      <c r="RS145" s="61">
        <f t="shared" ref="RS145:UD145" si="1211">RS146+RS155+RS164+RS170+RS174+RS182+RS187+RS196</f>
        <v>0</v>
      </c>
      <c r="RT145" s="60">
        <f t="shared" si="1211"/>
        <v>0</v>
      </c>
      <c r="RU145" s="60">
        <f t="shared" si="1211"/>
        <v>0</v>
      </c>
      <c r="RV145" s="60">
        <f t="shared" si="1211"/>
        <v>0</v>
      </c>
      <c r="RW145" s="60">
        <f t="shared" si="1211"/>
        <v>0</v>
      </c>
      <c r="RX145" s="60">
        <f t="shared" si="1211"/>
        <v>0</v>
      </c>
      <c r="RY145" s="60">
        <f t="shared" si="1211"/>
        <v>0</v>
      </c>
      <c r="RZ145" s="60">
        <f t="shared" si="1211"/>
        <v>0</v>
      </c>
      <c r="SA145" s="60">
        <f t="shared" si="1211"/>
        <v>0</v>
      </c>
      <c r="SB145" s="60">
        <f t="shared" si="1211"/>
        <v>0</v>
      </c>
      <c r="SC145" s="60">
        <f t="shared" si="1211"/>
        <v>0</v>
      </c>
      <c r="SD145" s="61">
        <f t="shared" si="1211"/>
        <v>0</v>
      </c>
      <c r="SE145" s="60">
        <f t="shared" si="1211"/>
        <v>0</v>
      </c>
      <c r="SF145" s="60">
        <f t="shared" si="1211"/>
        <v>0</v>
      </c>
      <c r="SG145" s="60">
        <f t="shared" si="1211"/>
        <v>0</v>
      </c>
      <c r="SH145" s="109">
        <f t="shared" si="1211"/>
        <v>0</v>
      </c>
      <c r="SI145" s="61">
        <f t="shared" si="1211"/>
        <v>0</v>
      </c>
      <c r="SJ145" s="60">
        <f t="shared" si="1211"/>
        <v>0</v>
      </c>
      <c r="SK145" s="60">
        <f t="shared" si="1211"/>
        <v>0</v>
      </c>
      <c r="SL145" s="60">
        <f t="shared" si="1211"/>
        <v>0</v>
      </c>
      <c r="SM145" s="60">
        <f t="shared" si="1211"/>
        <v>0</v>
      </c>
      <c r="SN145" s="60">
        <f t="shared" si="1211"/>
        <v>0</v>
      </c>
      <c r="SO145" s="60">
        <f t="shared" si="1211"/>
        <v>0</v>
      </c>
      <c r="SP145" s="60">
        <f t="shared" si="1211"/>
        <v>0</v>
      </c>
      <c r="SQ145" s="60">
        <f t="shared" si="1211"/>
        <v>0</v>
      </c>
      <c r="SR145" s="60">
        <f t="shared" si="1211"/>
        <v>0</v>
      </c>
      <c r="SS145" s="60">
        <f t="shared" si="1211"/>
        <v>0</v>
      </c>
      <c r="ST145" s="61">
        <f t="shared" si="1211"/>
        <v>0</v>
      </c>
      <c r="SU145" s="60">
        <f t="shared" si="1211"/>
        <v>0</v>
      </c>
      <c r="SV145" s="60">
        <f t="shared" si="1211"/>
        <v>0</v>
      </c>
      <c r="SW145" s="60">
        <f t="shared" si="1211"/>
        <v>0</v>
      </c>
      <c r="SX145" s="109">
        <f t="shared" si="1211"/>
        <v>0</v>
      </c>
      <c r="SY145" s="61">
        <f t="shared" si="1211"/>
        <v>0</v>
      </c>
      <c r="SZ145" s="60">
        <f t="shared" si="1211"/>
        <v>0</v>
      </c>
      <c r="TA145" s="60">
        <f t="shared" si="1211"/>
        <v>0</v>
      </c>
      <c r="TB145" s="60">
        <f t="shared" si="1211"/>
        <v>0</v>
      </c>
      <c r="TC145" s="60">
        <f t="shared" si="1211"/>
        <v>0</v>
      </c>
      <c r="TD145" s="60">
        <f t="shared" si="1211"/>
        <v>0</v>
      </c>
      <c r="TE145" s="60">
        <f t="shared" si="1211"/>
        <v>0</v>
      </c>
      <c r="TF145" s="60">
        <f t="shared" si="1211"/>
        <v>0</v>
      </c>
      <c r="TG145" s="60">
        <f t="shared" si="1211"/>
        <v>0</v>
      </c>
      <c r="TH145" s="60">
        <f t="shared" si="1211"/>
        <v>0</v>
      </c>
      <c r="TI145" s="60">
        <f t="shared" si="1211"/>
        <v>0</v>
      </c>
      <c r="TJ145" s="61">
        <f t="shared" si="1211"/>
        <v>0</v>
      </c>
      <c r="TK145" s="60">
        <f t="shared" si="1211"/>
        <v>0</v>
      </c>
      <c r="TL145" s="60">
        <f t="shared" si="1211"/>
        <v>0</v>
      </c>
      <c r="TM145" s="60">
        <f t="shared" si="1211"/>
        <v>0</v>
      </c>
      <c r="TN145" s="109">
        <f t="shared" si="1211"/>
        <v>0</v>
      </c>
      <c r="TO145" s="61">
        <f t="shared" si="1211"/>
        <v>0</v>
      </c>
      <c r="TP145" s="60">
        <f t="shared" si="1211"/>
        <v>0</v>
      </c>
      <c r="TQ145" s="60">
        <f t="shared" si="1211"/>
        <v>0</v>
      </c>
      <c r="TR145" s="60">
        <f t="shared" si="1211"/>
        <v>0</v>
      </c>
      <c r="TS145" s="60">
        <f t="shared" si="1211"/>
        <v>0</v>
      </c>
      <c r="TT145" s="60">
        <f t="shared" si="1211"/>
        <v>0</v>
      </c>
      <c r="TU145" s="60">
        <f t="shared" si="1211"/>
        <v>0</v>
      </c>
      <c r="TV145" s="60">
        <f t="shared" si="1211"/>
        <v>0</v>
      </c>
      <c r="TW145" s="60">
        <f t="shared" si="1211"/>
        <v>0</v>
      </c>
      <c r="TX145" s="60">
        <f t="shared" si="1211"/>
        <v>0</v>
      </c>
      <c r="TY145" s="60">
        <f t="shared" si="1211"/>
        <v>0</v>
      </c>
      <c r="TZ145" s="61">
        <f t="shared" si="1211"/>
        <v>0</v>
      </c>
      <c r="UA145" s="60">
        <f t="shared" si="1211"/>
        <v>0</v>
      </c>
      <c r="UB145" s="60">
        <f t="shared" si="1211"/>
        <v>0</v>
      </c>
      <c r="UC145" s="60">
        <f t="shared" si="1211"/>
        <v>0</v>
      </c>
      <c r="UD145" s="109">
        <f t="shared" si="1211"/>
        <v>0</v>
      </c>
      <c r="UE145" s="61">
        <f t="shared" ref="UE145:VD145" si="1212">UE146+UE155+UE164+UE170+UE174+UE182+UE187+UE196</f>
        <v>0</v>
      </c>
      <c r="UF145" s="60">
        <f t="shared" si="1212"/>
        <v>0</v>
      </c>
      <c r="UG145" s="60">
        <f t="shared" si="1212"/>
        <v>0</v>
      </c>
      <c r="UH145" s="60">
        <f t="shared" si="1212"/>
        <v>0</v>
      </c>
      <c r="UI145" s="60">
        <f t="shared" si="1212"/>
        <v>0</v>
      </c>
      <c r="UJ145" s="60">
        <f t="shared" si="1212"/>
        <v>0</v>
      </c>
      <c r="UK145" s="60">
        <f t="shared" si="1212"/>
        <v>0</v>
      </c>
      <c r="UL145" s="60">
        <f t="shared" si="1212"/>
        <v>0</v>
      </c>
      <c r="UM145" s="60">
        <f t="shared" si="1212"/>
        <v>0</v>
      </c>
      <c r="UN145" s="60">
        <f t="shared" si="1212"/>
        <v>0</v>
      </c>
      <c r="UO145" s="60">
        <f t="shared" si="1212"/>
        <v>0</v>
      </c>
      <c r="UP145" s="61">
        <f t="shared" si="1212"/>
        <v>0</v>
      </c>
      <c r="UQ145" s="60">
        <f t="shared" si="1212"/>
        <v>0</v>
      </c>
      <c r="UR145" s="60">
        <f t="shared" si="1212"/>
        <v>0</v>
      </c>
      <c r="US145" s="60">
        <f t="shared" si="1212"/>
        <v>0</v>
      </c>
      <c r="UT145" s="60">
        <f t="shared" si="1212"/>
        <v>0</v>
      </c>
      <c r="UU145" s="60">
        <f t="shared" si="1212"/>
        <v>0</v>
      </c>
      <c r="UV145" s="60">
        <f t="shared" si="1212"/>
        <v>0</v>
      </c>
      <c r="UW145" s="60">
        <f t="shared" si="1212"/>
        <v>0</v>
      </c>
      <c r="UX145" s="60">
        <f t="shared" si="1212"/>
        <v>0</v>
      </c>
      <c r="UY145" s="60">
        <f t="shared" si="1212"/>
        <v>0</v>
      </c>
      <c r="UZ145" s="60">
        <f t="shared" si="1212"/>
        <v>0</v>
      </c>
      <c r="VA145" s="60">
        <f t="shared" si="1212"/>
        <v>0</v>
      </c>
      <c r="VB145" s="60">
        <f t="shared" si="1212"/>
        <v>0</v>
      </c>
      <c r="VC145" s="60">
        <f t="shared" si="1212"/>
        <v>0</v>
      </c>
      <c r="VD145" s="109">
        <f t="shared" si="1212"/>
        <v>0</v>
      </c>
      <c r="VE145" s="9" t="str">
        <f t="shared" si="1195"/>
        <v>-</v>
      </c>
    </row>
    <row r="146" spans="1:577" ht="20.149999999999999" customHeight="1">
      <c r="A146" s="18"/>
      <c r="B146" s="18">
        <v>6401</v>
      </c>
      <c r="C146" s="18"/>
      <c r="D146" s="19" t="s">
        <v>136</v>
      </c>
      <c r="E146" s="188">
        <f t="shared" ref="E146:T146" si="1213">SUM(E147:E154)</f>
        <v>0</v>
      </c>
      <c r="F146" s="189">
        <f t="shared" si="1213"/>
        <v>0</v>
      </c>
      <c r="G146" s="189">
        <f t="shared" si="1213"/>
        <v>0</v>
      </c>
      <c r="H146" s="190">
        <f t="shared" si="1213"/>
        <v>0</v>
      </c>
      <c r="I146" s="226">
        <f t="shared" si="1213"/>
        <v>0</v>
      </c>
      <c r="J146" s="189">
        <f t="shared" si="1213"/>
        <v>0</v>
      </c>
      <c r="K146" s="57">
        <f t="shared" si="1213"/>
        <v>0</v>
      </c>
      <c r="L146" s="56">
        <f t="shared" si="1213"/>
        <v>0</v>
      </c>
      <c r="M146" s="56">
        <f t="shared" si="1213"/>
        <v>0</v>
      </c>
      <c r="N146" s="56">
        <f t="shared" si="1213"/>
        <v>0</v>
      </c>
      <c r="O146" s="56">
        <f t="shared" si="1213"/>
        <v>0</v>
      </c>
      <c r="P146" s="56">
        <f t="shared" si="1213"/>
        <v>0</v>
      </c>
      <c r="Q146" s="56">
        <f t="shared" si="1213"/>
        <v>0</v>
      </c>
      <c r="R146" s="56">
        <f t="shared" si="1213"/>
        <v>0</v>
      </c>
      <c r="S146" s="56">
        <f t="shared" si="1213"/>
        <v>0</v>
      </c>
      <c r="T146" s="56">
        <f t="shared" si="1213"/>
        <v>0</v>
      </c>
      <c r="U146" s="57">
        <f t="shared" ref="U146:Y146" si="1214">SUM(U147:U154)</f>
        <v>0</v>
      </c>
      <c r="V146" s="56">
        <f t="shared" si="1214"/>
        <v>0</v>
      </c>
      <c r="W146" s="56">
        <f t="shared" si="1214"/>
        <v>0</v>
      </c>
      <c r="X146" s="56">
        <f t="shared" si="1214"/>
        <v>0</v>
      </c>
      <c r="Y146" s="107">
        <f t="shared" si="1214"/>
        <v>0</v>
      </c>
      <c r="Z146" s="57">
        <f t="shared" ref="Z146:AJ146" si="1215">SUM(Z147:Z154)</f>
        <v>0</v>
      </c>
      <c r="AA146" s="56">
        <f t="shared" si="1215"/>
        <v>0</v>
      </c>
      <c r="AB146" s="56">
        <f t="shared" si="1215"/>
        <v>0</v>
      </c>
      <c r="AC146" s="56">
        <f t="shared" si="1215"/>
        <v>0</v>
      </c>
      <c r="AD146" s="56">
        <f t="shared" si="1215"/>
        <v>0</v>
      </c>
      <c r="AE146" s="56">
        <f t="shared" si="1215"/>
        <v>0</v>
      </c>
      <c r="AF146" s="56">
        <f t="shared" si="1215"/>
        <v>0</v>
      </c>
      <c r="AG146" s="56">
        <f t="shared" si="1215"/>
        <v>0</v>
      </c>
      <c r="AH146" s="56">
        <f t="shared" si="1215"/>
        <v>0</v>
      </c>
      <c r="AI146" s="56">
        <f t="shared" si="1215"/>
        <v>0</v>
      </c>
      <c r="AJ146" s="56">
        <f t="shared" si="1215"/>
        <v>0</v>
      </c>
      <c r="AK146" s="57">
        <f t="shared" ref="AK146:AO146" si="1216">SUM(AK147:AK154)</f>
        <v>0</v>
      </c>
      <c r="AL146" s="56">
        <f t="shared" si="1216"/>
        <v>0</v>
      </c>
      <c r="AM146" s="56">
        <f t="shared" si="1216"/>
        <v>0</v>
      </c>
      <c r="AN146" s="56">
        <f t="shared" si="1216"/>
        <v>0</v>
      </c>
      <c r="AO146" s="107">
        <f t="shared" si="1216"/>
        <v>0</v>
      </c>
      <c r="AP146" s="57">
        <f t="shared" ref="AP146:AZ146" si="1217">SUM(AP147:AP154)</f>
        <v>0</v>
      </c>
      <c r="AQ146" s="56">
        <f t="shared" si="1217"/>
        <v>0</v>
      </c>
      <c r="AR146" s="56">
        <f t="shared" si="1217"/>
        <v>0</v>
      </c>
      <c r="AS146" s="56">
        <f t="shared" si="1217"/>
        <v>0</v>
      </c>
      <c r="AT146" s="56">
        <f t="shared" si="1217"/>
        <v>0</v>
      </c>
      <c r="AU146" s="56">
        <f t="shared" si="1217"/>
        <v>0</v>
      </c>
      <c r="AV146" s="56">
        <f t="shared" si="1217"/>
        <v>0</v>
      </c>
      <c r="AW146" s="56">
        <f t="shared" si="1217"/>
        <v>0</v>
      </c>
      <c r="AX146" s="56">
        <f t="shared" si="1217"/>
        <v>0</v>
      </c>
      <c r="AY146" s="56">
        <f t="shared" si="1217"/>
        <v>0</v>
      </c>
      <c r="AZ146" s="56">
        <f t="shared" si="1217"/>
        <v>0</v>
      </c>
      <c r="BA146" s="57">
        <f t="shared" ref="BA146:BE146" si="1218">SUM(BA147:BA154)</f>
        <v>0</v>
      </c>
      <c r="BB146" s="56">
        <f t="shared" si="1218"/>
        <v>0</v>
      </c>
      <c r="BC146" s="56">
        <f t="shared" si="1218"/>
        <v>0</v>
      </c>
      <c r="BD146" s="56">
        <f t="shared" si="1218"/>
        <v>0</v>
      </c>
      <c r="BE146" s="107">
        <f t="shared" si="1218"/>
        <v>0</v>
      </c>
      <c r="BF146" s="57">
        <f t="shared" ref="BF146:BP146" si="1219">SUM(BF147:BF154)</f>
        <v>0</v>
      </c>
      <c r="BG146" s="56">
        <f t="shared" si="1219"/>
        <v>0</v>
      </c>
      <c r="BH146" s="56">
        <f t="shared" si="1219"/>
        <v>0</v>
      </c>
      <c r="BI146" s="56">
        <f t="shared" si="1219"/>
        <v>0</v>
      </c>
      <c r="BJ146" s="56">
        <f t="shared" si="1219"/>
        <v>0</v>
      </c>
      <c r="BK146" s="56">
        <f t="shared" si="1219"/>
        <v>0</v>
      </c>
      <c r="BL146" s="56">
        <f t="shared" si="1219"/>
        <v>0</v>
      </c>
      <c r="BM146" s="56">
        <f t="shared" si="1219"/>
        <v>0</v>
      </c>
      <c r="BN146" s="56">
        <f t="shared" si="1219"/>
        <v>0</v>
      </c>
      <c r="BO146" s="56">
        <f t="shared" si="1219"/>
        <v>0</v>
      </c>
      <c r="BP146" s="56">
        <f t="shared" si="1219"/>
        <v>0</v>
      </c>
      <c r="BQ146" s="57">
        <f t="shared" ref="BQ146:BU146" si="1220">SUM(BQ147:BQ154)</f>
        <v>0</v>
      </c>
      <c r="BR146" s="56">
        <f t="shared" si="1220"/>
        <v>0</v>
      </c>
      <c r="BS146" s="56">
        <f t="shared" si="1220"/>
        <v>0</v>
      </c>
      <c r="BT146" s="56">
        <f t="shared" si="1220"/>
        <v>0</v>
      </c>
      <c r="BU146" s="107">
        <f t="shared" si="1220"/>
        <v>0</v>
      </c>
      <c r="BV146" s="57">
        <f t="shared" ref="BV146:CF146" si="1221">SUM(BV147:BV154)</f>
        <v>0</v>
      </c>
      <c r="BW146" s="56">
        <f t="shared" si="1221"/>
        <v>0</v>
      </c>
      <c r="BX146" s="56">
        <f t="shared" si="1221"/>
        <v>0</v>
      </c>
      <c r="BY146" s="56">
        <f t="shared" si="1221"/>
        <v>0</v>
      </c>
      <c r="BZ146" s="56">
        <f t="shared" si="1221"/>
        <v>0</v>
      </c>
      <c r="CA146" s="56">
        <f t="shared" si="1221"/>
        <v>0</v>
      </c>
      <c r="CB146" s="56">
        <f t="shared" si="1221"/>
        <v>0</v>
      </c>
      <c r="CC146" s="56">
        <f t="shared" si="1221"/>
        <v>0</v>
      </c>
      <c r="CD146" s="56">
        <f t="shared" si="1221"/>
        <v>0</v>
      </c>
      <c r="CE146" s="56">
        <f t="shared" si="1221"/>
        <v>0</v>
      </c>
      <c r="CF146" s="56">
        <f t="shared" si="1221"/>
        <v>0</v>
      </c>
      <c r="CG146" s="57">
        <f t="shared" ref="CG146:CU146" si="1222">SUM(CG147:CG154)</f>
        <v>0</v>
      </c>
      <c r="CH146" s="56">
        <f t="shared" si="1222"/>
        <v>0</v>
      </c>
      <c r="CI146" s="56">
        <f t="shared" si="1222"/>
        <v>0</v>
      </c>
      <c r="CJ146" s="56">
        <f t="shared" si="1222"/>
        <v>0</v>
      </c>
      <c r="CK146" s="56">
        <f t="shared" ref="CK146:CT146" si="1223">SUM(CK147:CK154)</f>
        <v>0</v>
      </c>
      <c r="CL146" s="56">
        <f t="shared" si="1223"/>
        <v>0</v>
      </c>
      <c r="CM146" s="56">
        <f t="shared" si="1223"/>
        <v>0</v>
      </c>
      <c r="CN146" s="56">
        <f t="shared" si="1223"/>
        <v>0</v>
      </c>
      <c r="CO146" s="56">
        <f t="shared" si="1223"/>
        <v>0</v>
      </c>
      <c r="CP146" s="56">
        <f t="shared" si="1223"/>
        <v>0</v>
      </c>
      <c r="CQ146" s="56">
        <f t="shared" si="1223"/>
        <v>0</v>
      </c>
      <c r="CR146" s="56">
        <f t="shared" si="1223"/>
        <v>0</v>
      </c>
      <c r="CS146" s="56">
        <f t="shared" si="1223"/>
        <v>0</v>
      </c>
      <c r="CT146" s="56">
        <f t="shared" si="1223"/>
        <v>0</v>
      </c>
      <c r="CU146" s="107">
        <f t="shared" si="1222"/>
        <v>0</v>
      </c>
      <c r="CV146" s="150">
        <f t="shared" ref="CV146:DG146" si="1224">SUM(CV147:CV154)</f>
        <v>0</v>
      </c>
      <c r="CW146" s="57">
        <f t="shared" si="1224"/>
        <v>0</v>
      </c>
      <c r="CX146" s="56">
        <f t="shared" si="1224"/>
        <v>0</v>
      </c>
      <c r="CY146" s="56">
        <f t="shared" si="1224"/>
        <v>0</v>
      </c>
      <c r="CZ146" s="56">
        <f t="shared" si="1224"/>
        <v>0</v>
      </c>
      <c r="DA146" s="56">
        <f t="shared" si="1224"/>
        <v>0</v>
      </c>
      <c r="DB146" s="56">
        <f t="shared" si="1224"/>
        <v>0</v>
      </c>
      <c r="DC146" s="56">
        <f t="shared" si="1224"/>
        <v>0</v>
      </c>
      <c r="DD146" s="56">
        <f t="shared" si="1224"/>
        <v>0</v>
      </c>
      <c r="DE146" s="56">
        <f t="shared" si="1224"/>
        <v>0</v>
      </c>
      <c r="DF146" s="56">
        <f t="shared" si="1224"/>
        <v>0</v>
      </c>
      <c r="DG146" s="56">
        <f t="shared" si="1224"/>
        <v>0</v>
      </c>
      <c r="DH146" s="57">
        <f t="shared" ref="DH146:DL146" si="1225">SUM(DH147:DH154)</f>
        <v>0</v>
      </c>
      <c r="DI146" s="56">
        <f t="shared" si="1225"/>
        <v>0</v>
      </c>
      <c r="DJ146" s="56">
        <f t="shared" si="1225"/>
        <v>0</v>
      </c>
      <c r="DK146" s="56">
        <f t="shared" si="1225"/>
        <v>0</v>
      </c>
      <c r="DL146" s="107">
        <f t="shared" si="1225"/>
        <v>0</v>
      </c>
      <c r="DM146" s="57">
        <f t="shared" ref="DM146:DW146" si="1226">SUM(DM147:DM154)</f>
        <v>0</v>
      </c>
      <c r="DN146" s="56">
        <f t="shared" si="1226"/>
        <v>0</v>
      </c>
      <c r="DO146" s="56">
        <f t="shared" si="1226"/>
        <v>0</v>
      </c>
      <c r="DP146" s="56">
        <f t="shared" si="1226"/>
        <v>0</v>
      </c>
      <c r="DQ146" s="56">
        <f t="shared" si="1226"/>
        <v>0</v>
      </c>
      <c r="DR146" s="56">
        <f t="shared" si="1226"/>
        <v>0</v>
      </c>
      <c r="DS146" s="56">
        <f t="shared" si="1226"/>
        <v>0</v>
      </c>
      <c r="DT146" s="56">
        <f t="shared" si="1226"/>
        <v>0</v>
      </c>
      <c r="DU146" s="56">
        <f t="shared" si="1226"/>
        <v>0</v>
      </c>
      <c r="DV146" s="56">
        <f t="shared" si="1226"/>
        <v>0</v>
      </c>
      <c r="DW146" s="56">
        <f t="shared" si="1226"/>
        <v>0</v>
      </c>
      <c r="DX146" s="57">
        <f t="shared" ref="DX146:EB146" si="1227">SUM(DX147:DX154)</f>
        <v>0</v>
      </c>
      <c r="DY146" s="56">
        <f t="shared" si="1227"/>
        <v>0</v>
      </c>
      <c r="DZ146" s="56">
        <f t="shared" si="1227"/>
        <v>0</v>
      </c>
      <c r="EA146" s="56">
        <f t="shared" si="1227"/>
        <v>0</v>
      </c>
      <c r="EB146" s="107">
        <f t="shared" si="1227"/>
        <v>0</v>
      </c>
      <c r="EC146" s="57">
        <f t="shared" ref="EC146:EM146" si="1228">SUM(EC147:EC154)</f>
        <v>0</v>
      </c>
      <c r="ED146" s="56">
        <f t="shared" si="1228"/>
        <v>0</v>
      </c>
      <c r="EE146" s="56">
        <f t="shared" si="1228"/>
        <v>0</v>
      </c>
      <c r="EF146" s="56">
        <f t="shared" si="1228"/>
        <v>0</v>
      </c>
      <c r="EG146" s="56">
        <f t="shared" si="1228"/>
        <v>0</v>
      </c>
      <c r="EH146" s="56">
        <f t="shared" si="1228"/>
        <v>0</v>
      </c>
      <c r="EI146" s="56">
        <f t="shared" si="1228"/>
        <v>0</v>
      </c>
      <c r="EJ146" s="56">
        <f t="shared" si="1228"/>
        <v>0</v>
      </c>
      <c r="EK146" s="56">
        <f t="shared" si="1228"/>
        <v>0</v>
      </c>
      <c r="EL146" s="56">
        <f t="shared" si="1228"/>
        <v>0</v>
      </c>
      <c r="EM146" s="56">
        <f t="shared" si="1228"/>
        <v>0</v>
      </c>
      <c r="EN146" s="57">
        <f t="shared" ref="EN146:ER146" si="1229">SUM(EN147:EN154)</f>
        <v>0</v>
      </c>
      <c r="EO146" s="56">
        <f t="shared" si="1229"/>
        <v>0</v>
      </c>
      <c r="EP146" s="56">
        <f t="shared" si="1229"/>
        <v>0</v>
      </c>
      <c r="EQ146" s="56">
        <f t="shared" si="1229"/>
        <v>0</v>
      </c>
      <c r="ER146" s="107">
        <f t="shared" si="1229"/>
        <v>0</v>
      </c>
      <c r="ES146" s="57">
        <f t="shared" ref="ES146:FC146" si="1230">SUM(ES147:ES154)</f>
        <v>0</v>
      </c>
      <c r="ET146" s="56">
        <f t="shared" si="1230"/>
        <v>0</v>
      </c>
      <c r="EU146" s="56">
        <f t="shared" si="1230"/>
        <v>0</v>
      </c>
      <c r="EV146" s="56">
        <f t="shared" si="1230"/>
        <v>0</v>
      </c>
      <c r="EW146" s="56">
        <f t="shared" si="1230"/>
        <v>0</v>
      </c>
      <c r="EX146" s="56">
        <f t="shared" si="1230"/>
        <v>0</v>
      </c>
      <c r="EY146" s="56">
        <f t="shared" si="1230"/>
        <v>0</v>
      </c>
      <c r="EZ146" s="56">
        <f t="shared" si="1230"/>
        <v>0</v>
      </c>
      <c r="FA146" s="56">
        <f t="shared" si="1230"/>
        <v>0</v>
      </c>
      <c r="FB146" s="56">
        <f t="shared" si="1230"/>
        <v>0</v>
      </c>
      <c r="FC146" s="56">
        <f t="shared" si="1230"/>
        <v>0</v>
      </c>
      <c r="FD146" s="57">
        <f t="shared" ref="FD146:FH146" si="1231">SUM(FD147:FD154)</f>
        <v>0</v>
      </c>
      <c r="FE146" s="56">
        <f t="shared" si="1231"/>
        <v>0</v>
      </c>
      <c r="FF146" s="56">
        <f t="shared" si="1231"/>
        <v>0</v>
      </c>
      <c r="FG146" s="56">
        <f t="shared" si="1231"/>
        <v>0</v>
      </c>
      <c r="FH146" s="107">
        <f t="shared" si="1231"/>
        <v>0</v>
      </c>
      <c r="FI146" s="57">
        <f t="shared" ref="FI146:FS146" si="1232">SUM(FI147:FI154)</f>
        <v>0</v>
      </c>
      <c r="FJ146" s="56">
        <f t="shared" si="1232"/>
        <v>0</v>
      </c>
      <c r="FK146" s="56">
        <f t="shared" si="1232"/>
        <v>0</v>
      </c>
      <c r="FL146" s="56">
        <f t="shared" si="1232"/>
        <v>0</v>
      </c>
      <c r="FM146" s="56">
        <f t="shared" si="1232"/>
        <v>0</v>
      </c>
      <c r="FN146" s="56">
        <f t="shared" si="1232"/>
        <v>0</v>
      </c>
      <c r="FO146" s="56">
        <f t="shared" si="1232"/>
        <v>0</v>
      </c>
      <c r="FP146" s="56">
        <f t="shared" si="1232"/>
        <v>0</v>
      </c>
      <c r="FQ146" s="56">
        <f t="shared" si="1232"/>
        <v>0</v>
      </c>
      <c r="FR146" s="56">
        <f t="shared" si="1232"/>
        <v>0</v>
      </c>
      <c r="FS146" s="56">
        <f t="shared" si="1232"/>
        <v>0</v>
      </c>
      <c r="FT146" s="57">
        <f t="shared" ref="FT146:FX146" si="1233">SUM(FT147:FT154)</f>
        <v>0</v>
      </c>
      <c r="FU146" s="56">
        <f t="shared" si="1233"/>
        <v>0</v>
      </c>
      <c r="FV146" s="56">
        <f t="shared" si="1233"/>
        <v>0</v>
      </c>
      <c r="FW146" s="56">
        <f t="shared" si="1233"/>
        <v>0</v>
      </c>
      <c r="FX146" s="107">
        <f t="shared" si="1233"/>
        <v>0</v>
      </c>
      <c r="FY146" s="57">
        <f t="shared" ref="FY146:GI146" si="1234">SUM(FY147:FY154)</f>
        <v>0</v>
      </c>
      <c r="FZ146" s="56">
        <f t="shared" si="1234"/>
        <v>0</v>
      </c>
      <c r="GA146" s="56">
        <f t="shared" si="1234"/>
        <v>0</v>
      </c>
      <c r="GB146" s="56">
        <f t="shared" si="1234"/>
        <v>0</v>
      </c>
      <c r="GC146" s="56">
        <f t="shared" si="1234"/>
        <v>0</v>
      </c>
      <c r="GD146" s="56">
        <f t="shared" si="1234"/>
        <v>0</v>
      </c>
      <c r="GE146" s="56">
        <f t="shared" si="1234"/>
        <v>0</v>
      </c>
      <c r="GF146" s="56">
        <f t="shared" si="1234"/>
        <v>0</v>
      </c>
      <c r="GG146" s="56">
        <f t="shared" si="1234"/>
        <v>0</v>
      </c>
      <c r="GH146" s="56">
        <f t="shared" si="1234"/>
        <v>0</v>
      </c>
      <c r="GI146" s="56">
        <f t="shared" si="1234"/>
        <v>0</v>
      </c>
      <c r="GJ146" s="57">
        <f t="shared" ref="GJ146:GN146" si="1235">SUM(GJ147:GJ154)</f>
        <v>0</v>
      </c>
      <c r="GK146" s="56">
        <f t="shared" si="1235"/>
        <v>0</v>
      </c>
      <c r="GL146" s="56">
        <f t="shared" si="1235"/>
        <v>0</v>
      </c>
      <c r="GM146" s="56">
        <f t="shared" si="1235"/>
        <v>0</v>
      </c>
      <c r="GN146" s="107">
        <f t="shared" si="1235"/>
        <v>0</v>
      </c>
      <c r="GO146" s="57">
        <f t="shared" ref="GO146:GY146" si="1236">SUM(GO147:GO154)</f>
        <v>0</v>
      </c>
      <c r="GP146" s="56">
        <f t="shared" si="1236"/>
        <v>0</v>
      </c>
      <c r="GQ146" s="56">
        <f t="shared" si="1236"/>
        <v>0</v>
      </c>
      <c r="GR146" s="56">
        <f t="shared" si="1236"/>
        <v>0</v>
      </c>
      <c r="GS146" s="56">
        <f t="shared" si="1236"/>
        <v>0</v>
      </c>
      <c r="GT146" s="56">
        <f t="shared" si="1236"/>
        <v>0</v>
      </c>
      <c r="GU146" s="56">
        <f t="shared" si="1236"/>
        <v>0</v>
      </c>
      <c r="GV146" s="56">
        <f t="shared" si="1236"/>
        <v>0</v>
      </c>
      <c r="GW146" s="56">
        <f t="shared" si="1236"/>
        <v>0</v>
      </c>
      <c r="GX146" s="56">
        <f t="shared" si="1236"/>
        <v>0</v>
      </c>
      <c r="GY146" s="56">
        <f t="shared" si="1236"/>
        <v>0</v>
      </c>
      <c r="GZ146" s="57">
        <f t="shared" ref="GZ146:HC146" si="1237">SUM(GZ147:GZ154)</f>
        <v>0</v>
      </c>
      <c r="HA146" s="56">
        <f t="shared" si="1237"/>
        <v>0</v>
      </c>
      <c r="HB146" s="56">
        <f t="shared" si="1237"/>
        <v>0</v>
      </c>
      <c r="HC146" s="56">
        <f t="shared" si="1237"/>
        <v>0</v>
      </c>
      <c r="HD146" s="56">
        <f t="shared" ref="HD146:HM146" si="1238">SUM(HD147:HD154)</f>
        <v>0</v>
      </c>
      <c r="HE146" s="56">
        <f t="shared" si="1238"/>
        <v>0</v>
      </c>
      <c r="HF146" s="56">
        <f t="shared" si="1238"/>
        <v>0</v>
      </c>
      <c r="HG146" s="56">
        <f t="shared" si="1238"/>
        <v>0</v>
      </c>
      <c r="HH146" s="56">
        <f t="shared" si="1238"/>
        <v>0</v>
      </c>
      <c r="HI146" s="56">
        <f t="shared" si="1238"/>
        <v>0</v>
      </c>
      <c r="HJ146" s="56">
        <f t="shared" si="1238"/>
        <v>0</v>
      </c>
      <c r="HK146" s="56">
        <f t="shared" si="1238"/>
        <v>0</v>
      </c>
      <c r="HL146" s="56">
        <f t="shared" si="1238"/>
        <v>0</v>
      </c>
      <c r="HM146" s="56">
        <f t="shared" si="1238"/>
        <v>0</v>
      </c>
      <c r="HN146" s="107">
        <f t="shared" ref="HN146" si="1239">SUM(HN147:HN154)</f>
        <v>0</v>
      </c>
      <c r="HO146" s="134">
        <f t="shared" ref="HO146:IA146" si="1240">SUM(HO147:HO154)</f>
        <v>0</v>
      </c>
      <c r="HP146" s="150">
        <f t="shared" si="1240"/>
        <v>0</v>
      </c>
      <c r="HQ146" s="57">
        <f t="shared" si="1240"/>
        <v>0</v>
      </c>
      <c r="HR146" s="56">
        <f t="shared" si="1240"/>
        <v>0</v>
      </c>
      <c r="HS146" s="56">
        <f t="shared" si="1240"/>
        <v>0</v>
      </c>
      <c r="HT146" s="56">
        <f t="shared" si="1240"/>
        <v>0</v>
      </c>
      <c r="HU146" s="56">
        <f t="shared" si="1240"/>
        <v>0</v>
      </c>
      <c r="HV146" s="56">
        <f t="shared" si="1240"/>
        <v>0</v>
      </c>
      <c r="HW146" s="56">
        <f t="shared" si="1240"/>
        <v>0</v>
      </c>
      <c r="HX146" s="56">
        <f t="shared" si="1240"/>
        <v>0</v>
      </c>
      <c r="HY146" s="56">
        <f t="shared" si="1240"/>
        <v>0</v>
      </c>
      <c r="HZ146" s="56">
        <f t="shared" si="1240"/>
        <v>0</v>
      </c>
      <c r="IA146" s="56">
        <f t="shared" si="1240"/>
        <v>0</v>
      </c>
      <c r="IB146" s="57">
        <f t="shared" ref="IB146:IF146" si="1241">SUM(IB147:IB154)</f>
        <v>0</v>
      </c>
      <c r="IC146" s="56">
        <f t="shared" si="1241"/>
        <v>0</v>
      </c>
      <c r="ID146" s="56">
        <f t="shared" si="1241"/>
        <v>0</v>
      </c>
      <c r="IE146" s="56">
        <f t="shared" si="1241"/>
        <v>0</v>
      </c>
      <c r="IF146" s="107">
        <f t="shared" si="1241"/>
        <v>0</v>
      </c>
      <c r="IG146" s="57">
        <f t="shared" ref="IG146:IQ146" si="1242">SUM(IG147:IG154)</f>
        <v>0</v>
      </c>
      <c r="IH146" s="56">
        <f t="shared" si="1242"/>
        <v>0</v>
      </c>
      <c r="II146" s="56">
        <f t="shared" si="1242"/>
        <v>0</v>
      </c>
      <c r="IJ146" s="56">
        <f t="shared" si="1242"/>
        <v>0</v>
      </c>
      <c r="IK146" s="56">
        <f t="shared" si="1242"/>
        <v>0</v>
      </c>
      <c r="IL146" s="56">
        <f t="shared" si="1242"/>
        <v>0</v>
      </c>
      <c r="IM146" s="56">
        <f t="shared" si="1242"/>
        <v>0</v>
      </c>
      <c r="IN146" s="56">
        <f t="shared" si="1242"/>
        <v>0</v>
      </c>
      <c r="IO146" s="56">
        <f t="shared" si="1242"/>
        <v>0</v>
      </c>
      <c r="IP146" s="56">
        <f t="shared" si="1242"/>
        <v>0</v>
      </c>
      <c r="IQ146" s="56">
        <f t="shared" si="1242"/>
        <v>0</v>
      </c>
      <c r="IR146" s="57">
        <f t="shared" ref="IR146:IV146" si="1243">SUM(IR147:IR154)</f>
        <v>0</v>
      </c>
      <c r="IS146" s="56">
        <f t="shared" si="1243"/>
        <v>0</v>
      </c>
      <c r="IT146" s="56">
        <f t="shared" si="1243"/>
        <v>0</v>
      </c>
      <c r="IU146" s="56">
        <f t="shared" si="1243"/>
        <v>0</v>
      </c>
      <c r="IV146" s="107">
        <f t="shared" si="1243"/>
        <v>0</v>
      </c>
      <c r="IW146" s="57">
        <f t="shared" ref="IW146:JG146" si="1244">SUM(IW147:IW154)</f>
        <v>0</v>
      </c>
      <c r="IX146" s="56">
        <f t="shared" si="1244"/>
        <v>0</v>
      </c>
      <c r="IY146" s="56">
        <f t="shared" si="1244"/>
        <v>0</v>
      </c>
      <c r="IZ146" s="56">
        <f t="shared" si="1244"/>
        <v>0</v>
      </c>
      <c r="JA146" s="56">
        <f t="shared" si="1244"/>
        <v>0</v>
      </c>
      <c r="JB146" s="56">
        <f t="shared" si="1244"/>
        <v>0</v>
      </c>
      <c r="JC146" s="56">
        <f t="shared" si="1244"/>
        <v>0</v>
      </c>
      <c r="JD146" s="56">
        <f t="shared" si="1244"/>
        <v>0</v>
      </c>
      <c r="JE146" s="56">
        <f t="shared" si="1244"/>
        <v>0</v>
      </c>
      <c r="JF146" s="56">
        <f t="shared" si="1244"/>
        <v>0</v>
      </c>
      <c r="JG146" s="56">
        <f t="shared" si="1244"/>
        <v>0</v>
      </c>
      <c r="JH146" s="57">
        <f t="shared" ref="JH146:JL146" si="1245">SUM(JH147:JH154)</f>
        <v>0</v>
      </c>
      <c r="JI146" s="56">
        <f t="shared" si="1245"/>
        <v>0</v>
      </c>
      <c r="JJ146" s="56">
        <f t="shared" si="1245"/>
        <v>0</v>
      </c>
      <c r="JK146" s="56">
        <f t="shared" si="1245"/>
        <v>0</v>
      </c>
      <c r="JL146" s="107">
        <f t="shared" si="1245"/>
        <v>0</v>
      </c>
      <c r="JM146" s="57">
        <f t="shared" ref="JM146:JW146" si="1246">SUM(JM147:JM154)</f>
        <v>0</v>
      </c>
      <c r="JN146" s="56">
        <f t="shared" si="1246"/>
        <v>0</v>
      </c>
      <c r="JO146" s="56">
        <f t="shared" si="1246"/>
        <v>0</v>
      </c>
      <c r="JP146" s="56">
        <f t="shared" si="1246"/>
        <v>0</v>
      </c>
      <c r="JQ146" s="56">
        <f t="shared" si="1246"/>
        <v>0</v>
      </c>
      <c r="JR146" s="56">
        <f t="shared" si="1246"/>
        <v>0</v>
      </c>
      <c r="JS146" s="56">
        <f t="shared" si="1246"/>
        <v>0</v>
      </c>
      <c r="JT146" s="56">
        <f t="shared" si="1246"/>
        <v>0</v>
      </c>
      <c r="JU146" s="56">
        <f t="shared" si="1246"/>
        <v>0</v>
      </c>
      <c r="JV146" s="56">
        <f t="shared" si="1246"/>
        <v>0</v>
      </c>
      <c r="JW146" s="56">
        <f t="shared" si="1246"/>
        <v>0</v>
      </c>
      <c r="JX146" s="57">
        <f t="shared" ref="JX146:KB146" si="1247">SUM(JX147:JX154)</f>
        <v>0</v>
      </c>
      <c r="JY146" s="56">
        <f t="shared" si="1247"/>
        <v>0</v>
      </c>
      <c r="JZ146" s="56">
        <f t="shared" si="1247"/>
        <v>0</v>
      </c>
      <c r="KA146" s="56">
        <f t="shared" si="1247"/>
        <v>0</v>
      </c>
      <c r="KB146" s="107">
        <f t="shared" si="1247"/>
        <v>0</v>
      </c>
      <c r="KC146" s="57">
        <f t="shared" ref="KC146:KM146" si="1248">SUM(KC147:KC154)</f>
        <v>0</v>
      </c>
      <c r="KD146" s="56">
        <f t="shared" si="1248"/>
        <v>0</v>
      </c>
      <c r="KE146" s="56">
        <f t="shared" si="1248"/>
        <v>0</v>
      </c>
      <c r="KF146" s="56">
        <f t="shared" si="1248"/>
        <v>0</v>
      </c>
      <c r="KG146" s="56">
        <f t="shared" si="1248"/>
        <v>0</v>
      </c>
      <c r="KH146" s="56">
        <f t="shared" si="1248"/>
        <v>0</v>
      </c>
      <c r="KI146" s="56">
        <f t="shared" si="1248"/>
        <v>0</v>
      </c>
      <c r="KJ146" s="56">
        <f t="shared" si="1248"/>
        <v>0</v>
      </c>
      <c r="KK146" s="56">
        <f t="shared" si="1248"/>
        <v>0</v>
      </c>
      <c r="KL146" s="56">
        <f t="shared" si="1248"/>
        <v>0</v>
      </c>
      <c r="KM146" s="56">
        <f t="shared" si="1248"/>
        <v>0</v>
      </c>
      <c r="KN146" s="57">
        <f t="shared" ref="KN146:KQ146" si="1249">SUM(KN147:KN154)</f>
        <v>0</v>
      </c>
      <c r="KO146" s="56">
        <f t="shared" si="1249"/>
        <v>0</v>
      </c>
      <c r="KP146" s="56">
        <f t="shared" si="1249"/>
        <v>0</v>
      </c>
      <c r="KQ146" s="56">
        <f t="shared" si="1249"/>
        <v>0</v>
      </c>
      <c r="KR146" s="56">
        <f t="shared" ref="KR146:LA146" si="1250">SUM(KR147:KR154)</f>
        <v>0</v>
      </c>
      <c r="KS146" s="56">
        <f t="shared" si="1250"/>
        <v>0</v>
      </c>
      <c r="KT146" s="56">
        <f t="shared" si="1250"/>
        <v>0</v>
      </c>
      <c r="KU146" s="56">
        <f t="shared" si="1250"/>
        <v>0</v>
      </c>
      <c r="KV146" s="56">
        <f t="shared" si="1250"/>
        <v>0</v>
      </c>
      <c r="KW146" s="56">
        <f t="shared" si="1250"/>
        <v>0</v>
      </c>
      <c r="KX146" s="56">
        <f t="shared" si="1250"/>
        <v>0</v>
      </c>
      <c r="KY146" s="56">
        <f t="shared" si="1250"/>
        <v>0</v>
      </c>
      <c r="KZ146" s="56">
        <f t="shared" si="1250"/>
        <v>0</v>
      </c>
      <c r="LA146" s="56">
        <f t="shared" si="1250"/>
        <v>0</v>
      </c>
      <c r="LB146" s="107">
        <f t="shared" ref="LB146" si="1251">SUM(LB147:LB154)</f>
        <v>0</v>
      </c>
      <c r="LC146" s="150">
        <f t="shared" ref="LC146:LN146" si="1252">SUM(LC147:LC154)</f>
        <v>0</v>
      </c>
      <c r="LD146" s="57">
        <f t="shared" si="1252"/>
        <v>0</v>
      </c>
      <c r="LE146" s="56">
        <f t="shared" si="1252"/>
        <v>0</v>
      </c>
      <c r="LF146" s="56">
        <f t="shared" si="1252"/>
        <v>0</v>
      </c>
      <c r="LG146" s="56">
        <f t="shared" si="1252"/>
        <v>0</v>
      </c>
      <c r="LH146" s="56">
        <f t="shared" si="1252"/>
        <v>0</v>
      </c>
      <c r="LI146" s="56">
        <f t="shared" si="1252"/>
        <v>0</v>
      </c>
      <c r="LJ146" s="56">
        <f t="shared" si="1252"/>
        <v>0</v>
      </c>
      <c r="LK146" s="56">
        <f t="shared" si="1252"/>
        <v>0</v>
      </c>
      <c r="LL146" s="56">
        <f t="shared" si="1252"/>
        <v>0</v>
      </c>
      <c r="LM146" s="56">
        <f t="shared" si="1252"/>
        <v>0</v>
      </c>
      <c r="LN146" s="56">
        <f t="shared" si="1252"/>
        <v>0</v>
      </c>
      <c r="LO146" s="57">
        <f t="shared" ref="LO146:LS146" si="1253">SUM(LO147:LO154)</f>
        <v>0</v>
      </c>
      <c r="LP146" s="56">
        <f t="shared" si="1253"/>
        <v>0</v>
      </c>
      <c r="LQ146" s="56">
        <f t="shared" si="1253"/>
        <v>0</v>
      </c>
      <c r="LR146" s="56">
        <f t="shared" si="1253"/>
        <v>0</v>
      </c>
      <c r="LS146" s="107">
        <f t="shared" si="1253"/>
        <v>0</v>
      </c>
      <c r="LT146" s="57">
        <f t="shared" ref="LT146:MD146" si="1254">SUM(LT147:LT154)</f>
        <v>0</v>
      </c>
      <c r="LU146" s="56">
        <f t="shared" si="1254"/>
        <v>0</v>
      </c>
      <c r="LV146" s="56">
        <f t="shared" si="1254"/>
        <v>0</v>
      </c>
      <c r="LW146" s="56">
        <f t="shared" si="1254"/>
        <v>0</v>
      </c>
      <c r="LX146" s="56">
        <f t="shared" si="1254"/>
        <v>0</v>
      </c>
      <c r="LY146" s="56">
        <f t="shared" si="1254"/>
        <v>0</v>
      </c>
      <c r="LZ146" s="56">
        <f t="shared" si="1254"/>
        <v>0</v>
      </c>
      <c r="MA146" s="56">
        <f t="shared" si="1254"/>
        <v>0</v>
      </c>
      <c r="MB146" s="56">
        <f t="shared" si="1254"/>
        <v>0</v>
      </c>
      <c r="MC146" s="56">
        <f t="shared" si="1254"/>
        <v>0</v>
      </c>
      <c r="MD146" s="56">
        <f t="shared" si="1254"/>
        <v>0</v>
      </c>
      <c r="ME146" s="57">
        <f t="shared" ref="ME146:MI146" si="1255">SUM(ME147:ME154)</f>
        <v>0</v>
      </c>
      <c r="MF146" s="56">
        <f t="shared" si="1255"/>
        <v>0</v>
      </c>
      <c r="MG146" s="56">
        <f t="shared" si="1255"/>
        <v>0</v>
      </c>
      <c r="MH146" s="56">
        <f t="shared" si="1255"/>
        <v>0</v>
      </c>
      <c r="MI146" s="107">
        <f t="shared" si="1255"/>
        <v>0</v>
      </c>
      <c r="MJ146" s="57">
        <f t="shared" ref="MJ146:MT146" si="1256">SUM(MJ147:MJ154)</f>
        <v>0</v>
      </c>
      <c r="MK146" s="56">
        <f t="shared" si="1256"/>
        <v>0</v>
      </c>
      <c r="ML146" s="56">
        <f t="shared" si="1256"/>
        <v>0</v>
      </c>
      <c r="MM146" s="56">
        <f t="shared" si="1256"/>
        <v>0</v>
      </c>
      <c r="MN146" s="56">
        <f t="shared" si="1256"/>
        <v>0</v>
      </c>
      <c r="MO146" s="56">
        <f t="shared" si="1256"/>
        <v>0</v>
      </c>
      <c r="MP146" s="56">
        <f t="shared" si="1256"/>
        <v>0</v>
      </c>
      <c r="MQ146" s="56">
        <f t="shared" si="1256"/>
        <v>0</v>
      </c>
      <c r="MR146" s="56">
        <f t="shared" si="1256"/>
        <v>0</v>
      </c>
      <c r="MS146" s="56">
        <f t="shared" si="1256"/>
        <v>0</v>
      </c>
      <c r="MT146" s="56">
        <f t="shared" si="1256"/>
        <v>0</v>
      </c>
      <c r="MU146" s="57">
        <f t="shared" ref="MU146:MY146" si="1257">SUM(MU147:MU154)</f>
        <v>0</v>
      </c>
      <c r="MV146" s="56">
        <f t="shared" si="1257"/>
        <v>0</v>
      </c>
      <c r="MW146" s="56">
        <f t="shared" si="1257"/>
        <v>0</v>
      </c>
      <c r="MX146" s="56">
        <f t="shared" si="1257"/>
        <v>0</v>
      </c>
      <c r="MY146" s="107">
        <f t="shared" si="1257"/>
        <v>0</v>
      </c>
      <c r="MZ146" s="57">
        <f t="shared" ref="MZ146:NJ146" si="1258">SUM(MZ147:MZ154)</f>
        <v>0</v>
      </c>
      <c r="NA146" s="56">
        <f t="shared" si="1258"/>
        <v>0</v>
      </c>
      <c r="NB146" s="56">
        <f t="shared" si="1258"/>
        <v>0</v>
      </c>
      <c r="NC146" s="56">
        <f t="shared" si="1258"/>
        <v>0</v>
      </c>
      <c r="ND146" s="56">
        <f t="shared" si="1258"/>
        <v>0</v>
      </c>
      <c r="NE146" s="56">
        <f t="shared" si="1258"/>
        <v>0</v>
      </c>
      <c r="NF146" s="56">
        <f t="shared" si="1258"/>
        <v>0</v>
      </c>
      <c r="NG146" s="56">
        <f t="shared" si="1258"/>
        <v>0</v>
      </c>
      <c r="NH146" s="56">
        <f t="shared" si="1258"/>
        <v>0</v>
      </c>
      <c r="NI146" s="56">
        <f t="shared" si="1258"/>
        <v>0</v>
      </c>
      <c r="NJ146" s="56">
        <f t="shared" si="1258"/>
        <v>0</v>
      </c>
      <c r="NK146" s="57">
        <f t="shared" ref="NK146:NO146" si="1259">SUM(NK147:NK154)</f>
        <v>0</v>
      </c>
      <c r="NL146" s="56">
        <f t="shared" si="1259"/>
        <v>0</v>
      </c>
      <c r="NM146" s="56">
        <f t="shared" si="1259"/>
        <v>0</v>
      </c>
      <c r="NN146" s="56">
        <f t="shared" si="1259"/>
        <v>0</v>
      </c>
      <c r="NO146" s="107">
        <f t="shared" si="1259"/>
        <v>0</v>
      </c>
      <c r="NP146" s="57">
        <f t="shared" ref="NP146:NZ146" si="1260">SUM(NP147:NP154)</f>
        <v>0</v>
      </c>
      <c r="NQ146" s="56">
        <f t="shared" si="1260"/>
        <v>0</v>
      </c>
      <c r="NR146" s="56">
        <f t="shared" si="1260"/>
        <v>0</v>
      </c>
      <c r="NS146" s="56">
        <f t="shared" si="1260"/>
        <v>0</v>
      </c>
      <c r="NT146" s="56">
        <f t="shared" si="1260"/>
        <v>0</v>
      </c>
      <c r="NU146" s="56">
        <f t="shared" si="1260"/>
        <v>0</v>
      </c>
      <c r="NV146" s="56">
        <f t="shared" si="1260"/>
        <v>0</v>
      </c>
      <c r="NW146" s="56">
        <f t="shared" si="1260"/>
        <v>0</v>
      </c>
      <c r="NX146" s="56">
        <f t="shared" si="1260"/>
        <v>0</v>
      </c>
      <c r="NY146" s="56">
        <f t="shared" si="1260"/>
        <v>0</v>
      </c>
      <c r="NZ146" s="56">
        <f t="shared" si="1260"/>
        <v>0</v>
      </c>
      <c r="OA146" s="57">
        <f t="shared" ref="OA146:OE146" si="1261">SUM(OA147:OA154)</f>
        <v>0</v>
      </c>
      <c r="OB146" s="56">
        <f t="shared" si="1261"/>
        <v>0</v>
      </c>
      <c r="OC146" s="56">
        <f t="shared" si="1261"/>
        <v>0</v>
      </c>
      <c r="OD146" s="56">
        <f t="shared" si="1261"/>
        <v>0</v>
      </c>
      <c r="OE146" s="107">
        <f t="shared" si="1261"/>
        <v>0</v>
      </c>
      <c r="OF146" s="57">
        <f t="shared" ref="OF146:OP146" si="1262">SUM(OF147:OF154)</f>
        <v>0</v>
      </c>
      <c r="OG146" s="56">
        <f t="shared" si="1262"/>
        <v>0</v>
      </c>
      <c r="OH146" s="56">
        <f t="shared" si="1262"/>
        <v>0</v>
      </c>
      <c r="OI146" s="56">
        <f t="shared" si="1262"/>
        <v>0</v>
      </c>
      <c r="OJ146" s="56">
        <f t="shared" si="1262"/>
        <v>0</v>
      </c>
      <c r="OK146" s="56">
        <f t="shared" si="1262"/>
        <v>0</v>
      </c>
      <c r="OL146" s="56">
        <f t="shared" si="1262"/>
        <v>0</v>
      </c>
      <c r="OM146" s="56">
        <f t="shared" si="1262"/>
        <v>0</v>
      </c>
      <c r="ON146" s="56">
        <f t="shared" si="1262"/>
        <v>0</v>
      </c>
      <c r="OO146" s="56">
        <f t="shared" si="1262"/>
        <v>0</v>
      </c>
      <c r="OP146" s="56">
        <f t="shared" si="1262"/>
        <v>0</v>
      </c>
      <c r="OQ146" s="57">
        <f t="shared" ref="OQ146:OU146" si="1263">SUM(OQ147:OQ154)</f>
        <v>0</v>
      </c>
      <c r="OR146" s="56">
        <f t="shared" si="1263"/>
        <v>0</v>
      </c>
      <c r="OS146" s="56">
        <f t="shared" si="1263"/>
        <v>0</v>
      </c>
      <c r="OT146" s="56">
        <f t="shared" si="1263"/>
        <v>0</v>
      </c>
      <c r="OU146" s="107">
        <f t="shared" si="1263"/>
        <v>0</v>
      </c>
      <c r="OV146" s="57">
        <f t="shared" ref="OV146:PF146" si="1264">SUM(OV147:OV154)</f>
        <v>0</v>
      </c>
      <c r="OW146" s="56">
        <f t="shared" si="1264"/>
        <v>0</v>
      </c>
      <c r="OX146" s="56">
        <f t="shared" si="1264"/>
        <v>0</v>
      </c>
      <c r="OY146" s="56">
        <f t="shared" si="1264"/>
        <v>0</v>
      </c>
      <c r="OZ146" s="56">
        <f t="shared" si="1264"/>
        <v>0</v>
      </c>
      <c r="PA146" s="56">
        <f t="shared" si="1264"/>
        <v>0</v>
      </c>
      <c r="PB146" s="56">
        <f t="shared" si="1264"/>
        <v>0</v>
      </c>
      <c r="PC146" s="56">
        <f t="shared" si="1264"/>
        <v>0</v>
      </c>
      <c r="PD146" s="56">
        <f t="shared" si="1264"/>
        <v>0</v>
      </c>
      <c r="PE146" s="56">
        <f t="shared" si="1264"/>
        <v>0</v>
      </c>
      <c r="PF146" s="56">
        <f t="shared" si="1264"/>
        <v>0</v>
      </c>
      <c r="PG146" s="57">
        <f t="shared" ref="PG146:PK146" si="1265">SUM(PG147:PG154)</f>
        <v>0</v>
      </c>
      <c r="PH146" s="56">
        <f t="shared" si="1265"/>
        <v>0</v>
      </c>
      <c r="PI146" s="56">
        <f t="shared" si="1265"/>
        <v>0</v>
      </c>
      <c r="PJ146" s="56">
        <f t="shared" si="1265"/>
        <v>0</v>
      </c>
      <c r="PK146" s="107">
        <f t="shared" si="1265"/>
        <v>0</v>
      </c>
      <c r="PL146" s="57">
        <f t="shared" ref="PL146:PV146" si="1266">SUM(PL147:PL154)</f>
        <v>0</v>
      </c>
      <c r="PM146" s="56">
        <f t="shared" si="1266"/>
        <v>0</v>
      </c>
      <c r="PN146" s="56">
        <f t="shared" si="1266"/>
        <v>0</v>
      </c>
      <c r="PO146" s="56">
        <f t="shared" si="1266"/>
        <v>0</v>
      </c>
      <c r="PP146" s="56">
        <f t="shared" si="1266"/>
        <v>0</v>
      </c>
      <c r="PQ146" s="56">
        <f t="shared" si="1266"/>
        <v>0</v>
      </c>
      <c r="PR146" s="56">
        <f t="shared" si="1266"/>
        <v>0</v>
      </c>
      <c r="PS146" s="56">
        <f t="shared" si="1266"/>
        <v>0</v>
      </c>
      <c r="PT146" s="56">
        <f t="shared" si="1266"/>
        <v>0</v>
      </c>
      <c r="PU146" s="56">
        <f t="shared" si="1266"/>
        <v>0</v>
      </c>
      <c r="PV146" s="56">
        <f t="shared" si="1266"/>
        <v>0</v>
      </c>
      <c r="PW146" s="57">
        <f t="shared" ref="PW146:QA146" si="1267">SUM(PW147:PW154)</f>
        <v>0</v>
      </c>
      <c r="PX146" s="56">
        <f t="shared" si="1267"/>
        <v>0</v>
      </c>
      <c r="PY146" s="56">
        <f t="shared" si="1267"/>
        <v>0</v>
      </c>
      <c r="PZ146" s="56">
        <f t="shared" si="1267"/>
        <v>0</v>
      </c>
      <c r="QA146" s="107">
        <f t="shared" si="1267"/>
        <v>0</v>
      </c>
      <c r="QB146" s="57">
        <f t="shared" ref="QB146:QL146" si="1268">SUM(QB147:QB154)</f>
        <v>0</v>
      </c>
      <c r="QC146" s="56">
        <f t="shared" si="1268"/>
        <v>0</v>
      </c>
      <c r="QD146" s="56">
        <f t="shared" si="1268"/>
        <v>0</v>
      </c>
      <c r="QE146" s="56">
        <f t="shared" si="1268"/>
        <v>0</v>
      </c>
      <c r="QF146" s="56">
        <f t="shared" si="1268"/>
        <v>0</v>
      </c>
      <c r="QG146" s="56">
        <f t="shared" si="1268"/>
        <v>0</v>
      </c>
      <c r="QH146" s="56">
        <f t="shared" si="1268"/>
        <v>0</v>
      </c>
      <c r="QI146" s="56">
        <f t="shared" si="1268"/>
        <v>0</v>
      </c>
      <c r="QJ146" s="56">
        <f t="shared" si="1268"/>
        <v>0</v>
      </c>
      <c r="QK146" s="56">
        <f t="shared" si="1268"/>
        <v>0</v>
      </c>
      <c r="QL146" s="56">
        <f t="shared" si="1268"/>
        <v>0</v>
      </c>
      <c r="QM146" s="57">
        <f t="shared" ref="QM146:QQ146" si="1269">SUM(QM147:QM154)</f>
        <v>0</v>
      </c>
      <c r="QN146" s="56">
        <f t="shared" si="1269"/>
        <v>0</v>
      </c>
      <c r="QO146" s="56">
        <f t="shared" si="1269"/>
        <v>0</v>
      </c>
      <c r="QP146" s="56">
        <f t="shared" si="1269"/>
        <v>0</v>
      </c>
      <c r="QQ146" s="107">
        <f t="shared" si="1269"/>
        <v>0</v>
      </c>
      <c r="QR146" s="57">
        <f t="shared" ref="QR146:RB146" si="1270">SUM(QR147:QR154)</f>
        <v>0</v>
      </c>
      <c r="QS146" s="56">
        <f t="shared" si="1270"/>
        <v>0</v>
      </c>
      <c r="QT146" s="56">
        <f t="shared" si="1270"/>
        <v>0</v>
      </c>
      <c r="QU146" s="56">
        <f t="shared" si="1270"/>
        <v>0</v>
      </c>
      <c r="QV146" s="56">
        <f t="shared" si="1270"/>
        <v>0</v>
      </c>
      <c r="QW146" s="56">
        <f t="shared" si="1270"/>
        <v>0</v>
      </c>
      <c r="QX146" s="56">
        <f t="shared" si="1270"/>
        <v>0</v>
      </c>
      <c r="QY146" s="56">
        <f t="shared" si="1270"/>
        <v>0</v>
      </c>
      <c r="QZ146" s="56">
        <f t="shared" si="1270"/>
        <v>0</v>
      </c>
      <c r="RA146" s="56">
        <f t="shared" si="1270"/>
        <v>0</v>
      </c>
      <c r="RB146" s="56">
        <f t="shared" si="1270"/>
        <v>0</v>
      </c>
      <c r="RC146" s="57">
        <f t="shared" ref="RC146:RF146" si="1271">SUM(RC147:RC154)</f>
        <v>0</v>
      </c>
      <c r="RD146" s="56">
        <f t="shared" si="1271"/>
        <v>0</v>
      </c>
      <c r="RE146" s="56">
        <f t="shared" si="1271"/>
        <v>0</v>
      </c>
      <c r="RF146" s="56">
        <f t="shared" si="1271"/>
        <v>0</v>
      </c>
      <c r="RG146" s="56">
        <f t="shared" ref="RG146:RP146" si="1272">SUM(RG147:RG154)</f>
        <v>0</v>
      </c>
      <c r="RH146" s="56">
        <f t="shared" si="1272"/>
        <v>0</v>
      </c>
      <c r="RI146" s="56">
        <f t="shared" si="1272"/>
        <v>0</v>
      </c>
      <c r="RJ146" s="56">
        <f t="shared" si="1272"/>
        <v>0</v>
      </c>
      <c r="RK146" s="56">
        <f t="shared" si="1272"/>
        <v>0</v>
      </c>
      <c r="RL146" s="56">
        <f t="shared" si="1272"/>
        <v>0</v>
      </c>
      <c r="RM146" s="56">
        <f t="shared" si="1272"/>
        <v>0</v>
      </c>
      <c r="RN146" s="56">
        <f t="shared" si="1272"/>
        <v>0</v>
      </c>
      <c r="RO146" s="56">
        <f t="shared" si="1272"/>
        <v>0</v>
      </c>
      <c r="RP146" s="56">
        <f t="shared" si="1272"/>
        <v>0</v>
      </c>
      <c r="RQ146" s="107">
        <f t="shared" ref="RQ146" si="1273">SUM(RQ147:RQ154)</f>
        <v>0</v>
      </c>
      <c r="RR146" s="150">
        <f t="shared" ref="RR146:SC146" si="1274">SUM(RR147:RR154)</f>
        <v>0</v>
      </c>
      <c r="RS146" s="57">
        <f t="shared" si="1274"/>
        <v>0</v>
      </c>
      <c r="RT146" s="56">
        <f t="shared" si="1274"/>
        <v>0</v>
      </c>
      <c r="RU146" s="56">
        <f t="shared" si="1274"/>
        <v>0</v>
      </c>
      <c r="RV146" s="56">
        <f t="shared" si="1274"/>
        <v>0</v>
      </c>
      <c r="RW146" s="56">
        <f t="shared" si="1274"/>
        <v>0</v>
      </c>
      <c r="RX146" s="56">
        <f t="shared" si="1274"/>
        <v>0</v>
      </c>
      <c r="RY146" s="56">
        <f t="shared" si="1274"/>
        <v>0</v>
      </c>
      <c r="RZ146" s="56">
        <f t="shared" si="1274"/>
        <v>0</v>
      </c>
      <c r="SA146" s="56">
        <f t="shared" si="1274"/>
        <v>0</v>
      </c>
      <c r="SB146" s="56">
        <f t="shared" si="1274"/>
        <v>0</v>
      </c>
      <c r="SC146" s="56">
        <f t="shared" si="1274"/>
        <v>0</v>
      </c>
      <c r="SD146" s="57">
        <f t="shared" ref="SD146:SH146" si="1275">SUM(SD147:SD154)</f>
        <v>0</v>
      </c>
      <c r="SE146" s="56">
        <f t="shared" si="1275"/>
        <v>0</v>
      </c>
      <c r="SF146" s="56">
        <f t="shared" si="1275"/>
        <v>0</v>
      </c>
      <c r="SG146" s="56">
        <f t="shared" si="1275"/>
        <v>0</v>
      </c>
      <c r="SH146" s="107">
        <f t="shared" si="1275"/>
        <v>0</v>
      </c>
      <c r="SI146" s="57">
        <f t="shared" ref="SI146:SS146" si="1276">SUM(SI147:SI154)</f>
        <v>0</v>
      </c>
      <c r="SJ146" s="56">
        <f t="shared" si="1276"/>
        <v>0</v>
      </c>
      <c r="SK146" s="56">
        <f t="shared" si="1276"/>
        <v>0</v>
      </c>
      <c r="SL146" s="56">
        <f t="shared" si="1276"/>
        <v>0</v>
      </c>
      <c r="SM146" s="56">
        <f t="shared" si="1276"/>
        <v>0</v>
      </c>
      <c r="SN146" s="56">
        <f t="shared" si="1276"/>
        <v>0</v>
      </c>
      <c r="SO146" s="56">
        <f t="shared" si="1276"/>
        <v>0</v>
      </c>
      <c r="SP146" s="56">
        <f t="shared" si="1276"/>
        <v>0</v>
      </c>
      <c r="SQ146" s="56">
        <f t="shared" si="1276"/>
        <v>0</v>
      </c>
      <c r="SR146" s="56">
        <f t="shared" si="1276"/>
        <v>0</v>
      </c>
      <c r="SS146" s="56">
        <f t="shared" si="1276"/>
        <v>0</v>
      </c>
      <c r="ST146" s="57">
        <f t="shared" ref="ST146:SX146" si="1277">SUM(ST147:ST154)</f>
        <v>0</v>
      </c>
      <c r="SU146" s="56">
        <f t="shared" si="1277"/>
        <v>0</v>
      </c>
      <c r="SV146" s="56">
        <f t="shared" si="1277"/>
        <v>0</v>
      </c>
      <c r="SW146" s="56">
        <f t="shared" si="1277"/>
        <v>0</v>
      </c>
      <c r="SX146" s="107">
        <f t="shared" si="1277"/>
        <v>0</v>
      </c>
      <c r="SY146" s="57">
        <f t="shared" ref="SY146:TI146" si="1278">SUM(SY147:SY154)</f>
        <v>0</v>
      </c>
      <c r="SZ146" s="56">
        <f t="shared" si="1278"/>
        <v>0</v>
      </c>
      <c r="TA146" s="56">
        <f t="shared" si="1278"/>
        <v>0</v>
      </c>
      <c r="TB146" s="56">
        <f t="shared" si="1278"/>
        <v>0</v>
      </c>
      <c r="TC146" s="56">
        <f t="shared" si="1278"/>
        <v>0</v>
      </c>
      <c r="TD146" s="56">
        <f t="shared" si="1278"/>
        <v>0</v>
      </c>
      <c r="TE146" s="56">
        <f t="shared" si="1278"/>
        <v>0</v>
      </c>
      <c r="TF146" s="56">
        <f t="shared" si="1278"/>
        <v>0</v>
      </c>
      <c r="TG146" s="56">
        <f t="shared" si="1278"/>
        <v>0</v>
      </c>
      <c r="TH146" s="56">
        <f t="shared" si="1278"/>
        <v>0</v>
      </c>
      <c r="TI146" s="56">
        <f t="shared" si="1278"/>
        <v>0</v>
      </c>
      <c r="TJ146" s="57">
        <f t="shared" ref="TJ146:TN146" si="1279">SUM(TJ147:TJ154)</f>
        <v>0</v>
      </c>
      <c r="TK146" s="56">
        <f t="shared" si="1279"/>
        <v>0</v>
      </c>
      <c r="TL146" s="56">
        <f t="shared" si="1279"/>
        <v>0</v>
      </c>
      <c r="TM146" s="56">
        <f t="shared" si="1279"/>
        <v>0</v>
      </c>
      <c r="TN146" s="107">
        <f t="shared" si="1279"/>
        <v>0</v>
      </c>
      <c r="TO146" s="57">
        <f t="shared" ref="TO146:TY146" si="1280">SUM(TO147:TO154)</f>
        <v>0</v>
      </c>
      <c r="TP146" s="56">
        <f t="shared" si="1280"/>
        <v>0</v>
      </c>
      <c r="TQ146" s="56">
        <f t="shared" si="1280"/>
        <v>0</v>
      </c>
      <c r="TR146" s="56">
        <f t="shared" si="1280"/>
        <v>0</v>
      </c>
      <c r="TS146" s="56">
        <f t="shared" si="1280"/>
        <v>0</v>
      </c>
      <c r="TT146" s="56">
        <f t="shared" si="1280"/>
        <v>0</v>
      </c>
      <c r="TU146" s="56">
        <f t="shared" si="1280"/>
        <v>0</v>
      </c>
      <c r="TV146" s="56">
        <f t="shared" si="1280"/>
        <v>0</v>
      </c>
      <c r="TW146" s="56">
        <f t="shared" si="1280"/>
        <v>0</v>
      </c>
      <c r="TX146" s="56">
        <f t="shared" si="1280"/>
        <v>0</v>
      </c>
      <c r="TY146" s="56">
        <f t="shared" si="1280"/>
        <v>0</v>
      </c>
      <c r="TZ146" s="57">
        <f t="shared" ref="TZ146:UD146" si="1281">SUM(TZ147:TZ154)</f>
        <v>0</v>
      </c>
      <c r="UA146" s="56">
        <f t="shared" si="1281"/>
        <v>0</v>
      </c>
      <c r="UB146" s="56">
        <f t="shared" si="1281"/>
        <v>0</v>
      </c>
      <c r="UC146" s="56">
        <f t="shared" si="1281"/>
        <v>0</v>
      </c>
      <c r="UD146" s="107">
        <f t="shared" si="1281"/>
        <v>0</v>
      </c>
      <c r="UE146" s="57">
        <f t="shared" ref="UE146:UO146" si="1282">SUM(UE147:UE154)</f>
        <v>0</v>
      </c>
      <c r="UF146" s="56">
        <f t="shared" si="1282"/>
        <v>0</v>
      </c>
      <c r="UG146" s="56">
        <f t="shared" si="1282"/>
        <v>0</v>
      </c>
      <c r="UH146" s="56">
        <f t="shared" si="1282"/>
        <v>0</v>
      </c>
      <c r="UI146" s="56">
        <f t="shared" si="1282"/>
        <v>0</v>
      </c>
      <c r="UJ146" s="56">
        <f t="shared" si="1282"/>
        <v>0</v>
      </c>
      <c r="UK146" s="56">
        <f t="shared" si="1282"/>
        <v>0</v>
      </c>
      <c r="UL146" s="56">
        <f t="shared" si="1282"/>
        <v>0</v>
      </c>
      <c r="UM146" s="56">
        <f t="shared" si="1282"/>
        <v>0</v>
      </c>
      <c r="UN146" s="56">
        <f t="shared" si="1282"/>
        <v>0</v>
      </c>
      <c r="UO146" s="56">
        <f t="shared" si="1282"/>
        <v>0</v>
      </c>
      <c r="UP146" s="57">
        <f t="shared" ref="UP146:US146" si="1283">SUM(UP147:UP154)</f>
        <v>0</v>
      </c>
      <c r="UQ146" s="56">
        <f t="shared" si="1283"/>
        <v>0</v>
      </c>
      <c r="UR146" s="56">
        <f t="shared" si="1283"/>
        <v>0</v>
      </c>
      <c r="US146" s="56">
        <f t="shared" si="1283"/>
        <v>0</v>
      </c>
      <c r="UT146" s="56">
        <f t="shared" ref="UT146:VC146" si="1284">SUM(UT147:UT154)</f>
        <v>0</v>
      </c>
      <c r="UU146" s="56">
        <f t="shared" si="1284"/>
        <v>0</v>
      </c>
      <c r="UV146" s="56">
        <f t="shared" si="1284"/>
        <v>0</v>
      </c>
      <c r="UW146" s="56">
        <f t="shared" si="1284"/>
        <v>0</v>
      </c>
      <c r="UX146" s="56">
        <f t="shared" si="1284"/>
        <v>0</v>
      </c>
      <c r="UY146" s="56">
        <f t="shared" si="1284"/>
        <v>0</v>
      </c>
      <c r="UZ146" s="56">
        <f t="shared" si="1284"/>
        <v>0</v>
      </c>
      <c r="VA146" s="56">
        <f t="shared" si="1284"/>
        <v>0</v>
      </c>
      <c r="VB146" s="56">
        <f t="shared" si="1284"/>
        <v>0</v>
      </c>
      <c r="VC146" s="56">
        <f t="shared" si="1284"/>
        <v>0</v>
      </c>
      <c r="VD146" s="107">
        <f t="shared" ref="VD146" si="1285">SUM(VD147:VD154)</f>
        <v>0</v>
      </c>
      <c r="VE146" s="9" t="str">
        <f t="shared" si="1195"/>
        <v>-</v>
      </c>
    </row>
    <row r="147" spans="1:577" ht="20.149999999999999" customHeight="1">
      <c r="A147" s="22"/>
      <c r="B147" s="22"/>
      <c r="C147" s="22">
        <v>64011</v>
      </c>
      <c r="D147" s="23" t="s">
        <v>137</v>
      </c>
      <c r="E147" s="191">
        <f t="shared" ref="E147:E154" si="1286">SUM(F147:I147)</f>
        <v>0</v>
      </c>
      <c r="F147" s="192"/>
      <c r="G147" s="192"/>
      <c r="H147" s="193"/>
      <c r="I147" s="227"/>
      <c r="J147" s="239">
        <f t="shared" ref="J147:J154" si="1287">SUM(K147:Y147)</f>
        <v>0</v>
      </c>
      <c r="K147" s="59"/>
      <c r="L147" s="58"/>
      <c r="M147" s="58"/>
      <c r="N147" s="58"/>
      <c r="O147" s="58"/>
      <c r="P147" s="58"/>
      <c r="Q147" s="58"/>
      <c r="R147" s="58"/>
      <c r="S147" s="58"/>
      <c r="T147" s="58"/>
      <c r="U147" s="59"/>
      <c r="V147" s="58"/>
      <c r="W147" s="58"/>
      <c r="X147" s="58"/>
      <c r="Y147" s="108"/>
      <c r="Z147" s="167">
        <f t="shared" ref="Z147:Z154" si="1288">SUM(AA147:AO147)</f>
        <v>0</v>
      </c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9"/>
      <c r="AL147" s="58"/>
      <c r="AM147" s="58"/>
      <c r="AN147" s="58"/>
      <c r="AO147" s="108"/>
      <c r="AP147" s="167">
        <f t="shared" ref="AP147:AP154" si="1289">SUM(AQ147:BE147)</f>
        <v>0</v>
      </c>
      <c r="AQ147" s="58"/>
      <c r="AR147" s="58"/>
      <c r="AS147" s="58"/>
      <c r="AT147" s="58"/>
      <c r="AU147" s="58"/>
      <c r="AV147" s="58"/>
      <c r="AW147" s="58"/>
      <c r="AX147" s="58"/>
      <c r="AY147" s="58"/>
      <c r="AZ147" s="58"/>
      <c r="BA147" s="59"/>
      <c r="BB147" s="58"/>
      <c r="BC147" s="58"/>
      <c r="BD147" s="58"/>
      <c r="BE147" s="108"/>
      <c r="BF147" s="167">
        <f t="shared" ref="BF147:BF154" si="1290">SUM(BG147:BU147)</f>
        <v>0</v>
      </c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9"/>
      <c r="BR147" s="58"/>
      <c r="BS147" s="58"/>
      <c r="BT147" s="58"/>
      <c r="BU147" s="108"/>
      <c r="BV147" s="167">
        <f t="shared" ref="BV147:BV154" si="1291">SUM(BW147:CU147)</f>
        <v>0</v>
      </c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9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58"/>
      <c r="CU147" s="108"/>
      <c r="CV147" s="171"/>
      <c r="CW147" s="167">
        <f t="shared" ref="CW147:CW154" si="1292">SUM(CX147:DL147)</f>
        <v>0</v>
      </c>
      <c r="CX147" s="58"/>
      <c r="CY147" s="58"/>
      <c r="CZ147" s="58"/>
      <c r="DA147" s="58"/>
      <c r="DB147" s="58"/>
      <c r="DC147" s="58"/>
      <c r="DD147" s="58"/>
      <c r="DE147" s="58"/>
      <c r="DF147" s="58"/>
      <c r="DG147" s="58"/>
      <c r="DH147" s="59"/>
      <c r="DI147" s="58"/>
      <c r="DJ147" s="58"/>
      <c r="DK147" s="58"/>
      <c r="DL147" s="108"/>
      <c r="DM147" s="167">
        <f t="shared" ref="DM147:DM154" si="1293">SUM(DN147:EB147)</f>
        <v>0</v>
      </c>
      <c r="DN147" s="58"/>
      <c r="DO147" s="58"/>
      <c r="DP147" s="58"/>
      <c r="DQ147" s="58"/>
      <c r="DR147" s="58"/>
      <c r="DS147" s="58"/>
      <c r="DT147" s="58"/>
      <c r="DU147" s="58"/>
      <c r="DV147" s="58"/>
      <c r="DW147" s="58"/>
      <c r="DX147" s="59"/>
      <c r="DY147" s="58"/>
      <c r="DZ147" s="58"/>
      <c r="EA147" s="58"/>
      <c r="EB147" s="108"/>
      <c r="EC147" s="167">
        <f t="shared" ref="EC147:EC154" si="1294">SUM(ED147:ER147)</f>
        <v>0</v>
      </c>
      <c r="ED147" s="58"/>
      <c r="EE147" s="58"/>
      <c r="EF147" s="58"/>
      <c r="EG147" s="58"/>
      <c r="EH147" s="58"/>
      <c r="EI147" s="58"/>
      <c r="EJ147" s="58"/>
      <c r="EK147" s="58"/>
      <c r="EL147" s="58"/>
      <c r="EM147" s="58"/>
      <c r="EN147" s="59"/>
      <c r="EO147" s="58"/>
      <c r="EP147" s="58"/>
      <c r="EQ147" s="58"/>
      <c r="ER147" s="108"/>
      <c r="ES147" s="167">
        <f t="shared" ref="ES147:ES154" si="1295">SUM(ET147:FH147)</f>
        <v>0</v>
      </c>
      <c r="ET147" s="58"/>
      <c r="EU147" s="58"/>
      <c r="EV147" s="58"/>
      <c r="EW147" s="58"/>
      <c r="EX147" s="58"/>
      <c r="EY147" s="58"/>
      <c r="EZ147" s="58"/>
      <c r="FA147" s="58"/>
      <c r="FB147" s="58"/>
      <c r="FC147" s="58"/>
      <c r="FD147" s="59"/>
      <c r="FE147" s="58"/>
      <c r="FF147" s="58"/>
      <c r="FG147" s="58"/>
      <c r="FH147" s="108"/>
      <c r="FI147" s="167">
        <f t="shared" ref="FI147:FI154" si="1296">SUM(FJ147:FX147)</f>
        <v>0</v>
      </c>
      <c r="FJ147" s="58"/>
      <c r="FK147" s="58"/>
      <c r="FL147" s="58"/>
      <c r="FM147" s="58"/>
      <c r="FN147" s="58"/>
      <c r="FO147" s="58"/>
      <c r="FP147" s="58"/>
      <c r="FQ147" s="58"/>
      <c r="FR147" s="58"/>
      <c r="FS147" s="58"/>
      <c r="FT147" s="59"/>
      <c r="FU147" s="58"/>
      <c r="FV147" s="58"/>
      <c r="FW147" s="58"/>
      <c r="FX147" s="108"/>
      <c r="FY147" s="167">
        <f t="shared" ref="FY147:FY154" si="1297">SUM(FZ147:GN147)</f>
        <v>0</v>
      </c>
      <c r="FZ147" s="58"/>
      <c r="GA147" s="58"/>
      <c r="GB147" s="58"/>
      <c r="GC147" s="58"/>
      <c r="GD147" s="58"/>
      <c r="GE147" s="58"/>
      <c r="GF147" s="58"/>
      <c r="GG147" s="58"/>
      <c r="GH147" s="58"/>
      <c r="GI147" s="58"/>
      <c r="GJ147" s="59"/>
      <c r="GK147" s="58"/>
      <c r="GL147" s="58"/>
      <c r="GM147" s="58"/>
      <c r="GN147" s="108"/>
      <c r="GO147" s="167">
        <f t="shared" ref="GO147:GO154" si="1298">SUM(GP147:HN147)</f>
        <v>0</v>
      </c>
      <c r="GP147" s="58"/>
      <c r="GQ147" s="58"/>
      <c r="GR147" s="58"/>
      <c r="GS147" s="58"/>
      <c r="GT147" s="58"/>
      <c r="GU147" s="58"/>
      <c r="GV147" s="58"/>
      <c r="GW147" s="58"/>
      <c r="GX147" s="58"/>
      <c r="GY147" s="58"/>
      <c r="GZ147" s="59"/>
      <c r="HA147" s="58"/>
      <c r="HB147" s="58"/>
      <c r="HC147" s="58"/>
      <c r="HD147" s="58"/>
      <c r="HE147" s="58"/>
      <c r="HF147" s="58"/>
      <c r="HG147" s="58"/>
      <c r="HH147" s="58"/>
      <c r="HI147" s="58"/>
      <c r="HJ147" s="58"/>
      <c r="HK147" s="58"/>
      <c r="HL147" s="58"/>
      <c r="HM147" s="58"/>
      <c r="HN147" s="108"/>
      <c r="HO147" s="170"/>
      <c r="HP147" s="171"/>
      <c r="HQ147" s="167">
        <f t="shared" ref="HQ147:HQ154" si="1299">SUM(HR147:IF147)</f>
        <v>0</v>
      </c>
      <c r="HR147" s="58"/>
      <c r="HS147" s="58"/>
      <c r="HT147" s="58"/>
      <c r="HU147" s="58"/>
      <c r="HV147" s="58"/>
      <c r="HW147" s="58"/>
      <c r="HX147" s="58"/>
      <c r="HY147" s="58"/>
      <c r="HZ147" s="58"/>
      <c r="IA147" s="58"/>
      <c r="IB147" s="59"/>
      <c r="IC147" s="58"/>
      <c r="ID147" s="58"/>
      <c r="IE147" s="58"/>
      <c r="IF147" s="108"/>
      <c r="IG147" s="167">
        <f t="shared" ref="IG147:IG154" si="1300">SUM(IH147:IV147)</f>
        <v>0</v>
      </c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9"/>
      <c r="IS147" s="58"/>
      <c r="IT147" s="58"/>
      <c r="IU147" s="58"/>
      <c r="IV147" s="108"/>
      <c r="IW147" s="167">
        <f t="shared" ref="IW147:IW154" si="1301">SUM(IX147:JL147)</f>
        <v>0</v>
      </c>
      <c r="IX147" s="58"/>
      <c r="IY147" s="58"/>
      <c r="IZ147" s="58"/>
      <c r="JA147" s="58"/>
      <c r="JB147" s="58"/>
      <c r="JC147" s="58"/>
      <c r="JD147" s="58"/>
      <c r="JE147" s="58"/>
      <c r="JF147" s="58"/>
      <c r="JG147" s="58"/>
      <c r="JH147" s="59"/>
      <c r="JI147" s="58"/>
      <c r="JJ147" s="58"/>
      <c r="JK147" s="58"/>
      <c r="JL147" s="108"/>
      <c r="JM147" s="167">
        <f t="shared" ref="JM147:JM154" si="1302">SUM(JN147:KB147)</f>
        <v>0</v>
      </c>
      <c r="JN147" s="58"/>
      <c r="JO147" s="58"/>
      <c r="JP147" s="58"/>
      <c r="JQ147" s="58"/>
      <c r="JR147" s="58"/>
      <c r="JS147" s="58"/>
      <c r="JT147" s="58"/>
      <c r="JU147" s="58"/>
      <c r="JV147" s="58"/>
      <c r="JW147" s="58"/>
      <c r="JX147" s="59"/>
      <c r="JY147" s="58"/>
      <c r="JZ147" s="58"/>
      <c r="KA147" s="58"/>
      <c r="KB147" s="108"/>
      <c r="KC147" s="167">
        <f t="shared" ref="KC147:KC154" si="1303">SUM(KD147:LB147)</f>
        <v>0</v>
      </c>
      <c r="KD147" s="58"/>
      <c r="KE147" s="58"/>
      <c r="KF147" s="58"/>
      <c r="KG147" s="58"/>
      <c r="KH147" s="58"/>
      <c r="KI147" s="58"/>
      <c r="KJ147" s="58"/>
      <c r="KK147" s="58"/>
      <c r="KL147" s="58"/>
      <c r="KM147" s="58"/>
      <c r="KN147" s="59"/>
      <c r="KO147" s="58"/>
      <c r="KP147" s="58"/>
      <c r="KQ147" s="58"/>
      <c r="KR147" s="58"/>
      <c r="KS147" s="58"/>
      <c r="KT147" s="58"/>
      <c r="KU147" s="58"/>
      <c r="KV147" s="58"/>
      <c r="KW147" s="58"/>
      <c r="KX147" s="58"/>
      <c r="KY147" s="58"/>
      <c r="KZ147" s="58"/>
      <c r="LA147" s="58"/>
      <c r="LB147" s="108"/>
      <c r="LC147" s="171"/>
      <c r="LD147" s="167">
        <f t="shared" ref="LD147:LD154" si="1304">SUM(LE147:LS147)</f>
        <v>0</v>
      </c>
      <c r="LE147" s="58"/>
      <c r="LF147" s="58"/>
      <c r="LG147" s="58"/>
      <c r="LH147" s="58"/>
      <c r="LI147" s="58"/>
      <c r="LJ147" s="58"/>
      <c r="LK147" s="58"/>
      <c r="LL147" s="58"/>
      <c r="LM147" s="58"/>
      <c r="LN147" s="58"/>
      <c r="LO147" s="59"/>
      <c r="LP147" s="58"/>
      <c r="LQ147" s="58"/>
      <c r="LR147" s="58"/>
      <c r="LS147" s="108"/>
      <c r="LT147" s="167">
        <f t="shared" ref="LT147:LT154" si="1305">SUM(LU147:MI147)</f>
        <v>0</v>
      </c>
      <c r="LU147" s="58"/>
      <c r="LV147" s="58"/>
      <c r="LW147" s="58"/>
      <c r="LX147" s="58"/>
      <c r="LY147" s="58"/>
      <c r="LZ147" s="58"/>
      <c r="MA147" s="58"/>
      <c r="MB147" s="58"/>
      <c r="MC147" s="58"/>
      <c r="MD147" s="58"/>
      <c r="ME147" s="59"/>
      <c r="MF147" s="58"/>
      <c r="MG147" s="58"/>
      <c r="MH147" s="58"/>
      <c r="MI147" s="108"/>
      <c r="MJ147" s="167">
        <f t="shared" ref="MJ147:MJ154" si="1306">SUM(MK147:MY147)</f>
        <v>0</v>
      </c>
      <c r="MK147" s="58"/>
      <c r="ML147" s="58"/>
      <c r="MM147" s="58"/>
      <c r="MN147" s="58"/>
      <c r="MO147" s="58"/>
      <c r="MP147" s="58"/>
      <c r="MQ147" s="58"/>
      <c r="MR147" s="58"/>
      <c r="MS147" s="58"/>
      <c r="MT147" s="58"/>
      <c r="MU147" s="59"/>
      <c r="MV147" s="58"/>
      <c r="MW147" s="58"/>
      <c r="MX147" s="58"/>
      <c r="MY147" s="108"/>
      <c r="MZ147" s="167">
        <f t="shared" ref="MZ147:MZ154" si="1307">SUM(NA147:NO147)</f>
        <v>0</v>
      </c>
      <c r="NA147" s="58"/>
      <c r="NB147" s="58"/>
      <c r="NC147" s="58"/>
      <c r="ND147" s="58"/>
      <c r="NE147" s="58"/>
      <c r="NF147" s="58"/>
      <c r="NG147" s="58"/>
      <c r="NH147" s="58"/>
      <c r="NI147" s="58"/>
      <c r="NJ147" s="58"/>
      <c r="NK147" s="59"/>
      <c r="NL147" s="58"/>
      <c r="NM147" s="58"/>
      <c r="NN147" s="58"/>
      <c r="NO147" s="108"/>
      <c r="NP147" s="167">
        <f t="shared" ref="NP147:NP154" si="1308">SUM(NQ147:OE147)</f>
        <v>0</v>
      </c>
      <c r="NQ147" s="58"/>
      <c r="NR147" s="58"/>
      <c r="NS147" s="58"/>
      <c r="NT147" s="58"/>
      <c r="NU147" s="58"/>
      <c r="NV147" s="58"/>
      <c r="NW147" s="58"/>
      <c r="NX147" s="58"/>
      <c r="NY147" s="58"/>
      <c r="NZ147" s="58"/>
      <c r="OA147" s="59"/>
      <c r="OB147" s="58"/>
      <c r="OC147" s="58"/>
      <c r="OD147" s="58"/>
      <c r="OE147" s="108"/>
      <c r="OF147" s="167">
        <f t="shared" ref="OF147:OF154" si="1309">SUM(OG147:OU147)</f>
        <v>0</v>
      </c>
      <c r="OG147" s="58"/>
      <c r="OH147" s="58"/>
      <c r="OI147" s="58"/>
      <c r="OJ147" s="58"/>
      <c r="OK147" s="58"/>
      <c r="OL147" s="58"/>
      <c r="OM147" s="58"/>
      <c r="ON147" s="58"/>
      <c r="OO147" s="58"/>
      <c r="OP147" s="58"/>
      <c r="OQ147" s="59"/>
      <c r="OR147" s="58"/>
      <c r="OS147" s="58"/>
      <c r="OT147" s="58"/>
      <c r="OU147" s="108"/>
      <c r="OV147" s="167">
        <f t="shared" ref="OV147:OV154" si="1310">SUM(OW147:PK147)</f>
        <v>0</v>
      </c>
      <c r="OW147" s="58"/>
      <c r="OX147" s="58"/>
      <c r="OY147" s="58"/>
      <c r="OZ147" s="58"/>
      <c r="PA147" s="58"/>
      <c r="PB147" s="58"/>
      <c r="PC147" s="58"/>
      <c r="PD147" s="58"/>
      <c r="PE147" s="58"/>
      <c r="PF147" s="58"/>
      <c r="PG147" s="59"/>
      <c r="PH147" s="58"/>
      <c r="PI147" s="58"/>
      <c r="PJ147" s="58"/>
      <c r="PK147" s="108"/>
      <c r="PL147" s="167">
        <f t="shared" ref="PL147:PL154" si="1311">SUM(PM147:QA147)</f>
        <v>0</v>
      </c>
      <c r="PM147" s="58"/>
      <c r="PN147" s="58"/>
      <c r="PO147" s="58"/>
      <c r="PP147" s="58"/>
      <c r="PQ147" s="58"/>
      <c r="PR147" s="58"/>
      <c r="PS147" s="58"/>
      <c r="PT147" s="58"/>
      <c r="PU147" s="58"/>
      <c r="PV147" s="58"/>
      <c r="PW147" s="59"/>
      <c r="PX147" s="58"/>
      <c r="PY147" s="58"/>
      <c r="PZ147" s="58"/>
      <c r="QA147" s="108"/>
      <c r="QB147" s="167">
        <f t="shared" ref="QB147:QB154" si="1312">SUM(QC147:QQ147)</f>
        <v>0</v>
      </c>
      <c r="QC147" s="58"/>
      <c r="QD147" s="58"/>
      <c r="QE147" s="58"/>
      <c r="QF147" s="58"/>
      <c r="QG147" s="58"/>
      <c r="QH147" s="58"/>
      <c r="QI147" s="58"/>
      <c r="QJ147" s="58"/>
      <c r="QK147" s="58"/>
      <c r="QL147" s="58"/>
      <c r="QM147" s="59"/>
      <c r="QN147" s="58"/>
      <c r="QO147" s="58"/>
      <c r="QP147" s="58"/>
      <c r="QQ147" s="108"/>
      <c r="QR147" s="167">
        <f t="shared" ref="QR147:QR154" si="1313">SUM(QS147:RQ147)</f>
        <v>0</v>
      </c>
      <c r="QS147" s="58"/>
      <c r="QT147" s="58"/>
      <c r="QU147" s="58"/>
      <c r="QV147" s="58"/>
      <c r="QW147" s="58"/>
      <c r="QX147" s="58"/>
      <c r="QY147" s="58"/>
      <c r="QZ147" s="58"/>
      <c r="RA147" s="58"/>
      <c r="RB147" s="58"/>
      <c r="RC147" s="59"/>
      <c r="RD147" s="58"/>
      <c r="RE147" s="58"/>
      <c r="RF147" s="58"/>
      <c r="RG147" s="58"/>
      <c r="RH147" s="58"/>
      <c r="RI147" s="58"/>
      <c r="RJ147" s="58"/>
      <c r="RK147" s="58"/>
      <c r="RL147" s="58"/>
      <c r="RM147" s="58"/>
      <c r="RN147" s="58"/>
      <c r="RO147" s="58"/>
      <c r="RP147" s="58"/>
      <c r="RQ147" s="108"/>
      <c r="RR147" s="171"/>
      <c r="RS147" s="167">
        <f t="shared" ref="RS147:RS154" si="1314">SUM(RT147:SH147)</f>
        <v>0</v>
      </c>
      <c r="RT147" s="58"/>
      <c r="RU147" s="58"/>
      <c r="RV147" s="58"/>
      <c r="RW147" s="58"/>
      <c r="RX147" s="58"/>
      <c r="RY147" s="58"/>
      <c r="RZ147" s="58"/>
      <c r="SA147" s="58"/>
      <c r="SB147" s="58"/>
      <c r="SC147" s="58"/>
      <c r="SD147" s="59"/>
      <c r="SE147" s="58"/>
      <c r="SF147" s="58"/>
      <c r="SG147" s="58"/>
      <c r="SH147" s="108"/>
      <c r="SI147" s="167">
        <f t="shared" ref="SI147:SI154" si="1315">SUM(SJ147:SX147)</f>
        <v>0</v>
      </c>
      <c r="SJ147" s="58"/>
      <c r="SK147" s="58"/>
      <c r="SL147" s="58"/>
      <c r="SM147" s="58"/>
      <c r="SN147" s="58"/>
      <c r="SO147" s="58"/>
      <c r="SP147" s="58"/>
      <c r="SQ147" s="58"/>
      <c r="SR147" s="58"/>
      <c r="SS147" s="58"/>
      <c r="ST147" s="59"/>
      <c r="SU147" s="58"/>
      <c r="SV147" s="58"/>
      <c r="SW147" s="58"/>
      <c r="SX147" s="108"/>
      <c r="SY147" s="167">
        <f t="shared" ref="SY147:SY154" si="1316">SUM(SZ147:TN147)</f>
        <v>0</v>
      </c>
      <c r="SZ147" s="58"/>
      <c r="TA147" s="58"/>
      <c r="TB147" s="58"/>
      <c r="TC147" s="58"/>
      <c r="TD147" s="58"/>
      <c r="TE147" s="58"/>
      <c r="TF147" s="58"/>
      <c r="TG147" s="58"/>
      <c r="TH147" s="58"/>
      <c r="TI147" s="58"/>
      <c r="TJ147" s="59"/>
      <c r="TK147" s="58"/>
      <c r="TL147" s="58"/>
      <c r="TM147" s="58"/>
      <c r="TN147" s="108"/>
      <c r="TO147" s="167">
        <f t="shared" ref="TO147:TO154" si="1317">SUM(TP147:UD147)</f>
        <v>0</v>
      </c>
      <c r="TP147" s="58"/>
      <c r="TQ147" s="58"/>
      <c r="TR147" s="58"/>
      <c r="TS147" s="58"/>
      <c r="TT147" s="58"/>
      <c r="TU147" s="58"/>
      <c r="TV147" s="58"/>
      <c r="TW147" s="58"/>
      <c r="TX147" s="58"/>
      <c r="TY147" s="58"/>
      <c r="TZ147" s="59"/>
      <c r="UA147" s="58"/>
      <c r="UB147" s="58"/>
      <c r="UC147" s="58"/>
      <c r="UD147" s="108"/>
      <c r="UE147" s="167">
        <f t="shared" ref="UE147:UE154" si="1318">SUM(UF147:VD147)</f>
        <v>0</v>
      </c>
      <c r="UF147" s="58"/>
      <c r="UG147" s="58"/>
      <c r="UH147" s="58"/>
      <c r="UI147" s="58"/>
      <c r="UJ147" s="58"/>
      <c r="UK147" s="58"/>
      <c r="UL147" s="58"/>
      <c r="UM147" s="58"/>
      <c r="UN147" s="58"/>
      <c r="UO147" s="58"/>
      <c r="UP147" s="59"/>
      <c r="UQ147" s="58"/>
      <c r="UR147" s="58"/>
      <c r="US147" s="58"/>
      <c r="UT147" s="58"/>
      <c r="UU147" s="58"/>
      <c r="UV147" s="58"/>
      <c r="UW147" s="58"/>
      <c r="UX147" s="58"/>
      <c r="UY147" s="58"/>
      <c r="UZ147" s="58"/>
      <c r="VA147" s="58"/>
      <c r="VB147" s="58"/>
      <c r="VC147" s="58"/>
      <c r="VD147" s="108"/>
      <c r="VE147" s="9" t="str">
        <f t="shared" si="1195"/>
        <v>-</v>
      </c>
    </row>
    <row r="148" spans="1:577" ht="20.149999999999999" customHeight="1">
      <c r="A148" s="22"/>
      <c r="B148" s="22"/>
      <c r="C148" s="22">
        <v>64012</v>
      </c>
      <c r="D148" s="23" t="s">
        <v>138</v>
      </c>
      <c r="E148" s="191">
        <f t="shared" si="1286"/>
        <v>0</v>
      </c>
      <c r="F148" s="192"/>
      <c r="G148" s="192"/>
      <c r="H148" s="193"/>
      <c r="I148" s="227"/>
      <c r="J148" s="239">
        <f t="shared" si="1287"/>
        <v>0</v>
      </c>
      <c r="K148" s="59"/>
      <c r="L148" s="58"/>
      <c r="M148" s="58"/>
      <c r="N148" s="58"/>
      <c r="O148" s="58"/>
      <c r="P148" s="58"/>
      <c r="Q148" s="58"/>
      <c r="R148" s="58"/>
      <c r="S148" s="58"/>
      <c r="T148" s="58"/>
      <c r="U148" s="59"/>
      <c r="V148" s="58"/>
      <c r="W148" s="58"/>
      <c r="X148" s="58"/>
      <c r="Y148" s="108"/>
      <c r="Z148" s="167">
        <f t="shared" si="1288"/>
        <v>0</v>
      </c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9"/>
      <c r="AL148" s="58"/>
      <c r="AM148" s="58"/>
      <c r="AN148" s="58"/>
      <c r="AO148" s="108"/>
      <c r="AP148" s="167">
        <f t="shared" si="1289"/>
        <v>0</v>
      </c>
      <c r="AQ148" s="58"/>
      <c r="AR148" s="58"/>
      <c r="AS148" s="58"/>
      <c r="AT148" s="58"/>
      <c r="AU148" s="58"/>
      <c r="AV148" s="58"/>
      <c r="AW148" s="58"/>
      <c r="AX148" s="58"/>
      <c r="AY148" s="58"/>
      <c r="AZ148" s="58"/>
      <c r="BA148" s="59"/>
      <c r="BB148" s="58"/>
      <c r="BC148" s="58"/>
      <c r="BD148" s="58"/>
      <c r="BE148" s="108"/>
      <c r="BF148" s="167">
        <f t="shared" si="1290"/>
        <v>0</v>
      </c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9"/>
      <c r="BR148" s="58"/>
      <c r="BS148" s="58"/>
      <c r="BT148" s="58"/>
      <c r="BU148" s="108"/>
      <c r="BV148" s="167">
        <f t="shared" si="1291"/>
        <v>0</v>
      </c>
      <c r="BW148" s="58"/>
      <c r="BX148" s="58"/>
      <c r="BY148" s="58"/>
      <c r="BZ148" s="58"/>
      <c r="CA148" s="58"/>
      <c r="CB148" s="58"/>
      <c r="CC148" s="58"/>
      <c r="CD148" s="58"/>
      <c r="CE148" s="58"/>
      <c r="CF148" s="58"/>
      <c r="CG148" s="59"/>
      <c r="CH148" s="58"/>
      <c r="CI148" s="58"/>
      <c r="CJ148" s="58"/>
      <c r="CK148" s="58"/>
      <c r="CL148" s="58"/>
      <c r="CM148" s="58"/>
      <c r="CN148" s="58"/>
      <c r="CO148" s="58"/>
      <c r="CP148" s="58"/>
      <c r="CQ148" s="58"/>
      <c r="CR148" s="58"/>
      <c r="CS148" s="58"/>
      <c r="CT148" s="58"/>
      <c r="CU148" s="108"/>
      <c r="CV148" s="171"/>
      <c r="CW148" s="167">
        <f t="shared" si="1292"/>
        <v>0</v>
      </c>
      <c r="CX148" s="58"/>
      <c r="CY148" s="58"/>
      <c r="CZ148" s="58"/>
      <c r="DA148" s="58"/>
      <c r="DB148" s="58"/>
      <c r="DC148" s="58"/>
      <c r="DD148" s="58"/>
      <c r="DE148" s="58"/>
      <c r="DF148" s="58"/>
      <c r="DG148" s="58"/>
      <c r="DH148" s="59"/>
      <c r="DI148" s="58"/>
      <c r="DJ148" s="58"/>
      <c r="DK148" s="58"/>
      <c r="DL148" s="108"/>
      <c r="DM148" s="167">
        <f t="shared" si="1293"/>
        <v>0</v>
      </c>
      <c r="DN148" s="58"/>
      <c r="DO148" s="58"/>
      <c r="DP148" s="58"/>
      <c r="DQ148" s="58"/>
      <c r="DR148" s="58"/>
      <c r="DS148" s="58"/>
      <c r="DT148" s="58"/>
      <c r="DU148" s="58"/>
      <c r="DV148" s="58"/>
      <c r="DW148" s="58"/>
      <c r="DX148" s="59"/>
      <c r="DY148" s="58"/>
      <c r="DZ148" s="58"/>
      <c r="EA148" s="58"/>
      <c r="EB148" s="108"/>
      <c r="EC148" s="167">
        <f t="shared" si="1294"/>
        <v>0</v>
      </c>
      <c r="ED148" s="58"/>
      <c r="EE148" s="58"/>
      <c r="EF148" s="58"/>
      <c r="EG148" s="58"/>
      <c r="EH148" s="58"/>
      <c r="EI148" s="58"/>
      <c r="EJ148" s="58"/>
      <c r="EK148" s="58"/>
      <c r="EL148" s="58"/>
      <c r="EM148" s="58"/>
      <c r="EN148" s="59"/>
      <c r="EO148" s="58"/>
      <c r="EP148" s="58"/>
      <c r="EQ148" s="58"/>
      <c r="ER148" s="108"/>
      <c r="ES148" s="167">
        <f t="shared" si="1295"/>
        <v>0</v>
      </c>
      <c r="ET148" s="58"/>
      <c r="EU148" s="58"/>
      <c r="EV148" s="58"/>
      <c r="EW148" s="58"/>
      <c r="EX148" s="58"/>
      <c r="EY148" s="58"/>
      <c r="EZ148" s="58"/>
      <c r="FA148" s="58"/>
      <c r="FB148" s="58"/>
      <c r="FC148" s="58"/>
      <c r="FD148" s="59"/>
      <c r="FE148" s="58"/>
      <c r="FF148" s="58"/>
      <c r="FG148" s="58"/>
      <c r="FH148" s="108"/>
      <c r="FI148" s="167">
        <f t="shared" si="1296"/>
        <v>0</v>
      </c>
      <c r="FJ148" s="58"/>
      <c r="FK148" s="58"/>
      <c r="FL148" s="58"/>
      <c r="FM148" s="58"/>
      <c r="FN148" s="58"/>
      <c r="FO148" s="58"/>
      <c r="FP148" s="58"/>
      <c r="FQ148" s="58"/>
      <c r="FR148" s="58"/>
      <c r="FS148" s="58"/>
      <c r="FT148" s="59"/>
      <c r="FU148" s="58"/>
      <c r="FV148" s="58"/>
      <c r="FW148" s="58"/>
      <c r="FX148" s="108"/>
      <c r="FY148" s="167">
        <f t="shared" si="1297"/>
        <v>0</v>
      </c>
      <c r="FZ148" s="58"/>
      <c r="GA148" s="58"/>
      <c r="GB148" s="58"/>
      <c r="GC148" s="58"/>
      <c r="GD148" s="58"/>
      <c r="GE148" s="58"/>
      <c r="GF148" s="58"/>
      <c r="GG148" s="58"/>
      <c r="GH148" s="58"/>
      <c r="GI148" s="58"/>
      <c r="GJ148" s="59"/>
      <c r="GK148" s="58"/>
      <c r="GL148" s="58"/>
      <c r="GM148" s="58"/>
      <c r="GN148" s="108"/>
      <c r="GO148" s="167">
        <f t="shared" si="1298"/>
        <v>0</v>
      </c>
      <c r="GP148" s="58"/>
      <c r="GQ148" s="58"/>
      <c r="GR148" s="58"/>
      <c r="GS148" s="58"/>
      <c r="GT148" s="58"/>
      <c r="GU148" s="58"/>
      <c r="GV148" s="58"/>
      <c r="GW148" s="58"/>
      <c r="GX148" s="58"/>
      <c r="GY148" s="58"/>
      <c r="GZ148" s="59"/>
      <c r="HA148" s="58"/>
      <c r="HB148" s="58"/>
      <c r="HC148" s="58"/>
      <c r="HD148" s="58"/>
      <c r="HE148" s="58"/>
      <c r="HF148" s="58"/>
      <c r="HG148" s="58"/>
      <c r="HH148" s="58"/>
      <c r="HI148" s="58"/>
      <c r="HJ148" s="58"/>
      <c r="HK148" s="58"/>
      <c r="HL148" s="58"/>
      <c r="HM148" s="58"/>
      <c r="HN148" s="108"/>
      <c r="HO148" s="170"/>
      <c r="HP148" s="171"/>
      <c r="HQ148" s="167">
        <f t="shared" si="1299"/>
        <v>0</v>
      </c>
      <c r="HR148" s="58"/>
      <c r="HS148" s="58"/>
      <c r="HT148" s="58"/>
      <c r="HU148" s="58"/>
      <c r="HV148" s="58"/>
      <c r="HW148" s="58"/>
      <c r="HX148" s="58"/>
      <c r="HY148" s="58"/>
      <c r="HZ148" s="58"/>
      <c r="IA148" s="58"/>
      <c r="IB148" s="59"/>
      <c r="IC148" s="58"/>
      <c r="ID148" s="58"/>
      <c r="IE148" s="58"/>
      <c r="IF148" s="108"/>
      <c r="IG148" s="167">
        <f t="shared" si="1300"/>
        <v>0</v>
      </c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9"/>
      <c r="IS148" s="58"/>
      <c r="IT148" s="58"/>
      <c r="IU148" s="58"/>
      <c r="IV148" s="108"/>
      <c r="IW148" s="167">
        <f t="shared" si="1301"/>
        <v>0</v>
      </c>
      <c r="IX148" s="58"/>
      <c r="IY148" s="58"/>
      <c r="IZ148" s="58"/>
      <c r="JA148" s="58"/>
      <c r="JB148" s="58"/>
      <c r="JC148" s="58"/>
      <c r="JD148" s="58"/>
      <c r="JE148" s="58"/>
      <c r="JF148" s="58"/>
      <c r="JG148" s="58"/>
      <c r="JH148" s="59"/>
      <c r="JI148" s="58"/>
      <c r="JJ148" s="58"/>
      <c r="JK148" s="58"/>
      <c r="JL148" s="108"/>
      <c r="JM148" s="167">
        <f t="shared" si="1302"/>
        <v>0</v>
      </c>
      <c r="JN148" s="58"/>
      <c r="JO148" s="58"/>
      <c r="JP148" s="58"/>
      <c r="JQ148" s="58"/>
      <c r="JR148" s="58"/>
      <c r="JS148" s="58"/>
      <c r="JT148" s="58"/>
      <c r="JU148" s="58"/>
      <c r="JV148" s="58"/>
      <c r="JW148" s="58"/>
      <c r="JX148" s="59"/>
      <c r="JY148" s="58"/>
      <c r="JZ148" s="58"/>
      <c r="KA148" s="58"/>
      <c r="KB148" s="108"/>
      <c r="KC148" s="167">
        <f t="shared" si="1303"/>
        <v>0</v>
      </c>
      <c r="KD148" s="58"/>
      <c r="KE148" s="58"/>
      <c r="KF148" s="58"/>
      <c r="KG148" s="58"/>
      <c r="KH148" s="58"/>
      <c r="KI148" s="58"/>
      <c r="KJ148" s="58"/>
      <c r="KK148" s="58"/>
      <c r="KL148" s="58"/>
      <c r="KM148" s="58"/>
      <c r="KN148" s="59"/>
      <c r="KO148" s="58"/>
      <c r="KP148" s="58"/>
      <c r="KQ148" s="58"/>
      <c r="KR148" s="58"/>
      <c r="KS148" s="58"/>
      <c r="KT148" s="58"/>
      <c r="KU148" s="58"/>
      <c r="KV148" s="58"/>
      <c r="KW148" s="58"/>
      <c r="KX148" s="58"/>
      <c r="KY148" s="58"/>
      <c r="KZ148" s="58"/>
      <c r="LA148" s="58"/>
      <c r="LB148" s="108"/>
      <c r="LC148" s="171"/>
      <c r="LD148" s="167">
        <f t="shared" si="1304"/>
        <v>0</v>
      </c>
      <c r="LE148" s="58"/>
      <c r="LF148" s="58"/>
      <c r="LG148" s="58"/>
      <c r="LH148" s="58"/>
      <c r="LI148" s="58"/>
      <c r="LJ148" s="58"/>
      <c r="LK148" s="58"/>
      <c r="LL148" s="58"/>
      <c r="LM148" s="58"/>
      <c r="LN148" s="58"/>
      <c r="LO148" s="59"/>
      <c r="LP148" s="58"/>
      <c r="LQ148" s="58"/>
      <c r="LR148" s="58"/>
      <c r="LS148" s="108"/>
      <c r="LT148" s="167">
        <f t="shared" si="1305"/>
        <v>0</v>
      </c>
      <c r="LU148" s="58"/>
      <c r="LV148" s="58"/>
      <c r="LW148" s="58"/>
      <c r="LX148" s="58"/>
      <c r="LY148" s="58"/>
      <c r="LZ148" s="58"/>
      <c r="MA148" s="58"/>
      <c r="MB148" s="58"/>
      <c r="MC148" s="58"/>
      <c r="MD148" s="58"/>
      <c r="ME148" s="59"/>
      <c r="MF148" s="58"/>
      <c r="MG148" s="58"/>
      <c r="MH148" s="58"/>
      <c r="MI148" s="108"/>
      <c r="MJ148" s="167">
        <f t="shared" si="1306"/>
        <v>0</v>
      </c>
      <c r="MK148" s="58"/>
      <c r="ML148" s="58"/>
      <c r="MM148" s="58"/>
      <c r="MN148" s="58"/>
      <c r="MO148" s="58"/>
      <c r="MP148" s="58"/>
      <c r="MQ148" s="58"/>
      <c r="MR148" s="58"/>
      <c r="MS148" s="58"/>
      <c r="MT148" s="58"/>
      <c r="MU148" s="59"/>
      <c r="MV148" s="58"/>
      <c r="MW148" s="58"/>
      <c r="MX148" s="58"/>
      <c r="MY148" s="108"/>
      <c r="MZ148" s="167">
        <f t="shared" si="1307"/>
        <v>0</v>
      </c>
      <c r="NA148" s="58"/>
      <c r="NB148" s="58"/>
      <c r="NC148" s="58"/>
      <c r="ND148" s="58"/>
      <c r="NE148" s="58"/>
      <c r="NF148" s="58"/>
      <c r="NG148" s="58"/>
      <c r="NH148" s="58"/>
      <c r="NI148" s="58"/>
      <c r="NJ148" s="58"/>
      <c r="NK148" s="59"/>
      <c r="NL148" s="58"/>
      <c r="NM148" s="58"/>
      <c r="NN148" s="58"/>
      <c r="NO148" s="108"/>
      <c r="NP148" s="167">
        <f t="shared" si="1308"/>
        <v>0</v>
      </c>
      <c r="NQ148" s="58"/>
      <c r="NR148" s="58"/>
      <c r="NS148" s="58"/>
      <c r="NT148" s="58"/>
      <c r="NU148" s="58"/>
      <c r="NV148" s="58"/>
      <c r="NW148" s="58"/>
      <c r="NX148" s="58"/>
      <c r="NY148" s="58"/>
      <c r="NZ148" s="58"/>
      <c r="OA148" s="59"/>
      <c r="OB148" s="58"/>
      <c r="OC148" s="58"/>
      <c r="OD148" s="58"/>
      <c r="OE148" s="108"/>
      <c r="OF148" s="167">
        <f t="shared" si="1309"/>
        <v>0</v>
      </c>
      <c r="OG148" s="58"/>
      <c r="OH148" s="58"/>
      <c r="OI148" s="58"/>
      <c r="OJ148" s="58"/>
      <c r="OK148" s="58"/>
      <c r="OL148" s="58"/>
      <c r="OM148" s="58"/>
      <c r="ON148" s="58"/>
      <c r="OO148" s="58"/>
      <c r="OP148" s="58"/>
      <c r="OQ148" s="59"/>
      <c r="OR148" s="58"/>
      <c r="OS148" s="58"/>
      <c r="OT148" s="58"/>
      <c r="OU148" s="108"/>
      <c r="OV148" s="167">
        <f t="shared" si="1310"/>
        <v>0</v>
      </c>
      <c r="OW148" s="58"/>
      <c r="OX148" s="58"/>
      <c r="OY148" s="58"/>
      <c r="OZ148" s="58"/>
      <c r="PA148" s="58"/>
      <c r="PB148" s="58"/>
      <c r="PC148" s="58"/>
      <c r="PD148" s="58"/>
      <c r="PE148" s="58"/>
      <c r="PF148" s="58"/>
      <c r="PG148" s="59"/>
      <c r="PH148" s="58"/>
      <c r="PI148" s="58"/>
      <c r="PJ148" s="58"/>
      <c r="PK148" s="108"/>
      <c r="PL148" s="167">
        <f t="shared" si="1311"/>
        <v>0</v>
      </c>
      <c r="PM148" s="58"/>
      <c r="PN148" s="58"/>
      <c r="PO148" s="58"/>
      <c r="PP148" s="58"/>
      <c r="PQ148" s="58"/>
      <c r="PR148" s="58"/>
      <c r="PS148" s="58"/>
      <c r="PT148" s="58"/>
      <c r="PU148" s="58"/>
      <c r="PV148" s="58"/>
      <c r="PW148" s="59"/>
      <c r="PX148" s="58"/>
      <c r="PY148" s="58"/>
      <c r="PZ148" s="58"/>
      <c r="QA148" s="108"/>
      <c r="QB148" s="167">
        <f t="shared" si="1312"/>
        <v>0</v>
      </c>
      <c r="QC148" s="58"/>
      <c r="QD148" s="58"/>
      <c r="QE148" s="58"/>
      <c r="QF148" s="58"/>
      <c r="QG148" s="58"/>
      <c r="QH148" s="58"/>
      <c r="QI148" s="58"/>
      <c r="QJ148" s="58"/>
      <c r="QK148" s="58"/>
      <c r="QL148" s="58"/>
      <c r="QM148" s="59"/>
      <c r="QN148" s="58"/>
      <c r="QO148" s="58"/>
      <c r="QP148" s="58"/>
      <c r="QQ148" s="108"/>
      <c r="QR148" s="167">
        <f t="shared" si="1313"/>
        <v>0</v>
      </c>
      <c r="QS148" s="58"/>
      <c r="QT148" s="58"/>
      <c r="QU148" s="58"/>
      <c r="QV148" s="58"/>
      <c r="QW148" s="58"/>
      <c r="QX148" s="58"/>
      <c r="QY148" s="58"/>
      <c r="QZ148" s="58"/>
      <c r="RA148" s="58"/>
      <c r="RB148" s="58"/>
      <c r="RC148" s="59"/>
      <c r="RD148" s="58"/>
      <c r="RE148" s="58"/>
      <c r="RF148" s="58"/>
      <c r="RG148" s="58"/>
      <c r="RH148" s="58"/>
      <c r="RI148" s="58"/>
      <c r="RJ148" s="58"/>
      <c r="RK148" s="58"/>
      <c r="RL148" s="58"/>
      <c r="RM148" s="58"/>
      <c r="RN148" s="58"/>
      <c r="RO148" s="58"/>
      <c r="RP148" s="58"/>
      <c r="RQ148" s="108"/>
      <c r="RR148" s="171"/>
      <c r="RS148" s="167">
        <f t="shared" si="1314"/>
        <v>0</v>
      </c>
      <c r="RT148" s="58"/>
      <c r="RU148" s="58"/>
      <c r="RV148" s="58"/>
      <c r="RW148" s="58"/>
      <c r="RX148" s="58"/>
      <c r="RY148" s="58"/>
      <c r="RZ148" s="58"/>
      <c r="SA148" s="58"/>
      <c r="SB148" s="58"/>
      <c r="SC148" s="58"/>
      <c r="SD148" s="59"/>
      <c r="SE148" s="58"/>
      <c r="SF148" s="58"/>
      <c r="SG148" s="58"/>
      <c r="SH148" s="108"/>
      <c r="SI148" s="167">
        <f t="shared" si="1315"/>
        <v>0</v>
      </c>
      <c r="SJ148" s="58"/>
      <c r="SK148" s="58"/>
      <c r="SL148" s="58"/>
      <c r="SM148" s="58"/>
      <c r="SN148" s="58"/>
      <c r="SO148" s="58"/>
      <c r="SP148" s="58"/>
      <c r="SQ148" s="58"/>
      <c r="SR148" s="58"/>
      <c r="SS148" s="58"/>
      <c r="ST148" s="59"/>
      <c r="SU148" s="58"/>
      <c r="SV148" s="58"/>
      <c r="SW148" s="58"/>
      <c r="SX148" s="108"/>
      <c r="SY148" s="167">
        <f t="shared" si="1316"/>
        <v>0</v>
      </c>
      <c r="SZ148" s="58"/>
      <c r="TA148" s="58"/>
      <c r="TB148" s="58"/>
      <c r="TC148" s="58"/>
      <c r="TD148" s="58"/>
      <c r="TE148" s="58"/>
      <c r="TF148" s="58"/>
      <c r="TG148" s="58"/>
      <c r="TH148" s="58"/>
      <c r="TI148" s="58"/>
      <c r="TJ148" s="59"/>
      <c r="TK148" s="58"/>
      <c r="TL148" s="58"/>
      <c r="TM148" s="58"/>
      <c r="TN148" s="108"/>
      <c r="TO148" s="167">
        <f t="shared" si="1317"/>
        <v>0</v>
      </c>
      <c r="TP148" s="58"/>
      <c r="TQ148" s="58"/>
      <c r="TR148" s="58"/>
      <c r="TS148" s="58"/>
      <c r="TT148" s="58"/>
      <c r="TU148" s="58"/>
      <c r="TV148" s="58"/>
      <c r="TW148" s="58"/>
      <c r="TX148" s="58"/>
      <c r="TY148" s="58"/>
      <c r="TZ148" s="59"/>
      <c r="UA148" s="58"/>
      <c r="UB148" s="58"/>
      <c r="UC148" s="58"/>
      <c r="UD148" s="108"/>
      <c r="UE148" s="167">
        <f t="shared" si="1318"/>
        <v>0</v>
      </c>
      <c r="UF148" s="58"/>
      <c r="UG148" s="58"/>
      <c r="UH148" s="58"/>
      <c r="UI148" s="58"/>
      <c r="UJ148" s="58"/>
      <c r="UK148" s="58"/>
      <c r="UL148" s="58"/>
      <c r="UM148" s="58"/>
      <c r="UN148" s="58"/>
      <c r="UO148" s="58"/>
      <c r="UP148" s="59"/>
      <c r="UQ148" s="58"/>
      <c r="UR148" s="58"/>
      <c r="US148" s="58"/>
      <c r="UT148" s="58"/>
      <c r="UU148" s="58"/>
      <c r="UV148" s="58"/>
      <c r="UW148" s="58"/>
      <c r="UX148" s="58"/>
      <c r="UY148" s="58"/>
      <c r="UZ148" s="58"/>
      <c r="VA148" s="58"/>
      <c r="VB148" s="58"/>
      <c r="VC148" s="58"/>
      <c r="VD148" s="108"/>
      <c r="VE148" s="9" t="str">
        <f t="shared" si="1195"/>
        <v>-</v>
      </c>
    </row>
    <row r="149" spans="1:577" ht="20.149999999999999" customHeight="1">
      <c r="A149" s="22"/>
      <c r="B149" s="22"/>
      <c r="C149" s="22">
        <v>64013</v>
      </c>
      <c r="D149" s="23" t="s">
        <v>139</v>
      </c>
      <c r="E149" s="191">
        <f t="shared" si="1286"/>
        <v>0</v>
      </c>
      <c r="F149" s="192"/>
      <c r="G149" s="192"/>
      <c r="H149" s="193"/>
      <c r="I149" s="227"/>
      <c r="J149" s="239">
        <f t="shared" si="1287"/>
        <v>0</v>
      </c>
      <c r="K149" s="59"/>
      <c r="L149" s="58"/>
      <c r="M149" s="58"/>
      <c r="N149" s="58"/>
      <c r="O149" s="58"/>
      <c r="P149" s="58"/>
      <c r="Q149" s="58"/>
      <c r="R149" s="58"/>
      <c r="S149" s="58"/>
      <c r="T149" s="58"/>
      <c r="U149" s="59"/>
      <c r="V149" s="58"/>
      <c r="W149" s="58"/>
      <c r="X149" s="58"/>
      <c r="Y149" s="108"/>
      <c r="Z149" s="167">
        <f t="shared" si="1288"/>
        <v>0</v>
      </c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9"/>
      <c r="AL149" s="58"/>
      <c r="AM149" s="58"/>
      <c r="AN149" s="58"/>
      <c r="AO149" s="108"/>
      <c r="AP149" s="167">
        <f t="shared" si="1289"/>
        <v>0</v>
      </c>
      <c r="AQ149" s="58"/>
      <c r="AR149" s="58"/>
      <c r="AS149" s="58"/>
      <c r="AT149" s="58"/>
      <c r="AU149" s="58"/>
      <c r="AV149" s="58"/>
      <c r="AW149" s="58"/>
      <c r="AX149" s="58"/>
      <c r="AY149" s="58"/>
      <c r="AZ149" s="58"/>
      <c r="BA149" s="59"/>
      <c r="BB149" s="58"/>
      <c r="BC149" s="58"/>
      <c r="BD149" s="58"/>
      <c r="BE149" s="108"/>
      <c r="BF149" s="167">
        <f t="shared" si="1290"/>
        <v>0</v>
      </c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9"/>
      <c r="BR149" s="58"/>
      <c r="BS149" s="58"/>
      <c r="BT149" s="58"/>
      <c r="BU149" s="108"/>
      <c r="BV149" s="167">
        <f t="shared" si="1291"/>
        <v>0</v>
      </c>
      <c r="BW149" s="58"/>
      <c r="BX149" s="58"/>
      <c r="BY149" s="58"/>
      <c r="BZ149" s="58"/>
      <c r="CA149" s="58"/>
      <c r="CB149" s="58"/>
      <c r="CC149" s="58"/>
      <c r="CD149" s="58"/>
      <c r="CE149" s="58"/>
      <c r="CF149" s="58"/>
      <c r="CG149" s="59"/>
      <c r="CH149" s="58"/>
      <c r="CI149" s="58"/>
      <c r="CJ149" s="58"/>
      <c r="CK149" s="58"/>
      <c r="CL149" s="58"/>
      <c r="CM149" s="58"/>
      <c r="CN149" s="58"/>
      <c r="CO149" s="58"/>
      <c r="CP149" s="58"/>
      <c r="CQ149" s="58"/>
      <c r="CR149" s="58"/>
      <c r="CS149" s="58"/>
      <c r="CT149" s="58"/>
      <c r="CU149" s="108"/>
      <c r="CV149" s="171"/>
      <c r="CW149" s="167">
        <f t="shared" si="1292"/>
        <v>0</v>
      </c>
      <c r="CX149" s="58"/>
      <c r="CY149" s="58"/>
      <c r="CZ149" s="58"/>
      <c r="DA149" s="58"/>
      <c r="DB149" s="58"/>
      <c r="DC149" s="58"/>
      <c r="DD149" s="58"/>
      <c r="DE149" s="58"/>
      <c r="DF149" s="58"/>
      <c r="DG149" s="58"/>
      <c r="DH149" s="59"/>
      <c r="DI149" s="58"/>
      <c r="DJ149" s="58"/>
      <c r="DK149" s="58"/>
      <c r="DL149" s="108"/>
      <c r="DM149" s="167">
        <f t="shared" si="1293"/>
        <v>0</v>
      </c>
      <c r="DN149" s="58"/>
      <c r="DO149" s="58"/>
      <c r="DP149" s="58"/>
      <c r="DQ149" s="58"/>
      <c r="DR149" s="58"/>
      <c r="DS149" s="58"/>
      <c r="DT149" s="58"/>
      <c r="DU149" s="58"/>
      <c r="DV149" s="58"/>
      <c r="DW149" s="58"/>
      <c r="DX149" s="59"/>
      <c r="DY149" s="58"/>
      <c r="DZ149" s="58"/>
      <c r="EA149" s="58"/>
      <c r="EB149" s="108"/>
      <c r="EC149" s="167">
        <f t="shared" si="1294"/>
        <v>0</v>
      </c>
      <c r="ED149" s="58"/>
      <c r="EE149" s="58"/>
      <c r="EF149" s="58"/>
      <c r="EG149" s="58"/>
      <c r="EH149" s="58"/>
      <c r="EI149" s="58"/>
      <c r="EJ149" s="58"/>
      <c r="EK149" s="58"/>
      <c r="EL149" s="58"/>
      <c r="EM149" s="58"/>
      <c r="EN149" s="59"/>
      <c r="EO149" s="58"/>
      <c r="EP149" s="58"/>
      <c r="EQ149" s="58"/>
      <c r="ER149" s="108"/>
      <c r="ES149" s="167">
        <f t="shared" si="1295"/>
        <v>0</v>
      </c>
      <c r="ET149" s="58"/>
      <c r="EU149" s="58"/>
      <c r="EV149" s="58"/>
      <c r="EW149" s="58"/>
      <c r="EX149" s="58"/>
      <c r="EY149" s="58"/>
      <c r="EZ149" s="58"/>
      <c r="FA149" s="58"/>
      <c r="FB149" s="58"/>
      <c r="FC149" s="58"/>
      <c r="FD149" s="59"/>
      <c r="FE149" s="58"/>
      <c r="FF149" s="58"/>
      <c r="FG149" s="58"/>
      <c r="FH149" s="108"/>
      <c r="FI149" s="167">
        <f t="shared" si="1296"/>
        <v>0</v>
      </c>
      <c r="FJ149" s="58"/>
      <c r="FK149" s="58"/>
      <c r="FL149" s="58"/>
      <c r="FM149" s="58"/>
      <c r="FN149" s="58"/>
      <c r="FO149" s="58"/>
      <c r="FP149" s="58"/>
      <c r="FQ149" s="58"/>
      <c r="FR149" s="58"/>
      <c r="FS149" s="58"/>
      <c r="FT149" s="59"/>
      <c r="FU149" s="58"/>
      <c r="FV149" s="58"/>
      <c r="FW149" s="58"/>
      <c r="FX149" s="108"/>
      <c r="FY149" s="167">
        <f t="shared" si="1297"/>
        <v>0</v>
      </c>
      <c r="FZ149" s="58"/>
      <c r="GA149" s="58"/>
      <c r="GB149" s="58"/>
      <c r="GC149" s="58"/>
      <c r="GD149" s="58"/>
      <c r="GE149" s="58"/>
      <c r="GF149" s="58"/>
      <c r="GG149" s="58"/>
      <c r="GH149" s="58"/>
      <c r="GI149" s="58"/>
      <c r="GJ149" s="59"/>
      <c r="GK149" s="58"/>
      <c r="GL149" s="58"/>
      <c r="GM149" s="58"/>
      <c r="GN149" s="108"/>
      <c r="GO149" s="167">
        <f t="shared" si="1298"/>
        <v>0</v>
      </c>
      <c r="GP149" s="58"/>
      <c r="GQ149" s="58"/>
      <c r="GR149" s="58"/>
      <c r="GS149" s="58"/>
      <c r="GT149" s="58"/>
      <c r="GU149" s="58"/>
      <c r="GV149" s="58"/>
      <c r="GW149" s="58"/>
      <c r="GX149" s="58"/>
      <c r="GY149" s="58"/>
      <c r="GZ149" s="59"/>
      <c r="HA149" s="58"/>
      <c r="HB149" s="58"/>
      <c r="HC149" s="58"/>
      <c r="HD149" s="58"/>
      <c r="HE149" s="58"/>
      <c r="HF149" s="58"/>
      <c r="HG149" s="58"/>
      <c r="HH149" s="58"/>
      <c r="HI149" s="58"/>
      <c r="HJ149" s="58"/>
      <c r="HK149" s="58"/>
      <c r="HL149" s="58"/>
      <c r="HM149" s="58"/>
      <c r="HN149" s="108"/>
      <c r="HO149" s="170"/>
      <c r="HP149" s="171"/>
      <c r="HQ149" s="167">
        <f t="shared" si="1299"/>
        <v>0</v>
      </c>
      <c r="HR149" s="58"/>
      <c r="HS149" s="58"/>
      <c r="HT149" s="58"/>
      <c r="HU149" s="58"/>
      <c r="HV149" s="58"/>
      <c r="HW149" s="58"/>
      <c r="HX149" s="58"/>
      <c r="HY149" s="58"/>
      <c r="HZ149" s="58"/>
      <c r="IA149" s="58"/>
      <c r="IB149" s="59"/>
      <c r="IC149" s="58"/>
      <c r="ID149" s="58"/>
      <c r="IE149" s="58"/>
      <c r="IF149" s="108"/>
      <c r="IG149" s="167">
        <f t="shared" si="1300"/>
        <v>0</v>
      </c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9"/>
      <c r="IS149" s="58"/>
      <c r="IT149" s="58"/>
      <c r="IU149" s="58"/>
      <c r="IV149" s="108"/>
      <c r="IW149" s="167">
        <f t="shared" si="1301"/>
        <v>0</v>
      </c>
      <c r="IX149" s="58"/>
      <c r="IY149" s="58"/>
      <c r="IZ149" s="58"/>
      <c r="JA149" s="58"/>
      <c r="JB149" s="58"/>
      <c r="JC149" s="58"/>
      <c r="JD149" s="58"/>
      <c r="JE149" s="58"/>
      <c r="JF149" s="58"/>
      <c r="JG149" s="58"/>
      <c r="JH149" s="59"/>
      <c r="JI149" s="58"/>
      <c r="JJ149" s="58"/>
      <c r="JK149" s="58"/>
      <c r="JL149" s="108"/>
      <c r="JM149" s="167">
        <f t="shared" si="1302"/>
        <v>0</v>
      </c>
      <c r="JN149" s="58"/>
      <c r="JO149" s="58"/>
      <c r="JP149" s="58"/>
      <c r="JQ149" s="58"/>
      <c r="JR149" s="58"/>
      <c r="JS149" s="58"/>
      <c r="JT149" s="58"/>
      <c r="JU149" s="58"/>
      <c r="JV149" s="58"/>
      <c r="JW149" s="58"/>
      <c r="JX149" s="59"/>
      <c r="JY149" s="58"/>
      <c r="JZ149" s="58"/>
      <c r="KA149" s="58"/>
      <c r="KB149" s="108"/>
      <c r="KC149" s="167">
        <f t="shared" si="1303"/>
        <v>0</v>
      </c>
      <c r="KD149" s="58"/>
      <c r="KE149" s="58"/>
      <c r="KF149" s="58"/>
      <c r="KG149" s="58"/>
      <c r="KH149" s="58"/>
      <c r="KI149" s="58"/>
      <c r="KJ149" s="58"/>
      <c r="KK149" s="58"/>
      <c r="KL149" s="58"/>
      <c r="KM149" s="58"/>
      <c r="KN149" s="59"/>
      <c r="KO149" s="58"/>
      <c r="KP149" s="58"/>
      <c r="KQ149" s="58"/>
      <c r="KR149" s="58"/>
      <c r="KS149" s="58"/>
      <c r="KT149" s="58"/>
      <c r="KU149" s="58"/>
      <c r="KV149" s="58"/>
      <c r="KW149" s="58"/>
      <c r="KX149" s="58"/>
      <c r="KY149" s="58"/>
      <c r="KZ149" s="58"/>
      <c r="LA149" s="58"/>
      <c r="LB149" s="108"/>
      <c r="LC149" s="171"/>
      <c r="LD149" s="167">
        <f t="shared" si="1304"/>
        <v>0</v>
      </c>
      <c r="LE149" s="58"/>
      <c r="LF149" s="58"/>
      <c r="LG149" s="58"/>
      <c r="LH149" s="58"/>
      <c r="LI149" s="58"/>
      <c r="LJ149" s="58"/>
      <c r="LK149" s="58"/>
      <c r="LL149" s="58"/>
      <c r="LM149" s="58"/>
      <c r="LN149" s="58"/>
      <c r="LO149" s="59"/>
      <c r="LP149" s="58"/>
      <c r="LQ149" s="58"/>
      <c r="LR149" s="58"/>
      <c r="LS149" s="108"/>
      <c r="LT149" s="167">
        <f t="shared" si="1305"/>
        <v>0</v>
      </c>
      <c r="LU149" s="58"/>
      <c r="LV149" s="58"/>
      <c r="LW149" s="58"/>
      <c r="LX149" s="58"/>
      <c r="LY149" s="58"/>
      <c r="LZ149" s="58"/>
      <c r="MA149" s="58"/>
      <c r="MB149" s="58"/>
      <c r="MC149" s="58"/>
      <c r="MD149" s="58"/>
      <c r="ME149" s="59"/>
      <c r="MF149" s="58"/>
      <c r="MG149" s="58"/>
      <c r="MH149" s="58"/>
      <c r="MI149" s="108"/>
      <c r="MJ149" s="167">
        <f t="shared" si="1306"/>
        <v>0</v>
      </c>
      <c r="MK149" s="58"/>
      <c r="ML149" s="58"/>
      <c r="MM149" s="58"/>
      <c r="MN149" s="58"/>
      <c r="MO149" s="58"/>
      <c r="MP149" s="58"/>
      <c r="MQ149" s="58"/>
      <c r="MR149" s="58"/>
      <c r="MS149" s="58"/>
      <c r="MT149" s="58"/>
      <c r="MU149" s="59"/>
      <c r="MV149" s="58"/>
      <c r="MW149" s="58"/>
      <c r="MX149" s="58"/>
      <c r="MY149" s="108"/>
      <c r="MZ149" s="167">
        <f t="shared" si="1307"/>
        <v>0</v>
      </c>
      <c r="NA149" s="58"/>
      <c r="NB149" s="58"/>
      <c r="NC149" s="58"/>
      <c r="ND149" s="58"/>
      <c r="NE149" s="58"/>
      <c r="NF149" s="58"/>
      <c r="NG149" s="58"/>
      <c r="NH149" s="58"/>
      <c r="NI149" s="58"/>
      <c r="NJ149" s="58"/>
      <c r="NK149" s="59"/>
      <c r="NL149" s="58"/>
      <c r="NM149" s="58"/>
      <c r="NN149" s="58"/>
      <c r="NO149" s="108"/>
      <c r="NP149" s="167">
        <f t="shared" si="1308"/>
        <v>0</v>
      </c>
      <c r="NQ149" s="58"/>
      <c r="NR149" s="58"/>
      <c r="NS149" s="58"/>
      <c r="NT149" s="58"/>
      <c r="NU149" s="58"/>
      <c r="NV149" s="58"/>
      <c r="NW149" s="58"/>
      <c r="NX149" s="58"/>
      <c r="NY149" s="58"/>
      <c r="NZ149" s="58"/>
      <c r="OA149" s="59"/>
      <c r="OB149" s="58"/>
      <c r="OC149" s="58"/>
      <c r="OD149" s="58"/>
      <c r="OE149" s="108"/>
      <c r="OF149" s="167">
        <f t="shared" si="1309"/>
        <v>0</v>
      </c>
      <c r="OG149" s="58"/>
      <c r="OH149" s="58"/>
      <c r="OI149" s="58"/>
      <c r="OJ149" s="58"/>
      <c r="OK149" s="58"/>
      <c r="OL149" s="58"/>
      <c r="OM149" s="58"/>
      <c r="ON149" s="58"/>
      <c r="OO149" s="58"/>
      <c r="OP149" s="58"/>
      <c r="OQ149" s="59"/>
      <c r="OR149" s="58"/>
      <c r="OS149" s="58"/>
      <c r="OT149" s="58"/>
      <c r="OU149" s="108"/>
      <c r="OV149" s="167">
        <f t="shared" si="1310"/>
        <v>0</v>
      </c>
      <c r="OW149" s="58"/>
      <c r="OX149" s="58"/>
      <c r="OY149" s="58"/>
      <c r="OZ149" s="58"/>
      <c r="PA149" s="58"/>
      <c r="PB149" s="58"/>
      <c r="PC149" s="58"/>
      <c r="PD149" s="58"/>
      <c r="PE149" s="58"/>
      <c r="PF149" s="58"/>
      <c r="PG149" s="59"/>
      <c r="PH149" s="58"/>
      <c r="PI149" s="58"/>
      <c r="PJ149" s="58"/>
      <c r="PK149" s="108"/>
      <c r="PL149" s="167">
        <f t="shared" si="1311"/>
        <v>0</v>
      </c>
      <c r="PM149" s="58"/>
      <c r="PN149" s="58"/>
      <c r="PO149" s="58"/>
      <c r="PP149" s="58"/>
      <c r="PQ149" s="58"/>
      <c r="PR149" s="58"/>
      <c r="PS149" s="58"/>
      <c r="PT149" s="58"/>
      <c r="PU149" s="58"/>
      <c r="PV149" s="58"/>
      <c r="PW149" s="59"/>
      <c r="PX149" s="58"/>
      <c r="PY149" s="58"/>
      <c r="PZ149" s="58"/>
      <c r="QA149" s="108"/>
      <c r="QB149" s="167">
        <f t="shared" si="1312"/>
        <v>0</v>
      </c>
      <c r="QC149" s="58"/>
      <c r="QD149" s="58"/>
      <c r="QE149" s="58"/>
      <c r="QF149" s="58"/>
      <c r="QG149" s="58"/>
      <c r="QH149" s="58"/>
      <c r="QI149" s="58"/>
      <c r="QJ149" s="58"/>
      <c r="QK149" s="58"/>
      <c r="QL149" s="58"/>
      <c r="QM149" s="59"/>
      <c r="QN149" s="58"/>
      <c r="QO149" s="58"/>
      <c r="QP149" s="58"/>
      <c r="QQ149" s="108"/>
      <c r="QR149" s="167">
        <f t="shared" si="1313"/>
        <v>0</v>
      </c>
      <c r="QS149" s="58"/>
      <c r="QT149" s="58"/>
      <c r="QU149" s="58"/>
      <c r="QV149" s="58"/>
      <c r="QW149" s="58"/>
      <c r="QX149" s="58"/>
      <c r="QY149" s="58"/>
      <c r="QZ149" s="58"/>
      <c r="RA149" s="58"/>
      <c r="RB149" s="58"/>
      <c r="RC149" s="59"/>
      <c r="RD149" s="58"/>
      <c r="RE149" s="58"/>
      <c r="RF149" s="58"/>
      <c r="RG149" s="58"/>
      <c r="RH149" s="58"/>
      <c r="RI149" s="58"/>
      <c r="RJ149" s="58"/>
      <c r="RK149" s="58"/>
      <c r="RL149" s="58"/>
      <c r="RM149" s="58"/>
      <c r="RN149" s="58"/>
      <c r="RO149" s="58"/>
      <c r="RP149" s="58"/>
      <c r="RQ149" s="108"/>
      <c r="RR149" s="171"/>
      <c r="RS149" s="167">
        <f t="shared" si="1314"/>
        <v>0</v>
      </c>
      <c r="RT149" s="58"/>
      <c r="RU149" s="58"/>
      <c r="RV149" s="58"/>
      <c r="RW149" s="58"/>
      <c r="RX149" s="58"/>
      <c r="RY149" s="58"/>
      <c r="RZ149" s="58"/>
      <c r="SA149" s="58"/>
      <c r="SB149" s="58"/>
      <c r="SC149" s="58"/>
      <c r="SD149" s="59"/>
      <c r="SE149" s="58"/>
      <c r="SF149" s="58"/>
      <c r="SG149" s="58"/>
      <c r="SH149" s="108"/>
      <c r="SI149" s="167">
        <f t="shared" si="1315"/>
        <v>0</v>
      </c>
      <c r="SJ149" s="58"/>
      <c r="SK149" s="58"/>
      <c r="SL149" s="58"/>
      <c r="SM149" s="58"/>
      <c r="SN149" s="58"/>
      <c r="SO149" s="58"/>
      <c r="SP149" s="58"/>
      <c r="SQ149" s="58"/>
      <c r="SR149" s="58"/>
      <c r="SS149" s="58"/>
      <c r="ST149" s="59"/>
      <c r="SU149" s="58"/>
      <c r="SV149" s="58"/>
      <c r="SW149" s="58"/>
      <c r="SX149" s="108"/>
      <c r="SY149" s="167">
        <f t="shared" si="1316"/>
        <v>0</v>
      </c>
      <c r="SZ149" s="58"/>
      <c r="TA149" s="58"/>
      <c r="TB149" s="58"/>
      <c r="TC149" s="58"/>
      <c r="TD149" s="58"/>
      <c r="TE149" s="58"/>
      <c r="TF149" s="58"/>
      <c r="TG149" s="58"/>
      <c r="TH149" s="58"/>
      <c r="TI149" s="58"/>
      <c r="TJ149" s="59"/>
      <c r="TK149" s="58"/>
      <c r="TL149" s="58"/>
      <c r="TM149" s="58"/>
      <c r="TN149" s="108"/>
      <c r="TO149" s="167">
        <f t="shared" si="1317"/>
        <v>0</v>
      </c>
      <c r="TP149" s="58"/>
      <c r="TQ149" s="58"/>
      <c r="TR149" s="58"/>
      <c r="TS149" s="58"/>
      <c r="TT149" s="58"/>
      <c r="TU149" s="58"/>
      <c r="TV149" s="58"/>
      <c r="TW149" s="58"/>
      <c r="TX149" s="58"/>
      <c r="TY149" s="58"/>
      <c r="TZ149" s="59"/>
      <c r="UA149" s="58"/>
      <c r="UB149" s="58"/>
      <c r="UC149" s="58"/>
      <c r="UD149" s="108"/>
      <c r="UE149" s="167">
        <f t="shared" si="1318"/>
        <v>0</v>
      </c>
      <c r="UF149" s="58"/>
      <c r="UG149" s="58"/>
      <c r="UH149" s="58"/>
      <c r="UI149" s="58"/>
      <c r="UJ149" s="58"/>
      <c r="UK149" s="58"/>
      <c r="UL149" s="58"/>
      <c r="UM149" s="58"/>
      <c r="UN149" s="58"/>
      <c r="UO149" s="58"/>
      <c r="UP149" s="59"/>
      <c r="UQ149" s="58"/>
      <c r="UR149" s="58"/>
      <c r="US149" s="58"/>
      <c r="UT149" s="58"/>
      <c r="UU149" s="58"/>
      <c r="UV149" s="58"/>
      <c r="UW149" s="58"/>
      <c r="UX149" s="58"/>
      <c r="UY149" s="58"/>
      <c r="UZ149" s="58"/>
      <c r="VA149" s="58"/>
      <c r="VB149" s="58"/>
      <c r="VC149" s="58"/>
      <c r="VD149" s="108"/>
      <c r="VE149" s="9" t="str">
        <f t="shared" si="1195"/>
        <v>-</v>
      </c>
    </row>
    <row r="150" spans="1:577" ht="20.149999999999999" customHeight="1">
      <c r="A150" s="22"/>
      <c r="B150" s="22"/>
      <c r="C150" s="22">
        <v>64014</v>
      </c>
      <c r="D150" s="23" t="s">
        <v>140</v>
      </c>
      <c r="E150" s="191">
        <f t="shared" si="1286"/>
        <v>0</v>
      </c>
      <c r="F150" s="192"/>
      <c r="G150" s="192"/>
      <c r="H150" s="193"/>
      <c r="I150" s="227"/>
      <c r="J150" s="239">
        <f t="shared" si="1287"/>
        <v>0</v>
      </c>
      <c r="K150" s="59"/>
      <c r="L150" s="58"/>
      <c r="M150" s="58"/>
      <c r="N150" s="58"/>
      <c r="O150" s="58"/>
      <c r="P150" s="58"/>
      <c r="Q150" s="58"/>
      <c r="R150" s="58"/>
      <c r="S150" s="58"/>
      <c r="T150" s="58"/>
      <c r="U150" s="59"/>
      <c r="V150" s="58"/>
      <c r="W150" s="58"/>
      <c r="X150" s="58"/>
      <c r="Y150" s="108"/>
      <c r="Z150" s="167">
        <f t="shared" si="1288"/>
        <v>0</v>
      </c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9"/>
      <c r="AL150" s="58"/>
      <c r="AM150" s="58"/>
      <c r="AN150" s="58"/>
      <c r="AO150" s="108"/>
      <c r="AP150" s="167">
        <f t="shared" si="1289"/>
        <v>0</v>
      </c>
      <c r="AQ150" s="58"/>
      <c r="AR150" s="58"/>
      <c r="AS150" s="58"/>
      <c r="AT150" s="58"/>
      <c r="AU150" s="58"/>
      <c r="AV150" s="58"/>
      <c r="AW150" s="58"/>
      <c r="AX150" s="58"/>
      <c r="AY150" s="58"/>
      <c r="AZ150" s="58"/>
      <c r="BA150" s="59"/>
      <c r="BB150" s="58"/>
      <c r="BC150" s="58"/>
      <c r="BD150" s="58"/>
      <c r="BE150" s="108"/>
      <c r="BF150" s="167">
        <f t="shared" si="1290"/>
        <v>0</v>
      </c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9"/>
      <c r="BR150" s="58"/>
      <c r="BS150" s="58"/>
      <c r="BT150" s="58"/>
      <c r="BU150" s="108"/>
      <c r="BV150" s="167">
        <f t="shared" si="1291"/>
        <v>0</v>
      </c>
      <c r="BW150" s="58"/>
      <c r="BX150" s="58"/>
      <c r="BY150" s="58"/>
      <c r="BZ150" s="58"/>
      <c r="CA150" s="58"/>
      <c r="CB150" s="58"/>
      <c r="CC150" s="58"/>
      <c r="CD150" s="58"/>
      <c r="CE150" s="58"/>
      <c r="CF150" s="58"/>
      <c r="CG150" s="59"/>
      <c r="CH150" s="58"/>
      <c r="CI150" s="58"/>
      <c r="CJ150" s="58"/>
      <c r="CK150" s="58"/>
      <c r="CL150" s="58"/>
      <c r="CM150" s="58"/>
      <c r="CN150" s="58"/>
      <c r="CO150" s="58"/>
      <c r="CP150" s="58"/>
      <c r="CQ150" s="58"/>
      <c r="CR150" s="58"/>
      <c r="CS150" s="58"/>
      <c r="CT150" s="58"/>
      <c r="CU150" s="108"/>
      <c r="CV150" s="171"/>
      <c r="CW150" s="167">
        <f t="shared" si="1292"/>
        <v>0</v>
      </c>
      <c r="CX150" s="58"/>
      <c r="CY150" s="58"/>
      <c r="CZ150" s="58"/>
      <c r="DA150" s="58"/>
      <c r="DB150" s="58"/>
      <c r="DC150" s="58"/>
      <c r="DD150" s="58"/>
      <c r="DE150" s="58"/>
      <c r="DF150" s="58"/>
      <c r="DG150" s="58"/>
      <c r="DH150" s="59"/>
      <c r="DI150" s="58"/>
      <c r="DJ150" s="58"/>
      <c r="DK150" s="58"/>
      <c r="DL150" s="108"/>
      <c r="DM150" s="167">
        <f t="shared" si="1293"/>
        <v>0</v>
      </c>
      <c r="DN150" s="58"/>
      <c r="DO150" s="58"/>
      <c r="DP150" s="58"/>
      <c r="DQ150" s="58"/>
      <c r="DR150" s="58"/>
      <c r="DS150" s="58"/>
      <c r="DT150" s="58"/>
      <c r="DU150" s="58"/>
      <c r="DV150" s="58"/>
      <c r="DW150" s="58"/>
      <c r="DX150" s="59"/>
      <c r="DY150" s="58"/>
      <c r="DZ150" s="58"/>
      <c r="EA150" s="58"/>
      <c r="EB150" s="108"/>
      <c r="EC150" s="167">
        <f t="shared" si="1294"/>
        <v>0</v>
      </c>
      <c r="ED150" s="58"/>
      <c r="EE150" s="58"/>
      <c r="EF150" s="58"/>
      <c r="EG150" s="58"/>
      <c r="EH150" s="58"/>
      <c r="EI150" s="58"/>
      <c r="EJ150" s="58"/>
      <c r="EK150" s="58"/>
      <c r="EL150" s="58"/>
      <c r="EM150" s="58"/>
      <c r="EN150" s="59"/>
      <c r="EO150" s="58"/>
      <c r="EP150" s="58"/>
      <c r="EQ150" s="58"/>
      <c r="ER150" s="108"/>
      <c r="ES150" s="167">
        <f t="shared" si="1295"/>
        <v>0</v>
      </c>
      <c r="ET150" s="58"/>
      <c r="EU150" s="58"/>
      <c r="EV150" s="58"/>
      <c r="EW150" s="58"/>
      <c r="EX150" s="58"/>
      <c r="EY150" s="58"/>
      <c r="EZ150" s="58"/>
      <c r="FA150" s="58"/>
      <c r="FB150" s="58"/>
      <c r="FC150" s="58"/>
      <c r="FD150" s="59"/>
      <c r="FE150" s="58"/>
      <c r="FF150" s="58"/>
      <c r="FG150" s="58"/>
      <c r="FH150" s="108"/>
      <c r="FI150" s="167">
        <f t="shared" si="1296"/>
        <v>0</v>
      </c>
      <c r="FJ150" s="58"/>
      <c r="FK150" s="58"/>
      <c r="FL150" s="58"/>
      <c r="FM150" s="58"/>
      <c r="FN150" s="58"/>
      <c r="FO150" s="58"/>
      <c r="FP150" s="58"/>
      <c r="FQ150" s="58"/>
      <c r="FR150" s="58"/>
      <c r="FS150" s="58"/>
      <c r="FT150" s="59"/>
      <c r="FU150" s="58"/>
      <c r="FV150" s="58"/>
      <c r="FW150" s="58"/>
      <c r="FX150" s="108"/>
      <c r="FY150" s="167">
        <f t="shared" si="1297"/>
        <v>0</v>
      </c>
      <c r="FZ150" s="58"/>
      <c r="GA150" s="58"/>
      <c r="GB150" s="58"/>
      <c r="GC150" s="58"/>
      <c r="GD150" s="58"/>
      <c r="GE150" s="58"/>
      <c r="GF150" s="58"/>
      <c r="GG150" s="58"/>
      <c r="GH150" s="58"/>
      <c r="GI150" s="58"/>
      <c r="GJ150" s="59"/>
      <c r="GK150" s="58"/>
      <c r="GL150" s="58"/>
      <c r="GM150" s="58"/>
      <c r="GN150" s="108"/>
      <c r="GO150" s="167">
        <f t="shared" si="1298"/>
        <v>0</v>
      </c>
      <c r="GP150" s="58"/>
      <c r="GQ150" s="58"/>
      <c r="GR150" s="58"/>
      <c r="GS150" s="58"/>
      <c r="GT150" s="58"/>
      <c r="GU150" s="58"/>
      <c r="GV150" s="58"/>
      <c r="GW150" s="58"/>
      <c r="GX150" s="58"/>
      <c r="GY150" s="58"/>
      <c r="GZ150" s="59"/>
      <c r="HA150" s="58"/>
      <c r="HB150" s="58"/>
      <c r="HC150" s="58"/>
      <c r="HD150" s="58"/>
      <c r="HE150" s="58"/>
      <c r="HF150" s="58"/>
      <c r="HG150" s="58"/>
      <c r="HH150" s="58"/>
      <c r="HI150" s="58"/>
      <c r="HJ150" s="58"/>
      <c r="HK150" s="58"/>
      <c r="HL150" s="58"/>
      <c r="HM150" s="58"/>
      <c r="HN150" s="108"/>
      <c r="HO150" s="170"/>
      <c r="HP150" s="171"/>
      <c r="HQ150" s="167">
        <f t="shared" si="1299"/>
        <v>0</v>
      </c>
      <c r="HR150" s="58"/>
      <c r="HS150" s="58"/>
      <c r="HT150" s="58"/>
      <c r="HU150" s="58"/>
      <c r="HV150" s="58"/>
      <c r="HW150" s="58"/>
      <c r="HX150" s="58"/>
      <c r="HY150" s="58"/>
      <c r="HZ150" s="58"/>
      <c r="IA150" s="58"/>
      <c r="IB150" s="59"/>
      <c r="IC150" s="58"/>
      <c r="ID150" s="58"/>
      <c r="IE150" s="58"/>
      <c r="IF150" s="108"/>
      <c r="IG150" s="167">
        <f t="shared" si="1300"/>
        <v>0</v>
      </c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9"/>
      <c r="IS150" s="58"/>
      <c r="IT150" s="58"/>
      <c r="IU150" s="58"/>
      <c r="IV150" s="108"/>
      <c r="IW150" s="167">
        <f t="shared" si="1301"/>
        <v>0</v>
      </c>
      <c r="IX150" s="58"/>
      <c r="IY150" s="58"/>
      <c r="IZ150" s="58"/>
      <c r="JA150" s="58"/>
      <c r="JB150" s="58"/>
      <c r="JC150" s="58"/>
      <c r="JD150" s="58"/>
      <c r="JE150" s="58"/>
      <c r="JF150" s="58"/>
      <c r="JG150" s="58"/>
      <c r="JH150" s="59"/>
      <c r="JI150" s="58"/>
      <c r="JJ150" s="58"/>
      <c r="JK150" s="58"/>
      <c r="JL150" s="108"/>
      <c r="JM150" s="167">
        <f t="shared" si="1302"/>
        <v>0</v>
      </c>
      <c r="JN150" s="58"/>
      <c r="JO150" s="58"/>
      <c r="JP150" s="58"/>
      <c r="JQ150" s="58"/>
      <c r="JR150" s="58"/>
      <c r="JS150" s="58"/>
      <c r="JT150" s="58"/>
      <c r="JU150" s="58"/>
      <c r="JV150" s="58"/>
      <c r="JW150" s="58"/>
      <c r="JX150" s="59"/>
      <c r="JY150" s="58"/>
      <c r="JZ150" s="58"/>
      <c r="KA150" s="58"/>
      <c r="KB150" s="108"/>
      <c r="KC150" s="167">
        <f t="shared" si="1303"/>
        <v>0</v>
      </c>
      <c r="KD150" s="58"/>
      <c r="KE150" s="58"/>
      <c r="KF150" s="58"/>
      <c r="KG150" s="58"/>
      <c r="KH150" s="58"/>
      <c r="KI150" s="58"/>
      <c r="KJ150" s="58"/>
      <c r="KK150" s="58"/>
      <c r="KL150" s="58"/>
      <c r="KM150" s="58"/>
      <c r="KN150" s="59"/>
      <c r="KO150" s="58"/>
      <c r="KP150" s="58"/>
      <c r="KQ150" s="58"/>
      <c r="KR150" s="58"/>
      <c r="KS150" s="58"/>
      <c r="KT150" s="58"/>
      <c r="KU150" s="58"/>
      <c r="KV150" s="58"/>
      <c r="KW150" s="58"/>
      <c r="KX150" s="58"/>
      <c r="KY150" s="58"/>
      <c r="KZ150" s="58"/>
      <c r="LA150" s="58"/>
      <c r="LB150" s="108"/>
      <c r="LC150" s="171"/>
      <c r="LD150" s="167">
        <f t="shared" si="1304"/>
        <v>0</v>
      </c>
      <c r="LE150" s="58"/>
      <c r="LF150" s="58"/>
      <c r="LG150" s="58"/>
      <c r="LH150" s="58"/>
      <c r="LI150" s="58"/>
      <c r="LJ150" s="58"/>
      <c r="LK150" s="58"/>
      <c r="LL150" s="58"/>
      <c r="LM150" s="58"/>
      <c r="LN150" s="58"/>
      <c r="LO150" s="59"/>
      <c r="LP150" s="58"/>
      <c r="LQ150" s="58"/>
      <c r="LR150" s="58"/>
      <c r="LS150" s="108"/>
      <c r="LT150" s="167">
        <f t="shared" si="1305"/>
        <v>0</v>
      </c>
      <c r="LU150" s="58"/>
      <c r="LV150" s="58"/>
      <c r="LW150" s="58"/>
      <c r="LX150" s="58"/>
      <c r="LY150" s="58"/>
      <c r="LZ150" s="58"/>
      <c r="MA150" s="58"/>
      <c r="MB150" s="58"/>
      <c r="MC150" s="58"/>
      <c r="MD150" s="58"/>
      <c r="ME150" s="59"/>
      <c r="MF150" s="58"/>
      <c r="MG150" s="58"/>
      <c r="MH150" s="58"/>
      <c r="MI150" s="108"/>
      <c r="MJ150" s="167">
        <f t="shared" si="1306"/>
        <v>0</v>
      </c>
      <c r="MK150" s="58"/>
      <c r="ML150" s="58"/>
      <c r="MM150" s="58"/>
      <c r="MN150" s="58"/>
      <c r="MO150" s="58"/>
      <c r="MP150" s="58"/>
      <c r="MQ150" s="58"/>
      <c r="MR150" s="58"/>
      <c r="MS150" s="58"/>
      <c r="MT150" s="58"/>
      <c r="MU150" s="59"/>
      <c r="MV150" s="58"/>
      <c r="MW150" s="58"/>
      <c r="MX150" s="58"/>
      <c r="MY150" s="108"/>
      <c r="MZ150" s="167">
        <f t="shared" si="1307"/>
        <v>0</v>
      </c>
      <c r="NA150" s="58"/>
      <c r="NB150" s="58"/>
      <c r="NC150" s="58"/>
      <c r="ND150" s="58"/>
      <c r="NE150" s="58"/>
      <c r="NF150" s="58"/>
      <c r="NG150" s="58"/>
      <c r="NH150" s="58"/>
      <c r="NI150" s="58"/>
      <c r="NJ150" s="58"/>
      <c r="NK150" s="59"/>
      <c r="NL150" s="58"/>
      <c r="NM150" s="58"/>
      <c r="NN150" s="58"/>
      <c r="NO150" s="108"/>
      <c r="NP150" s="167">
        <f t="shared" si="1308"/>
        <v>0</v>
      </c>
      <c r="NQ150" s="58"/>
      <c r="NR150" s="58"/>
      <c r="NS150" s="58"/>
      <c r="NT150" s="58"/>
      <c r="NU150" s="58"/>
      <c r="NV150" s="58"/>
      <c r="NW150" s="58"/>
      <c r="NX150" s="58"/>
      <c r="NY150" s="58"/>
      <c r="NZ150" s="58"/>
      <c r="OA150" s="59"/>
      <c r="OB150" s="58"/>
      <c r="OC150" s="58"/>
      <c r="OD150" s="58"/>
      <c r="OE150" s="108"/>
      <c r="OF150" s="167">
        <f t="shared" si="1309"/>
        <v>0</v>
      </c>
      <c r="OG150" s="58"/>
      <c r="OH150" s="58"/>
      <c r="OI150" s="58"/>
      <c r="OJ150" s="58"/>
      <c r="OK150" s="58"/>
      <c r="OL150" s="58"/>
      <c r="OM150" s="58"/>
      <c r="ON150" s="58"/>
      <c r="OO150" s="58"/>
      <c r="OP150" s="58"/>
      <c r="OQ150" s="59"/>
      <c r="OR150" s="58"/>
      <c r="OS150" s="58"/>
      <c r="OT150" s="58"/>
      <c r="OU150" s="108"/>
      <c r="OV150" s="167">
        <f t="shared" si="1310"/>
        <v>0</v>
      </c>
      <c r="OW150" s="58"/>
      <c r="OX150" s="58"/>
      <c r="OY150" s="58"/>
      <c r="OZ150" s="58"/>
      <c r="PA150" s="58"/>
      <c r="PB150" s="58"/>
      <c r="PC150" s="58"/>
      <c r="PD150" s="58"/>
      <c r="PE150" s="58"/>
      <c r="PF150" s="58"/>
      <c r="PG150" s="59"/>
      <c r="PH150" s="58"/>
      <c r="PI150" s="58"/>
      <c r="PJ150" s="58"/>
      <c r="PK150" s="108"/>
      <c r="PL150" s="167">
        <f t="shared" si="1311"/>
        <v>0</v>
      </c>
      <c r="PM150" s="58"/>
      <c r="PN150" s="58"/>
      <c r="PO150" s="58"/>
      <c r="PP150" s="58"/>
      <c r="PQ150" s="58"/>
      <c r="PR150" s="58"/>
      <c r="PS150" s="58"/>
      <c r="PT150" s="58"/>
      <c r="PU150" s="58"/>
      <c r="PV150" s="58"/>
      <c r="PW150" s="59"/>
      <c r="PX150" s="58"/>
      <c r="PY150" s="58"/>
      <c r="PZ150" s="58"/>
      <c r="QA150" s="108"/>
      <c r="QB150" s="167">
        <f t="shared" si="1312"/>
        <v>0</v>
      </c>
      <c r="QC150" s="58"/>
      <c r="QD150" s="58"/>
      <c r="QE150" s="58"/>
      <c r="QF150" s="58"/>
      <c r="QG150" s="58"/>
      <c r="QH150" s="58"/>
      <c r="QI150" s="58"/>
      <c r="QJ150" s="58"/>
      <c r="QK150" s="58"/>
      <c r="QL150" s="58"/>
      <c r="QM150" s="59"/>
      <c r="QN150" s="58"/>
      <c r="QO150" s="58"/>
      <c r="QP150" s="58"/>
      <c r="QQ150" s="108"/>
      <c r="QR150" s="167">
        <f t="shared" si="1313"/>
        <v>0</v>
      </c>
      <c r="QS150" s="58"/>
      <c r="QT150" s="58"/>
      <c r="QU150" s="58"/>
      <c r="QV150" s="58"/>
      <c r="QW150" s="58"/>
      <c r="QX150" s="58"/>
      <c r="QY150" s="58"/>
      <c r="QZ150" s="58"/>
      <c r="RA150" s="58"/>
      <c r="RB150" s="58"/>
      <c r="RC150" s="59"/>
      <c r="RD150" s="58"/>
      <c r="RE150" s="58"/>
      <c r="RF150" s="58"/>
      <c r="RG150" s="58"/>
      <c r="RH150" s="58"/>
      <c r="RI150" s="58"/>
      <c r="RJ150" s="58"/>
      <c r="RK150" s="58"/>
      <c r="RL150" s="58"/>
      <c r="RM150" s="58"/>
      <c r="RN150" s="58"/>
      <c r="RO150" s="58"/>
      <c r="RP150" s="58"/>
      <c r="RQ150" s="108"/>
      <c r="RR150" s="171"/>
      <c r="RS150" s="167">
        <f t="shared" si="1314"/>
        <v>0</v>
      </c>
      <c r="RT150" s="58"/>
      <c r="RU150" s="58"/>
      <c r="RV150" s="58"/>
      <c r="RW150" s="58"/>
      <c r="RX150" s="58"/>
      <c r="RY150" s="58"/>
      <c r="RZ150" s="58"/>
      <c r="SA150" s="58"/>
      <c r="SB150" s="58"/>
      <c r="SC150" s="58"/>
      <c r="SD150" s="59"/>
      <c r="SE150" s="58"/>
      <c r="SF150" s="58"/>
      <c r="SG150" s="58"/>
      <c r="SH150" s="108"/>
      <c r="SI150" s="167">
        <f t="shared" si="1315"/>
        <v>0</v>
      </c>
      <c r="SJ150" s="58"/>
      <c r="SK150" s="58"/>
      <c r="SL150" s="58"/>
      <c r="SM150" s="58"/>
      <c r="SN150" s="58"/>
      <c r="SO150" s="58"/>
      <c r="SP150" s="58"/>
      <c r="SQ150" s="58"/>
      <c r="SR150" s="58"/>
      <c r="SS150" s="58"/>
      <c r="ST150" s="59"/>
      <c r="SU150" s="58"/>
      <c r="SV150" s="58"/>
      <c r="SW150" s="58"/>
      <c r="SX150" s="108"/>
      <c r="SY150" s="167">
        <f t="shared" si="1316"/>
        <v>0</v>
      </c>
      <c r="SZ150" s="58"/>
      <c r="TA150" s="58"/>
      <c r="TB150" s="58"/>
      <c r="TC150" s="58"/>
      <c r="TD150" s="58"/>
      <c r="TE150" s="58"/>
      <c r="TF150" s="58"/>
      <c r="TG150" s="58"/>
      <c r="TH150" s="58"/>
      <c r="TI150" s="58"/>
      <c r="TJ150" s="59"/>
      <c r="TK150" s="58"/>
      <c r="TL150" s="58"/>
      <c r="TM150" s="58"/>
      <c r="TN150" s="108"/>
      <c r="TO150" s="167">
        <f t="shared" si="1317"/>
        <v>0</v>
      </c>
      <c r="TP150" s="58"/>
      <c r="TQ150" s="58"/>
      <c r="TR150" s="58"/>
      <c r="TS150" s="58"/>
      <c r="TT150" s="58"/>
      <c r="TU150" s="58"/>
      <c r="TV150" s="58"/>
      <c r="TW150" s="58"/>
      <c r="TX150" s="58"/>
      <c r="TY150" s="58"/>
      <c r="TZ150" s="59"/>
      <c r="UA150" s="58"/>
      <c r="UB150" s="58"/>
      <c r="UC150" s="58"/>
      <c r="UD150" s="108"/>
      <c r="UE150" s="167">
        <f t="shared" si="1318"/>
        <v>0</v>
      </c>
      <c r="UF150" s="58"/>
      <c r="UG150" s="58"/>
      <c r="UH150" s="58"/>
      <c r="UI150" s="58"/>
      <c r="UJ150" s="58"/>
      <c r="UK150" s="58"/>
      <c r="UL150" s="58"/>
      <c r="UM150" s="58"/>
      <c r="UN150" s="58"/>
      <c r="UO150" s="58"/>
      <c r="UP150" s="59"/>
      <c r="UQ150" s="58"/>
      <c r="UR150" s="58"/>
      <c r="US150" s="58"/>
      <c r="UT150" s="58"/>
      <c r="UU150" s="58"/>
      <c r="UV150" s="58"/>
      <c r="UW150" s="58"/>
      <c r="UX150" s="58"/>
      <c r="UY150" s="58"/>
      <c r="UZ150" s="58"/>
      <c r="VA150" s="58"/>
      <c r="VB150" s="58"/>
      <c r="VC150" s="58"/>
      <c r="VD150" s="108"/>
      <c r="VE150" s="9" t="str">
        <f t="shared" si="1195"/>
        <v>-</v>
      </c>
    </row>
    <row r="151" spans="1:577" ht="20.149999999999999" customHeight="1">
      <c r="A151" s="22"/>
      <c r="B151" s="22"/>
      <c r="C151" s="22">
        <v>64015</v>
      </c>
      <c r="D151" s="23" t="s">
        <v>141</v>
      </c>
      <c r="E151" s="191">
        <f t="shared" si="1286"/>
        <v>0</v>
      </c>
      <c r="F151" s="192"/>
      <c r="G151" s="192"/>
      <c r="H151" s="193"/>
      <c r="I151" s="227"/>
      <c r="J151" s="239">
        <f t="shared" si="1287"/>
        <v>0</v>
      </c>
      <c r="K151" s="59"/>
      <c r="L151" s="58"/>
      <c r="M151" s="58"/>
      <c r="N151" s="58"/>
      <c r="O151" s="58"/>
      <c r="P151" s="58"/>
      <c r="Q151" s="58"/>
      <c r="R151" s="58"/>
      <c r="S151" s="58"/>
      <c r="T151" s="58"/>
      <c r="U151" s="59"/>
      <c r="V151" s="58"/>
      <c r="W151" s="58"/>
      <c r="X151" s="58"/>
      <c r="Y151" s="108"/>
      <c r="Z151" s="167">
        <f t="shared" si="1288"/>
        <v>0</v>
      </c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9"/>
      <c r="AL151" s="58"/>
      <c r="AM151" s="58"/>
      <c r="AN151" s="58"/>
      <c r="AO151" s="108"/>
      <c r="AP151" s="167">
        <f t="shared" si="1289"/>
        <v>0</v>
      </c>
      <c r="AQ151" s="58"/>
      <c r="AR151" s="58"/>
      <c r="AS151" s="58"/>
      <c r="AT151" s="58"/>
      <c r="AU151" s="58"/>
      <c r="AV151" s="58"/>
      <c r="AW151" s="58"/>
      <c r="AX151" s="58"/>
      <c r="AY151" s="58"/>
      <c r="AZ151" s="58"/>
      <c r="BA151" s="59"/>
      <c r="BB151" s="58"/>
      <c r="BC151" s="58"/>
      <c r="BD151" s="58"/>
      <c r="BE151" s="108"/>
      <c r="BF151" s="167">
        <f t="shared" si="1290"/>
        <v>0</v>
      </c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9"/>
      <c r="BR151" s="58"/>
      <c r="BS151" s="58"/>
      <c r="BT151" s="58"/>
      <c r="BU151" s="108"/>
      <c r="BV151" s="167">
        <f t="shared" si="1291"/>
        <v>0</v>
      </c>
      <c r="BW151" s="58"/>
      <c r="BX151" s="58"/>
      <c r="BY151" s="58"/>
      <c r="BZ151" s="58"/>
      <c r="CA151" s="58"/>
      <c r="CB151" s="58"/>
      <c r="CC151" s="58"/>
      <c r="CD151" s="58"/>
      <c r="CE151" s="58"/>
      <c r="CF151" s="58"/>
      <c r="CG151" s="59"/>
      <c r="CH151" s="58"/>
      <c r="CI151" s="58"/>
      <c r="CJ151" s="58"/>
      <c r="CK151" s="58"/>
      <c r="CL151" s="58"/>
      <c r="CM151" s="58"/>
      <c r="CN151" s="58"/>
      <c r="CO151" s="58"/>
      <c r="CP151" s="58"/>
      <c r="CQ151" s="58"/>
      <c r="CR151" s="58"/>
      <c r="CS151" s="58"/>
      <c r="CT151" s="58"/>
      <c r="CU151" s="108"/>
      <c r="CV151" s="171"/>
      <c r="CW151" s="167">
        <f t="shared" si="1292"/>
        <v>0</v>
      </c>
      <c r="CX151" s="58"/>
      <c r="CY151" s="58"/>
      <c r="CZ151" s="58"/>
      <c r="DA151" s="58"/>
      <c r="DB151" s="58"/>
      <c r="DC151" s="58"/>
      <c r="DD151" s="58"/>
      <c r="DE151" s="58"/>
      <c r="DF151" s="58"/>
      <c r="DG151" s="58"/>
      <c r="DH151" s="59"/>
      <c r="DI151" s="58"/>
      <c r="DJ151" s="58"/>
      <c r="DK151" s="58"/>
      <c r="DL151" s="108"/>
      <c r="DM151" s="167">
        <f t="shared" si="1293"/>
        <v>0</v>
      </c>
      <c r="DN151" s="58"/>
      <c r="DO151" s="58"/>
      <c r="DP151" s="58"/>
      <c r="DQ151" s="58"/>
      <c r="DR151" s="58"/>
      <c r="DS151" s="58"/>
      <c r="DT151" s="58"/>
      <c r="DU151" s="58"/>
      <c r="DV151" s="58"/>
      <c r="DW151" s="58"/>
      <c r="DX151" s="59"/>
      <c r="DY151" s="58"/>
      <c r="DZ151" s="58"/>
      <c r="EA151" s="58"/>
      <c r="EB151" s="108"/>
      <c r="EC151" s="167">
        <f t="shared" si="1294"/>
        <v>0</v>
      </c>
      <c r="ED151" s="58"/>
      <c r="EE151" s="58"/>
      <c r="EF151" s="58"/>
      <c r="EG151" s="58"/>
      <c r="EH151" s="58"/>
      <c r="EI151" s="58"/>
      <c r="EJ151" s="58"/>
      <c r="EK151" s="58"/>
      <c r="EL151" s="58"/>
      <c r="EM151" s="58"/>
      <c r="EN151" s="59"/>
      <c r="EO151" s="58"/>
      <c r="EP151" s="58"/>
      <c r="EQ151" s="58"/>
      <c r="ER151" s="108"/>
      <c r="ES151" s="167">
        <f t="shared" si="1295"/>
        <v>0</v>
      </c>
      <c r="ET151" s="58"/>
      <c r="EU151" s="58"/>
      <c r="EV151" s="58"/>
      <c r="EW151" s="58"/>
      <c r="EX151" s="58"/>
      <c r="EY151" s="58"/>
      <c r="EZ151" s="58"/>
      <c r="FA151" s="58"/>
      <c r="FB151" s="58"/>
      <c r="FC151" s="58"/>
      <c r="FD151" s="59"/>
      <c r="FE151" s="58"/>
      <c r="FF151" s="58"/>
      <c r="FG151" s="58"/>
      <c r="FH151" s="108"/>
      <c r="FI151" s="167">
        <f t="shared" si="1296"/>
        <v>0</v>
      </c>
      <c r="FJ151" s="58"/>
      <c r="FK151" s="58"/>
      <c r="FL151" s="58"/>
      <c r="FM151" s="58"/>
      <c r="FN151" s="58"/>
      <c r="FO151" s="58"/>
      <c r="FP151" s="58"/>
      <c r="FQ151" s="58"/>
      <c r="FR151" s="58"/>
      <c r="FS151" s="58"/>
      <c r="FT151" s="59"/>
      <c r="FU151" s="58"/>
      <c r="FV151" s="58"/>
      <c r="FW151" s="58"/>
      <c r="FX151" s="108"/>
      <c r="FY151" s="167">
        <f t="shared" si="1297"/>
        <v>0</v>
      </c>
      <c r="FZ151" s="58"/>
      <c r="GA151" s="58"/>
      <c r="GB151" s="58"/>
      <c r="GC151" s="58"/>
      <c r="GD151" s="58"/>
      <c r="GE151" s="58"/>
      <c r="GF151" s="58"/>
      <c r="GG151" s="58"/>
      <c r="GH151" s="58"/>
      <c r="GI151" s="58"/>
      <c r="GJ151" s="59"/>
      <c r="GK151" s="58"/>
      <c r="GL151" s="58"/>
      <c r="GM151" s="58"/>
      <c r="GN151" s="108"/>
      <c r="GO151" s="167">
        <f t="shared" si="1298"/>
        <v>0</v>
      </c>
      <c r="GP151" s="58"/>
      <c r="GQ151" s="58"/>
      <c r="GR151" s="58"/>
      <c r="GS151" s="58"/>
      <c r="GT151" s="58"/>
      <c r="GU151" s="58"/>
      <c r="GV151" s="58"/>
      <c r="GW151" s="58"/>
      <c r="GX151" s="58"/>
      <c r="GY151" s="58"/>
      <c r="GZ151" s="59"/>
      <c r="HA151" s="58"/>
      <c r="HB151" s="58"/>
      <c r="HC151" s="58"/>
      <c r="HD151" s="58"/>
      <c r="HE151" s="58"/>
      <c r="HF151" s="58"/>
      <c r="HG151" s="58"/>
      <c r="HH151" s="58"/>
      <c r="HI151" s="58"/>
      <c r="HJ151" s="58"/>
      <c r="HK151" s="58"/>
      <c r="HL151" s="58"/>
      <c r="HM151" s="58"/>
      <c r="HN151" s="108"/>
      <c r="HO151" s="170"/>
      <c r="HP151" s="171"/>
      <c r="HQ151" s="167">
        <f t="shared" si="1299"/>
        <v>0</v>
      </c>
      <c r="HR151" s="58"/>
      <c r="HS151" s="58"/>
      <c r="HT151" s="58"/>
      <c r="HU151" s="58"/>
      <c r="HV151" s="58"/>
      <c r="HW151" s="58"/>
      <c r="HX151" s="58"/>
      <c r="HY151" s="58"/>
      <c r="HZ151" s="58"/>
      <c r="IA151" s="58"/>
      <c r="IB151" s="59"/>
      <c r="IC151" s="58"/>
      <c r="ID151" s="58"/>
      <c r="IE151" s="58"/>
      <c r="IF151" s="108"/>
      <c r="IG151" s="167">
        <f t="shared" si="1300"/>
        <v>0</v>
      </c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9"/>
      <c r="IS151" s="58"/>
      <c r="IT151" s="58"/>
      <c r="IU151" s="58"/>
      <c r="IV151" s="108"/>
      <c r="IW151" s="167">
        <f t="shared" si="1301"/>
        <v>0</v>
      </c>
      <c r="IX151" s="58"/>
      <c r="IY151" s="58"/>
      <c r="IZ151" s="58"/>
      <c r="JA151" s="58"/>
      <c r="JB151" s="58"/>
      <c r="JC151" s="58"/>
      <c r="JD151" s="58"/>
      <c r="JE151" s="58"/>
      <c r="JF151" s="58"/>
      <c r="JG151" s="58"/>
      <c r="JH151" s="59"/>
      <c r="JI151" s="58"/>
      <c r="JJ151" s="58"/>
      <c r="JK151" s="58"/>
      <c r="JL151" s="108"/>
      <c r="JM151" s="167">
        <f t="shared" si="1302"/>
        <v>0</v>
      </c>
      <c r="JN151" s="58"/>
      <c r="JO151" s="58"/>
      <c r="JP151" s="58"/>
      <c r="JQ151" s="58"/>
      <c r="JR151" s="58"/>
      <c r="JS151" s="58"/>
      <c r="JT151" s="58"/>
      <c r="JU151" s="58"/>
      <c r="JV151" s="58"/>
      <c r="JW151" s="58"/>
      <c r="JX151" s="59"/>
      <c r="JY151" s="58"/>
      <c r="JZ151" s="58"/>
      <c r="KA151" s="58"/>
      <c r="KB151" s="108"/>
      <c r="KC151" s="167">
        <f t="shared" si="1303"/>
        <v>0</v>
      </c>
      <c r="KD151" s="58"/>
      <c r="KE151" s="58"/>
      <c r="KF151" s="58"/>
      <c r="KG151" s="58"/>
      <c r="KH151" s="58"/>
      <c r="KI151" s="58"/>
      <c r="KJ151" s="58"/>
      <c r="KK151" s="58"/>
      <c r="KL151" s="58"/>
      <c r="KM151" s="58"/>
      <c r="KN151" s="59"/>
      <c r="KO151" s="58"/>
      <c r="KP151" s="58"/>
      <c r="KQ151" s="58"/>
      <c r="KR151" s="58"/>
      <c r="KS151" s="58"/>
      <c r="KT151" s="58"/>
      <c r="KU151" s="58"/>
      <c r="KV151" s="58"/>
      <c r="KW151" s="58"/>
      <c r="KX151" s="58"/>
      <c r="KY151" s="58"/>
      <c r="KZ151" s="58"/>
      <c r="LA151" s="58"/>
      <c r="LB151" s="108"/>
      <c r="LC151" s="171"/>
      <c r="LD151" s="167">
        <f t="shared" si="1304"/>
        <v>0</v>
      </c>
      <c r="LE151" s="58"/>
      <c r="LF151" s="58"/>
      <c r="LG151" s="58"/>
      <c r="LH151" s="58"/>
      <c r="LI151" s="58"/>
      <c r="LJ151" s="58"/>
      <c r="LK151" s="58"/>
      <c r="LL151" s="58"/>
      <c r="LM151" s="58"/>
      <c r="LN151" s="58"/>
      <c r="LO151" s="59"/>
      <c r="LP151" s="58"/>
      <c r="LQ151" s="58"/>
      <c r="LR151" s="58"/>
      <c r="LS151" s="108"/>
      <c r="LT151" s="167">
        <f t="shared" si="1305"/>
        <v>0</v>
      </c>
      <c r="LU151" s="58"/>
      <c r="LV151" s="58"/>
      <c r="LW151" s="58"/>
      <c r="LX151" s="58"/>
      <c r="LY151" s="58"/>
      <c r="LZ151" s="58"/>
      <c r="MA151" s="58"/>
      <c r="MB151" s="58"/>
      <c r="MC151" s="58"/>
      <c r="MD151" s="58"/>
      <c r="ME151" s="59"/>
      <c r="MF151" s="58"/>
      <c r="MG151" s="58"/>
      <c r="MH151" s="58"/>
      <c r="MI151" s="108"/>
      <c r="MJ151" s="167">
        <f t="shared" si="1306"/>
        <v>0</v>
      </c>
      <c r="MK151" s="58"/>
      <c r="ML151" s="58"/>
      <c r="MM151" s="58"/>
      <c r="MN151" s="58"/>
      <c r="MO151" s="58"/>
      <c r="MP151" s="58"/>
      <c r="MQ151" s="58"/>
      <c r="MR151" s="58"/>
      <c r="MS151" s="58"/>
      <c r="MT151" s="58"/>
      <c r="MU151" s="59"/>
      <c r="MV151" s="58"/>
      <c r="MW151" s="58"/>
      <c r="MX151" s="58"/>
      <c r="MY151" s="108"/>
      <c r="MZ151" s="167">
        <f t="shared" si="1307"/>
        <v>0</v>
      </c>
      <c r="NA151" s="58"/>
      <c r="NB151" s="58"/>
      <c r="NC151" s="58"/>
      <c r="ND151" s="58"/>
      <c r="NE151" s="58"/>
      <c r="NF151" s="58"/>
      <c r="NG151" s="58"/>
      <c r="NH151" s="58"/>
      <c r="NI151" s="58"/>
      <c r="NJ151" s="58"/>
      <c r="NK151" s="59"/>
      <c r="NL151" s="58"/>
      <c r="NM151" s="58"/>
      <c r="NN151" s="58"/>
      <c r="NO151" s="108"/>
      <c r="NP151" s="167">
        <f t="shared" si="1308"/>
        <v>0</v>
      </c>
      <c r="NQ151" s="58"/>
      <c r="NR151" s="58"/>
      <c r="NS151" s="58"/>
      <c r="NT151" s="58"/>
      <c r="NU151" s="58"/>
      <c r="NV151" s="58"/>
      <c r="NW151" s="58"/>
      <c r="NX151" s="58"/>
      <c r="NY151" s="58"/>
      <c r="NZ151" s="58"/>
      <c r="OA151" s="59"/>
      <c r="OB151" s="58"/>
      <c r="OC151" s="58"/>
      <c r="OD151" s="58"/>
      <c r="OE151" s="108"/>
      <c r="OF151" s="167">
        <f t="shared" si="1309"/>
        <v>0</v>
      </c>
      <c r="OG151" s="58"/>
      <c r="OH151" s="58"/>
      <c r="OI151" s="58"/>
      <c r="OJ151" s="58"/>
      <c r="OK151" s="58"/>
      <c r="OL151" s="58"/>
      <c r="OM151" s="58"/>
      <c r="ON151" s="58"/>
      <c r="OO151" s="58"/>
      <c r="OP151" s="58"/>
      <c r="OQ151" s="59"/>
      <c r="OR151" s="58"/>
      <c r="OS151" s="58"/>
      <c r="OT151" s="58"/>
      <c r="OU151" s="108"/>
      <c r="OV151" s="167">
        <f t="shared" si="1310"/>
        <v>0</v>
      </c>
      <c r="OW151" s="58"/>
      <c r="OX151" s="58"/>
      <c r="OY151" s="58"/>
      <c r="OZ151" s="58"/>
      <c r="PA151" s="58"/>
      <c r="PB151" s="58"/>
      <c r="PC151" s="58"/>
      <c r="PD151" s="58"/>
      <c r="PE151" s="58"/>
      <c r="PF151" s="58"/>
      <c r="PG151" s="59"/>
      <c r="PH151" s="58"/>
      <c r="PI151" s="58"/>
      <c r="PJ151" s="58"/>
      <c r="PK151" s="108"/>
      <c r="PL151" s="167">
        <f t="shared" si="1311"/>
        <v>0</v>
      </c>
      <c r="PM151" s="58"/>
      <c r="PN151" s="58"/>
      <c r="PO151" s="58"/>
      <c r="PP151" s="58"/>
      <c r="PQ151" s="58"/>
      <c r="PR151" s="58"/>
      <c r="PS151" s="58"/>
      <c r="PT151" s="58"/>
      <c r="PU151" s="58"/>
      <c r="PV151" s="58"/>
      <c r="PW151" s="59"/>
      <c r="PX151" s="58"/>
      <c r="PY151" s="58"/>
      <c r="PZ151" s="58"/>
      <c r="QA151" s="108"/>
      <c r="QB151" s="167">
        <f t="shared" si="1312"/>
        <v>0</v>
      </c>
      <c r="QC151" s="58"/>
      <c r="QD151" s="58"/>
      <c r="QE151" s="58"/>
      <c r="QF151" s="58"/>
      <c r="QG151" s="58"/>
      <c r="QH151" s="58"/>
      <c r="QI151" s="58"/>
      <c r="QJ151" s="58"/>
      <c r="QK151" s="58"/>
      <c r="QL151" s="58"/>
      <c r="QM151" s="59"/>
      <c r="QN151" s="58"/>
      <c r="QO151" s="58"/>
      <c r="QP151" s="58"/>
      <c r="QQ151" s="108"/>
      <c r="QR151" s="167">
        <f t="shared" si="1313"/>
        <v>0</v>
      </c>
      <c r="QS151" s="58"/>
      <c r="QT151" s="58"/>
      <c r="QU151" s="58"/>
      <c r="QV151" s="58"/>
      <c r="QW151" s="58"/>
      <c r="QX151" s="58"/>
      <c r="QY151" s="58"/>
      <c r="QZ151" s="58"/>
      <c r="RA151" s="58"/>
      <c r="RB151" s="58"/>
      <c r="RC151" s="59"/>
      <c r="RD151" s="58"/>
      <c r="RE151" s="58"/>
      <c r="RF151" s="58"/>
      <c r="RG151" s="58"/>
      <c r="RH151" s="58"/>
      <c r="RI151" s="58"/>
      <c r="RJ151" s="58"/>
      <c r="RK151" s="58"/>
      <c r="RL151" s="58"/>
      <c r="RM151" s="58"/>
      <c r="RN151" s="58"/>
      <c r="RO151" s="58"/>
      <c r="RP151" s="58"/>
      <c r="RQ151" s="108"/>
      <c r="RR151" s="171"/>
      <c r="RS151" s="167">
        <f t="shared" si="1314"/>
        <v>0</v>
      </c>
      <c r="RT151" s="58"/>
      <c r="RU151" s="58"/>
      <c r="RV151" s="58"/>
      <c r="RW151" s="58"/>
      <c r="RX151" s="58"/>
      <c r="RY151" s="58"/>
      <c r="RZ151" s="58"/>
      <c r="SA151" s="58"/>
      <c r="SB151" s="58"/>
      <c r="SC151" s="58"/>
      <c r="SD151" s="59"/>
      <c r="SE151" s="58"/>
      <c r="SF151" s="58"/>
      <c r="SG151" s="58"/>
      <c r="SH151" s="108"/>
      <c r="SI151" s="167">
        <f t="shared" si="1315"/>
        <v>0</v>
      </c>
      <c r="SJ151" s="58"/>
      <c r="SK151" s="58"/>
      <c r="SL151" s="58"/>
      <c r="SM151" s="58"/>
      <c r="SN151" s="58"/>
      <c r="SO151" s="58"/>
      <c r="SP151" s="58"/>
      <c r="SQ151" s="58"/>
      <c r="SR151" s="58"/>
      <c r="SS151" s="58"/>
      <c r="ST151" s="59"/>
      <c r="SU151" s="58"/>
      <c r="SV151" s="58"/>
      <c r="SW151" s="58"/>
      <c r="SX151" s="108"/>
      <c r="SY151" s="167">
        <f t="shared" si="1316"/>
        <v>0</v>
      </c>
      <c r="SZ151" s="58"/>
      <c r="TA151" s="58"/>
      <c r="TB151" s="58"/>
      <c r="TC151" s="58"/>
      <c r="TD151" s="58"/>
      <c r="TE151" s="58"/>
      <c r="TF151" s="58"/>
      <c r="TG151" s="58"/>
      <c r="TH151" s="58"/>
      <c r="TI151" s="58"/>
      <c r="TJ151" s="59"/>
      <c r="TK151" s="58"/>
      <c r="TL151" s="58"/>
      <c r="TM151" s="58"/>
      <c r="TN151" s="108"/>
      <c r="TO151" s="167">
        <f t="shared" si="1317"/>
        <v>0</v>
      </c>
      <c r="TP151" s="58"/>
      <c r="TQ151" s="58"/>
      <c r="TR151" s="58"/>
      <c r="TS151" s="58"/>
      <c r="TT151" s="58"/>
      <c r="TU151" s="58"/>
      <c r="TV151" s="58"/>
      <c r="TW151" s="58"/>
      <c r="TX151" s="58"/>
      <c r="TY151" s="58"/>
      <c r="TZ151" s="59"/>
      <c r="UA151" s="58"/>
      <c r="UB151" s="58"/>
      <c r="UC151" s="58"/>
      <c r="UD151" s="108"/>
      <c r="UE151" s="167">
        <f t="shared" si="1318"/>
        <v>0</v>
      </c>
      <c r="UF151" s="58"/>
      <c r="UG151" s="58"/>
      <c r="UH151" s="58"/>
      <c r="UI151" s="58"/>
      <c r="UJ151" s="58"/>
      <c r="UK151" s="58"/>
      <c r="UL151" s="58"/>
      <c r="UM151" s="58"/>
      <c r="UN151" s="58"/>
      <c r="UO151" s="58"/>
      <c r="UP151" s="59"/>
      <c r="UQ151" s="58"/>
      <c r="UR151" s="58"/>
      <c r="US151" s="58"/>
      <c r="UT151" s="58"/>
      <c r="UU151" s="58"/>
      <c r="UV151" s="58"/>
      <c r="UW151" s="58"/>
      <c r="UX151" s="58"/>
      <c r="UY151" s="58"/>
      <c r="UZ151" s="58"/>
      <c r="VA151" s="58"/>
      <c r="VB151" s="58"/>
      <c r="VC151" s="58"/>
      <c r="VD151" s="108"/>
      <c r="VE151" s="9" t="str">
        <f t="shared" si="1195"/>
        <v>-</v>
      </c>
    </row>
    <row r="152" spans="1:577" ht="20.149999999999999" customHeight="1">
      <c r="A152" s="22"/>
      <c r="B152" s="22"/>
      <c r="C152" s="22">
        <v>64016</v>
      </c>
      <c r="D152" s="23" t="s">
        <v>142</v>
      </c>
      <c r="E152" s="191">
        <f t="shared" si="1286"/>
        <v>0</v>
      </c>
      <c r="F152" s="192"/>
      <c r="G152" s="192"/>
      <c r="H152" s="193"/>
      <c r="I152" s="227"/>
      <c r="J152" s="239">
        <f t="shared" si="1287"/>
        <v>0</v>
      </c>
      <c r="K152" s="59"/>
      <c r="L152" s="58"/>
      <c r="M152" s="58"/>
      <c r="N152" s="58"/>
      <c r="O152" s="58"/>
      <c r="P152" s="58"/>
      <c r="Q152" s="58"/>
      <c r="R152" s="58"/>
      <c r="S152" s="58"/>
      <c r="T152" s="58"/>
      <c r="U152" s="59"/>
      <c r="V152" s="58"/>
      <c r="W152" s="58"/>
      <c r="X152" s="58"/>
      <c r="Y152" s="108"/>
      <c r="Z152" s="167">
        <f t="shared" si="1288"/>
        <v>0</v>
      </c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9"/>
      <c r="AL152" s="58"/>
      <c r="AM152" s="58"/>
      <c r="AN152" s="58"/>
      <c r="AO152" s="108"/>
      <c r="AP152" s="167">
        <f t="shared" si="1289"/>
        <v>0</v>
      </c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9"/>
      <c r="BB152" s="58"/>
      <c r="BC152" s="58"/>
      <c r="BD152" s="58"/>
      <c r="BE152" s="108"/>
      <c r="BF152" s="167">
        <f t="shared" si="1290"/>
        <v>0</v>
      </c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9"/>
      <c r="BR152" s="58"/>
      <c r="BS152" s="58"/>
      <c r="BT152" s="58"/>
      <c r="BU152" s="108"/>
      <c r="BV152" s="167">
        <f t="shared" si="1291"/>
        <v>0</v>
      </c>
      <c r="BW152" s="58"/>
      <c r="BX152" s="58"/>
      <c r="BY152" s="58"/>
      <c r="BZ152" s="58"/>
      <c r="CA152" s="58"/>
      <c r="CB152" s="58"/>
      <c r="CC152" s="58"/>
      <c r="CD152" s="58"/>
      <c r="CE152" s="58"/>
      <c r="CF152" s="58"/>
      <c r="CG152" s="59"/>
      <c r="CH152" s="58"/>
      <c r="CI152" s="58"/>
      <c r="CJ152" s="58"/>
      <c r="CK152" s="58"/>
      <c r="CL152" s="58"/>
      <c r="CM152" s="58"/>
      <c r="CN152" s="58"/>
      <c r="CO152" s="58"/>
      <c r="CP152" s="58"/>
      <c r="CQ152" s="58"/>
      <c r="CR152" s="58"/>
      <c r="CS152" s="58"/>
      <c r="CT152" s="58"/>
      <c r="CU152" s="108"/>
      <c r="CV152" s="171"/>
      <c r="CW152" s="167">
        <f t="shared" si="1292"/>
        <v>0</v>
      </c>
      <c r="CX152" s="58"/>
      <c r="CY152" s="58"/>
      <c r="CZ152" s="58"/>
      <c r="DA152" s="58"/>
      <c r="DB152" s="58"/>
      <c r="DC152" s="58"/>
      <c r="DD152" s="58"/>
      <c r="DE152" s="58"/>
      <c r="DF152" s="58"/>
      <c r="DG152" s="58"/>
      <c r="DH152" s="59"/>
      <c r="DI152" s="58"/>
      <c r="DJ152" s="58"/>
      <c r="DK152" s="58"/>
      <c r="DL152" s="108"/>
      <c r="DM152" s="167">
        <f t="shared" si="1293"/>
        <v>0</v>
      </c>
      <c r="DN152" s="58"/>
      <c r="DO152" s="58"/>
      <c r="DP152" s="58"/>
      <c r="DQ152" s="58"/>
      <c r="DR152" s="58"/>
      <c r="DS152" s="58"/>
      <c r="DT152" s="58"/>
      <c r="DU152" s="58"/>
      <c r="DV152" s="58"/>
      <c r="DW152" s="58"/>
      <c r="DX152" s="59"/>
      <c r="DY152" s="58"/>
      <c r="DZ152" s="58"/>
      <c r="EA152" s="58"/>
      <c r="EB152" s="108"/>
      <c r="EC152" s="167">
        <f t="shared" si="1294"/>
        <v>0</v>
      </c>
      <c r="ED152" s="58"/>
      <c r="EE152" s="58"/>
      <c r="EF152" s="58"/>
      <c r="EG152" s="58"/>
      <c r="EH152" s="58"/>
      <c r="EI152" s="58"/>
      <c r="EJ152" s="58"/>
      <c r="EK152" s="58"/>
      <c r="EL152" s="58"/>
      <c r="EM152" s="58"/>
      <c r="EN152" s="59"/>
      <c r="EO152" s="58"/>
      <c r="EP152" s="58"/>
      <c r="EQ152" s="58"/>
      <c r="ER152" s="108"/>
      <c r="ES152" s="167">
        <f t="shared" si="1295"/>
        <v>0</v>
      </c>
      <c r="ET152" s="58"/>
      <c r="EU152" s="58"/>
      <c r="EV152" s="58"/>
      <c r="EW152" s="58"/>
      <c r="EX152" s="58"/>
      <c r="EY152" s="58"/>
      <c r="EZ152" s="58"/>
      <c r="FA152" s="58"/>
      <c r="FB152" s="58"/>
      <c r="FC152" s="58"/>
      <c r="FD152" s="59"/>
      <c r="FE152" s="58"/>
      <c r="FF152" s="58"/>
      <c r="FG152" s="58"/>
      <c r="FH152" s="108"/>
      <c r="FI152" s="167">
        <f t="shared" si="1296"/>
        <v>0</v>
      </c>
      <c r="FJ152" s="58"/>
      <c r="FK152" s="58"/>
      <c r="FL152" s="58"/>
      <c r="FM152" s="58"/>
      <c r="FN152" s="58"/>
      <c r="FO152" s="58"/>
      <c r="FP152" s="58"/>
      <c r="FQ152" s="58"/>
      <c r="FR152" s="58"/>
      <c r="FS152" s="58"/>
      <c r="FT152" s="59"/>
      <c r="FU152" s="58"/>
      <c r="FV152" s="58"/>
      <c r="FW152" s="58"/>
      <c r="FX152" s="108"/>
      <c r="FY152" s="167">
        <f t="shared" si="1297"/>
        <v>0</v>
      </c>
      <c r="FZ152" s="58"/>
      <c r="GA152" s="58"/>
      <c r="GB152" s="58"/>
      <c r="GC152" s="58"/>
      <c r="GD152" s="58"/>
      <c r="GE152" s="58"/>
      <c r="GF152" s="58"/>
      <c r="GG152" s="58"/>
      <c r="GH152" s="58"/>
      <c r="GI152" s="58"/>
      <c r="GJ152" s="59"/>
      <c r="GK152" s="58"/>
      <c r="GL152" s="58"/>
      <c r="GM152" s="58"/>
      <c r="GN152" s="108"/>
      <c r="GO152" s="167">
        <f t="shared" si="1298"/>
        <v>0</v>
      </c>
      <c r="GP152" s="58"/>
      <c r="GQ152" s="58"/>
      <c r="GR152" s="58"/>
      <c r="GS152" s="58"/>
      <c r="GT152" s="58"/>
      <c r="GU152" s="58"/>
      <c r="GV152" s="58"/>
      <c r="GW152" s="58"/>
      <c r="GX152" s="58"/>
      <c r="GY152" s="58"/>
      <c r="GZ152" s="59"/>
      <c r="HA152" s="58"/>
      <c r="HB152" s="58"/>
      <c r="HC152" s="58"/>
      <c r="HD152" s="58"/>
      <c r="HE152" s="58"/>
      <c r="HF152" s="58"/>
      <c r="HG152" s="58"/>
      <c r="HH152" s="58"/>
      <c r="HI152" s="58"/>
      <c r="HJ152" s="58"/>
      <c r="HK152" s="58"/>
      <c r="HL152" s="58"/>
      <c r="HM152" s="58"/>
      <c r="HN152" s="108"/>
      <c r="HO152" s="170"/>
      <c r="HP152" s="171"/>
      <c r="HQ152" s="167">
        <f t="shared" si="1299"/>
        <v>0</v>
      </c>
      <c r="HR152" s="58"/>
      <c r="HS152" s="58"/>
      <c r="HT152" s="58"/>
      <c r="HU152" s="58"/>
      <c r="HV152" s="58"/>
      <c r="HW152" s="58"/>
      <c r="HX152" s="58"/>
      <c r="HY152" s="58"/>
      <c r="HZ152" s="58"/>
      <c r="IA152" s="58"/>
      <c r="IB152" s="59"/>
      <c r="IC152" s="58"/>
      <c r="ID152" s="58"/>
      <c r="IE152" s="58"/>
      <c r="IF152" s="108"/>
      <c r="IG152" s="167">
        <f t="shared" si="1300"/>
        <v>0</v>
      </c>
      <c r="IH152" s="58"/>
      <c r="II152" s="58"/>
      <c r="IJ152" s="58"/>
      <c r="IK152" s="58"/>
      <c r="IL152" s="58"/>
      <c r="IM152" s="58"/>
      <c r="IN152" s="58"/>
      <c r="IO152" s="58"/>
      <c r="IP152" s="58"/>
      <c r="IQ152" s="58"/>
      <c r="IR152" s="59"/>
      <c r="IS152" s="58"/>
      <c r="IT152" s="58"/>
      <c r="IU152" s="58"/>
      <c r="IV152" s="108"/>
      <c r="IW152" s="167">
        <f t="shared" si="1301"/>
        <v>0</v>
      </c>
      <c r="IX152" s="58"/>
      <c r="IY152" s="58"/>
      <c r="IZ152" s="58"/>
      <c r="JA152" s="58"/>
      <c r="JB152" s="58"/>
      <c r="JC152" s="58"/>
      <c r="JD152" s="58"/>
      <c r="JE152" s="58"/>
      <c r="JF152" s="58"/>
      <c r="JG152" s="58"/>
      <c r="JH152" s="59"/>
      <c r="JI152" s="58"/>
      <c r="JJ152" s="58"/>
      <c r="JK152" s="58"/>
      <c r="JL152" s="108"/>
      <c r="JM152" s="167">
        <f t="shared" si="1302"/>
        <v>0</v>
      </c>
      <c r="JN152" s="58"/>
      <c r="JO152" s="58"/>
      <c r="JP152" s="58"/>
      <c r="JQ152" s="58"/>
      <c r="JR152" s="58"/>
      <c r="JS152" s="58"/>
      <c r="JT152" s="58"/>
      <c r="JU152" s="58"/>
      <c r="JV152" s="58"/>
      <c r="JW152" s="58"/>
      <c r="JX152" s="59"/>
      <c r="JY152" s="58"/>
      <c r="JZ152" s="58"/>
      <c r="KA152" s="58"/>
      <c r="KB152" s="108"/>
      <c r="KC152" s="167">
        <f t="shared" si="1303"/>
        <v>0</v>
      </c>
      <c r="KD152" s="58"/>
      <c r="KE152" s="58"/>
      <c r="KF152" s="58"/>
      <c r="KG152" s="58"/>
      <c r="KH152" s="58"/>
      <c r="KI152" s="58"/>
      <c r="KJ152" s="58"/>
      <c r="KK152" s="58"/>
      <c r="KL152" s="58"/>
      <c r="KM152" s="58"/>
      <c r="KN152" s="59"/>
      <c r="KO152" s="58"/>
      <c r="KP152" s="58"/>
      <c r="KQ152" s="58"/>
      <c r="KR152" s="58"/>
      <c r="KS152" s="58"/>
      <c r="KT152" s="58"/>
      <c r="KU152" s="58"/>
      <c r="KV152" s="58"/>
      <c r="KW152" s="58"/>
      <c r="KX152" s="58"/>
      <c r="KY152" s="58"/>
      <c r="KZ152" s="58"/>
      <c r="LA152" s="58"/>
      <c r="LB152" s="108"/>
      <c r="LC152" s="171"/>
      <c r="LD152" s="167">
        <f t="shared" si="1304"/>
        <v>0</v>
      </c>
      <c r="LE152" s="58"/>
      <c r="LF152" s="58"/>
      <c r="LG152" s="58"/>
      <c r="LH152" s="58"/>
      <c r="LI152" s="58"/>
      <c r="LJ152" s="58"/>
      <c r="LK152" s="58"/>
      <c r="LL152" s="58"/>
      <c r="LM152" s="58"/>
      <c r="LN152" s="58"/>
      <c r="LO152" s="59"/>
      <c r="LP152" s="58"/>
      <c r="LQ152" s="58"/>
      <c r="LR152" s="58"/>
      <c r="LS152" s="108"/>
      <c r="LT152" s="167">
        <f t="shared" si="1305"/>
        <v>0</v>
      </c>
      <c r="LU152" s="58"/>
      <c r="LV152" s="58"/>
      <c r="LW152" s="58"/>
      <c r="LX152" s="58"/>
      <c r="LY152" s="58"/>
      <c r="LZ152" s="58"/>
      <c r="MA152" s="58"/>
      <c r="MB152" s="58"/>
      <c r="MC152" s="58"/>
      <c r="MD152" s="58"/>
      <c r="ME152" s="59"/>
      <c r="MF152" s="58"/>
      <c r="MG152" s="58"/>
      <c r="MH152" s="58"/>
      <c r="MI152" s="108"/>
      <c r="MJ152" s="167">
        <f t="shared" si="1306"/>
        <v>0</v>
      </c>
      <c r="MK152" s="58"/>
      <c r="ML152" s="58"/>
      <c r="MM152" s="58"/>
      <c r="MN152" s="58"/>
      <c r="MO152" s="58"/>
      <c r="MP152" s="58"/>
      <c r="MQ152" s="58"/>
      <c r="MR152" s="58"/>
      <c r="MS152" s="58"/>
      <c r="MT152" s="58"/>
      <c r="MU152" s="59"/>
      <c r="MV152" s="58"/>
      <c r="MW152" s="58"/>
      <c r="MX152" s="58"/>
      <c r="MY152" s="108"/>
      <c r="MZ152" s="167">
        <f t="shared" si="1307"/>
        <v>0</v>
      </c>
      <c r="NA152" s="58"/>
      <c r="NB152" s="58"/>
      <c r="NC152" s="58"/>
      <c r="ND152" s="58"/>
      <c r="NE152" s="58"/>
      <c r="NF152" s="58"/>
      <c r="NG152" s="58"/>
      <c r="NH152" s="58"/>
      <c r="NI152" s="58"/>
      <c r="NJ152" s="58"/>
      <c r="NK152" s="59"/>
      <c r="NL152" s="58"/>
      <c r="NM152" s="58"/>
      <c r="NN152" s="58"/>
      <c r="NO152" s="108"/>
      <c r="NP152" s="167">
        <f t="shared" si="1308"/>
        <v>0</v>
      </c>
      <c r="NQ152" s="58"/>
      <c r="NR152" s="58"/>
      <c r="NS152" s="58"/>
      <c r="NT152" s="58"/>
      <c r="NU152" s="58"/>
      <c r="NV152" s="58"/>
      <c r="NW152" s="58"/>
      <c r="NX152" s="58"/>
      <c r="NY152" s="58"/>
      <c r="NZ152" s="58"/>
      <c r="OA152" s="59"/>
      <c r="OB152" s="58"/>
      <c r="OC152" s="58"/>
      <c r="OD152" s="58"/>
      <c r="OE152" s="108"/>
      <c r="OF152" s="167">
        <f t="shared" si="1309"/>
        <v>0</v>
      </c>
      <c r="OG152" s="58"/>
      <c r="OH152" s="58"/>
      <c r="OI152" s="58"/>
      <c r="OJ152" s="58"/>
      <c r="OK152" s="58"/>
      <c r="OL152" s="58"/>
      <c r="OM152" s="58"/>
      <c r="ON152" s="58"/>
      <c r="OO152" s="58"/>
      <c r="OP152" s="58"/>
      <c r="OQ152" s="59"/>
      <c r="OR152" s="58"/>
      <c r="OS152" s="58"/>
      <c r="OT152" s="58"/>
      <c r="OU152" s="108"/>
      <c r="OV152" s="167">
        <f t="shared" si="1310"/>
        <v>0</v>
      </c>
      <c r="OW152" s="58"/>
      <c r="OX152" s="58"/>
      <c r="OY152" s="58"/>
      <c r="OZ152" s="58"/>
      <c r="PA152" s="58"/>
      <c r="PB152" s="58"/>
      <c r="PC152" s="58"/>
      <c r="PD152" s="58"/>
      <c r="PE152" s="58"/>
      <c r="PF152" s="58"/>
      <c r="PG152" s="59"/>
      <c r="PH152" s="58"/>
      <c r="PI152" s="58"/>
      <c r="PJ152" s="58"/>
      <c r="PK152" s="108"/>
      <c r="PL152" s="167">
        <f t="shared" si="1311"/>
        <v>0</v>
      </c>
      <c r="PM152" s="58"/>
      <c r="PN152" s="58"/>
      <c r="PO152" s="58"/>
      <c r="PP152" s="58"/>
      <c r="PQ152" s="58"/>
      <c r="PR152" s="58"/>
      <c r="PS152" s="58"/>
      <c r="PT152" s="58"/>
      <c r="PU152" s="58"/>
      <c r="PV152" s="58"/>
      <c r="PW152" s="59"/>
      <c r="PX152" s="58"/>
      <c r="PY152" s="58"/>
      <c r="PZ152" s="58"/>
      <c r="QA152" s="108"/>
      <c r="QB152" s="167">
        <f t="shared" si="1312"/>
        <v>0</v>
      </c>
      <c r="QC152" s="58"/>
      <c r="QD152" s="58"/>
      <c r="QE152" s="58"/>
      <c r="QF152" s="58"/>
      <c r="QG152" s="58"/>
      <c r="QH152" s="58"/>
      <c r="QI152" s="58"/>
      <c r="QJ152" s="58"/>
      <c r="QK152" s="58"/>
      <c r="QL152" s="58"/>
      <c r="QM152" s="59"/>
      <c r="QN152" s="58"/>
      <c r="QO152" s="58"/>
      <c r="QP152" s="58"/>
      <c r="QQ152" s="108"/>
      <c r="QR152" s="167">
        <f t="shared" si="1313"/>
        <v>0</v>
      </c>
      <c r="QS152" s="58"/>
      <c r="QT152" s="58"/>
      <c r="QU152" s="58"/>
      <c r="QV152" s="58"/>
      <c r="QW152" s="58"/>
      <c r="QX152" s="58"/>
      <c r="QY152" s="58"/>
      <c r="QZ152" s="58"/>
      <c r="RA152" s="58"/>
      <c r="RB152" s="58"/>
      <c r="RC152" s="59"/>
      <c r="RD152" s="58"/>
      <c r="RE152" s="58"/>
      <c r="RF152" s="58"/>
      <c r="RG152" s="58"/>
      <c r="RH152" s="58"/>
      <c r="RI152" s="58"/>
      <c r="RJ152" s="58"/>
      <c r="RK152" s="58"/>
      <c r="RL152" s="58"/>
      <c r="RM152" s="58"/>
      <c r="RN152" s="58"/>
      <c r="RO152" s="58"/>
      <c r="RP152" s="58"/>
      <c r="RQ152" s="108"/>
      <c r="RR152" s="171"/>
      <c r="RS152" s="167">
        <f t="shared" si="1314"/>
        <v>0</v>
      </c>
      <c r="RT152" s="58"/>
      <c r="RU152" s="58"/>
      <c r="RV152" s="58"/>
      <c r="RW152" s="58"/>
      <c r="RX152" s="58"/>
      <c r="RY152" s="58"/>
      <c r="RZ152" s="58"/>
      <c r="SA152" s="58"/>
      <c r="SB152" s="58"/>
      <c r="SC152" s="58"/>
      <c r="SD152" s="59"/>
      <c r="SE152" s="58"/>
      <c r="SF152" s="58"/>
      <c r="SG152" s="58"/>
      <c r="SH152" s="108"/>
      <c r="SI152" s="167">
        <f t="shared" si="1315"/>
        <v>0</v>
      </c>
      <c r="SJ152" s="58"/>
      <c r="SK152" s="58"/>
      <c r="SL152" s="58"/>
      <c r="SM152" s="58"/>
      <c r="SN152" s="58"/>
      <c r="SO152" s="58"/>
      <c r="SP152" s="58"/>
      <c r="SQ152" s="58"/>
      <c r="SR152" s="58"/>
      <c r="SS152" s="58"/>
      <c r="ST152" s="59"/>
      <c r="SU152" s="58"/>
      <c r="SV152" s="58"/>
      <c r="SW152" s="58"/>
      <c r="SX152" s="108"/>
      <c r="SY152" s="167">
        <f t="shared" si="1316"/>
        <v>0</v>
      </c>
      <c r="SZ152" s="58"/>
      <c r="TA152" s="58"/>
      <c r="TB152" s="58"/>
      <c r="TC152" s="58"/>
      <c r="TD152" s="58"/>
      <c r="TE152" s="58"/>
      <c r="TF152" s="58"/>
      <c r="TG152" s="58"/>
      <c r="TH152" s="58"/>
      <c r="TI152" s="58"/>
      <c r="TJ152" s="59"/>
      <c r="TK152" s="58"/>
      <c r="TL152" s="58"/>
      <c r="TM152" s="58"/>
      <c r="TN152" s="108"/>
      <c r="TO152" s="167">
        <f t="shared" si="1317"/>
        <v>0</v>
      </c>
      <c r="TP152" s="58"/>
      <c r="TQ152" s="58"/>
      <c r="TR152" s="58"/>
      <c r="TS152" s="58"/>
      <c r="TT152" s="58"/>
      <c r="TU152" s="58"/>
      <c r="TV152" s="58"/>
      <c r="TW152" s="58"/>
      <c r="TX152" s="58"/>
      <c r="TY152" s="58"/>
      <c r="TZ152" s="59"/>
      <c r="UA152" s="58"/>
      <c r="UB152" s="58"/>
      <c r="UC152" s="58"/>
      <c r="UD152" s="108"/>
      <c r="UE152" s="167">
        <f t="shared" si="1318"/>
        <v>0</v>
      </c>
      <c r="UF152" s="58"/>
      <c r="UG152" s="58"/>
      <c r="UH152" s="58"/>
      <c r="UI152" s="58"/>
      <c r="UJ152" s="58"/>
      <c r="UK152" s="58"/>
      <c r="UL152" s="58"/>
      <c r="UM152" s="58"/>
      <c r="UN152" s="58"/>
      <c r="UO152" s="58"/>
      <c r="UP152" s="59"/>
      <c r="UQ152" s="58"/>
      <c r="UR152" s="58"/>
      <c r="US152" s="58"/>
      <c r="UT152" s="58"/>
      <c r="UU152" s="58"/>
      <c r="UV152" s="58"/>
      <c r="UW152" s="58"/>
      <c r="UX152" s="58"/>
      <c r="UY152" s="58"/>
      <c r="UZ152" s="58"/>
      <c r="VA152" s="58"/>
      <c r="VB152" s="58"/>
      <c r="VC152" s="58"/>
      <c r="VD152" s="108"/>
      <c r="VE152" s="9" t="str">
        <f t="shared" si="1195"/>
        <v>-</v>
      </c>
    </row>
    <row r="153" spans="1:577" ht="20.149999999999999" customHeight="1">
      <c r="A153" s="22"/>
      <c r="B153" s="22"/>
      <c r="C153" s="22">
        <v>64017</v>
      </c>
      <c r="D153" s="23" t="s">
        <v>143</v>
      </c>
      <c r="E153" s="191">
        <f t="shared" si="1286"/>
        <v>0</v>
      </c>
      <c r="F153" s="192"/>
      <c r="G153" s="192"/>
      <c r="H153" s="193"/>
      <c r="I153" s="227"/>
      <c r="J153" s="239">
        <f t="shared" si="1287"/>
        <v>0</v>
      </c>
      <c r="K153" s="59"/>
      <c r="L153" s="58"/>
      <c r="M153" s="58"/>
      <c r="N153" s="58"/>
      <c r="O153" s="58"/>
      <c r="P153" s="58"/>
      <c r="Q153" s="58"/>
      <c r="R153" s="58"/>
      <c r="S153" s="58"/>
      <c r="T153" s="58"/>
      <c r="U153" s="59"/>
      <c r="V153" s="58"/>
      <c r="W153" s="58"/>
      <c r="X153" s="58"/>
      <c r="Y153" s="108"/>
      <c r="Z153" s="167">
        <f t="shared" si="1288"/>
        <v>0</v>
      </c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9"/>
      <c r="AL153" s="58"/>
      <c r="AM153" s="58"/>
      <c r="AN153" s="58"/>
      <c r="AO153" s="108"/>
      <c r="AP153" s="167">
        <f t="shared" si="1289"/>
        <v>0</v>
      </c>
      <c r="AQ153" s="58"/>
      <c r="AR153" s="58"/>
      <c r="AS153" s="58"/>
      <c r="AT153" s="58"/>
      <c r="AU153" s="58"/>
      <c r="AV153" s="58"/>
      <c r="AW153" s="58"/>
      <c r="AX153" s="58"/>
      <c r="AY153" s="58"/>
      <c r="AZ153" s="58"/>
      <c r="BA153" s="59"/>
      <c r="BB153" s="58"/>
      <c r="BC153" s="58"/>
      <c r="BD153" s="58"/>
      <c r="BE153" s="108"/>
      <c r="BF153" s="167">
        <f t="shared" si="1290"/>
        <v>0</v>
      </c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9"/>
      <c r="BR153" s="58"/>
      <c r="BS153" s="58"/>
      <c r="BT153" s="58"/>
      <c r="BU153" s="108"/>
      <c r="BV153" s="167">
        <f t="shared" si="1291"/>
        <v>0</v>
      </c>
      <c r="BW153" s="58"/>
      <c r="BX153" s="58"/>
      <c r="BY153" s="58"/>
      <c r="BZ153" s="58"/>
      <c r="CA153" s="58"/>
      <c r="CB153" s="58"/>
      <c r="CC153" s="58"/>
      <c r="CD153" s="58"/>
      <c r="CE153" s="58"/>
      <c r="CF153" s="58"/>
      <c r="CG153" s="59"/>
      <c r="CH153" s="58"/>
      <c r="CI153" s="58"/>
      <c r="CJ153" s="58"/>
      <c r="CK153" s="58"/>
      <c r="CL153" s="58"/>
      <c r="CM153" s="58"/>
      <c r="CN153" s="58"/>
      <c r="CO153" s="58"/>
      <c r="CP153" s="58"/>
      <c r="CQ153" s="58"/>
      <c r="CR153" s="58"/>
      <c r="CS153" s="58"/>
      <c r="CT153" s="58"/>
      <c r="CU153" s="108"/>
      <c r="CV153" s="171"/>
      <c r="CW153" s="167">
        <f t="shared" si="1292"/>
        <v>0</v>
      </c>
      <c r="CX153" s="58"/>
      <c r="CY153" s="58"/>
      <c r="CZ153" s="58"/>
      <c r="DA153" s="58"/>
      <c r="DB153" s="58"/>
      <c r="DC153" s="58"/>
      <c r="DD153" s="58"/>
      <c r="DE153" s="58"/>
      <c r="DF153" s="58"/>
      <c r="DG153" s="58"/>
      <c r="DH153" s="59"/>
      <c r="DI153" s="58"/>
      <c r="DJ153" s="58"/>
      <c r="DK153" s="58"/>
      <c r="DL153" s="108"/>
      <c r="DM153" s="167">
        <f t="shared" si="1293"/>
        <v>0</v>
      </c>
      <c r="DN153" s="58"/>
      <c r="DO153" s="58"/>
      <c r="DP153" s="58"/>
      <c r="DQ153" s="58"/>
      <c r="DR153" s="58"/>
      <c r="DS153" s="58"/>
      <c r="DT153" s="58"/>
      <c r="DU153" s="58"/>
      <c r="DV153" s="58"/>
      <c r="DW153" s="58"/>
      <c r="DX153" s="59"/>
      <c r="DY153" s="58"/>
      <c r="DZ153" s="58"/>
      <c r="EA153" s="58"/>
      <c r="EB153" s="108"/>
      <c r="EC153" s="167">
        <f t="shared" si="1294"/>
        <v>0</v>
      </c>
      <c r="ED153" s="58"/>
      <c r="EE153" s="58"/>
      <c r="EF153" s="58"/>
      <c r="EG153" s="58"/>
      <c r="EH153" s="58"/>
      <c r="EI153" s="58"/>
      <c r="EJ153" s="58"/>
      <c r="EK153" s="58"/>
      <c r="EL153" s="58"/>
      <c r="EM153" s="58"/>
      <c r="EN153" s="59"/>
      <c r="EO153" s="58"/>
      <c r="EP153" s="58"/>
      <c r="EQ153" s="58"/>
      <c r="ER153" s="108"/>
      <c r="ES153" s="167">
        <f t="shared" si="1295"/>
        <v>0</v>
      </c>
      <c r="ET153" s="58"/>
      <c r="EU153" s="58"/>
      <c r="EV153" s="58"/>
      <c r="EW153" s="58"/>
      <c r="EX153" s="58"/>
      <c r="EY153" s="58"/>
      <c r="EZ153" s="58"/>
      <c r="FA153" s="58"/>
      <c r="FB153" s="58"/>
      <c r="FC153" s="58"/>
      <c r="FD153" s="59"/>
      <c r="FE153" s="58"/>
      <c r="FF153" s="58"/>
      <c r="FG153" s="58"/>
      <c r="FH153" s="108"/>
      <c r="FI153" s="167">
        <f t="shared" si="1296"/>
        <v>0</v>
      </c>
      <c r="FJ153" s="58"/>
      <c r="FK153" s="58"/>
      <c r="FL153" s="58"/>
      <c r="FM153" s="58"/>
      <c r="FN153" s="58"/>
      <c r="FO153" s="58"/>
      <c r="FP153" s="58"/>
      <c r="FQ153" s="58"/>
      <c r="FR153" s="58"/>
      <c r="FS153" s="58"/>
      <c r="FT153" s="59"/>
      <c r="FU153" s="58"/>
      <c r="FV153" s="58"/>
      <c r="FW153" s="58"/>
      <c r="FX153" s="108"/>
      <c r="FY153" s="167">
        <f t="shared" si="1297"/>
        <v>0</v>
      </c>
      <c r="FZ153" s="58"/>
      <c r="GA153" s="58"/>
      <c r="GB153" s="58"/>
      <c r="GC153" s="58"/>
      <c r="GD153" s="58"/>
      <c r="GE153" s="58"/>
      <c r="GF153" s="58"/>
      <c r="GG153" s="58"/>
      <c r="GH153" s="58"/>
      <c r="GI153" s="58"/>
      <c r="GJ153" s="59"/>
      <c r="GK153" s="58"/>
      <c r="GL153" s="58"/>
      <c r="GM153" s="58"/>
      <c r="GN153" s="108"/>
      <c r="GO153" s="167">
        <f t="shared" si="1298"/>
        <v>0</v>
      </c>
      <c r="GP153" s="58"/>
      <c r="GQ153" s="58"/>
      <c r="GR153" s="58"/>
      <c r="GS153" s="58"/>
      <c r="GT153" s="58"/>
      <c r="GU153" s="58"/>
      <c r="GV153" s="58"/>
      <c r="GW153" s="58"/>
      <c r="GX153" s="58"/>
      <c r="GY153" s="58"/>
      <c r="GZ153" s="59"/>
      <c r="HA153" s="58"/>
      <c r="HB153" s="58"/>
      <c r="HC153" s="58"/>
      <c r="HD153" s="58"/>
      <c r="HE153" s="58"/>
      <c r="HF153" s="58"/>
      <c r="HG153" s="58"/>
      <c r="HH153" s="58"/>
      <c r="HI153" s="58"/>
      <c r="HJ153" s="58"/>
      <c r="HK153" s="58"/>
      <c r="HL153" s="58"/>
      <c r="HM153" s="58"/>
      <c r="HN153" s="108"/>
      <c r="HO153" s="170"/>
      <c r="HP153" s="171"/>
      <c r="HQ153" s="167">
        <f t="shared" si="1299"/>
        <v>0</v>
      </c>
      <c r="HR153" s="58"/>
      <c r="HS153" s="58"/>
      <c r="HT153" s="58"/>
      <c r="HU153" s="58"/>
      <c r="HV153" s="58"/>
      <c r="HW153" s="58"/>
      <c r="HX153" s="58"/>
      <c r="HY153" s="58"/>
      <c r="HZ153" s="58"/>
      <c r="IA153" s="58"/>
      <c r="IB153" s="59"/>
      <c r="IC153" s="58"/>
      <c r="ID153" s="58"/>
      <c r="IE153" s="58"/>
      <c r="IF153" s="108"/>
      <c r="IG153" s="167">
        <f t="shared" si="1300"/>
        <v>0</v>
      </c>
      <c r="IH153" s="58"/>
      <c r="II153" s="58"/>
      <c r="IJ153" s="58"/>
      <c r="IK153" s="58"/>
      <c r="IL153" s="58"/>
      <c r="IM153" s="58"/>
      <c r="IN153" s="58"/>
      <c r="IO153" s="58"/>
      <c r="IP153" s="58"/>
      <c r="IQ153" s="58"/>
      <c r="IR153" s="59"/>
      <c r="IS153" s="58"/>
      <c r="IT153" s="58"/>
      <c r="IU153" s="58"/>
      <c r="IV153" s="108"/>
      <c r="IW153" s="167">
        <f t="shared" si="1301"/>
        <v>0</v>
      </c>
      <c r="IX153" s="58"/>
      <c r="IY153" s="58"/>
      <c r="IZ153" s="58"/>
      <c r="JA153" s="58"/>
      <c r="JB153" s="58"/>
      <c r="JC153" s="58"/>
      <c r="JD153" s="58"/>
      <c r="JE153" s="58"/>
      <c r="JF153" s="58"/>
      <c r="JG153" s="58"/>
      <c r="JH153" s="59"/>
      <c r="JI153" s="58"/>
      <c r="JJ153" s="58"/>
      <c r="JK153" s="58"/>
      <c r="JL153" s="108"/>
      <c r="JM153" s="167">
        <f t="shared" si="1302"/>
        <v>0</v>
      </c>
      <c r="JN153" s="58"/>
      <c r="JO153" s="58"/>
      <c r="JP153" s="58"/>
      <c r="JQ153" s="58"/>
      <c r="JR153" s="58"/>
      <c r="JS153" s="58"/>
      <c r="JT153" s="58"/>
      <c r="JU153" s="58"/>
      <c r="JV153" s="58"/>
      <c r="JW153" s="58"/>
      <c r="JX153" s="59"/>
      <c r="JY153" s="58"/>
      <c r="JZ153" s="58"/>
      <c r="KA153" s="58"/>
      <c r="KB153" s="108"/>
      <c r="KC153" s="167">
        <f t="shared" si="1303"/>
        <v>0</v>
      </c>
      <c r="KD153" s="58"/>
      <c r="KE153" s="58"/>
      <c r="KF153" s="58"/>
      <c r="KG153" s="58"/>
      <c r="KH153" s="58"/>
      <c r="KI153" s="58"/>
      <c r="KJ153" s="58"/>
      <c r="KK153" s="58"/>
      <c r="KL153" s="58"/>
      <c r="KM153" s="58"/>
      <c r="KN153" s="59"/>
      <c r="KO153" s="58"/>
      <c r="KP153" s="58"/>
      <c r="KQ153" s="58"/>
      <c r="KR153" s="58"/>
      <c r="KS153" s="58"/>
      <c r="KT153" s="58"/>
      <c r="KU153" s="58"/>
      <c r="KV153" s="58"/>
      <c r="KW153" s="58"/>
      <c r="KX153" s="58"/>
      <c r="KY153" s="58"/>
      <c r="KZ153" s="58"/>
      <c r="LA153" s="58"/>
      <c r="LB153" s="108"/>
      <c r="LC153" s="171"/>
      <c r="LD153" s="167">
        <f t="shared" si="1304"/>
        <v>0</v>
      </c>
      <c r="LE153" s="58"/>
      <c r="LF153" s="58"/>
      <c r="LG153" s="58"/>
      <c r="LH153" s="58"/>
      <c r="LI153" s="58"/>
      <c r="LJ153" s="58"/>
      <c r="LK153" s="58"/>
      <c r="LL153" s="58"/>
      <c r="LM153" s="58"/>
      <c r="LN153" s="58"/>
      <c r="LO153" s="59"/>
      <c r="LP153" s="58"/>
      <c r="LQ153" s="58"/>
      <c r="LR153" s="58"/>
      <c r="LS153" s="108"/>
      <c r="LT153" s="167">
        <f t="shared" si="1305"/>
        <v>0</v>
      </c>
      <c r="LU153" s="58"/>
      <c r="LV153" s="58"/>
      <c r="LW153" s="58"/>
      <c r="LX153" s="58"/>
      <c r="LY153" s="58"/>
      <c r="LZ153" s="58"/>
      <c r="MA153" s="58"/>
      <c r="MB153" s="58"/>
      <c r="MC153" s="58"/>
      <c r="MD153" s="58"/>
      <c r="ME153" s="59"/>
      <c r="MF153" s="58"/>
      <c r="MG153" s="58"/>
      <c r="MH153" s="58"/>
      <c r="MI153" s="108"/>
      <c r="MJ153" s="167">
        <f t="shared" si="1306"/>
        <v>0</v>
      </c>
      <c r="MK153" s="58"/>
      <c r="ML153" s="58"/>
      <c r="MM153" s="58"/>
      <c r="MN153" s="58"/>
      <c r="MO153" s="58"/>
      <c r="MP153" s="58"/>
      <c r="MQ153" s="58"/>
      <c r="MR153" s="58"/>
      <c r="MS153" s="58"/>
      <c r="MT153" s="58"/>
      <c r="MU153" s="59"/>
      <c r="MV153" s="58"/>
      <c r="MW153" s="58"/>
      <c r="MX153" s="58"/>
      <c r="MY153" s="108"/>
      <c r="MZ153" s="167">
        <f t="shared" si="1307"/>
        <v>0</v>
      </c>
      <c r="NA153" s="58"/>
      <c r="NB153" s="58"/>
      <c r="NC153" s="58"/>
      <c r="ND153" s="58"/>
      <c r="NE153" s="58"/>
      <c r="NF153" s="58"/>
      <c r="NG153" s="58"/>
      <c r="NH153" s="58"/>
      <c r="NI153" s="58"/>
      <c r="NJ153" s="58"/>
      <c r="NK153" s="59"/>
      <c r="NL153" s="58"/>
      <c r="NM153" s="58"/>
      <c r="NN153" s="58"/>
      <c r="NO153" s="108"/>
      <c r="NP153" s="167">
        <f t="shared" si="1308"/>
        <v>0</v>
      </c>
      <c r="NQ153" s="58"/>
      <c r="NR153" s="58"/>
      <c r="NS153" s="58"/>
      <c r="NT153" s="58"/>
      <c r="NU153" s="58"/>
      <c r="NV153" s="58"/>
      <c r="NW153" s="58"/>
      <c r="NX153" s="58"/>
      <c r="NY153" s="58"/>
      <c r="NZ153" s="58"/>
      <c r="OA153" s="59"/>
      <c r="OB153" s="58"/>
      <c r="OC153" s="58"/>
      <c r="OD153" s="58"/>
      <c r="OE153" s="108"/>
      <c r="OF153" s="167">
        <f t="shared" si="1309"/>
        <v>0</v>
      </c>
      <c r="OG153" s="58"/>
      <c r="OH153" s="58"/>
      <c r="OI153" s="58"/>
      <c r="OJ153" s="58"/>
      <c r="OK153" s="58"/>
      <c r="OL153" s="58"/>
      <c r="OM153" s="58"/>
      <c r="ON153" s="58"/>
      <c r="OO153" s="58"/>
      <c r="OP153" s="58"/>
      <c r="OQ153" s="59"/>
      <c r="OR153" s="58"/>
      <c r="OS153" s="58"/>
      <c r="OT153" s="58"/>
      <c r="OU153" s="108"/>
      <c r="OV153" s="167">
        <f t="shared" si="1310"/>
        <v>0</v>
      </c>
      <c r="OW153" s="58"/>
      <c r="OX153" s="58"/>
      <c r="OY153" s="58"/>
      <c r="OZ153" s="58"/>
      <c r="PA153" s="58"/>
      <c r="PB153" s="58"/>
      <c r="PC153" s="58"/>
      <c r="PD153" s="58"/>
      <c r="PE153" s="58"/>
      <c r="PF153" s="58"/>
      <c r="PG153" s="59"/>
      <c r="PH153" s="58"/>
      <c r="PI153" s="58"/>
      <c r="PJ153" s="58"/>
      <c r="PK153" s="108"/>
      <c r="PL153" s="167">
        <f t="shared" si="1311"/>
        <v>0</v>
      </c>
      <c r="PM153" s="58"/>
      <c r="PN153" s="58"/>
      <c r="PO153" s="58"/>
      <c r="PP153" s="58"/>
      <c r="PQ153" s="58"/>
      <c r="PR153" s="58"/>
      <c r="PS153" s="58"/>
      <c r="PT153" s="58"/>
      <c r="PU153" s="58"/>
      <c r="PV153" s="58"/>
      <c r="PW153" s="59"/>
      <c r="PX153" s="58"/>
      <c r="PY153" s="58"/>
      <c r="PZ153" s="58"/>
      <c r="QA153" s="108"/>
      <c r="QB153" s="167">
        <f t="shared" si="1312"/>
        <v>0</v>
      </c>
      <c r="QC153" s="58"/>
      <c r="QD153" s="58"/>
      <c r="QE153" s="58"/>
      <c r="QF153" s="58"/>
      <c r="QG153" s="58"/>
      <c r="QH153" s="58"/>
      <c r="QI153" s="58"/>
      <c r="QJ153" s="58"/>
      <c r="QK153" s="58"/>
      <c r="QL153" s="58"/>
      <c r="QM153" s="59"/>
      <c r="QN153" s="58"/>
      <c r="QO153" s="58"/>
      <c r="QP153" s="58"/>
      <c r="QQ153" s="108"/>
      <c r="QR153" s="167">
        <f t="shared" si="1313"/>
        <v>0</v>
      </c>
      <c r="QS153" s="58"/>
      <c r="QT153" s="58"/>
      <c r="QU153" s="58"/>
      <c r="QV153" s="58"/>
      <c r="QW153" s="58"/>
      <c r="QX153" s="58"/>
      <c r="QY153" s="58"/>
      <c r="QZ153" s="58"/>
      <c r="RA153" s="58"/>
      <c r="RB153" s="58"/>
      <c r="RC153" s="59"/>
      <c r="RD153" s="58"/>
      <c r="RE153" s="58"/>
      <c r="RF153" s="58"/>
      <c r="RG153" s="58"/>
      <c r="RH153" s="58"/>
      <c r="RI153" s="58"/>
      <c r="RJ153" s="58"/>
      <c r="RK153" s="58"/>
      <c r="RL153" s="58"/>
      <c r="RM153" s="58"/>
      <c r="RN153" s="58"/>
      <c r="RO153" s="58"/>
      <c r="RP153" s="58"/>
      <c r="RQ153" s="108"/>
      <c r="RR153" s="171"/>
      <c r="RS153" s="167">
        <f t="shared" si="1314"/>
        <v>0</v>
      </c>
      <c r="RT153" s="58"/>
      <c r="RU153" s="58"/>
      <c r="RV153" s="58"/>
      <c r="RW153" s="58"/>
      <c r="RX153" s="58"/>
      <c r="RY153" s="58"/>
      <c r="RZ153" s="58"/>
      <c r="SA153" s="58"/>
      <c r="SB153" s="58"/>
      <c r="SC153" s="58"/>
      <c r="SD153" s="59"/>
      <c r="SE153" s="58"/>
      <c r="SF153" s="58"/>
      <c r="SG153" s="58"/>
      <c r="SH153" s="108"/>
      <c r="SI153" s="167">
        <f t="shared" si="1315"/>
        <v>0</v>
      </c>
      <c r="SJ153" s="58"/>
      <c r="SK153" s="58"/>
      <c r="SL153" s="58"/>
      <c r="SM153" s="58"/>
      <c r="SN153" s="58"/>
      <c r="SO153" s="58"/>
      <c r="SP153" s="58"/>
      <c r="SQ153" s="58"/>
      <c r="SR153" s="58"/>
      <c r="SS153" s="58"/>
      <c r="ST153" s="59"/>
      <c r="SU153" s="58"/>
      <c r="SV153" s="58"/>
      <c r="SW153" s="58"/>
      <c r="SX153" s="108"/>
      <c r="SY153" s="167">
        <f t="shared" si="1316"/>
        <v>0</v>
      </c>
      <c r="SZ153" s="58"/>
      <c r="TA153" s="58"/>
      <c r="TB153" s="58"/>
      <c r="TC153" s="58"/>
      <c r="TD153" s="58"/>
      <c r="TE153" s="58"/>
      <c r="TF153" s="58"/>
      <c r="TG153" s="58"/>
      <c r="TH153" s="58"/>
      <c r="TI153" s="58"/>
      <c r="TJ153" s="59"/>
      <c r="TK153" s="58"/>
      <c r="TL153" s="58"/>
      <c r="TM153" s="58"/>
      <c r="TN153" s="108"/>
      <c r="TO153" s="167">
        <f t="shared" si="1317"/>
        <v>0</v>
      </c>
      <c r="TP153" s="58"/>
      <c r="TQ153" s="58"/>
      <c r="TR153" s="58"/>
      <c r="TS153" s="58"/>
      <c r="TT153" s="58"/>
      <c r="TU153" s="58"/>
      <c r="TV153" s="58"/>
      <c r="TW153" s="58"/>
      <c r="TX153" s="58"/>
      <c r="TY153" s="58"/>
      <c r="TZ153" s="59"/>
      <c r="UA153" s="58"/>
      <c r="UB153" s="58"/>
      <c r="UC153" s="58"/>
      <c r="UD153" s="108"/>
      <c r="UE153" s="167">
        <f t="shared" si="1318"/>
        <v>0</v>
      </c>
      <c r="UF153" s="58"/>
      <c r="UG153" s="58"/>
      <c r="UH153" s="58"/>
      <c r="UI153" s="58"/>
      <c r="UJ153" s="58"/>
      <c r="UK153" s="58"/>
      <c r="UL153" s="58"/>
      <c r="UM153" s="58"/>
      <c r="UN153" s="58"/>
      <c r="UO153" s="58"/>
      <c r="UP153" s="59"/>
      <c r="UQ153" s="58"/>
      <c r="UR153" s="58"/>
      <c r="US153" s="58"/>
      <c r="UT153" s="58"/>
      <c r="UU153" s="58"/>
      <c r="UV153" s="58"/>
      <c r="UW153" s="58"/>
      <c r="UX153" s="58"/>
      <c r="UY153" s="58"/>
      <c r="UZ153" s="58"/>
      <c r="VA153" s="58"/>
      <c r="VB153" s="58"/>
      <c r="VC153" s="58"/>
      <c r="VD153" s="108"/>
      <c r="VE153" s="9" t="str">
        <f t="shared" si="1195"/>
        <v>-</v>
      </c>
    </row>
    <row r="154" spans="1:577" ht="20.149999999999999" customHeight="1">
      <c r="A154" s="22"/>
      <c r="B154" s="22"/>
      <c r="C154" s="22">
        <v>64018</v>
      </c>
      <c r="D154" s="23" t="s">
        <v>144</v>
      </c>
      <c r="E154" s="191">
        <f t="shared" si="1286"/>
        <v>0</v>
      </c>
      <c r="F154" s="192"/>
      <c r="G154" s="192"/>
      <c r="H154" s="193"/>
      <c r="I154" s="227"/>
      <c r="J154" s="239">
        <f t="shared" si="1287"/>
        <v>0</v>
      </c>
      <c r="K154" s="59"/>
      <c r="L154" s="58"/>
      <c r="M154" s="58"/>
      <c r="N154" s="58"/>
      <c r="O154" s="58"/>
      <c r="P154" s="58"/>
      <c r="Q154" s="58"/>
      <c r="R154" s="58"/>
      <c r="S154" s="58"/>
      <c r="T154" s="58"/>
      <c r="U154" s="59"/>
      <c r="V154" s="58"/>
      <c r="W154" s="58"/>
      <c r="X154" s="58"/>
      <c r="Y154" s="108"/>
      <c r="Z154" s="167">
        <f t="shared" si="1288"/>
        <v>0</v>
      </c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9"/>
      <c r="AL154" s="58"/>
      <c r="AM154" s="58"/>
      <c r="AN154" s="58"/>
      <c r="AO154" s="108"/>
      <c r="AP154" s="167">
        <f t="shared" si="1289"/>
        <v>0</v>
      </c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9"/>
      <c r="BB154" s="58"/>
      <c r="BC154" s="58"/>
      <c r="BD154" s="58"/>
      <c r="BE154" s="108"/>
      <c r="BF154" s="167">
        <f t="shared" si="1290"/>
        <v>0</v>
      </c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9"/>
      <c r="BR154" s="58"/>
      <c r="BS154" s="58"/>
      <c r="BT154" s="58"/>
      <c r="BU154" s="108"/>
      <c r="BV154" s="167">
        <f t="shared" si="1291"/>
        <v>0</v>
      </c>
      <c r="BW154" s="58"/>
      <c r="BX154" s="58"/>
      <c r="BY154" s="58"/>
      <c r="BZ154" s="58"/>
      <c r="CA154" s="58"/>
      <c r="CB154" s="58"/>
      <c r="CC154" s="58"/>
      <c r="CD154" s="58"/>
      <c r="CE154" s="58"/>
      <c r="CF154" s="58"/>
      <c r="CG154" s="59"/>
      <c r="CH154" s="58"/>
      <c r="CI154" s="58"/>
      <c r="CJ154" s="58"/>
      <c r="CK154" s="58"/>
      <c r="CL154" s="58"/>
      <c r="CM154" s="58"/>
      <c r="CN154" s="58"/>
      <c r="CO154" s="58"/>
      <c r="CP154" s="58"/>
      <c r="CQ154" s="58"/>
      <c r="CR154" s="58"/>
      <c r="CS154" s="58"/>
      <c r="CT154" s="58"/>
      <c r="CU154" s="108"/>
      <c r="CV154" s="171"/>
      <c r="CW154" s="167">
        <f t="shared" si="1292"/>
        <v>0</v>
      </c>
      <c r="CX154" s="58"/>
      <c r="CY154" s="58"/>
      <c r="CZ154" s="58"/>
      <c r="DA154" s="58"/>
      <c r="DB154" s="58"/>
      <c r="DC154" s="58"/>
      <c r="DD154" s="58"/>
      <c r="DE154" s="58"/>
      <c r="DF154" s="58"/>
      <c r="DG154" s="58"/>
      <c r="DH154" s="59"/>
      <c r="DI154" s="58"/>
      <c r="DJ154" s="58"/>
      <c r="DK154" s="58"/>
      <c r="DL154" s="108"/>
      <c r="DM154" s="167">
        <f t="shared" si="1293"/>
        <v>0</v>
      </c>
      <c r="DN154" s="58"/>
      <c r="DO154" s="58"/>
      <c r="DP154" s="58"/>
      <c r="DQ154" s="58"/>
      <c r="DR154" s="58"/>
      <c r="DS154" s="58"/>
      <c r="DT154" s="58"/>
      <c r="DU154" s="58"/>
      <c r="DV154" s="58"/>
      <c r="DW154" s="58"/>
      <c r="DX154" s="59"/>
      <c r="DY154" s="58"/>
      <c r="DZ154" s="58"/>
      <c r="EA154" s="58"/>
      <c r="EB154" s="108"/>
      <c r="EC154" s="167">
        <f t="shared" si="1294"/>
        <v>0</v>
      </c>
      <c r="ED154" s="58"/>
      <c r="EE154" s="58"/>
      <c r="EF154" s="58"/>
      <c r="EG154" s="58"/>
      <c r="EH154" s="58"/>
      <c r="EI154" s="58"/>
      <c r="EJ154" s="58"/>
      <c r="EK154" s="58"/>
      <c r="EL154" s="58"/>
      <c r="EM154" s="58"/>
      <c r="EN154" s="59"/>
      <c r="EO154" s="58"/>
      <c r="EP154" s="58"/>
      <c r="EQ154" s="58"/>
      <c r="ER154" s="108"/>
      <c r="ES154" s="167">
        <f t="shared" si="1295"/>
        <v>0</v>
      </c>
      <c r="ET154" s="58"/>
      <c r="EU154" s="58"/>
      <c r="EV154" s="58"/>
      <c r="EW154" s="58"/>
      <c r="EX154" s="58"/>
      <c r="EY154" s="58"/>
      <c r="EZ154" s="58"/>
      <c r="FA154" s="58"/>
      <c r="FB154" s="58"/>
      <c r="FC154" s="58"/>
      <c r="FD154" s="59"/>
      <c r="FE154" s="58"/>
      <c r="FF154" s="58"/>
      <c r="FG154" s="58"/>
      <c r="FH154" s="108"/>
      <c r="FI154" s="167">
        <f t="shared" si="1296"/>
        <v>0</v>
      </c>
      <c r="FJ154" s="58"/>
      <c r="FK154" s="58"/>
      <c r="FL154" s="58"/>
      <c r="FM154" s="58"/>
      <c r="FN154" s="58"/>
      <c r="FO154" s="58"/>
      <c r="FP154" s="58"/>
      <c r="FQ154" s="58"/>
      <c r="FR154" s="58"/>
      <c r="FS154" s="58"/>
      <c r="FT154" s="59"/>
      <c r="FU154" s="58"/>
      <c r="FV154" s="58"/>
      <c r="FW154" s="58"/>
      <c r="FX154" s="108"/>
      <c r="FY154" s="167">
        <f t="shared" si="1297"/>
        <v>0</v>
      </c>
      <c r="FZ154" s="58"/>
      <c r="GA154" s="58"/>
      <c r="GB154" s="58"/>
      <c r="GC154" s="58"/>
      <c r="GD154" s="58"/>
      <c r="GE154" s="58"/>
      <c r="GF154" s="58"/>
      <c r="GG154" s="58"/>
      <c r="GH154" s="58"/>
      <c r="GI154" s="58"/>
      <c r="GJ154" s="59"/>
      <c r="GK154" s="58"/>
      <c r="GL154" s="58"/>
      <c r="GM154" s="58"/>
      <c r="GN154" s="108"/>
      <c r="GO154" s="167">
        <f t="shared" si="1298"/>
        <v>0</v>
      </c>
      <c r="GP154" s="58"/>
      <c r="GQ154" s="58"/>
      <c r="GR154" s="58"/>
      <c r="GS154" s="58"/>
      <c r="GT154" s="58"/>
      <c r="GU154" s="58"/>
      <c r="GV154" s="58"/>
      <c r="GW154" s="58"/>
      <c r="GX154" s="58"/>
      <c r="GY154" s="58"/>
      <c r="GZ154" s="59"/>
      <c r="HA154" s="58"/>
      <c r="HB154" s="58"/>
      <c r="HC154" s="58"/>
      <c r="HD154" s="58"/>
      <c r="HE154" s="58"/>
      <c r="HF154" s="58"/>
      <c r="HG154" s="58"/>
      <c r="HH154" s="58"/>
      <c r="HI154" s="58"/>
      <c r="HJ154" s="58"/>
      <c r="HK154" s="58"/>
      <c r="HL154" s="58"/>
      <c r="HM154" s="58"/>
      <c r="HN154" s="108"/>
      <c r="HO154" s="170"/>
      <c r="HP154" s="171"/>
      <c r="HQ154" s="167">
        <f t="shared" si="1299"/>
        <v>0</v>
      </c>
      <c r="HR154" s="58"/>
      <c r="HS154" s="58"/>
      <c r="HT154" s="58"/>
      <c r="HU154" s="58"/>
      <c r="HV154" s="58"/>
      <c r="HW154" s="58"/>
      <c r="HX154" s="58"/>
      <c r="HY154" s="58"/>
      <c r="HZ154" s="58"/>
      <c r="IA154" s="58"/>
      <c r="IB154" s="59"/>
      <c r="IC154" s="58"/>
      <c r="ID154" s="58"/>
      <c r="IE154" s="58"/>
      <c r="IF154" s="108"/>
      <c r="IG154" s="167">
        <f t="shared" si="1300"/>
        <v>0</v>
      </c>
      <c r="IH154" s="58"/>
      <c r="II154" s="58"/>
      <c r="IJ154" s="58"/>
      <c r="IK154" s="58"/>
      <c r="IL154" s="58"/>
      <c r="IM154" s="58"/>
      <c r="IN154" s="58"/>
      <c r="IO154" s="58"/>
      <c r="IP154" s="58"/>
      <c r="IQ154" s="58"/>
      <c r="IR154" s="59"/>
      <c r="IS154" s="58"/>
      <c r="IT154" s="58"/>
      <c r="IU154" s="58"/>
      <c r="IV154" s="108"/>
      <c r="IW154" s="167">
        <f t="shared" si="1301"/>
        <v>0</v>
      </c>
      <c r="IX154" s="58"/>
      <c r="IY154" s="58"/>
      <c r="IZ154" s="58"/>
      <c r="JA154" s="58"/>
      <c r="JB154" s="58"/>
      <c r="JC154" s="58"/>
      <c r="JD154" s="58"/>
      <c r="JE154" s="58"/>
      <c r="JF154" s="58"/>
      <c r="JG154" s="58"/>
      <c r="JH154" s="59"/>
      <c r="JI154" s="58"/>
      <c r="JJ154" s="58"/>
      <c r="JK154" s="58"/>
      <c r="JL154" s="108"/>
      <c r="JM154" s="167">
        <f t="shared" si="1302"/>
        <v>0</v>
      </c>
      <c r="JN154" s="58"/>
      <c r="JO154" s="58"/>
      <c r="JP154" s="58"/>
      <c r="JQ154" s="58"/>
      <c r="JR154" s="58"/>
      <c r="JS154" s="58"/>
      <c r="JT154" s="58"/>
      <c r="JU154" s="58"/>
      <c r="JV154" s="58"/>
      <c r="JW154" s="58"/>
      <c r="JX154" s="59"/>
      <c r="JY154" s="58"/>
      <c r="JZ154" s="58"/>
      <c r="KA154" s="58"/>
      <c r="KB154" s="108"/>
      <c r="KC154" s="167">
        <f t="shared" si="1303"/>
        <v>0</v>
      </c>
      <c r="KD154" s="58"/>
      <c r="KE154" s="58"/>
      <c r="KF154" s="58"/>
      <c r="KG154" s="58"/>
      <c r="KH154" s="58"/>
      <c r="KI154" s="58"/>
      <c r="KJ154" s="58"/>
      <c r="KK154" s="58"/>
      <c r="KL154" s="58"/>
      <c r="KM154" s="58"/>
      <c r="KN154" s="59"/>
      <c r="KO154" s="58"/>
      <c r="KP154" s="58"/>
      <c r="KQ154" s="58"/>
      <c r="KR154" s="58"/>
      <c r="KS154" s="58"/>
      <c r="KT154" s="58"/>
      <c r="KU154" s="58"/>
      <c r="KV154" s="58"/>
      <c r="KW154" s="58"/>
      <c r="KX154" s="58"/>
      <c r="KY154" s="58"/>
      <c r="KZ154" s="58"/>
      <c r="LA154" s="58"/>
      <c r="LB154" s="108"/>
      <c r="LC154" s="171"/>
      <c r="LD154" s="167">
        <f t="shared" si="1304"/>
        <v>0</v>
      </c>
      <c r="LE154" s="58"/>
      <c r="LF154" s="58"/>
      <c r="LG154" s="58"/>
      <c r="LH154" s="58"/>
      <c r="LI154" s="58"/>
      <c r="LJ154" s="58"/>
      <c r="LK154" s="58"/>
      <c r="LL154" s="58"/>
      <c r="LM154" s="58"/>
      <c r="LN154" s="58"/>
      <c r="LO154" s="59"/>
      <c r="LP154" s="58"/>
      <c r="LQ154" s="58"/>
      <c r="LR154" s="58"/>
      <c r="LS154" s="108"/>
      <c r="LT154" s="167">
        <f t="shared" si="1305"/>
        <v>0</v>
      </c>
      <c r="LU154" s="58"/>
      <c r="LV154" s="58"/>
      <c r="LW154" s="58"/>
      <c r="LX154" s="58"/>
      <c r="LY154" s="58"/>
      <c r="LZ154" s="58"/>
      <c r="MA154" s="58"/>
      <c r="MB154" s="58"/>
      <c r="MC154" s="58"/>
      <c r="MD154" s="58"/>
      <c r="ME154" s="59"/>
      <c r="MF154" s="58"/>
      <c r="MG154" s="58"/>
      <c r="MH154" s="58"/>
      <c r="MI154" s="108"/>
      <c r="MJ154" s="167">
        <f t="shared" si="1306"/>
        <v>0</v>
      </c>
      <c r="MK154" s="58"/>
      <c r="ML154" s="58"/>
      <c r="MM154" s="58"/>
      <c r="MN154" s="58"/>
      <c r="MO154" s="58"/>
      <c r="MP154" s="58"/>
      <c r="MQ154" s="58"/>
      <c r="MR154" s="58"/>
      <c r="MS154" s="58"/>
      <c r="MT154" s="58"/>
      <c r="MU154" s="59"/>
      <c r="MV154" s="58"/>
      <c r="MW154" s="58"/>
      <c r="MX154" s="58"/>
      <c r="MY154" s="108"/>
      <c r="MZ154" s="167">
        <f t="shared" si="1307"/>
        <v>0</v>
      </c>
      <c r="NA154" s="58"/>
      <c r="NB154" s="58"/>
      <c r="NC154" s="58"/>
      <c r="ND154" s="58"/>
      <c r="NE154" s="58"/>
      <c r="NF154" s="58"/>
      <c r="NG154" s="58"/>
      <c r="NH154" s="58"/>
      <c r="NI154" s="58"/>
      <c r="NJ154" s="58"/>
      <c r="NK154" s="59"/>
      <c r="NL154" s="58"/>
      <c r="NM154" s="58"/>
      <c r="NN154" s="58"/>
      <c r="NO154" s="108"/>
      <c r="NP154" s="167">
        <f t="shared" si="1308"/>
        <v>0</v>
      </c>
      <c r="NQ154" s="58"/>
      <c r="NR154" s="58"/>
      <c r="NS154" s="58"/>
      <c r="NT154" s="58"/>
      <c r="NU154" s="58"/>
      <c r="NV154" s="58"/>
      <c r="NW154" s="58"/>
      <c r="NX154" s="58"/>
      <c r="NY154" s="58"/>
      <c r="NZ154" s="58"/>
      <c r="OA154" s="59"/>
      <c r="OB154" s="58"/>
      <c r="OC154" s="58"/>
      <c r="OD154" s="58"/>
      <c r="OE154" s="108"/>
      <c r="OF154" s="167">
        <f t="shared" si="1309"/>
        <v>0</v>
      </c>
      <c r="OG154" s="58"/>
      <c r="OH154" s="58"/>
      <c r="OI154" s="58"/>
      <c r="OJ154" s="58"/>
      <c r="OK154" s="58"/>
      <c r="OL154" s="58"/>
      <c r="OM154" s="58"/>
      <c r="ON154" s="58"/>
      <c r="OO154" s="58"/>
      <c r="OP154" s="58"/>
      <c r="OQ154" s="59"/>
      <c r="OR154" s="58"/>
      <c r="OS154" s="58"/>
      <c r="OT154" s="58"/>
      <c r="OU154" s="108"/>
      <c r="OV154" s="167">
        <f t="shared" si="1310"/>
        <v>0</v>
      </c>
      <c r="OW154" s="58"/>
      <c r="OX154" s="58"/>
      <c r="OY154" s="58"/>
      <c r="OZ154" s="58"/>
      <c r="PA154" s="58"/>
      <c r="PB154" s="58"/>
      <c r="PC154" s="58"/>
      <c r="PD154" s="58"/>
      <c r="PE154" s="58"/>
      <c r="PF154" s="58"/>
      <c r="PG154" s="59"/>
      <c r="PH154" s="58"/>
      <c r="PI154" s="58"/>
      <c r="PJ154" s="58"/>
      <c r="PK154" s="108"/>
      <c r="PL154" s="167">
        <f t="shared" si="1311"/>
        <v>0</v>
      </c>
      <c r="PM154" s="58"/>
      <c r="PN154" s="58"/>
      <c r="PO154" s="58"/>
      <c r="PP154" s="58"/>
      <c r="PQ154" s="58"/>
      <c r="PR154" s="58"/>
      <c r="PS154" s="58"/>
      <c r="PT154" s="58"/>
      <c r="PU154" s="58"/>
      <c r="PV154" s="58"/>
      <c r="PW154" s="59"/>
      <c r="PX154" s="58"/>
      <c r="PY154" s="58"/>
      <c r="PZ154" s="58"/>
      <c r="QA154" s="108"/>
      <c r="QB154" s="167">
        <f t="shared" si="1312"/>
        <v>0</v>
      </c>
      <c r="QC154" s="58"/>
      <c r="QD154" s="58"/>
      <c r="QE154" s="58"/>
      <c r="QF154" s="58"/>
      <c r="QG154" s="58"/>
      <c r="QH154" s="58"/>
      <c r="QI154" s="58"/>
      <c r="QJ154" s="58"/>
      <c r="QK154" s="58"/>
      <c r="QL154" s="58"/>
      <c r="QM154" s="59"/>
      <c r="QN154" s="58"/>
      <c r="QO154" s="58"/>
      <c r="QP154" s="58"/>
      <c r="QQ154" s="108"/>
      <c r="QR154" s="167">
        <f t="shared" si="1313"/>
        <v>0</v>
      </c>
      <c r="QS154" s="58"/>
      <c r="QT154" s="58"/>
      <c r="QU154" s="58"/>
      <c r="QV154" s="58"/>
      <c r="QW154" s="58"/>
      <c r="QX154" s="58"/>
      <c r="QY154" s="58"/>
      <c r="QZ154" s="58"/>
      <c r="RA154" s="58"/>
      <c r="RB154" s="58"/>
      <c r="RC154" s="59"/>
      <c r="RD154" s="58"/>
      <c r="RE154" s="58"/>
      <c r="RF154" s="58"/>
      <c r="RG154" s="58"/>
      <c r="RH154" s="58"/>
      <c r="RI154" s="58"/>
      <c r="RJ154" s="58"/>
      <c r="RK154" s="58"/>
      <c r="RL154" s="58"/>
      <c r="RM154" s="58"/>
      <c r="RN154" s="58"/>
      <c r="RO154" s="58"/>
      <c r="RP154" s="58"/>
      <c r="RQ154" s="108"/>
      <c r="RR154" s="171"/>
      <c r="RS154" s="167">
        <f t="shared" si="1314"/>
        <v>0</v>
      </c>
      <c r="RT154" s="58"/>
      <c r="RU154" s="58"/>
      <c r="RV154" s="58"/>
      <c r="RW154" s="58"/>
      <c r="RX154" s="58"/>
      <c r="RY154" s="58"/>
      <c r="RZ154" s="58"/>
      <c r="SA154" s="58"/>
      <c r="SB154" s="58"/>
      <c r="SC154" s="58"/>
      <c r="SD154" s="59"/>
      <c r="SE154" s="58"/>
      <c r="SF154" s="58"/>
      <c r="SG154" s="58"/>
      <c r="SH154" s="108"/>
      <c r="SI154" s="167">
        <f t="shared" si="1315"/>
        <v>0</v>
      </c>
      <c r="SJ154" s="58"/>
      <c r="SK154" s="58"/>
      <c r="SL154" s="58"/>
      <c r="SM154" s="58"/>
      <c r="SN154" s="58"/>
      <c r="SO154" s="58"/>
      <c r="SP154" s="58"/>
      <c r="SQ154" s="58"/>
      <c r="SR154" s="58"/>
      <c r="SS154" s="58"/>
      <c r="ST154" s="59"/>
      <c r="SU154" s="58"/>
      <c r="SV154" s="58"/>
      <c r="SW154" s="58"/>
      <c r="SX154" s="108"/>
      <c r="SY154" s="167">
        <f t="shared" si="1316"/>
        <v>0</v>
      </c>
      <c r="SZ154" s="58"/>
      <c r="TA154" s="58"/>
      <c r="TB154" s="58"/>
      <c r="TC154" s="58"/>
      <c r="TD154" s="58"/>
      <c r="TE154" s="58"/>
      <c r="TF154" s="58"/>
      <c r="TG154" s="58"/>
      <c r="TH154" s="58"/>
      <c r="TI154" s="58"/>
      <c r="TJ154" s="59"/>
      <c r="TK154" s="58"/>
      <c r="TL154" s="58"/>
      <c r="TM154" s="58"/>
      <c r="TN154" s="108"/>
      <c r="TO154" s="167">
        <f t="shared" si="1317"/>
        <v>0</v>
      </c>
      <c r="TP154" s="58"/>
      <c r="TQ154" s="58"/>
      <c r="TR154" s="58"/>
      <c r="TS154" s="58"/>
      <c r="TT154" s="58"/>
      <c r="TU154" s="58"/>
      <c r="TV154" s="58"/>
      <c r="TW154" s="58"/>
      <c r="TX154" s="58"/>
      <c r="TY154" s="58"/>
      <c r="TZ154" s="59"/>
      <c r="UA154" s="58"/>
      <c r="UB154" s="58"/>
      <c r="UC154" s="58"/>
      <c r="UD154" s="108"/>
      <c r="UE154" s="167">
        <f t="shared" si="1318"/>
        <v>0</v>
      </c>
      <c r="UF154" s="58"/>
      <c r="UG154" s="58"/>
      <c r="UH154" s="58"/>
      <c r="UI154" s="58"/>
      <c r="UJ154" s="58"/>
      <c r="UK154" s="58"/>
      <c r="UL154" s="58"/>
      <c r="UM154" s="58"/>
      <c r="UN154" s="58"/>
      <c r="UO154" s="58"/>
      <c r="UP154" s="59"/>
      <c r="UQ154" s="58"/>
      <c r="UR154" s="58"/>
      <c r="US154" s="58"/>
      <c r="UT154" s="58"/>
      <c r="UU154" s="58"/>
      <c r="UV154" s="58"/>
      <c r="UW154" s="58"/>
      <c r="UX154" s="58"/>
      <c r="UY154" s="58"/>
      <c r="UZ154" s="58"/>
      <c r="VA154" s="58"/>
      <c r="VB154" s="58"/>
      <c r="VC154" s="58"/>
      <c r="VD154" s="108"/>
      <c r="VE154" s="9" t="str">
        <f t="shared" si="1195"/>
        <v>-</v>
      </c>
    </row>
    <row r="155" spans="1:577" ht="20.149999999999999" customHeight="1">
      <c r="A155" s="18"/>
      <c r="B155" s="18">
        <v>6402</v>
      </c>
      <c r="C155" s="18"/>
      <c r="D155" s="24" t="s">
        <v>145</v>
      </c>
      <c r="E155" s="188">
        <f t="shared" ref="E155:BP155" si="1319">SUM(E156:E163)</f>
        <v>0</v>
      </c>
      <c r="F155" s="189">
        <f t="shared" si="1319"/>
        <v>0</v>
      </c>
      <c r="G155" s="189">
        <f t="shared" si="1319"/>
        <v>0</v>
      </c>
      <c r="H155" s="190">
        <f t="shared" si="1319"/>
        <v>0</v>
      </c>
      <c r="I155" s="226">
        <f t="shared" si="1319"/>
        <v>0</v>
      </c>
      <c r="J155" s="189">
        <f t="shared" si="1319"/>
        <v>0</v>
      </c>
      <c r="K155" s="57">
        <f t="shared" si="1319"/>
        <v>0</v>
      </c>
      <c r="L155" s="56">
        <f t="shared" si="1319"/>
        <v>0</v>
      </c>
      <c r="M155" s="56">
        <f t="shared" si="1319"/>
        <v>0</v>
      </c>
      <c r="N155" s="56">
        <f t="shared" si="1319"/>
        <v>0</v>
      </c>
      <c r="O155" s="56">
        <f t="shared" si="1319"/>
        <v>0</v>
      </c>
      <c r="P155" s="56">
        <f t="shared" si="1319"/>
        <v>0</v>
      </c>
      <c r="Q155" s="56">
        <f t="shared" si="1319"/>
        <v>0</v>
      </c>
      <c r="R155" s="56">
        <f t="shared" si="1319"/>
        <v>0</v>
      </c>
      <c r="S155" s="56">
        <f t="shared" si="1319"/>
        <v>0</v>
      </c>
      <c r="T155" s="56">
        <f t="shared" si="1319"/>
        <v>0</v>
      </c>
      <c r="U155" s="57">
        <f t="shared" si="1319"/>
        <v>0</v>
      </c>
      <c r="V155" s="56">
        <f t="shared" si="1319"/>
        <v>0</v>
      </c>
      <c r="W155" s="56">
        <f t="shared" si="1319"/>
        <v>0</v>
      </c>
      <c r="X155" s="56">
        <f t="shared" si="1319"/>
        <v>0</v>
      </c>
      <c r="Y155" s="107">
        <f t="shared" si="1319"/>
        <v>0</v>
      </c>
      <c r="Z155" s="57">
        <f t="shared" si="1319"/>
        <v>0</v>
      </c>
      <c r="AA155" s="56">
        <f t="shared" si="1319"/>
        <v>0</v>
      </c>
      <c r="AB155" s="56">
        <f t="shared" si="1319"/>
        <v>0</v>
      </c>
      <c r="AC155" s="56">
        <f t="shared" si="1319"/>
        <v>0</v>
      </c>
      <c r="AD155" s="56">
        <f t="shared" si="1319"/>
        <v>0</v>
      </c>
      <c r="AE155" s="56">
        <f t="shared" si="1319"/>
        <v>0</v>
      </c>
      <c r="AF155" s="56">
        <f t="shared" si="1319"/>
        <v>0</v>
      </c>
      <c r="AG155" s="56">
        <f t="shared" si="1319"/>
        <v>0</v>
      </c>
      <c r="AH155" s="56">
        <f t="shared" si="1319"/>
        <v>0</v>
      </c>
      <c r="AI155" s="56">
        <f t="shared" si="1319"/>
        <v>0</v>
      </c>
      <c r="AJ155" s="56">
        <f t="shared" si="1319"/>
        <v>0</v>
      </c>
      <c r="AK155" s="57">
        <f t="shared" si="1319"/>
        <v>0</v>
      </c>
      <c r="AL155" s="56">
        <f t="shared" si="1319"/>
        <v>0</v>
      </c>
      <c r="AM155" s="56">
        <f t="shared" si="1319"/>
        <v>0</v>
      </c>
      <c r="AN155" s="56">
        <f t="shared" si="1319"/>
        <v>0</v>
      </c>
      <c r="AO155" s="107">
        <f t="shared" si="1319"/>
        <v>0</v>
      </c>
      <c r="AP155" s="57">
        <f t="shared" si="1319"/>
        <v>0</v>
      </c>
      <c r="AQ155" s="56">
        <f t="shared" si="1319"/>
        <v>0</v>
      </c>
      <c r="AR155" s="56">
        <f t="shared" si="1319"/>
        <v>0</v>
      </c>
      <c r="AS155" s="56">
        <f t="shared" si="1319"/>
        <v>0</v>
      </c>
      <c r="AT155" s="56">
        <f t="shared" si="1319"/>
        <v>0</v>
      </c>
      <c r="AU155" s="56">
        <f t="shared" si="1319"/>
        <v>0</v>
      </c>
      <c r="AV155" s="56">
        <f t="shared" si="1319"/>
        <v>0</v>
      </c>
      <c r="AW155" s="56">
        <f t="shared" si="1319"/>
        <v>0</v>
      </c>
      <c r="AX155" s="56">
        <f t="shared" si="1319"/>
        <v>0</v>
      </c>
      <c r="AY155" s="56">
        <f t="shared" si="1319"/>
        <v>0</v>
      </c>
      <c r="AZ155" s="56">
        <f t="shared" si="1319"/>
        <v>0</v>
      </c>
      <c r="BA155" s="57">
        <f t="shared" si="1319"/>
        <v>0</v>
      </c>
      <c r="BB155" s="56">
        <f t="shared" si="1319"/>
        <v>0</v>
      </c>
      <c r="BC155" s="56">
        <f t="shared" si="1319"/>
        <v>0</v>
      </c>
      <c r="BD155" s="56">
        <f t="shared" si="1319"/>
        <v>0</v>
      </c>
      <c r="BE155" s="107">
        <f t="shared" si="1319"/>
        <v>0</v>
      </c>
      <c r="BF155" s="57">
        <f t="shared" si="1319"/>
        <v>0</v>
      </c>
      <c r="BG155" s="56">
        <f t="shared" si="1319"/>
        <v>0</v>
      </c>
      <c r="BH155" s="56">
        <f t="shared" si="1319"/>
        <v>0</v>
      </c>
      <c r="BI155" s="56">
        <f t="shared" si="1319"/>
        <v>0</v>
      </c>
      <c r="BJ155" s="56">
        <f t="shared" si="1319"/>
        <v>0</v>
      </c>
      <c r="BK155" s="56">
        <f t="shared" si="1319"/>
        <v>0</v>
      </c>
      <c r="BL155" s="56">
        <f t="shared" si="1319"/>
        <v>0</v>
      </c>
      <c r="BM155" s="56">
        <f t="shared" si="1319"/>
        <v>0</v>
      </c>
      <c r="BN155" s="56">
        <f t="shared" si="1319"/>
        <v>0</v>
      </c>
      <c r="BO155" s="56">
        <f t="shared" si="1319"/>
        <v>0</v>
      </c>
      <c r="BP155" s="56">
        <f t="shared" si="1319"/>
        <v>0</v>
      </c>
      <c r="BQ155" s="57">
        <f t="shared" ref="BQ155:EM155" si="1320">SUM(BQ156:BQ163)</f>
        <v>0</v>
      </c>
      <c r="BR155" s="56">
        <f t="shared" si="1320"/>
        <v>0</v>
      </c>
      <c r="BS155" s="56">
        <f t="shared" si="1320"/>
        <v>0</v>
      </c>
      <c r="BT155" s="56">
        <f t="shared" si="1320"/>
        <v>0</v>
      </c>
      <c r="BU155" s="107">
        <f t="shared" si="1320"/>
        <v>0</v>
      </c>
      <c r="BV155" s="57">
        <f t="shared" si="1320"/>
        <v>0</v>
      </c>
      <c r="BW155" s="56">
        <f t="shared" si="1320"/>
        <v>0</v>
      </c>
      <c r="BX155" s="56">
        <f t="shared" si="1320"/>
        <v>0</v>
      </c>
      <c r="BY155" s="56">
        <f t="shared" si="1320"/>
        <v>0</v>
      </c>
      <c r="BZ155" s="56">
        <f t="shared" si="1320"/>
        <v>0</v>
      </c>
      <c r="CA155" s="56">
        <f t="shared" si="1320"/>
        <v>0</v>
      </c>
      <c r="CB155" s="56">
        <f t="shared" si="1320"/>
        <v>0</v>
      </c>
      <c r="CC155" s="56">
        <f t="shared" si="1320"/>
        <v>0</v>
      </c>
      <c r="CD155" s="56">
        <f t="shared" si="1320"/>
        <v>0</v>
      </c>
      <c r="CE155" s="56">
        <f t="shared" si="1320"/>
        <v>0</v>
      </c>
      <c r="CF155" s="56">
        <f t="shared" si="1320"/>
        <v>0</v>
      </c>
      <c r="CG155" s="57">
        <f t="shared" si="1320"/>
        <v>0</v>
      </c>
      <c r="CH155" s="56">
        <f t="shared" si="1320"/>
        <v>0</v>
      </c>
      <c r="CI155" s="56">
        <f t="shared" si="1320"/>
        <v>0</v>
      </c>
      <c r="CJ155" s="56">
        <f t="shared" si="1320"/>
        <v>0</v>
      </c>
      <c r="CK155" s="56">
        <f t="shared" si="1320"/>
        <v>0</v>
      </c>
      <c r="CL155" s="56">
        <f t="shared" si="1320"/>
        <v>0</v>
      </c>
      <c r="CM155" s="56">
        <f t="shared" si="1320"/>
        <v>0</v>
      </c>
      <c r="CN155" s="56">
        <f t="shared" si="1320"/>
        <v>0</v>
      </c>
      <c r="CO155" s="56">
        <f t="shared" si="1320"/>
        <v>0</v>
      </c>
      <c r="CP155" s="56">
        <f t="shared" si="1320"/>
        <v>0</v>
      </c>
      <c r="CQ155" s="56">
        <f t="shared" si="1320"/>
        <v>0</v>
      </c>
      <c r="CR155" s="56">
        <f t="shared" si="1320"/>
        <v>0</v>
      </c>
      <c r="CS155" s="56">
        <f t="shared" si="1320"/>
        <v>0</v>
      </c>
      <c r="CT155" s="56">
        <f t="shared" si="1320"/>
        <v>0</v>
      </c>
      <c r="CU155" s="107">
        <f t="shared" si="1320"/>
        <v>0</v>
      </c>
      <c r="CV155" s="150">
        <f t="shared" si="1320"/>
        <v>0</v>
      </c>
      <c r="CW155" s="57">
        <f t="shared" si="1320"/>
        <v>0</v>
      </c>
      <c r="CX155" s="56">
        <f t="shared" si="1320"/>
        <v>0</v>
      </c>
      <c r="CY155" s="56">
        <f t="shared" si="1320"/>
        <v>0</v>
      </c>
      <c r="CZ155" s="56">
        <f t="shared" si="1320"/>
        <v>0</v>
      </c>
      <c r="DA155" s="56">
        <f t="shared" si="1320"/>
        <v>0</v>
      </c>
      <c r="DB155" s="56">
        <f t="shared" si="1320"/>
        <v>0</v>
      </c>
      <c r="DC155" s="56">
        <f t="shared" si="1320"/>
        <v>0</v>
      </c>
      <c r="DD155" s="56">
        <f t="shared" si="1320"/>
        <v>0</v>
      </c>
      <c r="DE155" s="56">
        <f t="shared" si="1320"/>
        <v>0</v>
      </c>
      <c r="DF155" s="56">
        <f t="shared" si="1320"/>
        <v>0</v>
      </c>
      <c r="DG155" s="56">
        <f t="shared" si="1320"/>
        <v>0</v>
      </c>
      <c r="DH155" s="57">
        <f t="shared" si="1320"/>
        <v>0</v>
      </c>
      <c r="DI155" s="56">
        <f t="shared" si="1320"/>
        <v>0</v>
      </c>
      <c r="DJ155" s="56">
        <f t="shared" si="1320"/>
        <v>0</v>
      </c>
      <c r="DK155" s="56">
        <f t="shared" si="1320"/>
        <v>0</v>
      </c>
      <c r="DL155" s="107">
        <f t="shared" si="1320"/>
        <v>0</v>
      </c>
      <c r="DM155" s="57">
        <f t="shared" si="1320"/>
        <v>0</v>
      </c>
      <c r="DN155" s="56">
        <f t="shared" si="1320"/>
        <v>0</v>
      </c>
      <c r="DO155" s="56">
        <f t="shared" si="1320"/>
        <v>0</v>
      </c>
      <c r="DP155" s="56">
        <f t="shared" si="1320"/>
        <v>0</v>
      </c>
      <c r="DQ155" s="56">
        <f t="shared" si="1320"/>
        <v>0</v>
      </c>
      <c r="DR155" s="56">
        <f t="shared" si="1320"/>
        <v>0</v>
      </c>
      <c r="DS155" s="56">
        <f t="shared" si="1320"/>
        <v>0</v>
      </c>
      <c r="DT155" s="56">
        <f t="shared" si="1320"/>
        <v>0</v>
      </c>
      <c r="DU155" s="56">
        <f t="shared" si="1320"/>
        <v>0</v>
      </c>
      <c r="DV155" s="56">
        <f t="shared" si="1320"/>
        <v>0</v>
      </c>
      <c r="DW155" s="56">
        <f t="shared" si="1320"/>
        <v>0</v>
      </c>
      <c r="DX155" s="57">
        <f t="shared" si="1320"/>
        <v>0</v>
      </c>
      <c r="DY155" s="56">
        <f t="shared" si="1320"/>
        <v>0</v>
      </c>
      <c r="DZ155" s="56">
        <f t="shared" si="1320"/>
        <v>0</v>
      </c>
      <c r="EA155" s="56">
        <f t="shared" si="1320"/>
        <v>0</v>
      </c>
      <c r="EB155" s="107">
        <f t="shared" si="1320"/>
        <v>0</v>
      </c>
      <c r="EC155" s="57">
        <f t="shared" si="1320"/>
        <v>0</v>
      </c>
      <c r="ED155" s="56">
        <f t="shared" si="1320"/>
        <v>0</v>
      </c>
      <c r="EE155" s="56">
        <f t="shared" si="1320"/>
        <v>0</v>
      </c>
      <c r="EF155" s="56">
        <f t="shared" si="1320"/>
        <v>0</v>
      </c>
      <c r="EG155" s="56">
        <f t="shared" si="1320"/>
        <v>0</v>
      </c>
      <c r="EH155" s="56">
        <f t="shared" si="1320"/>
        <v>0</v>
      </c>
      <c r="EI155" s="56">
        <f t="shared" si="1320"/>
        <v>0</v>
      </c>
      <c r="EJ155" s="56">
        <f t="shared" si="1320"/>
        <v>0</v>
      </c>
      <c r="EK155" s="56">
        <f t="shared" si="1320"/>
        <v>0</v>
      </c>
      <c r="EL155" s="56">
        <f t="shared" si="1320"/>
        <v>0</v>
      </c>
      <c r="EM155" s="56">
        <f t="shared" si="1320"/>
        <v>0</v>
      </c>
      <c r="EN155" s="57">
        <f t="shared" ref="EN155:GY155" si="1321">SUM(EN156:EN163)</f>
        <v>0</v>
      </c>
      <c r="EO155" s="56">
        <f t="shared" si="1321"/>
        <v>0</v>
      </c>
      <c r="EP155" s="56">
        <f t="shared" si="1321"/>
        <v>0</v>
      </c>
      <c r="EQ155" s="56">
        <f t="shared" si="1321"/>
        <v>0</v>
      </c>
      <c r="ER155" s="107">
        <f t="shared" si="1321"/>
        <v>0</v>
      </c>
      <c r="ES155" s="57">
        <f t="shared" si="1321"/>
        <v>0</v>
      </c>
      <c r="ET155" s="56">
        <f t="shared" si="1321"/>
        <v>0</v>
      </c>
      <c r="EU155" s="56">
        <f t="shared" si="1321"/>
        <v>0</v>
      </c>
      <c r="EV155" s="56">
        <f t="shared" si="1321"/>
        <v>0</v>
      </c>
      <c r="EW155" s="56">
        <f t="shared" si="1321"/>
        <v>0</v>
      </c>
      <c r="EX155" s="56">
        <f t="shared" si="1321"/>
        <v>0</v>
      </c>
      <c r="EY155" s="56">
        <f t="shared" si="1321"/>
        <v>0</v>
      </c>
      <c r="EZ155" s="56">
        <f t="shared" si="1321"/>
        <v>0</v>
      </c>
      <c r="FA155" s="56">
        <f t="shared" si="1321"/>
        <v>0</v>
      </c>
      <c r="FB155" s="56">
        <f t="shared" si="1321"/>
        <v>0</v>
      </c>
      <c r="FC155" s="56">
        <f t="shared" si="1321"/>
        <v>0</v>
      </c>
      <c r="FD155" s="57">
        <f t="shared" si="1321"/>
        <v>0</v>
      </c>
      <c r="FE155" s="56">
        <f t="shared" si="1321"/>
        <v>0</v>
      </c>
      <c r="FF155" s="56">
        <f t="shared" si="1321"/>
        <v>0</v>
      </c>
      <c r="FG155" s="56">
        <f t="shared" si="1321"/>
        <v>0</v>
      </c>
      <c r="FH155" s="107">
        <f t="shared" si="1321"/>
        <v>0</v>
      </c>
      <c r="FI155" s="57">
        <f t="shared" si="1321"/>
        <v>0</v>
      </c>
      <c r="FJ155" s="56">
        <f t="shared" si="1321"/>
        <v>0</v>
      </c>
      <c r="FK155" s="56">
        <f t="shared" si="1321"/>
        <v>0</v>
      </c>
      <c r="FL155" s="56">
        <f t="shared" si="1321"/>
        <v>0</v>
      </c>
      <c r="FM155" s="56">
        <f t="shared" si="1321"/>
        <v>0</v>
      </c>
      <c r="FN155" s="56">
        <f t="shared" si="1321"/>
        <v>0</v>
      </c>
      <c r="FO155" s="56">
        <f t="shared" si="1321"/>
        <v>0</v>
      </c>
      <c r="FP155" s="56">
        <f t="shared" si="1321"/>
        <v>0</v>
      </c>
      <c r="FQ155" s="56">
        <f t="shared" si="1321"/>
        <v>0</v>
      </c>
      <c r="FR155" s="56">
        <f t="shared" si="1321"/>
        <v>0</v>
      </c>
      <c r="FS155" s="56">
        <f t="shared" si="1321"/>
        <v>0</v>
      </c>
      <c r="FT155" s="57">
        <f t="shared" si="1321"/>
        <v>0</v>
      </c>
      <c r="FU155" s="56">
        <f t="shared" si="1321"/>
        <v>0</v>
      </c>
      <c r="FV155" s="56">
        <f t="shared" si="1321"/>
        <v>0</v>
      </c>
      <c r="FW155" s="56">
        <f t="shared" si="1321"/>
        <v>0</v>
      </c>
      <c r="FX155" s="107">
        <f t="shared" si="1321"/>
        <v>0</v>
      </c>
      <c r="FY155" s="57">
        <f t="shared" si="1321"/>
        <v>0</v>
      </c>
      <c r="FZ155" s="56">
        <f t="shared" si="1321"/>
        <v>0</v>
      </c>
      <c r="GA155" s="56">
        <f t="shared" si="1321"/>
        <v>0</v>
      </c>
      <c r="GB155" s="56">
        <f t="shared" si="1321"/>
        <v>0</v>
      </c>
      <c r="GC155" s="56">
        <f t="shared" si="1321"/>
        <v>0</v>
      </c>
      <c r="GD155" s="56">
        <f t="shared" si="1321"/>
        <v>0</v>
      </c>
      <c r="GE155" s="56">
        <f t="shared" si="1321"/>
        <v>0</v>
      </c>
      <c r="GF155" s="56">
        <f t="shared" si="1321"/>
        <v>0</v>
      </c>
      <c r="GG155" s="56">
        <f t="shared" si="1321"/>
        <v>0</v>
      </c>
      <c r="GH155" s="56">
        <f t="shared" si="1321"/>
        <v>0</v>
      </c>
      <c r="GI155" s="56">
        <f t="shared" si="1321"/>
        <v>0</v>
      </c>
      <c r="GJ155" s="57">
        <f t="shared" si="1321"/>
        <v>0</v>
      </c>
      <c r="GK155" s="56">
        <f t="shared" si="1321"/>
        <v>0</v>
      </c>
      <c r="GL155" s="56">
        <f t="shared" si="1321"/>
        <v>0</v>
      </c>
      <c r="GM155" s="56">
        <f t="shared" si="1321"/>
        <v>0</v>
      </c>
      <c r="GN155" s="107">
        <f t="shared" si="1321"/>
        <v>0</v>
      </c>
      <c r="GO155" s="57">
        <f t="shared" si="1321"/>
        <v>0</v>
      </c>
      <c r="GP155" s="56">
        <f t="shared" si="1321"/>
        <v>0</v>
      </c>
      <c r="GQ155" s="56">
        <f t="shared" si="1321"/>
        <v>0</v>
      </c>
      <c r="GR155" s="56">
        <f t="shared" si="1321"/>
        <v>0</v>
      </c>
      <c r="GS155" s="56">
        <f t="shared" si="1321"/>
        <v>0</v>
      </c>
      <c r="GT155" s="56">
        <f t="shared" si="1321"/>
        <v>0</v>
      </c>
      <c r="GU155" s="56">
        <f t="shared" si="1321"/>
        <v>0</v>
      </c>
      <c r="GV155" s="56">
        <f t="shared" si="1321"/>
        <v>0</v>
      </c>
      <c r="GW155" s="56">
        <f t="shared" si="1321"/>
        <v>0</v>
      </c>
      <c r="GX155" s="56">
        <f t="shared" si="1321"/>
        <v>0</v>
      </c>
      <c r="GY155" s="56">
        <f t="shared" si="1321"/>
        <v>0</v>
      </c>
      <c r="GZ155" s="57">
        <f t="shared" ref="GZ155:JW155" si="1322">SUM(GZ156:GZ163)</f>
        <v>0</v>
      </c>
      <c r="HA155" s="56">
        <f t="shared" si="1322"/>
        <v>0</v>
      </c>
      <c r="HB155" s="56">
        <f t="shared" si="1322"/>
        <v>0</v>
      </c>
      <c r="HC155" s="56">
        <f t="shared" si="1322"/>
        <v>0</v>
      </c>
      <c r="HD155" s="56">
        <f t="shared" si="1322"/>
        <v>0</v>
      </c>
      <c r="HE155" s="56">
        <f t="shared" si="1322"/>
        <v>0</v>
      </c>
      <c r="HF155" s="56">
        <f t="shared" si="1322"/>
        <v>0</v>
      </c>
      <c r="HG155" s="56">
        <f t="shared" si="1322"/>
        <v>0</v>
      </c>
      <c r="HH155" s="56">
        <f t="shared" si="1322"/>
        <v>0</v>
      </c>
      <c r="HI155" s="56">
        <f t="shared" si="1322"/>
        <v>0</v>
      </c>
      <c r="HJ155" s="56">
        <f t="shared" si="1322"/>
        <v>0</v>
      </c>
      <c r="HK155" s="56">
        <f t="shared" si="1322"/>
        <v>0</v>
      </c>
      <c r="HL155" s="56">
        <f t="shared" si="1322"/>
        <v>0</v>
      </c>
      <c r="HM155" s="56">
        <f t="shared" si="1322"/>
        <v>0</v>
      </c>
      <c r="HN155" s="107">
        <f t="shared" si="1322"/>
        <v>0</v>
      </c>
      <c r="HO155" s="134">
        <f t="shared" si="1322"/>
        <v>0</v>
      </c>
      <c r="HP155" s="150">
        <f t="shared" si="1322"/>
        <v>0</v>
      </c>
      <c r="HQ155" s="57">
        <f t="shared" si="1322"/>
        <v>0</v>
      </c>
      <c r="HR155" s="56">
        <f t="shared" si="1322"/>
        <v>0</v>
      </c>
      <c r="HS155" s="56">
        <f t="shared" si="1322"/>
        <v>0</v>
      </c>
      <c r="HT155" s="56">
        <f t="shared" si="1322"/>
        <v>0</v>
      </c>
      <c r="HU155" s="56">
        <f t="shared" si="1322"/>
        <v>0</v>
      </c>
      <c r="HV155" s="56">
        <f t="shared" si="1322"/>
        <v>0</v>
      </c>
      <c r="HW155" s="56">
        <f t="shared" si="1322"/>
        <v>0</v>
      </c>
      <c r="HX155" s="56">
        <f t="shared" si="1322"/>
        <v>0</v>
      </c>
      <c r="HY155" s="56">
        <f t="shared" si="1322"/>
        <v>0</v>
      </c>
      <c r="HZ155" s="56">
        <f t="shared" si="1322"/>
        <v>0</v>
      </c>
      <c r="IA155" s="56">
        <f t="shared" si="1322"/>
        <v>0</v>
      </c>
      <c r="IB155" s="57">
        <f t="shared" si="1322"/>
        <v>0</v>
      </c>
      <c r="IC155" s="56">
        <f t="shared" si="1322"/>
        <v>0</v>
      </c>
      <c r="ID155" s="56">
        <f t="shared" si="1322"/>
        <v>0</v>
      </c>
      <c r="IE155" s="56">
        <f t="shared" si="1322"/>
        <v>0</v>
      </c>
      <c r="IF155" s="107">
        <f t="shared" si="1322"/>
        <v>0</v>
      </c>
      <c r="IG155" s="57">
        <f t="shared" si="1322"/>
        <v>0</v>
      </c>
      <c r="IH155" s="56">
        <f t="shared" si="1322"/>
        <v>0</v>
      </c>
      <c r="II155" s="56">
        <f t="shared" si="1322"/>
        <v>0</v>
      </c>
      <c r="IJ155" s="56">
        <f t="shared" si="1322"/>
        <v>0</v>
      </c>
      <c r="IK155" s="56">
        <f t="shared" si="1322"/>
        <v>0</v>
      </c>
      <c r="IL155" s="56">
        <f t="shared" si="1322"/>
        <v>0</v>
      </c>
      <c r="IM155" s="56">
        <f t="shared" si="1322"/>
        <v>0</v>
      </c>
      <c r="IN155" s="56">
        <f t="shared" si="1322"/>
        <v>0</v>
      </c>
      <c r="IO155" s="56">
        <f t="shared" si="1322"/>
        <v>0</v>
      </c>
      <c r="IP155" s="56">
        <f t="shared" si="1322"/>
        <v>0</v>
      </c>
      <c r="IQ155" s="56">
        <f t="shared" si="1322"/>
        <v>0</v>
      </c>
      <c r="IR155" s="57">
        <f t="shared" si="1322"/>
        <v>0</v>
      </c>
      <c r="IS155" s="56">
        <f t="shared" si="1322"/>
        <v>0</v>
      </c>
      <c r="IT155" s="56">
        <f t="shared" si="1322"/>
        <v>0</v>
      </c>
      <c r="IU155" s="56">
        <f t="shared" si="1322"/>
        <v>0</v>
      </c>
      <c r="IV155" s="107">
        <f t="shared" si="1322"/>
        <v>0</v>
      </c>
      <c r="IW155" s="57">
        <f t="shared" si="1322"/>
        <v>0</v>
      </c>
      <c r="IX155" s="56">
        <f t="shared" si="1322"/>
        <v>0</v>
      </c>
      <c r="IY155" s="56">
        <f t="shared" si="1322"/>
        <v>0</v>
      </c>
      <c r="IZ155" s="56">
        <f t="shared" si="1322"/>
        <v>0</v>
      </c>
      <c r="JA155" s="56">
        <f t="shared" si="1322"/>
        <v>0</v>
      </c>
      <c r="JB155" s="56">
        <f t="shared" si="1322"/>
        <v>0</v>
      </c>
      <c r="JC155" s="56">
        <f t="shared" si="1322"/>
        <v>0</v>
      </c>
      <c r="JD155" s="56">
        <f t="shared" si="1322"/>
        <v>0</v>
      </c>
      <c r="JE155" s="56">
        <f t="shared" si="1322"/>
        <v>0</v>
      </c>
      <c r="JF155" s="56">
        <f t="shared" si="1322"/>
        <v>0</v>
      </c>
      <c r="JG155" s="56">
        <f t="shared" si="1322"/>
        <v>0</v>
      </c>
      <c r="JH155" s="57">
        <f t="shared" si="1322"/>
        <v>0</v>
      </c>
      <c r="JI155" s="56">
        <f t="shared" si="1322"/>
        <v>0</v>
      </c>
      <c r="JJ155" s="56">
        <f t="shared" si="1322"/>
        <v>0</v>
      </c>
      <c r="JK155" s="56">
        <f t="shared" si="1322"/>
        <v>0</v>
      </c>
      <c r="JL155" s="107">
        <f t="shared" si="1322"/>
        <v>0</v>
      </c>
      <c r="JM155" s="57">
        <f t="shared" si="1322"/>
        <v>0</v>
      </c>
      <c r="JN155" s="56">
        <f t="shared" si="1322"/>
        <v>0</v>
      </c>
      <c r="JO155" s="56">
        <f t="shared" si="1322"/>
        <v>0</v>
      </c>
      <c r="JP155" s="56">
        <f t="shared" si="1322"/>
        <v>0</v>
      </c>
      <c r="JQ155" s="56">
        <f t="shared" si="1322"/>
        <v>0</v>
      </c>
      <c r="JR155" s="56">
        <f t="shared" si="1322"/>
        <v>0</v>
      </c>
      <c r="JS155" s="56">
        <f t="shared" si="1322"/>
        <v>0</v>
      </c>
      <c r="JT155" s="56">
        <f t="shared" si="1322"/>
        <v>0</v>
      </c>
      <c r="JU155" s="56">
        <f t="shared" si="1322"/>
        <v>0</v>
      </c>
      <c r="JV155" s="56">
        <f t="shared" si="1322"/>
        <v>0</v>
      </c>
      <c r="JW155" s="56">
        <f t="shared" si="1322"/>
        <v>0</v>
      </c>
      <c r="JX155" s="57">
        <f t="shared" ref="JX155:MT155" si="1323">SUM(JX156:JX163)</f>
        <v>0</v>
      </c>
      <c r="JY155" s="56">
        <f t="shared" si="1323"/>
        <v>0</v>
      </c>
      <c r="JZ155" s="56">
        <f t="shared" si="1323"/>
        <v>0</v>
      </c>
      <c r="KA155" s="56">
        <f t="shared" si="1323"/>
        <v>0</v>
      </c>
      <c r="KB155" s="107">
        <f t="shared" si="1323"/>
        <v>0</v>
      </c>
      <c r="KC155" s="57">
        <f t="shared" si="1323"/>
        <v>0</v>
      </c>
      <c r="KD155" s="56">
        <f t="shared" si="1323"/>
        <v>0</v>
      </c>
      <c r="KE155" s="56">
        <f t="shared" si="1323"/>
        <v>0</v>
      </c>
      <c r="KF155" s="56">
        <f t="shared" si="1323"/>
        <v>0</v>
      </c>
      <c r="KG155" s="56">
        <f t="shared" si="1323"/>
        <v>0</v>
      </c>
      <c r="KH155" s="56">
        <f t="shared" si="1323"/>
        <v>0</v>
      </c>
      <c r="KI155" s="56">
        <f t="shared" si="1323"/>
        <v>0</v>
      </c>
      <c r="KJ155" s="56">
        <f t="shared" si="1323"/>
        <v>0</v>
      </c>
      <c r="KK155" s="56">
        <f t="shared" si="1323"/>
        <v>0</v>
      </c>
      <c r="KL155" s="56">
        <f t="shared" si="1323"/>
        <v>0</v>
      </c>
      <c r="KM155" s="56">
        <f t="shared" si="1323"/>
        <v>0</v>
      </c>
      <c r="KN155" s="57">
        <f t="shared" si="1323"/>
        <v>0</v>
      </c>
      <c r="KO155" s="56">
        <f t="shared" si="1323"/>
        <v>0</v>
      </c>
      <c r="KP155" s="56">
        <f t="shared" si="1323"/>
        <v>0</v>
      </c>
      <c r="KQ155" s="56">
        <f t="shared" si="1323"/>
        <v>0</v>
      </c>
      <c r="KR155" s="56">
        <f t="shared" si="1323"/>
        <v>0</v>
      </c>
      <c r="KS155" s="56">
        <f t="shared" si="1323"/>
        <v>0</v>
      </c>
      <c r="KT155" s="56">
        <f t="shared" si="1323"/>
        <v>0</v>
      </c>
      <c r="KU155" s="56">
        <f t="shared" si="1323"/>
        <v>0</v>
      </c>
      <c r="KV155" s="56">
        <f t="shared" si="1323"/>
        <v>0</v>
      </c>
      <c r="KW155" s="56">
        <f t="shared" si="1323"/>
        <v>0</v>
      </c>
      <c r="KX155" s="56">
        <f t="shared" si="1323"/>
        <v>0</v>
      </c>
      <c r="KY155" s="56">
        <f t="shared" si="1323"/>
        <v>0</v>
      </c>
      <c r="KZ155" s="56">
        <f t="shared" si="1323"/>
        <v>0</v>
      </c>
      <c r="LA155" s="56">
        <f t="shared" si="1323"/>
        <v>0</v>
      </c>
      <c r="LB155" s="107">
        <f t="shared" si="1323"/>
        <v>0</v>
      </c>
      <c r="LC155" s="150">
        <f t="shared" si="1323"/>
        <v>0</v>
      </c>
      <c r="LD155" s="57">
        <f t="shared" si="1323"/>
        <v>0</v>
      </c>
      <c r="LE155" s="56">
        <f t="shared" si="1323"/>
        <v>0</v>
      </c>
      <c r="LF155" s="56">
        <f t="shared" si="1323"/>
        <v>0</v>
      </c>
      <c r="LG155" s="56">
        <f t="shared" si="1323"/>
        <v>0</v>
      </c>
      <c r="LH155" s="56">
        <f t="shared" si="1323"/>
        <v>0</v>
      </c>
      <c r="LI155" s="56">
        <f t="shared" si="1323"/>
        <v>0</v>
      </c>
      <c r="LJ155" s="56">
        <f t="shared" si="1323"/>
        <v>0</v>
      </c>
      <c r="LK155" s="56">
        <f t="shared" si="1323"/>
        <v>0</v>
      </c>
      <c r="LL155" s="56">
        <f t="shared" si="1323"/>
        <v>0</v>
      </c>
      <c r="LM155" s="56">
        <f t="shared" si="1323"/>
        <v>0</v>
      </c>
      <c r="LN155" s="56">
        <f t="shared" si="1323"/>
        <v>0</v>
      </c>
      <c r="LO155" s="57">
        <f t="shared" si="1323"/>
        <v>0</v>
      </c>
      <c r="LP155" s="56">
        <f t="shared" si="1323"/>
        <v>0</v>
      </c>
      <c r="LQ155" s="56">
        <f t="shared" si="1323"/>
        <v>0</v>
      </c>
      <c r="LR155" s="56">
        <f t="shared" si="1323"/>
        <v>0</v>
      </c>
      <c r="LS155" s="107">
        <f t="shared" si="1323"/>
        <v>0</v>
      </c>
      <c r="LT155" s="57">
        <f t="shared" si="1323"/>
        <v>0</v>
      </c>
      <c r="LU155" s="56">
        <f t="shared" si="1323"/>
        <v>0</v>
      </c>
      <c r="LV155" s="56">
        <f t="shared" si="1323"/>
        <v>0</v>
      </c>
      <c r="LW155" s="56">
        <f t="shared" si="1323"/>
        <v>0</v>
      </c>
      <c r="LX155" s="56">
        <f t="shared" si="1323"/>
        <v>0</v>
      </c>
      <c r="LY155" s="56">
        <f t="shared" si="1323"/>
        <v>0</v>
      </c>
      <c r="LZ155" s="56">
        <f t="shared" si="1323"/>
        <v>0</v>
      </c>
      <c r="MA155" s="56">
        <f t="shared" si="1323"/>
        <v>0</v>
      </c>
      <c r="MB155" s="56">
        <f t="shared" si="1323"/>
        <v>0</v>
      </c>
      <c r="MC155" s="56">
        <f t="shared" si="1323"/>
        <v>0</v>
      </c>
      <c r="MD155" s="56">
        <f t="shared" si="1323"/>
        <v>0</v>
      </c>
      <c r="ME155" s="57">
        <f t="shared" si="1323"/>
        <v>0</v>
      </c>
      <c r="MF155" s="56">
        <f t="shared" si="1323"/>
        <v>0</v>
      </c>
      <c r="MG155" s="56">
        <f t="shared" si="1323"/>
        <v>0</v>
      </c>
      <c r="MH155" s="56">
        <f t="shared" si="1323"/>
        <v>0</v>
      </c>
      <c r="MI155" s="107">
        <f t="shared" si="1323"/>
        <v>0</v>
      </c>
      <c r="MJ155" s="57">
        <f t="shared" si="1323"/>
        <v>0</v>
      </c>
      <c r="MK155" s="56">
        <f t="shared" si="1323"/>
        <v>0</v>
      </c>
      <c r="ML155" s="56">
        <f t="shared" si="1323"/>
        <v>0</v>
      </c>
      <c r="MM155" s="56">
        <f t="shared" si="1323"/>
        <v>0</v>
      </c>
      <c r="MN155" s="56">
        <f t="shared" si="1323"/>
        <v>0</v>
      </c>
      <c r="MO155" s="56">
        <f t="shared" si="1323"/>
        <v>0</v>
      </c>
      <c r="MP155" s="56">
        <f t="shared" si="1323"/>
        <v>0</v>
      </c>
      <c r="MQ155" s="56">
        <f t="shared" si="1323"/>
        <v>0</v>
      </c>
      <c r="MR155" s="56">
        <f t="shared" si="1323"/>
        <v>0</v>
      </c>
      <c r="MS155" s="56">
        <f t="shared" si="1323"/>
        <v>0</v>
      </c>
      <c r="MT155" s="56">
        <f t="shared" si="1323"/>
        <v>0</v>
      </c>
      <c r="MU155" s="57">
        <f t="shared" ref="MU155:PF155" si="1324">SUM(MU156:MU163)</f>
        <v>0</v>
      </c>
      <c r="MV155" s="56">
        <f t="shared" si="1324"/>
        <v>0</v>
      </c>
      <c r="MW155" s="56">
        <f t="shared" si="1324"/>
        <v>0</v>
      </c>
      <c r="MX155" s="56">
        <f t="shared" si="1324"/>
        <v>0</v>
      </c>
      <c r="MY155" s="107">
        <f t="shared" si="1324"/>
        <v>0</v>
      </c>
      <c r="MZ155" s="57">
        <f t="shared" si="1324"/>
        <v>0</v>
      </c>
      <c r="NA155" s="56">
        <f t="shared" si="1324"/>
        <v>0</v>
      </c>
      <c r="NB155" s="56">
        <f t="shared" si="1324"/>
        <v>0</v>
      </c>
      <c r="NC155" s="56">
        <f t="shared" si="1324"/>
        <v>0</v>
      </c>
      <c r="ND155" s="56">
        <f t="shared" si="1324"/>
        <v>0</v>
      </c>
      <c r="NE155" s="56">
        <f t="shared" si="1324"/>
        <v>0</v>
      </c>
      <c r="NF155" s="56">
        <f t="shared" si="1324"/>
        <v>0</v>
      </c>
      <c r="NG155" s="56">
        <f t="shared" si="1324"/>
        <v>0</v>
      </c>
      <c r="NH155" s="56">
        <f t="shared" si="1324"/>
        <v>0</v>
      </c>
      <c r="NI155" s="56">
        <f t="shared" si="1324"/>
        <v>0</v>
      </c>
      <c r="NJ155" s="56">
        <f t="shared" si="1324"/>
        <v>0</v>
      </c>
      <c r="NK155" s="57">
        <f t="shared" si="1324"/>
        <v>0</v>
      </c>
      <c r="NL155" s="56">
        <f t="shared" si="1324"/>
        <v>0</v>
      </c>
      <c r="NM155" s="56">
        <f t="shared" si="1324"/>
        <v>0</v>
      </c>
      <c r="NN155" s="56">
        <f t="shared" si="1324"/>
        <v>0</v>
      </c>
      <c r="NO155" s="107">
        <f t="shared" si="1324"/>
        <v>0</v>
      </c>
      <c r="NP155" s="57">
        <f t="shared" si="1324"/>
        <v>0</v>
      </c>
      <c r="NQ155" s="56">
        <f t="shared" si="1324"/>
        <v>0</v>
      </c>
      <c r="NR155" s="56">
        <f t="shared" si="1324"/>
        <v>0</v>
      </c>
      <c r="NS155" s="56">
        <f t="shared" si="1324"/>
        <v>0</v>
      </c>
      <c r="NT155" s="56">
        <f t="shared" si="1324"/>
        <v>0</v>
      </c>
      <c r="NU155" s="56">
        <f t="shared" si="1324"/>
        <v>0</v>
      </c>
      <c r="NV155" s="56">
        <f t="shared" si="1324"/>
        <v>0</v>
      </c>
      <c r="NW155" s="56">
        <f t="shared" si="1324"/>
        <v>0</v>
      </c>
      <c r="NX155" s="56">
        <f t="shared" si="1324"/>
        <v>0</v>
      </c>
      <c r="NY155" s="56">
        <f t="shared" si="1324"/>
        <v>0</v>
      </c>
      <c r="NZ155" s="56">
        <f t="shared" si="1324"/>
        <v>0</v>
      </c>
      <c r="OA155" s="57">
        <f t="shared" si="1324"/>
        <v>0</v>
      </c>
      <c r="OB155" s="56">
        <f t="shared" si="1324"/>
        <v>0</v>
      </c>
      <c r="OC155" s="56">
        <f t="shared" si="1324"/>
        <v>0</v>
      </c>
      <c r="OD155" s="56">
        <f t="shared" si="1324"/>
        <v>0</v>
      </c>
      <c r="OE155" s="107">
        <f t="shared" si="1324"/>
        <v>0</v>
      </c>
      <c r="OF155" s="57">
        <f t="shared" si="1324"/>
        <v>0</v>
      </c>
      <c r="OG155" s="56">
        <f t="shared" si="1324"/>
        <v>0</v>
      </c>
      <c r="OH155" s="56">
        <f t="shared" si="1324"/>
        <v>0</v>
      </c>
      <c r="OI155" s="56">
        <f t="shared" si="1324"/>
        <v>0</v>
      </c>
      <c r="OJ155" s="56">
        <f t="shared" si="1324"/>
        <v>0</v>
      </c>
      <c r="OK155" s="56">
        <f t="shared" si="1324"/>
        <v>0</v>
      </c>
      <c r="OL155" s="56">
        <f t="shared" si="1324"/>
        <v>0</v>
      </c>
      <c r="OM155" s="56">
        <f t="shared" si="1324"/>
        <v>0</v>
      </c>
      <c r="ON155" s="56">
        <f t="shared" si="1324"/>
        <v>0</v>
      </c>
      <c r="OO155" s="56">
        <f t="shared" si="1324"/>
        <v>0</v>
      </c>
      <c r="OP155" s="56">
        <f t="shared" si="1324"/>
        <v>0</v>
      </c>
      <c r="OQ155" s="57">
        <f t="shared" si="1324"/>
        <v>0</v>
      </c>
      <c r="OR155" s="56">
        <f t="shared" si="1324"/>
        <v>0</v>
      </c>
      <c r="OS155" s="56">
        <f t="shared" si="1324"/>
        <v>0</v>
      </c>
      <c r="OT155" s="56">
        <f t="shared" si="1324"/>
        <v>0</v>
      </c>
      <c r="OU155" s="107">
        <f t="shared" si="1324"/>
        <v>0</v>
      </c>
      <c r="OV155" s="57">
        <f t="shared" si="1324"/>
        <v>0</v>
      </c>
      <c r="OW155" s="56">
        <f t="shared" si="1324"/>
        <v>0</v>
      </c>
      <c r="OX155" s="56">
        <f t="shared" si="1324"/>
        <v>0</v>
      </c>
      <c r="OY155" s="56">
        <f t="shared" si="1324"/>
        <v>0</v>
      </c>
      <c r="OZ155" s="56">
        <f t="shared" si="1324"/>
        <v>0</v>
      </c>
      <c r="PA155" s="56">
        <f t="shared" si="1324"/>
        <v>0</v>
      </c>
      <c r="PB155" s="56">
        <f t="shared" si="1324"/>
        <v>0</v>
      </c>
      <c r="PC155" s="56">
        <f t="shared" si="1324"/>
        <v>0</v>
      </c>
      <c r="PD155" s="56">
        <f t="shared" si="1324"/>
        <v>0</v>
      </c>
      <c r="PE155" s="56">
        <f t="shared" si="1324"/>
        <v>0</v>
      </c>
      <c r="PF155" s="56">
        <f t="shared" si="1324"/>
        <v>0</v>
      </c>
      <c r="PG155" s="57">
        <f t="shared" ref="PG155:RR155" si="1325">SUM(PG156:PG163)</f>
        <v>0</v>
      </c>
      <c r="PH155" s="56">
        <f t="shared" si="1325"/>
        <v>0</v>
      </c>
      <c r="PI155" s="56">
        <f t="shared" si="1325"/>
        <v>0</v>
      </c>
      <c r="PJ155" s="56">
        <f t="shared" si="1325"/>
        <v>0</v>
      </c>
      <c r="PK155" s="107">
        <f t="shared" si="1325"/>
        <v>0</v>
      </c>
      <c r="PL155" s="57">
        <f t="shared" si="1325"/>
        <v>0</v>
      </c>
      <c r="PM155" s="56">
        <f t="shared" si="1325"/>
        <v>0</v>
      </c>
      <c r="PN155" s="56">
        <f t="shared" si="1325"/>
        <v>0</v>
      </c>
      <c r="PO155" s="56">
        <f t="shared" si="1325"/>
        <v>0</v>
      </c>
      <c r="PP155" s="56">
        <f t="shared" si="1325"/>
        <v>0</v>
      </c>
      <c r="PQ155" s="56">
        <f t="shared" si="1325"/>
        <v>0</v>
      </c>
      <c r="PR155" s="56">
        <f t="shared" si="1325"/>
        <v>0</v>
      </c>
      <c r="PS155" s="56">
        <f t="shared" si="1325"/>
        <v>0</v>
      </c>
      <c r="PT155" s="56">
        <f t="shared" si="1325"/>
        <v>0</v>
      </c>
      <c r="PU155" s="56">
        <f t="shared" si="1325"/>
        <v>0</v>
      </c>
      <c r="PV155" s="56">
        <f t="shared" si="1325"/>
        <v>0</v>
      </c>
      <c r="PW155" s="57">
        <f t="shared" si="1325"/>
        <v>0</v>
      </c>
      <c r="PX155" s="56">
        <f t="shared" si="1325"/>
        <v>0</v>
      </c>
      <c r="PY155" s="56">
        <f t="shared" si="1325"/>
        <v>0</v>
      </c>
      <c r="PZ155" s="56">
        <f t="shared" si="1325"/>
        <v>0</v>
      </c>
      <c r="QA155" s="107">
        <f t="shared" si="1325"/>
        <v>0</v>
      </c>
      <c r="QB155" s="57">
        <f t="shared" si="1325"/>
        <v>0</v>
      </c>
      <c r="QC155" s="56">
        <f t="shared" si="1325"/>
        <v>0</v>
      </c>
      <c r="QD155" s="56">
        <f t="shared" si="1325"/>
        <v>0</v>
      </c>
      <c r="QE155" s="56">
        <f t="shared" si="1325"/>
        <v>0</v>
      </c>
      <c r="QF155" s="56">
        <f t="shared" si="1325"/>
        <v>0</v>
      </c>
      <c r="QG155" s="56">
        <f t="shared" si="1325"/>
        <v>0</v>
      </c>
      <c r="QH155" s="56">
        <f t="shared" si="1325"/>
        <v>0</v>
      </c>
      <c r="QI155" s="56">
        <f t="shared" si="1325"/>
        <v>0</v>
      </c>
      <c r="QJ155" s="56">
        <f t="shared" si="1325"/>
        <v>0</v>
      </c>
      <c r="QK155" s="56">
        <f t="shared" si="1325"/>
        <v>0</v>
      </c>
      <c r="QL155" s="56">
        <f t="shared" si="1325"/>
        <v>0</v>
      </c>
      <c r="QM155" s="57">
        <f t="shared" si="1325"/>
        <v>0</v>
      </c>
      <c r="QN155" s="56">
        <f t="shared" si="1325"/>
        <v>0</v>
      </c>
      <c r="QO155" s="56">
        <f t="shared" si="1325"/>
        <v>0</v>
      </c>
      <c r="QP155" s="56">
        <f t="shared" si="1325"/>
        <v>0</v>
      </c>
      <c r="QQ155" s="107">
        <f t="shared" si="1325"/>
        <v>0</v>
      </c>
      <c r="QR155" s="57">
        <f t="shared" si="1325"/>
        <v>0</v>
      </c>
      <c r="QS155" s="56">
        <f t="shared" si="1325"/>
        <v>0</v>
      </c>
      <c r="QT155" s="56">
        <f t="shared" si="1325"/>
        <v>0</v>
      </c>
      <c r="QU155" s="56">
        <f t="shared" si="1325"/>
        <v>0</v>
      </c>
      <c r="QV155" s="56">
        <f t="shared" si="1325"/>
        <v>0</v>
      </c>
      <c r="QW155" s="56">
        <f t="shared" si="1325"/>
        <v>0</v>
      </c>
      <c r="QX155" s="56">
        <f t="shared" si="1325"/>
        <v>0</v>
      </c>
      <c r="QY155" s="56">
        <f t="shared" si="1325"/>
        <v>0</v>
      </c>
      <c r="QZ155" s="56">
        <f t="shared" si="1325"/>
        <v>0</v>
      </c>
      <c r="RA155" s="56">
        <f t="shared" si="1325"/>
        <v>0</v>
      </c>
      <c r="RB155" s="56">
        <f t="shared" si="1325"/>
        <v>0</v>
      </c>
      <c r="RC155" s="57">
        <f t="shared" si="1325"/>
        <v>0</v>
      </c>
      <c r="RD155" s="56">
        <f t="shared" si="1325"/>
        <v>0</v>
      </c>
      <c r="RE155" s="56">
        <f t="shared" si="1325"/>
        <v>0</v>
      </c>
      <c r="RF155" s="56">
        <f t="shared" si="1325"/>
        <v>0</v>
      </c>
      <c r="RG155" s="56">
        <f t="shared" si="1325"/>
        <v>0</v>
      </c>
      <c r="RH155" s="56">
        <f t="shared" si="1325"/>
        <v>0</v>
      </c>
      <c r="RI155" s="56">
        <f t="shared" si="1325"/>
        <v>0</v>
      </c>
      <c r="RJ155" s="56">
        <f t="shared" si="1325"/>
        <v>0</v>
      </c>
      <c r="RK155" s="56">
        <f t="shared" si="1325"/>
        <v>0</v>
      </c>
      <c r="RL155" s="56">
        <f t="shared" si="1325"/>
        <v>0</v>
      </c>
      <c r="RM155" s="56">
        <f t="shared" si="1325"/>
        <v>0</v>
      </c>
      <c r="RN155" s="56">
        <f t="shared" si="1325"/>
        <v>0</v>
      </c>
      <c r="RO155" s="56">
        <f t="shared" si="1325"/>
        <v>0</v>
      </c>
      <c r="RP155" s="56">
        <f t="shared" si="1325"/>
        <v>0</v>
      </c>
      <c r="RQ155" s="107">
        <f t="shared" si="1325"/>
        <v>0</v>
      </c>
      <c r="RR155" s="150">
        <f t="shared" si="1325"/>
        <v>0</v>
      </c>
      <c r="RS155" s="57">
        <f t="shared" ref="RS155:UD155" si="1326">SUM(RS156:RS163)</f>
        <v>0</v>
      </c>
      <c r="RT155" s="56">
        <f t="shared" si="1326"/>
        <v>0</v>
      </c>
      <c r="RU155" s="56">
        <f t="shared" si="1326"/>
        <v>0</v>
      </c>
      <c r="RV155" s="56">
        <f t="shared" si="1326"/>
        <v>0</v>
      </c>
      <c r="RW155" s="56">
        <f t="shared" si="1326"/>
        <v>0</v>
      </c>
      <c r="RX155" s="56">
        <f t="shared" si="1326"/>
        <v>0</v>
      </c>
      <c r="RY155" s="56">
        <f t="shared" si="1326"/>
        <v>0</v>
      </c>
      <c r="RZ155" s="56">
        <f t="shared" si="1326"/>
        <v>0</v>
      </c>
      <c r="SA155" s="56">
        <f t="shared" si="1326"/>
        <v>0</v>
      </c>
      <c r="SB155" s="56">
        <f t="shared" si="1326"/>
        <v>0</v>
      </c>
      <c r="SC155" s="56">
        <f t="shared" si="1326"/>
        <v>0</v>
      </c>
      <c r="SD155" s="57">
        <f t="shared" si="1326"/>
        <v>0</v>
      </c>
      <c r="SE155" s="56">
        <f t="shared" si="1326"/>
        <v>0</v>
      </c>
      <c r="SF155" s="56">
        <f t="shared" si="1326"/>
        <v>0</v>
      </c>
      <c r="SG155" s="56">
        <f t="shared" si="1326"/>
        <v>0</v>
      </c>
      <c r="SH155" s="107">
        <f t="shared" si="1326"/>
        <v>0</v>
      </c>
      <c r="SI155" s="57">
        <f t="shared" si="1326"/>
        <v>0</v>
      </c>
      <c r="SJ155" s="56">
        <f t="shared" si="1326"/>
        <v>0</v>
      </c>
      <c r="SK155" s="56">
        <f t="shared" si="1326"/>
        <v>0</v>
      </c>
      <c r="SL155" s="56">
        <f t="shared" si="1326"/>
        <v>0</v>
      </c>
      <c r="SM155" s="56">
        <f t="shared" si="1326"/>
        <v>0</v>
      </c>
      <c r="SN155" s="56">
        <f t="shared" si="1326"/>
        <v>0</v>
      </c>
      <c r="SO155" s="56">
        <f t="shared" si="1326"/>
        <v>0</v>
      </c>
      <c r="SP155" s="56">
        <f t="shared" si="1326"/>
        <v>0</v>
      </c>
      <c r="SQ155" s="56">
        <f t="shared" si="1326"/>
        <v>0</v>
      </c>
      <c r="SR155" s="56">
        <f t="shared" si="1326"/>
        <v>0</v>
      </c>
      <c r="SS155" s="56">
        <f t="shared" si="1326"/>
        <v>0</v>
      </c>
      <c r="ST155" s="57">
        <f t="shared" si="1326"/>
        <v>0</v>
      </c>
      <c r="SU155" s="56">
        <f t="shared" si="1326"/>
        <v>0</v>
      </c>
      <c r="SV155" s="56">
        <f t="shared" si="1326"/>
        <v>0</v>
      </c>
      <c r="SW155" s="56">
        <f t="shared" si="1326"/>
        <v>0</v>
      </c>
      <c r="SX155" s="107">
        <f t="shared" si="1326"/>
        <v>0</v>
      </c>
      <c r="SY155" s="57">
        <f t="shared" si="1326"/>
        <v>0</v>
      </c>
      <c r="SZ155" s="56">
        <f t="shared" si="1326"/>
        <v>0</v>
      </c>
      <c r="TA155" s="56">
        <f t="shared" si="1326"/>
        <v>0</v>
      </c>
      <c r="TB155" s="56">
        <f t="shared" si="1326"/>
        <v>0</v>
      </c>
      <c r="TC155" s="56">
        <f t="shared" si="1326"/>
        <v>0</v>
      </c>
      <c r="TD155" s="56">
        <f t="shared" si="1326"/>
        <v>0</v>
      </c>
      <c r="TE155" s="56">
        <f t="shared" si="1326"/>
        <v>0</v>
      </c>
      <c r="TF155" s="56">
        <f t="shared" si="1326"/>
        <v>0</v>
      </c>
      <c r="TG155" s="56">
        <f t="shared" si="1326"/>
        <v>0</v>
      </c>
      <c r="TH155" s="56">
        <f t="shared" si="1326"/>
        <v>0</v>
      </c>
      <c r="TI155" s="56">
        <f t="shared" si="1326"/>
        <v>0</v>
      </c>
      <c r="TJ155" s="57">
        <f t="shared" si="1326"/>
        <v>0</v>
      </c>
      <c r="TK155" s="56">
        <f t="shared" si="1326"/>
        <v>0</v>
      </c>
      <c r="TL155" s="56">
        <f t="shared" si="1326"/>
        <v>0</v>
      </c>
      <c r="TM155" s="56">
        <f t="shared" si="1326"/>
        <v>0</v>
      </c>
      <c r="TN155" s="107">
        <f t="shared" si="1326"/>
        <v>0</v>
      </c>
      <c r="TO155" s="57">
        <f t="shared" si="1326"/>
        <v>0</v>
      </c>
      <c r="TP155" s="56">
        <f t="shared" si="1326"/>
        <v>0</v>
      </c>
      <c r="TQ155" s="56">
        <f t="shared" si="1326"/>
        <v>0</v>
      </c>
      <c r="TR155" s="56">
        <f t="shared" si="1326"/>
        <v>0</v>
      </c>
      <c r="TS155" s="56">
        <f t="shared" si="1326"/>
        <v>0</v>
      </c>
      <c r="TT155" s="56">
        <f t="shared" si="1326"/>
        <v>0</v>
      </c>
      <c r="TU155" s="56">
        <f t="shared" si="1326"/>
        <v>0</v>
      </c>
      <c r="TV155" s="56">
        <f t="shared" si="1326"/>
        <v>0</v>
      </c>
      <c r="TW155" s="56">
        <f t="shared" si="1326"/>
        <v>0</v>
      </c>
      <c r="TX155" s="56">
        <f t="shared" si="1326"/>
        <v>0</v>
      </c>
      <c r="TY155" s="56">
        <f t="shared" si="1326"/>
        <v>0</v>
      </c>
      <c r="TZ155" s="57">
        <f t="shared" si="1326"/>
        <v>0</v>
      </c>
      <c r="UA155" s="56">
        <f t="shared" si="1326"/>
        <v>0</v>
      </c>
      <c r="UB155" s="56">
        <f t="shared" si="1326"/>
        <v>0</v>
      </c>
      <c r="UC155" s="56">
        <f t="shared" si="1326"/>
        <v>0</v>
      </c>
      <c r="UD155" s="107">
        <f t="shared" si="1326"/>
        <v>0</v>
      </c>
      <c r="UE155" s="57">
        <f t="shared" ref="UE155:VD155" si="1327">SUM(UE156:UE163)</f>
        <v>0</v>
      </c>
      <c r="UF155" s="56">
        <f t="shared" si="1327"/>
        <v>0</v>
      </c>
      <c r="UG155" s="56">
        <f t="shared" si="1327"/>
        <v>0</v>
      </c>
      <c r="UH155" s="56">
        <f t="shared" si="1327"/>
        <v>0</v>
      </c>
      <c r="UI155" s="56">
        <f t="shared" si="1327"/>
        <v>0</v>
      </c>
      <c r="UJ155" s="56">
        <f t="shared" si="1327"/>
        <v>0</v>
      </c>
      <c r="UK155" s="56">
        <f t="shared" si="1327"/>
        <v>0</v>
      </c>
      <c r="UL155" s="56">
        <f t="shared" si="1327"/>
        <v>0</v>
      </c>
      <c r="UM155" s="56">
        <f t="shared" si="1327"/>
        <v>0</v>
      </c>
      <c r="UN155" s="56">
        <f t="shared" si="1327"/>
        <v>0</v>
      </c>
      <c r="UO155" s="56">
        <f t="shared" si="1327"/>
        <v>0</v>
      </c>
      <c r="UP155" s="57">
        <f t="shared" si="1327"/>
        <v>0</v>
      </c>
      <c r="UQ155" s="56">
        <f t="shared" si="1327"/>
        <v>0</v>
      </c>
      <c r="UR155" s="56">
        <f t="shared" si="1327"/>
        <v>0</v>
      </c>
      <c r="US155" s="56">
        <f t="shared" si="1327"/>
        <v>0</v>
      </c>
      <c r="UT155" s="56">
        <f t="shared" si="1327"/>
        <v>0</v>
      </c>
      <c r="UU155" s="56">
        <f t="shared" si="1327"/>
        <v>0</v>
      </c>
      <c r="UV155" s="56">
        <f t="shared" si="1327"/>
        <v>0</v>
      </c>
      <c r="UW155" s="56">
        <f t="shared" si="1327"/>
        <v>0</v>
      </c>
      <c r="UX155" s="56">
        <f t="shared" si="1327"/>
        <v>0</v>
      </c>
      <c r="UY155" s="56">
        <f t="shared" si="1327"/>
        <v>0</v>
      </c>
      <c r="UZ155" s="56">
        <f t="shared" si="1327"/>
        <v>0</v>
      </c>
      <c r="VA155" s="56">
        <f t="shared" si="1327"/>
        <v>0</v>
      </c>
      <c r="VB155" s="56">
        <f t="shared" si="1327"/>
        <v>0</v>
      </c>
      <c r="VC155" s="56">
        <f t="shared" si="1327"/>
        <v>0</v>
      </c>
      <c r="VD155" s="107">
        <f t="shared" si="1327"/>
        <v>0</v>
      </c>
      <c r="VE155" s="9" t="str">
        <f t="shared" si="1195"/>
        <v>-</v>
      </c>
    </row>
    <row r="156" spans="1:577" ht="20.149999999999999" customHeight="1">
      <c r="A156" s="22"/>
      <c r="B156" s="22"/>
      <c r="C156" s="22">
        <v>64021</v>
      </c>
      <c r="D156" s="23" t="s">
        <v>146</v>
      </c>
      <c r="E156" s="191">
        <f t="shared" ref="E156:E163" si="1328">SUM(F156:I156)</f>
        <v>0</v>
      </c>
      <c r="F156" s="192"/>
      <c r="G156" s="192"/>
      <c r="H156" s="193"/>
      <c r="I156" s="227"/>
      <c r="J156" s="239">
        <f t="shared" ref="J156:J163" si="1329">SUM(K156:Y156)</f>
        <v>0</v>
      </c>
      <c r="K156" s="59"/>
      <c r="L156" s="58"/>
      <c r="M156" s="58"/>
      <c r="N156" s="58"/>
      <c r="O156" s="58"/>
      <c r="P156" s="58"/>
      <c r="Q156" s="58"/>
      <c r="R156" s="58"/>
      <c r="S156" s="58"/>
      <c r="T156" s="58"/>
      <c r="U156" s="59"/>
      <c r="V156" s="58"/>
      <c r="W156" s="58"/>
      <c r="X156" s="58"/>
      <c r="Y156" s="108"/>
      <c r="Z156" s="167">
        <f t="shared" ref="Z156:Z163" si="1330">SUM(AA156:AO156)</f>
        <v>0</v>
      </c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9"/>
      <c r="AL156" s="58"/>
      <c r="AM156" s="58"/>
      <c r="AN156" s="58"/>
      <c r="AO156" s="108"/>
      <c r="AP156" s="167">
        <f t="shared" ref="AP156:AP163" si="1331">SUM(AQ156:BE156)</f>
        <v>0</v>
      </c>
      <c r="AQ156" s="58"/>
      <c r="AR156" s="58"/>
      <c r="AS156" s="58"/>
      <c r="AT156" s="58"/>
      <c r="AU156" s="58"/>
      <c r="AV156" s="58"/>
      <c r="AW156" s="58"/>
      <c r="AX156" s="58"/>
      <c r="AY156" s="58"/>
      <c r="AZ156" s="58"/>
      <c r="BA156" s="59"/>
      <c r="BB156" s="58"/>
      <c r="BC156" s="58"/>
      <c r="BD156" s="58"/>
      <c r="BE156" s="108"/>
      <c r="BF156" s="167">
        <f t="shared" ref="BF156:BF163" si="1332">SUM(BG156:BU156)</f>
        <v>0</v>
      </c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9"/>
      <c r="BR156" s="58"/>
      <c r="BS156" s="58"/>
      <c r="BT156" s="58"/>
      <c r="BU156" s="108"/>
      <c r="BV156" s="167">
        <f t="shared" ref="BV156:BV163" si="1333">SUM(BW156:CU156)</f>
        <v>0</v>
      </c>
      <c r="BW156" s="58"/>
      <c r="BX156" s="58"/>
      <c r="BY156" s="58"/>
      <c r="BZ156" s="58"/>
      <c r="CA156" s="58"/>
      <c r="CB156" s="58"/>
      <c r="CC156" s="58"/>
      <c r="CD156" s="58"/>
      <c r="CE156" s="58"/>
      <c r="CF156" s="58"/>
      <c r="CG156" s="59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108"/>
      <c r="CV156" s="171"/>
      <c r="CW156" s="167">
        <f t="shared" ref="CW156:CW163" si="1334">SUM(CX156:DL156)</f>
        <v>0</v>
      </c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9"/>
      <c r="DI156" s="58"/>
      <c r="DJ156" s="58"/>
      <c r="DK156" s="58"/>
      <c r="DL156" s="108"/>
      <c r="DM156" s="167">
        <f t="shared" ref="DM156:DM163" si="1335">SUM(DN156:EB156)</f>
        <v>0</v>
      </c>
      <c r="DN156" s="58"/>
      <c r="DO156" s="58"/>
      <c r="DP156" s="58"/>
      <c r="DQ156" s="58"/>
      <c r="DR156" s="58"/>
      <c r="DS156" s="58"/>
      <c r="DT156" s="58"/>
      <c r="DU156" s="58"/>
      <c r="DV156" s="58"/>
      <c r="DW156" s="58"/>
      <c r="DX156" s="59"/>
      <c r="DY156" s="58"/>
      <c r="DZ156" s="58"/>
      <c r="EA156" s="58"/>
      <c r="EB156" s="108"/>
      <c r="EC156" s="167">
        <f t="shared" ref="EC156:EC163" si="1336">SUM(ED156:ER156)</f>
        <v>0</v>
      </c>
      <c r="ED156" s="58"/>
      <c r="EE156" s="58"/>
      <c r="EF156" s="58"/>
      <c r="EG156" s="58"/>
      <c r="EH156" s="58"/>
      <c r="EI156" s="58"/>
      <c r="EJ156" s="58"/>
      <c r="EK156" s="58"/>
      <c r="EL156" s="58"/>
      <c r="EM156" s="58"/>
      <c r="EN156" s="59"/>
      <c r="EO156" s="58"/>
      <c r="EP156" s="58"/>
      <c r="EQ156" s="58"/>
      <c r="ER156" s="108"/>
      <c r="ES156" s="167">
        <f t="shared" ref="ES156:ES163" si="1337">SUM(ET156:FH156)</f>
        <v>0</v>
      </c>
      <c r="ET156" s="58"/>
      <c r="EU156" s="58"/>
      <c r="EV156" s="58"/>
      <c r="EW156" s="58"/>
      <c r="EX156" s="58"/>
      <c r="EY156" s="58"/>
      <c r="EZ156" s="58"/>
      <c r="FA156" s="58"/>
      <c r="FB156" s="58"/>
      <c r="FC156" s="58"/>
      <c r="FD156" s="59"/>
      <c r="FE156" s="58"/>
      <c r="FF156" s="58"/>
      <c r="FG156" s="58"/>
      <c r="FH156" s="108"/>
      <c r="FI156" s="167">
        <f t="shared" ref="FI156:FI163" si="1338">SUM(FJ156:FX156)</f>
        <v>0</v>
      </c>
      <c r="FJ156" s="58"/>
      <c r="FK156" s="58"/>
      <c r="FL156" s="58"/>
      <c r="FM156" s="58"/>
      <c r="FN156" s="58"/>
      <c r="FO156" s="58"/>
      <c r="FP156" s="58"/>
      <c r="FQ156" s="58"/>
      <c r="FR156" s="58"/>
      <c r="FS156" s="58"/>
      <c r="FT156" s="59"/>
      <c r="FU156" s="58"/>
      <c r="FV156" s="58"/>
      <c r="FW156" s="58"/>
      <c r="FX156" s="108"/>
      <c r="FY156" s="167">
        <f t="shared" ref="FY156:FY163" si="1339">SUM(FZ156:GN156)</f>
        <v>0</v>
      </c>
      <c r="FZ156" s="58"/>
      <c r="GA156" s="58"/>
      <c r="GB156" s="58"/>
      <c r="GC156" s="58"/>
      <c r="GD156" s="58"/>
      <c r="GE156" s="58"/>
      <c r="GF156" s="58"/>
      <c r="GG156" s="58"/>
      <c r="GH156" s="58"/>
      <c r="GI156" s="58"/>
      <c r="GJ156" s="59"/>
      <c r="GK156" s="58"/>
      <c r="GL156" s="58"/>
      <c r="GM156" s="58"/>
      <c r="GN156" s="108"/>
      <c r="GO156" s="167">
        <f t="shared" ref="GO156:GO163" si="1340">SUM(GP156:HN156)</f>
        <v>0</v>
      </c>
      <c r="GP156" s="58"/>
      <c r="GQ156" s="58"/>
      <c r="GR156" s="58"/>
      <c r="GS156" s="58"/>
      <c r="GT156" s="58"/>
      <c r="GU156" s="58"/>
      <c r="GV156" s="58"/>
      <c r="GW156" s="58"/>
      <c r="GX156" s="58"/>
      <c r="GY156" s="58"/>
      <c r="GZ156" s="59"/>
      <c r="HA156" s="58"/>
      <c r="HB156" s="58"/>
      <c r="HC156" s="58"/>
      <c r="HD156" s="58"/>
      <c r="HE156" s="58"/>
      <c r="HF156" s="58"/>
      <c r="HG156" s="58"/>
      <c r="HH156" s="58"/>
      <c r="HI156" s="58"/>
      <c r="HJ156" s="58"/>
      <c r="HK156" s="58"/>
      <c r="HL156" s="58"/>
      <c r="HM156" s="58"/>
      <c r="HN156" s="108"/>
      <c r="HO156" s="170"/>
      <c r="HP156" s="171"/>
      <c r="HQ156" s="167">
        <f t="shared" ref="HQ156:HQ163" si="1341">SUM(HR156:IF156)</f>
        <v>0</v>
      </c>
      <c r="HR156" s="58"/>
      <c r="HS156" s="58"/>
      <c r="HT156" s="58"/>
      <c r="HU156" s="58"/>
      <c r="HV156" s="58"/>
      <c r="HW156" s="58"/>
      <c r="HX156" s="58"/>
      <c r="HY156" s="58"/>
      <c r="HZ156" s="58"/>
      <c r="IA156" s="58"/>
      <c r="IB156" s="59"/>
      <c r="IC156" s="58"/>
      <c r="ID156" s="58"/>
      <c r="IE156" s="58"/>
      <c r="IF156" s="108"/>
      <c r="IG156" s="167">
        <f t="shared" ref="IG156:IG163" si="1342">SUM(IH156:IV156)</f>
        <v>0</v>
      </c>
      <c r="IH156" s="58"/>
      <c r="II156" s="58"/>
      <c r="IJ156" s="58"/>
      <c r="IK156" s="58"/>
      <c r="IL156" s="58"/>
      <c r="IM156" s="58"/>
      <c r="IN156" s="58"/>
      <c r="IO156" s="58"/>
      <c r="IP156" s="58"/>
      <c r="IQ156" s="58"/>
      <c r="IR156" s="59"/>
      <c r="IS156" s="58"/>
      <c r="IT156" s="58"/>
      <c r="IU156" s="58"/>
      <c r="IV156" s="108"/>
      <c r="IW156" s="167">
        <f t="shared" ref="IW156:IW163" si="1343">SUM(IX156:JL156)</f>
        <v>0</v>
      </c>
      <c r="IX156" s="58"/>
      <c r="IY156" s="58"/>
      <c r="IZ156" s="58"/>
      <c r="JA156" s="58"/>
      <c r="JB156" s="58"/>
      <c r="JC156" s="58"/>
      <c r="JD156" s="58"/>
      <c r="JE156" s="58"/>
      <c r="JF156" s="58"/>
      <c r="JG156" s="58"/>
      <c r="JH156" s="59"/>
      <c r="JI156" s="58"/>
      <c r="JJ156" s="58"/>
      <c r="JK156" s="58"/>
      <c r="JL156" s="108"/>
      <c r="JM156" s="167">
        <f t="shared" ref="JM156:JM163" si="1344">SUM(JN156:KB156)</f>
        <v>0</v>
      </c>
      <c r="JN156" s="58"/>
      <c r="JO156" s="58"/>
      <c r="JP156" s="58"/>
      <c r="JQ156" s="58"/>
      <c r="JR156" s="58"/>
      <c r="JS156" s="58"/>
      <c r="JT156" s="58"/>
      <c r="JU156" s="58"/>
      <c r="JV156" s="58"/>
      <c r="JW156" s="58"/>
      <c r="JX156" s="59"/>
      <c r="JY156" s="58"/>
      <c r="JZ156" s="58"/>
      <c r="KA156" s="58"/>
      <c r="KB156" s="108"/>
      <c r="KC156" s="167">
        <f t="shared" ref="KC156:KC163" si="1345">SUM(KD156:LB156)</f>
        <v>0</v>
      </c>
      <c r="KD156" s="58"/>
      <c r="KE156" s="58"/>
      <c r="KF156" s="58"/>
      <c r="KG156" s="58"/>
      <c r="KH156" s="58"/>
      <c r="KI156" s="58"/>
      <c r="KJ156" s="58"/>
      <c r="KK156" s="58"/>
      <c r="KL156" s="58"/>
      <c r="KM156" s="58"/>
      <c r="KN156" s="59"/>
      <c r="KO156" s="58"/>
      <c r="KP156" s="58"/>
      <c r="KQ156" s="58"/>
      <c r="KR156" s="58"/>
      <c r="KS156" s="58"/>
      <c r="KT156" s="58"/>
      <c r="KU156" s="58"/>
      <c r="KV156" s="58"/>
      <c r="KW156" s="58"/>
      <c r="KX156" s="58"/>
      <c r="KY156" s="58"/>
      <c r="KZ156" s="58"/>
      <c r="LA156" s="58"/>
      <c r="LB156" s="108"/>
      <c r="LC156" s="171"/>
      <c r="LD156" s="167">
        <f t="shared" ref="LD156:LD163" si="1346">SUM(LE156:LS156)</f>
        <v>0</v>
      </c>
      <c r="LE156" s="58"/>
      <c r="LF156" s="58"/>
      <c r="LG156" s="58"/>
      <c r="LH156" s="58"/>
      <c r="LI156" s="58"/>
      <c r="LJ156" s="58"/>
      <c r="LK156" s="58"/>
      <c r="LL156" s="58"/>
      <c r="LM156" s="58"/>
      <c r="LN156" s="58"/>
      <c r="LO156" s="59"/>
      <c r="LP156" s="58"/>
      <c r="LQ156" s="58"/>
      <c r="LR156" s="58"/>
      <c r="LS156" s="108"/>
      <c r="LT156" s="167">
        <f t="shared" ref="LT156:LT163" si="1347">SUM(LU156:MI156)</f>
        <v>0</v>
      </c>
      <c r="LU156" s="58"/>
      <c r="LV156" s="58"/>
      <c r="LW156" s="58"/>
      <c r="LX156" s="58"/>
      <c r="LY156" s="58"/>
      <c r="LZ156" s="58"/>
      <c r="MA156" s="58"/>
      <c r="MB156" s="58"/>
      <c r="MC156" s="58"/>
      <c r="MD156" s="58"/>
      <c r="ME156" s="59"/>
      <c r="MF156" s="58"/>
      <c r="MG156" s="58"/>
      <c r="MH156" s="58"/>
      <c r="MI156" s="108"/>
      <c r="MJ156" s="167">
        <f t="shared" ref="MJ156:MJ163" si="1348">SUM(MK156:MY156)</f>
        <v>0</v>
      </c>
      <c r="MK156" s="58"/>
      <c r="ML156" s="58"/>
      <c r="MM156" s="58"/>
      <c r="MN156" s="58"/>
      <c r="MO156" s="58"/>
      <c r="MP156" s="58"/>
      <c r="MQ156" s="58"/>
      <c r="MR156" s="58"/>
      <c r="MS156" s="58"/>
      <c r="MT156" s="58"/>
      <c r="MU156" s="59"/>
      <c r="MV156" s="58"/>
      <c r="MW156" s="58"/>
      <c r="MX156" s="58"/>
      <c r="MY156" s="108"/>
      <c r="MZ156" s="167">
        <f t="shared" ref="MZ156:MZ163" si="1349">SUM(NA156:NO156)</f>
        <v>0</v>
      </c>
      <c r="NA156" s="58"/>
      <c r="NB156" s="58"/>
      <c r="NC156" s="58"/>
      <c r="ND156" s="58"/>
      <c r="NE156" s="58"/>
      <c r="NF156" s="58"/>
      <c r="NG156" s="58"/>
      <c r="NH156" s="58"/>
      <c r="NI156" s="58"/>
      <c r="NJ156" s="58"/>
      <c r="NK156" s="59"/>
      <c r="NL156" s="58"/>
      <c r="NM156" s="58"/>
      <c r="NN156" s="58"/>
      <c r="NO156" s="108"/>
      <c r="NP156" s="167">
        <f t="shared" ref="NP156:NP163" si="1350">SUM(NQ156:OE156)</f>
        <v>0</v>
      </c>
      <c r="NQ156" s="58"/>
      <c r="NR156" s="58"/>
      <c r="NS156" s="58"/>
      <c r="NT156" s="58"/>
      <c r="NU156" s="58"/>
      <c r="NV156" s="58"/>
      <c r="NW156" s="58"/>
      <c r="NX156" s="58"/>
      <c r="NY156" s="58"/>
      <c r="NZ156" s="58"/>
      <c r="OA156" s="59"/>
      <c r="OB156" s="58"/>
      <c r="OC156" s="58"/>
      <c r="OD156" s="58"/>
      <c r="OE156" s="108"/>
      <c r="OF156" s="167">
        <f t="shared" ref="OF156:OF163" si="1351">SUM(OG156:OU156)</f>
        <v>0</v>
      </c>
      <c r="OG156" s="58"/>
      <c r="OH156" s="58"/>
      <c r="OI156" s="58"/>
      <c r="OJ156" s="58"/>
      <c r="OK156" s="58"/>
      <c r="OL156" s="58"/>
      <c r="OM156" s="58"/>
      <c r="ON156" s="58"/>
      <c r="OO156" s="58"/>
      <c r="OP156" s="58"/>
      <c r="OQ156" s="59"/>
      <c r="OR156" s="58"/>
      <c r="OS156" s="58"/>
      <c r="OT156" s="58"/>
      <c r="OU156" s="108"/>
      <c r="OV156" s="167">
        <f t="shared" ref="OV156:OV163" si="1352">SUM(OW156:PK156)</f>
        <v>0</v>
      </c>
      <c r="OW156" s="58"/>
      <c r="OX156" s="58"/>
      <c r="OY156" s="58"/>
      <c r="OZ156" s="58"/>
      <c r="PA156" s="58"/>
      <c r="PB156" s="58"/>
      <c r="PC156" s="58"/>
      <c r="PD156" s="58"/>
      <c r="PE156" s="58"/>
      <c r="PF156" s="58"/>
      <c r="PG156" s="59"/>
      <c r="PH156" s="58"/>
      <c r="PI156" s="58"/>
      <c r="PJ156" s="58"/>
      <c r="PK156" s="108"/>
      <c r="PL156" s="167">
        <f t="shared" ref="PL156:PL163" si="1353">SUM(PM156:QA156)</f>
        <v>0</v>
      </c>
      <c r="PM156" s="58"/>
      <c r="PN156" s="58"/>
      <c r="PO156" s="58"/>
      <c r="PP156" s="58"/>
      <c r="PQ156" s="58"/>
      <c r="PR156" s="58"/>
      <c r="PS156" s="58"/>
      <c r="PT156" s="58"/>
      <c r="PU156" s="58"/>
      <c r="PV156" s="58"/>
      <c r="PW156" s="59"/>
      <c r="PX156" s="58"/>
      <c r="PY156" s="58"/>
      <c r="PZ156" s="58"/>
      <c r="QA156" s="108"/>
      <c r="QB156" s="167">
        <f t="shared" ref="QB156:QB163" si="1354">SUM(QC156:QQ156)</f>
        <v>0</v>
      </c>
      <c r="QC156" s="58"/>
      <c r="QD156" s="58"/>
      <c r="QE156" s="58"/>
      <c r="QF156" s="58"/>
      <c r="QG156" s="58"/>
      <c r="QH156" s="58"/>
      <c r="QI156" s="58"/>
      <c r="QJ156" s="58"/>
      <c r="QK156" s="58"/>
      <c r="QL156" s="58"/>
      <c r="QM156" s="59"/>
      <c r="QN156" s="58"/>
      <c r="QO156" s="58"/>
      <c r="QP156" s="58"/>
      <c r="QQ156" s="108"/>
      <c r="QR156" s="167">
        <f t="shared" ref="QR156:QR163" si="1355">SUM(QS156:RQ156)</f>
        <v>0</v>
      </c>
      <c r="QS156" s="58"/>
      <c r="QT156" s="58"/>
      <c r="QU156" s="58"/>
      <c r="QV156" s="58"/>
      <c r="QW156" s="58"/>
      <c r="QX156" s="58"/>
      <c r="QY156" s="58"/>
      <c r="QZ156" s="58"/>
      <c r="RA156" s="58"/>
      <c r="RB156" s="58"/>
      <c r="RC156" s="59"/>
      <c r="RD156" s="58"/>
      <c r="RE156" s="58"/>
      <c r="RF156" s="58"/>
      <c r="RG156" s="58"/>
      <c r="RH156" s="58"/>
      <c r="RI156" s="58"/>
      <c r="RJ156" s="58"/>
      <c r="RK156" s="58"/>
      <c r="RL156" s="58"/>
      <c r="RM156" s="58"/>
      <c r="RN156" s="58"/>
      <c r="RO156" s="58"/>
      <c r="RP156" s="58"/>
      <c r="RQ156" s="108"/>
      <c r="RR156" s="171"/>
      <c r="RS156" s="167">
        <f t="shared" ref="RS156:RS163" si="1356">SUM(RT156:SH156)</f>
        <v>0</v>
      </c>
      <c r="RT156" s="58"/>
      <c r="RU156" s="58"/>
      <c r="RV156" s="58"/>
      <c r="RW156" s="58"/>
      <c r="RX156" s="58"/>
      <c r="RY156" s="58"/>
      <c r="RZ156" s="58"/>
      <c r="SA156" s="58"/>
      <c r="SB156" s="58"/>
      <c r="SC156" s="58"/>
      <c r="SD156" s="59"/>
      <c r="SE156" s="58"/>
      <c r="SF156" s="58"/>
      <c r="SG156" s="58"/>
      <c r="SH156" s="108"/>
      <c r="SI156" s="167">
        <f t="shared" ref="SI156:SI163" si="1357">SUM(SJ156:SX156)</f>
        <v>0</v>
      </c>
      <c r="SJ156" s="58"/>
      <c r="SK156" s="58"/>
      <c r="SL156" s="58"/>
      <c r="SM156" s="58"/>
      <c r="SN156" s="58"/>
      <c r="SO156" s="58"/>
      <c r="SP156" s="58"/>
      <c r="SQ156" s="58"/>
      <c r="SR156" s="58"/>
      <c r="SS156" s="58"/>
      <c r="ST156" s="59"/>
      <c r="SU156" s="58"/>
      <c r="SV156" s="58"/>
      <c r="SW156" s="58"/>
      <c r="SX156" s="108"/>
      <c r="SY156" s="167">
        <f t="shared" ref="SY156:SY163" si="1358">SUM(SZ156:TN156)</f>
        <v>0</v>
      </c>
      <c r="SZ156" s="58"/>
      <c r="TA156" s="58"/>
      <c r="TB156" s="58"/>
      <c r="TC156" s="58"/>
      <c r="TD156" s="58"/>
      <c r="TE156" s="58"/>
      <c r="TF156" s="58"/>
      <c r="TG156" s="58"/>
      <c r="TH156" s="58"/>
      <c r="TI156" s="58"/>
      <c r="TJ156" s="59"/>
      <c r="TK156" s="58"/>
      <c r="TL156" s="58"/>
      <c r="TM156" s="58"/>
      <c r="TN156" s="108"/>
      <c r="TO156" s="167">
        <f t="shared" ref="TO156:TO163" si="1359">SUM(TP156:UD156)</f>
        <v>0</v>
      </c>
      <c r="TP156" s="58"/>
      <c r="TQ156" s="58"/>
      <c r="TR156" s="58"/>
      <c r="TS156" s="58"/>
      <c r="TT156" s="58"/>
      <c r="TU156" s="58"/>
      <c r="TV156" s="58"/>
      <c r="TW156" s="58"/>
      <c r="TX156" s="58"/>
      <c r="TY156" s="58"/>
      <c r="TZ156" s="59"/>
      <c r="UA156" s="58"/>
      <c r="UB156" s="58"/>
      <c r="UC156" s="58"/>
      <c r="UD156" s="108"/>
      <c r="UE156" s="167">
        <f t="shared" ref="UE156:UE163" si="1360">SUM(UF156:VD156)</f>
        <v>0</v>
      </c>
      <c r="UF156" s="58"/>
      <c r="UG156" s="58"/>
      <c r="UH156" s="58"/>
      <c r="UI156" s="58"/>
      <c r="UJ156" s="58"/>
      <c r="UK156" s="58"/>
      <c r="UL156" s="58"/>
      <c r="UM156" s="58"/>
      <c r="UN156" s="58"/>
      <c r="UO156" s="58"/>
      <c r="UP156" s="59"/>
      <c r="UQ156" s="58"/>
      <c r="UR156" s="58"/>
      <c r="US156" s="58"/>
      <c r="UT156" s="58"/>
      <c r="UU156" s="58"/>
      <c r="UV156" s="58"/>
      <c r="UW156" s="58"/>
      <c r="UX156" s="58"/>
      <c r="UY156" s="58"/>
      <c r="UZ156" s="58"/>
      <c r="VA156" s="58"/>
      <c r="VB156" s="58"/>
      <c r="VC156" s="58"/>
      <c r="VD156" s="108"/>
      <c r="VE156" s="9" t="str">
        <f t="shared" si="1195"/>
        <v>-</v>
      </c>
    </row>
    <row r="157" spans="1:577" ht="20.149999999999999" customHeight="1">
      <c r="A157" s="22"/>
      <c r="B157" s="22"/>
      <c r="C157" s="22">
        <v>64022</v>
      </c>
      <c r="D157" s="23" t="s">
        <v>147</v>
      </c>
      <c r="E157" s="191">
        <f t="shared" si="1328"/>
        <v>0</v>
      </c>
      <c r="F157" s="192"/>
      <c r="G157" s="192"/>
      <c r="H157" s="193"/>
      <c r="I157" s="227"/>
      <c r="J157" s="239">
        <f t="shared" si="1329"/>
        <v>0</v>
      </c>
      <c r="K157" s="59"/>
      <c r="L157" s="58"/>
      <c r="M157" s="58"/>
      <c r="N157" s="58"/>
      <c r="O157" s="58"/>
      <c r="P157" s="58"/>
      <c r="Q157" s="58"/>
      <c r="R157" s="58"/>
      <c r="S157" s="58"/>
      <c r="T157" s="58"/>
      <c r="U157" s="59"/>
      <c r="V157" s="58"/>
      <c r="W157" s="58"/>
      <c r="X157" s="58"/>
      <c r="Y157" s="108"/>
      <c r="Z157" s="167">
        <f t="shared" si="1330"/>
        <v>0</v>
      </c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9"/>
      <c r="AL157" s="58"/>
      <c r="AM157" s="58"/>
      <c r="AN157" s="58"/>
      <c r="AO157" s="108"/>
      <c r="AP157" s="167">
        <f t="shared" si="1331"/>
        <v>0</v>
      </c>
      <c r="AQ157" s="58"/>
      <c r="AR157" s="58"/>
      <c r="AS157" s="58"/>
      <c r="AT157" s="58"/>
      <c r="AU157" s="58"/>
      <c r="AV157" s="58"/>
      <c r="AW157" s="58"/>
      <c r="AX157" s="58"/>
      <c r="AY157" s="58"/>
      <c r="AZ157" s="58"/>
      <c r="BA157" s="59"/>
      <c r="BB157" s="58"/>
      <c r="BC157" s="58"/>
      <c r="BD157" s="58"/>
      <c r="BE157" s="108"/>
      <c r="BF157" s="167">
        <f t="shared" si="1332"/>
        <v>0</v>
      </c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9"/>
      <c r="BR157" s="58"/>
      <c r="BS157" s="58"/>
      <c r="BT157" s="58"/>
      <c r="BU157" s="108"/>
      <c r="BV157" s="167">
        <f t="shared" si="1333"/>
        <v>0</v>
      </c>
      <c r="BW157" s="58"/>
      <c r="BX157" s="58"/>
      <c r="BY157" s="58"/>
      <c r="BZ157" s="58"/>
      <c r="CA157" s="58"/>
      <c r="CB157" s="58"/>
      <c r="CC157" s="58"/>
      <c r="CD157" s="58"/>
      <c r="CE157" s="58"/>
      <c r="CF157" s="58"/>
      <c r="CG157" s="59"/>
      <c r="CH157" s="58"/>
      <c r="CI157" s="58"/>
      <c r="CJ157" s="58"/>
      <c r="CK157" s="58"/>
      <c r="CL157" s="58"/>
      <c r="CM157" s="58"/>
      <c r="CN157" s="58"/>
      <c r="CO157" s="58"/>
      <c r="CP157" s="58"/>
      <c r="CQ157" s="58"/>
      <c r="CR157" s="58"/>
      <c r="CS157" s="58"/>
      <c r="CT157" s="58"/>
      <c r="CU157" s="108"/>
      <c r="CV157" s="171"/>
      <c r="CW157" s="167">
        <f t="shared" si="1334"/>
        <v>0</v>
      </c>
      <c r="CX157" s="58"/>
      <c r="CY157" s="58"/>
      <c r="CZ157" s="58"/>
      <c r="DA157" s="58"/>
      <c r="DB157" s="58"/>
      <c r="DC157" s="58"/>
      <c r="DD157" s="58"/>
      <c r="DE157" s="58"/>
      <c r="DF157" s="58"/>
      <c r="DG157" s="58"/>
      <c r="DH157" s="59"/>
      <c r="DI157" s="58"/>
      <c r="DJ157" s="58"/>
      <c r="DK157" s="58"/>
      <c r="DL157" s="108"/>
      <c r="DM157" s="167">
        <f t="shared" si="1335"/>
        <v>0</v>
      </c>
      <c r="DN157" s="58"/>
      <c r="DO157" s="58"/>
      <c r="DP157" s="58"/>
      <c r="DQ157" s="58"/>
      <c r="DR157" s="58"/>
      <c r="DS157" s="58"/>
      <c r="DT157" s="58"/>
      <c r="DU157" s="58"/>
      <c r="DV157" s="58"/>
      <c r="DW157" s="58"/>
      <c r="DX157" s="59"/>
      <c r="DY157" s="58"/>
      <c r="DZ157" s="58"/>
      <c r="EA157" s="58"/>
      <c r="EB157" s="108"/>
      <c r="EC157" s="167">
        <f t="shared" si="1336"/>
        <v>0</v>
      </c>
      <c r="ED157" s="58"/>
      <c r="EE157" s="58"/>
      <c r="EF157" s="58"/>
      <c r="EG157" s="58"/>
      <c r="EH157" s="58"/>
      <c r="EI157" s="58"/>
      <c r="EJ157" s="58"/>
      <c r="EK157" s="58"/>
      <c r="EL157" s="58"/>
      <c r="EM157" s="58"/>
      <c r="EN157" s="59"/>
      <c r="EO157" s="58"/>
      <c r="EP157" s="58"/>
      <c r="EQ157" s="58"/>
      <c r="ER157" s="108"/>
      <c r="ES157" s="167">
        <f t="shared" si="1337"/>
        <v>0</v>
      </c>
      <c r="ET157" s="58"/>
      <c r="EU157" s="58"/>
      <c r="EV157" s="58"/>
      <c r="EW157" s="58"/>
      <c r="EX157" s="58"/>
      <c r="EY157" s="58"/>
      <c r="EZ157" s="58"/>
      <c r="FA157" s="58"/>
      <c r="FB157" s="58"/>
      <c r="FC157" s="58"/>
      <c r="FD157" s="59"/>
      <c r="FE157" s="58"/>
      <c r="FF157" s="58"/>
      <c r="FG157" s="58"/>
      <c r="FH157" s="108"/>
      <c r="FI157" s="167">
        <f t="shared" si="1338"/>
        <v>0</v>
      </c>
      <c r="FJ157" s="58"/>
      <c r="FK157" s="58"/>
      <c r="FL157" s="58"/>
      <c r="FM157" s="58"/>
      <c r="FN157" s="58"/>
      <c r="FO157" s="58"/>
      <c r="FP157" s="58"/>
      <c r="FQ157" s="58"/>
      <c r="FR157" s="58"/>
      <c r="FS157" s="58"/>
      <c r="FT157" s="59"/>
      <c r="FU157" s="58"/>
      <c r="FV157" s="58"/>
      <c r="FW157" s="58"/>
      <c r="FX157" s="108"/>
      <c r="FY157" s="167">
        <f t="shared" si="1339"/>
        <v>0</v>
      </c>
      <c r="FZ157" s="58"/>
      <c r="GA157" s="58"/>
      <c r="GB157" s="58"/>
      <c r="GC157" s="58"/>
      <c r="GD157" s="58"/>
      <c r="GE157" s="58"/>
      <c r="GF157" s="58"/>
      <c r="GG157" s="58"/>
      <c r="GH157" s="58"/>
      <c r="GI157" s="58"/>
      <c r="GJ157" s="59"/>
      <c r="GK157" s="58"/>
      <c r="GL157" s="58"/>
      <c r="GM157" s="58"/>
      <c r="GN157" s="108"/>
      <c r="GO157" s="167">
        <f t="shared" si="1340"/>
        <v>0</v>
      </c>
      <c r="GP157" s="58"/>
      <c r="GQ157" s="58"/>
      <c r="GR157" s="58"/>
      <c r="GS157" s="58"/>
      <c r="GT157" s="58"/>
      <c r="GU157" s="58"/>
      <c r="GV157" s="58"/>
      <c r="GW157" s="58"/>
      <c r="GX157" s="58"/>
      <c r="GY157" s="58"/>
      <c r="GZ157" s="59"/>
      <c r="HA157" s="58"/>
      <c r="HB157" s="58"/>
      <c r="HC157" s="58"/>
      <c r="HD157" s="58"/>
      <c r="HE157" s="58"/>
      <c r="HF157" s="58"/>
      <c r="HG157" s="58"/>
      <c r="HH157" s="58"/>
      <c r="HI157" s="58"/>
      <c r="HJ157" s="58"/>
      <c r="HK157" s="58"/>
      <c r="HL157" s="58"/>
      <c r="HM157" s="58"/>
      <c r="HN157" s="108"/>
      <c r="HO157" s="170"/>
      <c r="HP157" s="171"/>
      <c r="HQ157" s="167">
        <f t="shared" si="1341"/>
        <v>0</v>
      </c>
      <c r="HR157" s="58"/>
      <c r="HS157" s="58"/>
      <c r="HT157" s="58"/>
      <c r="HU157" s="58"/>
      <c r="HV157" s="58"/>
      <c r="HW157" s="58"/>
      <c r="HX157" s="58"/>
      <c r="HY157" s="58"/>
      <c r="HZ157" s="58"/>
      <c r="IA157" s="58"/>
      <c r="IB157" s="59"/>
      <c r="IC157" s="58"/>
      <c r="ID157" s="58"/>
      <c r="IE157" s="58"/>
      <c r="IF157" s="108"/>
      <c r="IG157" s="167">
        <f t="shared" si="1342"/>
        <v>0</v>
      </c>
      <c r="IH157" s="58"/>
      <c r="II157" s="58"/>
      <c r="IJ157" s="58"/>
      <c r="IK157" s="58"/>
      <c r="IL157" s="58"/>
      <c r="IM157" s="58"/>
      <c r="IN157" s="58"/>
      <c r="IO157" s="58"/>
      <c r="IP157" s="58"/>
      <c r="IQ157" s="58"/>
      <c r="IR157" s="59"/>
      <c r="IS157" s="58"/>
      <c r="IT157" s="58"/>
      <c r="IU157" s="58"/>
      <c r="IV157" s="108"/>
      <c r="IW157" s="167">
        <f t="shared" si="1343"/>
        <v>0</v>
      </c>
      <c r="IX157" s="58"/>
      <c r="IY157" s="58"/>
      <c r="IZ157" s="58"/>
      <c r="JA157" s="58"/>
      <c r="JB157" s="58"/>
      <c r="JC157" s="58"/>
      <c r="JD157" s="58"/>
      <c r="JE157" s="58"/>
      <c r="JF157" s="58"/>
      <c r="JG157" s="58"/>
      <c r="JH157" s="59"/>
      <c r="JI157" s="58"/>
      <c r="JJ157" s="58"/>
      <c r="JK157" s="58"/>
      <c r="JL157" s="108"/>
      <c r="JM157" s="167">
        <f t="shared" si="1344"/>
        <v>0</v>
      </c>
      <c r="JN157" s="58"/>
      <c r="JO157" s="58"/>
      <c r="JP157" s="58"/>
      <c r="JQ157" s="58"/>
      <c r="JR157" s="58"/>
      <c r="JS157" s="58"/>
      <c r="JT157" s="58"/>
      <c r="JU157" s="58"/>
      <c r="JV157" s="58"/>
      <c r="JW157" s="58"/>
      <c r="JX157" s="59"/>
      <c r="JY157" s="58"/>
      <c r="JZ157" s="58"/>
      <c r="KA157" s="58"/>
      <c r="KB157" s="108"/>
      <c r="KC157" s="167">
        <f t="shared" si="1345"/>
        <v>0</v>
      </c>
      <c r="KD157" s="58"/>
      <c r="KE157" s="58"/>
      <c r="KF157" s="58"/>
      <c r="KG157" s="58"/>
      <c r="KH157" s="58"/>
      <c r="KI157" s="58"/>
      <c r="KJ157" s="58"/>
      <c r="KK157" s="58"/>
      <c r="KL157" s="58"/>
      <c r="KM157" s="58"/>
      <c r="KN157" s="59"/>
      <c r="KO157" s="58"/>
      <c r="KP157" s="58"/>
      <c r="KQ157" s="58"/>
      <c r="KR157" s="58"/>
      <c r="KS157" s="58"/>
      <c r="KT157" s="58"/>
      <c r="KU157" s="58"/>
      <c r="KV157" s="58"/>
      <c r="KW157" s="58"/>
      <c r="KX157" s="58"/>
      <c r="KY157" s="58"/>
      <c r="KZ157" s="58"/>
      <c r="LA157" s="58"/>
      <c r="LB157" s="108"/>
      <c r="LC157" s="171"/>
      <c r="LD157" s="167">
        <f t="shared" si="1346"/>
        <v>0</v>
      </c>
      <c r="LE157" s="58"/>
      <c r="LF157" s="58"/>
      <c r="LG157" s="58"/>
      <c r="LH157" s="58"/>
      <c r="LI157" s="58"/>
      <c r="LJ157" s="58"/>
      <c r="LK157" s="58"/>
      <c r="LL157" s="58"/>
      <c r="LM157" s="58"/>
      <c r="LN157" s="58"/>
      <c r="LO157" s="59"/>
      <c r="LP157" s="58"/>
      <c r="LQ157" s="58"/>
      <c r="LR157" s="58"/>
      <c r="LS157" s="108"/>
      <c r="LT157" s="167">
        <f t="shared" si="1347"/>
        <v>0</v>
      </c>
      <c r="LU157" s="58"/>
      <c r="LV157" s="58"/>
      <c r="LW157" s="58"/>
      <c r="LX157" s="58"/>
      <c r="LY157" s="58"/>
      <c r="LZ157" s="58"/>
      <c r="MA157" s="58"/>
      <c r="MB157" s="58"/>
      <c r="MC157" s="58"/>
      <c r="MD157" s="58"/>
      <c r="ME157" s="59"/>
      <c r="MF157" s="58"/>
      <c r="MG157" s="58"/>
      <c r="MH157" s="58"/>
      <c r="MI157" s="108"/>
      <c r="MJ157" s="167">
        <f t="shared" si="1348"/>
        <v>0</v>
      </c>
      <c r="MK157" s="58"/>
      <c r="ML157" s="58"/>
      <c r="MM157" s="58"/>
      <c r="MN157" s="58"/>
      <c r="MO157" s="58"/>
      <c r="MP157" s="58"/>
      <c r="MQ157" s="58"/>
      <c r="MR157" s="58"/>
      <c r="MS157" s="58"/>
      <c r="MT157" s="58"/>
      <c r="MU157" s="59"/>
      <c r="MV157" s="58"/>
      <c r="MW157" s="58"/>
      <c r="MX157" s="58"/>
      <c r="MY157" s="108"/>
      <c r="MZ157" s="167">
        <f t="shared" si="1349"/>
        <v>0</v>
      </c>
      <c r="NA157" s="58"/>
      <c r="NB157" s="58"/>
      <c r="NC157" s="58"/>
      <c r="ND157" s="58"/>
      <c r="NE157" s="58"/>
      <c r="NF157" s="58"/>
      <c r="NG157" s="58"/>
      <c r="NH157" s="58"/>
      <c r="NI157" s="58"/>
      <c r="NJ157" s="58"/>
      <c r="NK157" s="59"/>
      <c r="NL157" s="58"/>
      <c r="NM157" s="58"/>
      <c r="NN157" s="58"/>
      <c r="NO157" s="108"/>
      <c r="NP157" s="167">
        <f t="shared" si="1350"/>
        <v>0</v>
      </c>
      <c r="NQ157" s="58"/>
      <c r="NR157" s="58"/>
      <c r="NS157" s="58"/>
      <c r="NT157" s="58"/>
      <c r="NU157" s="58"/>
      <c r="NV157" s="58"/>
      <c r="NW157" s="58"/>
      <c r="NX157" s="58"/>
      <c r="NY157" s="58"/>
      <c r="NZ157" s="58"/>
      <c r="OA157" s="59"/>
      <c r="OB157" s="58"/>
      <c r="OC157" s="58"/>
      <c r="OD157" s="58"/>
      <c r="OE157" s="108"/>
      <c r="OF157" s="167">
        <f t="shared" si="1351"/>
        <v>0</v>
      </c>
      <c r="OG157" s="58"/>
      <c r="OH157" s="58"/>
      <c r="OI157" s="58"/>
      <c r="OJ157" s="58"/>
      <c r="OK157" s="58"/>
      <c r="OL157" s="58"/>
      <c r="OM157" s="58"/>
      <c r="ON157" s="58"/>
      <c r="OO157" s="58"/>
      <c r="OP157" s="58"/>
      <c r="OQ157" s="59"/>
      <c r="OR157" s="58"/>
      <c r="OS157" s="58"/>
      <c r="OT157" s="58"/>
      <c r="OU157" s="108"/>
      <c r="OV157" s="167">
        <f t="shared" si="1352"/>
        <v>0</v>
      </c>
      <c r="OW157" s="58"/>
      <c r="OX157" s="58"/>
      <c r="OY157" s="58"/>
      <c r="OZ157" s="58"/>
      <c r="PA157" s="58"/>
      <c r="PB157" s="58"/>
      <c r="PC157" s="58"/>
      <c r="PD157" s="58"/>
      <c r="PE157" s="58"/>
      <c r="PF157" s="58"/>
      <c r="PG157" s="59"/>
      <c r="PH157" s="58"/>
      <c r="PI157" s="58"/>
      <c r="PJ157" s="58"/>
      <c r="PK157" s="108"/>
      <c r="PL157" s="167">
        <f t="shared" si="1353"/>
        <v>0</v>
      </c>
      <c r="PM157" s="58"/>
      <c r="PN157" s="58"/>
      <c r="PO157" s="58"/>
      <c r="PP157" s="58"/>
      <c r="PQ157" s="58"/>
      <c r="PR157" s="58"/>
      <c r="PS157" s="58"/>
      <c r="PT157" s="58"/>
      <c r="PU157" s="58"/>
      <c r="PV157" s="58"/>
      <c r="PW157" s="59"/>
      <c r="PX157" s="58"/>
      <c r="PY157" s="58"/>
      <c r="PZ157" s="58"/>
      <c r="QA157" s="108"/>
      <c r="QB157" s="167">
        <f t="shared" si="1354"/>
        <v>0</v>
      </c>
      <c r="QC157" s="58"/>
      <c r="QD157" s="58"/>
      <c r="QE157" s="58"/>
      <c r="QF157" s="58"/>
      <c r="QG157" s="58"/>
      <c r="QH157" s="58"/>
      <c r="QI157" s="58"/>
      <c r="QJ157" s="58"/>
      <c r="QK157" s="58"/>
      <c r="QL157" s="58"/>
      <c r="QM157" s="59"/>
      <c r="QN157" s="58"/>
      <c r="QO157" s="58"/>
      <c r="QP157" s="58"/>
      <c r="QQ157" s="108"/>
      <c r="QR157" s="167">
        <f t="shared" si="1355"/>
        <v>0</v>
      </c>
      <c r="QS157" s="58"/>
      <c r="QT157" s="58"/>
      <c r="QU157" s="58"/>
      <c r="QV157" s="58"/>
      <c r="QW157" s="58"/>
      <c r="QX157" s="58"/>
      <c r="QY157" s="58"/>
      <c r="QZ157" s="58"/>
      <c r="RA157" s="58"/>
      <c r="RB157" s="58"/>
      <c r="RC157" s="59"/>
      <c r="RD157" s="58"/>
      <c r="RE157" s="58"/>
      <c r="RF157" s="58"/>
      <c r="RG157" s="58"/>
      <c r="RH157" s="58"/>
      <c r="RI157" s="58"/>
      <c r="RJ157" s="58"/>
      <c r="RK157" s="58"/>
      <c r="RL157" s="58"/>
      <c r="RM157" s="58"/>
      <c r="RN157" s="58"/>
      <c r="RO157" s="58"/>
      <c r="RP157" s="58"/>
      <c r="RQ157" s="108"/>
      <c r="RR157" s="171"/>
      <c r="RS157" s="167">
        <f t="shared" si="1356"/>
        <v>0</v>
      </c>
      <c r="RT157" s="58"/>
      <c r="RU157" s="58"/>
      <c r="RV157" s="58"/>
      <c r="RW157" s="58"/>
      <c r="RX157" s="58"/>
      <c r="RY157" s="58"/>
      <c r="RZ157" s="58"/>
      <c r="SA157" s="58"/>
      <c r="SB157" s="58"/>
      <c r="SC157" s="58"/>
      <c r="SD157" s="59"/>
      <c r="SE157" s="58"/>
      <c r="SF157" s="58"/>
      <c r="SG157" s="58"/>
      <c r="SH157" s="108"/>
      <c r="SI157" s="167">
        <f t="shared" si="1357"/>
        <v>0</v>
      </c>
      <c r="SJ157" s="58"/>
      <c r="SK157" s="58"/>
      <c r="SL157" s="58"/>
      <c r="SM157" s="58"/>
      <c r="SN157" s="58"/>
      <c r="SO157" s="58"/>
      <c r="SP157" s="58"/>
      <c r="SQ157" s="58"/>
      <c r="SR157" s="58"/>
      <c r="SS157" s="58"/>
      <c r="ST157" s="59"/>
      <c r="SU157" s="58"/>
      <c r="SV157" s="58"/>
      <c r="SW157" s="58"/>
      <c r="SX157" s="108"/>
      <c r="SY157" s="167">
        <f t="shared" si="1358"/>
        <v>0</v>
      </c>
      <c r="SZ157" s="58"/>
      <c r="TA157" s="58"/>
      <c r="TB157" s="58"/>
      <c r="TC157" s="58"/>
      <c r="TD157" s="58"/>
      <c r="TE157" s="58"/>
      <c r="TF157" s="58"/>
      <c r="TG157" s="58"/>
      <c r="TH157" s="58"/>
      <c r="TI157" s="58"/>
      <c r="TJ157" s="59"/>
      <c r="TK157" s="58"/>
      <c r="TL157" s="58"/>
      <c r="TM157" s="58"/>
      <c r="TN157" s="108"/>
      <c r="TO157" s="167">
        <f t="shared" si="1359"/>
        <v>0</v>
      </c>
      <c r="TP157" s="58"/>
      <c r="TQ157" s="58"/>
      <c r="TR157" s="58"/>
      <c r="TS157" s="58"/>
      <c r="TT157" s="58"/>
      <c r="TU157" s="58"/>
      <c r="TV157" s="58"/>
      <c r="TW157" s="58"/>
      <c r="TX157" s="58"/>
      <c r="TY157" s="58"/>
      <c r="TZ157" s="59"/>
      <c r="UA157" s="58"/>
      <c r="UB157" s="58"/>
      <c r="UC157" s="58"/>
      <c r="UD157" s="108"/>
      <c r="UE157" s="167">
        <f t="shared" si="1360"/>
        <v>0</v>
      </c>
      <c r="UF157" s="58"/>
      <c r="UG157" s="58"/>
      <c r="UH157" s="58"/>
      <c r="UI157" s="58"/>
      <c r="UJ157" s="58"/>
      <c r="UK157" s="58"/>
      <c r="UL157" s="58"/>
      <c r="UM157" s="58"/>
      <c r="UN157" s="58"/>
      <c r="UO157" s="58"/>
      <c r="UP157" s="59"/>
      <c r="UQ157" s="58"/>
      <c r="UR157" s="58"/>
      <c r="US157" s="58"/>
      <c r="UT157" s="58"/>
      <c r="UU157" s="58"/>
      <c r="UV157" s="58"/>
      <c r="UW157" s="58"/>
      <c r="UX157" s="58"/>
      <c r="UY157" s="58"/>
      <c r="UZ157" s="58"/>
      <c r="VA157" s="58"/>
      <c r="VB157" s="58"/>
      <c r="VC157" s="58"/>
      <c r="VD157" s="108"/>
      <c r="VE157" s="9" t="str">
        <f t="shared" si="1195"/>
        <v>-</v>
      </c>
    </row>
    <row r="158" spans="1:577" ht="20.149999999999999" customHeight="1">
      <c r="A158" s="22"/>
      <c r="B158" s="22"/>
      <c r="C158" s="22">
        <v>64023</v>
      </c>
      <c r="D158" s="23" t="s">
        <v>148</v>
      </c>
      <c r="E158" s="191">
        <f t="shared" si="1328"/>
        <v>0</v>
      </c>
      <c r="F158" s="192"/>
      <c r="G158" s="192"/>
      <c r="H158" s="193"/>
      <c r="I158" s="227"/>
      <c r="J158" s="239">
        <f t="shared" si="1329"/>
        <v>0</v>
      </c>
      <c r="K158" s="59"/>
      <c r="L158" s="58"/>
      <c r="M158" s="58"/>
      <c r="N158" s="58"/>
      <c r="O158" s="58"/>
      <c r="P158" s="58"/>
      <c r="Q158" s="58"/>
      <c r="R158" s="58"/>
      <c r="S158" s="58"/>
      <c r="T158" s="58"/>
      <c r="U158" s="59"/>
      <c r="V158" s="58"/>
      <c r="W158" s="58"/>
      <c r="X158" s="58"/>
      <c r="Y158" s="108"/>
      <c r="Z158" s="167">
        <f t="shared" si="1330"/>
        <v>0</v>
      </c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9"/>
      <c r="AL158" s="58"/>
      <c r="AM158" s="58"/>
      <c r="AN158" s="58"/>
      <c r="AO158" s="108"/>
      <c r="AP158" s="167">
        <f t="shared" si="1331"/>
        <v>0</v>
      </c>
      <c r="AQ158" s="58"/>
      <c r="AR158" s="58"/>
      <c r="AS158" s="58"/>
      <c r="AT158" s="58"/>
      <c r="AU158" s="58"/>
      <c r="AV158" s="58"/>
      <c r="AW158" s="58"/>
      <c r="AX158" s="58"/>
      <c r="AY158" s="58"/>
      <c r="AZ158" s="58"/>
      <c r="BA158" s="59"/>
      <c r="BB158" s="58"/>
      <c r="BC158" s="58"/>
      <c r="BD158" s="58"/>
      <c r="BE158" s="108"/>
      <c r="BF158" s="167">
        <f t="shared" si="1332"/>
        <v>0</v>
      </c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9"/>
      <c r="BR158" s="58"/>
      <c r="BS158" s="58"/>
      <c r="BT158" s="58"/>
      <c r="BU158" s="108"/>
      <c r="BV158" s="167">
        <f t="shared" si="1333"/>
        <v>0</v>
      </c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9"/>
      <c r="CH158" s="58"/>
      <c r="CI158" s="58"/>
      <c r="CJ158" s="58"/>
      <c r="CK158" s="58"/>
      <c r="CL158" s="58"/>
      <c r="CM158" s="58"/>
      <c r="CN158" s="58"/>
      <c r="CO158" s="58"/>
      <c r="CP158" s="58"/>
      <c r="CQ158" s="58"/>
      <c r="CR158" s="58"/>
      <c r="CS158" s="58"/>
      <c r="CT158" s="58"/>
      <c r="CU158" s="108"/>
      <c r="CV158" s="171"/>
      <c r="CW158" s="167">
        <f t="shared" si="1334"/>
        <v>0</v>
      </c>
      <c r="CX158" s="58"/>
      <c r="CY158" s="58"/>
      <c r="CZ158" s="58"/>
      <c r="DA158" s="58"/>
      <c r="DB158" s="58"/>
      <c r="DC158" s="58"/>
      <c r="DD158" s="58"/>
      <c r="DE158" s="58"/>
      <c r="DF158" s="58"/>
      <c r="DG158" s="58"/>
      <c r="DH158" s="59"/>
      <c r="DI158" s="58"/>
      <c r="DJ158" s="58"/>
      <c r="DK158" s="58"/>
      <c r="DL158" s="108"/>
      <c r="DM158" s="167">
        <f t="shared" si="1335"/>
        <v>0</v>
      </c>
      <c r="DN158" s="58"/>
      <c r="DO158" s="58"/>
      <c r="DP158" s="58"/>
      <c r="DQ158" s="58"/>
      <c r="DR158" s="58"/>
      <c r="DS158" s="58"/>
      <c r="DT158" s="58"/>
      <c r="DU158" s="58"/>
      <c r="DV158" s="58"/>
      <c r="DW158" s="58"/>
      <c r="DX158" s="59"/>
      <c r="DY158" s="58"/>
      <c r="DZ158" s="58"/>
      <c r="EA158" s="58"/>
      <c r="EB158" s="108"/>
      <c r="EC158" s="167">
        <f t="shared" si="1336"/>
        <v>0</v>
      </c>
      <c r="ED158" s="58"/>
      <c r="EE158" s="58"/>
      <c r="EF158" s="58"/>
      <c r="EG158" s="58"/>
      <c r="EH158" s="58"/>
      <c r="EI158" s="58"/>
      <c r="EJ158" s="58"/>
      <c r="EK158" s="58"/>
      <c r="EL158" s="58"/>
      <c r="EM158" s="58"/>
      <c r="EN158" s="59"/>
      <c r="EO158" s="58"/>
      <c r="EP158" s="58"/>
      <c r="EQ158" s="58"/>
      <c r="ER158" s="108"/>
      <c r="ES158" s="167">
        <f t="shared" si="1337"/>
        <v>0</v>
      </c>
      <c r="ET158" s="58"/>
      <c r="EU158" s="58"/>
      <c r="EV158" s="58"/>
      <c r="EW158" s="58"/>
      <c r="EX158" s="58"/>
      <c r="EY158" s="58"/>
      <c r="EZ158" s="58"/>
      <c r="FA158" s="58"/>
      <c r="FB158" s="58"/>
      <c r="FC158" s="58"/>
      <c r="FD158" s="59"/>
      <c r="FE158" s="58"/>
      <c r="FF158" s="58"/>
      <c r="FG158" s="58"/>
      <c r="FH158" s="108"/>
      <c r="FI158" s="167">
        <f t="shared" si="1338"/>
        <v>0</v>
      </c>
      <c r="FJ158" s="58"/>
      <c r="FK158" s="58"/>
      <c r="FL158" s="58"/>
      <c r="FM158" s="58"/>
      <c r="FN158" s="58"/>
      <c r="FO158" s="58"/>
      <c r="FP158" s="58"/>
      <c r="FQ158" s="58"/>
      <c r="FR158" s="58"/>
      <c r="FS158" s="58"/>
      <c r="FT158" s="59"/>
      <c r="FU158" s="58"/>
      <c r="FV158" s="58"/>
      <c r="FW158" s="58"/>
      <c r="FX158" s="108"/>
      <c r="FY158" s="167">
        <f t="shared" si="1339"/>
        <v>0</v>
      </c>
      <c r="FZ158" s="58"/>
      <c r="GA158" s="58"/>
      <c r="GB158" s="58"/>
      <c r="GC158" s="58"/>
      <c r="GD158" s="58"/>
      <c r="GE158" s="58"/>
      <c r="GF158" s="58"/>
      <c r="GG158" s="58"/>
      <c r="GH158" s="58"/>
      <c r="GI158" s="58"/>
      <c r="GJ158" s="59"/>
      <c r="GK158" s="58"/>
      <c r="GL158" s="58"/>
      <c r="GM158" s="58"/>
      <c r="GN158" s="108"/>
      <c r="GO158" s="167">
        <f t="shared" si="1340"/>
        <v>0</v>
      </c>
      <c r="GP158" s="58"/>
      <c r="GQ158" s="58"/>
      <c r="GR158" s="58"/>
      <c r="GS158" s="58"/>
      <c r="GT158" s="58"/>
      <c r="GU158" s="58"/>
      <c r="GV158" s="58"/>
      <c r="GW158" s="58"/>
      <c r="GX158" s="58"/>
      <c r="GY158" s="58"/>
      <c r="GZ158" s="59"/>
      <c r="HA158" s="58"/>
      <c r="HB158" s="58"/>
      <c r="HC158" s="58"/>
      <c r="HD158" s="58"/>
      <c r="HE158" s="58"/>
      <c r="HF158" s="58"/>
      <c r="HG158" s="58"/>
      <c r="HH158" s="58"/>
      <c r="HI158" s="58"/>
      <c r="HJ158" s="58"/>
      <c r="HK158" s="58"/>
      <c r="HL158" s="58"/>
      <c r="HM158" s="58"/>
      <c r="HN158" s="108"/>
      <c r="HO158" s="170"/>
      <c r="HP158" s="171"/>
      <c r="HQ158" s="167">
        <f t="shared" si="1341"/>
        <v>0</v>
      </c>
      <c r="HR158" s="58"/>
      <c r="HS158" s="58"/>
      <c r="HT158" s="58"/>
      <c r="HU158" s="58"/>
      <c r="HV158" s="58"/>
      <c r="HW158" s="58"/>
      <c r="HX158" s="58"/>
      <c r="HY158" s="58"/>
      <c r="HZ158" s="58"/>
      <c r="IA158" s="58"/>
      <c r="IB158" s="59"/>
      <c r="IC158" s="58"/>
      <c r="ID158" s="58"/>
      <c r="IE158" s="58"/>
      <c r="IF158" s="108"/>
      <c r="IG158" s="167">
        <f t="shared" si="1342"/>
        <v>0</v>
      </c>
      <c r="IH158" s="58"/>
      <c r="II158" s="58"/>
      <c r="IJ158" s="58"/>
      <c r="IK158" s="58"/>
      <c r="IL158" s="58"/>
      <c r="IM158" s="58"/>
      <c r="IN158" s="58"/>
      <c r="IO158" s="58"/>
      <c r="IP158" s="58"/>
      <c r="IQ158" s="58"/>
      <c r="IR158" s="59"/>
      <c r="IS158" s="58"/>
      <c r="IT158" s="58"/>
      <c r="IU158" s="58"/>
      <c r="IV158" s="108"/>
      <c r="IW158" s="167">
        <f t="shared" si="1343"/>
        <v>0</v>
      </c>
      <c r="IX158" s="58"/>
      <c r="IY158" s="58"/>
      <c r="IZ158" s="58"/>
      <c r="JA158" s="58"/>
      <c r="JB158" s="58"/>
      <c r="JC158" s="58"/>
      <c r="JD158" s="58"/>
      <c r="JE158" s="58"/>
      <c r="JF158" s="58"/>
      <c r="JG158" s="58"/>
      <c r="JH158" s="59"/>
      <c r="JI158" s="58"/>
      <c r="JJ158" s="58"/>
      <c r="JK158" s="58"/>
      <c r="JL158" s="108"/>
      <c r="JM158" s="167">
        <f t="shared" si="1344"/>
        <v>0</v>
      </c>
      <c r="JN158" s="58"/>
      <c r="JO158" s="58"/>
      <c r="JP158" s="58"/>
      <c r="JQ158" s="58"/>
      <c r="JR158" s="58"/>
      <c r="JS158" s="58"/>
      <c r="JT158" s="58"/>
      <c r="JU158" s="58"/>
      <c r="JV158" s="58"/>
      <c r="JW158" s="58"/>
      <c r="JX158" s="59"/>
      <c r="JY158" s="58"/>
      <c r="JZ158" s="58"/>
      <c r="KA158" s="58"/>
      <c r="KB158" s="108"/>
      <c r="KC158" s="167">
        <f t="shared" si="1345"/>
        <v>0</v>
      </c>
      <c r="KD158" s="58"/>
      <c r="KE158" s="58"/>
      <c r="KF158" s="58"/>
      <c r="KG158" s="58"/>
      <c r="KH158" s="58"/>
      <c r="KI158" s="58"/>
      <c r="KJ158" s="58"/>
      <c r="KK158" s="58"/>
      <c r="KL158" s="58"/>
      <c r="KM158" s="58"/>
      <c r="KN158" s="59"/>
      <c r="KO158" s="58"/>
      <c r="KP158" s="58"/>
      <c r="KQ158" s="58"/>
      <c r="KR158" s="58"/>
      <c r="KS158" s="58"/>
      <c r="KT158" s="58"/>
      <c r="KU158" s="58"/>
      <c r="KV158" s="58"/>
      <c r="KW158" s="58"/>
      <c r="KX158" s="58"/>
      <c r="KY158" s="58"/>
      <c r="KZ158" s="58"/>
      <c r="LA158" s="58"/>
      <c r="LB158" s="108"/>
      <c r="LC158" s="171"/>
      <c r="LD158" s="167">
        <f t="shared" si="1346"/>
        <v>0</v>
      </c>
      <c r="LE158" s="58"/>
      <c r="LF158" s="58"/>
      <c r="LG158" s="58"/>
      <c r="LH158" s="58"/>
      <c r="LI158" s="58"/>
      <c r="LJ158" s="58"/>
      <c r="LK158" s="58"/>
      <c r="LL158" s="58"/>
      <c r="LM158" s="58"/>
      <c r="LN158" s="58"/>
      <c r="LO158" s="59"/>
      <c r="LP158" s="58"/>
      <c r="LQ158" s="58"/>
      <c r="LR158" s="58"/>
      <c r="LS158" s="108"/>
      <c r="LT158" s="167">
        <f t="shared" si="1347"/>
        <v>0</v>
      </c>
      <c r="LU158" s="58"/>
      <c r="LV158" s="58"/>
      <c r="LW158" s="58"/>
      <c r="LX158" s="58"/>
      <c r="LY158" s="58"/>
      <c r="LZ158" s="58"/>
      <c r="MA158" s="58"/>
      <c r="MB158" s="58"/>
      <c r="MC158" s="58"/>
      <c r="MD158" s="58"/>
      <c r="ME158" s="59"/>
      <c r="MF158" s="58"/>
      <c r="MG158" s="58"/>
      <c r="MH158" s="58"/>
      <c r="MI158" s="108"/>
      <c r="MJ158" s="167">
        <f t="shared" si="1348"/>
        <v>0</v>
      </c>
      <c r="MK158" s="58"/>
      <c r="ML158" s="58"/>
      <c r="MM158" s="58"/>
      <c r="MN158" s="58"/>
      <c r="MO158" s="58"/>
      <c r="MP158" s="58"/>
      <c r="MQ158" s="58"/>
      <c r="MR158" s="58"/>
      <c r="MS158" s="58"/>
      <c r="MT158" s="58"/>
      <c r="MU158" s="59"/>
      <c r="MV158" s="58"/>
      <c r="MW158" s="58"/>
      <c r="MX158" s="58"/>
      <c r="MY158" s="108"/>
      <c r="MZ158" s="167">
        <f t="shared" si="1349"/>
        <v>0</v>
      </c>
      <c r="NA158" s="58"/>
      <c r="NB158" s="58"/>
      <c r="NC158" s="58"/>
      <c r="ND158" s="58"/>
      <c r="NE158" s="58"/>
      <c r="NF158" s="58"/>
      <c r="NG158" s="58"/>
      <c r="NH158" s="58"/>
      <c r="NI158" s="58"/>
      <c r="NJ158" s="58"/>
      <c r="NK158" s="59"/>
      <c r="NL158" s="58"/>
      <c r="NM158" s="58"/>
      <c r="NN158" s="58"/>
      <c r="NO158" s="108"/>
      <c r="NP158" s="167">
        <f t="shared" si="1350"/>
        <v>0</v>
      </c>
      <c r="NQ158" s="58"/>
      <c r="NR158" s="58"/>
      <c r="NS158" s="58"/>
      <c r="NT158" s="58"/>
      <c r="NU158" s="58"/>
      <c r="NV158" s="58"/>
      <c r="NW158" s="58"/>
      <c r="NX158" s="58"/>
      <c r="NY158" s="58"/>
      <c r="NZ158" s="58"/>
      <c r="OA158" s="59"/>
      <c r="OB158" s="58"/>
      <c r="OC158" s="58"/>
      <c r="OD158" s="58"/>
      <c r="OE158" s="108"/>
      <c r="OF158" s="167">
        <f t="shared" si="1351"/>
        <v>0</v>
      </c>
      <c r="OG158" s="58"/>
      <c r="OH158" s="58"/>
      <c r="OI158" s="58"/>
      <c r="OJ158" s="58"/>
      <c r="OK158" s="58"/>
      <c r="OL158" s="58"/>
      <c r="OM158" s="58"/>
      <c r="ON158" s="58"/>
      <c r="OO158" s="58"/>
      <c r="OP158" s="58"/>
      <c r="OQ158" s="59"/>
      <c r="OR158" s="58"/>
      <c r="OS158" s="58"/>
      <c r="OT158" s="58"/>
      <c r="OU158" s="108"/>
      <c r="OV158" s="167">
        <f t="shared" si="1352"/>
        <v>0</v>
      </c>
      <c r="OW158" s="58"/>
      <c r="OX158" s="58"/>
      <c r="OY158" s="58"/>
      <c r="OZ158" s="58"/>
      <c r="PA158" s="58"/>
      <c r="PB158" s="58"/>
      <c r="PC158" s="58"/>
      <c r="PD158" s="58"/>
      <c r="PE158" s="58"/>
      <c r="PF158" s="58"/>
      <c r="PG158" s="59"/>
      <c r="PH158" s="58"/>
      <c r="PI158" s="58"/>
      <c r="PJ158" s="58"/>
      <c r="PK158" s="108"/>
      <c r="PL158" s="167">
        <f t="shared" si="1353"/>
        <v>0</v>
      </c>
      <c r="PM158" s="58"/>
      <c r="PN158" s="58"/>
      <c r="PO158" s="58"/>
      <c r="PP158" s="58"/>
      <c r="PQ158" s="58"/>
      <c r="PR158" s="58"/>
      <c r="PS158" s="58"/>
      <c r="PT158" s="58"/>
      <c r="PU158" s="58"/>
      <c r="PV158" s="58"/>
      <c r="PW158" s="59"/>
      <c r="PX158" s="58"/>
      <c r="PY158" s="58"/>
      <c r="PZ158" s="58"/>
      <c r="QA158" s="108"/>
      <c r="QB158" s="167">
        <f t="shared" si="1354"/>
        <v>0</v>
      </c>
      <c r="QC158" s="58"/>
      <c r="QD158" s="58"/>
      <c r="QE158" s="58"/>
      <c r="QF158" s="58"/>
      <c r="QG158" s="58"/>
      <c r="QH158" s="58"/>
      <c r="QI158" s="58"/>
      <c r="QJ158" s="58"/>
      <c r="QK158" s="58"/>
      <c r="QL158" s="58"/>
      <c r="QM158" s="59"/>
      <c r="QN158" s="58"/>
      <c r="QO158" s="58"/>
      <c r="QP158" s="58"/>
      <c r="QQ158" s="108"/>
      <c r="QR158" s="167">
        <f t="shared" si="1355"/>
        <v>0</v>
      </c>
      <c r="QS158" s="58"/>
      <c r="QT158" s="58"/>
      <c r="QU158" s="58"/>
      <c r="QV158" s="58"/>
      <c r="QW158" s="58"/>
      <c r="QX158" s="58"/>
      <c r="QY158" s="58"/>
      <c r="QZ158" s="58"/>
      <c r="RA158" s="58"/>
      <c r="RB158" s="58"/>
      <c r="RC158" s="59"/>
      <c r="RD158" s="58"/>
      <c r="RE158" s="58"/>
      <c r="RF158" s="58"/>
      <c r="RG158" s="58"/>
      <c r="RH158" s="58"/>
      <c r="RI158" s="58"/>
      <c r="RJ158" s="58"/>
      <c r="RK158" s="58"/>
      <c r="RL158" s="58"/>
      <c r="RM158" s="58"/>
      <c r="RN158" s="58"/>
      <c r="RO158" s="58"/>
      <c r="RP158" s="58"/>
      <c r="RQ158" s="108"/>
      <c r="RR158" s="171"/>
      <c r="RS158" s="167">
        <f t="shared" si="1356"/>
        <v>0</v>
      </c>
      <c r="RT158" s="58"/>
      <c r="RU158" s="58"/>
      <c r="RV158" s="58"/>
      <c r="RW158" s="58"/>
      <c r="RX158" s="58"/>
      <c r="RY158" s="58"/>
      <c r="RZ158" s="58"/>
      <c r="SA158" s="58"/>
      <c r="SB158" s="58"/>
      <c r="SC158" s="58"/>
      <c r="SD158" s="59"/>
      <c r="SE158" s="58"/>
      <c r="SF158" s="58"/>
      <c r="SG158" s="58"/>
      <c r="SH158" s="108"/>
      <c r="SI158" s="167">
        <f t="shared" si="1357"/>
        <v>0</v>
      </c>
      <c r="SJ158" s="58"/>
      <c r="SK158" s="58"/>
      <c r="SL158" s="58"/>
      <c r="SM158" s="58"/>
      <c r="SN158" s="58"/>
      <c r="SO158" s="58"/>
      <c r="SP158" s="58"/>
      <c r="SQ158" s="58"/>
      <c r="SR158" s="58"/>
      <c r="SS158" s="58"/>
      <c r="ST158" s="59"/>
      <c r="SU158" s="58"/>
      <c r="SV158" s="58"/>
      <c r="SW158" s="58"/>
      <c r="SX158" s="108"/>
      <c r="SY158" s="167">
        <f t="shared" si="1358"/>
        <v>0</v>
      </c>
      <c r="SZ158" s="58"/>
      <c r="TA158" s="58"/>
      <c r="TB158" s="58"/>
      <c r="TC158" s="58"/>
      <c r="TD158" s="58"/>
      <c r="TE158" s="58"/>
      <c r="TF158" s="58"/>
      <c r="TG158" s="58"/>
      <c r="TH158" s="58"/>
      <c r="TI158" s="58"/>
      <c r="TJ158" s="59"/>
      <c r="TK158" s="58"/>
      <c r="TL158" s="58"/>
      <c r="TM158" s="58"/>
      <c r="TN158" s="108"/>
      <c r="TO158" s="167">
        <f t="shared" si="1359"/>
        <v>0</v>
      </c>
      <c r="TP158" s="58"/>
      <c r="TQ158" s="58"/>
      <c r="TR158" s="58"/>
      <c r="TS158" s="58"/>
      <c r="TT158" s="58"/>
      <c r="TU158" s="58"/>
      <c r="TV158" s="58"/>
      <c r="TW158" s="58"/>
      <c r="TX158" s="58"/>
      <c r="TY158" s="58"/>
      <c r="TZ158" s="59"/>
      <c r="UA158" s="58"/>
      <c r="UB158" s="58"/>
      <c r="UC158" s="58"/>
      <c r="UD158" s="108"/>
      <c r="UE158" s="167">
        <f t="shared" si="1360"/>
        <v>0</v>
      </c>
      <c r="UF158" s="58"/>
      <c r="UG158" s="58"/>
      <c r="UH158" s="58"/>
      <c r="UI158" s="58"/>
      <c r="UJ158" s="58"/>
      <c r="UK158" s="58"/>
      <c r="UL158" s="58"/>
      <c r="UM158" s="58"/>
      <c r="UN158" s="58"/>
      <c r="UO158" s="58"/>
      <c r="UP158" s="59"/>
      <c r="UQ158" s="58"/>
      <c r="UR158" s="58"/>
      <c r="US158" s="58"/>
      <c r="UT158" s="58"/>
      <c r="UU158" s="58"/>
      <c r="UV158" s="58"/>
      <c r="UW158" s="58"/>
      <c r="UX158" s="58"/>
      <c r="UY158" s="58"/>
      <c r="UZ158" s="58"/>
      <c r="VA158" s="58"/>
      <c r="VB158" s="58"/>
      <c r="VC158" s="58"/>
      <c r="VD158" s="108"/>
      <c r="VE158" s="9" t="str">
        <f t="shared" si="1195"/>
        <v>-</v>
      </c>
    </row>
    <row r="159" spans="1:577" ht="20.149999999999999" customHeight="1">
      <c r="A159" s="22"/>
      <c r="B159" s="22"/>
      <c r="C159" s="22">
        <v>64024</v>
      </c>
      <c r="D159" s="23" t="s">
        <v>149</v>
      </c>
      <c r="E159" s="191">
        <f t="shared" si="1328"/>
        <v>0</v>
      </c>
      <c r="F159" s="192"/>
      <c r="G159" s="192"/>
      <c r="H159" s="193"/>
      <c r="I159" s="227"/>
      <c r="J159" s="239">
        <f t="shared" si="1329"/>
        <v>0</v>
      </c>
      <c r="K159" s="59"/>
      <c r="L159" s="58"/>
      <c r="M159" s="58"/>
      <c r="N159" s="58"/>
      <c r="O159" s="58"/>
      <c r="P159" s="58"/>
      <c r="Q159" s="58"/>
      <c r="R159" s="58"/>
      <c r="S159" s="58"/>
      <c r="T159" s="58"/>
      <c r="U159" s="59"/>
      <c r="V159" s="58"/>
      <c r="W159" s="58"/>
      <c r="X159" s="58"/>
      <c r="Y159" s="108"/>
      <c r="Z159" s="167">
        <f t="shared" si="1330"/>
        <v>0</v>
      </c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9"/>
      <c r="AL159" s="58"/>
      <c r="AM159" s="58"/>
      <c r="AN159" s="58"/>
      <c r="AO159" s="108"/>
      <c r="AP159" s="167">
        <f t="shared" si="1331"/>
        <v>0</v>
      </c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9"/>
      <c r="BB159" s="58"/>
      <c r="BC159" s="58"/>
      <c r="BD159" s="58"/>
      <c r="BE159" s="108"/>
      <c r="BF159" s="167">
        <f t="shared" si="1332"/>
        <v>0</v>
      </c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9"/>
      <c r="BR159" s="58"/>
      <c r="BS159" s="58"/>
      <c r="BT159" s="58"/>
      <c r="BU159" s="108"/>
      <c r="BV159" s="167">
        <f t="shared" si="1333"/>
        <v>0</v>
      </c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9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58"/>
      <c r="CU159" s="108"/>
      <c r="CV159" s="171"/>
      <c r="CW159" s="167">
        <f t="shared" si="1334"/>
        <v>0</v>
      </c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9"/>
      <c r="DI159" s="58"/>
      <c r="DJ159" s="58"/>
      <c r="DK159" s="58"/>
      <c r="DL159" s="108"/>
      <c r="DM159" s="167">
        <f t="shared" si="1335"/>
        <v>0</v>
      </c>
      <c r="DN159" s="58"/>
      <c r="DO159" s="58"/>
      <c r="DP159" s="58"/>
      <c r="DQ159" s="58"/>
      <c r="DR159" s="58"/>
      <c r="DS159" s="58"/>
      <c r="DT159" s="58"/>
      <c r="DU159" s="58"/>
      <c r="DV159" s="58"/>
      <c r="DW159" s="58"/>
      <c r="DX159" s="59"/>
      <c r="DY159" s="58"/>
      <c r="DZ159" s="58"/>
      <c r="EA159" s="58"/>
      <c r="EB159" s="108"/>
      <c r="EC159" s="167">
        <f t="shared" si="1336"/>
        <v>0</v>
      </c>
      <c r="ED159" s="58"/>
      <c r="EE159" s="58"/>
      <c r="EF159" s="58"/>
      <c r="EG159" s="58"/>
      <c r="EH159" s="58"/>
      <c r="EI159" s="58"/>
      <c r="EJ159" s="58"/>
      <c r="EK159" s="58"/>
      <c r="EL159" s="58"/>
      <c r="EM159" s="58"/>
      <c r="EN159" s="59"/>
      <c r="EO159" s="58"/>
      <c r="EP159" s="58"/>
      <c r="EQ159" s="58"/>
      <c r="ER159" s="108"/>
      <c r="ES159" s="167">
        <f t="shared" si="1337"/>
        <v>0</v>
      </c>
      <c r="ET159" s="58"/>
      <c r="EU159" s="58"/>
      <c r="EV159" s="58"/>
      <c r="EW159" s="58"/>
      <c r="EX159" s="58"/>
      <c r="EY159" s="58"/>
      <c r="EZ159" s="58"/>
      <c r="FA159" s="58"/>
      <c r="FB159" s="58"/>
      <c r="FC159" s="58"/>
      <c r="FD159" s="59"/>
      <c r="FE159" s="58"/>
      <c r="FF159" s="58"/>
      <c r="FG159" s="58"/>
      <c r="FH159" s="108"/>
      <c r="FI159" s="167">
        <f t="shared" si="1338"/>
        <v>0</v>
      </c>
      <c r="FJ159" s="58"/>
      <c r="FK159" s="58"/>
      <c r="FL159" s="58"/>
      <c r="FM159" s="58"/>
      <c r="FN159" s="58"/>
      <c r="FO159" s="58"/>
      <c r="FP159" s="58"/>
      <c r="FQ159" s="58"/>
      <c r="FR159" s="58"/>
      <c r="FS159" s="58"/>
      <c r="FT159" s="59"/>
      <c r="FU159" s="58"/>
      <c r="FV159" s="58"/>
      <c r="FW159" s="58"/>
      <c r="FX159" s="108"/>
      <c r="FY159" s="167">
        <f t="shared" si="1339"/>
        <v>0</v>
      </c>
      <c r="FZ159" s="58"/>
      <c r="GA159" s="58"/>
      <c r="GB159" s="58"/>
      <c r="GC159" s="58"/>
      <c r="GD159" s="58"/>
      <c r="GE159" s="58"/>
      <c r="GF159" s="58"/>
      <c r="GG159" s="58"/>
      <c r="GH159" s="58"/>
      <c r="GI159" s="58"/>
      <c r="GJ159" s="59"/>
      <c r="GK159" s="58"/>
      <c r="GL159" s="58"/>
      <c r="GM159" s="58"/>
      <c r="GN159" s="108"/>
      <c r="GO159" s="167">
        <f t="shared" si="1340"/>
        <v>0</v>
      </c>
      <c r="GP159" s="58"/>
      <c r="GQ159" s="58"/>
      <c r="GR159" s="58"/>
      <c r="GS159" s="58"/>
      <c r="GT159" s="58"/>
      <c r="GU159" s="58"/>
      <c r="GV159" s="58"/>
      <c r="GW159" s="58"/>
      <c r="GX159" s="58"/>
      <c r="GY159" s="58"/>
      <c r="GZ159" s="59"/>
      <c r="HA159" s="58"/>
      <c r="HB159" s="58"/>
      <c r="HC159" s="58"/>
      <c r="HD159" s="58"/>
      <c r="HE159" s="58"/>
      <c r="HF159" s="58"/>
      <c r="HG159" s="58"/>
      <c r="HH159" s="58"/>
      <c r="HI159" s="58"/>
      <c r="HJ159" s="58"/>
      <c r="HK159" s="58"/>
      <c r="HL159" s="58"/>
      <c r="HM159" s="58"/>
      <c r="HN159" s="108"/>
      <c r="HO159" s="170"/>
      <c r="HP159" s="171"/>
      <c r="HQ159" s="167">
        <f t="shared" si="1341"/>
        <v>0</v>
      </c>
      <c r="HR159" s="58"/>
      <c r="HS159" s="58"/>
      <c r="HT159" s="58"/>
      <c r="HU159" s="58"/>
      <c r="HV159" s="58"/>
      <c r="HW159" s="58"/>
      <c r="HX159" s="58"/>
      <c r="HY159" s="58"/>
      <c r="HZ159" s="58"/>
      <c r="IA159" s="58"/>
      <c r="IB159" s="59"/>
      <c r="IC159" s="58"/>
      <c r="ID159" s="58"/>
      <c r="IE159" s="58"/>
      <c r="IF159" s="108"/>
      <c r="IG159" s="167">
        <f t="shared" si="1342"/>
        <v>0</v>
      </c>
      <c r="IH159" s="58"/>
      <c r="II159" s="58"/>
      <c r="IJ159" s="58"/>
      <c r="IK159" s="58"/>
      <c r="IL159" s="58"/>
      <c r="IM159" s="58"/>
      <c r="IN159" s="58"/>
      <c r="IO159" s="58"/>
      <c r="IP159" s="58"/>
      <c r="IQ159" s="58"/>
      <c r="IR159" s="59"/>
      <c r="IS159" s="58"/>
      <c r="IT159" s="58"/>
      <c r="IU159" s="58"/>
      <c r="IV159" s="108"/>
      <c r="IW159" s="167">
        <f t="shared" si="1343"/>
        <v>0</v>
      </c>
      <c r="IX159" s="58"/>
      <c r="IY159" s="58"/>
      <c r="IZ159" s="58"/>
      <c r="JA159" s="58"/>
      <c r="JB159" s="58"/>
      <c r="JC159" s="58"/>
      <c r="JD159" s="58"/>
      <c r="JE159" s="58"/>
      <c r="JF159" s="58"/>
      <c r="JG159" s="58"/>
      <c r="JH159" s="59"/>
      <c r="JI159" s="58"/>
      <c r="JJ159" s="58"/>
      <c r="JK159" s="58"/>
      <c r="JL159" s="108"/>
      <c r="JM159" s="167">
        <f t="shared" si="1344"/>
        <v>0</v>
      </c>
      <c r="JN159" s="58"/>
      <c r="JO159" s="58"/>
      <c r="JP159" s="58"/>
      <c r="JQ159" s="58"/>
      <c r="JR159" s="58"/>
      <c r="JS159" s="58"/>
      <c r="JT159" s="58"/>
      <c r="JU159" s="58"/>
      <c r="JV159" s="58"/>
      <c r="JW159" s="58"/>
      <c r="JX159" s="59"/>
      <c r="JY159" s="58"/>
      <c r="JZ159" s="58"/>
      <c r="KA159" s="58"/>
      <c r="KB159" s="108"/>
      <c r="KC159" s="167">
        <f t="shared" si="1345"/>
        <v>0</v>
      </c>
      <c r="KD159" s="58"/>
      <c r="KE159" s="58"/>
      <c r="KF159" s="58"/>
      <c r="KG159" s="58"/>
      <c r="KH159" s="58"/>
      <c r="KI159" s="58"/>
      <c r="KJ159" s="58"/>
      <c r="KK159" s="58"/>
      <c r="KL159" s="58"/>
      <c r="KM159" s="58"/>
      <c r="KN159" s="59"/>
      <c r="KO159" s="58"/>
      <c r="KP159" s="58"/>
      <c r="KQ159" s="58"/>
      <c r="KR159" s="58"/>
      <c r="KS159" s="58"/>
      <c r="KT159" s="58"/>
      <c r="KU159" s="58"/>
      <c r="KV159" s="58"/>
      <c r="KW159" s="58"/>
      <c r="KX159" s="58"/>
      <c r="KY159" s="58"/>
      <c r="KZ159" s="58"/>
      <c r="LA159" s="58"/>
      <c r="LB159" s="108"/>
      <c r="LC159" s="171"/>
      <c r="LD159" s="167">
        <f t="shared" si="1346"/>
        <v>0</v>
      </c>
      <c r="LE159" s="58"/>
      <c r="LF159" s="58"/>
      <c r="LG159" s="58"/>
      <c r="LH159" s="58"/>
      <c r="LI159" s="58"/>
      <c r="LJ159" s="58"/>
      <c r="LK159" s="58"/>
      <c r="LL159" s="58"/>
      <c r="LM159" s="58"/>
      <c r="LN159" s="58"/>
      <c r="LO159" s="59"/>
      <c r="LP159" s="58"/>
      <c r="LQ159" s="58"/>
      <c r="LR159" s="58"/>
      <c r="LS159" s="108"/>
      <c r="LT159" s="167">
        <f t="shared" si="1347"/>
        <v>0</v>
      </c>
      <c r="LU159" s="58"/>
      <c r="LV159" s="58"/>
      <c r="LW159" s="58"/>
      <c r="LX159" s="58"/>
      <c r="LY159" s="58"/>
      <c r="LZ159" s="58"/>
      <c r="MA159" s="58"/>
      <c r="MB159" s="58"/>
      <c r="MC159" s="58"/>
      <c r="MD159" s="58"/>
      <c r="ME159" s="59"/>
      <c r="MF159" s="58"/>
      <c r="MG159" s="58"/>
      <c r="MH159" s="58"/>
      <c r="MI159" s="108"/>
      <c r="MJ159" s="167">
        <f t="shared" si="1348"/>
        <v>0</v>
      </c>
      <c r="MK159" s="58"/>
      <c r="ML159" s="58"/>
      <c r="MM159" s="58"/>
      <c r="MN159" s="58"/>
      <c r="MO159" s="58"/>
      <c r="MP159" s="58"/>
      <c r="MQ159" s="58"/>
      <c r="MR159" s="58"/>
      <c r="MS159" s="58"/>
      <c r="MT159" s="58"/>
      <c r="MU159" s="59"/>
      <c r="MV159" s="58"/>
      <c r="MW159" s="58"/>
      <c r="MX159" s="58"/>
      <c r="MY159" s="108"/>
      <c r="MZ159" s="167">
        <f t="shared" si="1349"/>
        <v>0</v>
      </c>
      <c r="NA159" s="58"/>
      <c r="NB159" s="58"/>
      <c r="NC159" s="58"/>
      <c r="ND159" s="58"/>
      <c r="NE159" s="58"/>
      <c r="NF159" s="58"/>
      <c r="NG159" s="58"/>
      <c r="NH159" s="58"/>
      <c r="NI159" s="58"/>
      <c r="NJ159" s="58"/>
      <c r="NK159" s="59"/>
      <c r="NL159" s="58"/>
      <c r="NM159" s="58"/>
      <c r="NN159" s="58"/>
      <c r="NO159" s="108"/>
      <c r="NP159" s="167">
        <f t="shared" si="1350"/>
        <v>0</v>
      </c>
      <c r="NQ159" s="58"/>
      <c r="NR159" s="58"/>
      <c r="NS159" s="58"/>
      <c r="NT159" s="58"/>
      <c r="NU159" s="58"/>
      <c r="NV159" s="58"/>
      <c r="NW159" s="58"/>
      <c r="NX159" s="58"/>
      <c r="NY159" s="58"/>
      <c r="NZ159" s="58"/>
      <c r="OA159" s="59"/>
      <c r="OB159" s="58"/>
      <c r="OC159" s="58"/>
      <c r="OD159" s="58"/>
      <c r="OE159" s="108"/>
      <c r="OF159" s="167">
        <f t="shared" si="1351"/>
        <v>0</v>
      </c>
      <c r="OG159" s="58"/>
      <c r="OH159" s="58"/>
      <c r="OI159" s="58"/>
      <c r="OJ159" s="58"/>
      <c r="OK159" s="58"/>
      <c r="OL159" s="58"/>
      <c r="OM159" s="58"/>
      <c r="ON159" s="58"/>
      <c r="OO159" s="58"/>
      <c r="OP159" s="58"/>
      <c r="OQ159" s="59"/>
      <c r="OR159" s="58"/>
      <c r="OS159" s="58"/>
      <c r="OT159" s="58"/>
      <c r="OU159" s="108"/>
      <c r="OV159" s="167">
        <f t="shared" si="1352"/>
        <v>0</v>
      </c>
      <c r="OW159" s="58"/>
      <c r="OX159" s="58"/>
      <c r="OY159" s="58"/>
      <c r="OZ159" s="58"/>
      <c r="PA159" s="58"/>
      <c r="PB159" s="58"/>
      <c r="PC159" s="58"/>
      <c r="PD159" s="58"/>
      <c r="PE159" s="58"/>
      <c r="PF159" s="58"/>
      <c r="PG159" s="59"/>
      <c r="PH159" s="58"/>
      <c r="PI159" s="58"/>
      <c r="PJ159" s="58"/>
      <c r="PK159" s="108"/>
      <c r="PL159" s="167">
        <f t="shared" si="1353"/>
        <v>0</v>
      </c>
      <c r="PM159" s="58"/>
      <c r="PN159" s="58"/>
      <c r="PO159" s="58"/>
      <c r="PP159" s="58"/>
      <c r="PQ159" s="58"/>
      <c r="PR159" s="58"/>
      <c r="PS159" s="58"/>
      <c r="PT159" s="58"/>
      <c r="PU159" s="58"/>
      <c r="PV159" s="58"/>
      <c r="PW159" s="59"/>
      <c r="PX159" s="58"/>
      <c r="PY159" s="58"/>
      <c r="PZ159" s="58"/>
      <c r="QA159" s="108"/>
      <c r="QB159" s="167">
        <f t="shared" si="1354"/>
        <v>0</v>
      </c>
      <c r="QC159" s="58"/>
      <c r="QD159" s="58"/>
      <c r="QE159" s="58"/>
      <c r="QF159" s="58"/>
      <c r="QG159" s="58"/>
      <c r="QH159" s="58"/>
      <c r="QI159" s="58"/>
      <c r="QJ159" s="58"/>
      <c r="QK159" s="58"/>
      <c r="QL159" s="58"/>
      <c r="QM159" s="59"/>
      <c r="QN159" s="58"/>
      <c r="QO159" s="58"/>
      <c r="QP159" s="58"/>
      <c r="QQ159" s="108"/>
      <c r="QR159" s="167">
        <f t="shared" si="1355"/>
        <v>0</v>
      </c>
      <c r="QS159" s="58"/>
      <c r="QT159" s="58"/>
      <c r="QU159" s="58"/>
      <c r="QV159" s="58"/>
      <c r="QW159" s="58"/>
      <c r="QX159" s="58"/>
      <c r="QY159" s="58"/>
      <c r="QZ159" s="58"/>
      <c r="RA159" s="58"/>
      <c r="RB159" s="58"/>
      <c r="RC159" s="59"/>
      <c r="RD159" s="58"/>
      <c r="RE159" s="58"/>
      <c r="RF159" s="58"/>
      <c r="RG159" s="58"/>
      <c r="RH159" s="58"/>
      <c r="RI159" s="58"/>
      <c r="RJ159" s="58"/>
      <c r="RK159" s="58"/>
      <c r="RL159" s="58"/>
      <c r="RM159" s="58"/>
      <c r="RN159" s="58"/>
      <c r="RO159" s="58"/>
      <c r="RP159" s="58"/>
      <c r="RQ159" s="108"/>
      <c r="RR159" s="171"/>
      <c r="RS159" s="167">
        <f t="shared" si="1356"/>
        <v>0</v>
      </c>
      <c r="RT159" s="58"/>
      <c r="RU159" s="58"/>
      <c r="RV159" s="58"/>
      <c r="RW159" s="58"/>
      <c r="RX159" s="58"/>
      <c r="RY159" s="58"/>
      <c r="RZ159" s="58"/>
      <c r="SA159" s="58"/>
      <c r="SB159" s="58"/>
      <c r="SC159" s="58"/>
      <c r="SD159" s="59"/>
      <c r="SE159" s="58"/>
      <c r="SF159" s="58"/>
      <c r="SG159" s="58"/>
      <c r="SH159" s="108"/>
      <c r="SI159" s="167">
        <f t="shared" si="1357"/>
        <v>0</v>
      </c>
      <c r="SJ159" s="58"/>
      <c r="SK159" s="58"/>
      <c r="SL159" s="58"/>
      <c r="SM159" s="58"/>
      <c r="SN159" s="58"/>
      <c r="SO159" s="58"/>
      <c r="SP159" s="58"/>
      <c r="SQ159" s="58"/>
      <c r="SR159" s="58"/>
      <c r="SS159" s="58"/>
      <c r="ST159" s="59"/>
      <c r="SU159" s="58"/>
      <c r="SV159" s="58"/>
      <c r="SW159" s="58"/>
      <c r="SX159" s="108"/>
      <c r="SY159" s="167">
        <f t="shared" si="1358"/>
        <v>0</v>
      </c>
      <c r="SZ159" s="58"/>
      <c r="TA159" s="58"/>
      <c r="TB159" s="58"/>
      <c r="TC159" s="58"/>
      <c r="TD159" s="58"/>
      <c r="TE159" s="58"/>
      <c r="TF159" s="58"/>
      <c r="TG159" s="58"/>
      <c r="TH159" s="58"/>
      <c r="TI159" s="58"/>
      <c r="TJ159" s="59"/>
      <c r="TK159" s="58"/>
      <c r="TL159" s="58"/>
      <c r="TM159" s="58"/>
      <c r="TN159" s="108"/>
      <c r="TO159" s="167">
        <f t="shared" si="1359"/>
        <v>0</v>
      </c>
      <c r="TP159" s="58"/>
      <c r="TQ159" s="58"/>
      <c r="TR159" s="58"/>
      <c r="TS159" s="58"/>
      <c r="TT159" s="58"/>
      <c r="TU159" s="58"/>
      <c r="TV159" s="58"/>
      <c r="TW159" s="58"/>
      <c r="TX159" s="58"/>
      <c r="TY159" s="58"/>
      <c r="TZ159" s="59"/>
      <c r="UA159" s="58"/>
      <c r="UB159" s="58"/>
      <c r="UC159" s="58"/>
      <c r="UD159" s="108"/>
      <c r="UE159" s="167">
        <f t="shared" si="1360"/>
        <v>0</v>
      </c>
      <c r="UF159" s="58"/>
      <c r="UG159" s="58"/>
      <c r="UH159" s="58"/>
      <c r="UI159" s="58"/>
      <c r="UJ159" s="58"/>
      <c r="UK159" s="58"/>
      <c r="UL159" s="58"/>
      <c r="UM159" s="58"/>
      <c r="UN159" s="58"/>
      <c r="UO159" s="58"/>
      <c r="UP159" s="59"/>
      <c r="UQ159" s="58"/>
      <c r="UR159" s="58"/>
      <c r="US159" s="58"/>
      <c r="UT159" s="58"/>
      <c r="UU159" s="58"/>
      <c r="UV159" s="58"/>
      <c r="UW159" s="58"/>
      <c r="UX159" s="58"/>
      <c r="UY159" s="58"/>
      <c r="UZ159" s="58"/>
      <c r="VA159" s="58"/>
      <c r="VB159" s="58"/>
      <c r="VC159" s="58"/>
      <c r="VD159" s="108"/>
      <c r="VE159" s="9" t="str">
        <f t="shared" si="1195"/>
        <v>-</v>
      </c>
    </row>
    <row r="160" spans="1:577" ht="20.149999999999999" customHeight="1">
      <c r="A160" s="22"/>
      <c r="B160" s="22"/>
      <c r="C160" s="22">
        <v>64025</v>
      </c>
      <c r="D160" s="23" t="s">
        <v>150</v>
      </c>
      <c r="E160" s="191">
        <f t="shared" si="1328"/>
        <v>0</v>
      </c>
      <c r="F160" s="192"/>
      <c r="G160" s="192"/>
      <c r="H160" s="193"/>
      <c r="I160" s="227"/>
      <c r="J160" s="239">
        <f t="shared" si="1329"/>
        <v>0</v>
      </c>
      <c r="K160" s="59"/>
      <c r="L160" s="58"/>
      <c r="M160" s="58"/>
      <c r="N160" s="58"/>
      <c r="O160" s="58"/>
      <c r="P160" s="58"/>
      <c r="Q160" s="58"/>
      <c r="R160" s="58"/>
      <c r="S160" s="58"/>
      <c r="T160" s="58"/>
      <c r="U160" s="59"/>
      <c r="V160" s="58"/>
      <c r="W160" s="58"/>
      <c r="X160" s="58"/>
      <c r="Y160" s="108"/>
      <c r="Z160" s="167">
        <f t="shared" si="1330"/>
        <v>0</v>
      </c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9"/>
      <c r="AL160" s="58"/>
      <c r="AM160" s="58"/>
      <c r="AN160" s="58"/>
      <c r="AO160" s="108"/>
      <c r="AP160" s="167">
        <f t="shared" si="1331"/>
        <v>0</v>
      </c>
      <c r="AQ160" s="58"/>
      <c r="AR160" s="58"/>
      <c r="AS160" s="58"/>
      <c r="AT160" s="58"/>
      <c r="AU160" s="58"/>
      <c r="AV160" s="58"/>
      <c r="AW160" s="58"/>
      <c r="AX160" s="58"/>
      <c r="AY160" s="58"/>
      <c r="AZ160" s="58"/>
      <c r="BA160" s="59"/>
      <c r="BB160" s="58"/>
      <c r="BC160" s="58"/>
      <c r="BD160" s="58"/>
      <c r="BE160" s="108"/>
      <c r="BF160" s="167">
        <f t="shared" si="1332"/>
        <v>0</v>
      </c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9"/>
      <c r="BR160" s="58"/>
      <c r="BS160" s="58"/>
      <c r="BT160" s="58"/>
      <c r="BU160" s="108"/>
      <c r="BV160" s="167">
        <f t="shared" si="1333"/>
        <v>0</v>
      </c>
      <c r="BW160" s="58"/>
      <c r="BX160" s="58"/>
      <c r="BY160" s="58"/>
      <c r="BZ160" s="58"/>
      <c r="CA160" s="58"/>
      <c r="CB160" s="58"/>
      <c r="CC160" s="58"/>
      <c r="CD160" s="58"/>
      <c r="CE160" s="58"/>
      <c r="CF160" s="58"/>
      <c r="CG160" s="59"/>
      <c r="CH160" s="58"/>
      <c r="CI160" s="58"/>
      <c r="CJ160" s="58"/>
      <c r="CK160" s="58"/>
      <c r="CL160" s="58"/>
      <c r="CM160" s="58"/>
      <c r="CN160" s="58"/>
      <c r="CO160" s="58"/>
      <c r="CP160" s="58"/>
      <c r="CQ160" s="58"/>
      <c r="CR160" s="58"/>
      <c r="CS160" s="58"/>
      <c r="CT160" s="58"/>
      <c r="CU160" s="108"/>
      <c r="CV160" s="171"/>
      <c r="CW160" s="167">
        <f t="shared" si="1334"/>
        <v>0</v>
      </c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9"/>
      <c r="DI160" s="58"/>
      <c r="DJ160" s="58"/>
      <c r="DK160" s="58"/>
      <c r="DL160" s="108"/>
      <c r="DM160" s="167">
        <f t="shared" si="1335"/>
        <v>0</v>
      </c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9"/>
      <c r="DY160" s="58"/>
      <c r="DZ160" s="58"/>
      <c r="EA160" s="58"/>
      <c r="EB160" s="108"/>
      <c r="EC160" s="167">
        <f t="shared" si="1336"/>
        <v>0</v>
      </c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9"/>
      <c r="EO160" s="58"/>
      <c r="EP160" s="58"/>
      <c r="EQ160" s="58"/>
      <c r="ER160" s="108"/>
      <c r="ES160" s="167">
        <f t="shared" si="1337"/>
        <v>0</v>
      </c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9"/>
      <c r="FE160" s="58"/>
      <c r="FF160" s="58"/>
      <c r="FG160" s="58"/>
      <c r="FH160" s="108"/>
      <c r="FI160" s="167">
        <f t="shared" si="1338"/>
        <v>0</v>
      </c>
      <c r="FJ160" s="58"/>
      <c r="FK160" s="58"/>
      <c r="FL160" s="58"/>
      <c r="FM160" s="58"/>
      <c r="FN160" s="58"/>
      <c r="FO160" s="58"/>
      <c r="FP160" s="58"/>
      <c r="FQ160" s="58"/>
      <c r="FR160" s="58"/>
      <c r="FS160" s="58"/>
      <c r="FT160" s="59"/>
      <c r="FU160" s="58"/>
      <c r="FV160" s="58"/>
      <c r="FW160" s="58"/>
      <c r="FX160" s="108"/>
      <c r="FY160" s="167">
        <f t="shared" si="1339"/>
        <v>0</v>
      </c>
      <c r="FZ160" s="58"/>
      <c r="GA160" s="58"/>
      <c r="GB160" s="58"/>
      <c r="GC160" s="58"/>
      <c r="GD160" s="58"/>
      <c r="GE160" s="58"/>
      <c r="GF160" s="58"/>
      <c r="GG160" s="58"/>
      <c r="GH160" s="58"/>
      <c r="GI160" s="58"/>
      <c r="GJ160" s="59"/>
      <c r="GK160" s="58"/>
      <c r="GL160" s="58"/>
      <c r="GM160" s="58"/>
      <c r="GN160" s="108"/>
      <c r="GO160" s="167">
        <f t="shared" si="1340"/>
        <v>0</v>
      </c>
      <c r="GP160" s="58"/>
      <c r="GQ160" s="58"/>
      <c r="GR160" s="58"/>
      <c r="GS160" s="58"/>
      <c r="GT160" s="58"/>
      <c r="GU160" s="58"/>
      <c r="GV160" s="58"/>
      <c r="GW160" s="58"/>
      <c r="GX160" s="58"/>
      <c r="GY160" s="58"/>
      <c r="GZ160" s="59"/>
      <c r="HA160" s="58"/>
      <c r="HB160" s="58"/>
      <c r="HC160" s="58"/>
      <c r="HD160" s="58"/>
      <c r="HE160" s="58"/>
      <c r="HF160" s="58"/>
      <c r="HG160" s="58"/>
      <c r="HH160" s="58"/>
      <c r="HI160" s="58"/>
      <c r="HJ160" s="58"/>
      <c r="HK160" s="58"/>
      <c r="HL160" s="58"/>
      <c r="HM160" s="58"/>
      <c r="HN160" s="108"/>
      <c r="HO160" s="170"/>
      <c r="HP160" s="171"/>
      <c r="HQ160" s="167">
        <f t="shared" si="1341"/>
        <v>0</v>
      </c>
      <c r="HR160" s="58"/>
      <c r="HS160" s="58"/>
      <c r="HT160" s="58"/>
      <c r="HU160" s="58"/>
      <c r="HV160" s="58"/>
      <c r="HW160" s="58"/>
      <c r="HX160" s="58"/>
      <c r="HY160" s="58"/>
      <c r="HZ160" s="58"/>
      <c r="IA160" s="58"/>
      <c r="IB160" s="59"/>
      <c r="IC160" s="58"/>
      <c r="ID160" s="58"/>
      <c r="IE160" s="58"/>
      <c r="IF160" s="108"/>
      <c r="IG160" s="167">
        <f t="shared" si="1342"/>
        <v>0</v>
      </c>
      <c r="IH160" s="58"/>
      <c r="II160" s="58"/>
      <c r="IJ160" s="58"/>
      <c r="IK160" s="58"/>
      <c r="IL160" s="58"/>
      <c r="IM160" s="58"/>
      <c r="IN160" s="58"/>
      <c r="IO160" s="58"/>
      <c r="IP160" s="58"/>
      <c r="IQ160" s="58"/>
      <c r="IR160" s="59"/>
      <c r="IS160" s="58"/>
      <c r="IT160" s="58"/>
      <c r="IU160" s="58"/>
      <c r="IV160" s="108"/>
      <c r="IW160" s="167">
        <f t="shared" si="1343"/>
        <v>0</v>
      </c>
      <c r="IX160" s="58"/>
      <c r="IY160" s="58"/>
      <c r="IZ160" s="58"/>
      <c r="JA160" s="58"/>
      <c r="JB160" s="58"/>
      <c r="JC160" s="58"/>
      <c r="JD160" s="58"/>
      <c r="JE160" s="58"/>
      <c r="JF160" s="58"/>
      <c r="JG160" s="58"/>
      <c r="JH160" s="59"/>
      <c r="JI160" s="58"/>
      <c r="JJ160" s="58"/>
      <c r="JK160" s="58"/>
      <c r="JL160" s="108"/>
      <c r="JM160" s="167">
        <f t="shared" si="1344"/>
        <v>0</v>
      </c>
      <c r="JN160" s="58"/>
      <c r="JO160" s="58"/>
      <c r="JP160" s="58"/>
      <c r="JQ160" s="58"/>
      <c r="JR160" s="58"/>
      <c r="JS160" s="58"/>
      <c r="JT160" s="58"/>
      <c r="JU160" s="58"/>
      <c r="JV160" s="58"/>
      <c r="JW160" s="58"/>
      <c r="JX160" s="59"/>
      <c r="JY160" s="58"/>
      <c r="JZ160" s="58"/>
      <c r="KA160" s="58"/>
      <c r="KB160" s="108"/>
      <c r="KC160" s="167">
        <f t="shared" si="1345"/>
        <v>0</v>
      </c>
      <c r="KD160" s="58"/>
      <c r="KE160" s="58"/>
      <c r="KF160" s="58"/>
      <c r="KG160" s="58"/>
      <c r="KH160" s="58"/>
      <c r="KI160" s="58"/>
      <c r="KJ160" s="58"/>
      <c r="KK160" s="58"/>
      <c r="KL160" s="58"/>
      <c r="KM160" s="58"/>
      <c r="KN160" s="59"/>
      <c r="KO160" s="58"/>
      <c r="KP160" s="58"/>
      <c r="KQ160" s="58"/>
      <c r="KR160" s="58"/>
      <c r="KS160" s="58"/>
      <c r="KT160" s="58"/>
      <c r="KU160" s="58"/>
      <c r="KV160" s="58"/>
      <c r="KW160" s="58"/>
      <c r="KX160" s="58"/>
      <c r="KY160" s="58"/>
      <c r="KZ160" s="58"/>
      <c r="LA160" s="58"/>
      <c r="LB160" s="108"/>
      <c r="LC160" s="171"/>
      <c r="LD160" s="167">
        <f t="shared" si="1346"/>
        <v>0</v>
      </c>
      <c r="LE160" s="58"/>
      <c r="LF160" s="58"/>
      <c r="LG160" s="58"/>
      <c r="LH160" s="58"/>
      <c r="LI160" s="58"/>
      <c r="LJ160" s="58"/>
      <c r="LK160" s="58"/>
      <c r="LL160" s="58"/>
      <c r="LM160" s="58"/>
      <c r="LN160" s="58"/>
      <c r="LO160" s="59"/>
      <c r="LP160" s="58"/>
      <c r="LQ160" s="58"/>
      <c r="LR160" s="58"/>
      <c r="LS160" s="108"/>
      <c r="LT160" s="167">
        <f t="shared" si="1347"/>
        <v>0</v>
      </c>
      <c r="LU160" s="58"/>
      <c r="LV160" s="58"/>
      <c r="LW160" s="58"/>
      <c r="LX160" s="58"/>
      <c r="LY160" s="58"/>
      <c r="LZ160" s="58"/>
      <c r="MA160" s="58"/>
      <c r="MB160" s="58"/>
      <c r="MC160" s="58"/>
      <c r="MD160" s="58"/>
      <c r="ME160" s="59"/>
      <c r="MF160" s="58"/>
      <c r="MG160" s="58"/>
      <c r="MH160" s="58"/>
      <c r="MI160" s="108"/>
      <c r="MJ160" s="167">
        <f t="shared" si="1348"/>
        <v>0</v>
      </c>
      <c r="MK160" s="58"/>
      <c r="ML160" s="58"/>
      <c r="MM160" s="58"/>
      <c r="MN160" s="58"/>
      <c r="MO160" s="58"/>
      <c r="MP160" s="58"/>
      <c r="MQ160" s="58"/>
      <c r="MR160" s="58"/>
      <c r="MS160" s="58"/>
      <c r="MT160" s="58"/>
      <c r="MU160" s="59"/>
      <c r="MV160" s="58"/>
      <c r="MW160" s="58"/>
      <c r="MX160" s="58"/>
      <c r="MY160" s="108"/>
      <c r="MZ160" s="167">
        <f t="shared" si="1349"/>
        <v>0</v>
      </c>
      <c r="NA160" s="58"/>
      <c r="NB160" s="58"/>
      <c r="NC160" s="58"/>
      <c r="ND160" s="58"/>
      <c r="NE160" s="58"/>
      <c r="NF160" s="58"/>
      <c r="NG160" s="58"/>
      <c r="NH160" s="58"/>
      <c r="NI160" s="58"/>
      <c r="NJ160" s="58"/>
      <c r="NK160" s="59"/>
      <c r="NL160" s="58"/>
      <c r="NM160" s="58"/>
      <c r="NN160" s="58"/>
      <c r="NO160" s="108"/>
      <c r="NP160" s="167">
        <f t="shared" si="1350"/>
        <v>0</v>
      </c>
      <c r="NQ160" s="58"/>
      <c r="NR160" s="58"/>
      <c r="NS160" s="58"/>
      <c r="NT160" s="58"/>
      <c r="NU160" s="58"/>
      <c r="NV160" s="58"/>
      <c r="NW160" s="58"/>
      <c r="NX160" s="58"/>
      <c r="NY160" s="58"/>
      <c r="NZ160" s="58"/>
      <c r="OA160" s="59"/>
      <c r="OB160" s="58"/>
      <c r="OC160" s="58"/>
      <c r="OD160" s="58"/>
      <c r="OE160" s="108"/>
      <c r="OF160" s="167">
        <f t="shared" si="1351"/>
        <v>0</v>
      </c>
      <c r="OG160" s="58"/>
      <c r="OH160" s="58"/>
      <c r="OI160" s="58"/>
      <c r="OJ160" s="58"/>
      <c r="OK160" s="58"/>
      <c r="OL160" s="58"/>
      <c r="OM160" s="58"/>
      <c r="ON160" s="58"/>
      <c r="OO160" s="58"/>
      <c r="OP160" s="58"/>
      <c r="OQ160" s="59"/>
      <c r="OR160" s="58"/>
      <c r="OS160" s="58"/>
      <c r="OT160" s="58"/>
      <c r="OU160" s="108"/>
      <c r="OV160" s="167">
        <f t="shared" si="1352"/>
        <v>0</v>
      </c>
      <c r="OW160" s="58"/>
      <c r="OX160" s="58"/>
      <c r="OY160" s="58"/>
      <c r="OZ160" s="58"/>
      <c r="PA160" s="58"/>
      <c r="PB160" s="58"/>
      <c r="PC160" s="58"/>
      <c r="PD160" s="58"/>
      <c r="PE160" s="58"/>
      <c r="PF160" s="58"/>
      <c r="PG160" s="59"/>
      <c r="PH160" s="58"/>
      <c r="PI160" s="58"/>
      <c r="PJ160" s="58"/>
      <c r="PK160" s="108"/>
      <c r="PL160" s="167">
        <f t="shared" si="1353"/>
        <v>0</v>
      </c>
      <c r="PM160" s="58"/>
      <c r="PN160" s="58"/>
      <c r="PO160" s="58"/>
      <c r="PP160" s="58"/>
      <c r="PQ160" s="58"/>
      <c r="PR160" s="58"/>
      <c r="PS160" s="58"/>
      <c r="PT160" s="58"/>
      <c r="PU160" s="58"/>
      <c r="PV160" s="58"/>
      <c r="PW160" s="59"/>
      <c r="PX160" s="58"/>
      <c r="PY160" s="58"/>
      <c r="PZ160" s="58"/>
      <c r="QA160" s="108"/>
      <c r="QB160" s="167">
        <f t="shared" si="1354"/>
        <v>0</v>
      </c>
      <c r="QC160" s="58"/>
      <c r="QD160" s="58"/>
      <c r="QE160" s="58"/>
      <c r="QF160" s="58"/>
      <c r="QG160" s="58"/>
      <c r="QH160" s="58"/>
      <c r="QI160" s="58"/>
      <c r="QJ160" s="58"/>
      <c r="QK160" s="58"/>
      <c r="QL160" s="58"/>
      <c r="QM160" s="59"/>
      <c r="QN160" s="58"/>
      <c r="QO160" s="58"/>
      <c r="QP160" s="58"/>
      <c r="QQ160" s="108"/>
      <c r="QR160" s="167">
        <f t="shared" si="1355"/>
        <v>0</v>
      </c>
      <c r="QS160" s="58"/>
      <c r="QT160" s="58"/>
      <c r="QU160" s="58"/>
      <c r="QV160" s="58"/>
      <c r="QW160" s="58"/>
      <c r="QX160" s="58"/>
      <c r="QY160" s="58"/>
      <c r="QZ160" s="58"/>
      <c r="RA160" s="58"/>
      <c r="RB160" s="58"/>
      <c r="RC160" s="59"/>
      <c r="RD160" s="58"/>
      <c r="RE160" s="58"/>
      <c r="RF160" s="58"/>
      <c r="RG160" s="58"/>
      <c r="RH160" s="58"/>
      <c r="RI160" s="58"/>
      <c r="RJ160" s="58"/>
      <c r="RK160" s="58"/>
      <c r="RL160" s="58"/>
      <c r="RM160" s="58"/>
      <c r="RN160" s="58"/>
      <c r="RO160" s="58"/>
      <c r="RP160" s="58"/>
      <c r="RQ160" s="108"/>
      <c r="RR160" s="171"/>
      <c r="RS160" s="167">
        <f t="shared" si="1356"/>
        <v>0</v>
      </c>
      <c r="RT160" s="58"/>
      <c r="RU160" s="58"/>
      <c r="RV160" s="58"/>
      <c r="RW160" s="58"/>
      <c r="RX160" s="58"/>
      <c r="RY160" s="58"/>
      <c r="RZ160" s="58"/>
      <c r="SA160" s="58"/>
      <c r="SB160" s="58"/>
      <c r="SC160" s="58"/>
      <c r="SD160" s="59"/>
      <c r="SE160" s="58"/>
      <c r="SF160" s="58"/>
      <c r="SG160" s="58"/>
      <c r="SH160" s="108"/>
      <c r="SI160" s="167">
        <f t="shared" si="1357"/>
        <v>0</v>
      </c>
      <c r="SJ160" s="58"/>
      <c r="SK160" s="58"/>
      <c r="SL160" s="58"/>
      <c r="SM160" s="58"/>
      <c r="SN160" s="58"/>
      <c r="SO160" s="58"/>
      <c r="SP160" s="58"/>
      <c r="SQ160" s="58"/>
      <c r="SR160" s="58"/>
      <c r="SS160" s="58"/>
      <c r="ST160" s="59"/>
      <c r="SU160" s="58"/>
      <c r="SV160" s="58"/>
      <c r="SW160" s="58"/>
      <c r="SX160" s="108"/>
      <c r="SY160" s="167">
        <f t="shared" si="1358"/>
        <v>0</v>
      </c>
      <c r="SZ160" s="58"/>
      <c r="TA160" s="58"/>
      <c r="TB160" s="58"/>
      <c r="TC160" s="58"/>
      <c r="TD160" s="58"/>
      <c r="TE160" s="58"/>
      <c r="TF160" s="58"/>
      <c r="TG160" s="58"/>
      <c r="TH160" s="58"/>
      <c r="TI160" s="58"/>
      <c r="TJ160" s="59"/>
      <c r="TK160" s="58"/>
      <c r="TL160" s="58"/>
      <c r="TM160" s="58"/>
      <c r="TN160" s="108"/>
      <c r="TO160" s="167">
        <f t="shared" si="1359"/>
        <v>0</v>
      </c>
      <c r="TP160" s="58"/>
      <c r="TQ160" s="58"/>
      <c r="TR160" s="58"/>
      <c r="TS160" s="58"/>
      <c r="TT160" s="58"/>
      <c r="TU160" s="58"/>
      <c r="TV160" s="58"/>
      <c r="TW160" s="58"/>
      <c r="TX160" s="58"/>
      <c r="TY160" s="58"/>
      <c r="TZ160" s="59"/>
      <c r="UA160" s="58"/>
      <c r="UB160" s="58"/>
      <c r="UC160" s="58"/>
      <c r="UD160" s="108"/>
      <c r="UE160" s="167">
        <f t="shared" si="1360"/>
        <v>0</v>
      </c>
      <c r="UF160" s="58"/>
      <c r="UG160" s="58"/>
      <c r="UH160" s="58"/>
      <c r="UI160" s="58"/>
      <c r="UJ160" s="58"/>
      <c r="UK160" s="58"/>
      <c r="UL160" s="58"/>
      <c r="UM160" s="58"/>
      <c r="UN160" s="58"/>
      <c r="UO160" s="58"/>
      <c r="UP160" s="59"/>
      <c r="UQ160" s="58"/>
      <c r="UR160" s="58"/>
      <c r="US160" s="58"/>
      <c r="UT160" s="58"/>
      <c r="UU160" s="58"/>
      <c r="UV160" s="58"/>
      <c r="UW160" s="58"/>
      <c r="UX160" s="58"/>
      <c r="UY160" s="58"/>
      <c r="UZ160" s="58"/>
      <c r="VA160" s="58"/>
      <c r="VB160" s="58"/>
      <c r="VC160" s="58"/>
      <c r="VD160" s="108"/>
      <c r="VE160" s="9" t="str">
        <f t="shared" si="1195"/>
        <v>-</v>
      </c>
    </row>
    <row r="161" spans="1:577" ht="20.149999999999999" customHeight="1">
      <c r="A161" s="22"/>
      <c r="B161" s="22"/>
      <c r="C161" s="22">
        <v>64026</v>
      </c>
      <c r="D161" s="23" t="s">
        <v>151</v>
      </c>
      <c r="E161" s="191">
        <f t="shared" si="1328"/>
        <v>0</v>
      </c>
      <c r="F161" s="192"/>
      <c r="G161" s="192"/>
      <c r="H161" s="193"/>
      <c r="I161" s="227"/>
      <c r="J161" s="239">
        <f t="shared" si="1329"/>
        <v>0</v>
      </c>
      <c r="K161" s="59"/>
      <c r="L161" s="58"/>
      <c r="M161" s="58"/>
      <c r="N161" s="58"/>
      <c r="O161" s="58"/>
      <c r="P161" s="58"/>
      <c r="Q161" s="58"/>
      <c r="R161" s="58"/>
      <c r="S161" s="58"/>
      <c r="T161" s="58"/>
      <c r="U161" s="59"/>
      <c r="V161" s="58"/>
      <c r="W161" s="58"/>
      <c r="X161" s="58"/>
      <c r="Y161" s="108"/>
      <c r="Z161" s="167">
        <f t="shared" si="1330"/>
        <v>0</v>
      </c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9"/>
      <c r="AL161" s="58"/>
      <c r="AM161" s="58"/>
      <c r="AN161" s="58"/>
      <c r="AO161" s="108"/>
      <c r="AP161" s="167">
        <f t="shared" si="1331"/>
        <v>0</v>
      </c>
      <c r="AQ161" s="58"/>
      <c r="AR161" s="58"/>
      <c r="AS161" s="58"/>
      <c r="AT161" s="58"/>
      <c r="AU161" s="58"/>
      <c r="AV161" s="58"/>
      <c r="AW161" s="58"/>
      <c r="AX161" s="58"/>
      <c r="AY161" s="58"/>
      <c r="AZ161" s="58"/>
      <c r="BA161" s="59"/>
      <c r="BB161" s="58"/>
      <c r="BC161" s="58"/>
      <c r="BD161" s="58"/>
      <c r="BE161" s="108"/>
      <c r="BF161" s="167">
        <f t="shared" si="1332"/>
        <v>0</v>
      </c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9"/>
      <c r="BR161" s="58"/>
      <c r="BS161" s="58"/>
      <c r="BT161" s="58"/>
      <c r="BU161" s="108"/>
      <c r="BV161" s="167">
        <f t="shared" si="1333"/>
        <v>0</v>
      </c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9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108"/>
      <c r="CV161" s="171"/>
      <c r="CW161" s="167">
        <f t="shared" si="1334"/>
        <v>0</v>
      </c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9"/>
      <c r="DI161" s="58"/>
      <c r="DJ161" s="58"/>
      <c r="DK161" s="58"/>
      <c r="DL161" s="108"/>
      <c r="DM161" s="167">
        <f t="shared" si="1335"/>
        <v>0</v>
      </c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9"/>
      <c r="DY161" s="58"/>
      <c r="DZ161" s="58"/>
      <c r="EA161" s="58"/>
      <c r="EB161" s="108"/>
      <c r="EC161" s="167">
        <f t="shared" si="1336"/>
        <v>0</v>
      </c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9"/>
      <c r="EO161" s="58"/>
      <c r="EP161" s="58"/>
      <c r="EQ161" s="58"/>
      <c r="ER161" s="108"/>
      <c r="ES161" s="167">
        <f t="shared" si="1337"/>
        <v>0</v>
      </c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9"/>
      <c r="FE161" s="58"/>
      <c r="FF161" s="58"/>
      <c r="FG161" s="58"/>
      <c r="FH161" s="108"/>
      <c r="FI161" s="167">
        <f t="shared" si="1338"/>
        <v>0</v>
      </c>
      <c r="FJ161" s="58"/>
      <c r="FK161" s="58"/>
      <c r="FL161" s="58"/>
      <c r="FM161" s="58"/>
      <c r="FN161" s="58"/>
      <c r="FO161" s="58"/>
      <c r="FP161" s="58"/>
      <c r="FQ161" s="58"/>
      <c r="FR161" s="58"/>
      <c r="FS161" s="58"/>
      <c r="FT161" s="59"/>
      <c r="FU161" s="58"/>
      <c r="FV161" s="58"/>
      <c r="FW161" s="58"/>
      <c r="FX161" s="108"/>
      <c r="FY161" s="167">
        <f t="shared" si="1339"/>
        <v>0</v>
      </c>
      <c r="FZ161" s="58"/>
      <c r="GA161" s="58"/>
      <c r="GB161" s="58"/>
      <c r="GC161" s="58"/>
      <c r="GD161" s="58"/>
      <c r="GE161" s="58"/>
      <c r="GF161" s="58"/>
      <c r="GG161" s="58"/>
      <c r="GH161" s="58"/>
      <c r="GI161" s="58"/>
      <c r="GJ161" s="59"/>
      <c r="GK161" s="58"/>
      <c r="GL161" s="58"/>
      <c r="GM161" s="58"/>
      <c r="GN161" s="108"/>
      <c r="GO161" s="167">
        <f t="shared" si="1340"/>
        <v>0</v>
      </c>
      <c r="GP161" s="58"/>
      <c r="GQ161" s="58"/>
      <c r="GR161" s="58"/>
      <c r="GS161" s="58"/>
      <c r="GT161" s="58"/>
      <c r="GU161" s="58"/>
      <c r="GV161" s="58"/>
      <c r="GW161" s="58"/>
      <c r="GX161" s="58"/>
      <c r="GY161" s="58"/>
      <c r="GZ161" s="59"/>
      <c r="HA161" s="58"/>
      <c r="HB161" s="58"/>
      <c r="HC161" s="58"/>
      <c r="HD161" s="58"/>
      <c r="HE161" s="58"/>
      <c r="HF161" s="58"/>
      <c r="HG161" s="58"/>
      <c r="HH161" s="58"/>
      <c r="HI161" s="58"/>
      <c r="HJ161" s="58"/>
      <c r="HK161" s="58"/>
      <c r="HL161" s="58"/>
      <c r="HM161" s="58"/>
      <c r="HN161" s="108"/>
      <c r="HO161" s="170"/>
      <c r="HP161" s="171"/>
      <c r="HQ161" s="167">
        <f t="shared" si="1341"/>
        <v>0</v>
      </c>
      <c r="HR161" s="58"/>
      <c r="HS161" s="58"/>
      <c r="HT161" s="58"/>
      <c r="HU161" s="58"/>
      <c r="HV161" s="58"/>
      <c r="HW161" s="58"/>
      <c r="HX161" s="58"/>
      <c r="HY161" s="58"/>
      <c r="HZ161" s="58"/>
      <c r="IA161" s="58"/>
      <c r="IB161" s="59"/>
      <c r="IC161" s="58"/>
      <c r="ID161" s="58"/>
      <c r="IE161" s="58"/>
      <c r="IF161" s="108"/>
      <c r="IG161" s="167">
        <f t="shared" si="1342"/>
        <v>0</v>
      </c>
      <c r="IH161" s="58"/>
      <c r="II161" s="58"/>
      <c r="IJ161" s="58"/>
      <c r="IK161" s="58"/>
      <c r="IL161" s="58"/>
      <c r="IM161" s="58"/>
      <c r="IN161" s="58"/>
      <c r="IO161" s="58"/>
      <c r="IP161" s="58"/>
      <c r="IQ161" s="58"/>
      <c r="IR161" s="59"/>
      <c r="IS161" s="58"/>
      <c r="IT161" s="58"/>
      <c r="IU161" s="58"/>
      <c r="IV161" s="108"/>
      <c r="IW161" s="167">
        <f t="shared" si="1343"/>
        <v>0</v>
      </c>
      <c r="IX161" s="58"/>
      <c r="IY161" s="58"/>
      <c r="IZ161" s="58"/>
      <c r="JA161" s="58"/>
      <c r="JB161" s="58"/>
      <c r="JC161" s="58"/>
      <c r="JD161" s="58"/>
      <c r="JE161" s="58"/>
      <c r="JF161" s="58"/>
      <c r="JG161" s="58"/>
      <c r="JH161" s="59"/>
      <c r="JI161" s="58"/>
      <c r="JJ161" s="58"/>
      <c r="JK161" s="58"/>
      <c r="JL161" s="108"/>
      <c r="JM161" s="167">
        <f t="shared" si="1344"/>
        <v>0</v>
      </c>
      <c r="JN161" s="58"/>
      <c r="JO161" s="58"/>
      <c r="JP161" s="58"/>
      <c r="JQ161" s="58"/>
      <c r="JR161" s="58"/>
      <c r="JS161" s="58"/>
      <c r="JT161" s="58"/>
      <c r="JU161" s="58"/>
      <c r="JV161" s="58"/>
      <c r="JW161" s="58"/>
      <c r="JX161" s="59"/>
      <c r="JY161" s="58"/>
      <c r="JZ161" s="58"/>
      <c r="KA161" s="58"/>
      <c r="KB161" s="108"/>
      <c r="KC161" s="167">
        <f t="shared" si="1345"/>
        <v>0</v>
      </c>
      <c r="KD161" s="58"/>
      <c r="KE161" s="58"/>
      <c r="KF161" s="58"/>
      <c r="KG161" s="58"/>
      <c r="KH161" s="58"/>
      <c r="KI161" s="58"/>
      <c r="KJ161" s="58"/>
      <c r="KK161" s="58"/>
      <c r="KL161" s="58"/>
      <c r="KM161" s="58"/>
      <c r="KN161" s="59"/>
      <c r="KO161" s="58"/>
      <c r="KP161" s="58"/>
      <c r="KQ161" s="58"/>
      <c r="KR161" s="58"/>
      <c r="KS161" s="58"/>
      <c r="KT161" s="58"/>
      <c r="KU161" s="58"/>
      <c r="KV161" s="58"/>
      <c r="KW161" s="58"/>
      <c r="KX161" s="58"/>
      <c r="KY161" s="58"/>
      <c r="KZ161" s="58"/>
      <c r="LA161" s="58"/>
      <c r="LB161" s="108"/>
      <c r="LC161" s="171"/>
      <c r="LD161" s="167">
        <f t="shared" si="1346"/>
        <v>0</v>
      </c>
      <c r="LE161" s="58"/>
      <c r="LF161" s="58"/>
      <c r="LG161" s="58"/>
      <c r="LH161" s="58"/>
      <c r="LI161" s="58"/>
      <c r="LJ161" s="58"/>
      <c r="LK161" s="58"/>
      <c r="LL161" s="58"/>
      <c r="LM161" s="58"/>
      <c r="LN161" s="58"/>
      <c r="LO161" s="59"/>
      <c r="LP161" s="58"/>
      <c r="LQ161" s="58"/>
      <c r="LR161" s="58"/>
      <c r="LS161" s="108"/>
      <c r="LT161" s="167">
        <f t="shared" si="1347"/>
        <v>0</v>
      </c>
      <c r="LU161" s="58"/>
      <c r="LV161" s="58"/>
      <c r="LW161" s="58"/>
      <c r="LX161" s="58"/>
      <c r="LY161" s="58"/>
      <c r="LZ161" s="58"/>
      <c r="MA161" s="58"/>
      <c r="MB161" s="58"/>
      <c r="MC161" s="58"/>
      <c r="MD161" s="58"/>
      <c r="ME161" s="59"/>
      <c r="MF161" s="58"/>
      <c r="MG161" s="58"/>
      <c r="MH161" s="58"/>
      <c r="MI161" s="108"/>
      <c r="MJ161" s="167">
        <f t="shared" si="1348"/>
        <v>0</v>
      </c>
      <c r="MK161" s="58"/>
      <c r="ML161" s="58"/>
      <c r="MM161" s="58"/>
      <c r="MN161" s="58"/>
      <c r="MO161" s="58"/>
      <c r="MP161" s="58"/>
      <c r="MQ161" s="58"/>
      <c r="MR161" s="58"/>
      <c r="MS161" s="58"/>
      <c r="MT161" s="58"/>
      <c r="MU161" s="59"/>
      <c r="MV161" s="58"/>
      <c r="MW161" s="58"/>
      <c r="MX161" s="58"/>
      <c r="MY161" s="108"/>
      <c r="MZ161" s="167">
        <f t="shared" si="1349"/>
        <v>0</v>
      </c>
      <c r="NA161" s="58"/>
      <c r="NB161" s="58"/>
      <c r="NC161" s="58"/>
      <c r="ND161" s="58"/>
      <c r="NE161" s="58"/>
      <c r="NF161" s="58"/>
      <c r="NG161" s="58"/>
      <c r="NH161" s="58"/>
      <c r="NI161" s="58"/>
      <c r="NJ161" s="58"/>
      <c r="NK161" s="59"/>
      <c r="NL161" s="58"/>
      <c r="NM161" s="58"/>
      <c r="NN161" s="58"/>
      <c r="NO161" s="108"/>
      <c r="NP161" s="167">
        <f t="shared" si="1350"/>
        <v>0</v>
      </c>
      <c r="NQ161" s="58"/>
      <c r="NR161" s="58"/>
      <c r="NS161" s="58"/>
      <c r="NT161" s="58"/>
      <c r="NU161" s="58"/>
      <c r="NV161" s="58"/>
      <c r="NW161" s="58"/>
      <c r="NX161" s="58"/>
      <c r="NY161" s="58"/>
      <c r="NZ161" s="58"/>
      <c r="OA161" s="59"/>
      <c r="OB161" s="58"/>
      <c r="OC161" s="58"/>
      <c r="OD161" s="58"/>
      <c r="OE161" s="108"/>
      <c r="OF161" s="167">
        <f t="shared" si="1351"/>
        <v>0</v>
      </c>
      <c r="OG161" s="58"/>
      <c r="OH161" s="58"/>
      <c r="OI161" s="58"/>
      <c r="OJ161" s="58"/>
      <c r="OK161" s="58"/>
      <c r="OL161" s="58"/>
      <c r="OM161" s="58"/>
      <c r="ON161" s="58"/>
      <c r="OO161" s="58"/>
      <c r="OP161" s="58"/>
      <c r="OQ161" s="59"/>
      <c r="OR161" s="58"/>
      <c r="OS161" s="58"/>
      <c r="OT161" s="58"/>
      <c r="OU161" s="108"/>
      <c r="OV161" s="167">
        <f t="shared" si="1352"/>
        <v>0</v>
      </c>
      <c r="OW161" s="58"/>
      <c r="OX161" s="58"/>
      <c r="OY161" s="58"/>
      <c r="OZ161" s="58"/>
      <c r="PA161" s="58"/>
      <c r="PB161" s="58"/>
      <c r="PC161" s="58"/>
      <c r="PD161" s="58"/>
      <c r="PE161" s="58"/>
      <c r="PF161" s="58"/>
      <c r="PG161" s="59"/>
      <c r="PH161" s="58"/>
      <c r="PI161" s="58"/>
      <c r="PJ161" s="58"/>
      <c r="PK161" s="108"/>
      <c r="PL161" s="167">
        <f t="shared" si="1353"/>
        <v>0</v>
      </c>
      <c r="PM161" s="58"/>
      <c r="PN161" s="58"/>
      <c r="PO161" s="58"/>
      <c r="PP161" s="58"/>
      <c r="PQ161" s="58"/>
      <c r="PR161" s="58"/>
      <c r="PS161" s="58"/>
      <c r="PT161" s="58"/>
      <c r="PU161" s="58"/>
      <c r="PV161" s="58"/>
      <c r="PW161" s="59"/>
      <c r="PX161" s="58"/>
      <c r="PY161" s="58"/>
      <c r="PZ161" s="58"/>
      <c r="QA161" s="108"/>
      <c r="QB161" s="167">
        <f t="shared" si="1354"/>
        <v>0</v>
      </c>
      <c r="QC161" s="58"/>
      <c r="QD161" s="58"/>
      <c r="QE161" s="58"/>
      <c r="QF161" s="58"/>
      <c r="QG161" s="58"/>
      <c r="QH161" s="58"/>
      <c r="QI161" s="58"/>
      <c r="QJ161" s="58"/>
      <c r="QK161" s="58"/>
      <c r="QL161" s="58"/>
      <c r="QM161" s="59"/>
      <c r="QN161" s="58"/>
      <c r="QO161" s="58"/>
      <c r="QP161" s="58"/>
      <c r="QQ161" s="108"/>
      <c r="QR161" s="167">
        <f t="shared" si="1355"/>
        <v>0</v>
      </c>
      <c r="QS161" s="58"/>
      <c r="QT161" s="58"/>
      <c r="QU161" s="58"/>
      <c r="QV161" s="58"/>
      <c r="QW161" s="58"/>
      <c r="QX161" s="58"/>
      <c r="QY161" s="58"/>
      <c r="QZ161" s="58"/>
      <c r="RA161" s="58"/>
      <c r="RB161" s="58"/>
      <c r="RC161" s="59"/>
      <c r="RD161" s="58"/>
      <c r="RE161" s="58"/>
      <c r="RF161" s="58"/>
      <c r="RG161" s="58"/>
      <c r="RH161" s="58"/>
      <c r="RI161" s="58"/>
      <c r="RJ161" s="58"/>
      <c r="RK161" s="58"/>
      <c r="RL161" s="58"/>
      <c r="RM161" s="58"/>
      <c r="RN161" s="58"/>
      <c r="RO161" s="58"/>
      <c r="RP161" s="58"/>
      <c r="RQ161" s="108"/>
      <c r="RR161" s="171"/>
      <c r="RS161" s="167">
        <f t="shared" si="1356"/>
        <v>0</v>
      </c>
      <c r="RT161" s="58"/>
      <c r="RU161" s="58"/>
      <c r="RV161" s="58"/>
      <c r="RW161" s="58"/>
      <c r="RX161" s="58"/>
      <c r="RY161" s="58"/>
      <c r="RZ161" s="58"/>
      <c r="SA161" s="58"/>
      <c r="SB161" s="58"/>
      <c r="SC161" s="58"/>
      <c r="SD161" s="59"/>
      <c r="SE161" s="58"/>
      <c r="SF161" s="58"/>
      <c r="SG161" s="58"/>
      <c r="SH161" s="108"/>
      <c r="SI161" s="167">
        <f t="shared" si="1357"/>
        <v>0</v>
      </c>
      <c r="SJ161" s="58"/>
      <c r="SK161" s="58"/>
      <c r="SL161" s="58"/>
      <c r="SM161" s="58"/>
      <c r="SN161" s="58"/>
      <c r="SO161" s="58"/>
      <c r="SP161" s="58"/>
      <c r="SQ161" s="58"/>
      <c r="SR161" s="58"/>
      <c r="SS161" s="58"/>
      <c r="ST161" s="59"/>
      <c r="SU161" s="58"/>
      <c r="SV161" s="58"/>
      <c r="SW161" s="58"/>
      <c r="SX161" s="108"/>
      <c r="SY161" s="167">
        <f t="shared" si="1358"/>
        <v>0</v>
      </c>
      <c r="SZ161" s="58"/>
      <c r="TA161" s="58"/>
      <c r="TB161" s="58"/>
      <c r="TC161" s="58"/>
      <c r="TD161" s="58"/>
      <c r="TE161" s="58"/>
      <c r="TF161" s="58"/>
      <c r="TG161" s="58"/>
      <c r="TH161" s="58"/>
      <c r="TI161" s="58"/>
      <c r="TJ161" s="59"/>
      <c r="TK161" s="58"/>
      <c r="TL161" s="58"/>
      <c r="TM161" s="58"/>
      <c r="TN161" s="108"/>
      <c r="TO161" s="167">
        <f t="shared" si="1359"/>
        <v>0</v>
      </c>
      <c r="TP161" s="58"/>
      <c r="TQ161" s="58"/>
      <c r="TR161" s="58"/>
      <c r="TS161" s="58"/>
      <c r="TT161" s="58"/>
      <c r="TU161" s="58"/>
      <c r="TV161" s="58"/>
      <c r="TW161" s="58"/>
      <c r="TX161" s="58"/>
      <c r="TY161" s="58"/>
      <c r="TZ161" s="59"/>
      <c r="UA161" s="58"/>
      <c r="UB161" s="58"/>
      <c r="UC161" s="58"/>
      <c r="UD161" s="108"/>
      <c r="UE161" s="167">
        <f t="shared" si="1360"/>
        <v>0</v>
      </c>
      <c r="UF161" s="58"/>
      <c r="UG161" s="58"/>
      <c r="UH161" s="58"/>
      <c r="UI161" s="58"/>
      <c r="UJ161" s="58"/>
      <c r="UK161" s="58"/>
      <c r="UL161" s="58"/>
      <c r="UM161" s="58"/>
      <c r="UN161" s="58"/>
      <c r="UO161" s="58"/>
      <c r="UP161" s="59"/>
      <c r="UQ161" s="58"/>
      <c r="UR161" s="58"/>
      <c r="US161" s="58"/>
      <c r="UT161" s="58"/>
      <c r="UU161" s="58"/>
      <c r="UV161" s="58"/>
      <c r="UW161" s="58"/>
      <c r="UX161" s="58"/>
      <c r="UY161" s="58"/>
      <c r="UZ161" s="58"/>
      <c r="VA161" s="58"/>
      <c r="VB161" s="58"/>
      <c r="VC161" s="58"/>
      <c r="VD161" s="108"/>
      <c r="VE161" s="9" t="str">
        <f t="shared" si="1195"/>
        <v>-</v>
      </c>
    </row>
    <row r="162" spans="1:577" ht="20.149999999999999" customHeight="1">
      <c r="A162" s="22"/>
      <c r="B162" s="22"/>
      <c r="C162" s="22">
        <v>64027</v>
      </c>
      <c r="D162" s="23" t="s">
        <v>152</v>
      </c>
      <c r="E162" s="191">
        <f t="shared" si="1328"/>
        <v>0</v>
      </c>
      <c r="F162" s="192"/>
      <c r="G162" s="192"/>
      <c r="H162" s="193"/>
      <c r="I162" s="227"/>
      <c r="J162" s="239">
        <f t="shared" si="1329"/>
        <v>0</v>
      </c>
      <c r="K162" s="59"/>
      <c r="L162" s="58"/>
      <c r="M162" s="58"/>
      <c r="N162" s="58"/>
      <c r="O162" s="58"/>
      <c r="P162" s="58"/>
      <c r="Q162" s="58"/>
      <c r="R162" s="58"/>
      <c r="S162" s="58"/>
      <c r="T162" s="58"/>
      <c r="U162" s="59"/>
      <c r="V162" s="58"/>
      <c r="W162" s="58"/>
      <c r="X162" s="58"/>
      <c r="Y162" s="108"/>
      <c r="Z162" s="167">
        <f t="shared" si="1330"/>
        <v>0</v>
      </c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9"/>
      <c r="AL162" s="58"/>
      <c r="AM162" s="58"/>
      <c r="AN162" s="58"/>
      <c r="AO162" s="108"/>
      <c r="AP162" s="167">
        <f t="shared" si="1331"/>
        <v>0</v>
      </c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9"/>
      <c r="BB162" s="58"/>
      <c r="BC162" s="58"/>
      <c r="BD162" s="58"/>
      <c r="BE162" s="108"/>
      <c r="BF162" s="167">
        <f t="shared" si="1332"/>
        <v>0</v>
      </c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9"/>
      <c r="BR162" s="58"/>
      <c r="BS162" s="58"/>
      <c r="BT162" s="58"/>
      <c r="BU162" s="108"/>
      <c r="BV162" s="167">
        <f t="shared" si="1333"/>
        <v>0</v>
      </c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9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58"/>
      <c r="CU162" s="108"/>
      <c r="CV162" s="171"/>
      <c r="CW162" s="167">
        <f t="shared" si="1334"/>
        <v>0</v>
      </c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9"/>
      <c r="DI162" s="58"/>
      <c r="DJ162" s="58"/>
      <c r="DK162" s="58"/>
      <c r="DL162" s="108"/>
      <c r="DM162" s="167">
        <f t="shared" si="1335"/>
        <v>0</v>
      </c>
      <c r="DN162" s="58"/>
      <c r="DO162" s="58"/>
      <c r="DP162" s="58"/>
      <c r="DQ162" s="58"/>
      <c r="DR162" s="58"/>
      <c r="DS162" s="58"/>
      <c r="DT162" s="58"/>
      <c r="DU162" s="58"/>
      <c r="DV162" s="58"/>
      <c r="DW162" s="58"/>
      <c r="DX162" s="59"/>
      <c r="DY162" s="58"/>
      <c r="DZ162" s="58"/>
      <c r="EA162" s="58"/>
      <c r="EB162" s="108"/>
      <c r="EC162" s="167">
        <f t="shared" si="1336"/>
        <v>0</v>
      </c>
      <c r="ED162" s="58"/>
      <c r="EE162" s="58"/>
      <c r="EF162" s="58"/>
      <c r="EG162" s="58"/>
      <c r="EH162" s="58"/>
      <c r="EI162" s="58"/>
      <c r="EJ162" s="58"/>
      <c r="EK162" s="58"/>
      <c r="EL162" s="58"/>
      <c r="EM162" s="58"/>
      <c r="EN162" s="59"/>
      <c r="EO162" s="58"/>
      <c r="EP162" s="58"/>
      <c r="EQ162" s="58"/>
      <c r="ER162" s="108"/>
      <c r="ES162" s="167">
        <f t="shared" si="1337"/>
        <v>0</v>
      </c>
      <c r="ET162" s="58"/>
      <c r="EU162" s="58"/>
      <c r="EV162" s="58"/>
      <c r="EW162" s="58"/>
      <c r="EX162" s="58"/>
      <c r="EY162" s="58"/>
      <c r="EZ162" s="58"/>
      <c r="FA162" s="58"/>
      <c r="FB162" s="58"/>
      <c r="FC162" s="58"/>
      <c r="FD162" s="59"/>
      <c r="FE162" s="58"/>
      <c r="FF162" s="58"/>
      <c r="FG162" s="58"/>
      <c r="FH162" s="108"/>
      <c r="FI162" s="167">
        <f t="shared" si="1338"/>
        <v>0</v>
      </c>
      <c r="FJ162" s="58"/>
      <c r="FK162" s="58"/>
      <c r="FL162" s="58"/>
      <c r="FM162" s="58"/>
      <c r="FN162" s="58"/>
      <c r="FO162" s="58"/>
      <c r="FP162" s="58"/>
      <c r="FQ162" s="58"/>
      <c r="FR162" s="58"/>
      <c r="FS162" s="58"/>
      <c r="FT162" s="59"/>
      <c r="FU162" s="58"/>
      <c r="FV162" s="58"/>
      <c r="FW162" s="58"/>
      <c r="FX162" s="108"/>
      <c r="FY162" s="167">
        <f t="shared" si="1339"/>
        <v>0</v>
      </c>
      <c r="FZ162" s="58"/>
      <c r="GA162" s="58"/>
      <c r="GB162" s="58"/>
      <c r="GC162" s="58"/>
      <c r="GD162" s="58"/>
      <c r="GE162" s="58"/>
      <c r="GF162" s="58"/>
      <c r="GG162" s="58"/>
      <c r="GH162" s="58"/>
      <c r="GI162" s="58"/>
      <c r="GJ162" s="59"/>
      <c r="GK162" s="58"/>
      <c r="GL162" s="58"/>
      <c r="GM162" s="58"/>
      <c r="GN162" s="108"/>
      <c r="GO162" s="167">
        <f t="shared" si="1340"/>
        <v>0</v>
      </c>
      <c r="GP162" s="58"/>
      <c r="GQ162" s="58"/>
      <c r="GR162" s="58"/>
      <c r="GS162" s="58"/>
      <c r="GT162" s="58"/>
      <c r="GU162" s="58"/>
      <c r="GV162" s="58"/>
      <c r="GW162" s="58"/>
      <c r="GX162" s="58"/>
      <c r="GY162" s="58"/>
      <c r="GZ162" s="59"/>
      <c r="HA162" s="58"/>
      <c r="HB162" s="58"/>
      <c r="HC162" s="58"/>
      <c r="HD162" s="58"/>
      <c r="HE162" s="58"/>
      <c r="HF162" s="58"/>
      <c r="HG162" s="58"/>
      <c r="HH162" s="58"/>
      <c r="HI162" s="58"/>
      <c r="HJ162" s="58"/>
      <c r="HK162" s="58"/>
      <c r="HL162" s="58"/>
      <c r="HM162" s="58"/>
      <c r="HN162" s="108"/>
      <c r="HO162" s="170"/>
      <c r="HP162" s="171"/>
      <c r="HQ162" s="167">
        <f t="shared" si="1341"/>
        <v>0</v>
      </c>
      <c r="HR162" s="58"/>
      <c r="HS162" s="58"/>
      <c r="HT162" s="58"/>
      <c r="HU162" s="58"/>
      <c r="HV162" s="58"/>
      <c r="HW162" s="58"/>
      <c r="HX162" s="58"/>
      <c r="HY162" s="58"/>
      <c r="HZ162" s="58"/>
      <c r="IA162" s="58"/>
      <c r="IB162" s="59"/>
      <c r="IC162" s="58"/>
      <c r="ID162" s="58"/>
      <c r="IE162" s="58"/>
      <c r="IF162" s="108"/>
      <c r="IG162" s="167">
        <f t="shared" si="1342"/>
        <v>0</v>
      </c>
      <c r="IH162" s="58"/>
      <c r="II162" s="58"/>
      <c r="IJ162" s="58"/>
      <c r="IK162" s="58"/>
      <c r="IL162" s="58"/>
      <c r="IM162" s="58"/>
      <c r="IN162" s="58"/>
      <c r="IO162" s="58"/>
      <c r="IP162" s="58"/>
      <c r="IQ162" s="58"/>
      <c r="IR162" s="59"/>
      <c r="IS162" s="58"/>
      <c r="IT162" s="58"/>
      <c r="IU162" s="58"/>
      <c r="IV162" s="108"/>
      <c r="IW162" s="167">
        <f t="shared" si="1343"/>
        <v>0</v>
      </c>
      <c r="IX162" s="58"/>
      <c r="IY162" s="58"/>
      <c r="IZ162" s="58"/>
      <c r="JA162" s="58"/>
      <c r="JB162" s="58"/>
      <c r="JC162" s="58"/>
      <c r="JD162" s="58"/>
      <c r="JE162" s="58"/>
      <c r="JF162" s="58"/>
      <c r="JG162" s="58"/>
      <c r="JH162" s="59"/>
      <c r="JI162" s="58"/>
      <c r="JJ162" s="58"/>
      <c r="JK162" s="58"/>
      <c r="JL162" s="108"/>
      <c r="JM162" s="167">
        <f t="shared" si="1344"/>
        <v>0</v>
      </c>
      <c r="JN162" s="58"/>
      <c r="JO162" s="58"/>
      <c r="JP162" s="58"/>
      <c r="JQ162" s="58"/>
      <c r="JR162" s="58"/>
      <c r="JS162" s="58"/>
      <c r="JT162" s="58"/>
      <c r="JU162" s="58"/>
      <c r="JV162" s="58"/>
      <c r="JW162" s="58"/>
      <c r="JX162" s="59"/>
      <c r="JY162" s="58"/>
      <c r="JZ162" s="58"/>
      <c r="KA162" s="58"/>
      <c r="KB162" s="108"/>
      <c r="KC162" s="167">
        <f t="shared" si="1345"/>
        <v>0</v>
      </c>
      <c r="KD162" s="58"/>
      <c r="KE162" s="58"/>
      <c r="KF162" s="58"/>
      <c r="KG162" s="58"/>
      <c r="KH162" s="58"/>
      <c r="KI162" s="58"/>
      <c r="KJ162" s="58"/>
      <c r="KK162" s="58"/>
      <c r="KL162" s="58"/>
      <c r="KM162" s="58"/>
      <c r="KN162" s="59"/>
      <c r="KO162" s="58"/>
      <c r="KP162" s="58"/>
      <c r="KQ162" s="58"/>
      <c r="KR162" s="58"/>
      <c r="KS162" s="58"/>
      <c r="KT162" s="58"/>
      <c r="KU162" s="58"/>
      <c r="KV162" s="58"/>
      <c r="KW162" s="58"/>
      <c r="KX162" s="58"/>
      <c r="KY162" s="58"/>
      <c r="KZ162" s="58"/>
      <c r="LA162" s="58"/>
      <c r="LB162" s="108"/>
      <c r="LC162" s="171"/>
      <c r="LD162" s="167">
        <f t="shared" si="1346"/>
        <v>0</v>
      </c>
      <c r="LE162" s="58"/>
      <c r="LF162" s="58"/>
      <c r="LG162" s="58"/>
      <c r="LH162" s="58"/>
      <c r="LI162" s="58"/>
      <c r="LJ162" s="58"/>
      <c r="LK162" s="58"/>
      <c r="LL162" s="58"/>
      <c r="LM162" s="58"/>
      <c r="LN162" s="58"/>
      <c r="LO162" s="59"/>
      <c r="LP162" s="58"/>
      <c r="LQ162" s="58"/>
      <c r="LR162" s="58"/>
      <c r="LS162" s="108"/>
      <c r="LT162" s="167">
        <f t="shared" si="1347"/>
        <v>0</v>
      </c>
      <c r="LU162" s="58"/>
      <c r="LV162" s="58"/>
      <c r="LW162" s="58"/>
      <c r="LX162" s="58"/>
      <c r="LY162" s="58"/>
      <c r="LZ162" s="58"/>
      <c r="MA162" s="58"/>
      <c r="MB162" s="58"/>
      <c r="MC162" s="58"/>
      <c r="MD162" s="58"/>
      <c r="ME162" s="59"/>
      <c r="MF162" s="58"/>
      <c r="MG162" s="58"/>
      <c r="MH162" s="58"/>
      <c r="MI162" s="108"/>
      <c r="MJ162" s="167">
        <f t="shared" si="1348"/>
        <v>0</v>
      </c>
      <c r="MK162" s="58"/>
      <c r="ML162" s="58"/>
      <c r="MM162" s="58"/>
      <c r="MN162" s="58"/>
      <c r="MO162" s="58"/>
      <c r="MP162" s="58"/>
      <c r="MQ162" s="58"/>
      <c r="MR162" s="58"/>
      <c r="MS162" s="58"/>
      <c r="MT162" s="58"/>
      <c r="MU162" s="59"/>
      <c r="MV162" s="58"/>
      <c r="MW162" s="58"/>
      <c r="MX162" s="58"/>
      <c r="MY162" s="108"/>
      <c r="MZ162" s="167">
        <f t="shared" si="1349"/>
        <v>0</v>
      </c>
      <c r="NA162" s="58"/>
      <c r="NB162" s="58"/>
      <c r="NC162" s="58"/>
      <c r="ND162" s="58"/>
      <c r="NE162" s="58"/>
      <c r="NF162" s="58"/>
      <c r="NG162" s="58"/>
      <c r="NH162" s="58"/>
      <c r="NI162" s="58"/>
      <c r="NJ162" s="58"/>
      <c r="NK162" s="59"/>
      <c r="NL162" s="58"/>
      <c r="NM162" s="58"/>
      <c r="NN162" s="58"/>
      <c r="NO162" s="108"/>
      <c r="NP162" s="167">
        <f t="shared" si="1350"/>
        <v>0</v>
      </c>
      <c r="NQ162" s="58"/>
      <c r="NR162" s="58"/>
      <c r="NS162" s="58"/>
      <c r="NT162" s="58"/>
      <c r="NU162" s="58"/>
      <c r="NV162" s="58"/>
      <c r="NW162" s="58"/>
      <c r="NX162" s="58"/>
      <c r="NY162" s="58"/>
      <c r="NZ162" s="58"/>
      <c r="OA162" s="59"/>
      <c r="OB162" s="58"/>
      <c r="OC162" s="58"/>
      <c r="OD162" s="58"/>
      <c r="OE162" s="108"/>
      <c r="OF162" s="167">
        <f t="shared" si="1351"/>
        <v>0</v>
      </c>
      <c r="OG162" s="58"/>
      <c r="OH162" s="58"/>
      <c r="OI162" s="58"/>
      <c r="OJ162" s="58"/>
      <c r="OK162" s="58"/>
      <c r="OL162" s="58"/>
      <c r="OM162" s="58"/>
      <c r="ON162" s="58"/>
      <c r="OO162" s="58"/>
      <c r="OP162" s="58"/>
      <c r="OQ162" s="59"/>
      <c r="OR162" s="58"/>
      <c r="OS162" s="58"/>
      <c r="OT162" s="58"/>
      <c r="OU162" s="108"/>
      <c r="OV162" s="167">
        <f t="shared" si="1352"/>
        <v>0</v>
      </c>
      <c r="OW162" s="58"/>
      <c r="OX162" s="58"/>
      <c r="OY162" s="58"/>
      <c r="OZ162" s="58"/>
      <c r="PA162" s="58"/>
      <c r="PB162" s="58"/>
      <c r="PC162" s="58"/>
      <c r="PD162" s="58"/>
      <c r="PE162" s="58"/>
      <c r="PF162" s="58"/>
      <c r="PG162" s="59"/>
      <c r="PH162" s="58"/>
      <c r="PI162" s="58"/>
      <c r="PJ162" s="58"/>
      <c r="PK162" s="108"/>
      <c r="PL162" s="167">
        <f t="shared" si="1353"/>
        <v>0</v>
      </c>
      <c r="PM162" s="58"/>
      <c r="PN162" s="58"/>
      <c r="PO162" s="58"/>
      <c r="PP162" s="58"/>
      <c r="PQ162" s="58"/>
      <c r="PR162" s="58"/>
      <c r="PS162" s="58"/>
      <c r="PT162" s="58"/>
      <c r="PU162" s="58"/>
      <c r="PV162" s="58"/>
      <c r="PW162" s="59"/>
      <c r="PX162" s="58"/>
      <c r="PY162" s="58"/>
      <c r="PZ162" s="58"/>
      <c r="QA162" s="108"/>
      <c r="QB162" s="167">
        <f t="shared" si="1354"/>
        <v>0</v>
      </c>
      <c r="QC162" s="58"/>
      <c r="QD162" s="58"/>
      <c r="QE162" s="58"/>
      <c r="QF162" s="58"/>
      <c r="QG162" s="58"/>
      <c r="QH162" s="58"/>
      <c r="QI162" s="58"/>
      <c r="QJ162" s="58"/>
      <c r="QK162" s="58"/>
      <c r="QL162" s="58"/>
      <c r="QM162" s="59"/>
      <c r="QN162" s="58"/>
      <c r="QO162" s="58"/>
      <c r="QP162" s="58"/>
      <c r="QQ162" s="108"/>
      <c r="QR162" s="167">
        <f t="shared" si="1355"/>
        <v>0</v>
      </c>
      <c r="QS162" s="58"/>
      <c r="QT162" s="58"/>
      <c r="QU162" s="58"/>
      <c r="QV162" s="58"/>
      <c r="QW162" s="58"/>
      <c r="QX162" s="58"/>
      <c r="QY162" s="58"/>
      <c r="QZ162" s="58"/>
      <c r="RA162" s="58"/>
      <c r="RB162" s="58"/>
      <c r="RC162" s="59"/>
      <c r="RD162" s="58"/>
      <c r="RE162" s="58"/>
      <c r="RF162" s="58"/>
      <c r="RG162" s="58"/>
      <c r="RH162" s="58"/>
      <c r="RI162" s="58"/>
      <c r="RJ162" s="58"/>
      <c r="RK162" s="58"/>
      <c r="RL162" s="58"/>
      <c r="RM162" s="58"/>
      <c r="RN162" s="58"/>
      <c r="RO162" s="58"/>
      <c r="RP162" s="58"/>
      <c r="RQ162" s="108"/>
      <c r="RR162" s="171"/>
      <c r="RS162" s="167">
        <f t="shared" si="1356"/>
        <v>0</v>
      </c>
      <c r="RT162" s="58"/>
      <c r="RU162" s="58"/>
      <c r="RV162" s="58"/>
      <c r="RW162" s="58"/>
      <c r="RX162" s="58"/>
      <c r="RY162" s="58"/>
      <c r="RZ162" s="58"/>
      <c r="SA162" s="58"/>
      <c r="SB162" s="58"/>
      <c r="SC162" s="58"/>
      <c r="SD162" s="59"/>
      <c r="SE162" s="58"/>
      <c r="SF162" s="58"/>
      <c r="SG162" s="58"/>
      <c r="SH162" s="108"/>
      <c r="SI162" s="167">
        <f t="shared" si="1357"/>
        <v>0</v>
      </c>
      <c r="SJ162" s="58"/>
      <c r="SK162" s="58"/>
      <c r="SL162" s="58"/>
      <c r="SM162" s="58"/>
      <c r="SN162" s="58"/>
      <c r="SO162" s="58"/>
      <c r="SP162" s="58"/>
      <c r="SQ162" s="58"/>
      <c r="SR162" s="58"/>
      <c r="SS162" s="58"/>
      <c r="ST162" s="59"/>
      <c r="SU162" s="58"/>
      <c r="SV162" s="58"/>
      <c r="SW162" s="58"/>
      <c r="SX162" s="108"/>
      <c r="SY162" s="167">
        <f t="shared" si="1358"/>
        <v>0</v>
      </c>
      <c r="SZ162" s="58"/>
      <c r="TA162" s="58"/>
      <c r="TB162" s="58"/>
      <c r="TC162" s="58"/>
      <c r="TD162" s="58"/>
      <c r="TE162" s="58"/>
      <c r="TF162" s="58"/>
      <c r="TG162" s="58"/>
      <c r="TH162" s="58"/>
      <c r="TI162" s="58"/>
      <c r="TJ162" s="59"/>
      <c r="TK162" s="58"/>
      <c r="TL162" s="58"/>
      <c r="TM162" s="58"/>
      <c r="TN162" s="108"/>
      <c r="TO162" s="167">
        <f t="shared" si="1359"/>
        <v>0</v>
      </c>
      <c r="TP162" s="58"/>
      <c r="TQ162" s="58"/>
      <c r="TR162" s="58"/>
      <c r="TS162" s="58"/>
      <c r="TT162" s="58"/>
      <c r="TU162" s="58"/>
      <c r="TV162" s="58"/>
      <c r="TW162" s="58"/>
      <c r="TX162" s="58"/>
      <c r="TY162" s="58"/>
      <c r="TZ162" s="59"/>
      <c r="UA162" s="58"/>
      <c r="UB162" s="58"/>
      <c r="UC162" s="58"/>
      <c r="UD162" s="108"/>
      <c r="UE162" s="167">
        <f t="shared" si="1360"/>
        <v>0</v>
      </c>
      <c r="UF162" s="58"/>
      <c r="UG162" s="58"/>
      <c r="UH162" s="58"/>
      <c r="UI162" s="58"/>
      <c r="UJ162" s="58"/>
      <c r="UK162" s="58"/>
      <c r="UL162" s="58"/>
      <c r="UM162" s="58"/>
      <c r="UN162" s="58"/>
      <c r="UO162" s="58"/>
      <c r="UP162" s="59"/>
      <c r="UQ162" s="58"/>
      <c r="UR162" s="58"/>
      <c r="US162" s="58"/>
      <c r="UT162" s="58"/>
      <c r="UU162" s="58"/>
      <c r="UV162" s="58"/>
      <c r="UW162" s="58"/>
      <c r="UX162" s="58"/>
      <c r="UY162" s="58"/>
      <c r="UZ162" s="58"/>
      <c r="VA162" s="58"/>
      <c r="VB162" s="58"/>
      <c r="VC162" s="58"/>
      <c r="VD162" s="108"/>
      <c r="VE162" s="9" t="str">
        <f t="shared" si="1195"/>
        <v>-</v>
      </c>
    </row>
    <row r="163" spans="1:577" ht="20.149999999999999" customHeight="1">
      <c r="A163" s="22"/>
      <c r="B163" s="22"/>
      <c r="C163" s="22">
        <v>64028</v>
      </c>
      <c r="D163" s="23" t="s">
        <v>153</v>
      </c>
      <c r="E163" s="191">
        <f t="shared" si="1328"/>
        <v>0</v>
      </c>
      <c r="F163" s="192"/>
      <c r="G163" s="192"/>
      <c r="H163" s="193"/>
      <c r="I163" s="227"/>
      <c r="J163" s="239">
        <f t="shared" si="1329"/>
        <v>0</v>
      </c>
      <c r="K163" s="59"/>
      <c r="L163" s="58"/>
      <c r="M163" s="58"/>
      <c r="N163" s="58"/>
      <c r="O163" s="58"/>
      <c r="P163" s="58"/>
      <c r="Q163" s="58"/>
      <c r="R163" s="58"/>
      <c r="S163" s="58"/>
      <c r="T163" s="58"/>
      <c r="U163" s="59"/>
      <c r="V163" s="58"/>
      <c r="W163" s="58"/>
      <c r="X163" s="58"/>
      <c r="Y163" s="108"/>
      <c r="Z163" s="167">
        <f t="shared" si="1330"/>
        <v>0</v>
      </c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9"/>
      <c r="AL163" s="58"/>
      <c r="AM163" s="58"/>
      <c r="AN163" s="58"/>
      <c r="AO163" s="108"/>
      <c r="AP163" s="167">
        <f t="shared" si="1331"/>
        <v>0</v>
      </c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9"/>
      <c r="BB163" s="58"/>
      <c r="BC163" s="58"/>
      <c r="BD163" s="58"/>
      <c r="BE163" s="108"/>
      <c r="BF163" s="167">
        <f t="shared" si="1332"/>
        <v>0</v>
      </c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9"/>
      <c r="BR163" s="58"/>
      <c r="BS163" s="58"/>
      <c r="BT163" s="58"/>
      <c r="BU163" s="108"/>
      <c r="BV163" s="167">
        <f t="shared" si="1333"/>
        <v>0</v>
      </c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9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58"/>
      <c r="CU163" s="108"/>
      <c r="CV163" s="171"/>
      <c r="CW163" s="167">
        <f t="shared" si="1334"/>
        <v>0</v>
      </c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9"/>
      <c r="DI163" s="58"/>
      <c r="DJ163" s="58"/>
      <c r="DK163" s="58"/>
      <c r="DL163" s="108"/>
      <c r="DM163" s="167">
        <f t="shared" si="1335"/>
        <v>0</v>
      </c>
      <c r="DN163" s="58"/>
      <c r="DO163" s="58"/>
      <c r="DP163" s="58"/>
      <c r="DQ163" s="58"/>
      <c r="DR163" s="58"/>
      <c r="DS163" s="58"/>
      <c r="DT163" s="58"/>
      <c r="DU163" s="58"/>
      <c r="DV163" s="58"/>
      <c r="DW163" s="58"/>
      <c r="DX163" s="59"/>
      <c r="DY163" s="58"/>
      <c r="DZ163" s="58"/>
      <c r="EA163" s="58"/>
      <c r="EB163" s="108"/>
      <c r="EC163" s="167">
        <f t="shared" si="1336"/>
        <v>0</v>
      </c>
      <c r="ED163" s="58"/>
      <c r="EE163" s="58"/>
      <c r="EF163" s="58"/>
      <c r="EG163" s="58"/>
      <c r="EH163" s="58"/>
      <c r="EI163" s="58"/>
      <c r="EJ163" s="58"/>
      <c r="EK163" s="58"/>
      <c r="EL163" s="58"/>
      <c r="EM163" s="58"/>
      <c r="EN163" s="59"/>
      <c r="EO163" s="58"/>
      <c r="EP163" s="58"/>
      <c r="EQ163" s="58"/>
      <c r="ER163" s="108"/>
      <c r="ES163" s="167">
        <f t="shared" si="1337"/>
        <v>0</v>
      </c>
      <c r="ET163" s="58"/>
      <c r="EU163" s="58"/>
      <c r="EV163" s="58"/>
      <c r="EW163" s="58"/>
      <c r="EX163" s="58"/>
      <c r="EY163" s="58"/>
      <c r="EZ163" s="58"/>
      <c r="FA163" s="58"/>
      <c r="FB163" s="58"/>
      <c r="FC163" s="58"/>
      <c r="FD163" s="59"/>
      <c r="FE163" s="58"/>
      <c r="FF163" s="58"/>
      <c r="FG163" s="58"/>
      <c r="FH163" s="108"/>
      <c r="FI163" s="167">
        <f t="shared" si="1338"/>
        <v>0</v>
      </c>
      <c r="FJ163" s="58"/>
      <c r="FK163" s="58"/>
      <c r="FL163" s="58"/>
      <c r="FM163" s="58"/>
      <c r="FN163" s="58"/>
      <c r="FO163" s="58"/>
      <c r="FP163" s="58"/>
      <c r="FQ163" s="58"/>
      <c r="FR163" s="58"/>
      <c r="FS163" s="58"/>
      <c r="FT163" s="59"/>
      <c r="FU163" s="58"/>
      <c r="FV163" s="58"/>
      <c r="FW163" s="58"/>
      <c r="FX163" s="108"/>
      <c r="FY163" s="167">
        <f t="shared" si="1339"/>
        <v>0</v>
      </c>
      <c r="FZ163" s="58"/>
      <c r="GA163" s="58"/>
      <c r="GB163" s="58"/>
      <c r="GC163" s="58"/>
      <c r="GD163" s="58"/>
      <c r="GE163" s="58"/>
      <c r="GF163" s="58"/>
      <c r="GG163" s="58"/>
      <c r="GH163" s="58"/>
      <c r="GI163" s="58"/>
      <c r="GJ163" s="59"/>
      <c r="GK163" s="58"/>
      <c r="GL163" s="58"/>
      <c r="GM163" s="58"/>
      <c r="GN163" s="108"/>
      <c r="GO163" s="167">
        <f t="shared" si="1340"/>
        <v>0</v>
      </c>
      <c r="GP163" s="58"/>
      <c r="GQ163" s="58"/>
      <c r="GR163" s="58"/>
      <c r="GS163" s="58"/>
      <c r="GT163" s="58"/>
      <c r="GU163" s="58"/>
      <c r="GV163" s="58"/>
      <c r="GW163" s="58"/>
      <c r="GX163" s="58"/>
      <c r="GY163" s="58"/>
      <c r="GZ163" s="59"/>
      <c r="HA163" s="58"/>
      <c r="HB163" s="58"/>
      <c r="HC163" s="58"/>
      <c r="HD163" s="58"/>
      <c r="HE163" s="58"/>
      <c r="HF163" s="58"/>
      <c r="HG163" s="58"/>
      <c r="HH163" s="58"/>
      <c r="HI163" s="58"/>
      <c r="HJ163" s="58"/>
      <c r="HK163" s="58"/>
      <c r="HL163" s="58"/>
      <c r="HM163" s="58"/>
      <c r="HN163" s="108"/>
      <c r="HO163" s="170"/>
      <c r="HP163" s="171"/>
      <c r="HQ163" s="167">
        <f t="shared" si="1341"/>
        <v>0</v>
      </c>
      <c r="HR163" s="58"/>
      <c r="HS163" s="58"/>
      <c r="HT163" s="58"/>
      <c r="HU163" s="58"/>
      <c r="HV163" s="58"/>
      <c r="HW163" s="58"/>
      <c r="HX163" s="58"/>
      <c r="HY163" s="58"/>
      <c r="HZ163" s="58"/>
      <c r="IA163" s="58"/>
      <c r="IB163" s="59"/>
      <c r="IC163" s="58"/>
      <c r="ID163" s="58"/>
      <c r="IE163" s="58"/>
      <c r="IF163" s="108"/>
      <c r="IG163" s="167">
        <f t="shared" si="1342"/>
        <v>0</v>
      </c>
      <c r="IH163" s="58"/>
      <c r="II163" s="58"/>
      <c r="IJ163" s="58"/>
      <c r="IK163" s="58"/>
      <c r="IL163" s="58"/>
      <c r="IM163" s="58"/>
      <c r="IN163" s="58"/>
      <c r="IO163" s="58"/>
      <c r="IP163" s="58"/>
      <c r="IQ163" s="58"/>
      <c r="IR163" s="59"/>
      <c r="IS163" s="58"/>
      <c r="IT163" s="58"/>
      <c r="IU163" s="58"/>
      <c r="IV163" s="108"/>
      <c r="IW163" s="167">
        <f t="shared" si="1343"/>
        <v>0</v>
      </c>
      <c r="IX163" s="58"/>
      <c r="IY163" s="58"/>
      <c r="IZ163" s="58"/>
      <c r="JA163" s="58"/>
      <c r="JB163" s="58"/>
      <c r="JC163" s="58"/>
      <c r="JD163" s="58"/>
      <c r="JE163" s="58"/>
      <c r="JF163" s="58"/>
      <c r="JG163" s="58"/>
      <c r="JH163" s="59"/>
      <c r="JI163" s="58"/>
      <c r="JJ163" s="58"/>
      <c r="JK163" s="58"/>
      <c r="JL163" s="108"/>
      <c r="JM163" s="167">
        <f t="shared" si="1344"/>
        <v>0</v>
      </c>
      <c r="JN163" s="58"/>
      <c r="JO163" s="58"/>
      <c r="JP163" s="58"/>
      <c r="JQ163" s="58"/>
      <c r="JR163" s="58"/>
      <c r="JS163" s="58"/>
      <c r="JT163" s="58"/>
      <c r="JU163" s="58"/>
      <c r="JV163" s="58"/>
      <c r="JW163" s="58"/>
      <c r="JX163" s="59"/>
      <c r="JY163" s="58"/>
      <c r="JZ163" s="58"/>
      <c r="KA163" s="58"/>
      <c r="KB163" s="108"/>
      <c r="KC163" s="167">
        <f t="shared" si="1345"/>
        <v>0</v>
      </c>
      <c r="KD163" s="58"/>
      <c r="KE163" s="58"/>
      <c r="KF163" s="58"/>
      <c r="KG163" s="58"/>
      <c r="KH163" s="58"/>
      <c r="KI163" s="58"/>
      <c r="KJ163" s="58"/>
      <c r="KK163" s="58"/>
      <c r="KL163" s="58"/>
      <c r="KM163" s="58"/>
      <c r="KN163" s="59"/>
      <c r="KO163" s="58"/>
      <c r="KP163" s="58"/>
      <c r="KQ163" s="58"/>
      <c r="KR163" s="58"/>
      <c r="KS163" s="58"/>
      <c r="KT163" s="58"/>
      <c r="KU163" s="58"/>
      <c r="KV163" s="58"/>
      <c r="KW163" s="58"/>
      <c r="KX163" s="58"/>
      <c r="KY163" s="58"/>
      <c r="KZ163" s="58"/>
      <c r="LA163" s="58"/>
      <c r="LB163" s="108"/>
      <c r="LC163" s="171"/>
      <c r="LD163" s="167">
        <f t="shared" si="1346"/>
        <v>0</v>
      </c>
      <c r="LE163" s="58"/>
      <c r="LF163" s="58"/>
      <c r="LG163" s="58"/>
      <c r="LH163" s="58"/>
      <c r="LI163" s="58"/>
      <c r="LJ163" s="58"/>
      <c r="LK163" s="58"/>
      <c r="LL163" s="58"/>
      <c r="LM163" s="58"/>
      <c r="LN163" s="58"/>
      <c r="LO163" s="59"/>
      <c r="LP163" s="58"/>
      <c r="LQ163" s="58"/>
      <c r="LR163" s="58"/>
      <c r="LS163" s="108"/>
      <c r="LT163" s="167">
        <f t="shared" si="1347"/>
        <v>0</v>
      </c>
      <c r="LU163" s="58"/>
      <c r="LV163" s="58"/>
      <c r="LW163" s="58"/>
      <c r="LX163" s="58"/>
      <c r="LY163" s="58"/>
      <c r="LZ163" s="58"/>
      <c r="MA163" s="58"/>
      <c r="MB163" s="58"/>
      <c r="MC163" s="58"/>
      <c r="MD163" s="58"/>
      <c r="ME163" s="59"/>
      <c r="MF163" s="58"/>
      <c r="MG163" s="58"/>
      <c r="MH163" s="58"/>
      <c r="MI163" s="108"/>
      <c r="MJ163" s="167">
        <f t="shared" si="1348"/>
        <v>0</v>
      </c>
      <c r="MK163" s="58"/>
      <c r="ML163" s="58"/>
      <c r="MM163" s="58"/>
      <c r="MN163" s="58"/>
      <c r="MO163" s="58"/>
      <c r="MP163" s="58"/>
      <c r="MQ163" s="58"/>
      <c r="MR163" s="58"/>
      <c r="MS163" s="58"/>
      <c r="MT163" s="58"/>
      <c r="MU163" s="59"/>
      <c r="MV163" s="58"/>
      <c r="MW163" s="58"/>
      <c r="MX163" s="58"/>
      <c r="MY163" s="108"/>
      <c r="MZ163" s="167">
        <f t="shared" si="1349"/>
        <v>0</v>
      </c>
      <c r="NA163" s="58"/>
      <c r="NB163" s="58"/>
      <c r="NC163" s="58"/>
      <c r="ND163" s="58"/>
      <c r="NE163" s="58"/>
      <c r="NF163" s="58"/>
      <c r="NG163" s="58"/>
      <c r="NH163" s="58"/>
      <c r="NI163" s="58"/>
      <c r="NJ163" s="58"/>
      <c r="NK163" s="59"/>
      <c r="NL163" s="58"/>
      <c r="NM163" s="58"/>
      <c r="NN163" s="58"/>
      <c r="NO163" s="108"/>
      <c r="NP163" s="167">
        <f t="shared" si="1350"/>
        <v>0</v>
      </c>
      <c r="NQ163" s="58"/>
      <c r="NR163" s="58"/>
      <c r="NS163" s="58"/>
      <c r="NT163" s="58"/>
      <c r="NU163" s="58"/>
      <c r="NV163" s="58"/>
      <c r="NW163" s="58"/>
      <c r="NX163" s="58"/>
      <c r="NY163" s="58"/>
      <c r="NZ163" s="58"/>
      <c r="OA163" s="59"/>
      <c r="OB163" s="58"/>
      <c r="OC163" s="58"/>
      <c r="OD163" s="58"/>
      <c r="OE163" s="108"/>
      <c r="OF163" s="167">
        <f t="shared" si="1351"/>
        <v>0</v>
      </c>
      <c r="OG163" s="58"/>
      <c r="OH163" s="58"/>
      <c r="OI163" s="58"/>
      <c r="OJ163" s="58"/>
      <c r="OK163" s="58"/>
      <c r="OL163" s="58"/>
      <c r="OM163" s="58"/>
      <c r="ON163" s="58"/>
      <c r="OO163" s="58"/>
      <c r="OP163" s="58"/>
      <c r="OQ163" s="59"/>
      <c r="OR163" s="58"/>
      <c r="OS163" s="58"/>
      <c r="OT163" s="58"/>
      <c r="OU163" s="108"/>
      <c r="OV163" s="167">
        <f t="shared" si="1352"/>
        <v>0</v>
      </c>
      <c r="OW163" s="58"/>
      <c r="OX163" s="58"/>
      <c r="OY163" s="58"/>
      <c r="OZ163" s="58"/>
      <c r="PA163" s="58"/>
      <c r="PB163" s="58"/>
      <c r="PC163" s="58"/>
      <c r="PD163" s="58"/>
      <c r="PE163" s="58"/>
      <c r="PF163" s="58"/>
      <c r="PG163" s="59"/>
      <c r="PH163" s="58"/>
      <c r="PI163" s="58"/>
      <c r="PJ163" s="58"/>
      <c r="PK163" s="108"/>
      <c r="PL163" s="167">
        <f t="shared" si="1353"/>
        <v>0</v>
      </c>
      <c r="PM163" s="58"/>
      <c r="PN163" s="58"/>
      <c r="PO163" s="58"/>
      <c r="PP163" s="58"/>
      <c r="PQ163" s="58"/>
      <c r="PR163" s="58"/>
      <c r="PS163" s="58"/>
      <c r="PT163" s="58"/>
      <c r="PU163" s="58"/>
      <c r="PV163" s="58"/>
      <c r="PW163" s="59"/>
      <c r="PX163" s="58"/>
      <c r="PY163" s="58"/>
      <c r="PZ163" s="58"/>
      <c r="QA163" s="108"/>
      <c r="QB163" s="167">
        <f t="shared" si="1354"/>
        <v>0</v>
      </c>
      <c r="QC163" s="58"/>
      <c r="QD163" s="58"/>
      <c r="QE163" s="58"/>
      <c r="QF163" s="58"/>
      <c r="QG163" s="58"/>
      <c r="QH163" s="58"/>
      <c r="QI163" s="58"/>
      <c r="QJ163" s="58"/>
      <c r="QK163" s="58"/>
      <c r="QL163" s="58"/>
      <c r="QM163" s="59"/>
      <c r="QN163" s="58"/>
      <c r="QO163" s="58"/>
      <c r="QP163" s="58"/>
      <c r="QQ163" s="108"/>
      <c r="QR163" s="167">
        <f t="shared" si="1355"/>
        <v>0</v>
      </c>
      <c r="QS163" s="58"/>
      <c r="QT163" s="58"/>
      <c r="QU163" s="58"/>
      <c r="QV163" s="58"/>
      <c r="QW163" s="58"/>
      <c r="QX163" s="58"/>
      <c r="QY163" s="58"/>
      <c r="QZ163" s="58"/>
      <c r="RA163" s="58"/>
      <c r="RB163" s="58"/>
      <c r="RC163" s="59"/>
      <c r="RD163" s="58"/>
      <c r="RE163" s="58"/>
      <c r="RF163" s="58"/>
      <c r="RG163" s="58"/>
      <c r="RH163" s="58"/>
      <c r="RI163" s="58"/>
      <c r="RJ163" s="58"/>
      <c r="RK163" s="58"/>
      <c r="RL163" s="58"/>
      <c r="RM163" s="58"/>
      <c r="RN163" s="58"/>
      <c r="RO163" s="58"/>
      <c r="RP163" s="58"/>
      <c r="RQ163" s="108"/>
      <c r="RR163" s="171"/>
      <c r="RS163" s="167">
        <f t="shared" si="1356"/>
        <v>0</v>
      </c>
      <c r="RT163" s="58"/>
      <c r="RU163" s="58"/>
      <c r="RV163" s="58"/>
      <c r="RW163" s="58"/>
      <c r="RX163" s="58"/>
      <c r="RY163" s="58"/>
      <c r="RZ163" s="58"/>
      <c r="SA163" s="58"/>
      <c r="SB163" s="58"/>
      <c r="SC163" s="58"/>
      <c r="SD163" s="59"/>
      <c r="SE163" s="58"/>
      <c r="SF163" s="58"/>
      <c r="SG163" s="58"/>
      <c r="SH163" s="108"/>
      <c r="SI163" s="167">
        <f t="shared" si="1357"/>
        <v>0</v>
      </c>
      <c r="SJ163" s="58"/>
      <c r="SK163" s="58"/>
      <c r="SL163" s="58"/>
      <c r="SM163" s="58"/>
      <c r="SN163" s="58"/>
      <c r="SO163" s="58"/>
      <c r="SP163" s="58"/>
      <c r="SQ163" s="58"/>
      <c r="SR163" s="58"/>
      <c r="SS163" s="58"/>
      <c r="ST163" s="59"/>
      <c r="SU163" s="58"/>
      <c r="SV163" s="58"/>
      <c r="SW163" s="58"/>
      <c r="SX163" s="108"/>
      <c r="SY163" s="167">
        <f t="shared" si="1358"/>
        <v>0</v>
      </c>
      <c r="SZ163" s="58"/>
      <c r="TA163" s="58"/>
      <c r="TB163" s="58"/>
      <c r="TC163" s="58"/>
      <c r="TD163" s="58"/>
      <c r="TE163" s="58"/>
      <c r="TF163" s="58"/>
      <c r="TG163" s="58"/>
      <c r="TH163" s="58"/>
      <c r="TI163" s="58"/>
      <c r="TJ163" s="59"/>
      <c r="TK163" s="58"/>
      <c r="TL163" s="58"/>
      <c r="TM163" s="58"/>
      <c r="TN163" s="108"/>
      <c r="TO163" s="167">
        <f t="shared" si="1359"/>
        <v>0</v>
      </c>
      <c r="TP163" s="58"/>
      <c r="TQ163" s="58"/>
      <c r="TR163" s="58"/>
      <c r="TS163" s="58"/>
      <c r="TT163" s="58"/>
      <c r="TU163" s="58"/>
      <c r="TV163" s="58"/>
      <c r="TW163" s="58"/>
      <c r="TX163" s="58"/>
      <c r="TY163" s="58"/>
      <c r="TZ163" s="59"/>
      <c r="UA163" s="58"/>
      <c r="UB163" s="58"/>
      <c r="UC163" s="58"/>
      <c r="UD163" s="108"/>
      <c r="UE163" s="167">
        <f t="shared" si="1360"/>
        <v>0</v>
      </c>
      <c r="UF163" s="58"/>
      <c r="UG163" s="58"/>
      <c r="UH163" s="58"/>
      <c r="UI163" s="58"/>
      <c r="UJ163" s="58"/>
      <c r="UK163" s="58"/>
      <c r="UL163" s="58"/>
      <c r="UM163" s="58"/>
      <c r="UN163" s="58"/>
      <c r="UO163" s="58"/>
      <c r="UP163" s="59"/>
      <c r="UQ163" s="58"/>
      <c r="UR163" s="58"/>
      <c r="US163" s="58"/>
      <c r="UT163" s="58"/>
      <c r="UU163" s="58"/>
      <c r="UV163" s="58"/>
      <c r="UW163" s="58"/>
      <c r="UX163" s="58"/>
      <c r="UY163" s="58"/>
      <c r="UZ163" s="58"/>
      <c r="VA163" s="58"/>
      <c r="VB163" s="58"/>
      <c r="VC163" s="58"/>
      <c r="VD163" s="108"/>
      <c r="VE163" s="9" t="str">
        <f t="shared" si="1195"/>
        <v>-</v>
      </c>
    </row>
    <row r="164" spans="1:577" ht="20.149999999999999" customHeight="1">
      <c r="A164" s="18"/>
      <c r="B164" s="18">
        <v>6403</v>
      </c>
      <c r="C164" s="18"/>
      <c r="D164" s="19" t="s">
        <v>154</v>
      </c>
      <c r="E164" s="188">
        <f t="shared" ref="E164:BP164" si="1361">SUM(E165:E169)</f>
        <v>0</v>
      </c>
      <c r="F164" s="189">
        <f t="shared" si="1361"/>
        <v>0</v>
      </c>
      <c r="G164" s="189">
        <f t="shared" si="1361"/>
        <v>0</v>
      </c>
      <c r="H164" s="190">
        <f t="shared" si="1361"/>
        <v>0</v>
      </c>
      <c r="I164" s="226">
        <f t="shared" si="1361"/>
        <v>0</v>
      </c>
      <c r="J164" s="189">
        <f t="shared" si="1361"/>
        <v>0</v>
      </c>
      <c r="K164" s="57">
        <f t="shared" si="1361"/>
        <v>0</v>
      </c>
      <c r="L164" s="56">
        <f t="shared" si="1361"/>
        <v>0</v>
      </c>
      <c r="M164" s="56">
        <f t="shared" si="1361"/>
        <v>0</v>
      </c>
      <c r="N164" s="56">
        <f t="shared" si="1361"/>
        <v>0</v>
      </c>
      <c r="O164" s="56">
        <f t="shared" si="1361"/>
        <v>0</v>
      </c>
      <c r="P164" s="56">
        <f t="shared" si="1361"/>
        <v>0</v>
      </c>
      <c r="Q164" s="56">
        <f t="shared" si="1361"/>
        <v>0</v>
      </c>
      <c r="R164" s="56">
        <f t="shared" si="1361"/>
        <v>0</v>
      </c>
      <c r="S164" s="56">
        <f t="shared" si="1361"/>
        <v>0</v>
      </c>
      <c r="T164" s="56">
        <f t="shared" si="1361"/>
        <v>0</v>
      </c>
      <c r="U164" s="57">
        <f t="shared" si="1361"/>
        <v>0</v>
      </c>
      <c r="V164" s="56">
        <f t="shared" si="1361"/>
        <v>0</v>
      </c>
      <c r="W164" s="56">
        <f t="shared" si="1361"/>
        <v>0</v>
      </c>
      <c r="X164" s="56">
        <f t="shared" si="1361"/>
        <v>0</v>
      </c>
      <c r="Y164" s="107">
        <f t="shared" si="1361"/>
        <v>0</v>
      </c>
      <c r="Z164" s="57">
        <f t="shared" si="1361"/>
        <v>0</v>
      </c>
      <c r="AA164" s="56">
        <f t="shared" si="1361"/>
        <v>0</v>
      </c>
      <c r="AB164" s="56">
        <f t="shared" si="1361"/>
        <v>0</v>
      </c>
      <c r="AC164" s="56">
        <f t="shared" si="1361"/>
        <v>0</v>
      </c>
      <c r="AD164" s="56">
        <f t="shared" si="1361"/>
        <v>0</v>
      </c>
      <c r="AE164" s="56">
        <f t="shared" si="1361"/>
        <v>0</v>
      </c>
      <c r="AF164" s="56">
        <f t="shared" si="1361"/>
        <v>0</v>
      </c>
      <c r="AG164" s="56">
        <f t="shared" si="1361"/>
        <v>0</v>
      </c>
      <c r="AH164" s="56">
        <f t="shared" si="1361"/>
        <v>0</v>
      </c>
      <c r="AI164" s="56">
        <f t="shared" si="1361"/>
        <v>0</v>
      </c>
      <c r="AJ164" s="56">
        <f t="shared" si="1361"/>
        <v>0</v>
      </c>
      <c r="AK164" s="57">
        <f t="shared" si="1361"/>
        <v>0</v>
      </c>
      <c r="AL164" s="56">
        <f t="shared" si="1361"/>
        <v>0</v>
      </c>
      <c r="AM164" s="56">
        <f t="shared" si="1361"/>
        <v>0</v>
      </c>
      <c r="AN164" s="56">
        <f t="shared" si="1361"/>
        <v>0</v>
      </c>
      <c r="AO164" s="107">
        <f t="shared" si="1361"/>
        <v>0</v>
      </c>
      <c r="AP164" s="57">
        <f t="shared" si="1361"/>
        <v>0</v>
      </c>
      <c r="AQ164" s="56">
        <f t="shared" si="1361"/>
        <v>0</v>
      </c>
      <c r="AR164" s="56">
        <f t="shared" si="1361"/>
        <v>0</v>
      </c>
      <c r="AS164" s="56">
        <f t="shared" si="1361"/>
        <v>0</v>
      </c>
      <c r="AT164" s="56">
        <f t="shared" si="1361"/>
        <v>0</v>
      </c>
      <c r="AU164" s="56">
        <f t="shared" si="1361"/>
        <v>0</v>
      </c>
      <c r="AV164" s="56">
        <f t="shared" si="1361"/>
        <v>0</v>
      </c>
      <c r="AW164" s="56">
        <f t="shared" si="1361"/>
        <v>0</v>
      </c>
      <c r="AX164" s="56">
        <f t="shared" si="1361"/>
        <v>0</v>
      </c>
      <c r="AY164" s="56">
        <f t="shared" si="1361"/>
        <v>0</v>
      </c>
      <c r="AZ164" s="56">
        <f t="shared" si="1361"/>
        <v>0</v>
      </c>
      <c r="BA164" s="57">
        <f t="shared" si="1361"/>
        <v>0</v>
      </c>
      <c r="BB164" s="56">
        <f t="shared" si="1361"/>
        <v>0</v>
      </c>
      <c r="BC164" s="56">
        <f t="shared" si="1361"/>
        <v>0</v>
      </c>
      <c r="BD164" s="56">
        <f t="shared" si="1361"/>
        <v>0</v>
      </c>
      <c r="BE164" s="107">
        <f t="shared" si="1361"/>
        <v>0</v>
      </c>
      <c r="BF164" s="57">
        <f t="shared" si="1361"/>
        <v>0</v>
      </c>
      <c r="BG164" s="56">
        <f t="shared" si="1361"/>
        <v>0</v>
      </c>
      <c r="BH164" s="56">
        <f t="shared" si="1361"/>
        <v>0</v>
      </c>
      <c r="BI164" s="56">
        <f t="shared" si="1361"/>
        <v>0</v>
      </c>
      <c r="BJ164" s="56">
        <f t="shared" si="1361"/>
        <v>0</v>
      </c>
      <c r="BK164" s="56">
        <f t="shared" si="1361"/>
        <v>0</v>
      </c>
      <c r="BL164" s="56">
        <f t="shared" si="1361"/>
        <v>0</v>
      </c>
      <c r="BM164" s="56">
        <f t="shared" si="1361"/>
        <v>0</v>
      </c>
      <c r="BN164" s="56">
        <f t="shared" si="1361"/>
        <v>0</v>
      </c>
      <c r="BO164" s="56">
        <f t="shared" si="1361"/>
        <v>0</v>
      </c>
      <c r="BP164" s="56">
        <f t="shared" si="1361"/>
        <v>0</v>
      </c>
      <c r="BQ164" s="57">
        <f t="shared" ref="BQ164:EM164" si="1362">SUM(BQ165:BQ169)</f>
        <v>0</v>
      </c>
      <c r="BR164" s="56">
        <f t="shared" si="1362"/>
        <v>0</v>
      </c>
      <c r="BS164" s="56">
        <f t="shared" si="1362"/>
        <v>0</v>
      </c>
      <c r="BT164" s="56">
        <f t="shared" si="1362"/>
        <v>0</v>
      </c>
      <c r="BU164" s="107">
        <f t="shared" si="1362"/>
        <v>0</v>
      </c>
      <c r="BV164" s="57">
        <f t="shared" si="1362"/>
        <v>0</v>
      </c>
      <c r="BW164" s="56">
        <f t="shared" si="1362"/>
        <v>0</v>
      </c>
      <c r="BX164" s="56">
        <f t="shared" si="1362"/>
        <v>0</v>
      </c>
      <c r="BY164" s="56">
        <f t="shared" si="1362"/>
        <v>0</v>
      </c>
      <c r="BZ164" s="56">
        <f t="shared" si="1362"/>
        <v>0</v>
      </c>
      <c r="CA164" s="56">
        <f t="shared" si="1362"/>
        <v>0</v>
      </c>
      <c r="CB164" s="56">
        <f t="shared" si="1362"/>
        <v>0</v>
      </c>
      <c r="CC164" s="56">
        <f t="shared" si="1362"/>
        <v>0</v>
      </c>
      <c r="CD164" s="56">
        <f t="shared" si="1362"/>
        <v>0</v>
      </c>
      <c r="CE164" s="56">
        <f t="shared" si="1362"/>
        <v>0</v>
      </c>
      <c r="CF164" s="56">
        <f t="shared" si="1362"/>
        <v>0</v>
      </c>
      <c r="CG164" s="57">
        <f t="shared" si="1362"/>
        <v>0</v>
      </c>
      <c r="CH164" s="56">
        <f t="shared" si="1362"/>
        <v>0</v>
      </c>
      <c r="CI164" s="56">
        <f t="shared" si="1362"/>
        <v>0</v>
      </c>
      <c r="CJ164" s="56">
        <f t="shared" si="1362"/>
        <v>0</v>
      </c>
      <c r="CK164" s="56">
        <f t="shared" si="1362"/>
        <v>0</v>
      </c>
      <c r="CL164" s="56">
        <f t="shared" si="1362"/>
        <v>0</v>
      </c>
      <c r="CM164" s="56">
        <f t="shared" si="1362"/>
        <v>0</v>
      </c>
      <c r="CN164" s="56">
        <f t="shared" si="1362"/>
        <v>0</v>
      </c>
      <c r="CO164" s="56">
        <f t="shared" si="1362"/>
        <v>0</v>
      </c>
      <c r="CP164" s="56">
        <f t="shared" si="1362"/>
        <v>0</v>
      </c>
      <c r="CQ164" s="56">
        <f t="shared" si="1362"/>
        <v>0</v>
      </c>
      <c r="CR164" s="56">
        <f t="shared" si="1362"/>
        <v>0</v>
      </c>
      <c r="CS164" s="56">
        <f t="shared" si="1362"/>
        <v>0</v>
      </c>
      <c r="CT164" s="56">
        <f t="shared" si="1362"/>
        <v>0</v>
      </c>
      <c r="CU164" s="107">
        <f t="shared" si="1362"/>
        <v>0</v>
      </c>
      <c r="CV164" s="150">
        <f t="shared" si="1362"/>
        <v>0</v>
      </c>
      <c r="CW164" s="57">
        <f t="shared" si="1362"/>
        <v>0</v>
      </c>
      <c r="CX164" s="56">
        <f t="shared" si="1362"/>
        <v>0</v>
      </c>
      <c r="CY164" s="56">
        <f t="shared" si="1362"/>
        <v>0</v>
      </c>
      <c r="CZ164" s="56">
        <f t="shared" si="1362"/>
        <v>0</v>
      </c>
      <c r="DA164" s="56">
        <f t="shared" si="1362"/>
        <v>0</v>
      </c>
      <c r="DB164" s="56">
        <f t="shared" si="1362"/>
        <v>0</v>
      </c>
      <c r="DC164" s="56">
        <f t="shared" si="1362"/>
        <v>0</v>
      </c>
      <c r="DD164" s="56">
        <f t="shared" si="1362"/>
        <v>0</v>
      </c>
      <c r="DE164" s="56">
        <f t="shared" si="1362"/>
        <v>0</v>
      </c>
      <c r="DF164" s="56">
        <f t="shared" si="1362"/>
        <v>0</v>
      </c>
      <c r="DG164" s="56">
        <f t="shared" si="1362"/>
        <v>0</v>
      </c>
      <c r="DH164" s="57">
        <f t="shared" si="1362"/>
        <v>0</v>
      </c>
      <c r="DI164" s="56">
        <f t="shared" si="1362"/>
        <v>0</v>
      </c>
      <c r="DJ164" s="56">
        <f t="shared" si="1362"/>
        <v>0</v>
      </c>
      <c r="DK164" s="56">
        <f t="shared" si="1362"/>
        <v>0</v>
      </c>
      <c r="DL164" s="107">
        <f t="shared" si="1362"/>
        <v>0</v>
      </c>
      <c r="DM164" s="57">
        <f t="shared" si="1362"/>
        <v>0</v>
      </c>
      <c r="DN164" s="56">
        <f t="shared" si="1362"/>
        <v>0</v>
      </c>
      <c r="DO164" s="56">
        <f t="shared" si="1362"/>
        <v>0</v>
      </c>
      <c r="DP164" s="56">
        <f t="shared" si="1362"/>
        <v>0</v>
      </c>
      <c r="DQ164" s="56">
        <f t="shared" si="1362"/>
        <v>0</v>
      </c>
      <c r="DR164" s="56">
        <f t="shared" si="1362"/>
        <v>0</v>
      </c>
      <c r="DS164" s="56">
        <f t="shared" si="1362"/>
        <v>0</v>
      </c>
      <c r="DT164" s="56">
        <f t="shared" si="1362"/>
        <v>0</v>
      </c>
      <c r="DU164" s="56">
        <f t="shared" si="1362"/>
        <v>0</v>
      </c>
      <c r="DV164" s="56">
        <f t="shared" si="1362"/>
        <v>0</v>
      </c>
      <c r="DW164" s="56">
        <f t="shared" si="1362"/>
        <v>0</v>
      </c>
      <c r="DX164" s="57">
        <f t="shared" si="1362"/>
        <v>0</v>
      </c>
      <c r="DY164" s="56">
        <f t="shared" si="1362"/>
        <v>0</v>
      </c>
      <c r="DZ164" s="56">
        <f t="shared" si="1362"/>
        <v>0</v>
      </c>
      <c r="EA164" s="56">
        <f t="shared" si="1362"/>
        <v>0</v>
      </c>
      <c r="EB164" s="107">
        <f t="shared" si="1362"/>
        <v>0</v>
      </c>
      <c r="EC164" s="57">
        <f t="shared" si="1362"/>
        <v>0</v>
      </c>
      <c r="ED164" s="56">
        <f t="shared" si="1362"/>
        <v>0</v>
      </c>
      <c r="EE164" s="56">
        <f t="shared" si="1362"/>
        <v>0</v>
      </c>
      <c r="EF164" s="56">
        <f t="shared" si="1362"/>
        <v>0</v>
      </c>
      <c r="EG164" s="56">
        <f t="shared" si="1362"/>
        <v>0</v>
      </c>
      <c r="EH164" s="56">
        <f t="shared" si="1362"/>
        <v>0</v>
      </c>
      <c r="EI164" s="56">
        <f t="shared" si="1362"/>
        <v>0</v>
      </c>
      <c r="EJ164" s="56">
        <f t="shared" si="1362"/>
        <v>0</v>
      </c>
      <c r="EK164" s="56">
        <f t="shared" si="1362"/>
        <v>0</v>
      </c>
      <c r="EL164" s="56">
        <f t="shared" si="1362"/>
        <v>0</v>
      </c>
      <c r="EM164" s="56">
        <f t="shared" si="1362"/>
        <v>0</v>
      </c>
      <c r="EN164" s="57">
        <f t="shared" ref="EN164:GY164" si="1363">SUM(EN165:EN169)</f>
        <v>0</v>
      </c>
      <c r="EO164" s="56">
        <f t="shared" si="1363"/>
        <v>0</v>
      </c>
      <c r="EP164" s="56">
        <f t="shared" si="1363"/>
        <v>0</v>
      </c>
      <c r="EQ164" s="56">
        <f t="shared" si="1363"/>
        <v>0</v>
      </c>
      <c r="ER164" s="107">
        <f t="shared" si="1363"/>
        <v>0</v>
      </c>
      <c r="ES164" s="57">
        <f t="shared" si="1363"/>
        <v>0</v>
      </c>
      <c r="ET164" s="56">
        <f t="shared" si="1363"/>
        <v>0</v>
      </c>
      <c r="EU164" s="56">
        <f t="shared" si="1363"/>
        <v>0</v>
      </c>
      <c r="EV164" s="56">
        <f t="shared" si="1363"/>
        <v>0</v>
      </c>
      <c r="EW164" s="56">
        <f t="shared" si="1363"/>
        <v>0</v>
      </c>
      <c r="EX164" s="56">
        <f t="shared" si="1363"/>
        <v>0</v>
      </c>
      <c r="EY164" s="56">
        <f t="shared" si="1363"/>
        <v>0</v>
      </c>
      <c r="EZ164" s="56">
        <f t="shared" si="1363"/>
        <v>0</v>
      </c>
      <c r="FA164" s="56">
        <f t="shared" si="1363"/>
        <v>0</v>
      </c>
      <c r="FB164" s="56">
        <f t="shared" si="1363"/>
        <v>0</v>
      </c>
      <c r="FC164" s="56">
        <f t="shared" si="1363"/>
        <v>0</v>
      </c>
      <c r="FD164" s="57">
        <f t="shared" si="1363"/>
        <v>0</v>
      </c>
      <c r="FE164" s="56">
        <f t="shared" si="1363"/>
        <v>0</v>
      </c>
      <c r="FF164" s="56">
        <f t="shared" si="1363"/>
        <v>0</v>
      </c>
      <c r="FG164" s="56">
        <f t="shared" si="1363"/>
        <v>0</v>
      </c>
      <c r="FH164" s="107">
        <f t="shared" si="1363"/>
        <v>0</v>
      </c>
      <c r="FI164" s="57">
        <f t="shared" si="1363"/>
        <v>0</v>
      </c>
      <c r="FJ164" s="56">
        <f t="shared" si="1363"/>
        <v>0</v>
      </c>
      <c r="FK164" s="56">
        <f t="shared" si="1363"/>
        <v>0</v>
      </c>
      <c r="FL164" s="56">
        <f t="shared" si="1363"/>
        <v>0</v>
      </c>
      <c r="FM164" s="56">
        <f t="shared" si="1363"/>
        <v>0</v>
      </c>
      <c r="FN164" s="56">
        <f t="shared" si="1363"/>
        <v>0</v>
      </c>
      <c r="FO164" s="56">
        <f t="shared" si="1363"/>
        <v>0</v>
      </c>
      <c r="FP164" s="56">
        <f t="shared" si="1363"/>
        <v>0</v>
      </c>
      <c r="FQ164" s="56">
        <f t="shared" si="1363"/>
        <v>0</v>
      </c>
      <c r="FR164" s="56">
        <f t="shared" si="1363"/>
        <v>0</v>
      </c>
      <c r="FS164" s="56">
        <f t="shared" si="1363"/>
        <v>0</v>
      </c>
      <c r="FT164" s="57">
        <f t="shared" si="1363"/>
        <v>0</v>
      </c>
      <c r="FU164" s="56">
        <f t="shared" si="1363"/>
        <v>0</v>
      </c>
      <c r="FV164" s="56">
        <f t="shared" si="1363"/>
        <v>0</v>
      </c>
      <c r="FW164" s="56">
        <f t="shared" si="1363"/>
        <v>0</v>
      </c>
      <c r="FX164" s="107">
        <f t="shared" si="1363"/>
        <v>0</v>
      </c>
      <c r="FY164" s="57">
        <f t="shared" si="1363"/>
        <v>0</v>
      </c>
      <c r="FZ164" s="56">
        <f t="shared" si="1363"/>
        <v>0</v>
      </c>
      <c r="GA164" s="56">
        <f t="shared" si="1363"/>
        <v>0</v>
      </c>
      <c r="GB164" s="56">
        <f t="shared" si="1363"/>
        <v>0</v>
      </c>
      <c r="GC164" s="56">
        <f t="shared" si="1363"/>
        <v>0</v>
      </c>
      <c r="GD164" s="56">
        <f t="shared" si="1363"/>
        <v>0</v>
      </c>
      <c r="GE164" s="56">
        <f t="shared" si="1363"/>
        <v>0</v>
      </c>
      <c r="GF164" s="56">
        <f t="shared" si="1363"/>
        <v>0</v>
      </c>
      <c r="GG164" s="56">
        <f t="shared" si="1363"/>
        <v>0</v>
      </c>
      <c r="GH164" s="56">
        <f t="shared" si="1363"/>
        <v>0</v>
      </c>
      <c r="GI164" s="56">
        <f t="shared" si="1363"/>
        <v>0</v>
      </c>
      <c r="GJ164" s="57">
        <f t="shared" si="1363"/>
        <v>0</v>
      </c>
      <c r="GK164" s="56">
        <f t="shared" si="1363"/>
        <v>0</v>
      </c>
      <c r="GL164" s="56">
        <f t="shared" si="1363"/>
        <v>0</v>
      </c>
      <c r="GM164" s="56">
        <f t="shared" si="1363"/>
        <v>0</v>
      </c>
      <c r="GN164" s="107">
        <f t="shared" si="1363"/>
        <v>0</v>
      </c>
      <c r="GO164" s="57">
        <f t="shared" si="1363"/>
        <v>0</v>
      </c>
      <c r="GP164" s="56">
        <f t="shared" si="1363"/>
        <v>0</v>
      </c>
      <c r="GQ164" s="56">
        <f t="shared" si="1363"/>
        <v>0</v>
      </c>
      <c r="GR164" s="56">
        <f t="shared" si="1363"/>
        <v>0</v>
      </c>
      <c r="GS164" s="56">
        <f t="shared" si="1363"/>
        <v>0</v>
      </c>
      <c r="GT164" s="56">
        <f t="shared" si="1363"/>
        <v>0</v>
      </c>
      <c r="GU164" s="56">
        <f t="shared" si="1363"/>
        <v>0</v>
      </c>
      <c r="GV164" s="56">
        <f t="shared" si="1363"/>
        <v>0</v>
      </c>
      <c r="GW164" s="56">
        <f t="shared" si="1363"/>
        <v>0</v>
      </c>
      <c r="GX164" s="56">
        <f t="shared" si="1363"/>
        <v>0</v>
      </c>
      <c r="GY164" s="56">
        <f t="shared" si="1363"/>
        <v>0</v>
      </c>
      <c r="GZ164" s="57">
        <f t="shared" ref="GZ164:JW164" si="1364">SUM(GZ165:GZ169)</f>
        <v>0</v>
      </c>
      <c r="HA164" s="56">
        <f t="shared" si="1364"/>
        <v>0</v>
      </c>
      <c r="HB164" s="56">
        <f t="shared" si="1364"/>
        <v>0</v>
      </c>
      <c r="HC164" s="56">
        <f t="shared" si="1364"/>
        <v>0</v>
      </c>
      <c r="HD164" s="56">
        <f t="shared" si="1364"/>
        <v>0</v>
      </c>
      <c r="HE164" s="56">
        <f t="shared" si="1364"/>
        <v>0</v>
      </c>
      <c r="HF164" s="56">
        <f t="shared" si="1364"/>
        <v>0</v>
      </c>
      <c r="HG164" s="56">
        <f t="shared" si="1364"/>
        <v>0</v>
      </c>
      <c r="HH164" s="56">
        <f t="shared" si="1364"/>
        <v>0</v>
      </c>
      <c r="HI164" s="56">
        <f t="shared" si="1364"/>
        <v>0</v>
      </c>
      <c r="HJ164" s="56">
        <f t="shared" si="1364"/>
        <v>0</v>
      </c>
      <c r="HK164" s="56">
        <f t="shared" si="1364"/>
        <v>0</v>
      </c>
      <c r="HL164" s="56">
        <f t="shared" si="1364"/>
        <v>0</v>
      </c>
      <c r="HM164" s="56">
        <f t="shared" si="1364"/>
        <v>0</v>
      </c>
      <c r="HN164" s="107">
        <f t="shared" si="1364"/>
        <v>0</v>
      </c>
      <c r="HO164" s="134">
        <f t="shared" si="1364"/>
        <v>0</v>
      </c>
      <c r="HP164" s="150">
        <f t="shared" si="1364"/>
        <v>0</v>
      </c>
      <c r="HQ164" s="57">
        <f t="shared" si="1364"/>
        <v>0</v>
      </c>
      <c r="HR164" s="56">
        <f t="shared" si="1364"/>
        <v>0</v>
      </c>
      <c r="HS164" s="56">
        <f t="shared" si="1364"/>
        <v>0</v>
      </c>
      <c r="HT164" s="56">
        <f t="shared" si="1364"/>
        <v>0</v>
      </c>
      <c r="HU164" s="56">
        <f t="shared" si="1364"/>
        <v>0</v>
      </c>
      <c r="HV164" s="56">
        <f t="shared" si="1364"/>
        <v>0</v>
      </c>
      <c r="HW164" s="56">
        <f t="shared" si="1364"/>
        <v>0</v>
      </c>
      <c r="HX164" s="56">
        <f t="shared" si="1364"/>
        <v>0</v>
      </c>
      <c r="HY164" s="56">
        <f t="shared" si="1364"/>
        <v>0</v>
      </c>
      <c r="HZ164" s="56">
        <f t="shared" si="1364"/>
        <v>0</v>
      </c>
      <c r="IA164" s="56">
        <f t="shared" si="1364"/>
        <v>0</v>
      </c>
      <c r="IB164" s="57">
        <f t="shared" si="1364"/>
        <v>0</v>
      </c>
      <c r="IC164" s="56">
        <f t="shared" si="1364"/>
        <v>0</v>
      </c>
      <c r="ID164" s="56">
        <f t="shared" si="1364"/>
        <v>0</v>
      </c>
      <c r="IE164" s="56">
        <f t="shared" si="1364"/>
        <v>0</v>
      </c>
      <c r="IF164" s="107">
        <f t="shared" si="1364"/>
        <v>0</v>
      </c>
      <c r="IG164" s="57">
        <f t="shared" si="1364"/>
        <v>0</v>
      </c>
      <c r="IH164" s="56">
        <f t="shared" si="1364"/>
        <v>0</v>
      </c>
      <c r="II164" s="56">
        <f t="shared" si="1364"/>
        <v>0</v>
      </c>
      <c r="IJ164" s="56">
        <f t="shared" si="1364"/>
        <v>0</v>
      </c>
      <c r="IK164" s="56">
        <f t="shared" si="1364"/>
        <v>0</v>
      </c>
      <c r="IL164" s="56">
        <f t="shared" si="1364"/>
        <v>0</v>
      </c>
      <c r="IM164" s="56">
        <f t="shared" si="1364"/>
        <v>0</v>
      </c>
      <c r="IN164" s="56">
        <f t="shared" si="1364"/>
        <v>0</v>
      </c>
      <c r="IO164" s="56">
        <f t="shared" si="1364"/>
        <v>0</v>
      </c>
      <c r="IP164" s="56">
        <f t="shared" si="1364"/>
        <v>0</v>
      </c>
      <c r="IQ164" s="56">
        <f t="shared" si="1364"/>
        <v>0</v>
      </c>
      <c r="IR164" s="57">
        <f t="shared" si="1364"/>
        <v>0</v>
      </c>
      <c r="IS164" s="56">
        <f t="shared" si="1364"/>
        <v>0</v>
      </c>
      <c r="IT164" s="56">
        <f t="shared" si="1364"/>
        <v>0</v>
      </c>
      <c r="IU164" s="56">
        <f t="shared" si="1364"/>
        <v>0</v>
      </c>
      <c r="IV164" s="107">
        <f t="shared" si="1364"/>
        <v>0</v>
      </c>
      <c r="IW164" s="57">
        <f t="shared" si="1364"/>
        <v>0</v>
      </c>
      <c r="IX164" s="56">
        <f t="shared" si="1364"/>
        <v>0</v>
      </c>
      <c r="IY164" s="56">
        <f t="shared" si="1364"/>
        <v>0</v>
      </c>
      <c r="IZ164" s="56">
        <f t="shared" si="1364"/>
        <v>0</v>
      </c>
      <c r="JA164" s="56">
        <f t="shared" si="1364"/>
        <v>0</v>
      </c>
      <c r="JB164" s="56">
        <f t="shared" si="1364"/>
        <v>0</v>
      </c>
      <c r="JC164" s="56">
        <f t="shared" si="1364"/>
        <v>0</v>
      </c>
      <c r="JD164" s="56">
        <f t="shared" si="1364"/>
        <v>0</v>
      </c>
      <c r="JE164" s="56">
        <f t="shared" si="1364"/>
        <v>0</v>
      </c>
      <c r="JF164" s="56">
        <f t="shared" si="1364"/>
        <v>0</v>
      </c>
      <c r="JG164" s="56">
        <f t="shared" si="1364"/>
        <v>0</v>
      </c>
      <c r="JH164" s="57">
        <f t="shared" si="1364"/>
        <v>0</v>
      </c>
      <c r="JI164" s="56">
        <f t="shared" si="1364"/>
        <v>0</v>
      </c>
      <c r="JJ164" s="56">
        <f t="shared" si="1364"/>
        <v>0</v>
      </c>
      <c r="JK164" s="56">
        <f t="shared" si="1364"/>
        <v>0</v>
      </c>
      <c r="JL164" s="107">
        <f t="shared" si="1364"/>
        <v>0</v>
      </c>
      <c r="JM164" s="57">
        <f t="shared" si="1364"/>
        <v>0</v>
      </c>
      <c r="JN164" s="56">
        <f t="shared" si="1364"/>
        <v>0</v>
      </c>
      <c r="JO164" s="56">
        <f t="shared" si="1364"/>
        <v>0</v>
      </c>
      <c r="JP164" s="56">
        <f t="shared" si="1364"/>
        <v>0</v>
      </c>
      <c r="JQ164" s="56">
        <f t="shared" si="1364"/>
        <v>0</v>
      </c>
      <c r="JR164" s="56">
        <f t="shared" si="1364"/>
        <v>0</v>
      </c>
      <c r="JS164" s="56">
        <f t="shared" si="1364"/>
        <v>0</v>
      </c>
      <c r="JT164" s="56">
        <f t="shared" si="1364"/>
        <v>0</v>
      </c>
      <c r="JU164" s="56">
        <f t="shared" si="1364"/>
        <v>0</v>
      </c>
      <c r="JV164" s="56">
        <f t="shared" si="1364"/>
        <v>0</v>
      </c>
      <c r="JW164" s="56">
        <f t="shared" si="1364"/>
        <v>0</v>
      </c>
      <c r="JX164" s="57">
        <f t="shared" ref="JX164:MT164" si="1365">SUM(JX165:JX169)</f>
        <v>0</v>
      </c>
      <c r="JY164" s="56">
        <f t="shared" si="1365"/>
        <v>0</v>
      </c>
      <c r="JZ164" s="56">
        <f t="shared" si="1365"/>
        <v>0</v>
      </c>
      <c r="KA164" s="56">
        <f t="shared" si="1365"/>
        <v>0</v>
      </c>
      <c r="KB164" s="107">
        <f t="shared" si="1365"/>
        <v>0</v>
      </c>
      <c r="KC164" s="57">
        <f t="shared" si="1365"/>
        <v>0</v>
      </c>
      <c r="KD164" s="56">
        <f t="shared" si="1365"/>
        <v>0</v>
      </c>
      <c r="KE164" s="56">
        <f t="shared" si="1365"/>
        <v>0</v>
      </c>
      <c r="KF164" s="56">
        <f t="shared" si="1365"/>
        <v>0</v>
      </c>
      <c r="KG164" s="56">
        <f t="shared" si="1365"/>
        <v>0</v>
      </c>
      <c r="KH164" s="56">
        <f t="shared" si="1365"/>
        <v>0</v>
      </c>
      <c r="KI164" s="56">
        <f t="shared" si="1365"/>
        <v>0</v>
      </c>
      <c r="KJ164" s="56">
        <f t="shared" si="1365"/>
        <v>0</v>
      </c>
      <c r="KK164" s="56">
        <f t="shared" si="1365"/>
        <v>0</v>
      </c>
      <c r="KL164" s="56">
        <f t="shared" si="1365"/>
        <v>0</v>
      </c>
      <c r="KM164" s="56">
        <f t="shared" si="1365"/>
        <v>0</v>
      </c>
      <c r="KN164" s="57">
        <f t="shared" si="1365"/>
        <v>0</v>
      </c>
      <c r="KO164" s="56">
        <f t="shared" si="1365"/>
        <v>0</v>
      </c>
      <c r="KP164" s="56">
        <f t="shared" si="1365"/>
        <v>0</v>
      </c>
      <c r="KQ164" s="56">
        <f t="shared" si="1365"/>
        <v>0</v>
      </c>
      <c r="KR164" s="56">
        <f t="shared" si="1365"/>
        <v>0</v>
      </c>
      <c r="KS164" s="56">
        <f t="shared" si="1365"/>
        <v>0</v>
      </c>
      <c r="KT164" s="56">
        <f t="shared" si="1365"/>
        <v>0</v>
      </c>
      <c r="KU164" s="56">
        <f t="shared" si="1365"/>
        <v>0</v>
      </c>
      <c r="KV164" s="56">
        <f t="shared" si="1365"/>
        <v>0</v>
      </c>
      <c r="KW164" s="56">
        <f t="shared" si="1365"/>
        <v>0</v>
      </c>
      <c r="KX164" s="56">
        <f t="shared" si="1365"/>
        <v>0</v>
      </c>
      <c r="KY164" s="56">
        <f t="shared" si="1365"/>
        <v>0</v>
      </c>
      <c r="KZ164" s="56">
        <f t="shared" si="1365"/>
        <v>0</v>
      </c>
      <c r="LA164" s="56">
        <f t="shared" si="1365"/>
        <v>0</v>
      </c>
      <c r="LB164" s="107">
        <f t="shared" si="1365"/>
        <v>0</v>
      </c>
      <c r="LC164" s="150">
        <f t="shared" si="1365"/>
        <v>0</v>
      </c>
      <c r="LD164" s="57">
        <f t="shared" si="1365"/>
        <v>0</v>
      </c>
      <c r="LE164" s="56">
        <f t="shared" si="1365"/>
        <v>0</v>
      </c>
      <c r="LF164" s="56">
        <f t="shared" si="1365"/>
        <v>0</v>
      </c>
      <c r="LG164" s="56">
        <f t="shared" si="1365"/>
        <v>0</v>
      </c>
      <c r="LH164" s="56">
        <f t="shared" si="1365"/>
        <v>0</v>
      </c>
      <c r="LI164" s="56">
        <f t="shared" si="1365"/>
        <v>0</v>
      </c>
      <c r="LJ164" s="56">
        <f t="shared" si="1365"/>
        <v>0</v>
      </c>
      <c r="LK164" s="56">
        <f t="shared" si="1365"/>
        <v>0</v>
      </c>
      <c r="LL164" s="56">
        <f t="shared" si="1365"/>
        <v>0</v>
      </c>
      <c r="LM164" s="56">
        <f t="shared" si="1365"/>
        <v>0</v>
      </c>
      <c r="LN164" s="56">
        <f t="shared" si="1365"/>
        <v>0</v>
      </c>
      <c r="LO164" s="57">
        <f t="shared" si="1365"/>
        <v>0</v>
      </c>
      <c r="LP164" s="56">
        <f t="shared" si="1365"/>
        <v>0</v>
      </c>
      <c r="LQ164" s="56">
        <f t="shared" si="1365"/>
        <v>0</v>
      </c>
      <c r="LR164" s="56">
        <f t="shared" si="1365"/>
        <v>0</v>
      </c>
      <c r="LS164" s="107">
        <f t="shared" si="1365"/>
        <v>0</v>
      </c>
      <c r="LT164" s="57">
        <f t="shared" si="1365"/>
        <v>0</v>
      </c>
      <c r="LU164" s="56">
        <f t="shared" si="1365"/>
        <v>0</v>
      </c>
      <c r="LV164" s="56">
        <f t="shared" si="1365"/>
        <v>0</v>
      </c>
      <c r="LW164" s="56">
        <f t="shared" si="1365"/>
        <v>0</v>
      </c>
      <c r="LX164" s="56">
        <f t="shared" si="1365"/>
        <v>0</v>
      </c>
      <c r="LY164" s="56">
        <f t="shared" si="1365"/>
        <v>0</v>
      </c>
      <c r="LZ164" s="56">
        <f t="shared" si="1365"/>
        <v>0</v>
      </c>
      <c r="MA164" s="56">
        <f t="shared" si="1365"/>
        <v>0</v>
      </c>
      <c r="MB164" s="56">
        <f t="shared" si="1365"/>
        <v>0</v>
      </c>
      <c r="MC164" s="56">
        <f t="shared" si="1365"/>
        <v>0</v>
      </c>
      <c r="MD164" s="56">
        <f t="shared" si="1365"/>
        <v>0</v>
      </c>
      <c r="ME164" s="57">
        <f t="shared" si="1365"/>
        <v>0</v>
      </c>
      <c r="MF164" s="56">
        <f t="shared" si="1365"/>
        <v>0</v>
      </c>
      <c r="MG164" s="56">
        <f t="shared" si="1365"/>
        <v>0</v>
      </c>
      <c r="MH164" s="56">
        <f t="shared" si="1365"/>
        <v>0</v>
      </c>
      <c r="MI164" s="107">
        <f t="shared" si="1365"/>
        <v>0</v>
      </c>
      <c r="MJ164" s="57">
        <f t="shared" si="1365"/>
        <v>0</v>
      </c>
      <c r="MK164" s="56">
        <f t="shared" si="1365"/>
        <v>0</v>
      </c>
      <c r="ML164" s="56">
        <f t="shared" si="1365"/>
        <v>0</v>
      </c>
      <c r="MM164" s="56">
        <f t="shared" si="1365"/>
        <v>0</v>
      </c>
      <c r="MN164" s="56">
        <f t="shared" si="1365"/>
        <v>0</v>
      </c>
      <c r="MO164" s="56">
        <f t="shared" si="1365"/>
        <v>0</v>
      </c>
      <c r="MP164" s="56">
        <f t="shared" si="1365"/>
        <v>0</v>
      </c>
      <c r="MQ164" s="56">
        <f t="shared" si="1365"/>
        <v>0</v>
      </c>
      <c r="MR164" s="56">
        <f t="shared" si="1365"/>
        <v>0</v>
      </c>
      <c r="MS164" s="56">
        <f t="shared" si="1365"/>
        <v>0</v>
      </c>
      <c r="MT164" s="56">
        <f t="shared" si="1365"/>
        <v>0</v>
      </c>
      <c r="MU164" s="57">
        <f t="shared" ref="MU164:PF164" si="1366">SUM(MU165:MU169)</f>
        <v>0</v>
      </c>
      <c r="MV164" s="56">
        <f t="shared" si="1366"/>
        <v>0</v>
      </c>
      <c r="MW164" s="56">
        <f t="shared" si="1366"/>
        <v>0</v>
      </c>
      <c r="MX164" s="56">
        <f t="shared" si="1366"/>
        <v>0</v>
      </c>
      <c r="MY164" s="107">
        <f t="shared" si="1366"/>
        <v>0</v>
      </c>
      <c r="MZ164" s="57">
        <f t="shared" si="1366"/>
        <v>0</v>
      </c>
      <c r="NA164" s="56">
        <f t="shared" si="1366"/>
        <v>0</v>
      </c>
      <c r="NB164" s="56">
        <f t="shared" si="1366"/>
        <v>0</v>
      </c>
      <c r="NC164" s="56">
        <f t="shared" si="1366"/>
        <v>0</v>
      </c>
      <c r="ND164" s="56">
        <f t="shared" si="1366"/>
        <v>0</v>
      </c>
      <c r="NE164" s="56">
        <f t="shared" si="1366"/>
        <v>0</v>
      </c>
      <c r="NF164" s="56">
        <f t="shared" si="1366"/>
        <v>0</v>
      </c>
      <c r="NG164" s="56">
        <f t="shared" si="1366"/>
        <v>0</v>
      </c>
      <c r="NH164" s="56">
        <f t="shared" si="1366"/>
        <v>0</v>
      </c>
      <c r="NI164" s="56">
        <f t="shared" si="1366"/>
        <v>0</v>
      </c>
      <c r="NJ164" s="56">
        <f t="shared" si="1366"/>
        <v>0</v>
      </c>
      <c r="NK164" s="57">
        <f t="shared" si="1366"/>
        <v>0</v>
      </c>
      <c r="NL164" s="56">
        <f t="shared" si="1366"/>
        <v>0</v>
      </c>
      <c r="NM164" s="56">
        <f t="shared" si="1366"/>
        <v>0</v>
      </c>
      <c r="NN164" s="56">
        <f t="shared" si="1366"/>
        <v>0</v>
      </c>
      <c r="NO164" s="107">
        <f t="shared" si="1366"/>
        <v>0</v>
      </c>
      <c r="NP164" s="57">
        <f t="shared" si="1366"/>
        <v>0</v>
      </c>
      <c r="NQ164" s="56">
        <f t="shared" si="1366"/>
        <v>0</v>
      </c>
      <c r="NR164" s="56">
        <f t="shared" si="1366"/>
        <v>0</v>
      </c>
      <c r="NS164" s="56">
        <f t="shared" si="1366"/>
        <v>0</v>
      </c>
      <c r="NT164" s="56">
        <f t="shared" si="1366"/>
        <v>0</v>
      </c>
      <c r="NU164" s="56">
        <f t="shared" si="1366"/>
        <v>0</v>
      </c>
      <c r="NV164" s="56">
        <f t="shared" si="1366"/>
        <v>0</v>
      </c>
      <c r="NW164" s="56">
        <f t="shared" si="1366"/>
        <v>0</v>
      </c>
      <c r="NX164" s="56">
        <f t="shared" si="1366"/>
        <v>0</v>
      </c>
      <c r="NY164" s="56">
        <f t="shared" si="1366"/>
        <v>0</v>
      </c>
      <c r="NZ164" s="56">
        <f t="shared" si="1366"/>
        <v>0</v>
      </c>
      <c r="OA164" s="57">
        <f t="shared" si="1366"/>
        <v>0</v>
      </c>
      <c r="OB164" s="56">
        <f t="shared" si="1366"/>
        <v>0</v>
      </c>
      <c r="OC164" s="56">
        <f t="shared" si="1366"/>
        <v>0</v>
      </c>
      <c r="OD164" s="56">
        <f t="shared" si="1366"/>
        <v>0</v>
      </c>
      <c r="OE164" s="107">
        <f t="shared" si="1366"/>
        <v>0</v>
      </c>
      <c r="OF164" s="57">
        <f t="shared" si="1366"/>
        <v>0</v>
      </c>
      <c r="OG164" s="56">
        <f t="shared" si="1366"/>
        <v>0</v>
      </c>
      <c r="OH164" s="56">
        <f t="shared" si="1366"/>
        <v>0</v>
      </c>
      <c r="OI164" s="56">
        <f t="shared" si="1366"/>
        <v>0</v>
      </c>
      <c r="OJ164" s="56">
        <f t="shared" si="1366"/>
        <v>0</v>
      </c>
      <c r="OK164" s="56">
        <f t="shared" si="1366"/>
        <v>0</v>
      </c>
      <c r="OL164" s="56">
        <f t="shared" si="1366"/>
        <v>0</v>
      </c>
      <c r="OM164" s="56">
        <f t="shared" si="1366"/>
        <v>0</v>
      </c>
      <c r="ON164" s="56">
        <f t="shared" si="1366"/>
        <v>0</v>
      </c>
      <c r="OO164" s="56">
        <f t="shared" si="1366"/>
        <v>0</v>
      </c>
      <c r="OP164" s="56">
        <f t="shared" si="1366"/>
        <v>0</v>
      </c>
      <c r="OQ164" s="57">
        <f t="shared" si="1366"/>
        <v>0</v>
      </c>
      <c r="OR164" s="56">
        <f t="shared" si="1366"/>
        <v>0</v>
      </c>
      <c r="OS164" s="56">
        <f t="shared" si="1366"/>
        <v>0</v>
      </c>
      <c r="OT164" s="56">
        <f t="shared" si="1366"/>
        <v>0</v>
      </c>
      <c r="OU164" s="107">
        <f t="shared" si="1366"/>
        <v>0</v>
      </c>
      <c r="OV164" s="57">
        <f t="shared" si="1366"/>
        <v>0</v>
      </c>
      <c r="OW164" s="56">
        <f t="shared" si="1366"/>
        <v>0</v>
      </c>
      <c r="OX164" s="56">
        <f t="shared" si="1366"/>
        <v>0</v>
      </c>
      <c r="OY164" s="56">
        <f t="shared" si="1366"/>
        <v>0</v>
      </c>
      <c r="OZ164" s="56">
        <f t="shared" si="1366"/>
        <v>0</v>
      </c>
      <c r="PA164" s="56">
        <f t="shared" si="1366"/>
        <v>0</v>
      </c>
      <c r="PB164" s="56">
        <f t="shared" si="1366"/>
        <v>0</v>
      </c>
      <c r="PC164" s="56">
        <f t="shared" si="1366"/>
        <v>0</v>
      </c>
      <c r="PD164" s="56">
        <f t="shared" si="1366"/>
        <v>0</v>
      </c>
      <c r="PE164" s="56">
        <f t="shared" si="1366"/>
        <v>0</v>
      </c>
      <c r="PF164" s="56">
        <f t="shared" si="1366"/>
        <v>0</v>
      </c>
      <c r="PG164" s="57">
        <f t="shared" ref="PG164:RR164" si="1367">SUM(PG165:PG169)</f>
        <v>0</v>
      </c>
      <c r="PH164" s="56">
        <f t="shared" si="1367"/>
        <v>0</v>
      </c>
      <c r="PI164" s="56">
        <f t="shared" si="1367"/>
        <v>0</v>
      </c>
      <c r="PJ164" s="56">
        <f t="shared" si="1367"/>
        <v>0</v>
      </c>
      <c r="PK164" s="107">
        <f t="shared" si="1367"/>
        <v>0</v>
      </c>
      <c r="PL164" s="57">
        <f t="shared" si="1367"/>
        <v>0</v>
      </c>
      <c r="PM164" s="56">
        <f t="shared" si="1367"/>
        <v>0</v>
      </c>
      <c r="PN164" s="56">
        <f t="shared" si="1367"/>
        <v>0</v>
      </c>
      <c r="PO164" s="56">
        <f t="shared" si="1367"/>
        <v>0</v>
      </c>
      <c r="PP164" s="56">
        <f t="shared" si="1367"/>
        <v>0</v>
      </c>
      <c r="PQ164" s="56">
        <f t="shared" si="1367"/>
        <v>0</v>
      </c>
      <c r="PR164" s="56">
        <f t="shared" si="1367"/>
        <v>0</v>
      </c>
      <c r="PS164" s="56">
        <f t="shared" si="1367"/>
        <v>0</v>
      </c>
      <c r="PT164" s="56">
        <f t="shared" si="1367"/>
        <v>0</v>
      </c>
      <c r="PU164" s="56">
        <f t="shared" si="1367"/>
        <v>0</v>
      </c>
      <c r="PV164" s="56">
        <f t="shared" si="1367"/>
        <v>0</v>
      </c>
      <c r="PW164" s="57">
        <f t="shared" si="1367"/>
        <v>0</v>
      </c>
      <c r="PX164" s="56">
        <f t="shared" si="1367"/>
        <v>0</v>
      </c>
      <c r="PY164" s="56">
        <f t="shared" si="1367"/>
        <v>0</v>
      </c>
      <c r="PZ164" s="56">
        <f t="shared" si="1367"/>
        <v>0</v>
      </c>
      <c r="QA164" s="107">
        <f t="shared" si="1367"/>
        <v>0</v>
      </c>
      <c r="QB164" s="57">
        <f t="shared" si="1367"/>
        <v>0</v>
      </c>
      <c r="QC164" s="56">
        <f t="shared" si="1367"/>
        <v>0</v>
      </c>
      <c r="QD164" s="56">
        <f t="shared" si="1367"/>
        <v>0</v>
      </c>
      <c r="QE164" s="56">
        <f t="shared" si="1367"/>
        <v>0</v>
      </c>
      <c r="QF164" s="56">
        <f t="shared" si="1367"/>
        <v>0</v>
      </c>
      <c r="QG164" s="56">
        <f t="shared" si="1367"/>
        <v>0</v>
      </c>
      <c r="QH164" s="56">
        <f t="shared" si="1367"/>
        <v>0</v>
      </c>
      <c r="QI164" s="56">
        <f t="shared" si="1367"/>
        <v>0</v>
      </c>
      <c r="QJ164" s="56">
        <f t="shared" si="1367"/>
        <v>0</v>
      </c>
      <c r="QK164" s="56">
        <f t="shared" si="1367"/>
        <v>0</v>
      </c>
      <c r="QL164" s="56">
        <f t="shared" si="1367"/>
        <v>0</v>
      </c>
      <c r="QM164" s="57">
        <f t="shared" si="1367"/>
        <v>0</v>
      </c>
      <c r="QN164" s="56">
        <f t="shared" si="1367"/>
        <v>0</v>
      </c>
      <c r="QO164" s="56">
        <f t="shared" si="1367"/>
        <v>0</v>
      </c>
      <c r="QP164" s="56">
        <f t="shared" si="1367"/>
        <v>0</v>
      </c>
      <c r="QQ164" s="107">
        <f t="shared" si="1367"/>
        <v>0</v>
      </c>
      <c r="QR164" s="57">
        <f t="shared" si="1367"/>
        <v>0</v>
      </c>
      <c r="QS164" s="56">
        <f t="shared" si="1367"/>
        <v>0</v>
      </c>
      <c r="QT164" s="56">
        <f t="shared" si="1367"/>
        <v>0</v>
      </c>
      <c r="QU164" s="56">
        <f t="shared" si="1367"/>
        <v>0</v>
      </c>
      <c r="QV164" s="56">
        <f t="shared" si="1367"/>
        <v>0</v>
      </c>
      <c r="QW164" s="56">
        <f t="shared" si="1367"/>
        <v>0</v>
      </c>
      <c r="QX164" s="56">
        <f t="shared" si="1367"/>
        <v>0</v>
      </c>
      <c r="QY164" s="56">
        <f t="shared" si="1367"/>
        <v>0</v>
      </c>
      <c r="QZ164" s="56">
        <f t="shared" si="1367"/>
        <v>0</v>
      </c>
      <c r="RA164" s="56">
        <f t="shared" si="1367"/>
        <v>0</v>
      </c>
      <c r="RB164" s="56">
        <f t="shared" si="1367"/>
        <v>0</v>
      </c>
      <c r="RC164" s="57">
        <f t="shared" si="1367"/>
        <v>0</v>
      </c>
      <c r="RD164" s="56">
        <f t="shared" si="1367"/>
        <v>0</v>
      </c>
      <c r="RE164" s="56">
        <f t="shared" si="1367"/>
        <v>0</v>
      </c>
      <c r="RF164" s="56">
        <f t="shared" si="1367"/>
        <v>0</v>
      </c>
      <c r="RG164" s="56">
        <f t="shared" si="1367"/>
        <v>0</v>
      </c>
      <c r="RH164" s="56">
        <f t="shared" si="1367"/>
        <v>0</v>
      </c>
      <c r="RI164" s="56">
        <f t="shared" si="1367"/>
        <v>0</v>
      </c>
      <c r="RJ164" s="56">
        <f t="shared" si="1367"/>
        <v>0</v>
      </c>
      <c r="RK164" s="56">
        <f t="shared" si="1367"/>
        <v>0</v>
      </c>
      <c r="RL164" s="56">
        <f t="shared" si="1367"/>
        <v>0</v>
      </c>
      <c r="RM164" s="56">
        <f t="shared" si="1367"/>
        <v>0</v>
      </c>
      <c r="RN164" s="56">
        <f t="shared" si="1367"/>
        <v>0</v>
      </c>
      <c r="RO164" s="56">
        <f t="shared" si="1367"/>
        <v>0</v>
      </c>
      <c r="RP164" s="56">
        <f t="shared" si="1367"/>
        <v>0</v>
      </c>
      <c r="RQ164" s="107">
        <f t="shared" si="1367"/>
        <v>0</v>
      </c>
      <c r="RR164" s="150">
        <f t="shared" si="1367"/>
        <v>0</v>
      </c>
      <c r="RS164" s="57">
        <f t="shared" ref="RS164:UD164" si="1368">SUM(RS165:RS169)</f>
        <v>0</v>
      </c>
      <c r="RT164" s="56">
        <f t="shared" si="1368"/>
        <v>0</v>
      </c>
      <c r="RU164" s="56">
        <f t="shared" si="1368"/>
        <v>0</v>
      </c>
      <c r="RV164" s="56">
        <f t="shared" si="1368"/>
        <v>0</v>
      </c>
      <c r="RW164" s="56">
        <f t="shared" si="1368"/>
        <v>0</v>
      </c>
      <c r="RX164" s="56">
        <f t="shared" si="1368"/>
        <v>0</v>
      </c>
      <c r="RY164" s="56">
        <f t="shared" si="1368"/>
        <v>0</v>
      </c>
      <c r="RZ164" s="56">
        <f t="shared" si="1368"/>
        <v>0</v>
      </c>
      <c r="SA164" s="56">
        <f t="shared" si="1368"/>
        <v>0</v>
      </c>
      <c r="SB164" s="56">
        <f t="shared" si="1368"/>
        <v>0</v>
      </c>
      <c r="SC164" s="56">
        <f t="shared" si="1368"/>
        <v>0</v>
      </c>
      <c r="SD164" s="57">
        <f t="shared" si="1368"/>
        <v>0</v>
      </c>
      <c r="SE164" s="56">
        <f t="shared" si="1368"/>
        <v>0</v>
      </c>
      <c r="SF164" s="56">
        <f t="shared" si="1368"/>
        <v>0</v>
      </c>
      <c r="SG164" s="56">
        <f t="shared" si="1368"/>
        <v>0</v>
      </c>
      <c r="SH164" s="107">
        <f t="shared" si="1368"/>
        <v>0</v>
      </c>
      <c r="SI164" s="57">
        <f t="shared" si="1368"/>
        <v>0</v>
      </c>
      <c r="SJ164" s="56">
        <f t="shared" si="1368"/>
        <v>0</v>
      </c>
      <c r="SK164" s="56">
        <f t="shared" si="1368"/>
        <v>0</v>
      </c>
      <c r="SL164" s="56">
        <f t="shared" si="1368"/>
        <v>0</v>
      </c>
      <c r="SM164" s="56">
        <f t="shared" si="1368"/>
        <v>0</v>
      </c>
      <c r="SN164" s="56">
        <f t="shared" si="1368"/>
        <v>0</v>
      </c>
      <c r="SO164" s="56">
        <f t="shared" si="1368"/>
        <v>0</v>
      </c>
      <c r="SP164" s="56">
        <f t="shared" si="1368"/>
        <v>0</v>
      </c>
      <c r="SQ164" s="56">
        <f t="shared" si="1368"/>
        <v>0</v>
      </c>
      <c r="SR164" s="56">
        <f t="shared" si="1368"/>
        <v>0</v>
      </c>
      <c r="SS164" s="56">
        <f t="shared" si="1368"/>
        <v>0</v>
      </c>
      <c r="ST164" s="57">
        <f t="shared" si="1368"/>
        <v>0</v>
      </c>
      <c r="SU164" s="56">
        <f t="shared" si="1368"/>
        <v>0</v>
      </c>
      <c r="SV164" s="56">
        <f t="shared" si="1368"/>
        <v>0</v>
      </c>
      <c r="SW164" s="56">
        <f t="shared" si="1368"/>
        <v>0</v>
      </c>
      <c r="SX164" s="107">
        <f t="shared" si="1368"/>
        <v>0</v>
      </c>
      <c r="SY164" s="57">
        <f t="shared" si="1368"/>
        <v>0</v>
      </c>
      <c r="SZ164" s="56">
        <f t="shared" si="1368"/>
        <v>0</v>
      </c>
      <c r="TA164" s="56">
        <f t="shared" si="1368"/>
        <v>0</v>
      </c>
      <c r="TB164" s="56">
        <f t="shared" si="1368"/>
        <v>0</v>
      </c>
      <c r="TC164" s="56">
        <f t="shared" si="1368"/>
        <v>0</v>
      </c>
      <c r="TD164" s="56">
        <f t="shared" si="1368"/>
        <v>0</v>
      </c>
      <c r="TE164" s="56">
        <f t="shared" si="1368"/>
        <v>0</v>
      </c>
      <c r="TF164" s="56">
        <f t="shared" si="1368"/>
        <v>0</v>
      </c>
      <c r="TG164" s="56">
        <f t="shared" si="1368"/>
        <v>0</v>
      </c>
      <c r="TH164" s="56">
        <f t="shared" si="1368"/>
        <v>0</v>
      </c>
      <c r="TI164" s="56">
        <f t="shared" si="1368"/>
        <v>0</v>
      </c>
      <c r="TJ164" s="57">
        <f t="shared" si="1368"/>
        <v>0</v>
      </c>
      <c r="TK164" s="56">
        <f t="shared" si="1368"/>
        <v>0</v>
      </c>
      <c r="TL164" s="56">
        <f t="shared" si="1368"/>
        <v>0</v>
      </c>
      <c r="TM164" s="56">
        <f t="shared" si="1368"/>
        <v>0</v>
      </c>
      <c r="TN164" s="107">
        <f t="shared" si="1368"/>
        <v>0</v>
      </c>
      <c r="TO164" s="57">
        <f t="shared" si="1368"/>
        <v>0</v>
      </c>
      <c r="TP164" s="56">
        <f t="shared" si="1368"/>
        <v>0</v>
      </c>
      <c r="TQ164" s="56">
        <f t="shared" si="1368"/>
        <v>0</v>
      </c>
      <c r="TR164" s="56">
        <f t="shared" si="1368"/>
        <v>0</v>
      </c>
      <c r="TS164" s="56">
        <f t="shared" si="1368"/>
        <v>0</v>
      </c>
      <c r="TT164" s="56">
        <f t="shared" si="1368"/>
        <v>0</v>
      </c>
      <c r="TU164" s="56">
        <f t="shared" si="1368"/>
        <v>0</v>
      </c>
      <c r="TV164" s="56">
        <f t="shared" si="1368"/>
        <v>0</v>
      </c>
      <c r="TW164" s="56">
        <f t="shared" si="1368"/>
        <v>0</v>
      </c>
      <c r="TX164" s="56">
        <f t="shared" si="1368"/>
        <v>0</v>
      </c>
      <c r="TY164" s="56">
        <f t="shared" si="1368"/>
        <v>0</v>
      </c>
      <c r="TZ164" s="57">
        <f t="shared" si="1368"/>
        <v>0</v>
      </c>
      <c r="UA164" s="56">
        <f t="shared" si="1368"/>
        <v>0</v>
      </c>
      <c r="UB164" s="56">
        <f t="shared" si="1368"/>
        <v>0</v>
      </c>
      <c r="UC164" s="56">
        <f t="shared" si="1368"/>
        <v>0</v>
      </c>
      <c r="UD164" s="107">
        <f t="shared" si="1368"/>
        <v>0</v>
      </c>
      <c r="UE164" s="57">
        <f t="shared" ref="UE164:VD164" si="1369">SUM(UE165:UE169)</f>
        <v>0</v>
      </c>
      <c r="UF164" s="56">
        <f t="shared" si="1369"/>
        <v>0</v>
      </c>
      <c r="UG164" s="56">
        <f t="shared" si="1369"/>
        <v>0</v>
      </c>
      <c r="UH164" s="56">
        <f t="shared" si="1369"/>
        <v>0</v>
      </c>
      <c r="UI164" s="56">
        <f t="shared" si="1369"/>
        <v>0</v>
      </c>
      <c r="UJ164" s="56">
        <f t="shared" si="1369"/>
        <v>0</v>
      </c>
      <c r="UK164" s="56">
        <f t="shared" si="1369"/>
        <v>0</v>
      </c>
      <c r="UL164" s="56">
        <f t="shared" si="1369"/>
        <v>0</v>
      </c>
      <c r="UM164" s="56">
        <f t="shared" si="1369"/>
        <v>0</v>
      </c>
      <c r="UN164" s="56">
        <f t="shared" si="1369"/>
        <v>0</v>
      </c>
      <c r="UO164" s="56">
        <f t="shared" si="1369"/>
        <v>0</v>
      </c>
      <c r="UP164" s="57">
        <f t="shared" si="1369"/>
        <v>0</v>
      </c>
      <c r="UQ164" s="56">
        <f t="shared" si="1369"/>
        <v>0</v>
      </c>
      <c r="UR164" s="56">
        <f t="shared" si="1369"/>
        <v>0</v>
      </c>
      <c r="US164" s="56">
        <f t="shared" si="1369"/>
        <v>0</v>
      </c>
      <c r="UT164" s="56">
        <f t="shared" si="1369"/>
        <v>0</v>
      </c>
      <c r="UU164" s="56">
        <f t="shared" si="1369"/>
        <v>0</v>
      </c>
      <c r="UV164" s="56">
        <f t="shared" si="1369"/>
        <v>0</v>
      </c>
      <c r="UW164" s="56">
        <f t="shared" si="1369"/>
        <v>0</v>
      </c>
      <c r="UX164" s="56">
        <f t="shared" si="1369"/>
        <v>0</v>
      </c>
      <c r="UY164" s="56">
        <f t="shared" si="1369"/>
        <v>0</v>
      </c>
      <c r="UZ164" s="56">
        <f t="shared" si="1369"/>
        <v>0</v>
      </c>
      <c r="VA164" s="56">
        <f t="shared" si="1369"/>
        <v>0</v>
      </c>
      <c r="VB164" s="56">
        <f t="shared" si="1369"/>
        <v>0</v>
      </c>
      <c r="VC164" s="56">
        <f t="shared" si="1369"/>
        <v>0</v>
      </c>
      <c r="VD164" s="107">
        <f t="shared" si="1369"/>
        <v>0</v>
      </c>
      <c r="VE164" s="9" t="str">
        <f t="shared" si="1195"/>
        <v>-</v>
      </c>
    </row>
    <row r="165" spans="1:577" ht="20.149999999999999" customHeight="1">
      <c r="A165" s="22"/>
      <c r="B165" s="22"/>
      <c r="C165" s="22">
        <v>64033</v>
      </c>
      <c r="D165" s="23" t="s">
        <v>155</v>
      </c>
      <c r="E165" s="191">
        <f>SUM(F165:I165)</f>
        <v>0</v>
      </c>
      <c r="F165" s="192"/>
      <c r="G165" s="192"/>
      <c r="H165" s="193"/>
      <c r="I165" s="227"/>
      <c r="J165" s="239">
        <f t="shared" ref="J165:J169" si="1370">SUM(K165:Y165)</f>
        <v>0</v>
      </c>
      <c r="K165" s="59"/>
      <c r="L165" s="58"/>
      <c r="M165" s="58"/>
      <c r="N165" s="58"/>
      <c r="O165" s="58"/>
      <c r="P165" s="58"/>
      <c r="Q165" s="58"/>
      <c r="R165" s="58"/>
      <c r="S165" s="58"/>
      <c r="T165" s="58"/>
      <c r="U165" s="59"/>
      <c r="V165" s="58"/>
      <c r="W165" s="58"/>
      <c r="X165" s="58"/>
      <c r="Y165" s="108"/>
      <c r="Z165" s="167">
        <f t="shared" ref="Z165:Z169" si="1371">SUM(AA165:AO165)</f>
        <v>0</v>
      </c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9"/>
      <c r="AL165" s="58"/>
      <c r="AM165" s="58"/>
      <c r="AN165" s="58"/>
      <c r="AO165" s="108"/>
      <c r="AP165" s="167">
        <f t="shared" ref="AP165:AP169" si="1372">SUM(AQ165:BE165)</f>
        <v>0</v>
      </c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9"/>
      <c r="BB165" s="58"/>
      <c r="BC165" s="58"/>
      <c r="BD165" s="58"/>
      <c r="BE165" s="108"/>
      <c r="BF165" s="167">
        <f t="shared" ref="BF165:BF169" si="1373">SUM(BG165:BU165)</f>
        <v>0</v>
      </c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9"/>
      <c r="BR165" s="58"/>
      <c r="BS165" s="58"/>
      <c r="BT165" s="58"/>
      <c r="BU165" s="108"/>
      <c r="BV165" s="167">
        <f t="shared" ref="BV165:BV169" si="1374">SUM(BW165:CU165)</f>
        <v>0</v>
      </c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9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58"/>
      <c r="CU165" s="108"/>
      <c r="CV165" s="171"/>
      <c r="CW165" s="167">
        <f t="shared" ref="CW165:CW169" si="1375">SUM(CX165:DL165)</f>
        <v>0</v>
      </c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9"/>
      <c r="DI165" s="58"/>
      <c r="DJ165" s="58"/>
      <c r="DK165" s="58"/>
      <c r="DL165" s="108"/>
      <c r="DM165" s="167">
        <f t="shared" ref="DM165:DM169" si="1376">SUM(DN165:EB165)</f>
        <v>0</v>
      </c>
      <c r="DN165" s="58"/>
      <c r="DO165" s="58"/>
      <c r="DP165" s="58"/>
      <c r="DQ165" s="58"/>
      <c r="DR165" s="58"/>
      <c r="DS165" s="58"/>
      <c r="DT165" s="58"/>
      <c r="DU165" s="58"/>
      <c r="DV165" s="58"/>
      <c r="DW165" s="58"/>
      <c r="DX165" s="59"/>
      <c r="DY165" s="58"/>
      <c r="DZ165" s="58"/>
      <c r="EA165" s="58"/>
      <c r="EB165" s="108"/>
      <c r="EC165" s="167">
        <f t="shared" ref="EC165:EC169" si="1377">SUM(ED165:ER165)</f>
        <v>0</v>
      </c>
      <c r="ED165" s="58"/>
      <c r="EE165" s="58"/>
      <c r="EF165" s="58"/>
      <c r="EG165" s="58"/>
      <c r="EH165" s="58"/>
      <c r="EI165" s="58"/>
      <c r="EJ165" s="58"/>
      <c r="EK165" s="58"/>
      <c r="EL165" s="58"/>
      <c r="EM165" s="58"/>
      <c r="EN165" s="59"/>
      <c r="EO165" s="58"/>
      <c r="EP165" s="58"/>
      <c r="EQ165" s="58"/>
      <c r="ER165" s="108"/>
      <c r="ES165" s="167">
        <f t="shared" ref="ES165:ES169" si="1378">SUM(ET165:FH165)</f>
        <v>0</v>
      </c>
      <c r="ET165" s="58"/>
      <c r="EU165" s="58"/>
      <c r="EV165" s="58"/>
      <c r="EW165" s="58"/>
      <c r="EX165" s="58"/>
      <c r="EY165" s="58"/>
      <c r="EZ165" s="58"/>
      <c r="FA165" s="58"/>
      <c r="FB165" s="58"/>
      <c r="FC165" s="58"/>
      <c r="FD165" s="59"/>
      <c r="FE165" s="58"/>
      <c r="FF165" s="58"/>
      <c r="FG165" s="58"/>
      <c r="FH165" s="108"/>
      <c r="FI165" s="167">
        <f t="shared" ref="FI165:FI169" si="1379">SUM(FJ165:FX165)</f>
        <v>0</v>
      </c>
      <c r="FJ165" s="58"/>
      <c r="FK165" s="58"/>
      <c r="FL165" s="58"/>
      <c r="FM165" s="58"/>
      <c r="FN165" s="58"/>
      <c r="FO165" s="58"/>
      <c r="FP165" s="58"/>
      <c r="FQ165" s="58"/>
      <c r="FR165" s="58"/>
      <c r="FS165" s="58"/>
      <c r="FT165" s="59"/>
      <c r="FU165" s="58"/>
      <c r="FV165" s="58"/>
      <c r="FW165" s="58"/>
      <c r="FX165" s="108"/>
      <c r="FY165" s="167">
        <f t="shared" ref="FY165:FY169" si="1380">SUM(FZ165:GN165)</f>
        <v>0</v>
      </c>
      <c r="FZ165" s="58"/>
      <c r="GA165" s="58"/>
      <c r="GB165" s="58"/>
      <c r="GC165" s="58"/>
      <c r="GD165" s="58"/>
      <c r="GE165" s="58"/>
      <c r="GF165" s="58"/>
      <c r="GG165" s="58"/>
      <c r="GH165" s="58"/>
      <c r="GI165" s="58"/>
      <c r="GJ165" s="59"/>
      <c r="GK165" s="58"/>
      <c r="GL165" s="58"/>
      <c r="GM165" s="58"/>
      <c r="GN165" s="108"/>
      <c r="GO165" s="167">
        <f t="shared" ref="GO165:GO169" si="1381">SUM(GP165:HN165)</f>
        <v>0</v>
      </c>
      <c r="GP165" s="58"/>
      <c r="GQ165" s="58"/>
      <c r="GR165" s="58"/>
      <c r="GS165" s="58"/>
      <c r="GT165" s="58"/>
      <c r="GU165" s="58"/>
      <c r="GV165" s="58"/>
      <c r="GW165" s="58"/>
      <c r="GX165" s="58"/>
      <c r="GY165" s="58"/>
      <c r="GZ165" s="59"/>
      <c r="HA165" s="58"/>
      <c r="HB165" s="58"/>
      <c r="HC165" s="58"/>
      <c r="HD165" s="58"/>
      <c r="HE165" s="58"/>
      <c r="HF165" s="58"/>
      <c r="HG165" s="58"/>
      <c r="HH165" s="58"/>
      <c r="HI165" s="58"/>
      <c r="HJ165" s="58"/>
      <c r="HK165" s="58"/>
      <c r="HL165" s="58"/>
      <c r="HM165" s="58"/>
      <c r="HN165" s="108"/>
      <c r="HO165" s="170"/>
      <c r="HP165" s="171"/>
      <c r="HQ165" s="167">
        <f t="shared" ref="HQ165:HQ169" si="1382">SUM(HR165:IF165)</f>
        <v>0</v>
      </c>
      <c r="HR165" s="58"/>
      <c r="HS165" s="58"/>
      <c r="HT165" s="58"/>
      <c r="HU165" s="58"/>
      <c r="HV165" s="58"/>
      <c r="HW165" s="58"/>
      <c r="HX165" s="58"/>
      <c r="HY165" s="58"/>
      <c r="HZ165" s="58"/>
      <c r="IA165" s="58"/>
      <c r="IB165" s="59"/>
      <c r="IC165" s="58"/>
      <c r="ID165" s="58"/>
      <c r="IE165" s="58"/>
      <c r="IF165" s="108"/>
      <c r="IG165" s="167">
        <f t="shared" ref="IG165:IG169" si="1383">SUM(IH165:IV165)</f>
        <v>0</v>
      </c>
      <c r="IH165" s="58"/>
      <c r="II165" s="58"/>
      <c r="IJ165" s="58"/>
      <c r="IK165" s="58"/>
      <c r="IL165" s="58"/>
      <c r="IM165" s="58"/>
      <c r="IN165" s="58"/>
      <c r="IO165" s="58"/>
      <c r="IP165" s="58"/>
      <c r="IQ165" s="58"/>
      <c r="IR165" s="59"/>
      <c r="IS165" s="58"/>
      <c r="IT165" s="58"/>
      <c r="IU165" s="58"/>
      <c r="IV165" s="108"/>
      <c r="IW165" s="167">
        <f t="shared" ref="IW165:IW169" si="1384">SUM(IX165:JL165)</f>
        <v>0</v>
      </c>
      <c r="IX165" s="58"/>
      <c r="IY165" s="58"/>
      <c r="IZ165" s="58"/>
      <c r="JA165" s="58"/>
      <c r="JB165" s="58"/>
      <c r="JC165" s="58"/>
      <c r="JD165" s="58"/>
      <c r="JE165" s="58"/>
      <c r="JF165" s="58"/>
      <c r="JG165" s="58"/>
      <c r="JH165" s="59"/>
      <c r="JI165" s="58"/>
      <c r="JJ165" s="58"/>
      <c r="JK165" s="58"/>
      <c r="JL165" s="108"/>
      <c r="JM165" s="167">
        <f t="shared" ref="JM165:JM169" si="1385">SUM(JN165:KB165)</f>
        <v>0</v>
      </c>
      <c r="JN165" s="58"/>
      <c r="JO165" s="58"/>
      <c r="JP165" s="58"/>
      <c r="JQ165" s="58"/>
      <c r="JR165" s="58"/>
      <c r="JS165" s="58"/>
      <c r="JT165" s="58"/>
      <c r="JU165" s="58"/>
      <c r="JV165" s="58"/>
      <c r="JW165" s="58"/>
      <c r="JX165" s="59"/>
      <c r="JY165" s="58"/>
      <c r="JZ165" s="58"/>
      <c r="KA165" s="58"/>
      <c r="KB165" s="108"/>
      <c r="KC165" s="167">
        <f t="shared" ref="KC165:KC169" si="1386">SUM(KD165:LB165)</f>
        <v>0</v>
      </c>
      <c r="KD165" s="58"/>
      <c r="KE165" s="58"/>
      <c r="KF165" s="58"/>
      <c r="KG165" s="58"/>
      <c r="KH165" s="58"/>
      <c r="KI165" s="58"/>
      <c r="KJ165" s="58"/>
      <c r="KK165" s="58"/>
      <c r="KL165" s="58"/>
      <c r="KM165" s="58"/>
      <c r="KN165" s="59"/>
      <c r="KO165" s="58"/>
      <c r="KP165" s="58"/>
      <c r="KQ165" s="58"/>
      <c r="KR165" s="58"/>
      <c r="KS165" s="58"/>
      <c r="KT165" s="58"/>
      <c r="KU165" s="58"/>
      <c r="KV165" s="58"/>
      <c r="KW165" s="58"/>
      <c r="KX165" s="58"/>
      <c r="KY165" s="58"/>
      <c r="KZ165" s="58"/>
      <c r="LA165" s="58"/>
      <c r="LB165" s="108"/>
      <c r="LC165" s="171"/>
      <c r="LD165" s="167">
        <f t="shared" ref="LD165:LD169" si="1387">SUM(LE165:LS165)</f>
        <v>0</v>
      </c>
      <c r="LE165" s="58"/>
      <c r="LF165" s="58"/>
      <c r="LG165" s="58"/>
      <c r="LH165" s="58"/>
      <c r="LI165" s="58"/>
      <c r="LJ165" s="58"/>
      <c r="LK165" s="58"/>
      <c r="LL165" s="58"/>
      <c r="LM165" s="58"/>
      <c r="LN165" s="58"/>
      <c r="LO165" s="59"/>
      <c r="LP165" s="58"/>
      <c r="LQ165" s="58"/>
      <c r="LR165" s="58"/>
      <c r="LS165" s="108"/>
      <c r="LT165" s="167">
        <f t="shared" ref="LT165:LT169" si="1388">SUM(LU165:MI165)</f>
        <v>0</v>
      </c>
      <c r="LU165" s="58"/>
      <c r="LV165" s="58"/>
      <c r="LW165" s="58"/>
      <c r="LX165" s="58"/>
      <c r="LY165" s="58"/>
      <c r="LZ165" s="58"/>
      <c r="MA165" s="58"/>
      <c r="MB165" s="58"/>
      <c r="MC165" s="58"/>
      <c r="MD165" s="58"/>
      <c r="ME165" s="59"/>
      <c r="MF165" s="58"/>
      <c r="MG165" s="58"/>
      <c r="MH165" s="58"/>
      <c r="MI165" s="108"/>
      <c r="MJ165" s="167">
        <f t="shared" ref="MJ165:MJ169" si="1389">SUM(MK165:MY165)</f>
        <v>0</v>
      </c>
      <c r="MK165" s="58"/>
      <c r="ML165" s="58"/>
      <c r="MM165" s="58"/>
      <c r="MN165" s="58"/>
      <c r="MO165" s="58"/>
      <c r="MP165" s="58"/>
      <c r="MQ165" s="58"/>
      <c r="MR165" s="58"/>
      <c r="MS165" s="58"/>
      <c r="MT165" s="58"/>
      <c r="MU165" s="59"/>
      <c r="MV165" s="58"/>
      <c r="MW165" s="58"/>
      <c r="MX165" s="58"/>
      <c r="MY165" s="108"/>
      <c r="MZ165" s="167">
        <f t="shared" ref="MZ165:MZ169" si="1390">SUM(NA165:NO165)</f>
        <v>0</v>
      </c>
      <c r="NA165" s="58"/>
      <c r="NB165" s="58"/>
      <c r="NC165" s="58"/>
      <c r="ND165" s="58"/>
      <c r="NE165" s="58"/>
      <c r="NF165" s="58"/>
      <c r="NG165" s="58"/>
      <c r="NH165" s="58"/>
      <c r="NI165" s="58"/>
      <c r="NJ165" s="58"/>
      <c r="NK165" s="59"/>
      <c r="NL165" s="58"/>
      <c r="NM165" s="58"/>
      <c r="NN165" s="58"/>
      <c r="NO165" s="108"/>
      <c r="NP165" s="167">
        <f t="shared" ref="NP165:NP169" si="1391">SUM(NQ165:OE165)</f>
        <v>0</v>
      </c>
      <c r="NQ165" s="58"/>
      <c r="NR165" s="58"/>
      <c r="NS165" s="58"/>
      <c r="NT165" s="58"/>
      <c r="NU165" s="58"/>
      <c r="NV165" s="58"/>
      <c r="NW165" s="58"/>
      <c r="NX165" s="58"/>
      <c r="NY165" s="58"/>
      <c r="NZ165" s="58"/>
      <c r="OA165" s="59"/>
      <c r="OB165" s="58"/>
      <c r="OC165" s="58"/>
      <c r="OD165" s="58"/>
      <c r="OE165" s="108"/>
      <c r="OF165" s="167">
        <f t="shared" ref="OF165:OF169" si="1392">SUM(OG165:OU165)</f>
        <v>0</v>
      </c>
      <c r="OG165" s="58"/>
      <c r="OH165" s="58"/>
      <c r="OI165" s="58"/>
      <c r="OJ165" s="58"/>
      <c r="OK165" s="58"/>
      <c r="OL165" s="58"/>
      <c r="OM165" s="58"/>
      <c r="ON165" s="58"/>
      <c r="OO165" s="58"/>
      <c r="OP165" s="58"/>
      <c r="OQ165" s="59"/>
      <c r="OR165" s="58"/>
      <c r="OS165" s="58"/>
      <c r="OT165" s="58"/>
      <c r="OU165" s="108"/>
      <c r="OV165" s="167">
        <f t="shared" ref="OV165:OV169" si="1393">SUM(OW165:PK165)</f>
        <v>0</v>
      </c>
      <c r="OW165" s="58"/>
      <c r="OX165" s="58"/>
      <c r="OY165" s="58"/>
      <c r="OZ165" s="58"/>
      <c r="PA165" s="58"/>
      <c r="PB165" s="58"/>
      <c r="PC165" s="58"/>
      <c r="PD165" s="58"/>
      <c r="PE165" s="58"/>
      <c r="PF165" s="58"/>
      <c r="PG165" s="59"/>
      <c r="PH165" s="58"/>
      <c r="PI165" s="58"/>
      <c r="PJ165" s="58"/>
      <c r="PK165" s="108"/>
      <c r="PL165" s="167">
        <f t="shared" ref="PL165:PL169" si="1394">SUM(PM165:QA165)</f>
        <v>0</v>
      </c>
      <c r="PM165" s="58"/>
      <c r="PN165" s="58"/>
      <c r="PO165" s="58"/>
      <c r="PP165" s="58"/>
      <c r="PQ165" s="58"/>
      <c r="PR165" s="58"/>
      <c r="PS165" s="58"/>
      <c r="PT165" s="58"/>
      <c r="PU165" s="58"/>
      <c r="PV165" s="58"/>
      <c r="PW165" s="59"/>
      <c r="PX165" s="58"/>
      <c r="PY165" s="58"/>
      <c r="PZ165" s="58"/>
      <c r="QA165" s="108"/>
      <c r="QB165" s="167">
        <f t="shared" ref="QB165:QB169" si="1395">SUM(QC165:QQ165)</f>
        <v>0</v>
      </c>
      <c r="QC165" s="58"/>
      <c r="QD165" s="58"/>
      <c r="QE165" s="58"/>
      <c r="QF165" s="58"/>
      <c r="QG165" s="58"/>
      <c r="QH165" s="58"/>
      <c r="QI165" s="58"/>
      <c r="QJ165" s="58"/>
      <c r="QK165" s="58"/>
      <c r="QL165" s="58"/>
      <c r="QM165" s="59"/>
      <c r="QN165" s="58"/>
      <c r="QO165" s="58"/>
      <c r="QP165" s="58"/>
      <c r="QQ165" s="108"/>
      <c r="QR165" s="167">
        <f t="shared" ref="QR165:QR169" si="1396">SUM(QS165:RQ165)</f>
        <v>0</v>
      </c>
      <c r="QS165" s="58"/>
      <c r="QT165" s="58"/>
      <c r="QU165" s="58"/>
      <c r="QV165" s="58"/>
      <c r="QW165" s="58"/>
      <c r="QX165" s="58"/>
      <c r="QY165" s="58"/>
      <c r="QZ165" s="58"/>
      <c r="RA165" s="58"/>
      <c r="RB165" s="58"/>
      <c r="RC165" s="59"/>
      <c r="RD165" s="58"/>
      <c r="RE165" s="58"/>
      <c r="RF165" s="58"/>
      <c r="RG165" s="58"/>
      <c r="RH165" s="58"/>
      <c r="RI165" s="58"/>
      <c r="RJ165" s="58"/>
      <c r="RK165" s="58"/>
      <c r="RL165" s="58"/>
      <c r="RM165" s="58"/>
      <c r="RN165" s="58"/>
      <c r="RO165" s="58"/>
      <c r="RP165" s="58"/>
      <c r="RQ165" s="108"/>
      <c r="RR165" s="171"/>
      <c r="RS165" s="167">
        <f t="shared" ref="RS165:RS169" si="1397">SUM(RT165:SH165)</f>
        <v>0</v>
      </c>
      <c r="RT165" s="58"/>
      <c r="RU165" s="58"/>
      <c r="RV165" s="58"/>
      <c r="RW165" s="58"/>
      <c r="RX165" s="58"/>
      <c r="RY165" s="58"/>
      <c r="RZ165" s="58"/>
      <c r="SA165" s="58"/>
      <c r="SB165" s="58"/>
      <c r="SC165" s="58"/>
      <c r="SD165" s="59"/>
      <c r="SE165" s="58"/>
      <c r="SF165" s="58"/>
      <c r="SG165" s="58"/>
      <c r="SH165" s="108"/>
      <c r="SI165" s="167">
        <f t="shared" ref="SI165:SI169" si="1398">SUM(SJ165:SX165)</f>
        <v>0</v>
      </c>
      <c r="SJ165" s="58"/>
      <c r="SK165" s="58"/>
      <c r="SL165" s="58"/>
      <c r="SM165" s="58"/>
      <c r="SN165" s="58"/>
      <c r="SO165" s="58"/>
      <c r="SP165" s="58"/>
      <c r="SQ165" s="58"/>
      <c r="SR165" s="58"/>
      <c r="SS165" s="58"/>
      <c r="ST165" s="59"/>
      <c r="SU165" s="58"/>
      <c r="SV165" s="58"/>
      <c r="SW165" s="58"/>
      <c r="SX165" s="108"/>
      <c r="SY165" s="167">
        <f t="shared" ref="SY165:SY169" si="1399">SUM(SZ165:TN165)</f>
        <v>0</v>
      </c>
      <c r="SZ165" s="58"/>
      <c r="TA165" s="58"/>
      <c r="TB165" s="58"/>
      <c r="TC165" s="58"/>
      <c r="TD165" s="58"/>
      <c r="TE165" s="58"/>
      <c r="TF165" s="58"/>
      <c r="TG165" s="58"/>
      <c r="TH165" s="58"/>
      <c r="TI165" s="58"/>
      <c r="TJ165" s="59"/>
      <c r="TK165" s="58"/>
      <c r="TL165" s="58"/>
      <c r="TM165" s="58"/>
      <c r="TN165" s="108"/>
      <c r="TO165" s="167">
        <f t="shared" ref="TO165:TO169" si="1400">SUM(TP165:UD165)</f>
        <v>0</v>
      </c>
      <c r="TP165" s="58"/>
      <c r="TQ165" s="58"/>
      <c r="TR165" s="58"/>
      <c r="TS165" s="58"/>
      <c r="TT165" s="58"/>
      <c r="TU165" s="58"/>
      <c r="TV165" s="58"/>
      <c r="TW165" s="58"/>
      <c r="TX165" s="58"/>
      <c r="TY165" s="58"/>
      <c r="TZ165" s="59"/>
      <c r="UA165" s="58"/>
      <c r="UB165" s="58"/>
      <c r="UC165" s="58"/>
      <c r="UD165" s="108"/>
      <c r="UE165" s="167">
        <f t="shared" ref="UE165:UE169" si="1401">SUM(UF165:VD165)</f>
        <v>0</v>
      </c>
      <c r="UF165" s="58"/>
      <c r="UG165" s="58"/>
      <c r="UH165" s="58"/>
      <c r="UI165" s="58"/>
      <c r="UJ165" s="58"/>
      <c r="UK165" s="58"/>
      <c r="UL165" s="58"/>
      <c r="UM165" s="58"/>
      <c r="UN165" s="58"/>
      <c r="UO165" s="58"/>
      <c r="UP165" s="59"/>
      <c r="UQ165" s="58"/>
      <c r="UR165" s="58"/>
      <c r="US165" s="58"/>
      <c r="UT165" s="58"/>
      <c r="UU165" s="58"/>
      <c r="UV165" s="58"/>
      <c r="UW165" s="58"/>
      <c r="UX165" s="58"/>
      <c r="UY165" s="58"/>
      <c r="UZ165" s="58"/>
      <c r="VA165" s="58"/>
      <c r="VB165" s="58"/>
      <c r="VC165" s="58"/>
      <c r="VD165" s="108"/>
      <c r="VE165" s="9" t="str">
        <f t="shared" si="1195"/>
        <v>-</v>
      </c>
    </row>
    <row r="166" spans="1:577" ht="20.149999999999999" customHeight="1">
      <c r="A166" s="22"/>
      <c r="B166" s="22"/>
      <c r="C166" s="22">
        <v>64034</v>
      </c>
      <c r="D166" s="23" t="s">
        <v>156</v>
      </c>
      <c r="E166" s="191">
        <f>SUM(F166:I166)</f>
        <v>0</v>
      </c>
      <c r="F166" s="192"/>
      <c r="G166" s="192"/>
      <c r="H166" s="193"/>
      <c r="I166" s="227"/>
      <c r="J166" s="239">
        <f t="shared" si="1370"/>
        <v>0</v>
      </c>
      <c r="K166" s="59"/>
      <c r="L166" s="58"/>
      <c r="M166" s="58"/>
      <c r="N166" s="58"/>
      <c r="O166" s="58"/>
      <c r="P166" s="58"/>
      <c r="Q166" s="58"/>
      <c r="R166" s="58"/>
      <c r="S166" s="58"/>
      <c r="T166" s="58"/>
      <c r="U166" s="59"/>
      <c r="V166" s="58"/>
      <c r="W166" s="58"/>
      <c r="X166" s="58"/>
      <c r="Y166" s="108"/>
      <c r="Z166" s="167">
        <f t="shared" si="1371"/>
        <v>0</v>
      </c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9"/>
      <c r="AL166" s="58"/>
      <c r="AM166" s="58"/>
      <c r="AN166" s="58"/>
      <c r="AO166" s="108"/>
      <c r="AP166" s="167">
        <f t="shared" si="1372"/>
        <v>0</v>
      </c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9"/>
      <c r="BB166" s="58"/>
      <c r="BC166" s="58"/>
      <c r="BD166" s="58"/>
      <c r="BE166" s="108"/>
      <c r="BF166" s="167">
        <f t="shared" si="1373"/>
        <v>0</v>
      </c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9"/>
      <c r="BR166" s="58"/>
      <c r="BS166" s="58"/>
      <c r="BT166" s="58"/>
      <c r="BU166" s="108"/>
      <c r="BV166" s="167">
        <f t="shared" si="1374"/>
        <v>0</v>
      </c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9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58"/>
      <c r="CU166" s="108"/>
      <c r="CV166" s="171"/>
      <c r="CW166" s="167">
        <f t="shared" si="1375"/>
        <v>0</v>
      </c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9"/>
      <c r="DI166" s="58"/>
      <c r="DJ166" s="58"/>
      <c r="DK166" s="58"/>
      <c r="DL166" s="108"/>
      <c r="DM166" s="167">
        <f t="shared" si="1376"/>
        <v>0</v>
      </c>
      <c r="DN166" s="58"/>
      <c r="DO166" s="58"/>
      <c r="DP166" s="58"/>
      <c r="DQ166" s="58"/>
      <c r="DR166" s="58"/>
      <c r="DS166" s="58"/>
      <c r="DT166" s="58"/>
      <c r="DU166" s="58"/>
      <c r="DV166" s="58"/>
      <c r="DW166" s="58"/>
      <c r="DX166" s="59"/>
      <c r="DY166" s="58"/>
      <c r="DZ166" s="58"/>
      <c r="EA166" s="58"/>
      <c r="EB166" s="108"/>
      <c r="EC166" s="167">
        <f t="shared" si="1377"/>
        <v>0</v>
      </c>
      <c r="ED166" s="58"/>
      <c r="EE166" s="58"/>
      <c r="EF166" s="58"/>
      <c r="EG166" s="58"/>
      <c r="EH166" s="58"/>
      <c r="EI166" s="58"/>
      <c r="EJ166" s="58"/>
      <c r="EK166" s="58"/>
      <c r="EL166" s="58"/>
      <c r="EM166" s="58"/>
      <c r="EN166" s="59"/>
      <c r="EO166" s="58"/>
      <c r="EP166" s="58"/>
      <c r="EQ166" s="58"/>
      <c r="ER166" s="108"/>
      <c r="ES166" s="167">
        <f t="shared" si="1378"/>
        <v>0</v>
      </c>
      <c r="ET166" s="58"/>
      <c r="EU166" s="58"/>
      <c r="EV166" s="58"/>
      <c r="EW166" s="58"/>
      <c r="EX166" s="58"/>
      <c r="EY166" s="58"/>
      <c r="EZ166" s="58"/>
      <c r="FA166" s="58"/>
      <c r="FB166" s="58"/>
      <c r="FC166" s="58"/>
      <c r="FD166" s="59"/>
      <c r="FE166" s="58"/>
      <c r="FF166" s="58"/>
      <c r="FG166" s="58"/>
      <c r="FH166" s="108"/>
      <c r="FI166" s="167">
        <f t="shared" si="1379"/>
        <v>0</v>
      </c>
      <c r="FJ166" s="58"/>
      <c r="FK166" s="58"/>
      <c r="FL166" s="58"/>
      <c r="FM166" s="58"/>
      <c r="FN166" s="58"/>
      <c r="FO166" s="58"/>
      <c r="FP166" s="58"/>
      <c r="FQ166" s="58"/>
      <c r="FR166" s="58"/>
      <c r="FS166" s="58"/>
      <c r="FT166" s="59"/>
      <c r="FU166" s="58"/>
      <c r="FV166" s="58"/>
      <c r="FW166" s="58"/>
      <c r="FX166" s="108"/>
      <c r="FY166" s="167">
        <f t="shared" si="1380"/>
        <v>0</v>
      </c>
      <c r="FZ166" s="58"/>
      <c r="GA166" s="58"/>
      <c r="GB166" s="58"/>
      <c r="GC166" s="58"/>
      <c r="GD166" s="58"/>
      <c r="GE166" s="58"/>
      <c r="GF166" s="58"/>
      <c r="GG166" s="58"/>
      <c r="GH166" s="58"/>
      <c r="GI166" s="58"/>
      <c r="GJ166" s="59"/>
      <c r="GK166" s="58"/>
      <c r="GL166" s="58"/>
      <c r="GM166" s="58"/>
      <c r="GN166" s="108"/>
      <c r="GO166" s="167">
        <f t="shared" si="1381"/>
        <v>0</v>
      </c>
      <c r="GP166" s="58"/>
      <c r="GQ166" s="58"/>
      <c r="GR166" s="58"/>
      <c r="GS166" s="58"/>
      <c r="GT166" s="58"/>
      <c r="GU166" s="58"/>
      <c r="GV166" s="58"/>
      <c r="GW166" s="58"/>
      <c r="GX166" s="58"/>
      <c r="GY166" s="58"/>
      <c r="GZ166" s="59"/>
      <c r="HA166" s="58"/>
      <c r="HB166" s="58"/>
      <c r="HC166" s="58"/>
      <c r="HD166" s="58"/>
      <c r="HE166" s="58"/>
      <c r="HF166" s="58"/>
      <c r="HG166" s="58"/>
      <c r="HH166" s="58"/>
      <c r="HI166" s="58"/>
      <c r="HJ166" s="58"/>
      <c r="HK166" s="58"/>
      <c r="HL166" s="58"/>
      <c r="HM166" s="58"/>
      <c r="HN166" s="108"/>
      <c r="HO166" s="170"/>
      <c r="HP166" s="171"/>
      <c r="HQ166" s="167">
        <f t="shared" si="1382"/>
        <v>0</v>
      </c>
      <c r="HR166" s="58"/>
      <c r="HS166" s="58"/>
      <c r="HT166" s="58"/>
      <c r="HU166" s="58"/>
      <c r="HV166" s="58"/>
      <c r="HW166" s="58"/>
      <c r="HX166" s="58"/>
      <c r="HY166" s="58"/>
      <c r="HZ166" s="58"/>
      <c r="IA166" s="58"/>
      <c r="IB166" s="59"/>
      <c r="IC166" s="58"/>
      <c r="ID166" s="58"/>
      <c r="IE166" s="58"/>
      <c r="IF166" s="108"/>
      <c r="IG166" s="167">
        <f t="shared" si="1383"/>
        <v>0</v>
      </c>
      <c r="IH166" s="58"/>
      <c r="II166" s="58"/>
      <c r="IJ166" s="58"/>
      <c r="IK166" s="58"/>
      <c r="IL166" s="58"/>
      <c r="IM166" s="58"/>
      <c r="IN166" s="58"/>
      <c r="IO166" s="58"/>
      <c r="IP166" s="58"/>
      <c r="IQ166" s="58"/>
      <c r="IR166" s="59"/>
      <c r="IS166" s="58"/>
      <c r="IT166" s="58"/>
      <c r="IU166" s="58"/>
      <c r="IV166" s="108"/>
      <c r="IW166" s="167">
        <f t="shared" si="1384"/>
        <v>0</v>
      </c>
      <c r="IX166" s="58"/>
      <c r="IY166" s="58"/>
      <c r="IZ166" s="58"/>
      <c r="JA166" s="58"/>
      <c r="JB166" s="58"/>
      <c r="JC166" s="58"/>
      <c r="JD166" s="58"/>
      <c r="JE166" s="58"/>
      <c r="JF166" s="58"/>
      <c r="JG166" s="58"/>
      <c r="JH166" s="59"/>
      <c r="JI166" s="58"/>
      <c r="JJ166" s="58"/>
      <c r="JK166" s="58"/>
      <c r="JL166" s="108"/>
      <c r="JM166" s="167">
        <f t="shared" si="1385"/>
        <v>0</v>
      </c>
      <c r="JN166" s="58"/>
      <c r="JO166" s="58"/>
      <c r="JP166" s="58"/>
      <c r="JQ166" s="58"/>
      <c r="JR166" s="58"/>
      <c r="JS166" s="58"/>
      <c r="JT166" s="58"/>
      <c r="JU166" s="58"/>
      <c r="JV166" s="58"/>
      <c r="JW166" s="58"/>
      <c r="JX166" s="59"/>
      <c r="JY166" s="58"/>
      <c r="JZ166" s="58"/>
      <c r="KA166" s="58"/>
      <c r="KB166" s="108"/>
      <c r="KC166" s="167">
        <f t="shared" si="1386"/>
        <v>0</v>
      </c>
      <c r="KD166" s="58"/>
      <c r="KE166" s="58"/>
      <c r="KF166" s="58"/>
      <c r="KG166" s="58"/>
      <c r="KH166" s="58"/>
      <c r="KI166" s="58"/>
      <c r="KJ166" s="58"/>
      <c r="KK166" s="58"/>
      <c r="KL166" s="58"/>
      <c r="KM166" s="58"/>
      <c r="KN166" s="59"/>
      <c r="KO166" s="58"/>
      <c r="KP166" s="58"/>
      <c r="KQ166" s="58"/>
      <c r="KR166" s="58"/>
      <c r="KS166" s="58"/>
      <c r="KT166" s="58"/>
      <c r="KU166" s="58"/>
      <c r="KV166" s="58"/>
      <c r="KW166" s="58"/>
      <c r="KX166" s="58"/>
      <c r="KY166" s="58"/>
      <c r="KZ166" s="58"/>
      <c r="LA166" s="58"/>
      <c r="LB166" s="108"/>
      <c r="LC166" s="171"/>
      <c r="LD166" s="167">
        <f t="shared" si="1387"/>
        <v>0</v>
      </c>
      <c r="LE166" s="58"/>
      <c r="LF166" s="58"/>
      <c r="LG166" s="58"/>
      <c r="LH166" s="58"/>
      <c r="LI166" s="58"/>
      <c r="LJ166" s="58"/>
      <c r="LK166" s="58"/>
      <c r="LL166" s="58"/>
      <c r="LM166" s="58"/>
      <c r="LN166" s="58"/>
      <c r="LO166" s="59"/>
      <c r="LP166" s="58"/>
      <c r="LQ166" s="58"/>
      <c r="LR166" s="58"/>
      <c r="LS166" s="108"/>
      <c r="LT166" s="167">
        <f t="shared" si="1388"/>
        <v>0</v>
      </c>
      <c r="LU166" s="58"/>
      <c r="LV166" s="58"/>
      <c r="LW166" s="58"/>
      <c r="LX166" s="58"/>
      <c r="LY166" s="58"/>
      <c r="LZ166" s="58"/>
      <c r="MA166" s="58"/>
      <c r="MB166" s="58"/>
      <c r="MC166" s="58"/>
      <c r="MD166" s="58"/>
      <c r="ME166" s="59"/>
      <c r="MF166" s="58"/>
      <c r="MG166" s="58"/>
      <c r="MH166" s="58"/>
      <c r="MI166" s="108"/>
      <c r="MJ166" s="167">
        <f t="shared" si="1389"/>
        <v>0</v>
      </c>
      <c r="MK166" s="58"/>
      <c r="ML166" s="58"/>
      <c r="MM166" s="58"/>
      <c r="MN166" s="58"/>
      <c r="MO166" s="58"/>
      <c r="MP166" s="58"/>
      <c r="MQ166" s="58"/>
      <c r="MR166" s="58"/>
      <c r="MS166" s="58"/>
      <c r="MT166" s="58"/>
      <c r="MU166" s="59"/>
      <c r="MV166" s="58"/>
      <c r="MW166" s="58"/>
      <c r="MX166" s="58"/>
      <c r="MY166" s="108"/>
      <c r="MZ166" s="167">
        <f t="shared" si="1390"/>
        <v>0</v>
      </c>
      <c r="NA166" s="58"/>
      <c r="NB166" s="58"/>
      <c r="NC166" s="58"/>
      <c r="ND166" s="58"/>
      <c r="NE166" s="58"/>
      <c r="NF166" s="58"/>
      <c r="NG166" s="58"/>
      <c r="NH166" s="58"/>
      <c r="NI166" s="58"/>
      <c r="NJ166" s="58"/>
      <c r="NK166" s="59"/>
      <c r="NL166" s="58"/>
      <c r="NM166" s="58"/>
      <c r="NN166" s="58"/>
      <c r="NO166" s="108"/>
      <c r="NP166" s="167">
        <f t="shared" si="1391"/>
        <v>0</v>
      </c>
      <c r="NQ166" s="58"/>
      <c r="NR166" s="58"/>
      <c r="NS166" s="58"/>
      <c r="NT166" s="58"/>
      <c r="NU166" s="58"/>
      <c r="NV166" s="58"/>
      <c r="NW166" s="58"/>
      <c r="NX166" s="58"/>
      <c r="NY166" s="58"/>
      <c r="NZ166" s="58"/>
      <c r="OA166" s="59"/>
      <c r="OB166" s="58"/>
      <c r="OC166" s="58"/>
      <c r="OD166" s="58"/>
      <c r="OE166" s="108"/>
      <c r="OF166" s="167">
        <f t="shared" si="1392"/>
        <v>0</v>
      </c>
      <c r="OG166" s="58"/>
      <c r="OH166" s="58"/>
      <c r="OI166" s="58"/>
      <c r="OJ166" s="58"/>
      <c r="OK166" s="58"/>
      <c r="OL166" s="58"/>
      <c r="OM166" s="58"/>
      <c r="ON166" s="58"/>
      <c r="OO166" s="58"/>
      <c r="OP166" s="58"/>
      <c r="OQ166" s="59"/>
      <c r="OR166" s="58"/>
      <c r="OS166" s="58"/>
      <c r="OT166" s="58"/>
      <c r="OU166" s="108"/>
      <c r="OV166" s="167">
        <f t="shared" si="1393"/>
        <v>0</v>
      </c>
      <c r="OW166" s="58"/>
      <c r="OX166" s="58"/>
      <c r="OY166" s="58"/>
      <c r="OZ166" s="58"/>
      <c r="PA166" s="58"/>
      <c r="PB166" s="58"/>
      <c r="PC166" s="58"/>
      <c r="PD166" s="58"/>
      <c r="PE166" s="58"/>
      <c r="PF166" s="58"/>
      <c r="PG166" s="59"/>
      <c r="PH166" s="58"/>
      <c r="PI166" s="58"/>
      <c r="PJ166" s="58"/>
      <c r="PK166" s="108"/>
      <c r="PL166" s="167">
        <f t="shared" si="1394"/>
        <v>0</v>
      </c>
      <c r="PM166" s="58"/>
      <c r="PN166" s="58"/>
      <c r="PO166" s="58"/>
      <c r="PP166" s="58"/>
      <c r="PQ166" s="58"/>
      <c r="PR166" s="58"/>
      <c r="PS166" s="58"/>
      <c r="PT166" s="58"/>
      <c r="PU166" s="58"/>
      <c r="PV166" s="58"/>
      <c r="PW166" s="59"/>
      <c r="PX166" s="58"/>
      <c r="PY166" s="58"/>
      <c r="PZ166" s="58"/>
      <c r="QA166" s="108"/>
      <c r="QB166" s="167">
        <f t="shared" si="1395"/>
        <v>0</v>
      </c>
      <c r="QC166" s="58"/>
      <c r="QD166" s="58"/>
      <c r="QE166" s="58"/>
      <c r="QF166" s="58"/>
      <c r="QG166" s="58"/>
      <c r="QH166" s="58"/>
      <c r="QI166" s="58"/>
      <c r="QJ166" s="58"/>
      <c r="QK166" s="58"/>
      <c r="QL166" s="58"/>
      <c r="QM166" s="59"/>
      <c r="QN166" s="58"/>
      <c r="QO166" s="58"/>
      <c r="QP166" s="58"/>
      <c r="QQ166" s="108"/>
      <c r="QR166" s="167">
        <f t="shared" si="1396"/>
        <v>0</v>
      </c>
      <c r="QS166" s="58"/>
      <c r="QT166" s="58"/>
      <c r="QU166" s="58"/>
      <c r="QV166" s="58"/>
      <c r="QW166" s="58"/>
      <c r="QX166" s="58"/>
      <c r="QY166" s="58"/>
      <c r="QZ166" s="58"/>
      <c r="RA166" s="58"/>
      <c r="RB166" s="58"/>
      <c r="RC166" s="59"/>
      <c r="RD166" s="58"/>
      <c r="RE166" s="58"/>
      <c r="RF166" s="58"/>
      <c r="RG166" s="58"/>
      <c r="RH166" s="58"/>
      <c r="RI166" s="58"/>
      <c r="RJ166" s="58"/>
      <c r="RK166" s="58"/>
      <c r="RL166" s="58"/>
      <c r="RM166" s="58"/>
      <c r="RN166" s="58"/>
      <c r="RO166" s="58"/>
      <c r="RP166" s="58"/>
      <c r="RQ166" s="108"/>
      <c r="RR166" s="171"/>
      <c r="RS166" s="167">
        <f t="shared" si="1397"/>
        <v>0</v>
      </c>
      <c r="RT166" s="58"/>
      <c r="RU166" s="58"/>
      <c r="RV166" s="58"/>
      <c r="RW166" s="58"/>
      <c r="RX166" s="58"/>
      <c r="RY166" s="58"/>
      <c r="RZ166" s="58"/>
      <c r="SA166" s="58"/>
      <c r="SB166" s="58"/>
      <c r="SC166" s="58"/>
      <c r="SD166" s="59"/>
      <c r="SE166" s="58"/>
      <c r="SF166" s="58"/>
      <c r="SG166" s="58"/>
      <c r="SH166" s="108"/>
      <c r="SI166" s="167">
        <f t="shared" si="1398"/>
        <v>0</v>
      </c>
      <c r="SJ166" s="58"/>
      <c r="SK166" s="58"/>
      <c r="SL166" s="58"/>
      <c r="SM166" s="58"/>
      <c r="SN166" s="58"/>
      <c r="SO166" s="58"/>
      <c r="SP166" s="58"/>
      <c r="SQ166" s="58"/>
      <c r="SR166" s="58"/>
      <c r="SS166" s="58"/>
      <c r="ST166" s="59"/>
      <c r="SU166" s="58"/>
      <c r="SV166" s="58"/>
      <c r="SW166" s="58"/>
      <c r="SX166" s="108"/>
      <c r="SY166" s="167">
        <f t="shared" si="1399"/>
        <v>0</v>
      </c>
      <c r="SZ166" s="58"/>
      <c r="TA166" s="58"/>
      <c r="TB166" s="58"/>
      <c r="TC166" s="58"/>
      <c r="TD166" s="58"/>
      <c r="TE166" s="58"/>
      <c r="TF166" s="58"/>
      <c r="TG166" s="58"/>
      <c r="TH166" s="58"/>
      <c r="TI166" s="58"/>
      <c r="TJ166" s="59"/>
      <c r="TK166" s="58"/>
      <c r="TL166" s="58"/>
      <c r="TM166" s="58"/>
      <c r="TN166" s="108"/>
      <c r="TO166" s="167">
        <f t="shared" si="1400"/>
        <v>0</v>
      </c>
      <c r="TP166" s="58"/>
      <c r="TQ166" s="58"/>
      <c r="TR166" s="58"/>
      <c r="TS166" s="58"/>
      <c r="TT166" s="58"/>
      <c r="TU166" s="58"/>
      <c r="TV166" s="58"/>
      <c r="TW166" s="58"/>
      <c r="TX166" s="58"/>
      <c r="TY166" s="58"/>
      <c r="TZ166" s="59"/>
      <c r="UA166" s="58"/>
      <c r="UB166" s="58"/>
      <c r="UC166" s="58"/>
      <c r="UD166" s="108"/>
      <c r="UE166" s="167">
        <f t="shared" si="1401"/>
        <v>0</v>
      </c>
      <c r="UF166" s="58"/>
      <c r="UG166" s="58"/>
      <c r="UH166" s="58"/>
      <c r="UI166" s="58"/>
      <c r="UJ166" s="58"/>
      <c r="UK166" s="58"/>
      <c r="UL166" s="58"/>
      <c r="UM166" s="58"/>
      <c r="UN166" s="58"/>
      <c r="UO166" s="58"/>
      <c r="UP166" s="59"/>
      <c r="UQ166" s="58"/>
      <c r="UR166" s="58"/>
      <c r="US166" s="58"/>
      <c r="UT166" s="58"/>
      <c r="UU166" s="58"/>
      <c r="UV166" s="58"/>
      <c r="UW166" s="58"/>
      <c r="UX166" s="58"/>
      <c r="UY166" s="58"/>
      <c r="UZ166" s="58"/>
      <c r="VA166" s="58"/>
      <c r="VB166" s="58"/>
      <c r="VC166" s="58"/>
      <c r="VD166" s="108"/>
      <c r="VE166" s="9" t="str">
        <f t="shared" si="1195"/>
        <v>-</v>
      </c>
    </row>
    <row r="167" spans="1:577" ht="20.149999999999999" customHeight="1">
      <c r="A167" s="22"/>
      <c r="B167" s="22"/>
      <c r="C167" s="22">
        <v>64035</v>
      </c>
      <c r="D167" s="23" t="s">
        <v>157</v>
      </c>
      <c r="E167" s="191">
        <f>SUM(F167:I167)</f>
        <v>0</v>
      </c>
      <c r="F167" s="192"/>
      <c r="G167" s="192"/>
      <c r="H167" s="193"/>
      <c r="I167" s="227"/>
      <c r="J167" s="239">
        <f t="shared" si="1370"/>
        <v>0</v>
      </c>
      <c r="K167" s="59"/>
      <c r="L167" s="58"/>
      <c r="M167" s="58"/>
      <c r="N167" s="58"/>
      <c r="O167" s="58"/>
      <c r="P167" s="58"/>
      <c r="Q167" s="58"/>
      <c r="R167" s="58"/>
      <c r="S167" s="58"/>
      <c r="T167" s="58"/>
      <c r="U167" s="59"/>
      <c r="V167" s="58"/>
      <c r="W167" s="58"/>
      <c r="X167" s="58"/>
      <c r="Y167" s="108"/>
      <c r="Z167" s="167">
        <f t="shared" si="1371"/>
        <v>0</v>
      </c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9"/>
      <c r="AL167" s="58"/>
      <c r="AM167" s="58"/>
      <c r="AN167" s="58"/>
      <c r="AO167" s="108"/>
      <c r="AP167" s="167">
        <f t="shared" si="1372"/>
        <v>0</v>
      </c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9"/>
      <c r="BB167" s="58"/>
      <c r="BC167" s="58"/>
      <c r="BD167" s="58"/>
      <c r="BE167" s="108"/>
      <c r="BF167" s="167">
        <f t="shared" si="1373"/>
        <v>0</v>
      </c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9"/>
      <c r="BR167" s="58"/>
      <c r="BS167" s="58"/>
      <c r="BT167" s="58"/>
      <c r="BU167" s="108"/>
      <c r="BV167" s="167">
        <f t="shared" si="1374"/>
        <v>0</v>
      </c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9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58"/>
      <c r="CU167" s="108"/>
      <c r="CV167" s="171"/>
      <c r="CW167" s="167">
        <f t="shared" si="1375"/>
        <v>0</v>
      </c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9"/>
      <c r="DI167" s="58"/>
      <c r="DJ167" s="58"/>
      <c r="DK167" s="58"/>
      <c r="DL167" s="108"/>
      <c r="DM167" s="167">
        <f t="shared" si="1376"/>
        <v>0</v>
      </c>
      <c r="DN167" s="58"/>
      <c r="DO167" s="58"/>
      <c r="DP167" s="58"/>
      <c r="DQ167" s="58"/>
      <c r="DR167" s="58"/>
      <c r="DS167" s="58"/>
      <c r="DT167" s="58"/>
      <c r="DU167" s="58"/>
      <c r="DV167" s="58"/>
      <c r="DW167" s="58"/>
      <c r="DX167" s="59"/>
      <c r="DY167" s="58"/>
      <c r="DZ167" s="58"/>
      <c r="EA167" s="58"/>
      <c r="EB167" s="108"/>
      <c r="EC167" s="167">
        <f t="shared" si="1377"/>
        <v>0</v>
      </c>
      <c r="ED167" s="58"/>
      <c r="EE167" s="58"/>
      <c r="EF167" s="58"/>
      <c r="EG167" s="58"/>
      <c r="EH167" s="58"/>
      <c r="EI167" s="58"/>
      <c r="EJ167" s="58"/>
      <c r="EK167" s="58"/>
      <c r="EL167" s="58"/>
      <c r="EM167" s="58"/>
      <c r="EN167" s="59"/>
      <c r="EO167" s="58"/>
      <c r="EP167" s="58"/>
      <c r="EQ167" s="58"/>
      <c r="ER167" s="108"/>
      <c r="ES167" s="167">
        <f t="shared" si="1378"/>
        <v>0</v>
      </c>
      <c r="ET167" s="58"/>
      <c r="EU167" s="58"/>
      <c r="EV167" s="58"/>
      <c r="EW167" s="58"/>
      <c r="EX167" s="58"/>
      <c r="EY167" s="58"/>
      <c r="EZ167" s="58"/>
      <c r="FA167" s="58"/>
      <c r="FB167" s="58"/>
      <c r="FC167" s="58"/>
      <c r="FD167" s="59"/>
      <c r="FE167" s="58"/>
      <c r="FF167" s="58"/>
      <c r="FG167" s="58"/>
      <c r="FH167" s="108"/>
      <c r="FI167" s="167">
        <f t="shared" si="1379"/>
        <v>0</v>
      </c>
      <c r="FJ167" s="58"/>
      <c r="FK167" s="58"/>
      <c r="FL167" s="58"/>
      <c r="FM167" s="58"/>
      <c r="FN167" s="58"/>
      <c r="FO167" s="58"/>
      <c r="FP167" s="58"/>
      <c r="FQ167" s="58"/>
      <c r="FR167" s="58"/>
      <c r="FS167" s="58"/>
      <c r="FT167" s="59"/>
      <c r="FU167" s="58"/>
      <c r="FV167" s="58"/>
      <c r="FW167" s="58"/>
      <c r="FX167" s="108"/>
      <c r="FY167" s="167">
        <f t="shared" si="1380"/>
        <v>0</v>
      </c>
      <c r="FZ167" s="58"/>
      <c r="GA167" s="58"/>
      <c r="GB167" s="58"/>
      <c r="GC167" s="58"/>
      <c r="GD167" s="58"/>
      <c r="GE167" s="58"/>
      <c r="GF167" s="58"/>
      <c r="GG167" s="58"/>
      <c r="GH167" s="58"/>
      <c r="GI167" s="58"/>
      <c r="GJ167" s="59"/>
      <c r="GK167" s="58"/>
      <c r="GL167" s="58"/>
      <c r="GM167" s="58"/>
      <c r="GN167" s="108"/>
      <c r="GO167" s="167">
        <f t="shared" si="1381"/>
        <v>0</v>
      </c>
      <c r="GP167" s="58"/>
      <c r="GQ167" s="58"/>
      <c r="GR167" s="58"/>
      <c r="GS167" s="58"/>
      <c r="GT167" s="58"/>
      <c r="GU167" s="58"/>
      <c r="GV167" s="58"/>
      <c r="GW167" s="58"/>
      <c r="GX167" s="58"/>
      <c r="GY167" s="58"/>
      <c r="GZ167" s="59"/>
      <c r="HA167" s="58"/>
      <c r="HB167" s="58"/>
      <c r="HC167" s="58"/>
      <c r="HD167" s="58"/>
      <c r="HE167" s="58"/>
      <c r="HF167" s="58"/>
      <c r="HG167" s="58"/>
      <c r="HH167" s="58"/>
      <c r="HI167" s="58"/>
      <c r="HJ167" s="58"/>
      <c r="HK167" s="58"/>
      <c r="HL167" s="58"/>
      <c r="HM167" s="58"/>
      <c r="HN167" s="108"/>
      <c r="HO167" s="170"/>
      <c r="HP167" s="171"/>
      <c r="HQ167" s="167">
        <f t="shared" si="1382"/>
        <v>0</v>
      </c>
      <c r="HR167" s="58"/>
      <c r="HS167" s="58"/>
      <c r="HT167" s="58"/>
      <c r="HU167" s="58"/>
      <c r="HV167" s="58"/>
      <c r="HW167" s="58"/>
      <c r="HX167" s="58"/>
      <c r="HY167" s="58"/>
      <c r="HZ167" s="58"/>
      <c r="IA167" s="58"/>
      <c r="IB167" s="59"/>
      <c r="IC167" s="58"/>
      <c r="ID167" s="58"/>
      <c r="IE167" s="58"/>
      <c r="IF167" s="108"/>
      <c r="IG167" s="167">
        <f t="shared" si="1383"/>
        <v>0</v>
      </c>
      <c r="IH167" s="58"/>
      <c r="II167" s="58"/>
      <c r="IJ167" s="58"/>
      <c r="IK167" s="58"/>
      <c r="IL167" s="58"/>
      <c r="IM167" s="58"/>
      <c r="IN167" s="58"/>
      <c r="IO167" s="58"/>
      <c r="IP167" s="58"/>
      <c r="IQ167" s="58"/>
      <c r="IR167" s="59"/>
      <c r="IS167" s="58"/>
      <c r="IT167" s="58"/>
      <c r="IU167" s="58"/>
      <c r="IV167" s="108"/>
      <c r="IW167" s="167">
        <f t="shared" si="1384"/>
        <v>0</v>
      </c>
      <c r="IX167" s="58"/>
      <c r="IY167" s="58"/>
      <c r="IZ167" s="58"/>
      <c r="JA167" s="58"/>
      <c r="JB167" s="58"/>
      <c r="JC167" s="58"/>
      <c r="JD167" s="58"/>
      <c r="JE167" s="58"/>
      <c r="JF167" s="58"/>
      <c r="JG167" s="58"/>
      <c r="JH167" s="59"/>
      <c r="JI167" s="58"/>
      <c r="JJ167" s="58"/>
      <c r="JK167" s="58"/>
      <c r="JL167" s="108"/>
      <c r="JM167" s="167">
        <f t="shared" si="1385"/>
        <v>0</v>
      </c>
      <c r="JN167" s="58"/>
      <c r="JO167" s="58"/>
      <c r="JP167" s="58"/>
      <c r="JQ167" s="58"/>
      <c r="JR167" s="58"/>
      <c r="JS167" s="58"/>
      <c r="JT167" s="58"/>
      <c r="JU167" s="58"/>
      <c r="JV167" s="58"/>
      <c r="JW167" s="58"/>
      <c r="JX167" s="59"/>
      <c r="JY167" s="58"/>
      <c r="JZ167" s="58"/>
      <c r="KA167" s="58"/>
      <c r="KB167" s="108"/>
      <c r="KC167" s="167">
        <f t="shared" si="1386"/>
        <v>0</v>
      </c>
      <c r="KD167" s="58"/>
      <c r="KE167" s="58"/>
      <c r="KF167" s="58"/>
      <c r="KG167" s="58"/>
      <c r="KH167" s="58"/>
      <c r="KI167" s="58"/>
      <c r="KJ167" s="58"/>
      <c r="KK167" s="58"/>
      <c r="KL167" s="58"/>
      <c r="KM167" s="58"/>
      <c r="KN167" s="59"/>
      <c r="KO167" s="58"/>
      <c r="KP167" s="58"/>
      <c r="KQ167" s="58"/>
      <c r="KR167" s="58"/>
      <c r="KS167" s="58"/>
      <c r="KT167" s="58"/>
      <c r="KU167" s="58"/>
      <c r="KV167" s="58"/>
      <c r="KW167" s="58"/>
      <c r="KX167" s="58"/>
      <c r="KY167" s="58"/>
      <c r="KZ167" s="58"/>
      <c r="LA167" s="58"/>
      <c r="LB167" s="108"/>
      <c r="LC167" s="171"/>
      <c r="LD167" s="167">
        <f t="shared" si="1387"/>
        <v>0</v>
      </c>
      <c r="LE167" s="58"/>
      <c r="LF167" s="58"/>
      <c r="LG167" s="58"/>
      <c r="LH167" s="58"/>
      <c r="LI167" s="58"/>
      <c r="LJ167" s="58"/>
      <c r="LK167" s="58"/>
      <c r="LL167" s="58"/>
      <c r="LM167" s="58"/>
      <c r="LN167" s="58"/>
      <c r="LO167" s="59"/>
      <c r="LP167" s="58"/>
      <c r="LQ167" s="58"/>
      <c r="LR167" s="58"/>
      <c r="LS167" s="108"/>
      <c r="LT167" s="167">
        <f t="shared" si="1388"/>
        <v>0</v>
      </c>
      <c r="LU167" s="58"/>
      <c r="LV167" s="58"/>
      <c r="LW167" s="58"/>
      <c r="LX167" s="58"/>
      <c r="LY167" s="58"/>
      <c r="LZ167" s="58"/>
      <c r="MA167" s="58"/>
      <c r="MB167" s="58"/>
      <c r="MC167" s="58"/>
      <c r="MD167" s="58"/>
      <c r="ME167" s="59"/>
      <c r="MF167" s="58"/>
      <c r="MG167" s="58"/>
      <c r="MH167" s="58"/>
      <c r="MI167" s="108"/>
      <c r="MJ167" s="167">
        <f t="shared" si="1389"/>
        <v>0</v>
      </c>
      <c r="MK167" s="58"/>
      <c r="ML167" s="58"/>
      <c r="MM167" s="58"/>
      <c r="MN167" s="58"/>
      <c r="MO167" s="58"/>
      <c r="MP167" s="58"/>
      <c r="MQ167" s="58"/>
      <c r="MR167" s="58"/>
      <c r="MS167" s="58"/>
      <c r="MT167" s="58"/>
      <c r="MU167" s="59"/>
      <c r="MV167" s="58"/>
      <c r="MW167" s="58"/>
      <c r="MX167" s="58"/>
      <c r="MY167" s="108"/>
      <c r="MZ167" s="167">
        <f t="shared" si="1390"/>
        <v>0</v>
      </c>
      <c r="NA167" s="58"/>
      <c r="NB167" s="58"/>
      <c r="NC167" s="58"/>
      <c r="ND167" s="58"/>
      <c r="NE167" s="58"/>
      <c r="NF167" s="58"/>
      <c r="NG167" s="58"/>
      <c r="NH167" s="58"/>
      <c r="NI167" s="58"/>
      <c r="NJ167" s="58"/>
      <c r="NK167" s="59"/>
      <c r="NL167" s="58"/>
      <c r="NM167" s="58"/>
      <c r="NN167" s="58"/>
      <c r="NO167" s="108"/>
      <c r="NP167" s="167">
        <f t="shared" si="1391"/>
        <v>0</v>
      </c>
      <c r="NQ167" s="58"/>
      <c r="NR167" s="58"/>
      <c r="NS167" s="58"/>
      <c r="NT167" s="58"/>
      <c r="NU167" s="58"/>
      <c r="NV167" s="58"/>
      <c r="NW167" s="58"/>
      <c r="NX167" s="58"/>
      <c r="NY167" s="58"/>
      <c r="NZ167" s="58"/>
      <c r="OA167" s="59"/>
      <c r="OB167" s="58"/>
      <c r="OC167" s="58"/>
      <c r="OD167" s="58"/>
      <c r="OE167" s="108"/>
      <c r="OF167" s="167">
        <f t="shared" si="1392"/>
        <v>0</v>
      </c>
      <c r="OG167" s="58"/>
      <c r="OH167" s="58"/>
      <c r="OI167" s="58"/>
      <c r="OJ167" s="58"/>
      <c r="OK167" s="58"/>
      <c r="OL167" s="58"/>
      <c r="OM167" s="58"/>
      <c r="ON167" s="58"/>
      <c r="OO167" s="58"/>
      <c r="OP167" s="58"/>
      <c r="OQ167" s="59"/>
      <c r="OR167" s="58"/>
      <c r="OS167" s="58"/>
      <c r="OT167" s="58"/>
      <c r="OU167" s="108"/>
      <c r="OV167" s="167">
        <f t="shared" si="1393"/>
        <v>0</v>
      </c>
      <c r="OW167" s="58"/>
      <c r="OX167" s="58"/>
      <c r="OY167" s="58"/>
      <c r="OZ167" s="58"/>
      <c r="PA167" s="58"/>
      <c r="PB167" s="58"/>
      <c r="PC167" s="58"/>
      <c r="PD167" s="58"/>
      <c r="PE167" s="58"/>
      <c r="PF167" s="58"/>
      <c r="PG167" s="59"/>
      <c r="PH167" s="58"/>
      <c r="PI167" s="58"/>
      <c r="PJ167" s="58"/>
      <c r="PK167" s="108"/>
      <c r="PL167" s="167">
        <f t="shared" si="1394"/>
        <v>0</v>
      </c>
      <c r="PM167" s="58"/>
      <c r="PN167" s="58"/>
      <c r="PO167" s="58"/>
      <c r="PP167" s="58"/>
      <c r="PQ167" s="58"/>
      <c r="PR167" s="58"/>
      <c r="PS167" s="58"/>
      <c r="PT167" s="58"/>
      <c r="PU167" s="58"/>
      <c r="PV167" s="58"/>
      <c r="PW167" s="59"/>
      <c r="PX167" s="58"/>
      <c r="PY167" s="58"/>
      <c r="PZ167" s="58"/>
      <c r="QA167" s="108"/>
      <c r="QB167" s="167">
        <f t="shared" si="1395"/>
        <v>0</v>
      </c>
      <c r="QC167" s="58"/>
      <c r="QD167" s="58"/>
      <c r="QE167" s="58"/>
      <c r="QF167" s="58"/>
      <c r="QG167" s="58"/>
      <c r="QH167" s="58"/>
      <c r="QI167" s="58"/>
      <c r="QJ167" s="58"/>
      <c r="QK167" s="58"/>
      <c r="QL167" s="58"/>
      <c r="QM167" s="59"/>
      <c r="QN167" s="58"/>
      <c r="QO167" s="58"/>
      <c r="QP167" s="58"/>
      <c r="QQ167" s="108"/>
      <c r="QR167" s="167">
        <f t="shared" si="1396"/>
        <v>0</v>
      </c>
      <c r="QS167" s="58"/>
      <c r="QT167" s="58"/>
      <c r="QU167" s="58"/>
      <c r="QV167" s="58"/>
      <c r="QW167" s="58"/>
      <c r="QX167" s="58"/>
      <c r="QY167" s="58"/>
      <c r="QZ167" s="58"/>
      <c r="RA167" s="58"/>
      <c r="RB167" s="58"/>
      <c r="RC167" s="59"/>
      <c r="RD167" s="58"/>
      <c r="RE167" s="58"/>
      <c r="RF167" s="58"/>
      <c r="RG167" s="58"/>
      <c r="RH167" s="58"/>
      <c r="RI167" s="58"/>
      <c r="RJ167" s="58"/>
      <c r="RK167" s="58"/>
      <c r="RL167" s="58"/>
      <c r="RM167" s="58"/>
      <c r="RN167" s="58"/>
      <c r="RO167" s="58"/>
      <c r="RP167" s="58"/>
      <c r="RQ167" s="108"/>
      <c r="RR167" s="171"/>
      <c r="RS167" s="167">
        <f t="shared" si="1397"/>
        <v>0</v>
      </c>
      <c r="RT167" s="58"/>
      <c r="RU167" s="58"/>
      <c r="RV167" s="58"/>
      <c r="RW167" s="58"/>
      <c r="RX167" s="58"/>
      <c r="RY167" s="58"/>
      <c r="RZ167" s="58"/>
      <c r="SA167" s="58"/>
      <c r="SB167" s="58"/>
      <c r="SC167" s="58"/>
      <c r="SD167" s="59"/>
      <c r="SE167" s="58"/>
      <c r="SF167" s="58"/>
      <c r="SG167" s="58"/>
      <c r="SH167" s="108"/>
      <c r="SI167" s="167">
        <f t="shared" si="1398"/>
        <v>0</v>
      </c>
      <c r="SJ167" s="58"/>
      <c r="SK167" s="58"/>
      <c r="SL167" s="58"/>
      <c r="SM167" s="58"/>
      <c r="SN167" s="58"/>
      <c r="SO167" s="58"/>
      <c r="SP167" s="58"/>
      <c r="SQ167" s="58"/>
      <c r="SR167" s="58"/>
      <c r="SS167" s="58"/>
      <c r="ST167" s="59"/>
      <c r="SU167" s="58"/>
      <c r="SV167" s="58"/>
      <c r="SW167" s="58"/>
      <c r="SX167" s="108"/>
      <c r="SY167" s="167">
        <f t="shared" si="1399"/>
        <v>0</v>
      </c>
      <c r="SZ167" s="58"/>
      <c r="TA167" s="58"/>
      <c r="TB167" s="58"/>
      <c r="TC167" s="58"/>
      <c r="TD167" s="58"/>
      <c r="TE167" s="58"/>
      <c r="TF167" s="58"/>
      <c r="TG167" s="58"/>
      <c r="TH167" s="58"/>
      <c r="TI167" s="58"/>
      <c r="TJ167" s="59"/>
      <c r="TK167" s="58"/>
      <c r="TL167" s="58"/>
      <c r="TM167" s="58"/>
      <c r="TN167" s="108"/>
      <c r="TO167" s="167">
        <f t="shared" si="1400"/>
        <v>0</v>
      </c>
      <c r="TP167" s="58"/>
      <c r="TQ167" s="58"/>
      <c r="TR167" s="58"/>
      <c r="TS167" s="58"/>
      <c r="TT167" s="58"/>
      <c r="TU167" s="58"/>
      <c r="TV167" s="58"/>
      <c r="TW167" s="58"/>
      <c r="TX167" s="58"/>
      <c r="TY167" s="58"/>
      <c r="TZ167" s="59"/>
      <c r="UA167" s="58"/>
      <c r="UB167" s="58"/>
      <c r="UC167" s="58"/>
      <c r="UD167" s="108"/>
      <c r="UE167" s="167">
        <f t="shared" si="1401"/>
        <v>0</v>
      </c>
      <c r="UF167" s="58"/>
      <c r="UG167" s="58"/>
      <c r="UH167" s="58"/>
      <c r="UI167" s="58"/>
      <c r="UJ167" s="58"/>
      <c r="UK167" s="58"/>
      <c r="UL167" s="58"/>
      <c r="UM167" s="58"/>
      <c r="UN167" s="58"/>
      <c r="UO167" s="58"/>
      <c r="UP167" s="59"/>
      <c r="UQ167" s="58"/>
      <c r="UR167" s="58"/>
      <c r="US167" s="58"/>
      <c r="UT167" s="58"/>
      <c r="UU167" s="58"/>
      <c r="UV167" s="58"/>
      <c r="UW167" s="58"/>
      <c r="UX167" s="58"/>
      <c r="UY167" s="58"/>
      <c r="UZ167" s="58"/>
      <c r="VA167" s="58"/>
      <c r="VB167" s="58"/>
      <c r="VC167" s="58"/>
      <c r="VD167" s="108"/>
      <c r="VE167" s="9" t="str">
        <f t="shared" si="1195"/>
        <v>-</v>
      </c>
    </row>
    <row r="168" spans="1:577" ht="20.149999999999999" customHeight="1">
      <c r="A168" s="22"/>
      <c r="B168" s="22"/>
      <c r="C168" s="22">
        <v>64037</v>
      </c>
      <c r="D168" s="23" t="s">
        <v>158</v>
      </c>
      <c r="E168" s="191">
        <f>SUM(F168:I168)</f>
        <v>0</v>
      </c>
      <c r="F168" s="192"/>
      <c r="G168" s="192"/>
      <c r="H168" s="193"/>
      <c r="I168" s="227"/>
      <c r="J168" s="239">
        <f t="shared" si="1370"/>
        <v>0</v>
      </c>
      <c r="K168" s="59"/>
      <c r="L168" s="58"/>
      <c r="M168" s="58"/>
      <c r="N168" s="58"/>
      <c r="O168" s="58"/>
      <c r="P168" s="58"/>
      <c r="Q168" s="58"/>
      <c r="R168" s="58"/>
      <c r="S168" s="58"/>
      <c r="T168" s="58"/>
      <c r="U168" s="59"/>
      <c r="V168" s="58"/>
      <c r="W168" s="58"/>
      <c r="X168" s="58"/>
      <c r="Y168" s="108"/>
      <c r="Z168" s="167">
        <f t="shared" si="1371"/>
        <v>0</v>
      </c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9"/>
      <c r="AL168" s="58"/>
      <c r="AM168" s="58"/>
      <c r="AN168" s="58"/>
      <c r="AO168" s="108"/>
      <c r="AP168" s="167">
        <f t="shared" si="1372"/>
        <v>0</v>
      </c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9"/>
      <c r="BB168" s="58"/>
      <c r="BC168" s="58"/>
      <c r="BD168" s="58"/>
      <c r="BE168" s="108"/>
      <c r="BF168" s="167">
        <f t="shared" si="1373"/>
        <v>0</v>
      </c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9"/>
      <c r="BR168" s="58"/>
      <c r="BS168" s="58"/>
      <c r="BT168" s="58"/>
      <c r="BU168" s="108"/>
      <c r="BV168" s="167">
        <f t="shared" si="1374"/>
        <v>0</v>
      </c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9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58"/>
      <c r="CU168" s="108"/>
      <c r="CV168" s="171"/>
      <c r="CW168" s="167">
        <f t="shared" si="1375"/>
        <v>0</v>
      </c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9"/>
      <c r="DI168" s="58"/>
      <c r="DJ168" s="58"/>
      <c r="DK168" s="58"/>
      <c r="DL168" s="108"/>
      <c r="DM168" s="167">
        <f t="shared" si="1376"/>
        <v>0</v>
      </c>
      <c r="DN168" s="58"/>
      <c r="DO168" s="58"/>
      <c r="DP168" s="58"/>
      <c r="DQ168" s="58"/>
      <c r="DR168" s="58"/>
      <c r="DS168" s="58"/>
      <c r="DT168" s="58"/>
      <c r="DU168" s="58"/>
      <c r="DV168" s="58"/>
      <c r="DW168" s="58"/>
      <c r="DX168" s="59"/>
      <c r="DY168" s="58"/>
      <c r="DZ168" s="58"/>
      <c r="EA168" s="58"/>
      <c r="EB168" s="108"/>
      <c r="EC168" s="167">
        <f t="shared" si="1377"/>
        <v>0</v>
      </c>
      <c r="ED168" s="58"/>
      <c r="EE168" s="58"/>
      <c r="EF168" s="58"/>
      <c r="EG168" s="58"/>
      <c r="EH168" s="58"/>
      <c r="EI168" s="58"/>
      <c r="EJ168" s="58"/>
      <c r="EK168" s="58"/>
      <c r="EL168" s="58"/>
      <c r="EM168" s="58"/>
      <c r="EN168" s="59"/>
      <c r="EO168" s="58"/>
      <c r="EP168" s="58"/>
      <c r="EQ168" s="58"/>
      <c r="ER168" s="108"/>
      <c r="ES168" s="167">
        <f t="shared" si="1378"/>
        <v>0</v>
      </c>
      <c r="ET168" s="58"/>
      <c r="EU168" s="58"/>
      <c r="EV168" s="58"/>
      <c r="EW168" s="58"/>
      <c r="EX168" s="58"/>
      <c r="EY168" s="58"/>
      <c r="EZ168" s="58"/>
      <c r="FA168" s="58"/>
      <c r="FB168" s="58"/>
      <c r="FC168" s="58"/>
      <c r="FD168" s="59"/>
      <c r="FE168" s="58"/>
      <c r="FF168" s="58"/>
      <c r="FG168" s="58"/>
      <c r="FH168" s="108"/>
      <c r="FI168" s="167">
        <f t="shared" si="1379"/>
        <v>0</v>
      </c>
      <c r="FJ168" s="58"/>
      <c r="FK168" s="58"/>
      <c r="FL168" s="58"/>
      <c r="FM168" s="58"/>
      <c r="FN168" s="58"/>
      <c r="FO168" s="58"/>
      <c r="FP168" s="58"/>
      <c r="FQ168" s="58"/>
      <c r="FR168" s="58"/>
      <c r="FS168" s="58"/>
      <c r="FT168" s="59"/>
      <c r="FU168" s="58"/>
      <c r="FV168" s="58"/>
      <c r="FW168" s="58"/>
      <c r="FX168" s="108"/>
      <c r="FY168" s="167">
        <f t="shared" si="1380"/>
        <v>0</v>
      </c>
      <c r="FZ168" s="58"/>
      <c r="GA168" s="58"/>
      <c r="GB168" s="58"/>
      <c r="GC168" s="58"/>
      <c r="GD168" s="58"/>
      <c r="GE168" s="58"/>
      <c r="GF168" s="58"/>
      <c r="GG168" s="58"/>
      <c r="GH168" s="58"/>
      <c r="GI168" s="58"/>
      <c r="GJ168" s="59"/>
      <c r="GK168" s="58"/>
      <c r="GL168" s="58"/>
      <c r="GM168" s="58"/>
      <c r="GN168" s="108"/>
      <c r="GO168" s="167">
        <f t="shared" si="1381"/>
        <v>0</v>
      </c>
      <c r="GP168" s="58"/>
      <c r="GQ168" s="58"/>
      <c r="GR168" s="58"/>
      <c r="GS168" s="58"/>
      <c r="GT168" s="58"/>
      <c r="GU168" s="58"/>
      <c r="GV168" s="58"/>
      <c r="GW168" s="58"/>
      <c r="GX168" s="58"/>
      <c r="GY168" s="58"/>
      <c r="GZ168" s="59"/>
      <c r="HA168" s="58"/>
      <c r="HB168" s="58"/>
      <c r="HC168" s="58"/>
      <c r="HD168" s="58"/>
      <c r="HE168" s="58"/>
      <c r="HF168" s="58"/>
      <c r="HG168" s="58"/>
      <c r="HH168" s="58"/>
      <c r="HI168" s="58"/>
      <c r="HJ168" s="58"/>
      <c r="HK168" s="58"/>
      <c r="HL168" s="58"/>
      <c r="HM168" s="58"/>
      <c r="HN168" s="108"/>
      <c r="HO168" s="170"/>
      <c r="HP168" s="171"/>
      <c r="HQ168" s="167">
        <f t="shared" si="1382"/>
        <v>0</v>
      </c>
      <c r="HR168" s="58"/>
      <c r="HS168" s="58"/>
      <c r="HT168" s="58"/>
      <c r="HU168" s="58"/>
      <c r="HV168" s="58"/>
      <c r="HW168" s="58"/>
      <c r="HX168" s="58"/>
      <c r="HY168" s="58"/>
      <c r="HZ168" s="58"/>
      <c r="IA168" s="58"/>
      <c r="IB168" s="59"/>
      <c r="IC168" s="58"/>
      <c r="ID168" s="58"/>
      <c r="IE168" s="58"/>
      <c r="IF168" s="108"/>
      <c r="IG168" s="167">
        <f t="shared" si="1383"/>
        <v>0</v>
      </c>
      <c r="IH168" s="58"/>
      <c r="II168" s="58"/>
      <c r="IJ168" s="58"/>
      <c r="IK168" s="58"/>
      <c r="IL168" s="58"/>
      <c r="IM168" s="58"/>
      <c r="IN168" s="58"/>
      <c r="IO168" s="58"/>
      <c r="IP168" s="58"/>
      <c r="IQ168" s="58"/>
      <c r="IR168" s="59"/>
      <c r="IS168" s="58"/>
      <c r="IT168" s="58"/>
      <c r="IU168" s="58"/>
      <c r="IV168" s="108"/>
      <c r="IW168" s="167">
        <f t="shared" si="1384"/>
        <v>0</v>
      </c>
      <c r="IX168" s="58"/>
      <c r="IY168" s="58"/>
      <c r="IZ168" s="58"/>
      <c r="JA168" s="58"/>
      <c r="JB168" s="58"/>
      <c r="JC168" s="58"/>
      <c r="JD168" s="58"/>
      <c r="JE168" s="58"/>
      <c r="JF168" s="58"/>
      <c r="JG168" s="58"/>
      <c r="JH168" s="59"/>
      <c r="JI168" s="58"/>
      <c r="JJ168" s="58"/>
      <c r="JK168" s="58"/>
      <c r="JL168" s="108"/>
      <c r="JM168" s="167">
        <f t="shared" si="1385"/>
        <v>0</v>
      </c>
      <c r="JN168" s="58"/>
      <c r="JO168" s="58"/>
      <c r="JP168" s="58"/>
      <c r="JQ168" s="58"/>
      <c r="JR168" s="58"/>
      <c r="JS168" s="58"/>
      <c r="JT168" s="58"/>
      <c r="JU168" s="58"/>
      <c r="JV168" s="58"/>
      <c r="JW168" s="58"/>
      <c r="JX168" s="59"/>
      <c r="JY168" s="58"/>
      <c r="JZ168" s="58"/>
      <c r="KA168" s="58"/>
      <c r="KB168" s="108"/>
      <c r="KC168" s="167">
        <f t="shared" si="1386"/>
        <v>0</v>
      </c>
      <c r="KD168" s="58"/>
      <c r="KE168" s="58"/>
      <c r="KF168" s="58"/>
      <c r="KG168" s="58"/>
      <c r="KH168" s="58"/>
      <c r="KI168" s="58"/>
      <c r="KJ168" s="58"/>
      <c r="KK168" s="58"/>
      <c r="KL168" s="58"/>
      <c r="KM168" s="58"/>
      <c r="KN168" s="59"/>
      <c r="KO168" s="58"/>
      <c r="KP168" s="58"/>
      <c r="KQ168" s="58"/>
      <c r="KR168" s="58"/>
      <c r="KS168" s="58"/>
      <c r="KT168" s="58"/>
      <c r="KU168" s="58"/>
      <c r="KV168" s="58"/>
      <c r="KW168" s="58"/>
      <c r="KX168" s="58"/>
      <c r="KY168" s="58"/>
      <c r="KZ168" s="58"/>
      <c r="LA168" s="58"/>
      <c r="LB168" s="108"/>
      <c r="LC168" s="171"/>
      <c r="LD168" s="167">
        <f t="shared" si="1387"/>
        <v>0</v>
      </c>
      <c r="LE168" s="58"/>
      <c r="LF168" s="58"/>
      <c r="LG168" s="58"/>
      <c r="LH168" s="58"/>
      <c r="LI168" s="58"/>
      <c r="LJ168" s="58"/>
      <c r="LK168" s="58"/>
      <c r="LL168" s="58"/>
      <c r="LM168" s="58"/>
      <c r="LN168" s="58"/>
      <c r="LO168" s="59"/>
      <c r="LP168" s="58"/>
      <c r="LQ168" s="58"/>
      <c r="LR168" s="58"/>
      <c r="LS168" s="108"/>
      <c r="LT168" s="167">
        <f t="shared" si="1388"/>
        <v>0</v>
      </c>
      <c r="LU168" s="58"/>
      <c r="LV168" s="58"/>
      <c r="LW168" s="58"/>
      <c r="LX168" s="58"/>
      <c r="LY168" s="58"/>
      <c r="LZ168" s="58"/>
      <c r="MA168" s="58"/>
      <c r="MB168" s="58"/>
      <c r="MC168" s="58"/>
      <c r="MD168" s="58"/>
      <c r="ME168" s="59"/>
      <c r="MF168" s="58"/>
      <c r="MG168" s="58"/>
      <c r="MH168" s="58"/>
      <c r="MI168" s="108"/>
      <c r="MJ168" s="167">
        <f t="shared" si="1389"/>
        <v>0</v>
      </c>
      <c r="MK168" s="58"/>
      <c r="ML168" s="58"/>
      <c r="MM168" s="58"/>
      <c r="MN168" s="58"/>
      <c r="MO168" s="58"/>
      <c r="MP168" s="58"/>
      <c r="MQ168" s="58"/>
      <c r="MR168" s="58"/>
      <c r="MS168" s="58"/>
      <c r="MT168" s="58"/>
      <c r="MU168" s="59"/>
      <c r="MV168" s="58"/>
      <c r="MW168" s="58"/>
      <c r="MX168" s="58"/>
      <c r="MY168" s="108"/>
      <c r="MZ168" s="167">
        <f t="shared" si="1390"/>
        <v>0</v>
      </c>
      <c r="NA168" s="58"/>
      <c r="NB168" s="58"/>
      <c r="NC168" s="58"/>
      <c r="ND168" s="58"/>
      <c r="NE168" s="58"/>
      <c r="NF168" s="58"/>
      <c r="NG168" s="58"/>
      <c r="NH168" s="58"/>
      <c r="NI168" s="58"/>
      <c r="NJ168" s="58"/>
      <c r="NK168" s="59"/>
      <c r="NL168" s="58"/>
      <c r="NM168" s="58"/>
      <c r="NN168" s="58"/>
      <c r="NO168" s="108"/>
      <c r="NP168" s="167">
        <f t="shared" si="1391"/>
        <v>0</v>
      </c>
      <c r="NQ168" s="58"/>
      <c r="NR168" s="58"/>
      <c r="NS168" s="58"/>
      <c r="NT168" s="58"/>
      <c r="NU168" s="58"/>
      <c r="NV168" s="58"/>
      <c r="NW168" s="58"/>
      <c r="NX168" s="58"/>
      <c r="NY168" s="58"/>
      <c r="NZ168" s="58"/>
      <c r="OA168" s="59"/>
      <c r="OB168" s="58"/>
      <c r="OC168" s="58"/>
      <c r="OD168" s="58"/>
      <c r="OE168" s="108"/>
      <c r="OF168" s="167">
        <f t="shared" si="1392"/>
        <v>0</v>
      </c>
      <c r="OG168" s="58"/>
      <c r="OH168" s="58"/>
      <c r="OI168" s="58"/>
      <c r="OJ168" s="58"/>
      <c r="OK168" s="58"/>
      <c r="OL168" s="58"/>
      <c r="OM168" s="58"/>
      <c r="ON168" s="58"/>
      <c r="OO168" s="58"/>
      <c r="OP168" s="58"/>
      <c r="OQ168" s="59"/>
      <c r="OR168" s="58"/>
      <c r="OS168" s="58"/>
      <c r="OT168" s="58"/>
      <c r="OU168" s="108"/>
      <c r="OV168" s="167">
        <f t="shared" si="1393"/>
        <v>0</v>
      </c>
      <c r="OW168" s="58"/>
      <c r="OX168" s="58"/>
      <c r="OY168" s="58"/>
      <c r="OZ168" s="58"/>
      <c r="PA168" s="58"/>
      <c r="PB168" s="58"/>
      <c r="PC168" s="58"/>
      <c r="PD168" s="58"/>
      <c r="PE168" s="58"/>
      <c r="PF168" s="58"/>
      <c r="PG168" s="59"/>
      <c r="PH168" s="58"/>
      <c r="PI168" s="58"/>
      <c r="PJ168" s="58"/>
      <c r="PK168" s="108"/>
      <c r="PL168" s="167">
        <f t="shared" si="1394"/>
        <v>0</v>
      </c>
      <c r="PM168" s="58"/>
      <c r="PN168" s="58"/>
      <c r="PO168" s="58"/>
      <c r="PP168" s="58"/>
      <c r="PQ168" s="58"/>
      <c r="PR168" s="58"/>
      <c r="PS168" s="58"/>
      <c r="PT168" s="58"/>
      <c r="PU168" s="58"/>
      <c r="PV168" s="58"/>
      <c r="PW168" s="59"/>
      <c r="PX168" s="58"/>
      <c r="PY168" s="58"/>
      <c r="PZ168" s="58"/>
      <c r="QA168" s="108"/>
      <c r="QB168" s="167">
        <f t="shared" si="1395"/>
        <v>0</v>
      </c>
      <c r="QC168" s="58"/>
      <c r="QD168" s="58"/>
      <c r="QE168" s="58"/>
      <c r="QF168" s="58"/>
      <c r="QG168" s="58"/>
      <c r="QH168" s="58"/>
      <c r="QI168" s="58"/>
      <c r="QJ168" s="58"/>
      <c r="QK168" s="58"/>
      <c r="QL168" s="58"/>
      <c r="QM168" s="59"/>
      <c r="QN168" s="58"/>
      <c r="QO168" s="58"/>
      <c r="QP168" s="58"/>
      <c r="QQ168" s="108"/>
      <c r="QR168" s="167">
        <f t="shared" si="1396"/>
        <v>0</v>
      </c>
      <c r="QS168" s="58"/>
      <c r="QT168" s="58"/>
      <c r="QU168" s="58"/>
      <c r="QV168" s="58"/>
      <c r="QW168" s="58"/>
      <c r="QX168" s="58"/>
      <c r="QY168" s="58"/>
      <c r="QZ168" s="58"/>
      <c r="RA168" s="58"/>
      <c r="RB168" s="58"/>
      <c r="RC168" s="59"/>
      <c r="RD168" s="58"/>
      <c r="RE168" s="58"/>
      <c r="RF168" s="58"/>
      <c r="RG168" s="58"/>
      <c r="RH168" s="58"/>
      <c r="RI168" s="58"/>
      <c r="RJ168" s="58"/>
      <c r="RK168" s="58"/>
      <c r="RL168" s="58"/>
      <c r="RM168" s="58"/>
      <c r="RN168" s="58"/>
      <c r="RO168" s="58"/>
      <c r="RP168" s="58"/>
      <c r="RQ168" s="108"/>
      <c r="RR168" s="171"/>
      <c r="RS168" s="167">
        <f t="shared" si="1397"/>
        <v>0</v>
      </c>
      <c r="RT168" s="58"/>
      <c r="RU168" s="58"/>
      <c r="RV168" s="58"/>
      <c r="RW168" s="58"/>
      <c r="RX168" s="58"/>
      <c r="RY168" s="58"/>
      <c r="RZ168" s="58"/>
      <c r="SA168" s="58"/>
      <c r="SB168" s="58"/>
      <c r="SC168" s="58"/>
      <c r="SD168" s="59"/>
      <c r="SE168" s="58"/>
      <c r="SF168" s="58"/>
      <c r="SG168" s="58"/>
      <c r="SH168" s="108"/>
      <c r="SI168" s="167">
        <f t="shared" si="1398"/>
        <v>0</v>
      </c>
      <c r="SJ168" s="58"/>
      <c r="SK168" s="58"/>
      <c r="SL168" s="58"/>
      <c r="SM168" s="58"/>
      <c r="SN168" s="58"/>
      <c r="SO168" s="58"/>
      <c r="SP168" s="58"/>
      <c r="SQ168" s="58"/>
      <c r="SR168" s="58"/>
      <c r="SS168" s="58"/>
      <c r="ST168" s="59"/>
      <c r="SU168" s="58"/>
      <c r="SV168" s="58"/>
      <c r="SW168" s="58"/>
      <c r="SX168" s="108"/>
      <c r="SY168" s="167">
        <f t="shared" si="1399"/>
        <v>0</v>
      </c>
      <c r="SZ168" s="58"/>
      <c r="TA168" s="58"/>
      <c r="TB168" s="58"/>
      <c r="TC168" s="58"/>
      <c r="TD168" s="58"/>
      <c r="TE168" s="58"/>
      <c r="TF168" s="58"/>
      <c r="TG168" s="58"/>
      <c r="TH168" s="58"/>
      <c r="TI168" s="58"/>
      <c r="TJ168" s="59"/>
      <c r="TK168" s="58"/>
      <c r="TL168" s="58"/>
      <c r="TM168" s="58"/>
      <c r="TN168" s="108"/>
      <c r="TO168" s="167">
        <f t="shared" si="1400"/>
        <v>0</v>
      </c>
      <c r="TP168" s="58"/>
      <c r="TQ168" s="58"/>
      <c r="TR168" s="58"/>
      <c r="TS168" s="58"/>
      <c r="TT168" s="58"/>
      <c r="TU168" s="58"/>
      <c r="TV168" s="58"/>
      <c r="TW168" s="58"/>
      <c r="TX168" s="58"/>
      <c r="TY168" s="58"/>
      <c r="TZ168" s="59"/>
      <c r="UA168" s="58"/>
      <c r="UB168" s="58"/>
      <c r="UC168" s="58"/>
      <c r="UD168" s="108"/>
      <c r="UE168" s="167">
        <f t="shared" si="1401"/>
        <v>0</v>
      </c>
      <c r="UF168" s="58"/>
      <c r="UG168" s="58"/>
      <c r="UH168" s="58"/>
      <c r="UI168" s="58"/>
      <c r="UJ168" s="58"/>
      <c r="UK168" s="58"/>
      <c r="UL168" s="58"/>
      <c r="UM168" s="58"/>
      <c r="UN168" s="58"/>
      <c r="UO168" s="58"/>
      <c r="UP168" s="59"/>
      <c r="UQ168" s="58"/>
      <c r="UR168" s="58"/>
      <c r="US168" s="58"/>
      <c r="UT168" s="58"/>
      <c r="UU168" s="58"/>
      <c r="UV168" s="58"/>
      <c r="UW168" s="58"/>
      <c r="UX168" s="58"/>
      <c r="UY168" s="58"/>
      <c r="UZ168" s="58"/>
      <c r="VA168" s="58"/>
      <c r="VB168" s="58"/>
      <c r="VC168" s="58"/>
      <c r="VD168" s="108"/>
      <c r="VE168" s="9" t="str">
        <f t="shared" si="1195"/>
        <v>-</v>
      </c>
    </row>
    <row r="169" spans="1:577" ht="20.149999999999999" customHeight="1">
      <c r="A169" s="22"/>
      <c r="B169" s="22"/>
      <c r="C169" s="22">
        <v>64038</v>
      </c>
      <c r="D169" s="23" t="s">
        <v>154</v>
      </c>
      <c r="E169" s="191">
        <f>SUM(F169:I169)</f>
        <v>0</v>
      </c>
      <c r="F169" s="192"/>
      <c r="G169" s="192"/>
      <c r="H169" s="193"/>
      <c r="I169" s="227"/>
      <c r="J169" s="239">
        <f t="shared" si="1370"/>
        <v>0</v>
      </c>
      <c r="K169" s="59"/>
      <c r="L169" s="58"/>
      <c r="M169" s="58"/>
      <c r="N169" s="58"/>
      <c r="O169" s="58"/>
      <c r="P169" s="58"/>
      <c r="Q169" s="58"/>
      <c r="R169" s="58"/>
      <c r="S169" s="58"/>
      <c r="T169" s="58"/>
      <c r="U169" s="59"/>
      <c r="V169" s="58"/>
      <c r="W169" s="58"/>
      <c r="X169" s="58"/>
      <c r="Y169" s="108"/>
      <c r="Z169" s="167">
        <f t="shared" si="1371"/>
        <v>0</v>
      </c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9"/>
      <c r="AL169" s="58"/>
      <c r="AM169" s="58"/>
      <c r="AN169" s="58"/>
      <c r="AO169" s="108"/>
      <c r="AP169" s="167">
        <f t="shared" si="1372"/>
        <v>0</v>
      </c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9"/>
      <c r="BB169" s="58"/>
      <c r="BC169" s="58"/>
      <c r="BD169" s="58"/>
      <c r="BE169" s="108"/>
      <c r="BF169" s="167">
        <f t="shared" si="1373"/>
        <v>0</v>
      </c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9"/>
      <c r="BR169" s="58"/>
      <c r="BS169" s="58"/>
      <c r="BT169" s="58"/>
      <c r="BU169" s="108"/>
      <c r="BV169" s="167">
        <f t="shared" si="1374"/>
        <v>0</v>
      </c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9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58"/>
      <c r="CU169" s="108"/>
      <c r="CV169" s="171"/>
      <c r="CW169" s="167">
        <f t="shared" si="1375"/>
        <v>0</v>
      </c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9"/>
      <c r="DI169" s="58"/>
      <c r="DJ169" s="58"/>
      <c r="DK169" s="58"/>
      <c r="DL169" s="108"/>
      <c r="DM169" s="167">
        <f t="shared" si="1376"/>
        <v>0</v>
      </c>
      <c r="DN169" s="58"/>
      <c r="DO169" s="58"/>
      <c r="DP169" s="58"/>
      <c r="DQ169" s="58"/>
      <c r="DR169" s="58"/>
      <c r="DS169" s="58"/>
      <c r="DT169" s="58"/>
      <c r="DU169" s="58"/>
      <c r="DV169" s="58"/>
      <c r="DW169" s="58"/>
      <c r="DX169" s="59"/>
      <c r="DY169" s="58"/>
      <c r="DZ169" s="58"/>
      <c r="EA169" s="58"/>
      <c r="EB169" s="108"/>
      <c r="EC169" s="167">
        <f t="shared" si="1377"/>
        <v>0</v>
      </c>
      <c r="ED169" s="58"/>
      <c r="EE169" s="58"/>
      <c r="EF169" s="58"/>
      <c r="EG169" s="58"/>
      <c r="EH169" s="58"/>
      <c r="EI169" s="58"/>
      <c r="EJ169" s="58"/>
      <c r="EK169" s="58"/>
      <c r="EL169" s="58"/>
      <c r="EM169" s="58"/>
      <c r="EN169" s="59"/>
      <c r="EO169" s="58"/>
      <c r="EP169" s="58"/>
      <c r="EQ169" s="58"/>
      <c r="ER169" s="108"/>
      <c r="ES169" s="167">
        <f t="shared" si="1378"/>
        <v>0</v>
      </c>
      <c r="ET169" s="58"/>
      <c r="EU169" s="58"/>
      <c r="EV169" s="58"/>
      <c r="EW169" s="58"/>
      <c r="EX169" s="58"/>
      <c r="EY169" s="58"/>
      <c r="EZ169" s="58"/>
      <c r="FA169" s="58"/>
      <c r="FB169" s="58"/>
      <c r="FC169" s="58"/>
      <c r="FD169" s="59"/>
      <c r="FE169" s="58"/>
      <c r="FF169" s="58"/>
      <c r="FG169" s="58"/>
      <c r="FH169" s="108"/>
      <c r="FI169" s="167">
        <f t="shared" si="1379"/>
        <v>0</v>
      </c>
      <c r="FJ169" s="58"/>
      <c r="FK169" s="58"/>
      <c r="FL169" s="58"/>
      <c r="FM169" s="58"/>
      <c r="FN169" s="58"/>
      <c r="FO169" s="58"/>
      <c r="FP169" s="58"/>
      <c r="FQ169" s="58"/>
      <c r="FR169" s="58"/>
      <c r="FS169" s="58"/>
      <c r="FT169" s="59"/>
      <c r="FU169" s="58"/>
      <c r="FV169" s="58"/>
      <c r="FW169" s="58"/>
      <c r="FX169" s="108"/>
      <c r="FY169" s="167">
        <f t="shared" si="1380"/>
        <v>0</v>
      </c>
      <c r="FZ169" s="58"/>
      <c r="GA169" s="58"/>
      <c r="GB169" s="58"/>
      <c r="GC169" s="58"/>
      <c r="GD169" s="58"/>
      <c r="GE169" s="58"/>
      <c r="GF169" s="58"/>
      <c r="GG169" s="58"/>
      <c r="GH169" s="58"/>
      <c r="GI169" s="58"/>
      <c r="GJ169" s="59"/>
      <c r="GK169" s="58"/>
      <c r="GL169" s="58"/>
      <c r="GM169" s="58"/>
      <c r="GN169" s="108"/>
      <c r="GO169" s="167">
        <f t="shared" si="1381"/>
        <v>0</v>
      </c>
      <c r="GP169" s="58"/>
      <c r="GQ169" s="58"/>
      <c r="GR169" s="58"/>
      <c r="GS169" s="58"/>
      <c r="GT169" s="58"/>
      <c r="GU169" s="58"/>
      <c r="GV169" s="58"/>
      <c r="GW169" s="58"/>
      <c r="GX169" s="58"/>
      <c r="GY169" s="58"/>
      <c r="GZ169" s="59"/>
      <c r="HA169" s="58"/>
      <c r="HB169" s="58"/>
      <c r="HC169" s="58"/>
      <c r="HD169" s="58"/>
      <c r="HE169" s="58"/>
      <c r="HF169" s="58"/>
      <c r="HG169" s="58"/>
      <c r="HH169" s="58"/>
      <c r="HI169" s="58"/>
      <c r="HJ169" s="58"/>
      <c r="HK169" s="58"/>
      <c r="HL169" s="58"/>
      <c r="HM169" s="58"/>
      <c r="HN169" s="108"/>
      <c r="HO169" s="170"/>
      <c r="HP169" s="171"/>
      <c r="HQ169" s="167">
        <f t="shared" si="1382"/>
        <v>0</v>
      </c>
      <c r="HR169" s="58"/>
      <c r="HS169" s="58"/>
      <c r="HT169" s="58"/>
      <c r="HU169" s="58"/>
      <c r="HV169" s="58"/>
      <c r="HW169" s="58"/>
      <c r="HX169" s="58"/>
      <c r="HY169" s="58"/>
      <c r="HZ169" s="58"/>
      <c r="IA169" s="58"/>
      <c r="IB169" s="59"/>
      <c r="IC169" s="58"/>
      <c r="ID169" s="58"/>
      <c r="IE169" s="58"/>
      <c r="IF169" s="108"/>
      <c r="IG169" s="167">
        <f t="shared" si="1383"/>
        <v>0</v>
      </c>
      <c r="IH169" s="58"/>
      <c r="II169" s="58"/>
      <c r="IJ169" s="58"/>
      <c r="IK169" s="58"/>
      <c r="IL169" s="58"/>
      <c r="IM169" s="58"/>
      <c r="IN169" s="58"/>
      <c r="IO169" s="58"/>
      <c r="IP169" s="58"/>
      <c r="IQ169" s="58"/>
      <c r="IR169" s="59"/>
      <c r="IS169" s="58"/>
      <c r="IT169" s="58"/>
      <c r="IU169" s="58"/>
      <c r="IV169" s="108"/>
      <c r="IW169" s="167">
        <f t="shared" si="1384"/>
        <v>0</v>
      </c>
      <c r="IX169" s="58"/>
      <c r="IY169" s="58"/>
      <c r="IZ169" s="58"/>
      <c r="JA169" s="58"/>
      <c r="JB169" s="58"/>
      <c r="JC169" s="58"/>
      <c r="JD169" s="58"/>
      <c r="JE169" s="58"/>
      <c r="JF169" s="58"/>
      <c r="JG169" s="58"/>
      <c r="JH169" s="59"/>
      <c r="JI169" s="58"/>
      <c r="JJ169" s="58"/>
      <c r="JK169" s="58"/>
      <c r="JL169" s="108"/>
      <c r="JM169" s="167">
        <f t="shared" si="1385"/>
        <v>0</v>
      </c>
      <c r="JN169" s="58"/>
      <c r="JO169" s="58"/>
      <c r="JP169" s="58"/>
      <c r="JQ169" s="58"/>
      <c r="JR169" s="58"/>
      <c r="JS169" s="58"/>
      <c r="JT169" s="58"/>
      <c r="JU169" s="58"/>
      <c r="JV169" s="58"/>
      <c r="JW169" s="58"/>
      <c r="JX169" s="59"/>
      <c r="JY169" s="58"/>
      <c r="JZ169" s="58"/>
      <c r="KA169" s="58"/>
      <c r="KB169" s="108"/>
      <c r="KC169" s="167">
        <f t="shared" si="1386"/>
        <v>0</v>
      </c>
      <c r="KD169" s="58"/>
      <c r="KE169" s="58"/>
      <c r="KF169" s="58"/>
      <c r="KG169" s="58"/>
      <c r="KH169" s="58"/>
      <c r="KI169" s="58"/>
      <c r="KJ169" s="58"/>
      <c r="KK169" s="58"/>
      <c r="KL169" s="58"/>
      <c r="KM169" s="58"/>
      <c r="KN169" s="59"/>
      <c r="KO169" s="58"/>
      <c r="KP169" s="58"/>
      <c r="KQ169" s="58"/>
      <c r="KR169" s="58"/>
      <c r="KS169" s="58"/>
      <c r="KT169" s="58"/>
      <c r="KU169" s="58"/>
      <c r="KV169" s="58"/>
      <c r="KW169" s="58"/>
      <c r="KX169" s="58"/>
      <c r="KY169" s="58"/>
      <c r="KZ169" s="58"/>
      <c r="LA169" s="58"/>
      <c r="LB169" s="108"/>
      <c r="LC169" s="171"/>
      <c r="LD169" s="167">
        <f t="shared" si="1387"/>
        <v>0</v>
      </c>
      <c r="LE169" s="58"/>
      <c r="LF169" s="58"/>
      <c r="LG169" s="58"/>
      <c r="LH169" s="58"/>
      <c r="LI169" s="58"/>
      <c r="LJ169" s="58"/>
      <c r="LK169" s="58"/>
      <c r="LL169" s="58"/>
      <c r="LM169" s="58"/>
      <c r="LN169" s="58"/>
      <c r="LO169" s="59"/>
      <c r="LP169" s="58"/>
      <c r="LQ169" s="58"/>
      <c r="LR169" s="58"/>
      <c r="LS169" s="108"/>
      <c r="LT169" s="167">
        <f t="shared" si="1388"/>
        <v>0</v>
      </c>
      <c r="LU169" s="58"/>
      <c r="LV169" s="58"/>
      <c r="LW169" s="58"/>
      <c r="LX169" s="58"/>
      <c r="LY169" s="58"/>
      <c r="LZ169" s="58"/>
      <c r="MA169" s="58"/>
      <c r="MB169" s="58"/>
      <c r="MC169" s="58"/>
      <c r="MD169" s="58"/>
      <c r="ME169" s="59"/>
      <c r="MF169" s="58"/>
      <c r="MG169" s="58"/>
      <c r="MH169" s="58"/>
      <c r="MI169" s="108"/>
      <c r="MJ169" s="167">
        <f t="shared" si="1389"/>
        <v>0</v>
      </c>
      <c r="MK169" s="58"/>
      <c r="ML169" s="58"/>
      <c r="MM169" s="58"/>
      <c r="MN169" s="58"/>
      <c r="MO169" s="58"/>
      <c r="MP169" s="58"/>
      <c r="MQ169" s="58"/>
      <c r="MR169" s="58"/>
      <c r="MS169" s="58"/>
      <c r="MT169" s="58"/>
      <c r="MU169" s="59"/>
      <c r="MV169" s="58"/>
      <c r="MW169" s="58"/>
      <c r="MX169" s="58"/>
      <c r="MY169" s="108"/>
      <c r="MZ169" s="167">
        <f t="shared" si="1390"/>
        <v>0</v>
      </c>
      <c r="NA169" s="58"/>
      <c r="NB169" s="58"/>
      <c r="NC169" s="58"/>
      <c r="ND169" s="58"/>
      <c r="NE169" s="58"/>
      <c r="NF169" s="58"/>
      <c r="NG169" s="58"/>
      <c r="NH169" s="58"/>
      <c r="NI169" s="58"/>
      <c r="NJ169" s="58"/>
      <c r="NK169" s="59"/>
      <c r="NL169" s="58"/>
      <c r="NM169" s="58"/>
      <c r="NN169" s="58"/>
      <c r="NO169" s="108"/>
      <c r="NP169" s="167">
        <f t="shared" si="1391"/>
        <v>0</v>
      </c>
      <c r="NQ169" s="58"/>
      <c r="NR169" s="58"/>
      <c r="NS169" s="58"/>
      <c r="NT169" s="58"/>
      <c r="NU169" s="58"/>
      <c r="NV169" s="58"/>
      <c r="NW169" s="58"/>
      <c r="NX169" s="58"/>
      <c r="NY169" s="58"/>
      <c r="NZ169" s="58"/>
      <c r="OA169" s="59"/>
      <c r="OB169" s="58"/>
      <c r="OC169" s="58"/>
      <c r="OD169" s="58"/>
      <c r="OE169" s="108"/>
      <c r="OF169" s="167">
        <f t="shared" si="1392"/>
        <v>0</v>
      </c>
      <c r="OG169" s="58"/>
      <c r="OH169" s="58"/>
      <c r="OI169" s="58"/>
      <c r="OJ169" s="58"/>
      <c r="OK169" s="58"/>
      <c r="OL169" s="58"/>
      <c r="OM169" s="58"/>
      <c r="ON169" s="58"/>
      <c r="OO169" s="58"/>
      <c r="OP169" s="58"/>
      <c r="OQ169" s="59"/>
      <c r="OR169" s="58"/>
      <c r="OS169" s="58"/>
      <c r="OT169" s="58"/>
      <c r="OU169" s="108"/>
      <c r="OV169" s="167">
        <f t="shared" si="1393"/>
        <v>0</v>
      </c>
      <c r="OW169" s="58"/>
      <c r="OX169" s="58"/>
      <c r="OY169" s="58"/>
      <c r="OZ169" s="58"/>
      <c r="PA169" s="58"/>
      <c r="PB169" s="58"/>
      <c r="PC169" s="58"/>
      <c r="PD169" s="58"/>
      <c r="PE169" s="58"/>
      <c r="PF169" s="58"/>
      <c r="PG169" s="59"/>
      <c r="PH169" s="58"/>
      <c r="PI169" s="58"/>
      <c r="PJ169" s="58"/>
      <c r="PK169" s="108"/>
      <c r="PL169" s="167">
        <f t="shared" si="1394"/>
        <v>0</v>
      </c>
      <c r="PM169" s="58"/>
      <c r="PN169" s="58"/>
      <c r="PO169" s="58"/>
      <c r="PP169" s="58"/>
      <c r="PQ169" s="58"/>
      <c r="PR169" s="58"/>
      <c r="PS169" s="58"/>
      <c r="PT169" s="58"/>
      <c r="PU169" s="58"/>
      <c r="PV169" s="58"/>
      <c r="PW169" s="59"/>
      <c r="PX169" s="58"/>
      <c r="PY169" s="58"/>
      <c r="PZ169" s="58"/>
      <c r="QA169" s="108"/>
      <c r="QB169" s="167">
        <f t="shared" si="1395"/>
        <v>0</v>
      </c>
      <c r="QC169" s="58"/>
      <c r="QD169" s="58"/>
      <c r="QE169" s="58"/>
      <c r="QF169" s="58"/>
      <c r="QG169" s="58"/>
      <c r="QH169" s="58"/>
      <c r="QI169" s="58"/>
      <c r="QJ169" s="58"/>
      <c r="QK169" s="58"/>
      <c r="QL169" s="58"/>
      <c r="QM169" s="59"/>
      <c r="QN169" s="58"/>
      <c r="QO169" s="58"/>
      <c r="QP169" s="58"/>
      <c r="QQ169" s="108"/>
      <c r="QR169" s="167">
        <f t="shared" si="1396"/>
        <v>0</v>
      </c>
      <c r="QS169" s="58"/>
      <c r="QT169" s="58"/>
      <c r="QU169" s="58"/>
      <c r="QV169" s="58"/>
      <c r="QW169" s="58"/>
      <c r="QX169" s="58"/>
      <c r="QY169" s="58"/>
      <c r="QZ169" s="58"/>
      <c r="RA169" s="58"/>
      <c r="RB169" s="58"/>
      <c r="RC169" s="59"/>
      <c r="RD169" s="58"/>
      <c r="RE169" s="58"/>
      <c r="RF169" s="58"/>
      <c r="RG169" s="58"/>
      <c r="RH169" s="58"/>
      <c r="RI169" s="58"/>
      <c r="RJ169" s="58"/>
      <c r="RK169" s="58"/>
      <c r="RL169" s="58"/>
      <c r="RM169" s="58"/>
      <c r="RN169" s="58"/>
      <c r="RO169" s="58"/>
      <c r="RP169" s="58"/>
      <c r="RQ169" s="108"/>
      <c r="RR169" s="171"/>
      <c r="RS169" s="167">
        <f t="shared" si="1397"/>
        <v>0</v>
      </c>
      <c r="RT169" s="58"/>
      <c r="RU169" s="58"/>
      <c r="RV169" s="58"/>
      <c r="RW169" s="58"/>
      <c r="RX169" s="58"/>
      <c r="RY169" s="58"/>
      <c r="RZ169" s="58"/>
      <c r="SA169" s="58"/>
      <c r="SB169" s="58"/>
      <c r="SC169" s="58"/>
      <c r="SD169" s="59"/>
      <c r="SE169" s="58"/>
      <c r="SF169" s="58"/>
      <c r="SG169" s="58"/>
      <c r="SH169" s="108"/>
      <c r="SI169" s="167">
        <f t="shared" si="1398"/>
        <v>0</v>
      </c>
      <c r="SJ169" s="58"/>
      <c r="SK169" s="58"/>
      <c r="SL169" s="58"/>
      <c r="SM169" s="58"/>
      <c r="SN169" s="58"/>
      <c r="SO169" s="58"/>
      <c r="SP169" s="58"/>
      <c r="SQ169" s="58"/>
      <c r="SR169" s="58"/>
      <c r="SS169" s="58"/>
      <c r="ST169" s="59"/>
      <c r="SU169" s="58"/>
      <c r="SV169" s="58"/>
      <c r="SW169" s="58"/>
      <c r="SX169" s="108"/>
      <c r="SY169" s="167">
        <f t="shared" si="1399"/>
        <v>0</v>
      </c>
      <c r="SZ169" s="58"/>
      <c r="TA169" s="58"/>
      <c r="TB169" s="58"/>
      <c r="TC169" s="58"/>
      <c r="TD169" s="58"/>
      <c r="TE169" s="58"/>
      <c r="TF169" s="58"/>
      <c r="TG169" s="58"/>
      <c r="TH169" s="58"/>
      <c r="TI169" s="58"/>
      <c r="TJ169" s="59"/>
      <c r="TK169" s="58"/>
      <c r="TL169" s="58"/>
      <c r="TM169" s="58"/>
      <c r="TN169" s="108"/>
      <c r="TO169" s="167">
        <f t="shared" si="1400"/>
        <v>0</v>
      </c>
      <c r="TP169" s="58"/>
      <c r="TQ169" s="58"/>
      <c r="TR169" s="58"/>
      <c r="TS169" s="58"/>
      <c r="TT169" s="58"/>
      <c r="TU169" s="58"/>
      <c r="TV169" s="58"/>
      <c r="TW169" s="58"/>
      <c r="TX169" s="58"/>
      <c r="TY169" s="58"/>
      <c r="TZ169" s="59"/>
      <c r="UA169" s="58"/>
      <c r="UB169" s="58"/>
      <c r="UC169" s="58"/>
      <c r="UD169" s="108"/>
      <c r="UE169" s="167">
        <f t="shared" si="1401"/>
        <v>0</v>
      </c>
      <c r="UF169" s="58"/>
      <c r="UG169" s="58"/>
      <c r="UH169" s="58"/>
      <c r="UI169" s="58"/>
      <c r="UJ169" s="58"/>
      <c r="UK169" s="58"/>
      <c r="UL169" s="58"/>
      <c r="UM169" s="58"/>
      <c r="UN169" s="58"/>
      <c r="UO169" s="58"/>
      <c r="UP169" s="59"/>
      <c r="UQ169" s="58"/>
      <c r="UR169" s="58"/>
      <c r="US169" s="58"/>
      <c r="UT169" s="58"/>
      <c r="UU169" s="58"/>
      <c r="UV169" s="58"/>
      <c r="UW169" s="58"/>
      <c r="UX169" s="58"/>
      <c r="UY169" s="58"/>
      <c r="UZ169" s="58"/>
      <c r="VA169" s="58"/>
      <c r="VB169" s="58"/>
      <c r="VC169" s="58"/>
      <c r="VD169" s="108"/>
      <c r="VE169" s="9" t="str">
        <f t="shared" si="1195"/>
        <v>-</v>
      </c>
    </row>
    <row r="170" spans="1:577" ht="20.149999999999999" customHeight="1">
      <c r="A170" s="18"/>
      <c r="B170" s="18">
        <v>6404</v>
      </c>
      <c r="C170" s="18"/>
      <c r="D170" s="19" t="s">
        <v>159</v>
      </c>
      <c r="E170" s="188">
        <f t="shared" ref="E170:BP170" si="1402">SUM(E171:E173)</f>
        <v>0</v>
      </c>
      <c r="F170" s="189">
        <f t="shared" si="1402"/>
        <v>0</v>
      </c>
      <c r="G170" s="189">
        <f t="shared" si="1402"/>
        <v>0</v>
      </c>
      <c r="H170" s="190">
        <f t="shared" si="1402"/>
        <v>0</v>
      </c>
      <c r="I170" s="226">
        <f t="shared" si="1402"/>
        <v>0</v>
      </c>
      <c r="J170" s="189">
        <f t="shared" si="1402"/>
        <v>0</v>
      </c>
      <c r="K170" s="57">
        <f t="shared" si="1402"/>
        <v>0</v>
      </c>
      <c r="L170" s="56">
        <f t="shared" si="1402"/>
        <v>0</v>
      </c>
      <c r="M170" s="56">
        <f t="shared" si="1402"/>
        <v>0</v>
      </c>
      <c r="N170" s="56">
        <f t="shared" si="1402"/>
        <v>0</v>
      </c>
      <c r="O170" s="56">
        <f t="shared" si="1402"/>
        <v>0</v>
      </c>
      <c r="P170" s="56">
        <f t="shared" si="1402"/>
        <v>0</v>
      </c>
      <c r="Q170" s="56">
        <f t="shared" si="1402"/>
        <v>0</v>
      </c>
      <c r="R170" s="56">
        <f t="shared" si="1402"/>
        <v>0</v>
      </c>
      <c r="S170" s="56">
        <f t="shared" si="1402"/>
        <v>0</v>
      </c>
      <c r="T170" s="56">
        <f t="shared" si="1402"/>
        <v>0</v>
      </c>
      <c r="U170" s="57">
        <f t="shared" si="1402"/>
        <v>0</v>
      </c>
      <c r="V170" s="56">
        <f t="shared" si="1402"/>
        <v>0</v>
      </c>
      <c r="W170" s="56">
        <f t="shared" si="1402"/>
        <v>0</v>
      </c>
      <c r="X170" s="56">
        <f t="shared" si="1402"/>
        <v>0</v>
      </c>
      <c r="Y170" s="107">
        <f t="shared" si="1402"/>
        <v>0</v>
      </c>
      <c r="Z170" s="57">
        <f t="shared" si="1402"/>
        <v>0</v>
      </c>
      <c r="AA170" s="56">
        <f t="shared" si="1402"/>
        <v>0</v>
      </c>
      <c r="AB170" s="56">
        <f t="shared" si="1402"/>
        <v>0</v>
      </c>
      <c r="AC170" s="56">
        <f t="shared" si="1402"/>
        <v>0</v>
      </c>
      <c r="AD170" s="56">
        <f t="shared" si="1402"/>
        <v>0</v>
      </c>
      <c r="AE170" s="56">
        <f t="shared" si="1402"/>
        <v>0</v>
      </c>
      <c r="AF170" s="56">
        <f t="shared" si="1402"/>
        <v>0</v>
      </c>
      <c r="AG170" s="56">
        <f t="shared" si="1402"/>
        <v>0</v>
      </c>
      <c r="AH170" s="56">
        <f t="shared" si="1402"/>
        <v>0</v>
      </c>
      <c r="AI170" s="56">
        <f t="shared" si="1402"/>
        <v>0</v>
      </c>
      <c r="AJ170" s="56">
        <f t="shared" si="1402"/>
        <v>0</v>
      </c>
      <c r="AK170" s="57">
        <f t="shared" si="1402"/>
        <v>0</v>
      </c>
      <c r="AL170" s="56">
        <f t="shared" si="1402"/>
        <v>0</v>
      </c>
      <c r="AM170" s="56">
        <f t="shared" si="1402"/>
        <v>0</v>
      </c>
      <c r="AN170" s="56">
        <f t="shared" si="1402"/>
        <v>0</v>
      </c>
      <c r="AO170" s="107">
        <f t="shared" si="1402"/>
        <v>0</v>
      </c>
      <c r="AP170" s="57">
        <f t="shared" si="1402"/>
        <v>0</v>
      </c>
      <c r="AQ170" s="56">
        <f t="shared" si="1402"/>
        <v>0</v>
      </c>
      <c r="AR170" s="56">
        <f t="shared" si="1402"/>
        <v>0</v>
      </c>
      <c r="AS170" s="56">
        <f t="shared" si="1402"/>
        <v>0</v>
      </c>
      <c r="AT170" s="56">
        <f t="shared" si="1402"/>
        <v>0</v>
      </c>
      <c r="AU170" s="56">
        <f t="shared" si="1402"/>
        <v>0</v>
      </c>
      <c r="AV170" s="56">
        <f t="shared" si="1402"/>
        <v>0</v>
      </c>
      <c r="AW170" s="56">
        <f t="shared" si="1402"/>
        <v>0</v>
      </c>
      <c r="AX170" s="56">
        <f t="shared" si="1402"/>
        <v>0</v>
      </c>
      <c r="AY170" s="56">
        <f t="shared" si="1402"/>
        <v>0</v>
      </c>
      <c r="AZ170" s="56">
        <f t="shared" si="1402"/>
        <v>0</v>
      </c>
      <c r="BA170" s="57">
        <f t="shared" si="1402"/>
        <v>0</v>
      </c>
      <c r="BB170" s="56">
        <f t="shared" si="1402"/>
        <v>0</v>
      </c>
      <c r="BC170" s="56">
        <f t="shared" si="1402"/>
        <v>0</v>
      </c>
      <c r="BD170" s="56">
        <f t="shared" si="1402"/>
        <v>0</v>
      </c>
      <c r="BE170" s="107">
        <f t="shared" si="1402"/>
        <v>0</v>
      </c>
      <c r="BF170" s="57">
        <f t="shared" si="1402"/>
        <v>0</v>
      </c>
      <c r="BG170" s="56">
        <f t="shared" si="1402"/>
        <v>0</v>
      </c>
      <c r="BH170" s="56">
        <f t="shared" si="1402"/>
        <v>0</v>
      </c>
      <c r="BI170" s="56">
        <f t="shared" si="1402"/>
        <v>0</v>
      </c>
      <c r="BJ170" s="56">
        <f t="shared" si="1402"/>
        <v>0</v>
      </c>
      <c r="BK170" s="56">
        <f t="shared" si="1402"/>
        <v>0</v>
      </c>
      <c r="BL170" s="56">
        <f t="shared" si="1402"/>
        <v>0</v>
      </c>
      <c r="BM170" s="56">
        <f t="shared" si="1402"/>
        <v>0</v>
      </c>
      <c r="BN170" s="56">
        <f t="shared" si="1402"/>
        <v>0</v>
      </c>
      <c r="BO170" s="56">
        <f t="shared" si="1402"/>
        <v>0</v>
      </c>
      <c r="BP170" s="56">
        <f t="shared" si="1402"/>
        <v>0</v>
      </c>
      <c r="BQ170" s="57">
        <f t="shared" ref="BQ170:EM170" si="1403">SUM(BQ171:BQ173)</f>
        <v>0</v>
      </c>
      <c r="BR170" s="56">
        <f t="shared" si="1403"/>
        <v>0</v>
      </c>
      <c r="BS170" s="56">
        <f t="shared" si="1403"/>
        <v>0</v>
      </c>
      <c r="BT170" s="56">
        <f t="shared" si="1403"/>
        <v>0</v>
      </c>
      <c r="BU170" s="107">
        <f t="shared" si="1403"/>
        <v>0</v>
      </c>
      <c r="BV170" s="57">
        <f t="shared" si="1403"/>
        <v>0</v>
      </c>
      <c r="BW170" s="56">
        <f t="shared" si="1403"/>
        <v>0</v>
      </c>
      <c r="BX170" s="56">
        <f t="shared" si="1403"/>
        <v>0</v>
      </c>
      <c r="BY170" s="56">
        <f t="shared" si="1403"/>
        <v>0</v>
      </c>
      <c r="BZ170" s="56">
        <f t="shared" si="1403"/>
        <v>0</v>
      </c>
      <c r="CA170" s="56">
        <f t="shared" si="1403"/>
        <v>0</v>
      </c>
      <c r="CB170" s="56">
        <f t="shared" si="1403"/>
        <v>0</v>
      </c>
      <c r="CC170" s="56">
        <f t="shared" si="1403"/>
        <v>0</v>
      </c>
      <c r="CD170" s="56">
        <f t="shared" si="1403"/>
        <v>0</v>
      </c>
      <c r="CE170" s="56">
        <f t="shared" si="1403"/>
        <v>0</v>
      </c>
      <c r="CF170" s="56">
        <f t="shared" si="1403"/>
        <v>0</v>
      </c>
      <c r="CG170" s="57">
        <f t="shared" si="1403"/>
        <v>0</v>
      </c>
      <c r="CH170" s="56">
        <f t="shared" si="1403"/>
        <v>0</v>
      </c>
      <c r="CI170" s="56">
        <f t="shared" si="1403"/>
        <v>0</v>
      </c>
      <c r="CJ170" s="56">
        <f t="shared" si="1403"/>
        <v>0</v>
      </c>
      <c r="CK170" s="56">
        <f t="shared" si="1403"/>
        <v>0</v>
      </c>
      <c r="CL170" s="56">
        <f t="shared" si="1403"/>
        <v>0</v>
      </c>
      <c r="CM170" s="56">
        <f t="shared" si="1403"/>
        <v>0</v>
      </c>
      <c r="CN170" s="56">
        <f t="shared" si="1403"/>
        <v>0</v>
      </c>
      <c r="CO170" s="56">
        <f t="shared" si="1403"/>
        <v>0</v>
      </c>
      <c r="CP170" s="56">
        <f t="shared" si="1403"/>
        <v>0</v>
      </c>
      <c r="CQ170" s="56">
        <f t="shared" si="1403"/>
        <v>0</v>
      </c>
      <c r="CR170" s="56">
        <f t="shared" si="1403"/>
        <v>0</v>
      </c>
      <c r="CS170" s="56">
        <f t="shared" si="1403"/>
        <v>0</v>
      </c>
      <c r="CT170" s="56">
        <f t="shared" si="1403"/>
        <v>0</v>
      </c>
      <c r="CU170" s="107">
        <f t="shared" si="1403"/>
        <v>0</v>
      </c>
      <c r="CV170" s="150">
        <f t="shared" si="1403"/>
        <v>0</v>
      </c>
      <c r="CW170" s="57">
        <f t="shared" si="1403"/>
        <v>0</v>
      </c>
      <c r="CX170" s="56">
        <f t="shared" si="1403"/>
        <v>0</v>
      </c>
      <c r="CY170" s="56">
        <f t="shared" si="1403"/>
        <v>0</v>
      </c>
      <c r="CZ170" s="56">
        <f t="shared" si="1403"/>
        <v>0</v>
      </c>
      <c r="DA170" s="56">
        <f t="shared" si="1403"/>
        <v>0</v>
      </c>
      <c r="DB170" s="56">
        <f t="shared" si="1403"/>
        <v>0</v>
      </c>
      <c r="DC170" s="56">
        <f t="shared" si="1403"/>
        <v>0</v>
      </c>
      <c r="DD170" s="56">
        <f t="shared" si="1403"/>
        <v>0</v>
      </c>
      <c r="DE170" s="56">
        <f t="shared" si="1403"/>
        <v>0</v>
      </c>
      <c r="DF170" s="56">
        <f t="shared" si="1403"/>
        <v>0</v>
      </c>
      <c r="DG170" s="56">
        <f t="shared" si="1403"/>
        <v>0</v>
      </c>
      <c r="DH170" s="57">
        <f t="shared" si="1403"/>
        <v>0</v>
      </c>
      <c r="DI170" s="56">
        <f t="shared" si="1403"/>
        <v>0</v>
      </c>
      <c r="DJ170" s="56">
        <f t="shared" si="1403"/>
        <v>0</v>
      </c>
      <c r="DK170" s="56">
        <f t="shared" si="1403"/>
        <v>0</v>
      </c>
      <c r="DL170" s="107">
        <f t="shared" si="1403"/>
        <v>0</v>
      </c>
      <c r="DM170" s="57">
        <f t="shared" si="1403"/>
        <v>0</v>
      </c>
      <c r="DN170" s="56">
        <f t="shared" si="1403"/>
        <v>0</v>
      </c>
      <c r="DO170" s="56">
        <f t="shared" si="1403"/>
        <v>0</v>
      </c>
      <c r="DP170" s="56">
        <f t="shared" si="1403"/>
        <v>0</v>
      </c>
      <c r="DQ170" s="56">
        <f t="shared" si="1403"/>
        <v>0</v>
      </c>
      <c r="DR170" s="56">
        <f t="shared" si="1403"/>
        <v>0</v>
      </c>
      <c r="DS170" s="56">
        <f t="shared" si="1403"/>
        <v>0</v>
      </c>
      <c r="DT170" s="56">
        <f t="shared" si="1403"/>
        <v>0</v>
      </c>
      <c r="DU170" s="56">
        <f t="shared" si="1403"/>
        <v>0</v>
      </c>
      <c r="DV170" s="56">
        <f t="shared" si="1403"/>
        <v>0</v>
      </c>
      <c r="DW170" s="56">
        <f t="shared" si="1403"/>
        <v>0</v>
      </c>
      <c r="DX170" s="57">
        <f t="shared" si="1403"/>
        <v>0</v>
      </c>
      <c r="DY170" s="56">
        <f t="shared" si="1403"/>
        <v>0</v>
      </c>
      <c r="DZ170" s="56">
        <f t="shared" si="1403"/>
        <v>0</v>
      </c>
      <c r="EA170" s="56">
        <f t="shared" si="1403"/>
        <v>0</v>
      </c>
      <c r="EB170" s="107">
        <f t="shared" si="1403"/>
        <v>0</v>
      </c>
      <c r="EC170" s="57">
        <f t="shared" si="1403"/>
        <v>0</v>
      </c>
      <c r="ED170" s="56">
        <f t="shared" si="1403"/>
        <v>0</v>
      </c>
      <c r="EE170" s="56">
        <f t="shared" si="1403"/>
        <v>0</v>
      </c>
      <c r="EF170" s="56">
        <f t="shared" si="1403"/>
        <v>0</v>
      </c>
      <c r="EG170" s="56">
        <f t="shared" si="1403"/>
        <v>0</v>
      </c>
      <c r="EH170" s="56">
        <f t="shared" si="1403"/>
        <v>0</v>
      </c>
      <c r="EI170" s="56">
        <f t="shared" si="1403"/>
        <v>0</v>
      </c>
      <c r="EJ170" s="56">
        <f t="shared" si="1403"/>
        <v>0</v>
      </c>
      <c r="EK170" s="56">
        <f t="shared" si="1403"/>
        <v>0</v>
      </c>
      <c r="EL170" s="56">
        <f t="shared" si="1403"/>
        <v>0</v>
      </c>
      <c r="EM170" s="56">
        <f t="shared" si="1403"/>
        <v>0</v>
      </c>
      <c r="EN170" s="57">
        <f t="shared" ref="EN170:GY170" si="1404">SUM(EN171:EN173)</f>
        <v>0</v>
      </c>
      <c r="EO170" s="56">
        <f t="shared" si="1404"/>
        <v>0</v>
      </c>
      <c r="EP170" s="56">
        <f t="shared" si="1404"/>
        <v>0</v>
      </c>
      <c r="EQ170" s="56">
        <f t="shared" si="1404"/>
        <v>0</v>
      </c>
      <c r="ER170" s="107">
        <f t="shared" si="1404"/>
        <v>0</v>
      </c>
      <c r="ES170" s="57">
        <f t="shared" si="1404"/>
        <v>0</v>
      </c>
      <c r="ET170" s="56">
        <f t="shared" si="1404"/>
        <v>0</v>
      </c>
      <c r="EU170" s="56">
        <f t="shared" si="1404"/>
        <v>0</v>
      </c>
      <c r="EV170" s="56">
        <f t="shared" si="1404"/>
        <v>0</v>
      </c>
      <c r="EW170" s="56">
        <f t="shared" si="1404"/>
        <v>0</v>
      </c>
      <c r="EX170" s="56">
        <f t="shared" si="1404"/>
        <v>0</v>
      </c>
      <c r="EY170" s="56">
        <f t="shared" si="1404"/>
        <v>0</v>
      </c>
      <c r="EZ170" s="56">
        <f t="shared" si="1404"/>
        <v>0</v>
      </c>
      <c r="FA170" s="56">
        <f t="shared" si="1404"/>
        <v>0</v>
      </c>
      <c r="FB170" s="56">
        <f t="shared" si="1404"/>
        <v>0</v>
      </c>
      <c r="FC170" s="56">
        <f t="shared" si="1404"/>
        <v>0</v>
      </c>
      <c r="FD170" s="57">
        <f t="shared" si="1404"/>
        <v>0</v>
      </c>
      <c r="FE170" s="56">
        <f t="shared" si="1404"/>
        <v>0</v>
      </c>
      <c r="FF170" s="56">
        <f t="shared" si="1404"/>
        <v>0</v>
      </c>
      <c r="FG170" s="56">
        <f t="shared" si="1404"/>
        <v>0</v>
      </c>
      <c r="FH170" s="107">
        <f t="shared" si="1404"/>
        <v>0</v>
      </c>
      <c r="FI170" s="57">
        <f t="shared" si="1404"/>
        <v>0</v>
      </c>
      <c r="FJ170" s="56">
        <f t="shared" si="1404"/>
        <v>0</v>
      </c>
      <c r="FK170" s="56">
        <f t="shared" si="1404"/>
        <v>0</v>
      </c>
      <c r="FL170" s="56">
        <f t="shared" si="1404"/>
        <v>0</v>
      </c>
      <c r="FM170" s="56">
        <f t="shared" si="1404"/>
        <v>0</v>
      </c>
      <c r="FN170" s="56">
        <f t="shared" si="1404"/>
        <v>0</v>
      </c>
      <c r="FO170" s="56">
        <f t="shared" si="1404"/>
        <v>0</v>
      </c>
      <c r="FP170" s="56">
        <f t="shared" si="1404"/>
        <v>0</v>
      </c>
      <c r="FQ170" s="56">
        <f t="shared" si="1404"/>
        <v>0</v>
      </c>
      <c r="FR170" s="56">
        <f t="shared" si="1404"/>
        <v>0</v>
      </c>
      <c r="FS170" s="56">
        <f t="shared" si="1404"/>
        <v>0</v>
      </c>
      <c r="FT170" s="57">
        <f t="shared" si="1404"/>
        <v>0</v>
      </c>
      <c r="FU170" s="56">
        <f t="shared" si="1404"/>
        <v>0</v>
      </c>
      <c r="FV170" s="56">
        <f t="shared" si="1404"/>
        <v>0</v>
      </c>
      <c r="FW170" s="56">
        <f t="shared" si="1404"/>
        <v>0</v>
      </c>
      <c r="FX170" s="107">
        <f t="shared" si="1404"/>
        <v>0</v>
      </c>
      <c r="FY170" s="57">
        <f t="shared" si="1404"/>
        <v>0</v>
      </c>
      <c r="FZ170" s="56">
        <f t="shared" si="1404"/>
        <v>0</v>
      </c>
      <c r="GA170" s="56">
        <f t="shared" si="1404"/>
        <v>0</v>
      </c>
      <c r="GB170" s="56">
        <f t="shared" si="1404"/>
        <v>0</v>
      </c>
      <c r="GC170" s="56">
        <f t="shared" si="1404"/>
        <v>0</v>
      </c>
      <c r="GD170" s="56">
        <f t="shared" si="1404"/>
        <v>0</v>
      </c>
      <c r="GE170" s="56">
        <f t="shared" si="1404"/>
        <v>0</v>
      </c>
      <c r="GF170" s="56">
        <f t="shared" si="1404"/>
        <v>0</v>
      </c>
      <c r="GG170" s="56">
        <f t="shared" si="1404"/>
        <v>0</v>
      </c>
      <c r="GH170" s="56">
        <f t="shared" si="1404"/>
        <v>0</v>
      </c>
      <c r="GI170" s="56">
        <f t="shared" si="1404"/>
        <v>0</v>
      </c>
      <c r="GJ170" s="57">
        <f t="shared" si="1404"/>
        <v>0</v>
      </c>
      <c r="GK170" s="56">
        <f t="shared" si="1404"/>
        <v>0</v>
      </c>
      <c r="GL170" s="56">
        <f t="shared" si="1404"/>
        <v>0</v>
      </c>
      <c r="GM170" s="56">
        <f t="shared" si="1404"/>
        <v>0</v>
      </c>
      <c r="GN170" s="107">
        <f t="shared" si="1404"/>
        <v>0</v>
      </c>
      <c r="GO170" s="57">
        <f t="shared" si="1404"/>
        <v>0</v>
      </c>
      <c r="GP170" s="56">
        <f t="shared" si="1404"/>
        <v>0</v>
      </c>
      <c r="GQ170" s="56">
        <f t="shared" si="1404"/>
        <v>0</v>
      </c>
      <c r="GR170" s="56">
        <f t="shared" si="1404"/>
        <v>0</v>
      </c>
      <c r="GS170" s="56">
        <f t="shared" si="1404"/>
        <v>0</v>
      </c>
      <c r="GT170" s="56">
        <f t="shared" si="1404"/>
        <v>0</v>
      </c>
      <c r="GU170" s="56">
        <f t="shared" si="1404"/>
        <v>0</v>
      </c>
      <c r="GV170" s="56">
        <f t="shared" si="1404"/>
        <v>0</v>
      </c>
      <c r="GW170" s="56">
        <f t="shared" si="1404"/>
        <v>0</v>
      </c>
      <c r="GX170" s="56">
        <f t="shared" si="1404"/>
        <v>0</v>
      </c>
      <c r="GY170" s="56">
        <f t="shared" si="1404"/>
        <v>0</v>
      </c>
      <c r="GZ170" s="57">
        <f t="shared" ref="GZ170:JW170" si="1405">SUM(GZ171:GZ173)</f>
        <v>0</v>
      </c>
      <c r="HA170" s="56">
        <f t="shared" si="1405"/>
        <v>0</v>
      </c>
      <c r="HB170" s="56">
        <f t="shared" si="1405"/>
        <v>0</v>
      </c>
      <c r="HC170" s="56">
        <f t="shared" si="1405"/>
        <v>0</v>
      </c>
      <c r="HD170" s="56">
        <f t="shared" si="1405"/>
        <v>0</v>
      </c>
      <c r="HE170" s="56">
        <f t="shared" si="1405"/>
        <v>0</v>
      </c>
      <c r="HF170" s="56">
        <f t="shared" si="1405"/>
        <v>0</v>
      </c>
      <c r="HG170" s="56">
        <f t="shared" si="1405"/>
        <v>0</v>
      </c>
      <c r="HH170" s="56">
        <f t="shared" si="1405"/>
        <v>0</v>
      </c>
      <c r="HI170" s="56">
        <f t="shared" si="1405"/>
        <v>0</v>
      </c>
      <c r="HJ170" s="56">
        <f t="shared" si="1405"/>
        <v>0</v>
      </c>
      <c r="HK170" s="56">
        <f t="shared" si="1405"/>
        <v>0</v>
      </c>
      <c r="HL170" s="56">
        <f t="shared" si="1405"/>
        <v>0</v>
      </c>
      <c r="HM170" s="56">
        <f t="shared" si="1405"/>
        <v>0</v>
      </c>
      <c r="HN170" s="107">
        <f t="shared" si="1405"/>
        <v>0</v>
      </c>
      <c r="HO170" s="134">
        <f t="shared" si="1405"/>
        <v>0</v>
      </c>
      <c r="HP170" s="150">
        <f t="shared" si="1405"/>
        <v>0</v>
      </c>
      <c r="HQ170" s="57">
        <f t="shared" si="1405"/>
        <v>0</v>
      </c>
      <c r="HR170" s="56">
        <f t="shared" si="1405"/>
        <v>0</v>
      </c>
      <c r="HS170" s="56">
        <f t="shared" si="1405"/>
        <v>0</v>
      </c>
      <c r="HT170" s="56">
        <f t="shared" si="1405"/>
        <v>0</v>
      </c>
      <c r="HU170" s="56">
        <f t="shared" si="1405"/>
        <v>0</v>
      </c>
      <c r="HV170" s="56">
        <f t="shared" si="1405"/>
        <v>0</v>
      </c>
      <c r="HW170" s="56">
        <f t="shared" si="1405"/>
        <v>0</v>
      </c>
      <c r="HX170" s="56">
        <f t="shared" si="1405"/>
        <v>0</v>
      </c>
      <c r="HY170" s="56">
        <f t="shared" si="1405"/>
        <v>0</v>
      </c>
      <c r="HZ170" s="56">
        <f t="shared" si="1405"/>
        <v>0</v>
      </c>
      <c r="IA170" s="56">
        <f t="shared" si="1405"/>
        <v>0</v>
      </c>
      <c r="IB170" s="57">
        <f t="shared" si="1405"/>
        <v>0</v>
      </c>
      <c r="IC170" s="56">
        <f t="shared" si="1405"/>
        <v>0</v>
      </c>
      <c r="ID170" s="56">
        <f t="shared" si="1405"/>
        <v>0</v>
      </c>
      <c r="IE170" s="56">
        <f t="shared" si="1405"/>
        <v>0</v>
      </c>
      <c r="IF170" s="107">
        <f t="shared" si="1405"/>
        <v>0</v>
      </c>
      <c r="IG170" s="57">
        <f t="shared" si="1405"/>
        <v>0</v>
      </c>
      <c r="IH170" s="56">
        <f t="shared" si="1405"/>
        <v>0</v>
      </c>
      <c r="II170" s="56">
        <f t="shared" si="1405"/>
        <v>0</v>
      </c>
      <c r="IJ170" s="56">
        <f t="shared" si="1405"/>
        <v>0</v>
      </c>
      <c r="IK170" s="56">
        <f t="shared" si="1405"/>
        <v>0</v>
      </c>
      <c r="IL170" s="56">
        <f t="shared" si="1405"/>
        <v>0</v>
      </c>
      <c r="IM170" s="56">
        <f t="shared" si="1405"/>
        <v>0</v>
      </c>
      <c r="IN170" s="56">
        <f t="shared" si="1405"/>
        <v>0</v>
      </c>
      <c r="IO170" s="56">
        <f t="shared" si="1405"/>
        <v>0</v>
      </c>
      <c r="IP170" s="56">
        <f t="shared" si="1405"/>
        <v>0</v>
      </c>
      <c r="IQ170" s="56">
        <f t="shared" si="1405"/>
        <v>0</v>
      </c>
      <c r="IR170" s="57">
        <f t="shared" si="1405"/>
        <v>0</v>
      </c>
      <c r="IS170" s="56">
        <f t="shared" si="1405"/>
        <v>0</v>
      </c>
      <c r="IT170" s="56">
        <f t="shared" si="1405"/>
        <v>0</v>
      </c>
      <c r="IU170" s="56">
        <f t="shared" si="1405"/>
        <v>0</v>
      </c>
      <c r="IV170" s="107">
        <f t="shared" si="1405"/>
        <v>0</v>
      </c>
      <c r="IW170" s="57">
        <f t="shared" si="1405"/>
        <v>0</v>
      </c>
      <c r="IX170" s="56">
        <f t="shared" si="1405"/>
        <v>0</v>
      </c>
      <c r="IY170" s="56">
        <f t="shared" si="1405"/>
        <v>0</v>
      </c>
      <c r="IZ170" s="56">
        <f t="shared" si="1405"/>
        <v>0</v>
      </c>
      <c r="JA170" s="56">
        <f t="shared" si="1405"/>
        <v>0</v>
      </c>
      <c r="JB170" s="56">
        <f t="shared" si="1405"/>
        <v>0</v>
      </c>
      <c r="JC170" s="56">
        <f t="shared" si="1405"/>
        <v>0</v>
      </c>
      <c r="JD170" s="56">
        <f t="shared" si="1405"/>
        <v>0</v>
      </c>
      <c r="JE170" s="56">
        <f t="shared" si="1405"/>
        <v>0</v>
      </c>
      <c r="JF170" s="56">
        <f t="shared" si="1405"/>
        <v>0</v>
      </c>
      <c r="JG170" s="56">
        <f t="shared" si="1405"/>
        <v>0</v>
      </c>
      <c r="JH170" s="57">
        <f t="shared" si="1405"/>
        <v>0</v>
      </c>
      <c r="JI170" s="56">
        <f t="shared" si="1405"/>
        <v>0</v>
      </c>
      <c r="JJ170" s="56">
        <f t="shared" si="1405"/>
        <v>0</v>
      </c>
      <c r="JK170" s="56">
        <f t="shared" si="1405"/>
        <v>0</v>
      </c>
      <c r="JL170" s="107">
        <f t="shared" si="1405"/>
        <v>0</v>
      </c>
      <c r="JM170" s="57">
        <f t="shared" si="1405"/>
        <v>0</v>
      </c>
      <c r="JN170" s="56">
        <f t="shared" si="1405"/>
        <v>0</v>
      </c>
      <c r="JO170" s="56">
        <f t="shared" si="1405"/>
        <v>0</v>
      </c>
      <c r="JP170" s="56">
        <f t="shared" si="1405"/>
        <v>0</v>
      </c>
      <c r="JQ170" s="56">
        <f t="shared" si="1405"/>
        <v>0</v>
      </c>
      <c r="JR170" s="56">
        <f t="shared" si="1405"/>
        <v>0</v>
      </c>
      <c r="JS170" s="56">
        <f t="shared" si="1405"/>
        <v>0</v>
      </c>
      <c r="JT170" s="56">
        <f t="shared" si="1405"/>
        <v>0</v>
      </c>
      <c r="JU170" s="56">
        <f t="shared" si="1405"/>
        <v>0</v>
      </c>
      <c r="JV170" s="56">
        <f t="shared" si="1405"/>
        <v>0</v>
      </c>
      <c r="JW170" s="56">
        <f t="shared" si="1405"/>
        <v>0</v>
      </c>
      <c r="JX170" s="57">
        <f t="shared" ref="JX170:MT170" si="1406">SUM(JX171:JX173)</f>
        <v>0</v>
      </c>
      <c r="JY170" s="56">
        <f t="shared" si="1406"/>
        <v>0</v>
      </c>
      <c r="JZ170" s="56">
        <f t="shared" si="1406"/>
        <v>0</v>
      </c>
      <c r="KA170" s="56">
        <f t="shared" si="1406"/>
        <v>0</v>
      </c>
      <c r="KB170" s="107">
        <f t="shared" si="1406"/>
        <v>0</v>
      </c>
      <c r="KC170" s="57">
        <f t="shared" si="1406"/>
        <v>0</v>
      </c>
      <c r="KD170" s="56">
        <f t="shared" si="1406"/>
        <v>0</v>
      </c>
      <c r="KE170" s="56">
        <f t="shared" si="1406"/>
        <v>0</v>
      </c>
      <c r="KF170" s="56">
        <f t="shared" si="1406"/>
        <v>0</v>
      </c>
      <c r="KG170" s="56">
        <f t="shared" si="1406"/>
        <v>0</v>
      </c>
      <c r="KH170" s="56">
        <f t="shared" si="1406"/>
        <v>0</v>
      </c>
      <c r="KI170" s="56">
        <f t="shared" si="1406"/>
        <v>0</v>
      </c>
      <c r="KJ170" s="56">
        <f t="shared" si="1406"/>
        <v>0</v>
      </c>
      <c r="KK170" s="56">
        <f t="shared" si="1406"/>
        <v>0</v>
      </c>
      <c r="KL170" s="56">
        <f t="shared" si="1406"/>
        <v>0</v>
      </c>
      <c r="KM170" s="56">
        <f t="shared" si="1406"/>
        <v>0</v>
      </c>
      <c r="KN170" s="57">
        <f t="shared" si="1406"/>
        <v>0</v>
      </c>
      <c r="KO170" s="56">
        <f t="shared" si="1406"/>
        <v>0</v>
      </c>
      <c r="KP170" s="56">
        <f t="shared" si="1406"/>
        <v>0</v>
      </c>
      <c r="KQ170" s="56">
        <f t="shared" si="1406"/>
        <v>0</v>
      </c>
      <c r="KR170" s="56">
        <f t="shared" si="1406"/>
        <v>0</v>
      </c>
      <c r="KS170" s="56">
        <f t="shared" si="1406"/>
        <v>0</v>
      </c>
      <c r="KT170" s="56">
        <f t="shared" si="1406"/>
        <v>0</v>
      </c>
      <c r="KU170" s="56">
        <f t="shared" si="1406"/>
        <v>0</v>
      </c>
      <c r="KV170" s="56">
        <f t="shared" si="1406"/>
        <v>0</v>
      </c>
      <c r="KW170" s="56">
        <f t="shared" si="1406"/>
        <v>0</v>
      </c>
      <c r="KX170" s="56">
        <f t="shared" si="1406"/>
        <v>0</v>
      </c>
      <c r="KY170" s="56">
        <f t="shared" si="1406"/>
        <v>0</v>
      </c>
      <c r="KZ170" s="56">
        <f t="shared" si="1406"/>
        <v>0</v>
      </c>
      <c r="LA170" s="56">
        <f t="shared" si="1406"/>
        <v>0</v>
      </c>
      <c r="LB170" s="107">
        <f t="shared" si="1406"/>
        <v>0</v>
      </c>
      <c r="LC170" s="150">
        <f t="shared" si="1406"/>
        <v>0</v>
      </c>
      <c r="LD170" s="57">
        <f t="shared" si="1406"/>
        <v>0</v>
      </c>
      <c r="LE170" s="56">
        <f t="shared" si="1406"/>
        <v>0</v>
      </c>
      <c r="LF170" s="56">
        <f t="shared" si="1406"/>
        <v>0</v>
      </c>
      <c r="LG170" s="56">
        <f t="shared" si="1406"/>
        <v>0</v>
      </c>
      <c r="LH170" s="56">
        <f t="shared" si="1406"/>
        <v>0</v>
      </c>
      <c r="LI170" s="56">
        <f t="shared" si="1406"/>
        <v>0</v>
      </c>
      <c r="LJ170" s="56">
        <f t="shared" si="1406"/>
        <v>0</v>
      </c>
      <c r="LK170" s="56">
        <f t="shared" si="1406"/>
        <v>0</v>
      </c>
      <c r="LL170" s="56">
        <f t="shared" si="1406"/>
        <v>0</v>
      </c>
      <c r="LM170" s="56">
        <f t="shared" si="1406"/>
        <v>0</v>
      </c>
      <c r="LN170" s="56">
        <f t="shared" si="1406"/>
        <v>0</v>
      </c>
      <c r="LO170" s="57">
        <f t="shared" si="1406"/>
        <v>0</v>
      </c>
      <c r="LP170" s="56">
        <f t="shared" si="1406"/>
        <v>0</v>
      </c>
      <c r="LQ170" s="56">
        <f t="shared" si="1406"/>
        <v>0</v>
      </c>
      <c r="LR170" s="56">
        <f t="shared" si="1406"/>
        <v>0</v>
      </c>
      <c r="LS170" s="107">
        <f t="shared" si="1406"/>
        <v>0</v>
      </c>
      <c r="LT170" s="57">
        <f t="shared" si="1406"/>
        <v>0</v>
      </c>
      <c r="LU170" s="56">
        <f t="shared" si="1406"/>
        <v>0</v>
      </c>
      <c r="LV170" s="56">
        <f t="shared" si="1406"/>
        <v>0</v>
      </c>
      <c r="LW170" s="56">
        <f t="shared" si="1406"/>
        <v>0</v>
      </c>
      <c r="LX170" s="56">
        <f t="shared" si="1406"/>
        <v>0</v>
      </c>
      <c r="LY170" s="56">
        <f t="shared" si="1406"/>
        <v>0</v>
      </c>
      <c r="LZ170" s="56">
        <f t="shared" si="1406"/>
        <v>0</v>
      </c>
      <c r="MA170" s="56">
        <f t="shared" si="1406"/>
        <v>0</v>
      </c>
      <c r="MB170" s="56">
        <f t="shared" si="1406"/>
        <v>0</v>
      </c>
      <c r="MC170" s="56">
        <f t="shared" si="1406"/>
        <v>0</v>
      </c>
      <c r="MD170" s="56">
        <f t="shared" si="1406"/>
        <v>0</v>
      </c>
      <c r="ME170" s="57">
        <f t="shared" si="1406"/>
        <v>0</v>
      </c>
      <c r="MF170" s="56">
        <f t="shared" si="1406"/>
        <v>0</v>
      </c>
      <c r="MG170" s="56">
        <f t="shared" si="1406"/>
        <v>0</v>
      </c>
      <c r="MH170" s="56">
        <f t="shared" si="1406"/>
        <v>0</v>
      </c>
      <c r="MI170" s="107">
        <f t="shared" si="1406"/>
        <v>0</v>
      </c>
      <c r="MJ170" s="57">
        <f t="shared" si="1406"/>
        <v>0</v>
      </c>
      <c r="MK170" s="56">
        <f t="shared" si="1406"/>
        <v>0</v>
      </c>
      <c r="ML170" s="56">
        <f t="shared" si="1406"/>
        <v>0</v>
      </c>
      <c r="MM170" s="56">
        <f t="shared" si="1406"/>
        <v>0</v>
      </c>
      <c r="MN170" s="56">
        <f t="shared" si="1406"/>
        <v>0</v>
      </c>
      <c r="MO170" s="56">
        <f t="shared" si="1406"/>
        <v>0</v>
      </c>
      <c r="MP170" s="56">
        <f t="shared" si="1406"/>
        <v>0</v>
      </c>
      <c r="MQ170" s="56">
        <f t="shared" si="1406"/>
        <v>0</v>
      </c>
      <c r="MR170" s="56">
        <f t="shared" si="1406"/>
        <v>0</v>
      </c>
      <c r="MS170" s="56">
        <f t="shared" si="1406"/>
        <v>0</v>
      </c>
      <c r="MT170" s="56">
        <f t="shared" si="1406"/>
        <v>0</v>
      </c>
      <c r="MU170" s="57">
        <f t="shared" ref="MU170:PF170" si="1407">SUM(MU171:MU173)</f>
        <v>0</v>
      </c>
      <c r="MV170" s="56">
        <f t="shared" si="1407"/>
        <v>0</v>
      </c>
      <c r="MW170" s="56">
        <f t="shared" si="1407"/>
        <v>0</v>
      </c>
      <c r="MX170" s="56">
        <f t="shared" si="1407"/>
        <v>0</v>
      </c>
      <c r="MY170" s="107">
        <f t="shared" si="1407"/>
        <v>0</v>
      </c>
      <c r="MZ170" s="57">
        <f t="shared" si="1407"/>
        <v>0</v>
      </c>
      <c r="NA170" s="56">
        <f t="shared" si="1407"/>
        <v>0</v>
      </c>
      <c r="NB170" s="56">
        <f t="shared" si="1407"/>
        <v>0</v>
      </c>
      <c r="NC170" s="56">
        <f t="shared" si="1407"/>
        <v>0</v>
      </c>
      <c r="ND170" s="56">
        <f t="shared" si="1407"/>
        <v>0</v>
      </c>
      <c r="NE170" s="56">
        <f t="shared" si="1407"/>
        <v>0</v>
      </c>
      <c r="NF170" s="56">
        <f t="shared" si="1407"/>
        <v>0</v>
      </c>
      <c r="NG170" s="56">
        <f t="shared" si="1407"/>
        <v>0</v>
      </c>
      <c r="NH170" s="56">
        <f t="shared" si="1407"/>
        <v>0</v>
      </c>
      <c r="NI170" s="56">
        <f t="shared" si="1407"/>
        <v>0</v>
      </c>
      <c r="NJ170" s="56">
        <f t="shared" si="1407"/>
        <v>0</v>
      </c>
      <c r="NK170" s="57">
        <f t="shared" si="1407"/>
        <v>0</v>
      </c>
      <c r="NL170" s="56">
        <f t="shared" si="1407"/>
        <v>0</v>
      </c>
      <c r="NM170" s="56">
        <f t="shared" si="1407"/>
        <v>0</v>
      </c>
      <c r="NN170" s="56">
        <f t="shared" si="1407"/>
        <v>0</v>
      </c>
      <c r="NO170" s="107">
        <f t="shared" si="1407"/>
        <v>0</v>
      </c>
      <c r="NP170" s="57">
        <f t="shared" si="1407"/>
        <v>0</v>
      </c>
      <c r="NQ170" s="56">
        <f t="shared" si="1407"/>
        <v>0</v>
      </c>
      <c r="NR170" s="56">
        <f t="shared" si="1407"/>
        <v>0</v>
      </c>
      <c r="NS170" s="56">
        <f t="shared" si="1407"/>
        <v>0</v>
      </c>
      <c r="NT170" s="56">
        <f t="shared" si="1407"/>
        <v>0</v>
      </c>
      <c r="NU170" s="56">
        <f t="shared" si="1407"/>
        <v>0</v>
      </c>
      <c r="NV170" s="56">
        <f t="shared" si="1407"/>
        <v>0</v>
      </c>
      <c r="NW170" s="56">
        <f t="shared" si="1407"/>
        <v>0</v>
      </c>
      <c r="NX170" s="56">
        <f t="shared" si="1407"/>
        <v>0</v>
      </c>
      <c r="NY170" s="56">
        <f t="shared" si="1407"/>
        <v>0</v>
      </c>
      <c r="NZ170" s="56">
        <f t="shared" si="1407"/>
        <v>0</v>
      </c>
      <c r="OA170" s="57">
        <f t="shared" si="1407"/>
        <v>0</v>
      </c>
      <c r="OB170" s="56">
        <f t="shared" si="1407"/>
        <v>0</v>
      </c>
      <c r="OC170" s="56">
        <f t="shared" si="1407"/>
        <v>0</v>
      </c>
      <c r="OD170" s="56">
        <f t="shared" si="1407"/>
        <v>0</v>
      </c>
      <c r="OE170" s="107">
        <f t="shared" si="1407"/>
        <v>0</v>
      </c>
      <c r="OF170" s="57">
        <f t="shared" si="1407"/>
        <v>0</v>
      </c>
      <c r="OG170" s="56">
        <f t="shared" si="1407"/>
        <v>0</v>
      </c>
      <c r="OH170" s="56">
        <f t="shared" si="1407"/>
        <v>0</v>
      </c>
      <c r="OI170" s="56">
        <f t="shared" si="1407"/>
        <v>0</v>
      </c>
      <c r="OJ170" s="56">
        <f t="shared" si="1407"/>
        <v>0</v>
      </c>
      <c r="OK170" s="56">
        <f t="shared" si="1407"/>
        <v>0</v>
      </c>
      <c r="OL170" s="56">
        <f t="shared" si="1407"/>
        <v>0</v>
      </c>
      <c r="OM170" s="56">
        <f t="shared" si="1407"/>
        <v>0</v>
      </c>
      <c r="ON170" s="56">
        <f t="shared" si="1407"/>
        <v>0</v>
      </c>
      <c r="OO170" s="56">
        <f t="shared" si="1407"/>
        <v>0</v>
      </c>
      <c r="OP170" s="56">
        <f t="shared" si="1407"/>
        <v>0</v>
      </c>
      <c r="OQ170" s="57">
        <f t="shared" si="1407"/>
        <v>0</v>
      </c>
      <c r="OR170" s="56">
        <f t="shared" si="1407"/>
        <v>0</v>
      </c>
      <c r="OS170" s="56">
        <f t="shared" si="1407"/>
        <v>0</v>
      </c>
      <c r="OT170" s="56">
        <f t="shared" si="1407"/>
        <v>0</v>
      </c>
      <c r="OU170" s="107">
        <f t="shared" si="1407"/>
        <v>0</v>
      </c>
      <c r="OV170" s="57">
        <f t="shared" si="1407"/>
        <v>0</v>
      </c>
      <c r="OW170" s="56">
        <f t="shared" si="1407"/>
        <v>0</v>
      </c>
      <c r="OX170" s="56">
        <f t="shared" si="1407"/>
        <v>0</v>
      </c>
      <c r="OY170" s="56">
        <f t="shared" si="1407"/>
        <v>0</v>
      </c>
      <c r="OZ170" s="56">
        <f t="shared" si="1407"/>
        <v>0</v>
      </c>
      <c r="PA170" s="56">
        <f t="shared" si="1407"/>
        <v>0</v>
      </c>
      <c r="PB170" s="56">
        <f t="shared" si="1407"/>
        <v>0</v>
      </c>
      <c r="PC170" s="56">
        <f t="shared" si="1407"/>
        <v>0</v>
      </c>
      <c r="PD170" s="56">
        <f t="shared" si="1407"/>
        <v>0</v>
      </c>
      <c r="PE170" s="56">
        <f t="shared" si="1407"/>
        <v>0</v>
      </c>
      <c r="PF170" s="56">
        <f t="shared" si="1407"/>
        <v>0</v>
      </c>
      <c r="PG170" s="57">
        <f t="shared" ref="PG170:RR170" si="1408">SUM(PG171:PG173)</f>
        <v>0</v>
      </c>
      <c r="PH170" s="56">
        <f t="shared" si="1408"/>
        <v>0</v>
      </c>
      <c r="PI170" s="56">
        <f t="shared" si="1408"/>
        <v>0</v>
      </c>
      <c r="PJ170" s="56">
        <f t="shared" si="1408"/>
        <v>0</v>
      </c>
      <c r="PK170" s="107">
        <f t="shared" si="1408"/>
        <v>0</v>
      </c>
      <c r="PL170" s="57">
        <f t="shared" si="1408"/>
        <v>0</v>
      </c>
      <c r="PM170" s="56">
        <f t="shared" si="1408"/>
        <v>0</v>
      </c>
      <c r="PN170" s="56">
        <f t="shared" si="1408"/>
        <v>0</v>
      </c>
      <c r="PO170" s="56">
        <f t="shared" si="1408"/>
        <v>0</v>
      </c>
      <c r="PP170" s="56">
        <f t="shared" si="1408"/>
        <v>0</v>
      </c>
      <c r="PQ170" s="56">
        <f t="shared" si="1408"/>
        <v>0</v>
      </c>
      <c r="PR170" s="56">
        <f t="shared" si="1408"/>
        <v>0</v>
      </c>
      <c r="PS170" s="56">
        <f t="shared" si="1408"/>
        <v>0</v>
      </c>
      <c r="PT170" s="56">
        <f t="shared" si="1408"/>
        <v>0</v>
      </c>
      <c r="PU170" s="56">
        <f t="shared" si="1408"/>
        <v>0</v>
      </c>
      <c r="PV170" s="56">
        <f t="shared" si="1408"/>
        <v>0</v>
      </c>
      <c r="PW170" s="57">
        <f t="shared" si="1408"/>
        <v>0</v>
      </c>
      <c r="PX170" s="56">
        <f t="shared" si="1408"/>
        <v>0</v>
      </c>
      <c r="PY170" s="56">
        <f t="shared" si="1408"/>
        <v>0</v>
      </c>
      <c r="PZ170" s="56">
        <f t="shared" si="1408"/>
        <v>0</v>
      </c>
      <c r="QA170" s="107">
        <f t="shared" si="1408"/>
        <v>0</v>
      </c>
      <c r="QB170" s="57">
        <f t="shared" si="1408"/>
        <v>0</v>
      </c>
      <c r="QC170" s="56">
        <f t="shared" si="1408"/>
        <v>0</v>
      </c>
      <c r="QD170" s="56">
        <f t="shared" si="1408"/>
        <v>0</v>
      </c>
      <c r="QE170" s="56">
        <f t="shared" si="1408"/>
        <v>0</v>
      </c>
      <c r="QF170" s="56">
        <f t="shared" si="1408"/>
        <v>0</v>
      </c>
      <c r="QG170" s="56">
        <f t="shared" si="1408"/>
        <v>0</v>
      </c>
      <c r="QH170" s="56">
        <f t="shared" si="1408"/>
        <v>0</v>
      </c>
      <c r="QI170" s="56">
        <f t="shared" si="1408"/>
        <v>0</v>
      </c>
      <c r="QJ170" s="56">
        <f t="shared" si="1408"/>
        <v>0</v>
      </c>
      <c r="QK170" s="56">
        <f t="shared" si="1408"/>
        <v>0</v>
      </c>
      <c r="QL170" s="56">
        <f t="shared" si="1408"/>
        <v>0</v>
      </c>
      <c r="QM170" s="57">
        <f t="shared" si="1408"/>
        <v>0</v>
      </c>
      <c r="QN170" s="56">
        <f t="shared" si="1408"/>
        <v>0</v>
      </c>
      <c r="QO170" s="56">
        <f t="shared" si="1408"/>
        <v>0</v>
      </c>
      <c r="QP170" s="56">
        <f t="shared" si="1408"/>
        <v>0</v>
      </c>
      <c r="QQ170" s="107">
        <f t="shared" si="1408"/>
        <v>0</v>
      </c>
      <c r="QR170" s="57">
        <f t="shared" si="1408"/>
        <v>0</v>
      </c>
      <c r="QS170" s="56">
        <f t="shared" si="1408"/>
        <v>0</v>
      </c>
      <c r="QT170" s="56">
        <f t="shared" si="1408"/>
        <v>0</v>
      </c>
      <c r="QU170" s="56">
        <f t="shared" si="1408"/>
        <v>0</v>
      </c>
      <c r="QV170" s="56">
        <f t="shared" si="1408"/>
        <v>0</v>
      </c>
      <c r="QW170" s="56">
        <f t="shared" si="1408"/>
        <v>0</v>
      </c>
      <c r="QX170" s="56">
        <f t="shared" si="1408"/>
        <v>0</v>
      </c>
      <c r="QY170" s="56">
        <f t="shared" si="1408"/>
        <v>0</v>
      </c>
      <c r="QZ170" s="56">
        <f t="shared" si="1408"/>
        <v>0</v>
      </c>
      <c r="RA170" s="56">
        <f t="shared" si="1408"/>
        <v>0</v>
      </c>
      <c r="RB170" s="56">
        <f t="shared" si="1408"/>
        <v>0</v>
      </c>
      <c r="RC170" s="57">
        <f t="shared" si="1408"/>
        <v>0</v>
      </c>
      <c r="RD170" s="56">
        <f t="shared" si="1408"/>
        <v>0</v>
      </c>
      <c r="RE170" s="56">
        <f t="shared" si="1408"/>
        <v>0</v>
      </c>
      <c r="RF170" s="56">
        <f t="shared" si="1408"/>
        <v>0</v>
      </c>
      <c r="RG170" s="56">
        <f t="shared" si="1408"/>
        <v>0</v>
      </c>
      <c r="RH170" s="56">
        <f t="shared" si="1408"/>
        <v>0</v>
      </c>
      <c r="RI170" s="56">
        <f t="shared" si="1408"/>
        <v>0</v>
      </c>
      <c r="RJ170" s="56">
        <f t="shared" si="1408"/>
        <v>0</v>
      </c>
      <c r="RK170" s="56">
        <f t="shared" si="1408"/>
        <v>0</v>
      </c>
      <c r="RL170" s="56">
        <f t="shared" si="1408"/>
        <v>0</v>
      </c>
      <c r="RM170" s="56">
        <f t="shared" si="1408"/>
        <v>0</v>
      </c>
      <c r="RN170" s="56">
        <f t="shared" si="1408"/>
        <v>0</v>
      </c>
      <c r="RO170" s="56">
        <f t="shared" si="1408"/>
        <v>0</v>
      </c>
      <c r="RP170" s="56">
        <f t="shared" si="1408"/>
        <v>0</v>
      </c>
      <c r="RQ170" s="107">
        <f t="shared" si="1408"/>
        <v>0</v>
      </c>
      <c r="RR170" s="150">
        <f t="shared" si="1408"/>
        <v>0</v>
      </c>
      <c r="RS170" s="57">
        <f t="shared" ref="RS170:UD170" si="1409">SUM(RS171:RS173)</f>
        <v>0</v>
      </c>
      <c r="RT170" s="56">
        <f t="shared" si="1409"/>
        <v>0</v>
      </c>
      <c r="RU170" s="56">
        <f t="shared" si="1409"/>
        <v>0</v>
      </c>
      <c r="RV170" s="56">
        <f t="shared" si="1409"/>
        <v>0</v>
      </c>
      <c r="RW170" s="56">
        <f t="shared" si="1409"/>
        <v>0</v>
      </c>
      <c r="RX170" s="56">
        <f t="shared" si="1409"/>
        <v>0</v>
      </c>
      <c r="RY170" s="56">
        <f t="shared" si="1409"/>
        <v>0</v>
      </c>
      <c r="RZ170" s="56">
        <f t="shared" si="1409"/>
        <v>0</v>
      </c>
      <c r="SA170" s="56">
        <f t="shared" si="1409"/>
        <v>0</v>
      </c>
      <c r="SB170" s="56">
        <f t="shared" si="1409"/>
        <v>0</v>
      </c>
      <c r="SC170" s="56">
        <f t="shared" si="1409"/>
        <v>0</v>
      </c>
      <c r="SD170" s="57">
        <f t="shared" si="1409"/>
        <v>0</v>
      </c>
      <c r="SE170" s="56">
        <f t="shared" si="1409"/>
        <v>0</v>
      </c>
      <c r="SF170" s="56">
        <f t="shared" si="1409"/>
        <v>0</v>
      </c>
      <c r="SG170" s="56">
        <f t="shared" si="1409"/>
        <v>0</v>
      </c>
      <c r="SH170" s="107">
        <f t="shared" si="1409"/>
        <v>0</v>
      </c>
      <c r="SI170" s="57">
        <f t="shared" si="1409"/>
        <v>0</v>
      </c>
      <c r="SJ170" s="56">
        <f t="shared" si="1409"/>
        <v>0</v>
      </c>
      <c r="SK170" s="56">
        <f t="shared" si="1409"/>
        <v>0</v>
      </c>
      <c r="SL170" s="56">
        <f t="shared" si="1409"/>
        <v>0</v>
      </c>
      <c r="SM170" s="56">
        <f t="shared" si="1409"/>
        <v>0</v>
      </c>
      <c r="SN170" s="56">
        <f t="shared" si="1409"/>
        <v>0</v>
      </c>
      <c r="SO170" s="56">
        <f t="shared" si="1409"/>
        <v>0</v>
      </c>
      <c r="SP170" s="56">
        <f t="shared" si="1409"/>
        <v>0</v>
      </c>
      <c r="SQ170" s="56">
        <f t="shared" si="1409"/>
        <v>0</v>
      </c>
      <c r="SR170" s="56">
        <f t="shared" si="1409"/>
        <v>0</v>
      </c>
      <c r="SS170" s="56">
        <f t="shared" si="1409"/>
        <v>0</v>
      </c>
      <c r="ST170" s="57">
        <f t="shared" si="1409"/>
        <v>0</v>
      </c>
      <c r="SU170" s="56">
        <f t="shared" si="1409"/>
        <v>0</v>
      </c>
      <c r="SV170" s="56">
        <f t="shared" si="1409"/>
        <v>0</v>
      </c>
      <c r="SW170" s="56">
        <f t="shared" si="1409"/>
        <v>0</v>
      </c>
      <c r="SX170" s="107">
        <f t="shared" si="1409"/>
        <v>0</v>
      </c>
      <c r="SY170" s="57">
        <f t="shared" si="1409"/>
        <v>0</v>
      </c>
      <c r="SZ170" s="56">
        <f t="shared" si="1409"/>
        <v>0</v>
      </c>
      <c r="TA170" s="56">
        <f t="shared" si="1409"/>
        <v>0</v>
      </c>
      <c r="TB170" s="56">
        <f t="shared" si="1409"/>
        <v>0</v>
      </c>
      <c r="TC170" s="56">
        <f t="shared" si="1409"/>
        <v>0</v>
      </c>
      <c r="TD170" s="56">
        <f t="shared" si="1409"/>
        <v>0</v>
      </c>
      <c r="TE170" s="56">
        <f t="shared" si="1409"/>
        <v>0</v>
      </c>
      <c r="TF170" s="56">
        <f t="shared" si="1409"/>
        <v>0</v>
      </c>
      <c r="TG170" s="56">
        <f t="shared" si="1409"/>
        <v>0</v>
      </c>
      <c r="TH170" s="56">
        <f t="shared" si="1409"/>
        <v>0</v>
      </c>
      <c r="TI170" s="56">
        <f t="shared" si="1409"/>
        <v>0</v>
      </c>
      <c r="TJ170" s="57">
        <f t="shared" si="1409"/>
        <v>0</v>
      </c>
      <c r="TK170" s="56">
        <f t="shared" si="1409"/>
        <v>0</v>
      </c>
      <c r="TL170" s="56">
        <f t="shared" si="1409"/>
        <v>0</v>
      </c>
      <c r="TM170" s="56">
        <f t="shared" si="1409"/>
        <v>0</v>
      </c>
      <c r="TN170" s="107">
        <f t="shared" si="1409"/>
        <v>0</v>
      </c>
      <c r="TO170" s="57">
        <f t="shared" si="1409"/>
        <v>0</v>
      </c>
      <c r="TP170" s="56">
        <f t="shared" si="1409"/>
        <v>0</v>
      </c>
      <c r="TQ170" s="56">
        <f t="shared" si="1409"/>
        <v>0</v>
      </c>
      <c r="TR170" s="56">
        <f t="shared" si="1409"/>
        <v>0</v>
      </c>
      <c r="TS170" s="56">
        <f t="shared" si="1409"/>
        <v>0</v>
      </c>
      <c r="TT170" s="56">
        <f t="shared" si="1409"/>
        <v>0</v>
      </c>
      <c r="TU170" s="56">
        <f t="shared" si="1409"/>
        <v>0</v>
      </c>
      <c r="TV170" s="56">
        <f t="shared" si="1409"/>
        <v>0</v>
      </c>
      <c r="TW170" s="56">
        <f t="shared" si="1409"/>
        <v>0</v>
      </c>
      <c r="TX170" s="56">
        <f t="shared" si="1409"/>
        <v>0</v>
      </c>
      <c r="TY170" s="56">
        <f t="shared" si="1409"/>
        <v>0</v>
      </c>
      <c r="TZ170" s="57">
        <f t="shared" si="1409"/>
        <v>0</v>
      </c>
      <c r="UA170" s="56">
        <f t="shared" si="1409"/>
        <v>0</v>
      </c>
      <c r="UB170" s="56">
        <f t="shared" si="1409"/>
        <v>0</v>
      </c>
      <c r="UC170" s="56">
        <f t="shared" si="1409"/>
        <v>0</v>
      </c>
      <c r="UD170" s="107">
        <f t="shared" si="1409"/>
        <v>0</v>
      </c>
      <c r="UE170" s="57">
        <f t="shared" ref="UE170:VD170" si="1410">SUM(UE171:UE173)</f>
        <v>0</v>
      </c>
      <c r="UF170" s="56">
        <f t="shared" si="1410"/>
        <v>0</v>
      </c>
      <c r="UG170" s="56">
        <f t="shared" si="1410"/>
        <v>0</v>
      </c>
      <c r="UH170" s="56">
        <f t="shared" si="1410"/>
        <v>0</v>
      </c>
      <c r="UI170" s="56">
        <f t="shared" si="1410"/>
        <v>0</v>
      </c>
      <c r="UJ170" s="56">
        <f t="shared" si="1410"/>
        <v>0</v>
      </c>
      <c r="UK170" s="56">
        <f t="shared" si="1410"/>
        <v>0</v>
      </c>
      <c r="UL170" s="56">
        <f t="shared" si="1410"/>
        <v>0</v>
      </c>
      <c r="UM170" s="56">
        <f t="shared" si="1410"/>
        <v>0</v>
      </c>
      <c r="UN170" s="56">
        <f t="shared" si="1410"/>
        <v>0</v>
      </c>
      <c r="UO170" s="56">
        <f t="shared" si="1410"/>
        <v>0</v>
      </c>
      <c r="UP170" s="57">
        <f t="shared" si="1410"/>
        <v>0</v>
      </c>
      <c r="UQ170" s="56">
        <f t="shared" si="1410"/>
        <v>0</v>
      </c>
      <c r="UR170" s="56">
        <f t="shared" si="1410"/>
        <v>0</v>
      </c>
      <c r="US170" s="56">
        <f t="shared" si="1410"/>
        <v>0</v>
      </c>
      <c r="UT170" s="56">
        <f t="shared" si="1410"/>
        <v>0</v>
      </c>
      <c r="UU170" s="56">
        <f t="shared" si="1410"/>
        <v>0</v>
      </c>
      <c r="UV170" s="56">
        <f t="shared" si="1410"/>
        <v>0</v>
      </c>
      <c r="UW170" s="56">
        <f t="shared" si="1410"/>
        <v>0</v>
      </c>
      <c r="UX170" s="56">
        <f t="shared" si="1410"/>
        <v>0</v>
      </c>
      <c r="UY170" s="56">
        <f t="shared" si="1410"/>
        <v>0</v>
      </c>
      <c r="UZ170" s="56">
        <f t="shared" si="1410"/>
        <v>0</v>
      </c>
      <c r="VA170" s="56">
        <f t="shared" si="1410"/>
        <v>0</v>
      </c>
      <c r="VB170" s="56">
        <f t="shared" si="1410"/>
        <v>0</v>
      </c>
      <c r="VC170" s="56">
        <f t="shared" si="1410"/>
        <v>0</v>
      </c>
      <c r="VD170" s="107">
        <f t="shared" si="1410"/>
        <v>0</v>
      </c>
      <c r="VE170" s="9" t="str">
        <f t="shared" si="1195"/>
        <v>-</v>
      </c>
    </row>
    <row r="171" spans="1:577" ht="20.149999999999999" customHeight="1">
      <c r="A171" s="21"/>
      <c r="B171" s="21"/>
      <c r="C171" s="22">
        <v>64041</v>
      </c>
      <c r="D171" s="23" t="s">
        <v>160</v>
      </c>
      <c r="E171" s="191">
        <f>SUM(F171:I171)</f>
        <v>0</v>
      </c>
      <c r="F171" s="192"/>
      <c r="G171" s="192"/>
      <c r="H171" s="193"/>
      <c r="I171" s="227"/>
      <c r="J171" s="239">
        <f t="shared" ref="J171:J173" si="1411">SUM(K171:Y171)</f>
        <v>0</v>
      </c>
      <c r="K171" s="59"/>
      <c r="L171" s="58"/>
      <c r="M171" s="58"/>
      <c r="N171" s="58"/>
      <c r="O171" s="58"/>
      <c r="P171" s="58"/>
      <c r="Q171" s="58"/>
      <c r="R171" s="58"/>
      <c r="S171" s="58"/>
      <c r="T171" s="58"/>
      <c r="U171" s="59"/>
      <c r="V171" s="58"/>
      <c r="W171" s="58"/>
      <c r="X171" s="58"/>
      <c r="Y171" s="108"/>
      <c r="Z171" s="167">
        <f t="shared" ref="Z171:Z173" si="1412">SUM(AA171:AO171)</f>
        <v>0</v>
      </c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9"/>
      <c r="AL171" s="58"/>
      <c r="AM171" s="58"/>
      <c r="AN171" s="58"/>
      <c r="AO171" s="108"/>
      <c r="AP171" s="167">
        <f t="shared" ref="AP171:AP173" si="1413">SUM(AQ171:BE171)</f>
        <v>0</v>
      </c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9"/>
      <c r="BB171" s="58"/>
      <c r="BC171" s="58"/>
      <c r="BD171" s="58"/>
      <c r="BE171" s="108"/>
      <c r="BF171" s="167">
        <f t="shared" ref="BF171:BF173" si="1414">SUM(BG171:BU171)</f>
        <v>0</v>
      </c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9"/>
      <c r="BR171" s="58"/>
      <c r="BS171" s="58"/>
      <c r="BT171" s="58"/>
      <c r="BU171" s="108"/>
      <c r="BV171" s="167">
        <f t="shared" ref="BV171:BV173" si="1415">SUM(BW171:CU171)</f>
        <v>0</v>
      </c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9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58"/>
      <c r="CU171" s="108"/>
      <c r="CV171" s="171"/>
      <c r="CW171" s="167">
        <f t="shared" ref="CW171:CW173" si="1416">SUM(CX171:DL171)</f>
        <v>0</v>
      </c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9"/>
      <c r="DI171" s="58"/>
      <c r="DJ171" s="58"/>
      <c r="DK171" s="58"/>
      <c r="DL171" s="108"/>
      <c r="DM171" s="167">
        <f t="shared" ref="DM171:DM173" si="1417">SUM(DN171:EB171)</f>
        <v>0</v>
      </c>
      <c r="DN171" s="58"/>
      <c r="DO171" s="58"/>
      <c r="DP171" s="58"/>
      <c r="DQ171" s="58"/>
      <c r="DR171" s="58"/>
      <c r="DS171" s="58"/>
      <c r="DT171" s="58"/>
      <c r="DU171" s="58"/>
      <c r="DV171" s="58"/>
      <c r="DW171" s="58"/>
      <c r="DX171" s="59"/>
      <c r="DY171" s="58"/>
      <c r="DZ171" s="58"/>
      <c r="EA171" s="58"/>
      <c r="EB171" s="108"/>
      <c r="EC171" s="167">
        <f t="shared" ref="EC171:EC173" si="1418">SUM(ED171:ER171)</f>
        <v>0</v>
      </c>
      <c r="ED171" s="58"/>
      <c r="EE171" s="58"/>
      <c r="EF171" s="58"/>
      <c r="EG171" s="58"/>
      <c r="EH171" s="58"/>
      <c r="EI171" s="58"/>
      <c r="EJ171" s="58"/>
      <c r="EK171" s="58"/>
      <c r="EL171" s="58"/>
      <c r="EM171" s="58"/>
      <c r="EN171" s="59"/>
      <c r="EO171" s="58"/>
      <c r="EP171" s="58"/>
      <c r="EQ171" s="58"/>
      <c r="ER171" s="108"/>
      <c r="ES171" s="167">
        <f t="shared" ref="ES171:ES173" si="1419">SUM(ET171:FH171)</f>
        <v>0</v>
      </c>
      <c r="ET171" s="58"/>
      <c r="EU171" s="58"/>
      <c r="EV171" s="58"/>
      <c r="EW171" s="58"/>
      <c r="EX171" s="58"/>
      <c r="EY171" s="58"/>
      <c r="EZ171" s="58"/>
      <c r="FA171" s="58"/>
      <c r="FB171" s="58"/>
      <c r="FC171" s="58"/>
      <c r="FD171" s="59"/>
      <c r="FE171" s="58"/>
      <c r="FF171" s="58"/>
      <c r="FG171" s="58"/>
      <c r="FH171" s="108"/>
      <c r="FI171" s="167">
        <f t="shared" ref="FI171:FI173" si="1420">SUM(FJ171:FX171)</f>
        <v>0</v>
      </c>
      <c r="FJ171" s="58"/>
      <c r="FK171" s="58"/>
      <c r="FL171" s="58"/>
      <c r="FM171" s="58"/>
      <c r="FN171" s="58"/>
      <c r="FO171" s="58"/>
      <c r="FP171" s="58"/>
      <c r="FQ171" s="58"/>
      <c r="FR171" s="58"/>
      <c r="FS171" s="58"/>
      <c r="FT171" s="59"/>
      <c r="FU171" s="58"/>
      <c r="FV171" s="58"/>
      <c r="FW171" s="58"/>
      <c r="FX171" s="108"/>
      <c r="FY171" s="167">
        <f t="shared" ref="FY171:FY173" si="1421">SUM(FZ171:GN171)</f>
        <v>0</v>
      </c>
      <c r="FZ171" s="58"/>
      <c r="GA171" s="58"/>
      <c r="GB171" s="58"/>
      <c r="GC171" s="58"/>
      <c r="GD171" s="58"/>
      <c r="GE171" s="58"/>
      <c r="GF171" s="58"/>
      <c r="GG171" s="58"/>
      <c r="GH171" s="58"/>
      <c r="GI171" s="58"/>
      <c r="GJ171" s="59"/>
      <c r="GK171" s="58"/>
      <c r="GL171" s="58"/>
      <c r="GM171" s="58"/>
      <c r="GN171" s="108"/>
      <c r="GO171" s="167">
        <f t="shared" ref="GO171:GO173" si="1422">SUM(GP171:HN171)</f>
        <v>0</v>
      </c>
      <c r="GP171" s="58"/>
      <c r="GQ171" s="58"/>
      <c r="GR171" s="58"/>
      <c r="GS171" s="58"/>
      <c r="GT171" s="58"/>
      <c r="GU171" s="58"/>
      <c r="GV171" s="58"/>
      <c r="GW171" s="58"/>
      <c r="GX171" s="58"/>
      <c r="GY171" s="58"/>
      <c r="GZ171" s="59"/>
      <c r="HA171" s="58"/>
      <c r="HB171" s="58"/>
      <c r="HC171" s="58"/>
      <c r="HD171" s="58"/>
      <c r="HE171" s="58"/>
      <c r="HF171" s="58"/>
      <c r="HG171" s="58"/>
      <c r="HH171" s="58"/>
      <c r="HI171" s="58"/>
      <c r="HJ171" s="58"/>
      <c r="HK171" s="58"/>
      <c r="HL171" s="58"/>
      <c r="HM171" s="58"/>
      <c r="HN171" s="108"/>
      <c r="HO171" s="170"/>
      <c r="HP171" s="171"/>
      <c r="HQ171" s="167">
        <f t="shared" ref="HQ171:HQ173" si="1423">SUM(HR171:IF171)</f>
        <v>0</v>
      </c>
      <c r="HR171" s="58"/>
      <c r="HS171" s="58"/>
      <c r="HT171" s="58"/>
      <c r="HU171" s="58"/>
      <c r="HV171" s="58"/>
      <c r="HW171" s="58"/>
      <c r="HX171" s="58"/>
      <c r="HY171" s="58"/>
      <c r="HZ171" s="58"/>
      <c r="IA171" s="58"/>
      <c r="IB171" s="59"/>
      <c r="IC171" s="58"/>
      <c r="ID171" s="58"/>
      <c r="IE171" s="58"/>
      <c r="IF171" s="108"/>
      <c r="IG171" s="167">
        <f t="shared" ref="IG171:IG173" si="1424">SUM(IH171:IV171)</f>
        <v>0</v>
      </c>
      <c r="IH171" s="58"/>
      <c r="II171" s="58"/>
      <c r="IJ171" s="58"/>
      <c r="IK171" s="58"/>
      <c r="IL171" s="58"/>
      <c r="IM171" s="58"/>
      <c r="IN171" s="58"/>
      <c r="IO171" s="58"/>
      <c r="IP171" s="58"/>
      <c r="IQ171" s="58"/>
      <c r="IR171" s="59"/>
      <c r="IS171" s="58"/>
      <c r="IT171" s="58"/>
      <c r="IU171" s="58"/>
      <c r="IV171" s="108"/>
      <c r="IW171" s="167">
        <f t="shared" ref="IW171:IW173" si="1425">SUM(IX171:JL171)</f>
        <v>0</v>
      </c>
      <c r="IX171" s="58"/>
      <c r="IY171" s="58"/>
      <c r="IZ171" s="58"/>
      <c r="JA171" s="58"/>
      <c r="JB171" s="58"/>
      <c r="JC171" s="58"/>
      <c r="JD171" s="58"/>
      <c r="JE171" s="58"/>
      <c r="JF171" s="58"/>
      <c r="JG171" s="58"/>
      <c r="JH171" s="59"/>
      <c r="JI171" s="58"/>
      <c r="JJ171" s="58"/>
      <c r="JK171" s="58"/>
      <c r="JL171" s="108"/>
      <c r="JM171" s="167">
        <f t="shared" ref="JM171:JM173" si="1426">SUM(JN171:KB171)</f>
        <v>0</v>
      </c>
      <c r="JN171" s="58"/>
      <c r="JO171" s="58"/>
      <c r="JP171" s="58"/>
      <c r="JQ171" s="58"/>
      <c r="JR171" s="58"/>
      <c r="JS171" s="58"/>
      <c r="JT171" s="58"/>
      <c r="JU171" s="58"/>
      <c r="JV171" s="58"/>
      <c r="JW171" s="58"/>
      <c r="JX171" s="59"/>
      <c r="JY171" s="58"/>
      <c r="JZ171" s="58"/>
      <c r="KA171" s="58"/>
      <c r="KB171" s="108"/>
      <c r="KC171" s="167">
        <f t="shared" ref="KC171:KC173" si="1427">SUM(KD171:LB171)</f>
        <v>0</v>
      </c>
      <c r="KD171" s="58"/>
      <c r="KE171" s="58"/>
      <c r="KF171" s="58"/>
      <c r="KG171" s="58"/>
      <c r="KH171" s="58"/>
      <c r="KI171" s="58"/>
      <c r="KJ171" s="58"/>
      <c r="KK171" s="58"/>
      <c r="KL171" s="58"/>
      <c r="KM171" s="58"/>
      <c r="KN171" s="59"/>
      <c r="KO171" s="58"/>
      <c r="KP171" s="58"/>
      <c r="KQ171" s="58"/>
      <c r="KR171" s="58"/>
      <c r="KS171" s="58"/>
      <c r="KT171" s="58"/>
      <c r="KU171" s="58"/>
      <c r="KV171" s="58"/>
      <c r="KW171" s="58"/>
      <c r="KX171" s="58"/>
      <c r="KY171" s="58"/>
      <c r="KZ171" s="58"/>
      <c r="LA171" s="58"/>
      <c r="LB171" s="108"/>
      <c r="LC171" s="171"/>
      <c r="LD171" s="167">
        <f t="shared" ref="LD171:LD173" si="1428">SUM(LE171:LS171)</f>
        <v>0</v>
      </c>
      <c r="LE171" s="58"/>
      <c r="LF171" s="58"/>
      <c r="LG171" s="58"/>
      <c r="LH171" s="58"/>
      <c r="LI171" s="58"/>
      <c r="LJ171" s="58"/>
      <c r="LK171" s="58"/>
      <c r="LL171" s="58"/>
      <c r="LM171" s="58"/>
      <c r="LN171" s="58"/>
      <c r="LO171" s="59"/>
      <c r="LP171" s="58"/>
      <c r="LQ171" s="58"/>
      <c r="LR171" s="58"/>
      <c r="LS171" s="108"/>
      <c r="LT171" s="167">
        <f t="shared" ref="LT171:LT173" si="1429">SUM(LU171:MI171)</f>
        <v>0</v>
      </c>
      <c r="LU171" s="58"/>
      <c r="LV171" s="58"/>
      <c r="LW171" s="58"/>
      <c r="LX171" s="58"/>
      <c r="LY171" s="58"/>
      <c r="LZ171" s="58"/>
      <c r="MA171" s="58"/>
      <c r="MB171" s="58"/>
      <c r="MC171" s="58"/>
      <c r="MD171" s="58"/>
      <c r="ME171" s="59"/>
      <c r="MF171" s="58"/>
      <c r="MG171" s="58"/>
      <c r="MH171" s="58"/>
      <c r="MI171" s="108"/>
      <c r="MJ171" s="167">
        <f t="shared" ref="MJ171:MJ173" si="1430">SUM(MK171:MY171)</f>
        <v>0</v>
      </c>
      <c r="MK171" s="58"/>
      <c r="ML171" s="58"/>
      <c r="MM171" s="58"/>
      <c r="MN171" s="58"/>
      <c r="MO171" s="58"/>
      <c r="MP171" s="58"/>
      <c r="MQ171" s="58"/>
      <c r="MR171" s="58"/>
      <c r="MS171" s="58"/>
      <c r="MT171" s="58"/>
      <c r="MU171" s="59"/>
      <c r="MV171" s="58"/>
      <c r="MW171" s="58"/>
      <c r="MX171" s="58"/>
      <c r="MY171" s="108"/>
      <c r="MZ171" s="167">
        <f t="shared" ref="MZ171:MZ173" si="1431">SUM(NA171:NO171)</f>
        <v>0</v>
      </c>
      <c r="NA171" s="58"/>
      <c r="NB171" s="58"/>
      <c r="NC171" s="58"/>
      <c r="ND171" s="58"/>
      <c r="NE171" s="58"/>
      <c r="NF171" s="58"/>
      <c r="NG171" s="58"/>
      <c r="NH171" s="58"/>
      <c r="NI171" s="58"/>
      <c r="NJ171" s="58"/>
      <c r="NK171" s="59"/>
      <c r="NL171" s="58"/>
      <c r="NM171" s="58"/>
      <c r="NN171" s="58"/>
      <c r="NO171" s="108"/>
      <c r="NP171" s="167">
        <f t="shared" ref="NP171:NP173" si="1432">SUM(NQ171:OE171)</f>
        <v>0</v>
      </c>
      <c r="NQ171" s="58"/>
      <c r="NR171" s="58"/>
      <c r="NS171" s="58"/>
      <c r="NT171" s="58"/>
      <c r="NU171" s="58"/>
      <c r="NV171" s="58"/>
      <c r="NW171" s="58"/>
      <c r="NX171" s="58"/>
      <c r="NY171" s="58"/>
      <c r="NZ171" s="58"/>
      <c r="OA171" s="59"/>
      <c r="OB171" s="58"/>
      <c r="OC171" s="58"/>
      <c r="OD171" s="58"/>
      <c r="OE171" s="108"/>
      <c r="OF171" s="167">
        <f t="shared" ref="OF171:OF173" si="1433">SUM(OG171:OU171)</f>
        <v>0</v>
      </c>
      <c r="OG171" s="58"/>
      <c r="OH171" s="58"/>
      <c r="OI171" s="58"/>
      <c r="OJ171" s="58"/>
      <c r="OK171" s="58"/>
      <c r="OL171" s="58"/>
      <c r="OM171" s="58"/>
      <c r="ON171" s="58"/>
      <c r="OO171" s="58"/>
      <c r="OP171" s="58"/>
      <c r="OQ171" s="59"/>
      <c r="OR171" s="58"/>
      <c r="OS171" s="58"/>
      <c r="OT171" s="58"/>
      <c r="OU171" s="108"/>
      <c r="OV171" s="167">
        <f t="shared" ref="OV171:OV173" si="1434">SUM(OW171:PK171)</f>
        <v>0</v>
      </c>
      <c r="OW171" s="58"/>
      <c r="OX171" s="58"/>
      <c r="OY171" s="58"/>
      <c r="OZ171" s="58"/>
      <c r="PA171" s="58"/>
      <c r="PB171" s="58"/>
      <c r="PC171" s="58"/>
      <c r="PD171" s="58"/>
      <c r="PE171" s="58"/>
      <c r="PF171" s="58"/>
      <c r="PG171" s="59"/>
      <c r="PH171" s="58"/>
      <c r="PI171" s="58"/>
      <c r="PJ171" s="58"/>
      <c r="PK171" s="108"/>
      <c r="PL171" s="167">
        <f t="shared" ref="PL171:PL173" si="1435">SUM(PM171:QA171)</f>
        <v>0</v>
      </c>
      <c r="PM171" s="58"/>
      <c r="PN171" s="58"/>
      <c r="PO171" s="58"/>
      <c r="PP171" s="58"/>
      <c r="PQ171" s="58"/>
      <c r="PR171" s="58"/>
      <c r="PS171" s="58"/>
      <c r="PT171" s="58"/>
      <c r="PU171" s="58"/>
      <c r="PV171" s="58"/>
      <c r="PW171" s="59"/>
      <c r="PX171" s="58"/>
      <c r="PY171" s="58"/>
      <c r="PZ171" s="58"/>
      <c r="QA171" s="108"/>
      <c r="QB171" s="167">
        <f t="shared" ref="QB171:QB173" si="1436">SUM(QC171:QQ171)</f>
        <v>0</v>
      </c>
      <c r="QC171" s="58"/>
      <c r="QD171" s="58"/>
      <c r="QE171" s="58"/>
      <c r="QF171" s="58"/>
      <c r="QG171" s="58"/>
      <c r="QH171" s="58"/>
      <c r="QI171" s="58"/>
      <c r="QJ171" s="58"/>
      <c r="QK171" s="58"/>
      <c r="QL171" s="58"/>
      <c r="QM171" s="59"/>
      <c r="QN171" s="58"/>
      <c r="QO171" s="58"/>
      <c r="QP171" s="58"/>
      <c r="QQ171" s="108"/>
      <c r="QR171" s="167">
        <f t="shared" ref="QR171:QR173" si="1437">SUM(QS171:RQ171)</f>
        <v>0</v>
      </c>
      <c r="QS171" s="58"/>
      <c r="QT171" s="58"/>
      <c r="QU171" s="58"/>
      <c r="QV171" s="58"/>
      <c r="QW171" s="58"/>
      <c r="QX171" s="58"/>
      <c r="QY171" s="58"/>
      <c r="QZ171" s="58"/>
      <c r="RA171" s="58"/>
      <c r="RB171" s="58"/>
      <c r="RC171" s="59"/>
      <c r="RD171" s="58"/>
      <c r="RE171" s="58"/>
      <c r="RF171" s="58"/>
      <c r="RG171" s="58"/>
      <c r="RH171" s="58"/>
      <c r="RI171" s="58"/>
      <c r="RJ171" s="58"/>
      <c r="RK171" s="58"/>
      <c r="RL171" s="58"/>
      <c r="RM171" s="58"/>
      <c r="RN171" s="58"/>
      <c r="RO171" s="58"/>
      <c r="RP171" s="58"/>
      <c r="RQ171" s="108"/>
      <c r="RR171" s="171"/>
      <c r="RS171" s="167">
        <f t="shared" ref="RS171:RS173" si="1438">SUM(RT171:SH171)</f>
        <v>0</v>
      </c>
      <c r="RT171" s="58"/>
      <c r="RU171" s="58"/>
      <c r="RV171" s="58"/>
      <c r="RW171" s="58"/>
      <c r="RX171" s="58"/>
      <c r="RY171" s="58"/>
      <c r="RZ171" s="58"/>
      <c r="SA171" s="58"/>
      <c r="SB171" s="58"/>
      <c r="SC171" s="58"/>
      <c r="SD171" s="59"/>
      <c r="SE171" s="58"/>
      <c r="SF171" s="58"/>
      <c r="SG171" s="58"/>
      <c r="SH171" s="108"/>
      <c r="SI171" s="167">
        <f t="shared" ref="SI171:SI173" si="1439">SUM(SJ171:SX171)</f>
        <v>0</v>
      </c>
      <c r="SJ171" s="58"/>
      <c r="SK171" s="58"/>
      <c r="SL171" s="58"/>
      <c r="SM171" s="58"/>
      <c r="SN171" s="58"/>
      <c r="SO171" s="58"/>
      <c r="SP171" s="58"/>
      <c r="SQ171" s="58"/>
      <c r="SR171" s="58"/>
      <c r="SS171" s="58"/>
      <c r="ST171" s="59"/>
      <c r="SU171" s="58"/>
      <c r="SV171" s="58"/>
      <c r="SW171" s="58"/>
      <c r="SX171" s="108"/>
      <c r="SY171" s="167">
        <f t="shared" ref="SY171:SY173" si="1440">SUM(SZ171:TN171)</f>
        <v>0</v>
      </c>
      <c r="SZ171" s="58"/>
      <c r="TA171" s="58"/>
      <c r="TB171" s="58"/>
      <c r="TC171" s="58"/>
      <c r="TD171" s="58"/>
      <c r="TE171" s="58"/>
      <c r="TF171" s="58"/>
      <c r="TG171" s="58"/>
      <c r="TH171" s="58"/>
      <c r="TI171" s="58"/>
      <c r="TJ171" s="59"/>
      <c r="TK171" s="58"/>
      <c r="TL171" s="58"/>
      <c r="TM171" s="58"/>
      <c r="TN171" s="108"/>
      <c r="TO171" s="167">
        <f t="shared" ref="TO171:TO173" si="1441">SUM(TP171:UD171)</f>
        <v>0</v>
      </c>
      <c r="TP171" s="58"/>
      <c r="TQ171" s="58"/>
      <c r="TR171" s="58"/>
      <c r="TS171" s="58"/>
      <c r="TT171" s="58"/>
      <c r="TU171" s="58"/>
      <c r="TV171" s="58"/>
      <c r="TW171" s="58"/>
      <c r="TX171" s="58"/>
      <c r="TY171" s="58"/>
      <c r="TZ171" s="59"/>
      <c r="UA171" s="58"/>
      <c r="UB171" s="58"/>
      <c r="UC171" s="58"/>
      <c r="UD171" s="108"/>
      <c r="UE171" s="167">
        <f t="shared" ref="UE171:UE173" si="1442">SUM(UF171:VD171)</f>
        <v>0</v>
      </c>
      <c r="UF171" s="58"/>
      <c r="UG171" s="58"/>
      <c r="UH171" s="58"/>
      <c r="UI171" s="58"/>
      <c r="UJ171" s="58"/>
      <c r="UK171" s="58"/>
      <c r="UL171" s="58"/>
      <c r="UM171" s="58"/>
      <c r="UN171" s="58"/>
      <c r="UO171" s="58"/>
      <c r="UP171" s="59"/>
      <c r="UQ171" s="58"/>
      <c r="UR171" s="58"/>
      <c r="US171" s="58"/>
      <c r="UT171" s="58"/>
      <c r="UU171" s="58"/>
      <c r="UV171" s="58"/>
      <c r="UW171" s="58"/>
      <c r="UX171" s="58"/>
      <c r="UY171" s="58"/>
      <c r="UZ171" s="58"/>
      <c r="VA171" s="58"/>
      <c r="VB171" s="58"/>
      <c r="VC171" s="58"/>
      <c r="VD171" s="108"/>
      <c r="VE171" s="9" t="str">
        <f t="shared" si="1195"/>
        <v>-</v>
      </c>
    </row>
    <row r="172" spans="1:577" ht="20.149999999999999" customHeight="1">
      <c r="A172" s="21"/>
      <c r="B172" s="21"/>
      <c r="C172" s="22">
        <v>64042</v>
      </c>
      <c r="D172" s="23" t="s">
        <v>161</v>
      </c>
      <c r="E172" s="191">
        <f>SUM(F172:I172)</f>
        <v>0</v>
      </c>
      <c r="F172" s="192"/>
      <c r="G172" s="192"/>
      <c r="H172" s="193"/>
      <c r="I172" s="227"/>
      <c r="J172" s="239">
        <f t="shared" si="1411"/>
        <v>0</v>
      </c>
      <c r="K172" s="59"/>
      <c r="L172" s="58"/>
      <c r="M172" s="58"/>
      <c r="N172" s="58"/>
      <c r="O172" s="58"/>
      <c r="P172" s="58"/>
      <c r="Q172" s="58"/>
      <c r="R172" s="58"/>
      <c r="S172" s="58"/>
      <c r="T172" s="58"/>
      <c r="U172" s="59"/>
      <c r="V172" s="58"/>
      <c r="W172" s="58"/>
      <c r="X172" s="58"/>
      <c r="Y172" s="108"/>
      <c r="Z172" s="167">
        <f t="shared" si="1412"/>
        <v>0</v>
      </c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9"/>
      <c r="AL172" s="58"/>
      <c r="AM172" s="58"/>
      <c r="AN172" s="58"/>
      <c r="AO172" s="108"/>
      <c r="AP172" s="167">
        <f t="shared" si="1413"/>
        <v>0</v>
      </c>
      <c r="AQ172" s="58"/>
      <c r="AR172" s="58"/>
      <c r="AS172" s="58"/>
      <c r="AT172" s="58"/>
      <c r="AU172" s="58"/>
      <c r="AV172" s="58"/>
      <c r="AW172" s="58"/>
      <c r="AX172" s="58"/>
      <c r="AY172" s="58"/>
      <c r="AZ172" s="58"/>
      <c r="BA172" s="59"/>
      <c r="BB172" s="58"/>
      <c r="BC172" s="58"/>
      <c r="BD172" s="58"/>
      <c r="BE172" s="108"/>
      <c r="BF172" s="167">
        <f t="shared" si="1414"/>
        <v>0</v>
      </c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9"/>
      <c r="BR172" s="58"/>
      <c r="BS172" s="58"/>
      <c r="BT172" s="58"/>
      <c r="BU172" s="108"/>
      <c r="BV172" s="167">
        <f t="shared" si="1415"/>
        <v>0</v>
      </c>
      <c r="BW172" s="58"/>
      <c r="BX172" s="58"/>
      <c r="BY172" s="58"/>
      <c r="BZ172" s="58"/>
      <c r="CA172" s="58"/>
      <c r="CB172" s="58"/>
      <c r="CC172" s="58"/>
      <c r="CD172" s="58"/>
      <c r="CE172" s="58"/>
      <c r="CF172" s="58"/>
      <c r="CG172" s="59"/>
      <c r="CH172" s="58"/>
      <c r="CI172" s="58"/>
      <c r="CJ172" s="58"/>
      <c r="CK172" s="58"/>
      <c r="CL172" s="58"/>
      <c r="CM172" s="58"/>
      <c r="CN172" s="58"/>
      <c r="CO172" s="58"/>
      <c r="CP172" s="58"/>
      <c r="CQ172" s="58"/>
      <c r="CR172" s="58"/>
      <c r="CS172" s="58"/>
      <c r="CT172" s="58"/>
      <c r="CU172" s="108"/>
      <c r="CV172" s="171"/>
      <c r="CW172" s="167">
        <f t="shared" si="1416"/>
        <v>0</v>
      </c>
      <c r="CX172" s="58"/>
      <c r="CY172" s="58"/>
      <c r="CZ172" s="58"/>
      <c r="DA172" s="58"/>
      <c r="DB172" s="58"/>
      <c r="DC172" s="58"/>
      <c r="DD172" s="58"/>
      <c r="DE172" s="58"/>
      <c r="DF172" s="58"/>
      <c r="DG172" s="58"/>
      <c r="DH172" s="59"/>
      <c r="DI172" s="58"/>
      <c r="DJ172" s="58"/>
      <c r="DK172" s="58"/>
      <c r="DL172" s="108"/>
      <c r="DM172" s="167">
        <f t="shared" si="1417"/>
        <v>0</v>
      </c>
      <c r="DN172" s="58"/>
      <c r="DO172" s="58"/>
      <c r="DP172" s="58"/>
      <c r="DQ172" s="58"/>
      <c r="DR172" s="58"/>
      <c r="DS172" s="58"/>
      <c r="DT172" s="58"/>
      <c r="DU172" s="58"/>
      <c r="DV172" s="58"/>
      <c r="DW172" s="58"/>
      <c r="DX172" s="59"/>
      <c r="DY172" s="58"/>
      <c r="DZ172" s="58"/>
      <c r="EA172" s="58"/>
      <c r="EB172" s="108"/>
      <c r="EC172" s="167">
        <f t="shared" si="1418"/>
        <v>0</v>
      </c>
      <c r="ED172" s="58"/>
      <c r="EE172" s="58"/>
      <c r="EF172" s="58"/>
      <c r="EG172" s="58"/>
      <c r="EH172" s="58"/>
      <c r="EI172" s="58"/>
      <c r="EJ172" s="58"/>
      <c r="EK172" s="58"/>
      <c r="EL172" s="58"/>
      <c r="EM172" s="58"/>
      <c r="EN172" s="59"/>
      <c r="EO172" s="58"/>
      <c r="EP172" s="58"/>
      <c r="EQ172" s="58"/>
      <c r="ER172" s="108"/>
      <c r="ES172" s="167">
        <f t="shared" si="1419"/>
        <v>0</v>
      </c>
      <c r="ET172" s="58"/>
      <c r="EU172" s="58"/>
      <c r="EV172" s="58"/>
      <c r="EW172" s="58"/>
      <c r="EX172" s="58"/>
      <c r="EY172" s="58"/>
      <c r="EZ172" s="58"/>
      <c r="FA172" s="58"/>
      <c r="FB172" s="58"/>
      <c r="FC172" s="58"/>
      <c r="FD172" s="59"/>
      <c r="FE172" s="58"/>
      <c r="FF172" s="58"/>
      <c r="FG172" s="58"/>
      <c r="FH172" s="108"/>
      <c r="FI172" s="167">
        <f t="shared" si="1420"/>
        <v>0</v>
      </c>
      <c r="FJ172" s="58"/>
      <c r="FK172" s="58"/>
      <c r="FL172" s="58"/>
      <c r="FM172" s="58"/>
      <c r="FN172" s="58"/>
      <c r="FO172" s="58"/>
      <c r="FP172" s="58"/>
      <c r="FQ172" s="58"/>
      <c r="FR172" s="58"/>
      <c r="FS172" s="58"/>
      <c r="FT172" s="59"/>
      <c r="FU172" s="58"/>
      <c r="FV172" s="58"/>
      <c r="FW172" s="58"/>
      <c r="FX172" s="108"/>
      <c r="FY172" s="167">
        <f t="shared" si="1421"/>
        <v>0</v>
      </c>
      <c r="FZ172" s="58"/>
      <c r="GA172" s="58"/>
      <c r="GB172" s="58"/>
      <c r="GC172" s="58"/>
      <c r="GD172" s="58"/>
      <c r="GE172" s="58"/>
      <c r="GF172" s="58"/>
      <c r="GG172" s="58"/>
      <c r="GH172" s="58"/>
      <c r="GI172" s="58"/>
      <c r="GJ172" s="59"/>
      <c r="GK172" s="58"/>
      <c r="GL172" s="58"/>
      <c r="GM172" s="58"/>
      <c r="GN172" s="108"/>
      <c r="GO172" s="167">
        <f t="shared" si="1422"/>
        <v>0</v>
      </c>
      <c r="GP172" s="58"/>
      <c r="GQ172" s="58"/>
      <c r="GR172" s="58"/>
      <c r="GS172" s="58"/>
      <c r="GT172" s="58"/>
      <c r="GU172" s="58"/>
      <c r="GV172" s="58"/>
      <c r="GW172" s="58"/>
      <c r="GX172" s="58"/>
      <c r="GY172" s="58"/>
      <c r="GZ172" s="59"/>
      <c r="HA172" s="58"/>
      <c r="HB172" s="58"/>
      <c r="HC172" s="58"/>
      <c r="HD172" s="58"/>
      <c r="HE172" s="58"/>
      <c r="HF172" s="58"/>
      <c r="HG172" s="58"/>
      <c r="HH172" s="58"/>
      <c r="HI172" s="58"/>
      <c r="HJ172" s="58"/>
      <c r="HK172" s="58"/>
      <c r="HL172" s="58"/>
      <c r="HM172" s="58"/>
      <c r="HN172" s="108"/>
      <c r="HO172" s="170"/>
      <c r="HP172" s="171"/>
      <c r="HQ172" s="167">
        <f t="shared" si="1423"/>
        <v>0</v>
      </c>
      <c r="HR172" s="58"/>
      <c r="HS172" s="58"/>
      <c r="HT172" s="58"/>
      <c r="HU172" s="58"/>
      <c r="HV172" s="58"/>
      <c r="HW172" s="58"/>
      <c r="HX172" s="58"/>
      <c r="HY172" s="58"/>
      <c r="HZ172" s="58"/>
      <c r="IA172" s="58"/>
      <c r="IB172" s="59"/>
      <c r="IC172" s="58"/>
      <c r="ID172" s="58"/>
      <c r="IE172" s="58"/>
      <c r="IF172" s="108"/>
      <c r="IG172" s="167">
        <f t="shared" si="1424"/>
        <v>0</v>
      </c>
      <c r="IH172" s="58"/>
      <c r="II172" s="58"/>
      <c r="IJ172" s="58"/>
      <c r="IK172" s="58"/>
      <c r="IL172" s="58"/>
      <c r="IM172" s="58"/>
      <c r="IN172" s="58"/>
      <c r="IO172" s="58"/>
      <c r="IP172" s="58"/>
      <c r="IQ172" s="58"/>
      <c r="IR172" s="59"/>
      <c r="IS172" s="58"/>
      <c r="IT172" s="58"/>
      <c r="IU172" s="58"/>
      <c r="IV172" s="108"/>
      <c r="IW172" s="167">
        <f t="shared" si="1425"/>
        <v>0</v>
      </c>
      <c r="IX172" s="58"/>
      <c r="IY172" s="58"/>
      <c r="IZ172" s="58"/>
      <c r="JA172" s="58"/>
      <c r="JB172" s="58"/>
      <c r="JC172" s="58"/>
      <c r="JD172" s="58"/>
      <c r="JE172" s="58"/>
      <c r="JF172" s="58"/>
      <c r="JG172" s="58"/>
      <c r="JH172" s="59"/>
      <c r="JI172" s="58"/>
      <c r="JJ172" s="58"/>
      <c r="JK172" s="58"/>
      <c r="JL172" s="108"/>
      <c r="JM172" s="167">
        <f t="shared" si="1426"/>
        <v>0</v>
      </c>
      <c r="JN172" s="58"/>
      <c r="JO172" s="58"/>
      <c r="JP172" s="58"/>
      <c r="JQ172" s="58"/>
      <c r="JR172" s="58"/>
      <c r="JS172" s="58"/>
      <c r="JT172" s="58"/>
      <c r="JU172" s="58"/>
      <c r="JV172" s="58"/>
      <c r="JW172" s="58"/>
      <c r="JX172" s="59"/>
      <c r="JY172" s="58"/>
      <c r="JZ172" s="58"/>
      <c r="KA172" s="58"/>
      <c r="KB172" s="108"/>
      <c r="KC172" s="167">
        <f t="shared" si="1427"/>
        <v>0</v>
      </c>
      <c r="KD172" s="58"/>
      <c r="KE172" s="58"/>
      <c r="KF172" s="58"/>
      <c r="KG172" s="58"/>
      <c r="KH172" s="58"/>
      <c r="KI172" s="58"/>
      <c r="KJ172" s="58"/>
      <c r="KK172" s="58"/>
      <c r="KL172" s="58"/>
      <c r="KM172" s="58"/>
      <c r="KN172" s="59"/>
      <c r="KO172" s="58"/>
      <c r="KP172" s="58"/>
      <c r="KQ172" s="58"/>
      <c r="KR172" s="58"/>
      <c r="KS172" s="58"/>
      <c r="KT172" s="58"/>
      <c r="KU172" s="58"/>
      <c r="KV172" s="58"/>
      <c r="KW172" s="58"/>
      <c r="KX172" s="58"/>
      <c r="KY172" s="58"/>
      <c r="KZ172" s="58"/>
      <c r="LA172" s="58"/>
      <c r="LB172" s="108"/>
      <c r="LC172" s="171"/>
      <c r="LD172" s="167">
        <f t="shared" si="1428"/>
        <v>0</v>
      </c>
      <c r="LE172" s="58"/>
      <c r="LF172" s="58"/>
      <c r="LG172" s="58"/>
      <c r="LH172" s="58"/>
      <c r="LI172" s="58"/>
      <c r="LJ172" s="58"/>
      <c r="LK172" s="58"/>
      <c r="LL172" s="58"/>
      <c r="LM172" s="58"/>
      <c r="LN172" s="58"/>
      <c r="LO172" s="59"/>
      <c r="LP172" s="58"/>
      <c r="LQ172" s="58"/>
      <c r="LR172" s="58"/>
      <c r="LS172" s="108"/>
      <c r="LT172" s="167">
        <f t="shared" si="1429"/>
        <v>0</v>
      </c>
      <c r="LU172" s="58"/>
      <c r="LV172" s="58"/>
      <c r="LW172" s="58"/>
      <c r="LX172" s="58"/>
      <c r="LY172" s="58"/>
      <c r="LZ172" s="58"/>
      <c r="MA172" s="58"/>
      <c r="MB172" s="58"/>
      <c r="MC172" s="58"/>
      <c r="MD172" s="58"/>
      <c r="ME172" s="59"/>
      <c r="MF172" s="58"/>
      <c r="MG172" s="58"/>
      <c r="MH172" s="58"/>
      <c r="MI172" s="108"/>
      <c r="MJ172" s="167">
        <f t="shared" si="1430"/>
        <v>0</v>
      </c>
      <c r="MK172" s="58"/>
      <c r="ML172" s="58"/>
      <c r="MM172" s="58"/>
      <c r="MN172" s="58"/>
      <c r="MO172" s="58"/>
      <c r="MP172" s="58"/>
      <c r="MQ172" s="58"/>
      <c r="MR172" s="58"/>
      <c r="MS172" s="58"/>
      <c r="MT172" s="58"/>
      <c r="MU172" s="59"/>
      <c r="MV172" s="58"/>
      <c r="MW172" s="58"/>
      <c r="MX172" s="58"/>
      <c r="MY172" s="108"/>
      <c r="MZ172" s="167">
        <f t="shared" si="1431"/>
        <v>0</v>
      </c>
      <c r="NA172" s="58"/>
      <c r="NB172" s="58"/>
      <c r="NC172" s="58"/>
      <c r="ND172" s="58"/>
      <c r="NE172" s="58"/>
      <c r="NF172" s="58"/>
      <c r="NG172" s="58"/>
      <c r="NH172" s="58"/>
      <c r="NI172" s="58"/>
      <c r="NJ172" s="58"/>
      <c r="NK172" s="59"/>
      <c r="NL172" s="58"/>
      <c r="NM172" s="58"/>
      <c r="NN172" s="58"/>
      <c r="NO172" s="108"/>
      <c r="NP172" s="167">
        <f t="shared" si="1432"/>
        <v>0</v>
      </c>
      <c r="NQ172" s="58"/>
      <c r="NR172" s="58"/>
      <c r="NS172" s="58"/>
      <c r="NT172" s="58"/>
      <c r="NU172" s="58"/>
      <c r="NV172" s="58"/>
      <c r="NW172" s="58"/>
      <c r="NX172" s="58"/>
      <c r="NY172" s="58"/>
      <c r="NZ172" s="58"/>
      <c r="OA172" s="59"/>
      <c r="OB172" s="58"/>
      <c r="OC172" s="58"/>
      <c r="OD172" s="58"/>
      <c r="OE172" s="108"/>
      <c r="OF172" s="167">
        <f t="shared" si="1433"/>
        <v>0</v>
      </c>
      <c r="OG172" s="58"/>
      <c r="OH172" s="58"/>
      <c r="OI172" s="58"/>
      <c r="OJ172" s="58"/>
      <c r="OK172" s="58"/>
      <c r="OL172" s="58"/>
      <c r="OM172" s="58"/>
      <c r="ON172" s="58"/>
      <c r="OO172" s="58"/>
      <c r="OP172" s="58"/>
      <c r="OQ172" s="59"/>
      <c r="OR172" s="58"/>
      <c r="OS172" s="58"/>
      <c r="OT172" s="58"/>
      <c r="OU172" s="108"/>
      <c r="OV172" s="167">
        <f t="shared" si="1434"/>
        <v>0</v>
      </c>
      <c r="OW172" s="58"/>
      <c r="OX172" s="58"/>
      <c r="OY172" s="58"/>
      <c r="OZ172" s="58"/>
      <c r="PA172" s="58"/>
      <c r="PB172" s="58"/>
      <c r="PC172" s="58"/>
      <c r="PD172" s="58"/>
      <c r="PE172" s="58"/>
      <c r="PF172" s="58"/>
      <c r="PG172" s="59"/>
      <c r="PH172" s="58"/>
      <c r="PI172" s="58"/>
      <c r="PJ172" s="58"/>
      <c r="PK172" s="108"/>
      <c r="PL172" s="167">
        <f t="shared" si="1435"/>
        <v>0</v>
      </c>
      <c r="PM172" s="58"/>
      <c r="PN172" s="58"/>
      <c r="PO172" s="58"/>
      <c r="PP172" s="58"/>
      <c r="PQ172" s="58"/>
      <c r="PR172" s="58"/>
      <c r="PS172" s="58"/>
      <c r="PT172" s="58"/>
      <c r="PU172" s="58"/>
      <c r="PV172" s="58"/>
      <c r="PW172" s="59"/>
      <c r="PX172" s="58"/>
      <c r="PY172" s="58"/>
      <c r="PZ172" s="58"/>
      <c r="QA172" s="108"/>
      <c r="QB172" s="167">
        <f t="shared" si="1436"/>
        <v>0</v>
      </c>
      <c r="QC172" s="58"/>
      <c r="QD172" s="58"/>
      <c r="QE172" s="58"/>
      <c r="QF172" s="58"/>
      <c r="QG172" s="58"/>
      <c r="QH172" s="58"/>
      <c r="QI172" s="58"/>
      <c r="QJ172" s="58"/>
      <c r="QK172" s="58"/>
      <c r="QL172" s="58"/>
      <c r="QM172" s="59"/>
      <c r="QN172" s="58"/>
      <c r="QO172" s="58"/>
      <c r="QP172" s="58"/>
      <c r="QQ172" s="108"/>
      <c r="QR172" s="167">
        <f t="shared" si="1437"/>
        <v>0</v>
      </c>
      <c r="QS172" s="58"/>
      <c r="QT172" s="58"/>
      <c r="QU172" s="58"/>
      <c r="QV172" s="58"/>
      <c r="QW172" s="58"/>
      <c r="QX172" s="58"/>
      <c r="QY172" s="58"/>
      <c r="QZ172" s="58"/>
      <c r="RA172" s="58"/>
      <c r="RB172" s="58"/>
      <c r="RC172" s="59"/>
      <c r="RD172" s="58"/>
      <c r="RE172" s="58"/>
      <c r="RF172" s="58"/>
      <c r="RG172" s="58"/>
      <c r="RH172" s="58"/>
      <c r="RI172" s="58"/>
      <c r="RJ172" s="58"/>
      <c r="RK172" s="58"/>
      <c r="RL172" s="58"/>
      <c r="RM172" s="58"/>
      <c r="RN172" s="58"/>
      <c r="RO172" s="58"/>
      <c r="RP172" s="58"/>
      <c r="RQ172" s="108"/>
      <c r="RR172" s="171"/>
      <c r="RS172" s="167">
        <f t="shared" si="1438"/>
        <v>0</v>
      </c>
      <c r="RT172" s="58"/>
      <c r="RU172" s="58"/>
      <c r="RV172" s="58"/>
      <c r="RW172" s="58"/>
      <c r="RX172" s="58"/>
      <c r="RY172" s="58"/>
      <c r="RZ172" s="58"/>
      <c r="SA172" s="58"/>
      <c r="SB172" s="58"/>
      <c r="SC172" s="58"/>
      <c r="SD172" s="59"/>
      <c r="SE172" s="58"/>
      <c r="SF172" s="58"/>
      <c r="SG172" s="58"/>
      <c r="SH172" s="108"/>
      <c r="SI172" s="167">
        <f t="shared" si="1439"/>
        <v>0</v>
      </c>
      <c r="SJ172" s="58"/>
      <c r="SK172" s="58"/>
      <c r="SL172" s="58"/>
      <c r="SM172" s="58"/>
      <c r="SN172" s="58"/>
      <c r="SO172" s="58"/>
      <c r="SP172" s="58"/>
      <c r="SQ172" s="58"/>
      <c r="SR172" s="58"/>
      <c r="SS172" s="58"/>
      <c r="ST172" s="59"/>
      <c r="SU172" s="58"/>
      <c r="SV172" s="58"/>
      <c r="SW172" s="58"/>
      <c r="SX172" s="108"/>
      <c r="SY172" s="167">
        <f t="shared" si="1440"/>
        <v>0</v>
      </c>
      <c r="SZ172" s="58"/>
      <c r="TA172" s="58"/>
      <c r="TB172" s="58"/>
      <c r="TC172" s="58"/>
      <c r="TD172" s="58"/>
      <c r="TE172" s="58"/>
      <c r="TF172" s="58"/>
      <c r="TG172" s="58"/>
      <c r="TH172" s="58"/>
      <c r="TI172" s="58"/>
      <c r="TJ172" s="59"/>
      <c r="TK172" s="58"/>
      <c r="TL172" s="58"/>
      <c r="TM172" s="58"/>
      <c r="TN172" s="108"/>
      <c r="TO172" s="167">
        <f t="shared" si="1441"/>
        <v>0</v>
      </c>
      <c r="TP172" s="58"/>
      <c r="TQ172" s="58"/>
      <c r="TR172" s="58"/>
      <c r="TS172" s="58"/>
      <c r="TT172" s="58"/>
      <c r="TU172" s="58"/>
      <c r="TV172" s="58"/>
      <c r="TW172" s="58"/>
      <c r="TX172" s="58"/>
      <c r="TY172" s="58"/>
      <c r="TZ172" s="59"/>
      <c r="UA172" s="58"/>
      <c r="UB172" s="58"/>
      <c r="UC172" s="58"/>
      <c r="UD172" s="108"/>
      <c r="UE172" s="167">
        <f t="shared" si="1442"/>
        <v>0</v>
      </c>
      <c r="UF172" s="58"/>
      <c r="UG172" s="58"/>
      <c r="UH172" s="58"/>
      <c r="UI172" s="58"/>
      <c r="UJ172" s="58"/>
      <c r="UK172" s="58"/>
      <c r="UL172" s="58"/>
      <c r="UM172" s="58"/>
      <c r="UN172" s="58"/>
      <c r="UO172" s="58"/>
      <c r="UP172" s="59"/>
      <c r="UQ172" s="58"/>
      <c r="UR172" s="58"/>
      <c r="US172" s="58"/>
      <c r="UT172" s="58"/>
      <c r="UU172" s="58"/>
      <c r="UV172" s="58"/>
      <c r="UW172" s="58"/>
      <c r="UX172" s="58"/>
      <c r="UY172" s="58"/>
      <c r="UZ172" s="58"/>
      <c r="VA172" s="58"/>
      <c r="VB172" s="58"/>
      <c r="VC172" s="58"/>
      <c r="VD172" s="108"/>
      <c r="VE172" s="9" t="str">
        <f t="shared" si="1195"/>
        <v>-</v>
      </c>
    </row>
    <row r="173" spans="1:577" ht="20.149999999999999" customHeight="1">
      <c r="A173" s="21"/>
      <c r="B173" s="21"/>
      <c r="C173" s="22">
        <v>64048</v>
      </c>
      <c r="D173" s="23" t="s">
        <v>162</v>
      </c>
      <c r="E173" s="191">
        <f>SUM(F173:I173)</f>
        <v>0</v>
      </c>
      <c r="F173" s="192"/>
      <c r="G173" s="192"/>
      <c r="H173" s="193"/>
      <c r="I173" s="227"/>
      <c r="J173" s="239">
        <f t="shared" si="1411"/>
        <v>0</v>
      </c>
      <c r="K173" s="59"/>
      <c r="L173" s="58"/>
      <c r="M173" s="58"/>
      <c r="N173" s="58"/>
      <c r="O173" s="58"/>
      <c r="P173" s="58"/>
      <c r="Q173" s="58"/>
      <c r="R173" s="58"/>
      <c r="S173" s="58"/>
      <c r="T173" s="58"/>
      <c r="U173" s="59"/>
      <c r="V173" s="58"/>
      <c r="W173" s="58"/>
      <c r="X173" s="58"/>
      <c r="Y173" s="108"/>
      <c r="Z173" s="167">
        <f t="shared" si="1412"/>
        <v>0</v>
      </c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9"/>
      <c r="AL173" s="58"/>
      <c r="AM173" s="58"/>
      <c r="AN173" s="58"/>
      <c r="AO173" s="108"/>
      <c r="AP173" s="167">
        <f t="shared" si="1413"/>
        <v>0</v>
      </c>
      <c r="AQ173" s="58"/>
      <c r="AR173" s="58"/>
      <c r="AS173" s="58"/>
      <c r="AT173" s="58"/>
      <c r="AU173" s="58"/>
      <c r="AV173" s="58"/>
      <c r="AW173" s="58"/>
      <c r="AX173" s="58"/>
      <c r="AY173" s="58"/>
      <c r="AZ173" s="58"/>
      <c r="BA173" s="59"/>
      <c r="BB173" s="58"/>
      <c r="BC173" s="58"/>
      <c r="BD173" s="58"/>
      <c r="BE173" s="108"/>
      <c r="BF173" s="167">
        <f t="shared" si="1414"/>
        <v>0</v>
      </c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9"/>
      <c r="BR173" s="58"/>
      <c r="BS173" s="58"/>
      <c r="BT173" s="58"/>
      <c r="BU173" s="108"/>
      <c r="BV173" s="167">
        <f t="shared" si="1415"/>
        <v>0</v>
      </c>
      <c r="BW173" s="58"/>
      <c r="BX173" s="58"/>
      <c r="BY173" s="58"/>
      <c r="BZ173" s="58"/>
      <c r="CA173" s="58"/>
      <c r="CB173" s="58"/>
      <c r="CC173" s="58"/>
      <c r="CD173" s="58"/>
      <c r="CE173" s="58"/>
      <c r="CF173" s="58"/>
      <c r="CG173" s="59"/>
      <c r="CH173" s="58"/>
      <c r="CI173" s="58"/>
      <c r="CJ173" s="58"/>
      <c r="CK173" s="58"/>
      <c r="CL173" s="58"/>
      <c r="CM173" s="58"/>
      <c r="CN173" s="58"/>
      <c r="CO173" s="58"/>
      <c r="CP173" s="58"/>
      <c r="CQ173" s="58"/>
      <c r="CR173" s="58"/>
      <c r="CS173" s="58"/>
      <c r="CT173" s="58"/>
      <c r="CU173" s="108"/>
      <c r="CV173" s="171"/>
      <c r="CW173" s="167">
        <f t="shared" si="1416"/>
        <v>0</v>
      </c>
      <c r="CX173" s="58"/>
      <c r="CY173" s="58"/>
      <c r="CZ173" s="58"/>
      <c r="DA173" s="58"/>
      <c r="DB173" s="58"/>
      <c r="DC173" s="58"/>
      <c r="DD173" s="58"/>
      <c r="DE173" s="58"/>
      <c r="DF173" s="58"/>
      <c r="DG173" s="58"/>
      <c r="DH173" s="59"/>
      <c r="DI173" s="58"/>
      <c r="DJ173" s="58"/>
      <c r="DK173" s="58"/>
      <c r="DL173" s="108"/>
      <c r="DM173" s="167">
        <f t="shared" si="1417"/>
        <v>0</v>
      </c>
      <c r="DN173" s="58"/>
      <c r="DO173" s="58"/>
      <c r="DP173" s="58"/>
      <c r="DQ173" s="58"/>
      <c r="DR173" s="58"/>
      <c r="DS173" s="58"/>
      <c r="DT173" s="58"/>
      <c r="DU173" s="58"/>
      <c r="DV173" s="58"/>
      <c r="DW173" s="58"/>
      <c r="DX173" s="59"/>
      <c r="DY173" s="58"/>
      <c r="DZ173" s="58"/>
      <c r="EA173" s="58"/>
      <c r="EB173" s="108"/>
      <c r="EC173" s="167">
        <f t="shared" si="1418"/>
        <v>0</v>
      </c>
      <c r="ED173" s="58"/>
      <c r="EE173" s="58"/>
      <c r="EF173" s="58"/>
      <c r="EG173" s="58"/>
      <c r="EH173" s="58"/>
      <c r="EI173" s="58"/>
      <c r="EJ173" s="58"/>
      <c r="EK173" s="58"/>
      <c r="EL173" s="58"/>
      <c r="EM173" s="58"/>
      <c r="EN173" s="59"/>
      <c r="EO173" s="58"/>
      <c r="EP173" s="58"/>
      <c r="EQ173" s="58"/>
      <c r="ER173" s="108"/>
      <c r="ES173" s="167">
        <f t="shared" si="1419"/>
        <v>0</v>
      </c>
      <c r="ET173" s="58"/>
      <c r="EU173" s="58"/>
      <c r="EV173" s="58"/>
      <c r="EW173" s="58"/>
      <c r="EX173" s="58"/>
      <c r="EY173" s="58"/>
      <c r="EZ173" s="58"/>
      <c r="FA173" s="58"/>
      <c r="FB173" s="58"/>
      <c r="FC173" s="58"/>
      <c r="FD173" s="59"/>
      <c r="FE173" s="58"/>
      <c r="FF173" s="58"/>
      <c r="FG173" s="58"/>
      <c r="FH173" s="108"/>
      <c r="FI173" s="167">
        <f t="shared" si="1420"/>
        <v>0</v>
      </c>
      <c r="FJ173" s="58"/>
      <c r="FK173" s="58"/>
      <c r="FL173" s="58"/>
      <c r="FM173" s="58"/>
      <c r="FN173" s="58"/>
      <c r="FO173" s="58"/>
      <c r="FP173" s="58"/>
      <c r="FQ173" s="58"/>
      <c r="FR173" s="58"/>
      <c r="FS173" s="58"/>
      <c r="FT173" s="59"/>
      <c r="FU173" s="58"/>
      <c r="FV173" s="58"/>
      <c r="FW173" s="58"/>
      <c r="FX173" s="108"/>
      <c r="FY173" s="167">
        <f t="shared" si="1421"/>
        <v>0</v>
      </c>
      <c r="FZ173" s="58"/>
      <c r="GA173" s="58"/>
      <c r="GB173" s="58"/>
      <c r="GC173" s="58"/>
      <c r="GD173" s="58"/>
      <c r="GE173" s="58"/>
      <c r="GF173" s="58"/>
      <c r="GG173" s="58"/>
      <c r="GH173" s="58"/>
      <c r="GI173" s="58"/>
      <c r="GJ173" s="59"/>
      <c r="GK173" s="58"/>
      <c r="GL173" s="58"/>
      <c r="GM173" s="58"/>
      <c r="GN173" s="108"/>
      <c r="GO173" s="167">
        <f t="shared" si="1422"/>
        <v>0</v>
      </c>
      <c r="GP173" s="58"/>
      <c r="GQ173" s="58"/>
      <c r="GR173" s="58"/>
      <c r="GS173" s="58"/>
      <c r="GT173" s="58"/>
      <c r="GU173" s="58"/>
      <c r="GV173" s="58"/>
      <c r="GW173" s="58"/>
      <c r="GX173" s="58"/>
      <c r="GY173" s="58"/>
      <c r="GZ173" s="59"/>
      <c r="HA173" s="58"/>
      <c r="HB173" s="58"/>
      <c r="HC173" s="58"/>
      <c r="HD173" s="58"/>
      <c r="HE173" s="58"/>
      <c r="HF173" s="58"/>
      <c r="HG173" s="58"/>
      <c r="HH173" s="58"/>
      <c r="HI173" s="58"/>
      <c r="HJ173" s="58"/>
      <c r="HK173" s="58"/>
      <c r="HL173" s="58"/>
      <c r="HM173" s="58"/>
      <c r="HN173" s="108"/>
      <c r="HO173" s="170"/>
      <c r="HP173" s="171"/>
      <c r="HQ173" s="167">
        <f t="shared" si="1423"/>
        <v>0</v>
      </c>
      <c r="HR173" s="58"/>
      <c r="HS173" s="58"/>
      <c r="HT173" s="58"/>
      <c r="HU173" s="58"/>
      <c r="HV173" s="58"/>
      <c r="HW173" s="58"/>
      <c r="HX173" s="58"/>
      <c r="HY173" s="58"/>
      <c r="HZ173" s="58"/>
      <c r="IA173" s="58"/>
      <c r="IB173" s="59"/>
      <c r="IC173" s="58"/>
      <c r="ID173" s="58"/>
      <c r="IE173" s="58"/>
      <c r="IF173" s="108"/>
      <c r="IG173" s="167">
        <f t="shared" si="1424"/>
        <v>0</v>
      </c>
      <c r="IH173" s="58"/>
      <c r="II173" s="58"/>
      <c r="IJ173" s="58"/>
      <c r="IK173" s="58"/>
      <c r="IL173" s="58"/>
      <c r="IM173" s="58"/>
      <c r="IN173" s="58"/>
      <c r="IO173" s="58"/>
      <c r="IP173" s="58"/>
      <c r="IQ173" s="58"/>
      <c r="IR173" s="59"/>
      <c r="IS173" s="58"/>
      <c r="IT173" s="58"/>
      <c r="IU173" s="58"/>
      <c r="IV173" s="108"/>
      <c r="IW173" s="167">
        <f t="shared" si="1425"/>
        <v>0</v>
      </c>
      <c r="IX173" s="58"/>
      <c r="IY173" s="58"/>
      <c r="IZ173" s="58"/>
      <c r="JA173" s="58"/>
      <c r="JB173" s="58"/>
      <c r="JC173" s="58"/>
      <c r="JD173" s="58"/>
      <c r="JE173" s="58"/>
      <c r="JF173" s="58"/>
      <c r="JG173" s="58"/>
      <c r="JH173" s="59"/>
      <c r="JI173" s="58"/>
      <c r="JJ173" s="58"/>
      <c r="JK173" s="58"/>
      <c r="JL173" s="108"/>
      <c r="JM173" s="167">
        <f t="shared" si="1426"/>
        <v>0</v>
      </c>
      <c r="JN173" s="58"/>
      <c r="JO173" s="58"/>
      <c r="JP173" s="58"/>
      <c r="JQ173" s="58"/>
      <c r="JR173" s="58"/>
      <c r="JS173" s="58"/>
      <c r="JT173" s="58"/>
      <c r="JU173" s="58"/>
      <c r="JV173" s="58"/>
      <c r="JW173" s="58"/>
      <c r="JX173" s="59"/>
      <c r="JY173" s="58"/>
      <c r="JZ173" s="58"/>
      <c r="KA173" s="58"/>
      <c r="KB173" s="108"/>
      <c r="KC173" s="167">
        <f t="shared" si="1427"/>
        <v>0</v>
      </c>
      <c r="KD173" s="58"/>
      <c r="KE173" s="58"/>
      <c r="KF173" s="58"/>
      <c r="KG173" s="58"/>
      <c r="KH173" s="58"/>
      <c r="KI173" s="58"/>
      <c r="KJ173" s="58"/>
      <c r="KK173" s="58"/>
      <c r="KL173" s="58"/>
      <c r="KM173" s="58"/>
      <c r="KN173" s="59"/>
      <c r="KO173" s="58"/>
      <c r="KP173" s="58"/>
      <c r="KQ173" s="58"/>
      <c r="KR173" s="58"/>
      <c r="KS173" s="58"/>
      <c r="KT173" s="58"/>
      <c r="KU173" s="58"/>
      <c r="KV173" s="58"/>
      <c r="KW173" s="58"/>
      <c r="KX173" s="58"/>
      <c r="KY173" s="58"/>
      <c r="KZ173" s="58"/>
      <c r="LA173" s="58"/>
      <c r="LB173" s="108"/>
      <c r="LC173" s="171"/>
      <c r="LD173" s="167">
        <f t="shared" si="1428"/>
        <v>0</v>
      </c>
      <c r="LE173" s="58"/>
      <c r="LF173" s="58"/>
      <c r="LG173" s="58"/>
      <c r="LH173" s="58"/>
      <c r="LI173" s="58"/>
      <c r="LJ173" s="58"/>
      <c r="LK173" s="58"/>
      <c r="LL173" s="58"/>
      <c r="LM173" s="58"/>
      <c r="LN173" s="58"/>
      <c r="LO173" s="59"/>
      <c r="LP173" s="58"/>
      <c r="LQ173" s="58"/>
      <c r="LR173" s="58"/>
      <c r="LS173" s="108"/>
      <c r="LT173" s="167">
        <f t="shared" si="1429"/>
        <v>0</v>
      </c>
      <c r="LU173" s="58"/>
      <c r="LV173" s="58"/>
      <c r="LW173" s="58"/>
      <c r="LX173" s="58"/>
      <c r="LY173" s="58"/>
      <c r="LZ173" s="58"/>
      <c r="MA173" s="58"/>
      <c r="MB173" s="58"/>
      <c r="MC173" s="58"/>
      <c r="MD173" s="58"/>
      <c r="ME173" s="59"/>
      <c r="MF173" s="58"/>
      <c r="MG173" s="58"/>
      <c r="MH173" s="58"/>
      <c r="MI173" s="108"/>
      <c r="MJ173" s="167">
        <f t="shared" si="1430"/>
        <v>0</v>
      </c>
      <c r="MK173" s="58"/>
      <c r="ML173" s="58"/>
      <c r="MM173" s="58"/>
      <c r="MN173" s="58"/>
      <c r="MO173" s="58"/>
      <c r="MP173" s="58"/>
      <c r="MQ173" s="58"/>
      <c r="MR173" s="58"/>
      <c r="MS173" s="58"/>
      <c r="MT173" s="58"/>
      <c r="MU173" s="59"/>
      <c r="MV173" s="58"/>
      <c r="MW173" s="58"/>
      <c r="MX173" s="58"/>
      <c r="MY173" s="108"/>
      <c r="MZ173" s="167">
        <f t="shared" si="1431"/>
        <v>0</v>
      </c>
      <c r="NA173" s="58"/>
      <c r="NB173" s="58"/>
      <c r="NC173" s="58"/>
      <c r="ND173" s="58"/>
      <c r="NE173" s="58"/>
      <c r="NF173" s="58"/>
      <c r="NG173" s="58"/>
      <c r="NH173" s="58"/>
      <c r="NI173" s="58"/>
      <c r="NJ173" s="58"/>
      <c r="NK173" s="59"/>
      <c r="NL173" s="58"/>
      <c r="NM173" s="58"/>
      <c r="NN173" s="58"/>
      <c r="NO173" s="108"/>
      <c r="NP173" s="167">
        <f t="shared" si="1432"/>
        <v>0</v>
      </c>
      <c r="NQ173" s="58"/>
      <c r="NR173" s="58"/>
      <c r="NS173" s="58"/>
      <c r="NT173" s="58"/>
      <c r="NU173" s="58"/>
      <c r="NV173" s="58"/>
      <c r="NW173" s="58"/>
      <c r="NX173" s="58"/>
      <c r="NY173" s="58"/>
      <c r="NZ173" s="58"/>
      <c r="OA173" s="59"/>
      <c r="OB173" s="58"/>
      <c r="OC173" s="58"/>
      <c r="OD173" s="58"/>
      <c r="OE173" s="108"/>
      <c r="OF173" s="167">
        <f t="shared" si="1433"/>
        <v>0</v>
      </c>
      <c r="OG173" s="58"/>
      <c r="OH173" s="58"/>
      <c r="OI173" s="58"/>
      <c r="OJ173" s="58"/>
      <c r="OK173" s="58"/>
      <c r="OL173" s="58"/>
      <c r="OM173" s="58"/>
      <c r="ON173" s="58"/>
      <c r="OO173" s="58"/>
      <c r="OP173" s="58"/>
      <c r="OQ173" s="59"/>
      <c r="OR173" s="58"/>
      <c r="OS173" s="58"/>
      <c r="OT173" s="58"/>
      <c r="OU173" s="108"/>
      <c r="OV173" s="167">
        <f t="shared" si="1434"/>
        <v>0</v>
      </c>
      <c r="OW173" s="58"/>
      <c r="OX173" s="58"/>
      <c r="OY173" s="58"/>
      <c r="OZ173" s="58"/>
      <c r="PA173" s="58"/>
      <c r="PB173" s="58"/>
      <c r="PC173" s="58"/>
      <c r="PD173" s="58"/>
      <c r="PE173" s="58"/>
      <c r="PF173" s="58"/>
      <c r="PG173" s="59"/>
      <c r="PH173" s="58"/>
      <c r="PI173" s="58"/>
      <c r="PJ173" s="58"/>
      <c r="PK173" s="108"/>
      <c r="PL173" s="167">
        <f t="shared" si="1435"/>
        <v>0</v>
      </c>
      <c r="PM173" s="58"/>
      <c r="PN173" s="58"/>
      <c r="PO173" s="58"/>
      <c r="PP173" s="58"/>
      <c r="PQ173" s="58"/>
      <c r="PR173" s="58"/>
      <c r="PS173" s="58"/>
      <c r="PT173" s="58"/>
      <c r="PU173" s="58"/>
      <c r="PV173" s="58"/>
      <c r="PW173" s="59"/>
      <c r="PX173" s="58"/>
      <c r="PY173" s="58"/>
      <c r="PZ173" s="58"/>
      <c r="QA173" s="108"/>
      <c r="QB173" s="167">
        <f t="shared" si="1436"/>
        <v>0</v>
      </c>
      <c r="QC173" s="58"/>
      <c r="QD173" s="58"/>
      <c r="QE173" s="58"/>
      <c r="QF173" s="58"/>
      <c r="QG173" s="58"/>
      <c r="QH173" s="58"/>
      <c r="QI173" s="58"/>
      <c r="QJ173" s="58"/>
      <c r="QK173" s="58"/>
      <c r="QL173" s="58"/>
      <c r="QM173" s="59"/>
      <c r="QN173" s="58"/>
      <c r="QO173" s="58"/>
      <c r="QP173" s="58"/>
      <c r="QQ173" s="108"/>
      <c r="QR173" s="167">
        <f t="shared" si="1437"/>
        <v>0</v>
      </c>
      <c r="QS173" s="58"/>
      <c r="QT173" s="58"/>
      <c r="QU173" s="58"/>
      <c r="QV173" s="58"/>
      <c r="QW173" s="58"/>
      <c r="QX173" s="58"/>
      <c r="QY173" s="58"/>
      <c r="QZ173" s="58"/>
      <c r="RA173" s="58"/>
      <c r="RB173" s="58"/>
      <c r="RC173" s="59"/>
      <c r="RD173" s="58"/>
      <c r="RE173" s="58"/>
      <c r="RF173" s="58"/>
      <c r="RG173" s="58"/>
      <c r="RH173" s="58"/>
      <c r="RI173" s="58"/>
      <c r="RJ173" s="58"/>
      <c r="RK173" s="58"/>
      <c r="RL173" s="58"/>
      <c r="RM173" s="58"/>
      <c r="RN173" s="58"/>
      <c r="RO173" s="58"/>
      <c r="RP173" s="58"/>
      <c r="RQ173" s="108"/>
      <c r="RR173" s="171"/>
      <c r="RS173" s="167">
        <f t="shared" si="1438"/>
        <v>0</v>
      </c>
      <c r="RT173" s="58"/>
      <c r="RU173" s="58"/>
      <c r="RV173" s="58"/>
      <c r="RW173" s="58"/>
      <c r="RX173" s="58"/>
      <c r="RY173" s="58"/>
      <c r="RZ173" s="58"/>
      <c r="SA173" s="58"/>
      <c r="SB173" s="58"/>
      <c r="SC173" s="58"/>
      <c r="SD173" s="59"/>
      <c r="SE173" s="58"/>
      <c r="SF173" s="58"/>
      <c r="SG173" s="58"/>
      <c r="SH173" s="108"/>
      <c r="SI173" s="167">
        <f t="shared" si="1439"/>
        <v>0</v>
      </c>
      <c r="SJ173" s="58"/>
      <c r="SK173" s="58"/>
      <c r="SL173" s="58"/>
      <c r="SM173" s="58"/>
      <c r="SN173" s="58"/>
      <c r="SO173" s="58"/>
      <c r="SP173" s="58"/>
      <c r="SQ173" s="58"/>
      <c r="SR173" s="58"/>
      <c r="SS173" s="58"/>
      <c r="ST173" s="59"/>
      <c r="SU173" s="58"/>
      <c r="SV173" s="58"/>
      <c r="SW173" s="58"/>
      <c r="SX173" s="108"/>
      <c r="SY173" s="167">
        <f t="shared" si="1440"/>
        <v>0</v>
      </c>
      <c r="SZ173" s="58"/>
      <c r="TA173" s="58"/>
      <c r="TB173" s="58"/>
      <c r="TC173" s="58"/>
      <c r="TD173" s="58"/>
      <c r="TE173" s="58"/>
      <c r="TF173" s="58"/>
      <c r="TG173" s="58"/>
      <c r="TH173" s="58"/>
      <c r="TI173" s="58"/>
      <c r="TJ173" s="59"/>
      <c r="TK173" s="58"/>
      <c r="TL173" s="58"/>
      <c r="TM173" s="58"/>
      <c r="TN173" s="108"/>
      <c r="TO173" s="167">
        <f t="shared" si="1441"/>
        <v>0</v>
      </c>
      <c r="TP173" s="58"/>
      <c r="TQ173" s="58"/>
      <c r="TR173" s="58"/>
      <c r="TS173" s="58"/>
      <c r="TT173" s="58"/>
      <c r="TU173" s="58"/>
      <c r="TV173" s="58"/>
      <c r="TW173" s="58"/>
      <c r="TX173" s="58"/>
      <c r="TY173" s="58"/>
      <c r="TZ173" s="59"/>
      <c r="UA173" s="58"/>
      <c r="UB173" s="58"/>
      <c r="UC173" s="58"/>
      <c r="UD173" s="108"/>
      <c r="UE173" s="167">
        <f t="shared" si="1442"/>
        <v>0</v>
      </c>
      <c r="UF173" s="58"/>
      <c r="UG173" s="58"/>
      <c r="UH173" s="58"/>
      <c r="UI173" s="58"/>
      <c r="UJ173" s="58"/>
      <c r="UK173" s="58"/>
      <c r="UL173" s="58"/>
      <c r="UM173" s="58"/>
      <c r="UN173" s="58"/>
      <c r="UO173" s="58"/>
      <c r="UP173" s="59"/>
      <c r="UQ173" s="58"/>
      <c r="UR173" s="58"/>
      <c r="US173" s="58"/>
      <c r="UT173" s="58"/>
      <c r="UU173" s="58"/>
      <c r="UV173" s="58"/>
      <c r="UW173" s="58"/>
      <c r="UX173" s="58"/>
      <c r="UY173" s="58"/>
      <c r="UZ173" s="58"/>
      <c r="VA173" s="58"/>
      <c r="VB173" s="58"/>
      <c r="VC173" s="58"/>
      <c r="VD173" s="108"/>
      <c r="VE173" s="9" t="str">
        <f t="shared" si="1195"/>
        <v>-</v>
      </c>
    </row>
    <row r="174" spans="1:577" ht="20.149999999999999" customHeight="1">
      <c r="A174" s="18"/>
      <c r="B174" s="18">
        <v>6405</v>
      </c>
      <c r="C174" s="18"/>
      <c r="D174" s="19" t="s">
        <v>163</v>
      </c>
      <c r="E174" s="188">
        <f t="shared" ref="E174:BP174" si="1443">SUM(E175:E181)</f>
        <v>0</v>
      </c>
      <c r="F174" s="189">
        <f t="shared" si="1443"/>
        <v>0</v>
      </c>
      <c r="G174" s="189">
        <f t="shared" si="1443"/>
        <v>0</v>
      </c>
      <c r="H174" s="190">
        <f t="shared" si="1443"/>
        <v>0</v>
      </c>
      <c r="I174" s="226">
        <f t="shared" si="1443"/>
        <v>0</v>
      </c>
      <c r="J174" s="189">
        <f t="shared" si="1443"/>
        <v>0</v>
      </c>
      <c r="K174" s="57">
        <f t="shared" si="1443"/>
        <v>0</v>
      </c>
      <c r="L174" s="56">
        <f t="shared" si="1443"/>
        <v>0</v>
      </c>
      <c r="M174" s="56">
        <f t="shared" si="1443"/>
        <v>0</v>
      </c>
      <c r="N174" s="56">
        <f t="shared" si="1443"/>
        <v>0</v>
      </c>
      <c r="O174" s="56">
        <f t="shared" si="1443"/>
        <v>0</v>
      </c>
      <c r="P174" s="56">
        <f t="shared" si="1443"/>
        <v>0</v>
      </c>
      <c r="Q174" s="56">
        <f t="shared" si="1443"/>
        <v>0</v>
      </c>
      <c r="R174" s="56">
        <f t="shared" si="1443"/>
        <v>0</v>
      </c>
      <c r="S174" s="56">
        <f t="shared" si="1443"/>
        <v>0</v>
      </c>
      <c r="T174" s="56">
        <f t="shared" si="1443"/>
        <v>0</v>
      </c>
      <c r="U174" s="57">
        <f t="shared" si="1443"/>
        <v>0</v>
      </c>
      <c r="V174" s="56">
        <f t="shared" si="1443"/>
        <v>0</v>
      </c>
      <c r="W174" s="56">
        <f t="shared" si="1443"/>
        <v>0</v>
      </c>
      <c r="X174" s="56">
        <f t="shared" si="1443"/>
        <v>0</v>
      </c>
      <c r="Y174" s="107">
        <f t="shared" si="1443"/>
        <v>0</v>
      </c>
      <c r="Z174" s="57">
        <f t="shared" si="1443"/>
        <v>0</v>
      </c>
      <c r="AA174" s="56">
        <f t="shared" si="1443"/>
        <v>0</v>
      </c>
      <c r="AB174" s="56">
        <f t="shared" si="1443"/>
        <v>0</v>
      </c>
      <c r="AC174" s="56">
        <f t="shared" si="1443"/>
        <v>0</v>
      </c>
      <c r="AD174" s="56">
        <f t="shared" si="1443"/>
        <v>0</v>
      </c>
      <c r="AE174" s="56">
        <f t="shared" si="1443"/>
        <v>0</v>
      </c>
      <c r="AF174" s="56">
        <f t="shared" si="1443"/>
        <v>0</v>
      </c>
      <c r="AG174" s="56">
        <f t="shared" si="1443"/>
        <v>0</v>
      </c>
      <c r="AH174" s="56">
        <f t="shared" si="1443"/>
        <v>0</v>
      </c>
      <c r="AI174" s="56">
        <f t="shared" si="1443"/>
        <v>0</v>
      </c>
      <c r="AJ174" s="56">
        <f t="shared" si="1443"/>
        <v>0</v>
      </c>
      <c r="AK174" s="57">
        <f t="shared" si="1443"/>
        <v>0</v>
      </c>
      <c r="AL174" s="56">
        <f t="shared" si="1443"/>
        <v>0</v>
      </c>
      <c r="AM174" s="56">
        <f t="shared" si="1443"/>
        <v>0</v>
      </c>
      <c r="AN174" s="56">
        <f t="shared" si="1443"/>
        <v>0</v>
      </c>
      <c r="AO174" s="107">
        <f t="shared" si="1443"/>
        <v>0</v>
      </c>
      <c r="AP174" s="57">
        <f t="shared" si="1443"/>
        <v>0</v>
      </c>
      <c r="AQ174" s="56">
        <f t="shared" si="1443"/>
        <v>0</v>
      </c>
      <c r="AR174" s="56">
        <f t="shared" si="1443"/>
        <v>0</v>
      </c>
      <c r="AS174" s="56">
        <f t="shared" si="1443"/>
        <v>0</v>
      </c>
      <c r="AT174" s="56">
        <f t="shared" si="1443"/>
        <v>0</v>
      </c>
      <c r="AU174" s="56">
        <f t="shared" si="1443"/>
        <v>0</v>
      </c>
      <c r="AV174" s="56">
        <f t="shared" si="1443"/>
        <v>0</v>
      </c>
      <c r="AW174" s="56">
        <f t="shared" si="1443"/>
        <v>0</v>
      </c>
      <c r="AX174" s="56">
        <f t="shared" si="1443"/>
        <v>0</v>
      </c>
      <c r="AY174" s="56">
        <f t="shared" si="1443"/>
        <v>0</v>
      </c>
      <c r="AZ174" s="56">
        <f t="shared" si="1443"/>
        <v>0</v>
      </c>
      <c r="BA174" s="57">
        <f t="shared" si="1443"/>
        <v>0</v>
      </c>
      <c r="BB174" s="56">
        <f t="shared" si="1443"/>
        <v>0</v>
      </c>
      <c r="BC174" s="56">
        <f t="shared" si="1443"/>
        <v>0</v>
      </c>
      <c r="BD174" s="56">
        <f t="shared" si="1443"/>
        <v>0</v>
      </c>
      <c r="BE174" s="107">
        <f t="shared" si="1443"/>
        <v>0</v>
      </c>
      <c r="BF174" s="57">
        <f t="shared" si="1443"/>
        <v>0</v>
      </c>
      <c r="BG174" s="56">
        <f t="shared" si="1443"/>
        <v>0</v>
      </c>
      <c r="BH174" s="56">
        <f t="shared" si="1443"/>
        <v>0</v>
      </c>
      <c r="BI174" s="56">
        <f t="shared" si="1443"/>
        <v>0</v>
      </c>
      <c r="BJ174" s="56">
        <f t="shared" si="1443"/>
        <v>0</v>
      </c>
      <c r="BK174" s="56">
        <f t="shared" si="1443"/>
        <v>0</v>
      </c>
      <c r="BL174" s="56">
        <f t="shared" si="1443"/>
        <v>0</v>
      </c>
      <c r="BM174" s="56">
        <f t="shared" si="1443"/>
        <v>0</v>
      </c>
      <c r="BN174" s="56">
        <f t="shared" si="1443"/>
        <v>0</v>
      </c>
      <c r="BO174" s="56">
        <f t="shared" si="1443"/>
        <v>0</v>
      </c>
      <c r="BP174" s="56">
        <f t="shared" si="1443"/>
        <v>0</v>
      </c>
      <c r="BQ174" s="57">
        <f t="shared" ref="BQ174:EM174" si="1444">SUM(BQ175:BQ181)</f>
        <v>0</v>
      </c>
      <c r="BR174" s="56">
        <f t="shared" si="1444"/>
        <v>0</v>
      </c>
      <c r="BS174" s="56">
        <f t="shared" si="1444"/>
        <v>0</v>
      </c>
      <c r="BT174" s="56">
        <f t="shared" si="1444"/>
        <v>0</v>
      </c>
      <c r="BU174" s="107">
        <f t="shared" si="1444"/>
        <v>0</v>
      </c>
      <c r="BV174" s="57">
        <f t="shared" si="1444"/>
        <v>0</v>
      </c>
      <c r="BW174" s="56">
        <f t="shared" si="1444"/>
        <v>0</v>
      </c>
      <c r="BX174" s="56">
        <f t="shared" si="1444"/>
        <v>0</v>
      </c>
      <c r="BY174" s="56">
        <f t="shared" si="1444"/>
        <v>0</v>
      </c>
      <c r="BZ174" s="56">
        <f t="shared" si="1444"/>
        <v>0</v>
      </c>
      <c r="CA174" s="56">
        <f t="shared" si="1444"/>
        <v>0</v>
      </c>
      <c r="CB174" s="56">
        <f t="shared" si="1444"/>
        <v>0</v>
      </c>
      <c r="CC174" s="56">
        <f t="shared" si="1444"/>
        <v>0</v>
      </c>
      <c r="CD174" s="56">
        <f t="shared" si="1444"/>
        <v>0</v>
      </c>
      <c r="CE174" s="56">
        <f t="shared" si="1444"/>
        <v>0</v>
      </c>
      <c r="CF174" s="56">
        <f t="shared" si="1444"/>
        <v>0</v>
      </c>
      <c r="CG174" s="57">
        <f t="shared" si="1444"/>
        <v>0</v>
      </c>
      <c r="CH174" s="56">
        <f t="shared" si="1444"/>
        <v>0</v>
      </c>
      <c r="CI174" s="56">
        <f t="shared" si="1444"/>
        <v>0</v>
      </c>
      <c r="CJ174" s="56">
        <f t="shared" si="1444"/>
        <v>0</v>
      </c>
      <c r="CK174" s="56">
        <f t="shared" si="1444"/>
        <v>0</v>
      </c>
      <c r="CL174" s="56">
        <f t="shared" si="1444"/>
        <v>0</v>
      </c>
      <c r="CM174" s="56">
        <f t="shared" si="1444"/>
        <v>0</v>
      </c>
      <c r="CN174" s="56">
        <f t="shared" si="1444"/>
        <v>0</v>
      </c>
      <c r="CO174" s="56">
        <f t="shared" si="1444"/>
        <v>0</v>
      </c>
      <c r="CP174" s="56">
        <f t="shared" si="1444"/>
        <v>0</v>
      </c>
      <c r="CQ174" s="56">
        <f t="shared" si="1444"/>
        <v>0</v>
      </c>
      <c r="CR174" s="56">
        <f t="shared" si="1444"/>
        <v>0</v>
      </c>
      <c r="CS174" s="56">
        <f t="shared" si="1444"/>
        <v>0</v>
      </c>
      <c r="CT174" s="56">
        <f t="shared" si="1444"/>
        <v>0</v>
      </c>
      <c r="CU174" s="107">
        <f t="shared" si="1444"/>
        <v>0</v>
      </c>
      <c r="CV174" s="150">
        <f t="shared" si="1444"/>
        <v>0</v>
      </c>
      <c r="CW174" s="57">
        <f t="shared" si="1444"/>
        <v>0</v>
      </c>
      <c r="CX174" s="56">
        <f t="shared" si="1444"/>
        <v>0</v>
      </c>
      <c r="CY174" s="56">
        <f t="shared" si="1444"/>
        <v>0</v>
      </c>
      <c r="CZ174" s="56">
        <f t="shared" si="1444"/>
        <v>0</v>
      </c>
      <c r="DA174" s="56">
        <f t="shared" si="1444"/>
        <v>0</v>
      </c>
      <c r="DB174" s="56">
        <f t="shared" si="1444"/>
        <v>0</v>
      </c>
      <c r="DC174" s="56">
        <f t="shared" si="1444"/>
        <v>0</v>
      </c>
      <c r="DD174" s="56">
        <f t="shared" si="1444"/>
        <v>0</v>
      </c>
      <c r="DE174" s="56">
        <f t="shared" si="1444"/>
        <v>0</v>
      </c>
      <c r="DF174" s="56">
        <f t="shared" si="1444"/>
        <v>0</v>
      </c>
      <c r="DG174" s="56">
        <f t="shared" si="1444"/>
        <v>0</v>
      </c>
      <c r="DH174" s="57">
        <f t="shared" si="1444"/>
        <v>0</v>
      </c>
      <c r="DI174" s="56">
        <f t="shared" si="1444"/>
        <v>0</v>
      </c>
      <c r="DJ174" s="56">
        <f t="shared" si="1444"/>
        <v>0</v>
      </c>
      <c r="DK174" s="56">
        <f t="shared" si="1444"/>
        <v>0</v>
      </c>
      <c r="DL174" s="107">
        <f t="shared" si="1444"/>
        <v>0</v>
      </c>
      <c r="DM174" s="57">
        <f t="shared" si="1444"/>
        <v>0</v>
      </c>
      <c r="DN174" s="56">
        <f t="shared" si="1444"/>
        <v>0</v>
      </c>
      <c r="DO174" s="56">
        <f t="shared" si="1444"/>
        <v>0</v>
      </c>
      <c r="DP174" s="56">
        <f t="shared" si="1444"/>
        <v>0</v>
      </c>
      <c r="DQ174" s="56">
        <f t="shared" si="1444"/>
        <v>0</v>
      </c>
      <c r="DR174" s="56">
        <f t="shared" si="1444"/>
        <v>0</v>
      </c>
      <c r="DS174" s="56">
        <f t="shared" si="1444"/>
        <v>0</v>
      </c>
      <c r="DT174" s="56">
        <f t="shared" si="1444"/>
        <v>0</v>
      </c>
      <c r="DU174" s="56">
        <f t="shared" si="1444"/>
        <v>0</v>
      </c>
      <c r="DV174" s="56">
        <f t="shared" si="1444"/>
        <v>0</v>
      </c>
      <c r="DW174" s="56">
        <f t="shared" si="1444"/>
        <v>0</v>
      </c>
      <c r="DX174" s="57">
        <f t="shared" si="1444"/>
        <v>0</v>
      </c>
      <c r="DY174" s="56">
        <f t="shared" si="1444"/>
        <v>0</v>
      </c>
      <c r="DZ174" s="56">
        <f t="shared" si="1444"/>
        <v>0</v>
      </c>
      <c r="EA174" s="56">
        <f t="shared" si="1444"/>
        <v>0</v>
      </c>
      <c r="EB174" s="107">
        <f t="shared" si="1444"/>
        <v>0</v>
      </c>
      <c r="EC174" s="57">
        <f t="shared" si="1444"/>
        <v>0</v>
      </c>
      <c r="ED174" s="56">
        <f t="shared" si="1444"/>
        <v>0</v>
      </c>
      <c r="EE174" s="56">
        <f t="shared" si="1444"/>
        <v>0</v>
      </c>
      <c r="EF174" s="56">
        <f t="shared" si="1444"/>
        <v>0</v>
      </c>
      <c r="EG174" s="56">
        <f t="shared" si="1444"/>
        <v>0</v>
      </c>
      <c r="EH174" s="56">
        <f t="shared" si="1444"/>
        <v>0</v>
      </c>
      <c r="EI174" s="56">
        <f t="shared" si="1444"/>
        <v>0</v>
      </c>
      <c r="EJ174" s="56">
        <f t="shared" si="1444"/>
        <v>0</v>
      </c>
      <c r="EK174" s="56">
        <f t="shared" si="1444"/>
        <v>0</v>
      </c>
      <c r="EL174" s="56">
        <f t="shared" si="1444"/>
        <v>0</v>
      </c>
      <c r="EM174" s="56">
        <f t="shared" si="1444"/>
        <v>0</v>
      </c>
      <c r="EN174" s="57">
        <f t="shared" ref="EN174:GY174" si="1445">SUM(EN175:EN181)</f>
        <v>0</v>
      </c>
      <c r="EO174" s="56">
        <f t="shared" si="1445"/>
        <v>0</v>
      </c>
      <c r="EP174" s="56">
        <f t="shared" si="1445"/>
        <v>0</v>
      </c>
      <c r="EQ174" s="56">
        <f t="shared" si="1445"/>
        <v>0</v>
      </c>
      <c r="ER174" s="107">
        <f t="shared" si="1445"/>
        <v>0</v>
      </c>
      <c r="ES174" s="57">
        <f t="shared" si="1445"/>
        <v>0</v>
      </c>
      <c r="ET174" s="56">
        <f t="shared" si="1445"/>
        <v>0</v>
      </c>
      <c r="EU174" s="56">
        <f t="shared" si="1445"/>
        <v>0</v>
      </c>
      <c r="EV174" s="56">
        <f t="shared" si="1445"/>
        <v>0</v>
      </c>
      <c r="EW174" s="56">
        <f t="shared" si="1445"/>
        <v>0</v>
      </c>
      <c r="EX174" s="56">
        <f t="shared" si="1445"/>
        <v>0</v>
      </c>
      <c r="EY174" s="56">
        <f t="shared" si="1445"/>
        <v>0</v>
      </c>
      <c r="EZ174" s="56">
        <f t="shared" si="1445"/>
        <v>0</v>
      </c>
      <c r="FA174" s="56">
        <f t="shared" si="1445"/>
        <v>0</v>
      </c>
      <c r="FB174" s="56">
        <f t="shared" si="1445"/>
        <v>0</v>
      </c>
      <c r="FC174" s="56">
        <f t="shared" si="1445"/>
        <v>0</v>
      </c>
      <c r="FD174" s="57">
        <f t="shared" si="1445"/>
        <v>0</v>
      </c>
      <c r="FE174" s="56">
        <f t="shared" si="1445"/>
        <v>0</v>
      </c>
      <c r="FF174" s="56">
        <f t="shared" si="1445"/>
        <v>0</v>
      </c>
      <c r="FG174" s="56">
        <f t="shared" si="1445"/>
        <v>0</v>
      </c>
      <c r="FH174" s="107">
        <f t="shared" si="1445"/>
        <v>0</v>
      </c>
      <c r="FI174" s="57">
        <f t="shared" si="1445"/>
        <v>0</v>
      </c>
      <c r="FJ174" s="56">
        <f t="shared" si="1445"/>
        <v>0</v>
      </c>
      <c r="FK174" s="56">
        <f t="shared" si="1445"/>
        <v>0</v>
      </c>
      <c r="FL174" s="56">
        <f t="shared" si="1445"/>
        <v>0</v>
      </c>
      <c r="FM174" s="56">
        <f t="shared" si="1445"/>
        <v>0</v>
      </c>
      <c r="FN174" s="56">
        <f t="shared" si="1445"/>
        <v>0</v>
      </c>
      <c r="FO174" s="56">
        <f t="shared" si="1445"/>
        <v>0</v>
      </c>
      <c r="FP174" s="56">
        <f t="shared" si="1445"/>
        <v>0</v>
      </c>
      <c r="FQ174" s="56">
        <f t="shared" si="1445"/>
        <v>0</v>
      </c>
      <c r="FR174" s="56">
        <f t="shared" si="1445"/>
        <v>0</v>
      </c>
      <c r="FS174" s="56">
        <f t="shared" si="1445"/>
        <v>0</v>
      </c>
      <c r="FT174" s="57">
        <f t="shared" si="1445"/>
        <v>0</v>
      </c>
      <c r="FU174" s="56">
        <f t="shared" si="1445"/>
        <v>0</v>
      </c>
      <c r="FV174" s="56">
        <f t="shared" si="1445"/>
        <v>0</v>
      </c>
      <c r="FW174" s="56">
        <f t="shared" si="1445"/>
        <v>0</v>
      </c>
      <c r="FX174" s="107">
        <f t="shared" si="1445"/>
        <v>0</v>
      </c>
      <c r="FY174" s="57">
        <f t="shared" si="1445"/>
        <v>0</v>
      </c>
      <c r="FZ174" s="56">
        <f t="shared" si="1445"/>
        <v>0</v>
      </c>
      <c r="GA174" s="56">
        <f t="shared" si="1445"/>
        <v>0</v>
      </c>
      <c r="GB174" s="56">
        <f t="shared" si="1445"/>
        <v>0</v>
      </c>
      <c r="GC174" s="56">
        <f t="shared" si="1445"/>
        <v>0</v>
      </c>
      <c r="GD174" s="56">
        <f t="shared" si="1445"/>
        <v>0</v>
      </c>
      <c r="GE174" s="56">
        <f t="shared" si="1445"/>
        <v>0</v>
      </c>
      <c r="GF174" s="56">
        <f t="shared" si="1445"/>
        <v>0</v>
      </c>
      <c r="GG174" s="56">
        <f t="shared" si="1445"/>
        <v>0</v>
      </c>
      <c r="GH174" s="56">
        <f t="shared" si="1445"/>
        <v>0</v>
      </c>
      <c r="GI174" s="56">
        <f t="shared" si="1445"/>
        <v>0</v>
      </c>
      <c r="GJ174" s="57">
        <f t="shared" si="1445"/>
        <v>0</v>
      </c>
      <c r="GK174" s="56">
        <f t="shared" si="1445"/>
        <v>0</v>
      </c>
      <c r="GL174" s="56">
        <f t="shared" si="1445"/>
        <v>0</v>
      </c>
      <c r="GM174" s="56">
        <f t="shared" si="1445"/>
        <v>0</v>
      </c>
      <c r="GN174" s="107">
        <f t="shared" si="1445"/>
        <v>0</v>
      </c>
      <c r="GO174" s="57">
        <f t="shared" si="1445"/>
        <v>0</v>
      </c>
      <c r="GP174" s="56">
        <f t="shared" si="1445"/>
        <v>0</v>
      </c>
      <c r="GQ174" s="56">
        <f t="shared" si="1445"/>
        <v>0</v>
      </c>
      <c r="GR174" s="56">
        <f t="shared" si="1445"/>
        <v>0</v>
      </c>
      <c r="GS174" s="56">
        <f t="shared" si="1445"/>
        <v>0</v>
      </c>
      <c r="GT174" s="56">
        <f t="shared" si="1445"/>
        <v>0</v>
      </c>
      <c r="GU174" s="56">
        <f t="shared" si="1445"/>
        <v>0</v>
      </c>
      <c r="GV174" s="56">
        <f t="shared" si="1445"/>
        <v>0</v>
      </c>
      <c r="GW174" s="56">
        <f t="shared" si="1445"/>
        <v>0</v>
      </c>
      <c r="GX174" s="56">
        <f t="shared" si="1445"/>
        <v>0</v>
      </c>
      <c r="GY174" s="56">
        <f t="shared" si="1445"/>
        <v>0</v>
      </c>
      <c r="GZ174" s="57">
        <f t="shared" ref="GZ174:JW174" si="1446">SUM(GZ175:GZ181)</f>
        <v>0</v>
      </c>
      <c r="HA174" s="56">
        <f t="shared" si="1446"/>
        <v>0</v>
      </c>
      <c r="HB174" s="56">
        <f t="shared" si="1446"/>
        <v>0</v>
      </c>
      <c r="HC174" s="56">
        <f t="shared" si="1446"/>
        <v>0</v>
      </c>
      <c r="HD174" s="56">
        <f t="shared" si="1446"/>
        <v>0</v>
      </c>
      <c r="HE174" s="56">
        <f t="shared" si="1446"/>
        <v>0</v>
      </c>
      <c r="HF174" s="56">
        <f t="shared" si="1446"/>
        <v>0</v>
      </c>
      <c r="HG174" s="56">
        <f t="shared" si="1446"/>
        <v>0</v>
      </c>
      <c r="HH174" s="56">
        <f t="shared" si="1446"/>
        <v>0</v>
      </c>
      <c r="HI174" s="56">
        <f t="shared" si="1446"/>
        <v>0</v>
      </c>
      <c r="HJ174" s="56">
        <f t="shared" si="1446"/>
        <v>0</v>
      </c>
      <c r="HK174" s="56">
        <f t="shared" si="1446"/>
        <v>0</v>
      </c>
      <c r="HL174" s="56">
        <f t="shared" si="1446"/>
        <v>0</v>
      </c>
      <c r="HM174" s="56">
        <f t="shared" si="1446"/>
        <v>0</v>
      </c>
      <c r="HN174" s="107">
        <f t="shared" si="1446"/>
        <v>0</v>
      </c>
      <c r="HO174" s="134">
        <f t="shared" si="1446"/>
        <v>0</v>
      </c>
      <c r="HP174" s="150">
        <f t="shared" si="1446"/>
        <v>0</v>
      </c>
      <c r="HQ174" s="57">
        <f t="shared" si="1446"/>
        <v>0</v>
      </c>
      <c r="HR174" s="56">
        <f t="shared" si="1446"/>
        <v>0</v>
      </c>
      <c r="HS174" s="56">
        <f t="shared" si="1446"/>
        <v>0</v>
      </c>
      <c r="HT174" s="56">
        <f t="shared" si="1446"/>
        <v>0</v>
      </c>
      <c r="HU174" s="56">
        <f t="shared" si="1446"/>
        <v>0</v>
      </c>
      <c r="HV174" s="56">
        <f t="shared" si="1446"/>
        <v>0</v>
      </c>
      <c r="HW174" s="56">
        <f t="shared" si="1446"/>
        <v>0</v>
      </c>
      <c r="HX174" s="56">
        <f t="shared" si="1446"/>
        <v>0</v>
      </c>
      <c r="HY174" s="56">
        <f t="shared" si="1446"/>
        <v>0</v>
      </c>
      <c r="HZ174" s="56">
        <f t="shared" si="1446"/>
        <v>0</v>
      </c>
      <c r="IA174" s="56">
        <f t="shared" si="1446"/>
        <v>0</v>
      </c>
      <c r="IB174" s="57">
        <f t="shared" si="1446"/>
        <v>0</v>
      </c>
      <c r="IC174" s="56">
        <f t="shared" si="1446"/>
        <v>0</v>
      </c>
      <c r="ID174" s="56">
        <f t="shared" si="1446"/>
        <v>0</v>
      </c>
      <c r="IE174" s="56">
        <f t="shared" si="1446"/>
        <v>0</v>
      </c>
      <c r="IF174" s="107">
        <f t="shared" si="1446"/>
        <v>0</v>
      </c>
      <c r="IG174" s="57">
        <f t="shared" si="1446"/>
        <v>0</v>
      </c>
      <c r="IH174" s="56">
        <f t="shared" si="1446"/>
        <v>0</v>
      </c>
      <c r="II174" s="56">
        <f t="shared" si="1446"/>
        <v>0</v>
      </c>
      <c r="IJ174" s="56">
        <f t="shared" si="1446"/>
        <v>0</v>
      </c>
      <c r="IK174" s="56">
        <f t="shared" si="1446"/>
        <v>0</v>
      </c>
      <c r="IL174" s="56">
        <f t="shared" si="1446"/>
        <v>0</v>
      </c>
      <c r="IM174" s="56">
        <f t="shared" si="1446"/>
        <v>0</v>
      </c>
      <c r="IN174" s="56">
        <f t="shared" si="1446"/>
        <v>0</v>
      </c>
      <c r="IO174" s="56">
        <f t="shared" si="1446"/>
        <v>0</v>
      </c>
      <c r="IP174" s="56">
        <f t="shared" si="1446"/>
        <v>0</v>
      </c>
      <c r="IQ174" s="56">
        <f t="shared" si="1446"/>
        <v>0</v>
      </c>
      <c r="IR174" s="57">
        <f t="shared" si="1446"/>
        <v>0</v>
      </c>
      <c r="IS174" s="56">
        <f t="shared" si="1446"/>
        <v>0</v>
      </c>
      <c r="IT174" s="56">
        <f t="shared" si="1446"/>
        <v>0</v>
      </c>
      <c r="IU174" s="56">
        <f t="shared" si="1446"/>
        <v>0</v>
      </c>
      <c r="IV174" s="107">
        <f t="shared" si="1446"/>
        <v>0</v>
      </c>
      <c r="IW174" s="57">
        <f t="shared" si="1446"/>
        <v>0</v>
      </c>
      <c r="IX174" s="56">
        <f t="shared" si="1446"/>
        <v>0</v>
      </c>
      <c r="IY174" s="56">
        <f t="shared" si="1446"/>
        <v>0</v>
      </c>
      <c r="IZ174" s="56">
        <f t="shared" si="1446"/>
        <v>0</v>
      </c>
      <c r="JA174" s="56">
        <f t="shared" si="1446"/>
        <v>0</v>
      </c>
      <c r="JB174" s="56">
        <f t="shared" si="1446"/>
        <v>0</v>
      </c>
      <c r="JC174" s="56">
        <f t="shared" si="1446"/>
        <v>0</v>
      </c>
      <c r="JD174" s="56">
        <f t="shared" si="1446"/>
        <v>0</v>
      </c>
      <c r="JE174" s="56">
        <f t="shared" si="1446"/>
        <v>0</v>
      </c>
      <c r="JF174" s="56">
        <f t="shared" si="1446"/>
        <v>0</v>
      </c>
      <c r="JG174" s="56">
        <f t="shared" si="1446"/>
        <v>0</v>
      </c>
      <c r="JH174" s="57">
        <f t="shared" si="1446"/>
        <v>0</v>
      </c>
      <c r="JI174" s="56">
        <f t="shared" si="1446"/>
        <v>0</v>
      </c>
      <c r="JJ174" s="56">
        <f t="shared" si="1446"/>
        <v>0</v>
      </c>
      <c r="JK174" s="56">
        <f t="shared" si="1446"/>
        <v>0</v>
      </c>
      <c r="JL174" s="107">
        <f t="shared" si="1446"/>
        <v>0</v>
      </c>
      <c r="JM174" s="57">
        <f t="shared" si="1446"/>
        <v>0</v>
      </c>
      <c r="JN174" s="56">
        <f t="shared" si="1446"/>
        <v>0</v>
      </c>
      <c r="JO174" s="56">
        <f t="shared" si="1446"/>
        <v>0</v>
      </c>
      <c r="JP174" s="56">
        <f t="shared" si="1446"/>
        <v>0</v>
      </c>
      <c r="JQ174" s="56">
        <f t="shared" si="1446"/>
        <v>0</v>
      </c>
      <c r="JR174" s="56">
        <f t="shared" si="1446"/>
        <v>0</v>
      </c>
      <c r="JS174" s="56">
        <f t="shared" si="1446"/>
        <v>0</v>
      </c>
      <c r="JT174" s="56">
        <f t="shared" si="1446"/>
        <v>0</v>
      </c>
      <c r="JU174" s="56">
        <f t="shared" si="1446"/>
        <v>0</v>
      </c>
      <c r="JV174" s="56">
        <f t="shared" si="1446"/>
        <v>0</v>
      </c>
      <c r="JW174" s="56">
        <f t="shared" si="1446"/>
        <v>0</v>
      </c>
      <c r="JX174" s="57">
        <f t="shared" ref="JX174:MT174" si="1447">SUM(JX175:JX181)</f>
        <v>0</v>
      </c>
      <c r="JY174" s="56">
        <f t="shared" si="1447"/>
        <v>0</v>
      </c>
      <c r="JZ174" s="56">
        <f t="shared" si="1447"/>
        <v>0</v>
      </c>
      <c r="KA174" s="56">
        <f t="shared" si="1447"/>
        <v>0</v>
      </c>
      <c r="KB174" s="107">
        <f t="shared" si="1447"/>
        <v>0</v>
      </c>
      <c r="KC174" s="57">
        <f t="shared" si="1447"/>
        <v>0</v>
      </c>
      <c r="KD174" s="56">
        <f t="shared" si="1447"/>
        <v>0</v>
      </c>
      <c r="KE174" s="56">
        <f t="shared" si="1447"/>
        <v>0</v>
      </c>
      <c r="KF174" s="56">
        <f t="shared" si="1447"/>
        <v>0</v>
      </c>
      <c r="KG174" s="56">
        <f t="shared" si="1447"/>
        <v>0</v>
      </c>
      <c r="KH174" s="56">
        <f t="shared" si="1447"/>
        <v>0</v>
      </c>
      <c r="KI174" s="56">
        <f t="shared" si="1447"/>
        <v>0</v>
      </c>
      <c r="KJ174" s="56">
        <f t="shared" si="1447"/>
        <v>0</v>
      </c>
      <c r="KK174" s="56">
        <f t="shared" si="1447"/>
        <v>0</v>
      </c>
      <c r="KL174" s="56">
        <f t="shared" si="1447"/>
        <v>0</v>
      </c>
      <c r="KM174" s="56">
        <f t="shared" si="1447"/>
        <v>0</v>
      </c>
      <c r="KN174" s="57">
        <f t="shared" si="1447"/>
        <v>0</v>
      </c>
      <c r="KO174" s="56">
        <f t="shared" si="1447"/>
        <v>0</v>
      </c>
      <c r="KP174" s="56">
        <f t="shared" si="1447"/>
        <v>0</v>
      </c>
      <c r="KQ174" s="56">
        <f t="shared" si="1447"/>
        <v>0</v>
      </c>
      <c r="KR174" s="56">
        <f t="shared" si="1447"/>
        <v>0</v>
      </c>
      <c r="KS174" s="56">
        <f t="shared" si="1447"/>
        <v>0</v>
      </c>
      <c r="KT174" s="56">
        <f t="shared" si="1447"/>
        <v>0</v>
      </c>
      <c r="KU174" s="56">
        <f t="shared" si="1447"/>
        <v>0</v>
      </c>
      <c r="KV174" s="56">
        <f t="shared" si="1447"/>
        <v>0</v>
      </c>
      <c r="KW174" s="56">
        <f t="shared" si="1447"/>
        <v>0</v>
      </c>
      <c r="KX174" s="56">
        <f t="shared" si="1447"/>
        <v>0</v>
      </c>
      <c r="KY174" s="56">
        <f t="shared" si="1447"/>
        <v>0</v>
      </c>
      <c r="KZ174" s="56">
        <f t="shared" si="1447"/>
        <v>0</v>
      </c>
      <c r="LA174" s="56">
        <f t="shared" si="1447"/>
        <v>0</v>
      </c>
      <c r="LB174" s="107">
        <f t="shared" si="1447"/>
        <v>0</v>
      </c>
      <c r="LC174" s="150">
        <f t="shared" si="1447"/>
        <v>0</v>
      </c>
      <c r="LD174" s="57">
        <f t="shared" si="1447"/>
        <v>0</v>
      </c>
      <c r="LE174" s="56">
        <f t="shared" si="1447"/>
        <v>0</v>
      </c>
      <c r="LF174" s="56">
        <f t="shared" si="1447"/>
        <v>0</v>
      </c>
      <c r="LG174" s="56">
        <f t="shared" si="1447"/>
        <v>0</v>
      </c>
      <c r="LH174" s="56">
        <f t="shared" si="1447"/>
        <v>0</v>
      </c>
      <c r="LI174" s="56">
        <f t="shared" si="1447"/>
        <v>0</v>
      </c>
      <c r="LJ174" s="56">
        <f t="shared" si="1447"/>
        <v>0</v>
      </c>
      <c r="LK174" s="56">
        <f t="shared" si="1447"/>
        <v>0</v>
      </c>
      <c r="LL174" s="56">
        <f t="shared" si="1447"/>
        <v>0</v>
      </c>
      <c r="LM174" s="56">
        <f t="shared" si="1447"/>
        <v>0</v>
      </c>
      <c r="LN174" s="56">
        <f t="shared" si="1447"/>
        <v>0</v>
      </c>
      <c r="LO174" s="57">
        <f t="shared" si="1447"/>
        <v>0</v>
      </c>
      <c r="LP174" s="56">
        <f t="shared" si="1447"/>
        <v>0</v>
      </c>
      <c r="LQ174" s="56">
        <f t="shared" si="1447"/>
        <v>0</v>
      </c>
      <c r="LR174" s="56">
        <f t="shared" si="1447"/>
        <v>0</v>
      </c>
      <c r="LS174" s="107">
        <f t="shared" si="1447"/>
        <v>0</v>
      </c>
      <c r="LT174" s="57">
        <f t="shared" si="1447"/>
        <v>0</v>
      </c>
      <c r="LU174" s="56">
        <f t="shared" si="1447"/>
        <v>0</v>
      </c>
      <c r="LV174" s="56">
        <f t="shared" si="1447"/>
        <v>0</v>
      </c>
      <c r="LW174" s="56">
        <f t="shared" si="1447"/>
        <v>0</v>
      </c>
      <c r="LX174" s="56">
        <f t="shared" si="1447"/>
        <v>0</v>
      </c>
      <c r="LY174" s="56">
        <f t="shared" si="1447"/>
        <v>0</v>
      </c>
      <c r="LZ174" s="56">
        <f t="shared" si="1447"/>
        <v>0</v>
      </c>
      <c r="MA174" s="56">
        <f t="shared" si="1447"/>
        <v>0</v>
      </c>
      <c r="MB174" s="56">
        <f t="shared" si="1447"/>
        <v>0</v>
      </c>
      <c r="MC174" s="56">
        <f t="shared" si="1447"/>
        <v>0</v>
      </c>
      <c r="MD174" s="56">
        <f t="shared" si="1447"/>
        <v>0</v>
      </c>
      <c r="ME174" s="57">
        <f t="shared" si="1447"/>
        <v>0</v>
      </c>
      <c r="MF174" s="56">
        <f t="shared" si="1447"/>
        <v>0</v>
      </c>
      <c r="MG174" s="56">
        <f t="shared" si="1447"/>
        <v>0</v>
      </c>
      <c r="MH174" s="56">
        <f t="shared" si="1447"/>
        <v>0</v>
      </c>
      <c r="MI174" s="107">
        <f t="shared" si="1447"/>
        <v>0</v>
      </c>
      <c r="MJ174" s="57">
        <f t="shared" si="1447"/>
        <v>0</v>
      </c>
      <c r="MK174" s="56">
        <f t="shared" si="1447"/>
        <v>0</v>
      </c>
      <c r="ML174" s="56">
        <f t="shared" si="1447"/>
        <v>0</v>
      </c>
      <c r="MM174" s="56">
        <f t="shared" si="1447"/>
        <v>0</v>
      </c>
      <c r="MN174" s="56">
        <f t="shared" si="1447"/>
        <v>0</v>
      </c>
      <c r="MO174" s="56">
        <f t="shared" si="1447"/>
        <v>0</v>
      </c>
      <c r="MP174" s="56">
        <f t="shared" si="1447"/>
        <v>0</v>
      </c>
      <c r="MQ174" s="56">
        <f t="shared" si="1447"/>
        <v>0</v>
      </c>
      <c r="MR174" s="56">
        <f t="shared" si="1447"/>
        <v>0</v>
      </c>
      <c r="MS174" s="56">
        <f t="shared" si="1447"/>
        <v>0</v>
      </c>
      <c r="MT174" s="56">
        <f t="shared" si="1447"/>
        <v>0</v>
      </c>
      <c r="MU174" s="57">
        <f t="shared" ref="MU174:PF174" si="1448">SUM(MU175:MU181)</f>
        <v>0</v>
      </c>
      <c r="MV174" s="56">
        <f t="shared" si="1448"/>
        <v>0</v>
      </c>
      <c r="MW174" s="56">
        <f t="shared" si="1448"/>
        <v>0</v>
      </c>
      <c r="MX174" s="56">
        <f t="shared" si="1448"/>
        <v>0</v>
      </c>
      <c r="MY174" s="107">
        <f t="shared" si="1448"/>
        <v>0</v>
      </c>
      <c r="MZ174" s="57">
        <f t="shared" si="1448"/>
        <v>0</v>
      </c>
      <c r="NA174" s="56">
        <f t="shared" si="1448"/>
        <v>0</v>
      </c>
      <c r="NB174" s="56">
        <f t="shared" si="1448"/>
        <v>0</v>
      </c>
      <c r="NC174" s="56">
        <f t="shared" si="1448"/>
        <v>0</v>
      </c>
      <c r="ND174" s="56">
        <f t="shared" si="1448"/>
        <v>0</v>
      </c>
      <c r="NE174" s="56">
        <f t="shared" si="1448"/>
        <v>0</v>
      </c>
      <c r="NF174" s="56">
        <f t="shared" si="1448"/>
        <v>0</v>
      </c>
      <c r="NG174" s="56">
        <f t="shared" si="1448"/>
        <v>0</v>
      </c>
      <c r="NH174" s="56">
        <f t="shared" si="1448"/>
        <v>0</v>
      </c>
      <c r="NI174" s="56">
        <f t="shared" si="1448"/>
        <v>0</v>
      </c>
      <c r="NJ174" s="56">
        <f t="shared" si="1448"/>
        <v>0</v>
      </c>
      <c r="NK174" s="57">
        <f t="shared" si="1448"/>
        <v>0</v>
      </c>
      <c r="NL174" s="56">
        <f t="shared" si="1448"/>
        <v>0</v>
      </c>
      <c r="NM174" s="56">
        <f t="shared" si="1448"/>
        <v>0</v>
      </c>
      <c r="NN174" s="56">
        <f t="shared" si="1448"/>
        <v>0</v>
      </c>
      <c r="NO174" s="107">
        <f t="shared" si="1448"/>
        <v>0</v>
      </c>
      <c r="NP174" s="57">
        <f t="shared" si="1448"/>
        <v>0</v>
      </c>
      <c r="NQ174" s="56">
        <f t="shared" si="1448"/>
        <v>0</v>
      </c>
      <c r="NR174" s="56">
        <f t="shared" si="1448"/>
        <v>0</v>
      </c>
      <c r="NS174" s="56">
        <f t="shared" si="1448"/>
        <v>0</v>
      </c>
      <c r="NT174" s="56">
        <f t="shared" si="1448"/>
        <v>0</v>
      </c>
      <c r="NU174" s="56">
        <f t="shared" si="1448"/>
        <v>0</v>
      </c>
      <c r="NV174" s="56">
        <f t="shared" si="1448"/>
        <v>0</v>
      </c>
      <c r="NW174" s="56">
        <f t="shared" si="1448"/>
        <v>0</v>
      </c>
      <c r="NX174" s="56">
        <f t="shared" si="1448"/>
        <v>0</v>
      </c>
      <c r="NY174" s="56">
        <f t="shared" si="1448"/>
        <v>0</v>
      </c>
      <c r="NZ174" s="56">
        <f t="shared" si="1448"/>
        <v>0</v>
      </c>
      <c r="OA174" s="57">
        <f t="shared" si="1448"/>
        <v>0</v>
      </c>
      <c r="OB174" s="56">
        <f t="shared" si="1448"/>
        <v>0</v>
      </c>
      <c r="OC174" s="56">
        <f t="shared" si="1448"/>
        <v>0</v>
      </c>
      <c r="OD174" s="56">
        <f t="shared" si="1448"/>
        <v>0</v>
      </c>
      <c r="OE174" s="107">
        <f t="shared" si="1448"/>
        <v>0</v>
      </c>
      <c r="OF174" s="57">
        <f t="shared" si="1448"/>
        <v>0</v>
      </c>
      <c r="OG174" s="56">
        <f t="shared" si="1448"/>
        <v>0</v>
      </c>
      <c r="OH174" s="56">
        <f t="shared" si="1448"/>
        <v>0</v>
      </c>
      <c r="OI174" s="56">
        <f t="shared" si="1448"/>
        <v>0</v>
      </c>
      <c r="OJ174" s="56">
        <f t="shared" si="1448"/>
        <v>0</v>
      </c>
      <c r="OK174" s="56">
        <f t="shared" si="1448"/>
        <v>0</v>
      </c>
      <c r="OL174" s="56">
        <f t="shared" si="1448"/>
        <v>0</v>
      </c>
      <c r="OM174" s="56">
        <f t="shared" si="1448"/>
        <v>0</v>
      </c>
      <c r="ON174" s="56">
        <f t="shared" si="1448"/>
        <v>0</v>
      </c>
      <c r="OO174" s="56">
        <f t="shared" si="1448"/>
        <v>0</v>
      </c>
      <c r="OP174" s="56">
        <f t="shared" si="1448"/>
        <v>0</v>
      </c>
      <c r="OQ174" s="57">
        <f t="shared" si="1448"/>
        <v>0</v>
      </c>
      <c r="OR174" s="56">
        <f t="shared" si="1448"/>
        <v>0</v>
      </c>
      <c r="OS174" s="56">
        <f t="shared" si="1448"/>
        <v>0</v>
      </c>
      <c r="OT174" s="56">
        <f t="shared" si="1448"/>
        <v>0</v>
      </c>
      <c r="OU174" s="107">
        <f t="shared" si="1448"/>
        <v>0</v>
      </c>
      <c r="OV174" s="57">
        <f t="shared" si="1448"/>
        <v>0</v>
      </c>
      <c r="OW174" s="56">
        <f t="shared" si="1448"/>
        <v>0</v>
      </c>
      <c r="OX174" s="56">
        <f t="shared" si="1448"/>
        <v>0</v>
      </c>
      <c r="OY174" s="56">
        <f t="shared" si="1448"/>
        <v>0</v>
      </c>
      <c r="OZ174" s="56">
        <f t="shared" si="1448"/>
        <v>0</v>
      </c>
      <c r="PA174" s="56">
        <f t="shared" si="1448"/>
        <v>0</v>
      </c>
      <c r="PB174" s="56">
        <f t="shared" si="1448"/>
        <v>0</v>
      </c>
      <c r="PC174" s="56">
        <f t="shared" si="1448"/>
        <v>0</v>
      </c>
      <c r="PD174" s="56">
        <f t="shared" si="1448"/>
        <v>0</v>
      </c>
      <c r="PE174" s="56">
        <f t="shared" si="1448"/>
        <v>0</v>
      </c>
      <c r="PF174" s="56">
        <f t="shared" si="1448"/>
        <v>0</v>
      </c>
      <c r="PG174" s="57">
        <f t="shared" ref="PG174:RR174" si="1449">SUM(PG175:PG181)</f>
        <v>0</v>
      </c>
      <c r="PH174" s="56">
        <f t="shared" si="1449"/>
        <v>0</v>
      </c>
      <c r="PI174" s="56">
        <f t="shared" si="1449"/>
        <v>0</v>
      </c>
      <c r="PJ174" s="56">
        <f t="shared" si="1449"/>
        <v>0</v>
      </c>
      <c r="PK174" s="107">
        <f t="shared" si="1449"/>
        <v>0</v>
      </c>
      <c r="PL174" s="57">
        <f t="shared" si="1449"/>
        <v>0</v>
      </c>
      <c r="PM174" s="56">
        <f t="shared" si="1449"/>
        <v>0</v>
      </c>
      <c r="PN174" s="56">
        <f t="shared" si="1449"/>
        <v>0</v>
      </c>
      <c r="PO174" s="56">
        <f t="shared" si="1449"/>
        <v>0</v>
      </c>
      <c r="PP174" s="56">
        <f t="shared" si="1449"/>
        <v>0</v>
      </c>
      <c r="PQ174" s="56">
        <f t="shared" si="1449"/>
        <v>0</v>
      </c>
      <c r="PR174" s="56">
        <f t="shared" si="1449"/>
        <v>0</v>
      </c>
      <c r="PS174" s="56">
        <f t="shared" si="1449"/>
        <v>0</v>
      </c>
      <c r="PT174" s="56">
        <f t="shared" si="1449"/>
        <v>0</v>
      </c>
      <c r="PU174" s="56">
        <f t="shared" si="1449"/>
        <v>0</v>
      </c>
      <c r="PV174" s="56">
        <f t="shared" si="1449"/>
        <v>0</v>
      </c>
      <c r="PW174" s="57">
        <f t="shared" si="1449"/>
        <v>0</v>
      </c>
      <c r="PX174" s="56">
        <f t="shared" si="1449"/>
        <v>0</v>
      </c>
      <c r="PY174" s="56">
        <f t="shared" si="1449"/>
        <v>0</v>
      </c>
      <c r="PZ174" s="56">
        <f t="shared" si="1449"/>
        <v>0</v>
      </c>
      <c r="QA174" s="107">
        <f t="shared" si="1449"/>
        <v>0</v>
      </c>
      <c r="QB174" s="57">
        <f t="shared" si="1449"/>
        <v>0</v>
      </c>
      <c r="QC174" s="56">
        <f t="shared" si="1449"/>
        <v>0</v>
      </c>
      <c r="QD174" s="56">
        <f t="shared" si="1449"/>
        <v>0</v>
      </c>
      <c r="QE174" s="56">
        <f t="shared" si="1449"/>
        <v>0</v>
      </c>
      <c r="QF174" s="56">
        <f t="shared" si="1449"/>
        <v>0</v>
      </c>
      <c r="QG174" s="56">
        <f t="shared" si="1449"/>
        <v>0</v>
      </c>
      <c r="QH174" s="56">
        <f t="shared" si="1449"/>
        <v>0</v>
      </c>
      <c r="QI174" s="56">
        <f t="shared" si="1449"/>
        <v>0</v>
      </c>
      <c r="QJ174" s="56">
        <f t="shared" si="1449"/>
        <v>0</v>
      </c>
      <c r="QK174" s="56">
        <f t="shared" si="1449"/>
        <v>0</v>
      </c>
      <c r="QL174" s="56">
        <f t="shared" si="1449"/>
        <v>0</v>
      </c>
      <c r="QM174" s="57">
        <f t="shared" si="1449"/>
        <v>0</v>
      </c>
      <c r="QN174" s="56">
        <f t="shared" si="1449"/>
        <v>0</v>
      </c>
      <c r="QO174" s="56">
        <f t="shared" si="1449"/>
        <v>0</v>
      </c>
      <c r="QP174" s="56">
        <f t="shared" si="1449"/>
        <v>0</v>
      </c>
      <c r="QQ174" s="107">
        <f t="shared" si="1449"/>
        <v>0</v>
      </c>
      <c r="QR174" s="57">
        <f t="shared" si="1449"/>
        <v>0</v>
      </c>
      <c r="QS174" s="56">
        <f t="shared" si="1449"/>
        <v>0</v>
      </c>
      <c r="QT174" s="56">
        <f t="shared" si="1449"/>
        <v>0</v>
      </c>
      <c r="QU174" s="56">
        <f t="shared" si="1449"/>
        <v>0</v>
      </c>
      <c r="QV174" s="56">
        <f t="shared" si="1449"/>
        <v>0</v>
      </c>
      <c r="QW174" s="56">
        <f t="shared" si="1449"/>
        <v>0</v>
      </c>
      <c r="QX174" s="56">
        <f t="shared" si="1449"/>
        <v>0</v>
      </c>
      <c r="QY174" s="56">
        <f t="shared" si="1449"/>
        <v>0</v>
      </c>
      <c r="QZ174" s="56">
        <f t="shared" si="1449"/>
        <v>0</v>
      </c>
      <c r="RA174" s="56">
        <f t="shared" si="1449"/>
        <v>0</v>
      </c>
      <c r="RB174" s="56">
        <f t="shared" si="1449"/>
        <v>0</v>
      </c>
      <c r="RC174" s="57">
        <f t="shared" si="1449"/>
        <v>0</v>
      </c>
      <c r="RD174" s="56">
        <f t="shared" si="1449"/>
        <v>0</v>
      </c>
      <c r="RE174" s="56">
        <f t="shared" si="1449"/>
        <v>0</v>
      </c>
      <c r="RF174" s="56">
        <f t="shared" si="1449"/>
        <v>0</v>
      </c>
      <c r="RG174" s="56">
        <f t="shared" si="1449"/>
        <v>0</v>
      </c>
      <c r="RH174" s="56">
        <f t="shared" si="1449"/>
        <v>0</v>
      </c>
      <c r="RI174" s="56">
        <f t="shared" si="1449"/>
        <v>0</v>
      </c>
      <c r="RJ174" s="56">
        <f t="shared" si="1449"/>
        <v>0</v>
      </c>
      <c r="RK174" s="56">
        <f t="shared" si="1449"/>
        <v>0</v>
      </c>
      <c r="RL174" s="56">
        <f t="shared" si="1449"/>
        <v>0</v>
      </c>
      <c r="RM174" s="56">
        <f t="shared" si="1449"/>
        <v>0</v>
      </c>
      <c r="RN174" s="56">
        <f t="shared" si="1449"/>
        <v>0</v>
      </c>
      <c r="RO174" s="56">
        <f t="shared" si="1449"/>
        <v>0</v>
      </c>
      <c r="RP174" s="56">
        <f t="shared" si="1449"/>
        <v>0</v>
      </c>
      <c r="RQ174" s="107">
        <f t="shared" si="1449"/>
        <v>0</v>
      </c>
      <c r="RR174" s="150">
        <f t="shared" si="1449"/>
        <v>0</v>
      </c>
      <c r="RS174" s="57">
        <f t="shared" ref="RS174:UD174" si="1450">SUM(RS175:RS181)</f>
        <v>0</v>
      </c>
      <c r="RT174" s="56">
        <f t="shared" si="1450"/>
        <v>0</v>
      </c>
      <c r="RU174" s="56">
        <f t="shared" si="1450"/>
        <v>0</v>
      </c>
      <c r="RV174" s="56">
        <f t="shared" si="1450"/>
        <v>0</v>
      </c>
      <c r="RW174" s="56">
        <f t="shared" si="1450"/>
        <v>0</v>
      </c>
      <c r="RX174" s="56">
        <f t="shared" si="1450"/>
        <v>0</v>
      </c>
      <c r="RY174" s="56">
        <f t="shared" si="1450"/>
        <v>0</v>
      </c>
      <c r="RZ174" s="56">
        <f t="shared" si="1450"/>
        <v>0</v>
      </c>
      <c r="SA174" s="56">
        <f t="shared" si="1450"/>
        <v>0</v>
      </c>
      <c r="SB174" s="56">
        <f t="shared" si="1450"/>
        <v>0</v>
      </c>
      <c r="SC174" s="56">
        <f t="shared" si="1450"/>
        <v>0</v>
      </c>
      <c r="SD174" s="57">
        <f t="shared" si="1450"/>
        <v>0</v>
      </c>
      <c r="SE174" s="56">
        <f t="shared" si="1450"/>
        <v>0</v>
      </c>
      <c r="SF174" s="56">
        <f t="shared" si="1450"/>
        <v>0</v>
      </c>
      <c r="SG174" s="56">
        <f t="shared" si="1450"/>
        <v>0</v>
      </c>
      <c r="SH174" s="107">
        <f t="shared" si="1450"/>
        <v>0</v>
      </c>
      <c r="SI174" s="57">
        <f t="shared" si="1450"/>
        <v>0</v>
      </c>
      <c r="SJ174" s="56">
        <f t="shared" si="1450"/>
        <v>0</v>
      </c>
      <c r="SK174" s="56">
        <f t="shared" si="1450"/>
        <v>0</v>
      </c>
      <c r="SL174" s="56">
        <f t="shared" si="1450"/>
        <v>0</v>
      </c>
      <c r="SM174" s="56">
        <f t="shared" si="1450"/>
        <v>0</v>
      </c>
      <c r="SN174" s="56">
        <f t="shared" si="1450"/>
        <v>0</v>
      </c>
      <c r="SO174" s="56">
        <f t="shared" si="1450"/>
        <v>0</v>
      </c>
      <c r="SP174" s="56">
        <f t="shared" si="1450"/>
        <v>0</v>
      </c>
      <c r="SQ174" s="56">
        <f t="shared" si="1450"/>
        <v>0</v>
      </c>
      <c r="SR174" s="56">
        <f t="shared" si="1450"/>
        <v>0</v>
      </c>
      <c r="SS174" s="56">
        <f t="shared" si="1450"/>
        <v>0</v>
      </c>
      <c r="ST174" s="57">
        <f t="shared" si="1450"/>
        <v>0</v>
      </c>
      <c r="SU174" s="56">
        <f t="shared" si="1450"/>
        <v>0</v>
      </c>
      <c r="SV174" s="56">
        <f t="shared" si="1450"/>
        <v>0</v>
      </c>
      <c r="SW174" s="56">
        <f t="shared" si="1450"/>
        <v>0</v>
      </c>
      <c r="SX174" s="107">
        <f t="shared" si="1450"/>
        <v>0</v>
      </c>
      <c r="SY174" s="57">
        <f t="shared" si="1450"/>
        <v>0</v>
      </c>
      <c r="SZ174" s="56">
        <f t="shared" si="1450"/>
        <v>0</v>
      </c>
      <c r="TA174" s="56">
        <f t="shared" si="1450"/>
        <v>0</v>
      </c>
      <c r="TB174" s="56">
        <f t="shared" si="1450"/>
        <v>0</v>
      </c>
      <c r="TC174" s="56">
        <f t="shared" si="1450"/>
        <v>0</v>
      </c>
      <c r="TD174" s="56">
        <f t="shared" si="1450"/>
        <v>0</v>
      </c>
      <c r="TE174" s="56">
        <f t="shared" si="1450"/>
        <v>0</v>
      </c>
      <c r="TF174" s="56">
        <f t="shared" si="1450"/>
        <v>0</v>
      </c>
      <c r="TG174" s="56">
        <f t="shared" si="1450"/>
        <v>0</v>
      </c>
      <c r="TH174" s="56">
        <f t="shared" si="1450"/>
        <v>0</v>
      </c>
      <c r="TI174" s="56">
        <f t="shared" si="1450"/>
        <v>0</v>
      </c>
      <c r="TJ174" s="57">
        <f t="shared" si="1450"/>
        <v>0</v>
      </c>
      <c r="TK174" s="56">
        <f t="shared" si="1450"/>
        <v>0</v>
      </c>
      <c r="TL174" s="56">
        <f t="shared" si="1450"/>
        <v>0</v>
      </c>
      <c r="TM174" s="56">
        <f t="shared" si="1450"/>
        <v>0</v>
      </c>
      <c r="TN174" s="107">
        <f t="shared" si="1450"/>
        <v>0</v>
      </c>
      <c r="TO174" s="57">
        <f t="shared" si="1450"/>
        <v>0</v>
      </c>
      <c r="TP174" s="56">
        <f t="shared" si="1450"/>
        <v>0</v>
      </c>
      <c r="TQ174" s="56">
        <f t="shared" si="1450"/>
        <v>0</v>
      </c>
      <c r="TR174" s="56">
        <f t="shared" si="1450"/>
        <v>0</v>
      </c>
      <c r="TS174" s="56">
        <f t="shared" si="1450"/>
        <v>0</v>
      </c>
      <c r="TT174" s="56">
        <f t="shared" si="1450"/>
        <v>0</v>
      </c>
      <c r="TU174" s="56">
        <f t="shared" si="1450"/>
        <v>0</v>
      </c>
      <c r="TV174" s="56">
        <f t="shared" si="1450"/>
        <v>0</v>
      </c>
      <c r="TW174" s="56">
        <f t="shared" si="1450"/>
        <v>0</v>
      </c>
      <c r="TX174" s="56">
        <f t="shared" si="1450"/>
        <v>0</v>
      </c>
      <c r="TY174" s="56">
        <f t="shared" si="1450"/>
        <v>0</v>
      </c>
      <c r="TZ174" s="57">
        <f t="shared" si="1450"/>
        <v>0</v>
      </c>
      <c r="UA174" s="56">
        <f t="shared" si="1450"/>
        <v>0</v>
      </c>
      <c r="UB174" s="56">
        <f t="shared" si="1450"/>
        <v>0</v>
      </c>
      <c r="UC174" s="56">
        <f t="shared" si="1450"/>
        <v>0</v>
      </c>
      <c r="UD174" s="107">
        <f t="shared" si="1450"/>
        <v>0</v>
      </c>
      <c r="UE174" s="57">
        <f t="shared" ref="UE174:VD174" si="1451">SUM(UE175:UE181)</f>
        <v>0</v>
      </c>
      <c r="UF174" s="56">
        <f t="shared" si="1451"/>
        <v>0</v>
      </c>
      <c r="UG174" s="56">
        <f t="shared" si="1451"/>
        <v>0</v>
      </c>
      <c r="UH174" s="56">
        <f t="shared" si="1451"/>
        <v>0</v>
      </c>
      <c r="UI174" s="56">
        <f t="shared" si="1451"/>
        <v>0</v>
      </c>
      <c r="UJ174" s="56">
        <f t="shared" si="1451"/>
        <v>0</v>
      </c>
      <c r="UK174" s="56">
        <f t="shared" si="1451"/>
        <v>0</v>
      </c>
      <c r="UL174" s="56">
        <f t="shared" si="1451"/>
        <v>0</v>
      </c>
      <c r="UM174" s="56">
        <f t="shared" si="1451"/>
        <v>0</v>
      </c>
      <c r="UN174" s="56">
        <f t="shared" si="1451"/>
        <v>0</v>
      </c>
      <c r="UO174" s="56">
        <f t="shared" si="1451"/>
        <v>0</v>
      </c>
      <c r="UP174" s="57">
        <f t="shared" si="1451"/>
        <v>0</v>
      </c>
      <c r="UQ174" s="56">
        <f t="shared" si="1451"/>
        <v>0</v>
      </c>
      <c r="UR174" s="56">
        <f t="shared" si="1451"/>
        <v>0</v>
      </c>
      <c r="US174" s="56">
        <f t="shared" si="1451"/>
        <v>0</v>
      </c>
      <c r="UT174" s="56">
        <f t="shared" si="1451"/>
        <v>0</v>
      </c>
      <c r="UU174" s="56">
        <f t="shared" si="1451"/>
        <v>0</v>
      </c>
      <c r="UV174" s="56">
        <f t="shared" si="1451"/>
        <v>0</v>
      </c>
      <c r="UW174" s="56">
        <f t="shared" si="1451"/>
        <v>0</v>
      </c>
      <c r="UX174" s="56">
        <f t="shared" si="1451"/>
        <v>0</v>
      </c>
      <c r="UY174" s="56">
        <f t="shared" si="1451"/>
        <v>0</v>
      </c>
      <c r="UZ174" s="56">
        <f t="shared" si="1451"/>
        <v>0</v>
      </c>
      <c r="VA174" s="56">
        <f t="shared" si="1451"/>
        <v>0</v>
      </c>
      <c r="VB174" s="56">
        <f t="shared" si="1451"/>
        <v>0</v>
      </c>
      <c r="VC174" s="56">
        <f t="shared" si="1451"/>
        <v>0</v>
      </c>
      <c r="VD174" s="107">
        <f t="shared" si="1451"/>
        <v>0</v>
      </c>
      <c r="VE174" s="9" t="str">
        <f t="shared" si="1195"/>
        <v>-</v>
      </c>
    </row>
    <row r="175" spans="1:577" ht="20.149999999999999" customHeight="1">
      <c r="A175" s="21"/>
      <c r="B175" s="21"/>
      <c r="C175" s="22">
        <v>64051</v>
      </c>
      <c r="D175" s="23" t="s">
        <v>164</v>
      </c>
      <c r="E175" s="191">
        <f t="shared" ref="E175:E181" si="1452">SUM(F175:I175)</f>
        <v>0</v>
      </c>
      <c r="F175" s="192"/>
      <c r="G175" s="192"/>
      <c r="H175" s="193"/>
      <c r="I175" s="227"/>
      <c r="J175" s="239">
        <f t="shared" ref="J175:J181" si="1453">SUM(K175:Y175)</f>
        <v>0</v>
      </c>
      <c r="K175" s="59"/>
      <c r="L175" s="58"/>
      <c r="M175" s="58"/>
      <c r="N175" s="58"/>
      <c r="O175" s="58"/>
      <c r="P175" s="58"/>
      <c r="Q175" s="58"/>
      <c r="R175" s="58"/>
      <c r="S175" s="58"/>
      <c r="T175" s="58"/>
      <c r="U175" s="59"/>
      <c r="V175" s="58"/>
      <c r="W175" s="58"/>
      <c r="X175" s="58"/>
      <c r="Y175" s="108"/>
      <c r="Z175" s="167">
        <f t="shared" ref="Z175:Z181" si="1454">SUM(AA175:AO175)</f>
        <v>0</v>
      </c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9"/>
      <c r="AL175" s="58"/>
      <c r="AM175" s="58"/>
      <c r="AN175" s="58"/>
      <c r="AO175" s="108"/>
      <c r="AP175" s="167">
        <f t="shared" ref="AP175:AP181" si="1455">SUM(AQ175:BE175)</f>
        <v>0</v>
      </c>
      <c r="AQ175" s="58"/>
      <c r="AR175" s="58"/>
      <c r="AS175" s="58"/>
      <c r="AT175" s="58"/>
      <c r="AU175" s="58"/>
      <c r="AV175" s="58"/>
      <c r="AW175" s="58"/>
      <c r="AX175" s="58"/>
      <c r="AY175" s="58"/>
      <c r="AZ175" s="58"/>
      <c r="BA175" s="59"/>
      <c r="BB175" s="58"/>
      <c r="BC175" s="58"/>
      <c r="BD175" s="58"/>
      <c r="BE175" s="108"/>
      <c r="BF175" s="167">
        <f t="shared" ref="BF175:BF181" si="1456">SUM(BG175:BU175)</f>
        <v>0</v>
      </c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9"/>
      <c r="BR175" s="58"/>
      <c r="BS175" s="58"/>
      <c r="BT175" s="58"/>
      <c r="BU175" s="108"/>
      <c r="BV175" s="167">
        <f t="shared" ref="BV175:BV181" si="1457">SUM(BW175:CU175)</f>
        <v>0</v>
      </c>
      <c r="BW175" s="58"/>
      <c r="BX175" s="58"/>
      <c r="BY175" s="58"/>
      <c r="BZ175" s="58"/>
      <c r="CA175" s="58"/>
      <c r="CB175" s="58"/>
      <c r="CC175" s="58"/>
      <c r="CD175" s="58"/>
      <c r="CE175" s="58"/>
      <c r="CF175" s="58"/>
      <c r="CG175" s="59"/>
      <c r="CH175" s="58"/>
      <c r="CI175" s="58"/>
      <c r="CJ175" s="58"/>
      <c r="CK175" s="58"/>
      <c r="CL175" s="58"/>
      <c r="CM175" s="58"/>
      <c r="CN175" s="58"/>
      <c r="CO175" s="58"/>
      <c r="CP175" s="58"/>
      <c r="CQ175" s="58"/>
      <c r="CR175" s="58"/>
      <c r="CS175" s="58"/>
      <c r="CT175" s="58"/>
      <c r="CU175" s="108"/>
      <c r="CV175" s="171"/>
      <c r="CW175" s="167">
        <f t="shared" ref="CW175:CW181" si="1458">SUM(CX175:DL175)</f>
        <v>0</v>
      </c>
      <c r="CX175" s="58"/>
      <c r="CY175" s="58"/>
      <c r="CZ175" s="58"/>
      <c r="DA175" s="58"/>
      <c r="DB175" s="58"/>
      <c r="DC175" s="58"/>
      <c r="DD175" s="58"/>
      <c r="DE175" s="58"/>
      <c r="DF175" s="58"/>
      <c r="DG175" s="58"/>
      <c r="DH175" s="59"/>
      <c r="DI175" s="58"/>
      <c r="DJ175" s="58"/>
      <c r="DK175" s="58"/>
      <c r="DL175" s="108"/>
      <c r="DM175" s="167">
        <f t="shared" ref="DM175:DM181" si="1459">SUM(DN175:EB175)</f>
        <v>0</v>
      </c>
      <c r="DN175" s="58"/>
      <c r="DO175" s="58"/>
      <c r="DP175" s="58"/>
      <c r="DQ175" s="58"/>
      <c r="DR175" s="58"/>
      <c r="DS175" s="58"/>
      <c r="DT175" s="58"/>
      <c r="DU175" s="58"/>
      <c r="DV175" s="58"/>
      <c r="DW175" s="58"/>
      <c r="DX175" s="59"/>
      <c r="DY175" s="58"/>
      <c r="DZ175" s="58"/>
      <c r="EA175" s="58"/>
      <c r="EB175" s="108"/>
      <c r="EC175" s="167">
        <f t="shared" ref="EC175:EC181" si="1460">SUM(ED175:ER175)</f>
        <v>0</v>
      </c>
      <c r="ED175" s="58"/>
      <c r="EE175" s="58"/>
      <c r="EF175" s="58"/>
      <c r="EG175" s="58"/>
      <c r="EH175" s="58"/>
      <c r="EI175" s="58"/>
      <c r="EJ175" s="58"/>
      <c r="EK175" s="58"/>
      <c r="EL175" s="58"/>
      <c r="EM175" s="58"/>
      <c r="EN175" s="59"/>
      <c r="EO175" s="58"/>
      <c r="EP175" s="58"/>
      <c r="EQ175" s="58"/>
      <c r="ER175" s="108"/>
      <c r="ES175" s="167">
        <f t="shared" ref="ES175:ES181" si="1461">SUM(ET175:FH175)</f>
        <v>0</v>
      </c>
      <c r="ET175" s="58"/>
      <c r="EU175" s="58"/>
      <c r="EV175" s="58"/>
      <c r="EW175" s="58"/>
      <c r="EX175" s="58"/>
      <c r="EY175" s="58"/>
      <c r="EZ175" s="58"/>
      <c r="FA175" s="58"/>
      <c r="FB175" s="58"/>
      <c r="FC175" s="58"/>
      <c r="FD175" s="59"/>
      <c r="FE175" s="58"/>
      <c r="FF175" s="58"/>
      <c r="FG175" s="58"/>
      <c r="FH175" s="108"/>
      <c r="FI175" s="167">
        <f t="shared" ref="FI175:FI181" si="1462">SUM(FJ175:FX175)</f>
        <v>0</v>
      </c>
      <c r="FJ175" s="58"/>
      <c r="FK175" s="58"/>
      <c r="FL175" s="58"/>
      <c r="FM175" s="58"/>
      <c r="FN175" s="58"/>
      <c r="FO175" s="58"/>
      <c r="FP175" s="58"/>
      <c r="FQ175" s="58"/>
      <c r="FR175" s="58"/>
      <c r="FS175" s="58"/>
      <c r="FT175" s="59"/>
      <c r="FU175" s="58"/>
      <c r="FV175" s="58"/>
      <c r="FW175" s="58"/>
      <c r="FX175" s="108"/>
      <c r="FY175" s="167">
        <f t="shared" ref="FY175:FY181" si="1463">SUM(FZ175:GN175)</f>
        <v>0</v>
      </c>
      <c r="FZ175" s="58"/>
      <c r="GA175" s="58"/>
      <c r="GB175" s="58"/>
      <c r="GC175" s="58"/>
      <c r="GD175" s="58"/>
      <c r="GE175" s="58"/>
      <c r="GF175" s="58"/>
      <c r="GG175" s="58"/>
      <c r="GH175" s="58"/>
      <c r="GI175" s="58"/>
      <c r="GJ175" s="59"/>
      <c r="GK175" s="58"/>
      <c r="GL175" s="58"/>
      <c r="GM175" s="58"/>
      <c r="GN175" s="108"/>
      <c r="GO175" s="167">
        <f t="shared" ref="GO175:GO181" si="1464">SUM(GP175:HN175)</f>
        <v>0</v>
      </c>
      <c r="GP175" s="58"/>
      <c r="GQ175" s="58"/>
      <c r="GR175" s="58"/>
      <c r="GS175" s="58"/>
      <c r="GT175" s="58"/>
      <c r="GU175" s="58"/>
      <c r="GV175" s="58"/>
      <c r="GW175" s="58"/>
      <c r="GX175" s="58"/>
      <c r="GY175" s="58"/>
      <c r="GZ175" s="59"/>
      <c r="HA175" s="58"/>
      <c r="HB175" s="58"/>
      <c r="HC175" s="58"/>
      <c r="HD175" s="58"/>
      <c r="HE175" s="58"/>
      <c r="HF175" s="58"/>
      <c r="HG175" s="58"/>
      <c r="HH175" s="58"/>
      <c r="HI175" s="58"/>
      <c r="HJ175" s="58"/>
      <c r="HK175" s="58"/>
      <c r="HL175" s="58"/>
      <c r="HM175" s="58"/>
      <c r="HN175" s="108"/>
      <c r="HO175" s="170"/>
      <c r="HP175" s="171"/>
      <c r="HQ175" s="167">
        <f t="shared" ref="HQ175:HQ181" si="1465">SUM(HR175:IF175)</f>
        <v>0</v>
      </c>
      <c r="HR175" s="58"/>
      <c r="HS175" s="58"/>
      <c r="HT175" s="58"/>
      <c r="HU175" s="58"/>
      <c r="HV175" s="58"/>
      <c r="HW175" s="58"/>
      <c r="HX175" s="58"/>
      <c r="HY175" s="58"/>
      <c r="HZ175" s="58"/>
      <c r="IA175" s="58"/>
      <c r="IB175" s="59"/>
      <c r="IC175" s="58"/>
      <c r="ID175" s="58"/>
      <c r="IE175" s="58"/>
      <c r="IF175" s="108"/>
      <c r="IG175" s="167">
        <f t="shared" ref="IG175:IG181" si="1466">SUM(IH175:IV175)</f>
        <v>0</v>
      </c>
      <c r="IH175" s="58"/>
      <c r="II175" s="58"/>
      <c r="IJ175" s="58"/>
      <c r="IK175" s="58"/>
      <c r="IL175" s="58"/>
      <c r="IM175" s="58"/>
      <c r="IN175" s="58"/>
      <c r="IO175" s="58"/>
      <c r="IP175" s="58"/>
      <c r="IQ175" s="58"/>
      <c r="IR175" s="59"/>
      <c r="IS175" s="58"/>
      <c r="IT175" s="58"/>
      <c r="IU175" s="58"/>
      <c r="IV175" s="108"/>
      <c r="IW175" s="167">
        <f t="shared" ref="IW175:IW181" si="1467">SUM(IX175:JL175)</f>
        <v>0</v>
      </c>
      <c r="IX175" s="58"/>
      <c r="IY175" s="58"/>
      <c r="IZ175" s="58"/>
      <c r="JA175" s="58"/>
      <c r="JB175" s="58"/>
      <c r="JC175" s="58"/>
      <c r="JD175" s="58"/>
      <c r="JE175" s="58"/>
      <c r="JF175" s="58"/>
      <c r="JG175" s="58"/>
      <c r="JH175" s="59"/>
      <c r="JI175" s="58"/>
      <c r="JJ175" s="58"/>
      <c r="JK175" s="58"/>
      <c r="JL175" s="108"/>
      <c r="JM175" s="167">
        <f t="shared" ref="JM175:JM181" si="1468">SUM(JN175:KB175)</f>
        <v>0</v>
      </c>
      <c r="JN175" s="58"/>
      <c r="JO175" s="58"/>
      <c r="JP175" s="58"/>
      <c r="JQ175" s="58"/>
      <c r="JR175" s="58"/>
      <c r="JS175" s="58"/>
      <c r="JT175" s="58"/>
      <c r="JU175" s="58"/>
      <c r="JV175" s="58"/>
      <c r="JW175" s="58"/>
      <c r="JX175" s="59"/>
      <c r="JY175" s="58"/>
      <c r="JZ175" s="58"/>
      <c r="KA175" s="58"/>
      <c r="KB175" s="108"/>
      <c r="KC175" s="167">
        <f t="shared" ref="KC175:KC181" si="1469">SUM(KD175:LB175)</f>
        <v>0</v>
      </c>
      <c r="KD175" s="58"/>
      <c r="KE175" s="58"/>
      <c r="KF175" s="58"/>
      <c r="KG175" s="58"/>
      <c r="KH175" s="58"/>
      <c r="KI175" s="58"/>
      <c r="KJ175" s="58"/>
      <c r="KK175" s="58"/>
      <c r="KL175" s="58"/>
      <c r="KM175" s="58"/>
      <c r="KN175" s="59"/>
      <c r="KO175" s="58"/>
      <c r="KP175" s="58"/>
      <c r="KQ175" s="58"/>
      <c r="KR175" s="58"/>
      <c r="KS175" s="58"/>
      <c r="KT175" s="58"/>
      <c r="KU175" s="58"/>
      <c r="KV175" s="58"/>
      <c r="KW175" s="58"/>
      <c r="KX175" s="58"/>
      <c r="KY175" s="58"/>
      <c r="KZ175" s="58"/>
      <c r="LA175" s="58"/>
      <c r="LB175" s="108"/>
      <c r="LC175" s="171"/>
      <c r="LD175" s="167">
        <f t="shared" ref="LD175:LD181" si="1470">SUM(LE175:LS175)</f>
        <v>0</v>
      </c>
      <c r="LE175" s="58"/>
      <c r="LF175" s="58"/>
      <c r="LG175" s="58"/>
      <c r="LH175" s="58"/>
      <c r="LI175" s="58"/>
      <c r="LJ175" s="58"/>
      <c r="LK175" s="58"/>
      <c r="LL175" s="58"/>
      <c r="LM175" s="58"/>
      <c r="LN175" s="58"/>
      <c r="LO175" s="59"/>
      <c r="LP175" s="58"/>
      <c r="LQ175" s="58"/>
      <c r="LR175" s="58"/>
      <c r="LS175" s="108"/>
      <c r="LT175" s="167">
        <f t="shared" ref="LT175:LT181" si="1471">SUM(LU175:MI175)</f>
        <v>0</v>
      </c>
      <c r="LU175" s="58"/>
      <c r="LV175" s="58"/>
      <c r="LW175" s="58"/>
      <c r="LX175" s="58"/>
      <c r="LY175" s="58"/>
      <c r="LZ175" s="58"/>
      <c r="MA175" s="58"/>
      <c r="MB175" s="58"/>
      <c r="MC175" s="58"/>
      <c r="MD175" s="58"/>
      <c r="ME175" s="59"/>
      <c r="MF175" s="58"/>
      <c r="MG175" s="58"/>
      <c r="MH175" s="58"/>
      <c r="MI175" s="108"/>
      <c r="MJ175" s="167">
        <f t="shared" ref="MJ175:MJ181" si="1472">SUM(MK175:MY175)</f>
        <v>0</v>
      </c>
      <c r="MK175" s="58"/>
      <c r="ML175" s="58"/>
      <c r="MM175" s="58"/>
      <c r="MN175" s="58"/>
      <c r="MO175" s="58"/>
      <c r="MP175" s="58"/>
      <c r="MQ175" s="58"/>
      <c r="MR175" s="58"/>
      <c r="MS175" s="58"/>
      <c r="MT175" s="58"/>
      <c r="MU175" s="59"/>
      <c r="MV175" s="58"/>
      <c r="MW175" s="58"/>
      <c r="MX175" s="58"/>
      <c r="MY175" s="108"/>
      <c r="MZ175" s="167">
        <f t="shared" ref="MZ175:MZ181" si="1473">SUM(NA175:NO175)</f>
        <v>0</v>
      </c>
      <c r="NA175" s="58"/>
      <c r="NB175" s="58"/>
      <c r="NC175" s="58"/>
      <c r="ND175" s="58"/>
      <c r="NE175" s="58"/>
      <c r="NF175" s="58"/>
      <c r="NG175" s="58"/>
      <c r="NH175" s="58"/>
      <c r="NI175" s="58"/>
      <c r="NJ175" s="58"/>
      <c r="NK175" s="59"/>
      <c r="NL175" s="58"/>
      <c r="NM175" s="58"/>
      <c r="NN175" s="58"/>
      <c r="NO175" s="108"/>
      <c r="NP175" s="167">
        <f t="shared" ref="NP175:NP181" si="1474">SUM(NQ175:OE175)</f>
        <v>0</v>
      </c>
      <c r="NQ175" s="58"/>
      <c r="NR175" s="58"/>
      <c r="NS175" s="58"/>
      <c r="NT175" s="58"/>
      <c r="NU175" s="58"/>
      <c r="NV175" s="58"/>
      <c r="NW175" s="58"/>
      <c r="NX175" s="58"/>
      <c r="NY175" s="58"/>
      <c r="NZ175" s="58"/>
      <c r="OA175" s="59"/>
      <c r="OB175" s="58"/>
      <c r="OC175" s="58"/>
      <c r="OD175" s="58"/>
      <c r="OE175" s="108"/>
      <c r="OF175" s="167">
        <f t="shared" ref="OF175:OF181" si="1475">SUM(OG175:OU175)</f>
        <v>0</v>
      </c>
      <c r="OG175" s="58"/>
      <c r="OH175" s="58"/>
      <c r="OI175" s="58"/>
      <c r="OJ175" s="58"/>
      <c r="OK175" s="58"/>
      <c r="OL175" s="58"/>
      <c r="OM175" s="58"/>
      <c r="ON175" s="58"/>
      <c r="OO175" s="58"/>
      <c r="OP175" s="58"/>
      <c r="OQ175" s="59"/>
      <c r="OR175" s="58"/>
      <c r="OS175" s="58"/>
      <c r="OT175" s="58"/>
      <c r="OU175" s="108"/>
      <c r="OV175" s="167">
        <f t="shared" ref="OV175:OV181" si="1476">SUM(OW175:PK175)</f>
        <v>0</v>
      </c>
      <c r="OW175" s="58"/>
      <c r="OX175" s="58"/>
      <c r="OY175" s="58"/>
      <c r="OZ175" s="58"/>
      <c r="PA175" s="58"/>
      <c r="PB175" s="58"/>
      <c r="PC175" s="58"/>
      <c r="PD175" s="58"/>
      <c r="PE175" s="58"/>
      <c r="PF175" s="58"/>
      <c r="PG175" s="59"/>
      <c r="PH175" s="58"/>
      <c r="PI175" s="58"/>
      <c r="PJ175" s="58"/>
      <c r="PK175" s="108"/>
      <c r="PL175" s="167">
        <f t="shared" ref="PL175:PL181" si="1477">SUM(PM175:QA175)</f>
        <v>0</v>
      </c>
      <c r="PM175" s="58"/>
      <c r="PN175" s="58"/>
      <c r="PO175" s="58"/>
      <c r="PP175" s="58"/>
      <c r="PQ175" s="58"/>
      <c r="PR175" s="58"/>
      <c r="PS175" s="58"/>
      <c r="PT175" s="58"/>
      <c r="PU175" s="58"/>
      <c r="PV175" s="58"/>
      <c r="PW175" s="59"/>
      <c r="PX175" s="58"/>
      <c r="PY175" s="58"/>
      <c r="PZ175" s="58"/>
      <c r="QA175" s="108"/>
      <c r="QB175" s="167">
        <f t="shared" ref="QB175:QB181" si="1478">SUM(QC175:QQ175)</f>
        <v>0</v>
      </c>
      <c r="QC175" s="58"/>
      <c r="QD175" s="58"/>
      <c r="QE175" s="58"/>
      <c r="QF175" s="58"/>
      <c r="QG175" s="58"/>
      <c r="QH175" s="58"/>
      <c r="QI175" s="58"/>
      <c r="QJ175" s="58"/>
      <c r="QK175" s="58"/>
      <c r="QL175" s="58"/>
      <c r="QM175" s="59"/>
      <c r="QN175" s="58"/>
      <c r="QO175" s="58"/>
      <c r="QP175" s="58"/>
      <c r="QQ175" s="108"/>
      <c r="QR175" s="167">
        <f t="shared" ref="QR175:QR181" si="1479">SUM(QS175:RQ175)</f>
        <v>0</v>
      </c>
      <c r="QS175" s="58"/>
      <c r="QT175" s="58"/>
      <c r="QU175" s="58"/>
      <c r="QV175" s="58"/>
      <c r="QW175" s="58"/>
      <c r="QX175" s="58"/>
      <c r="QY175" s="58"/>
      <c r="QZ175" s="58"/>
      <c r="RA175" s="58"/>
      <c r="RB175" s="58"/>
      <c r="RC175" s="59"/>
      <c r="RD175" s="58"/>
      <c r="RE175" s="58"/>
      <c r="RF175" s="58"/>
      <c r="RG175" s="58"/>
      <c r="RH175" s="58"/>
      <c r="RI175" s="58"/>
      <c r="RJ175" s="58"/>
      <c r="RK175" s="58"/>
      <c r="RL175" s="58"/>
      <c r="RM175" s="58"/>
      <c r="RN175" s="58"/>
      <c r="RO175" s="58"/>
      <c r="RP175" s="58"/>
      <c r="RQ175" s="108"/>
      <c r="RR175" s="171"/>
      <c r="RS175" s="167">
        <f t="shared" ref="RS175:RS181" si="1480">SUM(RT175:SH175)</f>
        <v>0</v>
      </c>
      <c r="RT175" s="58"/>
      <c r="RU175" s="58"/>
      <c r="RV175" s="58"/>
      <c r="RW175" s="58"/>
      <c r="RX175" s="58"/>
      <c r="RY175" s="58"/>
      <c r="RZ175" s="58"/>
      <c r="SA175" s="58"/>
      <c r="SB175" s="58"/>
      <c r="SC175" s="58"/>
      <c r="SD175" s="59"/>
      <c r="SE175" s="58"/>
      <c r="SF175" s="58"/>
      <c r="SG175" s="58"/>
      <c r="SH175" s="108"/>
      <c r="SI175" s="167">
        <f t="shared" ref="SI175:SI181" si="1481">SUM(SJ175:SX175)</f>
        <v>0</v>
      </c>
      <c r="SJ175" s="58"/>
      <c r="SK175" s="58"/>
      <c r="SL175" s="58"/>
      <c r="SM175" s="58"/>
      <c r="SN175" s="58"/>
      <c r="SO175" s="58"/>
      <c r="SP175" s="58"/>
      <c r="SQ175" s="58"/>
      <c r="SR175" s="58"/>
      <c r="SS175" s="58"/>
      <c r="ST175" s="59"/>
      <c r="SU175" s="58"/>
      <c r="SV175" s="58"/>
      <c r="SW175" s="58"/>
      <c r="SX175" s="108"/>
      <c r="SY175" s="167">
        <f t="shared" ref="SY175:SY181" si="1482">SUM(SZ175:TN175)</f>
        <v>0</v>
      </c>
      <c r="SZ175" s="58"/>
      <c r="TA175" s="58"/>
      <c r="TB175" s="58"/>
      <c r="TC175" s="58"/>
      <c r="TD175" s="58"/>
      <c r="TE175" s="58"/>
      <c r="TF175" s="58"/>
      <c r="TG175" s="58"/>
      <c r="TH175" s="58"/>
      <c r="TI175" s="58"/>
      <c r="TJ175" s="59"/>
      <c r="TK175" s="58"/>
      <c r="TL175" s="58"/>
      <c r="TM175" s="58"/>
      <c r="TN175" s="108"/>
      <c r="TO175" s="167">
        <f t="shared" ref="TO175:TO181" si="1483">SUM(TP175:UD175)</f>
        <v>0</v>
      </c>
      <c r="TP175" s="58"/>
      <c r="TQ175" s="58"/>
      <c r="TR175" s="58"/>
      <c r="TS175" s="58"/>
      <c r="TT175" s="58"/>
      <c r="TU175" s="58"/>
      <c r="TV175" s="58"/>
      <c r="TW175" s="58"/>
      <c r="TX175" s="58"/>
      <c r="TY175" s="58"/>
      <c r="TZ175" s="59"/>
      <c r="UA175" s="58"/>
      <c r="UB175" s="58"/>
      <c r="UC175" s="58"/>
      <c r="UD175" s="108"/>
      <c r="UE175" s="167">
        <f t="shared" ref="UE175:UE181" si="1484">SUM(UF175:VD175)</f>
        <v>0</v>
      </c>
      <c r="UF175" s="58"/>
      <c r="UG175" s="58"/>
      <c r="UH175" s="58"/>
      <c r="UI175" s="58"/>
      <c r="UJ175" s="58"/>
      <c r="UK175" s="58"/>
      <c r="UL175" s="58"/>
      <c r="UM175" s="58"/>
      <c r="UN175" s="58"/>
      <c r="UO175" s="58"/>
      <c r="UP175" s="59"/>
      <c r="UQ175" s="58"/>
      <c r="UR175" s="58"/>
      <c r="US175" s="58"/>
      <c r="UT175" s="58"/>
      <c r="UU175" s="58"/>
      <c r="UV175" s="58"/>
      <c r="UW175" s="58"/>
      <c r="UX175" s="58"/>
      <c r="UY175" s="58"/>
      <c r="UZ175" s="58"/>
      <c r="VA175" s="58"/>
      <c r="VB175" s="58"/>
      <c r="VC175" s="58"/>
      <c r="VD175" s="108"/>
      <c r="VE175" s="9" t="str">
        <f t="shared" si="1195"/>
        <v>-</v>
      </c>
    </row>
    <row r="176" spans="1:577" ht="20.149999999999999" customHeight="1">
      <c r="A176" s="21"/>
      <c r="B176" s="21"/>
      <c r="C176" s="22">
        <v>64052</v>
      </c>
      <c r="D176" s="23" t="s">
        <v>165</v>
      </c>
      <c r="E176" s="191">
        <f t="shared" si="1452"/>
        <v>0</v>
      </c>
      <c r="F176" s="192"/>
      <c r="G176" s="192"/>
      <c r="H176" s="193"/>
      <c r="I176" s="227"/>
      <c r="J176" s="239">
        <f t="shared" si="1453"/>
        <v>0</v>
      </c>
      <c r="K176" s="59"/>
      <c r="L176" s="58"/>
      <c r="M176" s="58"/>
      <c r="N176" s="58"/>
      <c r="O176" s="58"/>
      <c r="P176" s="58"/>
      <c r="Q176" s="58"/>
      <c r="R176" s="58"/>
      <c r="S176" s="58"/>
      <c r="T176" s="58"/>
      <c r="U176" s="59"/>
      <c r="V176" s="58"/>
      <c r="W176" s="58"/>
      <c r="X176" s="58"/>
      <c r="Y176" s="108"/>
      <c r="Z176" s="167">
        <f t="shared" si="1454"/>
        <v>0</v>
      </c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9"/>
      <c r="AL176" s="58"/>
      <c r="AM176" s="58"/>
      <c r="AN176" s="58"/>
      <c r="AO176" s="108"/>
      <c r="AP176" s="167">
        <f t="shared" si="1455"/>
        <v>0</v>
      </c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9"/>
      <c r="BB176" s="58"/>
      <c r="BC176" s="58"/>
      <c r="BD176" s="58"/>
      <c r="BE176" s="108"/>
      <c r="BF176" s="167">
        <f t="shared" si="1456"/>
        <v>0</v>
      </c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9"/>
      <c r="BR176" s="58"/>
      <c r="BS176" s="58"/>
      <c r="BT176" s="58"/>
      <c r="BU176" s="108"/>
      <c r="BV176" s="167">
        <f t="shared" si="1457"/>
        <v>0</v>
      </c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9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108"/>
      <c r="CV176" s="171"/>
      <c r="CW176" s="167">
        <f t="shared" si="1458"/>
        <v>0</v>
      </c>
      <c r="CX176" s="58"/>
      <c r="CY176" s="58"/>
      <c r="CZ176" s="58"/>
      <c r="DA176" s="58"/>
      <c r="DB176" s="58"/>
      <c r="DC176" s="58"/>
      <c r="DD176" s="58"/>
      <c r="DE176" s="58"/>
      <c r="DF176" s="58"/>
      <c r="DG176" s="58"/>
      <c r="DH176" s="59"/>
      <c r="DI176" s="58"/>
      <c r="DJ176" s="58"/>
      <c r="DK176" s="58"/>
      <c r="DL176" s="108"/>
      <c r="DM176" s="167">
        <f t="shared" si="1459"/>
        <v>0</v>
      </c>
      <c r="DN176" s="58"/>
      <c r="DO176" s="58"/>
      <c r="DP176" s="58"/>
      <c r="DQ176" s="58"/>
      <c r="DR176" s="58"/>
      <c r="DS176" s="58"/>
      <c r="DT176" s="58"/>
      <c r="DU176" s="58"/>
      <c r="DV176" s="58"/>
      <c r="DW176" s="58"/>
      <c r="DX176" s="59"/>
      <c r="DY176" s="58"/>
      <c r="DZ176" s="58"/>
      <c r="EA176" s="58"/>
      <c r="EB176" s="108"/>
      <c r="EC176" s="167">
        <f t="shared" si="1460"/>
        <v>0</v>
      </c>
      <c r="ED176" s="58"/>
      <c r="EE176" s="58"/>
      <c r="EF176" s="58"/>
      <c r="EG176" s="58"/>
      <c r="EH176" s="58"/>
      <c r="EI176" s="58"/>
      <c r="EJ176" s="58"/>
      <c r="EK176" s="58"/>
      <c r="EL176" s="58"/>
      <c r="EM176" s="58"/>
      <c r="EN176" s="59"/>
      <c r="EO176" s="58"/>
      <c r="EP176" s="58"/>
      <c r="EQ176" s="58"/>
      <c r="ER176" s="108"/>
      <c r="ES176" s="167">
        <f t="shared" si="1461"/>
        <v>0</v>
      </c>
      <c r="ET176" s="58"/>
      <c r="EU176" s="58"/>
      <c r="EV176" s="58"/>
      <c r="EW176" s="58"/>
      <c r="EX176" s="58"/>
      <c r="EY176" s="58"/>
      <c r="EZ176" s="58"/>
      <c r="FA176" s="58"/>
      <c r="FB176" s="58"/>
      <c r="FC176" s="58"/>
      <c r="FD176" s="59"/>
      <c r="FE176" s="58"/>
      <c r="FF176" s="58"/>
      <c r="FG176" s="58"/>
      <c r="FH176" s="108"/>
      <c r="FI176" s="167">
        <f t="shared" si="1462"/>
        <v>0</v>
      </c>
      <c r="FJ176" s="58"/>
      <c r="FK176" s="58"/>
      <c r="FL176" s="58"/>
      <c r="FM176" s="58"/>
      <c r="FN176" s="58"/>
      <c r="FO176" s="58"/>
      <c r="FP176" s="58"/>
      <c r="FQ176" s="58"/>
      <c r="FR176" s="58"/>
      <c r="FS176" s="58"/>
      <c r="FT176" s="59"/>
      <c r="FU176" s="58"/>
      <c r="FV176" s="58"/>
      <c r="FW176" s="58"/>
      <c r="FX176" s="108"/>
      <c r="FY176" s="167">
        <f t="shared" si="1463"/>
        <v>0</v>
      </c>
      <c r="FZ176" s="58"/>
      <c r="GA176" s="58"/>
      <c r="GB176" s="58"/>
      <c r="GC176" s="58"/>
      <c r="GD176" s="58"/>
      <c r="GE176" s="58"/>
      <c r="GF176" s="58"/>
      <c r="GG176" s="58"/>
      <c r="GH176" s="58"/>
      <c r="GI176" s="58"/>
      <c r="GJ176" s="59"/>
      <c r="GK176" s="58"/>
      <c r="GL176" s="58"/>
      <c r="GM176" s="58"/>
      <c r="GN176" s="108"/>
      <c r="GO176" s="167">
        <f t="shared" si="1464"/>
        <v>0</v>
      </c>
      <c r="GP176" s="58"/>
      <c r="GQ176" s="58"/>
      <c r="GR176" s="58"/>
      <c r="GS176" s="58"/>
      <c r="GT176" s="58"/>
      <c r="GU176" s="58"/>
      <c r="GV176" s="58"/>
      <c r="GW176" s="58"/>
      <c r="GX176" s="58"/>
      <c r="GY176" s="58"/>
      <c r="GZ176" s="59"/>
      <c r="HA176" s="58"/>
      <c r="HB176" s="58"/>
      <c r="HC176" s="58"/>
      <c r="HD176" s="58"/>
      <c r="HE176" s="58"/>
      <c r="HF176" s="58"/>
      <c r="HG176" s="58"/>
      <c r="HH176" s="58"/>
      <c r="HI176" s="58"/>
      <c r="HJ176" s="58"/>
      <c r="HK176" s="58"/>
      <c r="HL176" s="58"/>
      <c r="HM176" s="58"/>
      <c r="HN176" s="108"/>
      <c r="HO176" s="170"/>
      <c r="HP176" s="171"/>
      <c r="HQ176" s="167">
        <f t="shared" si="1465"/>
        <v>0</v>
      </c>
      <c r="HR176" s="58"/>
      <c r="HS176" s="58"/>
      <c r="HT176" s="58"/>
      <c r="HU176" s="58"/>
      <c r="HV176" s="58"/>
      <c r="HW176" s="58"/>
      <c r="HX176" s="58"/>
      <c r="HY176" s="58"/>
      <c r="HZ176" s="58"/>
      <c r="IA176" s="58"/>
      <c r="IB176" s="59"/>
      <c r="IC176" s="58"/>
      <c r="ID176" s="58"/>
      <c r="IE176" s="58"/>
      <c r="IF176" s="108"/>
      <c r="IG176" s="167">
        <f t="shared" si="1466"/>
        <v>0</v>
      </c>
      <c r="IH176" s="58"/>
      <c r="II176" s="58"/>
      <c r="IJ176" s="58"/>
      <c r="IK176" s="58"/>
      <c r="IL176" s="58"/>
      <c r="IM176" s="58"/>
      <c r="IN176" s="58"/>
      <c r="IO176" s="58"/>
      <c r="IP176" s="58"/>
      <c r="IQ176" s="58"/>
      <c r="IR176" s="59"/>
      <c r="IS176" s="58"/>
      <c r="IT176" s="58"/>
      <c r="IU176" s="58"/>
      <c r="IV176" s="108"/>
      <c r="IW176" s="167">
        <f t="shared" si="1467"/>
        <v>0</v>
      </c>
      <c r="IX176" s="58"/>
      <c r="IY176" s="58"/>
      <c r="IZ176" s="58"/>
      <c r="JA176" s="58"/>
      <c r="JB176" s="58"/>
      <c r="JC176" s="58"/>
      <c r="JD176" s="58"/>
      <c r="JE176" s="58"/>
      <c r="JF176" s="58"/>
      <c r="JG176" s="58"/>
      <c r="JH176" s="59"/>
      <c r="JI176" s="58"/>
      <c r="JJ176" s="58"/>
      <c r="JK176" s="58"/>
      <c r="JL176" s="108"/>
      <c r="JM176" s="167">
        <f t="shared" si="1468"/>
        <v>0</v>
      </c>
      <c r="JN176" s="58"/>
      <c r="JO176" s="58"/>
      <c r="JP176" s="58"/>
      <c r="JQ176" s="58"/>
      <c r="JR176" s="58"/>
      <c r="JS176" s="58"/>
      <c r="JT176" s="58"/>
      <c r="JU176" s="58"/>
      <c r="JV176" s="58"/>
      <c r="JW176" s="58"/>
      <c r="JX176" s="59"/>
      <c r="JY176" s="58"/>
      <c r="JZ176" s="58"/>
      <c r="KA176" s="58"/>
      <c r="KB176" s="108"/>
      <c r="KC176" s="167">
        <f t="shared" si="1469"/>
        <v>0</v>
      </c>
      <c r="KD176" s="58"/>
      <c r="KE176" s="58"/>
      <c r="KF176" s="58"/>
      <c r="KG176" s="58"/>
      <c r="KH176" s="58"/>
      <c r="KI176" s="58"/>
      <c r="KJ176" s="58"/>
      <c r="KK176" s="58"/>
      <c r="KL176" s="58"/>
      <c r="KM176" s="58"/>
      <c r="KN176" s="59"/>
      <c r="KO176" s="58"/>
      <c r="KP176" s="58"/>
      <c r="KQ176" s="58"/>
      <c r="KR176" s="58"/>
      <c r="KS176" s="58"/>
      <c r="KT176" s="58"/>
      <c r="KU176" s="58"/>
      <c r="KV176" s="58"/>
      <c r="KW176" s="58"/>
      <c r="KX176" s="58"/>
      <c r="KY176" s="58"/>
      <c r="KZ176" s="58"/>
      <c r="LA176" s="58"/>
      <c r="LB176" s="108"/>
      <c r="LC176" s="171"/>
      <c r="LD176" s="167">
        <f t="shared" si="1470"/>
        <v>0</v>
      </c>
      <c r="LE176" s="58"/>
      <c r="LF176" s="58"/>
      <c r="LG176" s="58"/>
      <c r="LH176" s="58"/>
      <c r="LI176" s="58"/>
      <c r="LJ176" s="58"/>
      <c r="LK176" s="58"/>
      <c r="LL176" s="58"/>
      <c r="LM176" s="58"/>
      <c r="LN176" s="58"/>
      <c r="LO176" s="59"/>
      <c r="LP176" s="58"/>
      <c r="LQ176" s="58"/>
      <c r="LR176" s="58"/>
      <c r="LS176" s="108"/>
      <c r="LT176" s="167">
        <f t="shared" si="1471"/>
        <v>0</v>
      </c>
      <c r="LU176" s="58"/>
      <c r="LV176" s="58"/>
      <c r="LW176" s="58"/>
      <c r="LX176" s="58"/>
      <c r="LY176" s="58"/>
      <c r="LZ176" s="58"/>
      <c r="MA176" s="58"/>
      <c r="MB176" s="58"/>
      <c r="MC176" s="58"/>
      <c r="MD176" s="58"/>
      <c r="ME176" s="59"/>
      <c r="MF176" s="58"/>
      <c r="MG176" s="58"/>
      <c r="MH176" s="58"/>
      <c r="MI176" s="108"/>
      <c r="MJ176" s="167">
        <f t="shared" si="1472"/>
        <v>0</v>
      </c>
      <c r="MK176" s="58"/>
      <c r="ML176" s="58"/>
      <c r="MM176" s="58"/>
      <c r="MN176" s="58"/>
      <c r="MO176" s="58"/>
      <c r="MP176" s="58"/>
      <c r="MQ176" s="58"/>
      <c r="MR176" s="58"/>
      <c r="MS176" s="58"/>
      <c r="MT176" s="58"/>
      <c r="MU176" s="59"/>
      <c r="MV176" s="58"/>
      <c r="MW176" s="58"/>
      <c r="MX176" s="58"/>
      <c r="MY176" s="108"/>
      <c r="MZ176" s="167">
        <f t="shared" si="1473"/>
        <v>0</v>
      </c>
      <c r="NA176" s="58"/>
      <c r="NB176" s="58"/>
      <c r="NC176" s="58"/>
      <c r="ND176" s="58"/>
      <c r="NE176" s="58"/>
      <c r="NF176" s="58"/>
      <c r="NG176" s="58"/>
      <c r="NH176" s="58"/>
      <c r="NI176" s="58"/>
      <c r="NJ176" s="58"/>
      <c r="NK176" s="59"/>
      <c r="NL176" s="58"/>
      <c r="NM176" s="58"/>
      <c r="NN176" s="58"/>
      <c r="NO176" s="108"/>
      <c r="NP176" s="167">
        <f t="shared" si="1474"/>
        <v>0</v>
      </c>
      <c r="NQ176" s="58"/>
      <c r="NR176" s="58"/>
      <c r="NS176" s="58"/>
      <c r="NT176" s="58"/>
      <c r="NU176" s="58"/>
      <c r="NV176" s="58"/>
      <c r="NW176" s="58"/>
      <c r="NX176" s="58"/>
      <c r="NY176" s="58"/>
      <c r="NZ176" s="58"/>
      <c r="OA176" s="59"/>
      <c r="OB176" s="58"/>
      <c r="OC176" s="58"/>
      <c r="OD176" s="58"/>
      <c r="OE176" s="108"/>
      <c r="OF176" s="167">
        <f t="shared" si="1475"/>
        <v>0</v>
      </c>
      <c r="OG176" s="58"/>
      <c r="OH176" s="58"/>
      <c r="OI176" s="58"/>
      <c r="OJ176" s="58"/>
      <c r="OK176" s="58"/>
      <c r="OL176" s="58"/>
      <c r="OM176" s="58"/>
      <c r="ON176" s="58"/>
      <c r="OO176" s="58"/>
      <c r="OP176" s="58"/>
      <c r="OQ176" s="59"/>
      <c r="OR176" s="58"/>
      <c r="OS176" s="58"/>
      <c r="OT176" s="58"/>
      <c r="OU176" s="108"/>
      <c r="OV176" s="167">
        <f t="shared" si="1476"/>
        <v>0</v>
      </c>
      <c r="OW176" s="58"/>
      <c r="OX176" s="58"/>
      <c r="OY176" s="58"/>
      <c r="OZ176" s="58"/>
      <c r="PA176" s="58"/>
      <c r="PB176" s="58"/>
      <c r="PC176" s="58"/>
      <c r="PD176" s="58"/>
      <c r="PE176" s="58"/>
      <c r="PF176" s="58"/>
      <c r="PG176" s="59"/>
      <c r="PH176" s="58"/>
      <c r="PI176" s="58"/>
      <c r="PJ176" s="58"/>
      <c r="PK176" s="108"/>
      <c r="PL176" s="167">
        <f t="shared" si="1477"/>
        <v>0</v>
      </c>
      <c r="PM176" s="58"/>
      <c r="PN176" s="58"/>
      <c r="PO176" s="58"/>
      <c r="PP176" s="58"/>
      <c r="PQ176" s="58"/>
      <c r="PR176" s="58"/>
      <c r="PS176" s="58"/>
      <c r="PT176" s="58"/>
      <c r="PU176" s="58"/>
      <c r="PV176" s="58"/>
      <c r="PW176" s="59"/>
      <c r="PX176" s="58"/>
      <c r="PY176" s="58"/>
      <c r="PZ176" s="58"/>
      <c r="QA176" s="108"/>
      <c r="QB176" s="167">
        <f t="shared" si="1478"/>
        <v>0</v>
      </c>
      <c r="QC176" s="58"/>
      <c r="QD176" s="58"/>
      <c r="QE176" s="58"/>
      <c r="QF176" s="58"/>
      <c r="QG176" s="58"/>
      <c r="QH176" s="58"/>
      <c r="QI176" s="58"/>
      <c r="QJ176" s="58"/>
      <c r="QK176" s="58"/>
      <c r="QL176" s="58"/>
      <c r="QM176" s="59"/>
      <c r="QN176" s="58"/>
      <c r="QO176" s="58"/>
      <c r="QP176" s="58"/>
      <c r="QQ176" s="108"/>
      <c r="QR176" s="167">
        <f t="shared" si="1479"/>
        <v>0</v>
      </c>
      <c r="QS176" s="58"/>
      <c r="QT176" s="58"/>
      <c r="QU176" s="58"/>
      <c r="QV176" s="58"/>
      <c r="QW176" s="58"/>
      <c r="QX176" s="58"/>
      <c r="QY176" s="58"/>
      <c r="QZ176" s="58"/>
      <c r="RA176" s="58"/>
      <c r="RB176" s="58"/>
      <c r="RC176" s="59"/>
      <c r="RD176" s="58"/>
      <c r="RE176" s="58"/>
      <c r="RF176" s="58"/>
      <c r="RG176" s="58"/>
      <c r="RH176" s="58"/>
      <c r="RI176" s="58"/>
      <c r="RJ176" s="58"/>
      <c r="RK176" s="58"/>
      <c r="RL176" s="58"/>
      <c r="RM176" s="58"/>
      <c r="RN176" s="58"/>
      <c r="RO176" s="58"/>
      <c r="RP176" s="58"/>
      <c r="RQ176" s="108"/>
      <c r="RR176" s="171"/>
      <c r="RS176" s="167">
        <f t="shared" si="1480"/>
        <v>0</v>
      </c>
      <c r="RT176" s="58"/>
      <c r="RU176" s="58"/>
      <c r="RV176" s="58"/>
      <c r="RW176" s="58"/>
      <c r="RX176" s="58"/>
      <c r="RY176" s="58"/>
      <c r="RZ176" s="58"/>
      <c r="SA176" s="58"/>
      <c r="SB176" s="58"/>
      <c r="SC176" s="58"/>
      <c r="SD176" s="59"/>
      <c r="SE176" s="58"/>
      <c r="SF176" s="58"/>
      <c r="SG176" s="58"/>
      <c r="SH176" s="108"/>
      <c r="SI176" s="167">
        <f t="shared" si="1481"/>
        <v>0</v>
      </c>
      <c r="SJ176" s="58"/>
      <c r="SK176" s="58"/>
      <c r="SL176" s="58"/>
      <c r="SM176" s="58"/>
      <c r="SN176" s="58"/>
      <c r="SO176" s="58"/>
      <c r="SP176" s="58"/>
      <c r="SQ176" s="58"/>
      <c r="SR176" s="58"/>
      <c r="SS176" s="58"/>
      <c r="ST176" s="59"/>
      <c r="SU176" s="58"/>
      <c r="SV176" s="58"/>
      <c r="SW176" s="58"/>
      <c r="SX176" s="108"/>
      <c r="SY176" s="167">
        <f t="shared" si="1482"/>
        <v>0</v>
      </c>
      <c r="SZ176" s="58"/>
      <c r="TA176" s="58"/>
      <c r="TB176" s="58"/>
      <c r="TC176" s="58"/>
      <c r="TD176" s="58"/>
      <c r="TE176" s="58"/>
      <c r="TF176" s="58"/>
      <c r="TG176" s="58"/>
      <c r="TH176" s="58"/>
      <c r="TI176" s="58"/>
      <c r="TJ176" s="59"/>
      <c r="TK176" s="58"/>
      <c r="TL176" s="58"/>
      <c r="TM176" s="58"/>
      <c r="TN176" s="108"/>
      <c r="TO176" s="167">
        <f t="shared" si="1483"/>
        <v>0</v>
      </c>
      <c r="TP176" s="58"/>
      <c r="TQ176" s="58"/>
      <c r="TR176" s="58"/>
      <c r="TS176" s="58"/>
      <c r="TT176" s="58"/>
      <c r="TU176" s="58"/>
      <c r="TV176" s="58"/>
      <c r="TW176" s="58"/>
      <c r="TX176" s="58"/>
      <c r="TY176" s="58"/>
      <c r="TZ176" s="59"/>
      <c r="UA176" s="58"/>
      <c r="UB176" s="58"/>
      <c r="UC176" s="58"/>
      <c r="UD176" s="108"/>
      <c r="UE176" s="167">
        <f t="shared" si="1484"/>
        <v>0</v>
      </c>
      <c r="UF176" s="58"/>
      <c r="UG176" s="58"/>
      <c r="UH176" s="58"/>
      <c r="UI176" s="58"/>
      <c r="UJ176" s="58"/>
      <c r="UK176" s="58"/>
      <c r="UL176" s="58"/>
      <c r="UM176" s="58"/>
      <c r="UN176" s="58"/>
      <c r="UO176" s="58"/>
      <c r="UP176" s="59"/>
      <c r="UQ176" s="58"/>
      <c r="UR176" s="58"/>
      <c r="US176" s="58"/>
      <c r="UT176" s="58"/>
      <c r="UU176" s="58"/>
      <c r="UV176" s="58"/>
      <c r="UW176" s="58"/>
      <c r="UX176" s="58"/>
      <c r="UY176" s="58"/>
      <c r="UZ176" s="58"/>
      <c r="VA176" s="58"/>
      <c r="VB176" s="58"/>
      <c r="VC176" s="58"/>
      <c r="VD176" s="108"/>
      <c r="VE176" s="9" t="str">
        <f t="shared" si="1195"/>
        <v>-</v>
      </c>
    </row>
    <row r="177" spans="1:577" ht="20.149999999999999" customHeight="1">
      <c r="A177" s="21"/>
      <c r="B177" s="21"/>
      <c r="C177" s="22">
        <v>64053</v>
      </c>
      <c r="D177" s="23" t="s">
        <v>166</v>
      </c>
      <c r="E177" s="191">
        <f t="shared" si="1452"/>
        <v>0</v>
      </c>
      <c r="F177" s="192"/>
      <c r="G177" s="192"/>
      <c r="H177" s="193"/>
      <c r="I177" s="227"/>
      <c r="J177" s="239">
        <f t="shared" si="1453"/>
        <v>0</v>
      </c>
      <c r="K177" s="59"/>
      <c r="L177" s="58"/>
      <c r="M177" s="58"/>
      <c r="N177" s="58"/>
      <c r="O177" s="58"/>
      <c r="P177" s="58"/>
      <c r="Q177" s="58"/>
      <c r="R177" s="58"/>
      <c r="S177" s="58"/>
      <c r="T177" s="58"/>
      <c r="U177" s="59"/>
      <c r="V177" s="58"/>
      <c r="W177" s="58"/>
      <c r="X177" s="58"/>
      <c r="Y177" s="108"/>
      <c r="Z177" s="167">
        <f t="shared" si="1454"/>
        <v>0</v>
      </c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9"/>
      <c r="AL177" s="58"/>
      <c r="AM177" s="58"/>
      <c r="AN177" s="58"/>
      <c r="AO177" s="108"/>
      <c r="AP177" s="167">
        <f t="shared" si="1455"/>
        <v>0</v>
      </c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9"/>
      <c r="BB177" s="58"/>
      <c r="BC177" s="58"/>
      <c r="BD177" s="58"/>
      <c r="BE177" s="108"/>
      <c r="BF177" s="167">
        <f t="shared" si="1456"/>
        <v>0</v>
      </c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9"/>
      <c r="BR177" s="58"/>
      <c r="BS177" s="58"/>
      <c r="BT177" s="58"/>
      <c r="BU177" s="108"/>
      <c r="BV177" s="167">
        <f t="shared" si="1457"/>
        <v>0</v>
      </c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9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108"/>
      <c r="CV177" s="171"/>
      <c r="CW177" s="167">
        <f t="shared" si="1458"/>
        <v>0</v>
      </c>
      <c r="CX177" s="58"/>
      <c r="CY177" s="58"/>
      <c r="CZ177" s="58"/>
      <c r="DA177" s="58"/>
      <c r="DB177" s="58"/>
      <c r="DC177" s="58"/>
      <c r="DD177" s="58"/>
      <c r="DE177" s="58"/>
      <c r="DF177" s="58"/>
      <c r="DG177" s="58"/>
      <c r="DH177" s="59"/>
      <c r="DI177" s="58"/>
      <c r="DJ177" s="58"/>
      <c r="DK177" s="58"/>
      <c r="DL177" s="108"/>
      <c r="DM177" s="167">
        <f t="shared" si="1459"/>
        <v>0</v>
      </c>
      <c r="DN177" s="58"/>
      <c r="DO177" s="58"/>
      <c r="DP177" s="58"/>
      <c r="DQ177" s="58"/>
      <c r="DR177" s="58"/>
      <c r="DS177" s="58"/>
      <c r="DT177" s="58"/>
      <c r="DU177" s="58"/>
      <c r="DV177" s="58"/>
      <c r="DW177" s="58"/>
      <c r="DX177" s="59"/>
      <c r="DY177" s="58"/>
      <c r="DZ177" s="58"/>
      <c r="EA177" s="58"/>
      <c r="EB177" s="108"/>
      <c r="EC177" s="167">
        <f t="shared" si="1460"/>
        <v>0</v>
      </c>
      <c r="ED177" s="58"/>
      <c r="EE177" s="58"/>
      <c r="EF177" s="58"/>
      <c r="EG177" s="58"/>
      <c r="EH177" s="58"/>
      <c r="EI177" s="58"/>
      <c r="EJ177" s="58"/>
      <c r="EK177" s="58"/>
      <c r="EL177" s="58"/>
      <c r="EM177" s="58"/>
      <c r="EN177" s="59"/>
      <c r="EO177" s="58"/>
      <c r="EP177" s="58"/>
      <c r="EQ177" s="58"/>
      <c r="ER177" s="108"/>
      <c r="ES177" s="167">
        <f t="shared" si="1461"/>
        <v>0</v>
      </c>
      <c r="ET177" s="58"/>
      <c r="EU177" s="58"/>
      <c r="EV177" s="58"/>
      <c r="EW177" s="58"/>
      <c r="EX177" s="58"/>
      <c r="EY177" s="58"/>
      <c r="EZ177" s="58"/>
      <c r="FA177" s="58"/>
      <c r="FB177" s="58"/>
      <c r="FC177" s="58"/>
      <c r="FD177" s="59"/>
      <c r="FE177" s="58"/>
      <c r="FF177" s="58"/>
      <c r="FG177" s="58"/>
      <c r="FH177" s="108"/>
      <c r="FI177" s="167">
        <f t="shared" si="1462"/>
        <v>0</v>
      </c>
      <c r="FJ177" s="58"/>
      <c r="FK177" s="58"/>
      <c r="FL177" s="58"/>
      <c r="FM177" s="58"/>
      <c r="FN177" s="58"/>
      <c r="FO177" s="58"/>
      <c r="FP177" s="58"/>
      <c r="FQ177" s="58"/>
      <c r="FR177" s="58"/>
      <c r="FS177" s="58"/>
      <c r="FT177" s="59"/>
      <c r="FU177" s="58"/>
      <c r="FV177" s="58"/>
      <c r="FW177" s="58"/>
      <c r="FX177" s="108"/>
      <c r="FY177" s="167">
        <f t="shared" si="1463"/>
        <v>0</v>
      </c>
      <c r="FZ177" s="58"/>
      <c r="GA177" s="58"/>
      <c r="GB177" s="58"/>
      <c r="GC177" s="58"/>
      <c r="GD177" s="58"/>
      <c r="GE177" s="58"/>
      <c r="GF177" s="58"/>
      <c r="GG177" s="58"/>
      <c r="GH177" s="58"/>
      <c r="GI177" s="58"/>
      <c r="GJ177" s="59"/>
      <c r="GK177" s="58"/>
      <c r="GL177" s="58"/>
      <c r="GM177" s="58"/>
      <c r="GN177" s="108"/>
      <c r="GO177" s="167">
        <f t="shared" si="1464"/>
        <v>0</v>
      </c>
      <c r="GP177" s="58"/>
      <c r="GQ177" s="58"/>
      <c r="GR177" s="58"/>
      <c r="GS177" s="58"/>
      <c r="GT177" s="58"/>
      <c r="GU177" s="58"/>
      <c r="GV177" s="58"/>
      <c r="GW177" s="58"/>
      <c r="GX177" s="58"/>
      <c r="GY177" s="58"/>
      <c r="GZ177" s="59"/>
      <c r="HA177" s="58"/>
      <c r="HB177" s="58"/>
      <c r="HC177" s="58"/>
      <c r="HD177" s="58"/>
      <c r="HE177" s="58"/>
      <c r="HF177" s="58"/>
      <c r="HG177" s="58"/>
      <c r="HH177" s="58"/>
      <c r="HI177" s="58"/>
      <c r="HJ177" s="58"/>
      <c r="HK177" s="58"/>
      <c r="HL177" s="58"/>
      <c r="HM177" s="58"/>
      <c r="HN177" s="108"/>
      <c r="HO177" s="170"/>
      <c r="HP177" s="171"/>
      <c r="HQ177" s="167">
        <f t="shared" si="1465"/>
        <v>0</v>
      </c>
      <c r="HR177" s="58"/>
      <c r="HS177" s="58"/>
      <c r="HT177" s="58"/>
      <c r="HU177" s="58"/>
      <c r="HV177" s="58"/>
      <c r="HW177" s="58"/>
      <c r="HX177" s="58"/>
      <c r="HY177" s="58"/>
      <c r="HZ177" s="58"/>
      <c r="IA177" s="58"/>
      <c r="IB177" s="59"/>
      <c r="IC177" s="58"/>
      <c r="ID177" s="58"/>
      <c r="IE177" s="58"/>
      <c r="IF177" s="108"/>
      <c r="IG177" s="167">
        <f t="shared" si="1466"/>
        <v>0</v>
      </c>
      <c r="IH177" s="58"/>
      <c r="II177" s="58"/>
      <c r="IJ177" s="58"/>
      <c r="IK177" s="58"/>
      <c r="IL177" s="58"/>
      <c r="IM177" s="58"/>
      <c r="IN177" s="58"/>
      <c r="IO177" s="58"/>
      <c r="IP177" s="58"/>
      <c r="IQ177" s="58"/>
      <c r="IR177" s="59"/>
      <c r="IS177" s="58"/>
      <c r="IT177" s="58"/>
      <c r="IU177" s="58"/>
      <c r="IV177" s="108"/>
      <c r="IW177" s="167">
        <f t="shared" si="1467"/>
        <v>0</v>
      </c>
      <c r="IX177" s="58"/>
      <c r="IY177" s="58"/>
      <c r="IZ177" s="58"/>
      <c r="JA177" s="58"/>
      <c r="JB177" s="58"/>
      <c r="JC177" s="58"/>
      <c r="JD177" s="58"/>
      <c r="JE177" s="58"/>
      <c r="JF177" s="58"/>
      <c r="JG177" s="58"/>
      <c r="JH177" s="59"/>
      <c r="JI177" s="58"/>
      <c r="JJ177" s="58"/>
      <c r="JK177" s="58"/>
      <c r="JL177" s="108"/>
      <c r="JM177" s="167">
        <f t="shared" si="1468"/>
        <v>0</v>
      </c>
      <c r="JN177" s="58"/>
      <c r="JO177" s="58"/>
      <c r="JP177" s="58"/>
      <c r="JQ177" s="58"/>
      <c r="JR177" s="58"/>
      <c r="JS177" s="58"/>
      <c r="JT177" s="58"/>
      <c r="JU177" s="58"/>
      <c r="JV177" s="58"/>
      <c r="JW177" s="58"/>
      <c r="JX177" s="59"/>
      <c r="JY177" s="58"/>
      <c r="JZ177" s="58"/>
      <c r="KA177" s="58"/>
      <c r="KB177" s="108"/>
      <c r="KC177" s="167">
        <f t="shared" si="1469"/>
        <v>0</v>
      </c>
      <c r="KD177" s="58"/>
      <c r="KE177" s="58"/>
      <c r="KF177" s="58"/>
      <c r="KG177" s="58"/>
      <c r="KH177" s="58"/>
      <c r="KI177" s="58"/>
      <c r="KJ177" s="58"/>
      <c r="KK177" s="58"/>
      <c r="KL177" s="58"/>
      <c r="KM177" s="58"/>
      <c r="KN177" s="59"/>
      <c r="KO177" s="58"/>
      <c r="KP177" s="58"/>
      <c r="KQ177" s="58"/>
      <c r="KR177" s="58"/>
      <c r="KS177" s="58"/>
      <c r="KT177" s="58"/>
      <c r="KU177" s="58"/>
      <c r="KV177" s="58"/>
      <c r="KW177" s="58"/>
      <c r="KX177" s="58"/>
      <c r="KY177" s="58"/>
      <c r="KZ177" s="58"/>
      <c r="LA177" s="58"/>
      <c r="LB177" s="108"/>
      <c r="LC177" s="171"/>
      <c r="LD177" s="167">
        <f t="shared" si="1470"/>
        <v>0</v>
      </c>
      <c r="LE177" s="58"/>
      <c r="LF177" s="58"/>
      <c r="LG177" s="58"/>
      <c r="LH177" s="58"/>
      <c r="LI177" s="58"/>
      <c r="LJ177" s="58"/>
      <c r="LK177" s="58"/>
      <c r="LL177" s="58"/>
      <c r="LM177" s="58"/>
      <c r="LN177" s="58"/>
      <c r="LO177" s="59"/>
      <c r="LP177" s="58"/>
      <c r="LQ177" s="58"/>
      <c r="LR177" s="58"/>
      <c r="LS177" s="108"/>
      <c r="LT177" s="167">
        <f t="shared" si="1471"/>
        <v>0</v>
      </c>
      <c r="LU177" s="58"/>
      <c r="LV177" s="58"/>
      <c r="LW177" s="58"/>
      <c r="LX177" s="58"/>
      <c r="LY177" s="58"/>
      <c r="LZ177" s="58"/>
      <c r="MA177" s="58"/>
      <c r="MB177" s="58"/>
      <c r="MC177" s="58"/>
      <c r="MD177" s="58"/>
      <c r="ME177" s="59"/>
      <c r="MF177" s="58"/>
      <c r="MG177" s="58"/>
      <c r="MH177" s="58"/>
      <c r="MI177" s="108"/>
      <c r="MJ177" s="167">
        <f t="shared" si="1472"/>
        <v>0</v>
      </c>
      <c r="MK177" s="58"/>
      <c r="ML177" s="58"/>
      <c r="MM177" s="58"/>
      <c r="MN177" s="58"/>
      <c r="MO177" s="58"/>
      <c r="MP177" s="58"/>
      <c r="MQ177" s="58"/>
      <c r="MR177" s="58"/>
      <c r="MS177" s="58"/>
      <c r="MT177" s="58"/>
      <c r="MU177" s="59"/>
      <c r="MV177" s="58"/>
      <c r="MW177" s="58"/>
      <c r="MX177" s="58"/>
      <c r="MY177" s="108"/>
      <c r="MZ177" s="167">
        <f t="shared" si="1473"/>
        <v>0</v>
      </c>
      <c r="NA177" s="58"/>
      <c r="NB177" s="58"/>
      <c r="NC177" s="58"/>
      <c r="ND177" s="58"/>
      <c r="NE177" s="58"/>
      <c r="NF177" s="58"/>
      <c r="NG177" s="58"/>
      <c r="NH177" s="58"/>
      <c r="NI177" s="58"/>
      <c r="NJ177" s="58"/>
      <c r="NK177" s="59"/>
      <c r="NL177" s="58"/>
      <c r="NM177" s="58"/>
      <c r="NN177" s="58"/>
      <c r="NO177" s="108"/>
      <c r="NP177" s="167">
        <f t="shared" si="1474"/>
        <v>0</v>
      </c>
      <c r="NQ177" s="58"/>
      <c r="NR177" s="58"/>
      <c r="NS177" s="58"/>
      <c r="NT177" s="58"/>
      <c r="NU177" s="58"/>
      <c r="NV177" s="58"/>
      <c r="NW177" s="58"/>
      <c r="NX177" s="58"/>
      <c r="NY177" s="58"/>
      <c r="NZ177" s="58"/>
      <c r="OA177" s="59"/>
      <c r="OB177" s="58"/>
      <c r="OC177" s="58"/>
      <c r="OD177" s="58"/>
      <c r="OE177" s="108"/>
      <c r="OF177" s="167">
        <f t="shared" si="1475"/>
        <v>0</v>
      </c>
      <c r="OG177" s="58"/>
      <c r="OH177" s="58"/>
      <c r="OI177" s="58"/>
      <c r="OJ177" s="58"/>
      <c r="OK177" s="58"/>
      <c r="OL177" s="58"/>
      <c r="OM177" s="58"/>
      <c r="ON177" s="58"/>
      <c r="OO177" s="58"/>
      <c r="OP177" s="58"/>
      <c r="OQ177" s="59"/>
      <c r="OR177" s="58"/>
      <c r="OS177" s="58"/>
      <c r="OT177" s="58"/>
      <c r="OU177" s="108"/>
      <c r="OV177" s="167">
        <f t="shared" si="1476"/>
        <v>0</v>
      </c>
      <c r="OW177" s="58"/>
      <c r="OX177" s="58"/>
      <c r="OY177" s="58"/>
      <c r="OZ177" s="58"/>
      <c r="PA177" s="58"/>
      <c r="PB177" s="58"/>
      <c r="PC177" s="58"/>
      <c r="PD177" s="58"/>
      <c r="PE177" s="58"/>
      <c r="PF177" s="58"/>
      <c r="PG177" s="59"/>
      <c r="PH177" s="58"/>
      <c r="PI177" s="58"/>
      <c r="PJ177" s="58"/>
      <c r="PK177" s="108"/>
      <c r="PL177" s="167">
        <f t="shared" si="1477"/>
        <v>0</v>
      </c>
      <c r="PM177" s="58"/>
      <c r="PN177" s="58"/>
      <c r="PO177" s="58"/>
      <c r="PP177" s="58"/>
      <c r="PQ177" s="58"/>
      <c r="PR177" s="58"/>
      <c r="PS177" s="58"/>
      <c r="PT177" s="58"/>
      <c r="PU177" s="58"/>
      <c r="PV177" s="58"/>
      <c r="PW177" s="59"/>
      <c r="PX177" s="58"/>
      <c r="PY177" s="58"/>
      <c r="PZ177" s="58"/>
      <c r="QA177" s="108"/>
      <c r="QB177" s="167">
        <f t="shared" si="1478"/>
        <v>0</v>
      </c>
      <c r="QC177" s="58"/>
      <c r="QD177" s="58"/>
      <c r="QE177" s="58"/>
      <c r="QF177" s="58"/>
      <c r="QG177" s="58"/>
      <c r="QH177" s="58"/>
      <c r="QI177" s="58"/>
      <c r="QJ177" s="58"/>
      <c r="QK177" s="58"/>
      <c r="QL177" s="58"/>
      <c r="QM177" s="59"/>
      <c r="QN177" s="58"/>
      <c r="QO177" s="58"/>
      <c r="QP177" s="58"/>
      <c r="QQ177" s="108"/>
      <c r="QR177" s="167">
        <f t="shared" si="1479"/>
        <v>0</v>
      </c>
      <c r="QS177" s="58"/>
      <c r="QT177" s="58"/>
      <c r="QU177" s="58"/>
      <c r="QV177" s="58"/>
      <c r="QW177" s="58"/>
      <c r="QX177" s="58"/>
      <c r="QY177" s="58"/>
      <c r="QZ177" s="58"/>
      <c r="RA177" s="58"/>
      <c r="RB177" s="58"/>
      <c r="RC177" s="59"/>
      <c r="RD177" s="58"/>
      <c r="RE177" s="58"/>
      <c r="RF177" s="58"/>
      <c r="RG177" s="58"/>
      <c r="RH177" s="58"/>
      <c r="RI177" s="58"/>
      <c r="RJ177" s="58"/>
      <c r="RK177" s="58"/>
      <c r="RL177" s="58"/>
      <c r="RM177" s="58"/>
      <c r="RN177" s="58"/>
      <c r="RO177" s="58"/>
      <c r="RP177" s="58"/>
      <c r="RQ177" s="108"/>
      <c r="RR177" s="171"/>
      <c r="RS177" s="167">
        <f t="shared" si="1480"/>
        <v>0</v>
      </c>
      <c r="RT177" s="58"/>
      <c r="RU177" s="58"/>
      <c r="RV177" s="58"/>
      <c r="RW177" s="58"/>
      <c r="RX177" s="58"/>
      <c r="RY177" s="58"/>
      <c r="RZ177" s="58"/>
      <c r="SA177" s="58"/>
      <c r="SB177" s="58"/>
      <c r="SC177" s="58"/>
      <c r="SD177" s="59"/>
      <c r="SE177" s="58"/>
      <c r="SF177" s="58"/>
      <c r="SG177" s="58"/>
      <c r="SH177" s="108"/>
      <c r="SI177" s="167">
        <f t="shared" si="1481"/>
        <v>0</v>
      </c>
      <c r="SJ177" s="58"/>
      <c r="SK177" s="58"/>
      <c r="SL177" s="58"/>
      <c r="SM177" s="58"/>
      <c r="SN177" s="58"/>
      <c r="SO177" s="58"/>
      <c r="SP177" s="58"/>
      <c r="SQ177" s="58"/>
      <c r="SR177" s="58"/>
      <c r="SS177" s="58"/>
      <c r="ST177" s="59"/>
      <c r="SU177" s="58"/>
      <c r="SV177" s="58"/>
      <c r="SW177" s="58"/>
      <c r="SX177" s="108"/>
      <c r="SY177" s="167">
        <f t="shared" si="1482"/>
        <v>0</v>
      </c>
      <c r="SZ177" s="58"/>
      <c r="TA177" s="58"/>
      <c r="TB177" s="58"/>
      <c r="TC177" s="58"/>
      <c r="TD177" s="58"/>
      <c r="TE177" s="58"/>
      <c r="TF177" s="58"/>
      <c r="TG177" s="58"/>
      <c r="TH177" s="58"/>
      <c r="TI177" s="58"/>
      <c r="TJ177" s="59"/>
      <c r="TK177" s="58"/>
      <c r="TL177" s="58"/>
      <c r="TM177" s="58"/>
      <c r="TN177" s="108"/>
      <c r="TO177" s="167">
        <f t="shared" si="1483"/>
        <v>0</v>
      </c>
      <c r="TP177" s="58"/>
      <c r="TQ177" s="58"/>
      <c r="TR177" s="58"/>
      <c r="TS177" s="58"/>
      <c r="TT177" s="58"/>
      <c r="TU177" s="58"/>
      <c r="TV177" s="58"/>
      <c r="TW177" s="58"/>
      <c r="TX177" s="58"/>
      <c r="TY177" s="58"/>
      <c r="TZ177" s="59"/>
      <c r="UA177" s="58"/>
      <c r="UB177" s="58"/>
      <c r="UC177" s="58"/>
      <c r="UD177" s="108"/>
      <c r="UE177" s="167">
        <f t="shared" si="1484"/>
        <v>0</v>
      </c>
      <c r="UF177" s="58"/>
      <c r="UG177" s="58"/>
      <c r="UH177" s="58"/>
      <c r="UI177" s="58"/>
      <c r="UJ177" s="58"/>
      <c r="UK177" s="58"/>
      <c r="UL177" s="58"/>
      <c r="UM177" s="58"/>
      <c r="UN177" s="58"/>
      <c r="UO177" s="58"/>
      <c r="UP177" s="59"/>
      <c r="UQ177" s="58"/>
      <c r="UR177" s="58"/>
      <c r="US177" s="58"/>
      <c r="UT177" s="58"/>
      <c r="UU177" s="58"/>
      <c r="UV177" s="58"/>
      <c r="UW177" s="58"/>
      <c r="UX177" s="58"/>
      <c r="UY177" s="58"/>
      <c r="UZ177" s="58"/>
      <c r="VA177" s="58"/>
      <c r="VB177" s="58"/>
      <c r="VC177" s="58"/>
      <c r="VD177" s="108"/>
      <c r="VE177" s="9" t="str">
        <f t="shared" si="1195"/>
        <v>-</v>
      </c>
    </row>
    <row r="178" spans="1:577" ht="20.149999999999999" customHeight="1">
      <c r="A178" s="21"/>
      <c r="B178" s="21"/>
      <c r="C178" s="22">
        <v>64054</v>
      </c>
      <c r="D178" s="23" t="s">
        <v>167</v>
      </c>
      <c r="E178" s="191">
        <f t="shared" si="1452"/>
        <v>0</v>
      </c>
      <c r="F178" s="192"/>
      <c r="G178" s="192"/>
      <c r="H178" s="193"/>
      <c r="I178" s="227"/>
      <c r="J178" s="239">
        <f t="shared" si="1453"/>
        <v>0</v>
      </c>
      <c r="K178" s="59"/>
      <c r="L178" s="58"/>
      <c r="M178" s="58"/>
      <c r="N178" s="58"/>
      <c r="O178" s="58"/>
      <c r="P178" s="58"/>
      <c r="Q178" s="58"/>
      <c r="R178" s="58"/>
      <c r="S178" s="58"/>
      <c r="T178" s="58"/>
      <c r="U178" s="59"/>
      <c r="V178" s="58"/>
      <c r="W178" s="58"/>
      <c r="X178" s="58"/>
      <c r="Y178" s="108"/>
      <c r="Z178" s="167">
        <f t="shared" si="1454"/>
        <v>0</v>
      </c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9"/>
      <c r="AL178" s="58"/>
      <c r="AM178" s="58"/>
      <c r="AN178" s="58"/>
      <c r="AO178" s="108"/>
      <c r="AP178" s="167">
        <f t="shared" si="1455"/>
        <v>0</v>
      </c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9"/>
      <c r="BB178" s="58"/>
      <c r="BC178" s="58"/>
      <c r="BD178" s="58"/>
      <c r="BE178" s="108"/>
      <c r="BF178" s="167">
        <f t="shared" si="1456"/>
        <v>0</v>
      </c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9"/>
      <c r="BR178" s="58"/>
      <c r="BS178" s="58"/>
      <c r="BT178" s="58"/>
      <c r="BU178" s="108"/>
      <c r="BV178" s="167">
        <f t="shared" si="1457"/>
        <v>0</v>
      </c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9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108"/>
      <c r="CV178" s="171"/>
      <c r="CW178" s="167">
        <f t="shared" si="1458"/>
        <v>0</v>
      </c>
      <c r="CX178" s="58"/>
      <c r="CY178" s="58"/>
      <c r="CZ178" s="58"/>
      <c r="DA178" s="58"/>
      <c r="DB178" s="58"/>
      <c r="DC178" s="58"/>
      <c r="DD178" s="58"/>
      <c r="DE178" s="58"/>
      <c r="DF178" s="58"/>
      <c r="DG178" s="58"/>
      <c r="DH178" s="59"/>
      <c r="DI178" s="58"/>
      <c r="DJ178" s="58"/>
      <c r="DK178" s="58"/>
      <c r="DL178" s="108"/>
      <c r="DM178" s="167">
        <f t="shared" si="1459"/>
        <v>0</v>
      </c>
      <c r="DN178" s="58"/>
      <c r="DO178" s="58"/>
      <c r="DP178" s="58"/>
      <c r="DQ178" s="58"/>
      <c r="DR178" s="58"/>
      <c r="DS178" s="58"/>
      <c r="DT178" s="58"/>
      <c r="DU178" s="58"/>
      <c r="DV178" s="58"/>
      <c r="DW178" s="58"/>
      <c r="DX178" s="59"/>
      <c r="DY178" s="58"/>
      <c r="DZ178" s="58"/>
      <c r="EA178" s="58"/>
      <c r="EB178" s="108"/>
      <c r="EC178" s="167">
        <f t="shared" si="1460"/>
        <v>0</v>
      </c>
      <c r="ED178" s="58"/>
      <c r="EE178" s="58"/>
      <c r="EF178" s="58"/>
      <c r="EG178" s="58"/>
      <c r="EH178" s="58"/>
      <c r="EI178" s="58"/>
      <c r="EJ178" s="58"/>
      <c r="EK178" s="58"/>
      <c r="EL178" s="58"/>
      <c r="EM178" s="58"/>
      <c r="EN178" s="59"/>
      <c r="EO178" s="58"/>
      <c r="EP178" s="58"/>
      <c r="EQ178" s="58"/>
      <c r="ER178" s="108"/>
      <c r="ES178" s="167">
        <f t="shared" si="1461"/>
        <v>0</v>
      </c>
      <c r="ET178" s="58"/>
      <c r="EU178" s="58"/>
      <c r="EV178" s="58"/>
      <c r="EW178" s="58"/>
      <c r="EX178" s="58"/>
      <c r="EY178" s="58"/>
      <c r="EZ178" s="58"/>
      <c r="FA178" s="58"/>
      <c r="FB178" s="58"/>
      <c r="FC178" s="58"/>
      <c r="FD178" s="59"/>
      <c r="FE178" s="58"/>
      <c r="FF178" s="58"/>
      <c r="FG178" s="58"/>
      <c r="FH178" s="108"/>
      <c r="FI178" s="167">
        <f t="shared" si="1462"/>
        <v>0</v>
      </c>
      <c r="FJ178" s="58"/>
      <c r="FK178" s="58"/>
      <c r="FL178" s="58"/>
      <c r="FM178" s="58"/>
      <c r="FN178" s="58"/>
      <c r="FO178" s="58"/>
      <c r="FP178" s="58"/>
      <c r="FQ178" s="58"/>
      <c r="FR178" s="58"/>
      <c r="FS178" s="58"/>
      <c r="FT178" s="59"/>
      <c r="FU178" s="58"/>
      <c r="FV178" s="58"/>
      <c r="FW178" s="58"/>
      <c r="FX178" s="108"/>
      <c r="FY178" s="167">
        <f t="shared" si="1463"/>
        <v>0</v>
      </c>
      <c r="FZ178" s="58"/>
      <c r="GA178" s="58"/>
      <c r="GB178" s="58"/>
      <c r="GC178" s="58"/>
      <c r="GD178" s="58"/>
      <c r="GE178" s="58"/>
      <c r="GF178" s="58"/>
      <c r="GG178" s="58"/>
      <c r="GH178" s="58"/>
      <c r="GI178" s="58"/>
      <c r="GJ178" s="59"/>
      <c r="GK178" s="58"/>
      <c r="GL178" s="58"/>
      <c r="GM178" s="58"/>
      <c r="GN178" s="108"/>
      <c r="GO178" s="167">
        <f t="shared" si="1464"/>
        <v>0</v>
      </c>
      <c r="GP178" s="58"/>
      <c r="GQ178" s="58"/>
      <c r="GR178" s="58"/>
      <c r="GS178" s="58"/>
      <c r="GT178" s="58"/>
      <c r="GU178" s="58"/>
      <c r="GV178" s="58"/>
      <c r="GW178" s="58"/>
      <c r="GX178" s="58"/>
      <c r="GY178" s="58"/>
      <c r="GZ178" s="59"/>
      <c r="HA178" s="58"/>
      <c r="HB178" s="58"/>
      <c r="HC178" s="58"/>
      <c r="HD178" s="58"/>
      <c r="HE178" s="58"/>
      <c r="HF178" s="58"/>
      <c r="HG178" s="58"/>
      <c r="HH178" s="58"/>
      <c r="HI178" s="58"/>
      <c r="HJ178" s="58"/>
      <c r="HK178" s="58"/>
      <c r="HL178" s="58"/>
      <c r="HM178" s="58"/>
      <c r="HN178" s="108"/>
      <c r="HO178" s="170"/>
      <c r="HP178" s="171"/>
      <c r="HQ178" s="167">
        <f t="shared" si="1465"/>
        <v>0</v>
      </c>
      <c r="HR178" s="58"/>
      <c r="HS178" s="58"/>
      <c r="HT178" s="58"/>
      <c r="HU178" s="58"/>
      <c r="HV178" s="58"/>
      <c r="HW178" s="58"/>
      <c r="HX178" s="58"/>
      <c r="HY178" s="58"/>
      <c r="HZ178" s="58"/>
      <c r="IA178" s="58"/>
      <c r="IB178" s="59"/>
      <c r="IC178" s="58"/>
      <c r="ID178" s="58"/>
      <c r="IE178" s="58"/>
      <c r="IF178" s="108"/>
      <c r="IG178" s="167">
        <f t="shared" si="1466"/>
        <v>0</v>
      </c>
      <c r="IH178" s="58"/>
      <c r="II178" s="58"/>
      <c r="IJ178" s="58"/>
      <c r="IK178" s="58"/>
      <c r="IL178" s="58"/>
      <c r="IM178" s="58"/>
      <c r="IN178" s="58"/>
      <c r="IO178" s="58"/>
      <c r="IP178" s="58"/>
      <c r="IQ178" s="58"/>
      <c r="IR178" s="59"/>
      <c r="IS178" s="58"/>
      <c r="IT178" s="58"/>
      <c r="IU178" s="58"/>
      <c r="IV178" s="108"/>
      <c r="IW178" s="167">
        <f t="shared" si="1467"/>
        <v>0</v>
      </c>
      <c r="IX178" s="58"/>
      <c r="IY178" s="58"/>
      <c r="IZ178" s="58"/>
      <c r="JA178" s="58"/>
      <c r="JB178" s="58"/>
      <c r="JC178" s="58"/>
      <c r="JD178" s="58"/>
      <c r="JE178" s="58"/>
      <c r="JF178" s="58"/>
      <c r="JG178" s="58"/>
      <c r="JH178" s="59"/>
      <c r="JI178" s="58"/>
      <c r="JJ178" s="58"/>
      <c r="JK178" s="58"/>
      <c r="JL178" s="108"/>
      <c r="JM178" s="167">
        <f t="shared" si="1468"/>
        <v>0</v>
      </c>
      <c r="JN178" s="58"/>
      <c r="JO178" s="58"/>
      <c r="JP178" s="58"/>
      <c r="JQ178" s="58"/>
      <c r="JR178" s="58"/>
      <c r="JS178" s="58"/>
      <c r="JT178" s="58"/>
      <c r="JU178" s="58"/>
      <c r="JV178" s="58"/>
      <c r="JW178" s="58"/>
      <c r="JX178" s="59"/>
      <c r="JY178" s="58"/>
      <c r="JZ178" s="58"/>
      <c r="KA178" s="58"/>
      <c r="KB178" s="108"/>
      <c r="KC178" s="167">
        <f t="shared" si="1469"/>
        <v>0</v>
      </c>
      <c r="KD178" s="58"/>
      <c r="KE178" s="58"/>
      <c r="KF178" s="58"/>
      <c r="KG178" s="58"/>
      <c r="KH178" s="58"/>
      <c r="KI178" s="58"/>
      <c r="KJ178" s="58"/>
      <c r="KK178" s="58"/>
      <c r="KL178" s="58"/>
      <c r="KM178" s="58"/>
      <c r="KN178" s="59"/>
      <c r="KO178" s="58"/>
      <c r="KP178" s="58"/>
      <c r="KQ178" s="58"/>
      <c r="KR178" s="58"/>
      <c r="KS178" s="58"/>
      <c r="KT178" s="58"/>
      <c r="KU178" s="58"/>
      <c r="KV178" s="58"/>
      <c r="KW178" s="58"/>
      <c r="KX178" s="58"/>
      <c r="KY178" s="58"/>
      <c r="KZ178" s="58"/>
      <c r="LA178" s="58"/>
      <c r="LB178" s="108"/>
      <c r="LC178" s="171"/>
      <c r="LD178" s="167">
        <f t="shared" si="1470"/>
        <v>0</v>
      </c>
      <c r="LE178" s="58"/>
      <c r="LF178" s="58"/>
      <c r="LG178" s="58"/>
      <c r="LH178" s="58"/>
      <c r="LI178" s="58"/>
      <c r="LJ178" s="58"/>
      <c r="LK178" s="58"/>
      <c r="LL178" s="58"/>
      <c r="LM178" s="58"/>
      <c r="LN178" s="58"/>
      <c r="LO178" s="59"/>
      <c r="LP178" s="58"/>
      <c r="LQ178" s="58"/>
      <c r="LR178" s="58"/>
      <c r="LS178" s="108"/>
      <c r="LT178" s="167">
        <f t="shared" si="1471"/>
        <v>0</v>
      </c>
      <c r="LU178" s="58"/>
      <c r="LV178" s="58"/>
      <c r="LW178" s="58"/>
      <c r="LX178" s="58"/>
      <c r="LY178" s="58"/>
      <c r="LZ178" s="58"/>
      <c r="MA178" s="58"/>
      <c r="MB178" s="58"/>
      <c r="MC178" s="58"/>
      <c r="MD178" s="58"/>
      <c r="ME178" s="59"/>
      <c r="MF178" s="58"/>
      <c r="MG178" s="58"/>
      <c r="MH178" s="58"/>
      <c r="MI178" s="108"/>
      <c r="MJ178" s="167">
        <f t="shared" si="1472"/>
        <v>0</v>
      </c>
      <c r="MK178" s="58"/>
      <c r="ML178" s="58"/>
      <c r="MM178" s="58"/>
      <c r="MN178" s="58"/>
      <c r="MO178" s="58"/>
      <c r="MP178" s="58"/>
      <c r="MQ178" s="58"/>
      <c r="MR178" s="58"/>
      <c r="MS178" s="58"/>
      <c r="MT178" s="58"/>
      <c r="MU178" s="59"/>
      <c r="MV178" s="58"/>
      <c r="MW178" s="58"/>
      <c r="MX178" s="58"/>
      <c r="MY178" s="108"/>
      <c r="MZ178" s="167">
        <f t="shared" si="1473"/>
        <v>0</v>
      </c>
      <c r="NA178" s="58"/>
      <c r="NB178" s="58"/>
      <c r="NC178" s="58"/>
      <c r="ND178" s="58"/>
      <c r="NE178" s="58"/>
      <c r="NF178" s="58"/>
      <c r="NG178" s="58"/>
      <c r="NH178" s="58"/>
      <c r="NI178" s="58"/>
      <c r="NJ178" s="58"/>
      <c r="NK178" s="59"/>
      <c r="NL178" s="58"/>
      <c r="NM178" s="58"/>
      <c r="NN178" s="58"/>
      <c r="NO178" s="108"/>
      <c r="NP178" s="167">
        <f t="shared" si="1474"/>
        <v>0</v>
      </c>
      <c r="NQ178" s="58"/>
      <c r="NR178" s="58"/>
      <c r="NS178" s="58"/>
      <c r="NT178" s="58"/>
      <c r="NU178" s="58"/>
      <c r="NV178" s="58"/>
      <c r="NW178" s="58"/>
      <c r="NX178" s="58"/>
      <c r="NY178" s="58"/>
      <c r="NZ178" s="58"/>
      <c r="OA178" s="59"/>
      <c r="OB178" s="58"/>
      <c r="OC178" s="58"/>
      <c r="OD178" s="58"/>
      <c r="OE178" s="108"/>
      <c r="OF178" s="167">
        <f t="shared" si="1475"/>
        <v>0</v>
      </c>
      <c r="OG178" s="58"/>
      <c r="OH178" s="58"/>
      <c r="OI178" s="58"/>
      <c r="OJ178" s="58"/>
      <c r="OK178" s="58"/>
      <c r="OL178" s="58"/>
      <c r="OM178" s="58"/>
      <c r="ON178" s="58"/>
      <c r="OO178" s="58"/>
      <c r="OP178" s="58"/>
      <c r="OQ178" s="59"/>
      <c r="OR178" s="58"/>
      <c r="OS178" s="58"/>
      <c r="OT178" s="58"/>
      <c r="OU178" s="108"/>
      <c r="OV178" s="167">
        <f t="shared" si="1476"/>
        <v>0</v>
      </c>
      <c r="OW178" s="58"/>
      <c r="OX178" s="58"/>
      <c r="OY178" s="58"/>
      <c r="OZ178" s="58"/>
      <c r="PA178" s="58"/>
      <c r="PB178" s="58"/>
      <c r="PC178" s="58"/>
      <c r="PD178" s="58"/>
      <c r="PE178" s="58"/>
      <c r="PF178" s="58"/>
      <c r="PG178" s="59"/>
      <c r="PH178" s="58"/>
      <c r="PI178" s="58"/>
      <c r="PJ178" s="58"/>
      <c r="PK178" s="108"/>
      <c r="PL178" s="167">
        <f t="shared" si="1477"/>
        <v>0</v>
      </c>
      <c r="PM178" s="58"/>
      <c r="PN178" s="58"/>
      <c r="PO178" s="58"/>
      <c r="PP178" s="58"/>
      <c r="PQ178" s="58"/>
      <c r="PR178" s="58"/>
      <c r="PS178" s="58"/>
      <c r="PT178" s="58"/>
      <c r="PU178" s="58"/>
      <c r="PV178" s="58"/>
      <c r="PW178" s="59"/>
      <c r="PX178" s="58"/>
      <c r="PY178" s="58"/>
      <c r="PZ178" s="58"/>
      <c r="QA178" s="108"/>
      <c r="QB178" s="167">
        <f t="shared" si="1478"/>
        <v>0</v>
      </c>
      <c r="QC178" s="58"/>
      <c r="QD178" s="58"/>
      <c r="QE178" s="58"/>
      <c r="QF178" s="58"/>
      <c r="QG178" s="58"/>
      <c r="QH178" s="58"/>
      <c r="QI178" s="58"/>
      <c r="QJ178" s="58"/>
      <c r="QK178" s="58"/>
      <c r="QL178" s="58"/>
      <c r="QM178" s="59"/>
      <c r="QN178" s="58"/>
      <c r="QO178" s="58"/>
      <c r="QP178" s="58"/>
      <c r="QQ178" s="108"/>
      <c r="QR178" s="167">
        <f t="shared" si="1479"/>
        <v>0</v>
      </c>
      <c r="QS178" s="58"/>
      <c r="QT178" s="58"/>
      <c r="QU178" s="58"/>
      <c r="QV178" s="58"/>
      <c r="QW178" s="58"/>
      <c r="QX178" s="58"/>
      <c r="QY178" s="58"/>
      <c r="QZ178" s="58"/>
      <c r="RA178" s="58"/>
      <c r="RB178" s="58"/>
      <c r="RC178" s="59"/>
      <c r="RD178" s="58"/>
      <c r="RE178" s="58"/>
      <c r="RF178" s="58"/>
      <c r="RG178" s="58"/>
      <c r="RH178" s="58"/>
      <c r="RI178" s="58"/>
      <c r="RJ178" s="58"/>
      <c r="RK178" s="58"/>
      <c r="RL178" s="58"/>
      <c r="RM178" s="58"/>
      <c r="RN178" s="58"/>
      <c r="RO178" s="58"/>
      <c r="RP178" s="58"/>
      <c r="RQ178" s="108"/>
      <c r="RR178" s="171"/>
      <c r="RS178" s="167">
        <f t="shared" si="1480"/>
        <v>0</v>
      </c>
      <c r="RT178" s="58"/>
      <c r="RU178" s="58"/>
      <c r="RV178" s="58"/>
      <c r="RW178" s="58"/>
      <c r="RX178" s="58"/>
      <c r="RY178" s="58"/>
      <c r="RZ178" s="58"/>
      <c r="SA178" s="58"/>
      <c r="SB178" s="58"/>
      <c r="SC178" s="58"/>
      <c r="SD178" s="59"/>
      <c r="SE178" s="58"/>
      <c r="SF178" s="58"/>
      <c r="SG178" s="58"/>
      <c r="SH178" s="108"/>
      <c r="SI178" s="167">
        <f t="shared" si="1481"/>
        <v>0</v>
      </c>
      <c r="SJ178" s="58"/>
      <c r="SK178" s="58"/>
      <c r="SL178" s="58"/>
      <c r="SM178" s="58"/>
      <c r="SN178" s="58"/>
      <c r="SO178" s="58"/>
      <c r="SP178" s="58"/>
      <c r="SQ178" s="58"/>
      <c r="SR178" s="58"/>
      <c r="SS178" s="58"/>
      <c r="ST178" s="59"/>
      <c r="SU178" s="58"/>
      <c r="SV178" s="58"/>
      <c r="SW178" s="58"/>
      <c r="SX178" s="108"/>
      <c r="SY178" s="167">
        <f t="shared" si="1482"/>
        <v>0</v>
      </c>
      <c r="SZ178" s="58"/>
      <c r="TA178" s="58"/>
      <c r="TB178" s="58"/>
      <c r="TC178" s="58"/>
      <c r="TD178" s="58"/>
      <c r="TE178" s="58"/>
      <c r="TF178" s="58"/>
      <c r="TG178" s="58"/>
      <c r="TH178" s="58"/>
      <c r="TI178" s="58"/>
      <c r="TJ178" s="59"/>
      <c r="TK178" s="58"/>
      <c r="TL178" s="58"/>
      <c r="TM178" s="58"/>
      <c r="TN178" s="108"/>
      <c r="TO178" s="167">
        <f t="shared" si="1483"/>
        <v>0</v>
      </c>
      <c r="TP178" s="58"/>
      <c r="TQ178" s="58"/>
      <c r="TR178" s="58"/>
      <c r="TS178" s="58"/>
      <c r="TT178" s="58"/>
      <c r="TU178" s="58"/>
      <c r="TV178" s="58"/>
      <c r="TW178" s="58"/>
      <c r="TX178" s="58"/>
      <c r="TY178" s="58"/>
      <c r="TZ178" s="59"/>
      <c r="UA178" s="58"/>
      <c r="UB178" s="58"/>
      <c r="UC178" s="58"/>
      <c r="UD178" s="108"/>
      <c r="UE178" s="167">
        <f t="shared" si="1484"/>
        <v>0</v>
      </c>
      <c r="UF178" s="58"/>
      <c r="UG178" s="58"/>
      <c r="UH178" s="58"/>
      <c r="UI178" s="58"/>
      <c r="UJ178" s="58"/>
      <c r="UK178" s="58"/>
      <c r="UL178" s="58"/>
      <c r="UM178" s="58"/>
      <c r="UN178" s="58"/>
      <c r="UO178" s="58"/>
      <c r="UP178" s="59"/>
      <c r="UQ178" s="58"/>
      <c r="UR178" s="58"/>
      <c r="US178" s="58"/>
      <c r="UT178" s="58"/>
      <c r="UU178" s="58"/>
      <c r="UV178" s="58"/>
      <c r="UW178" s="58"/>
      <c r="UX178" s="58"/>
      <c r="UY178" s="58"/>
      <c r="UZ178" s="58"/>
      <c r="VA178" s="58"/>
      <c r="VB178" s="58"/>
      <c r="VC178" s="58"/>
      <c r="VD178" s="108"/>
      <c r="VE178" s="9" t="str">
        <f t="shared" si="1195"/>
        <v>-</v>
      </c>
    </row>
    <row r="179" spans="1:577" ht="20.149999999999999" customHeight="1">
      <c r="A179" s="21"/>
      <c r="B179" s="21"/>
      <c r="C179" s="22">
        <v>64055</v>
      </c>
      <c r="D179" s="23" t="s">
        <v>168</v>
      </c>
      <c r="E179" s="191">
        <f t="shared" si="1452"/>
        <v>0</v>
      </c>
      <c r="F179" s="192"/>
      <c r="G179" s="192"/>
      <c r="H179" s="193"/>
      <c r="I179" s="227"/>
      <c r="J179" s="239">
        <f t="shared" si="1453"/>
        <v>0</v>
      </c>
      <c r="K179" s="59"/>
      <c r="L179" s="58"/>
      <c r="M179" s="58"/>
      <c r="N179" s="58"/>
      <c r="O179" s="58"/>
      <c r="P179" s="58"/>
      <c r="Q179" s="58"/>
      <c r="R179" s="58"/>
      <c r="S179" s="58"/>
      <c r="T179" s="58"/>
      <c r="U179" s="59"/>
      <c r="V179" s="58"/>
      <c r="W179" s="58"/>
      <c r="X179" s="58"/>
      <c r="Y179" s="108"/>
      <c r="Z179" s="167">
        <f t="shared" si="1454"/>
        <v>0</v>
      </c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9"/>
      <c r="AL179" s="58"/>
      <c r="AM179" s="58"/>
      <c r="AN179" s="58"/>
      <c r="AO179" s="108"/>
      <c r="AP179" s="167">
        <f t="shared" si="1455"/>
        <v>0</v>
      </c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9"/>
      <c r="BB179" s="58"/>
      <c r="BC179" s="58"/>
      <c r="BD179" s="58"/>
      <c r="BE179" s="108"/>
      <c r="BF179" s="167">
        <f t="shared" si="1456"/>
        <v>0</v>
      </c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9"/>
      <c r="BR179" s="58"/>
      <c r="BS179" s="58"/>
      <c r="BT179" s="58"/>
      <c r="BU179" s="108"/>
      <c r="BV179" s="167">
        <f t="shared" si="1457"/>
        <v>0</v>
      </c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9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108"/>
      <c r="CV179" s="171"/>
      <c r="CW179" s="167">
        <f t="shared" si="1458"/>
        <v>0</v>
      </c>
      <c r="CX179" s="58"/>
      <c r="CY179" s="58"/>
      <c r="CZ179" s="58"/>
      <c r="DA179" s="58"/>
      <c r="DB179" s="58"/>
      <c r="DC179" s="58"/>
      <c r="DD179" s="58"/>
      <c r="DE179" s="58"/>
      <c r="DF179" s="58"/>
      <c r="DG179" s="58"/>
      <c r="DH179" s="59"/>
      <c r="DI179" s="58"/>
      <c r="DJ179" s="58"/>
      <c r="DK179" s="58"/>
      <c r="DL179" s="108"/>
      <c r="DM179" s="167">
        <f t="shared" si="1459"/>
        <v>0</v>
      </c>
      <c r="DN179" s="58"/>
      <c r="DO179" s="58"/>
      <c r="DP179" s="58"/>
      <c r="DQ179" s="58"/>
      <c r="DR179" s="58"/>
      <c r="DS179" s="58"/>
      <c r="DT179" s="58"/>
      <c r="DU179" s="58"/>
      <c r="DV179" s="58"/>
      <c r="DW179" s="58"/>
      <c r="DX179" s="59"/>
      <c r="DY179" s="58"/>
      <c r="DZ179" s="58"/>
      <c r="EA179" s="58"/>
      <c r="EB179" s="108"/>
      <c r="EC179" s="167">
        <f t="shared" si="1460"/>
        <v>0</v>
      </c>
      <c r="ED179" s="58"/>
      <c r="EE179" s="58"/>
      <c r="EF179" s="58"/>
      <c r="EG179" s="58"/>
      <c r="EH179" s="58"/>
      <c r="EI179" s="58"/>
      <c r="EJ179" s="58"/>
      <c r="EK179" s="58"/>
      <c r="EL179" s="58"/>
      <c r="EM179" s="58"/>
      <c r="EN179" s="59"/>
      <c r="EO179" s="58"/>
      <c r="EP179" s="58"/>
      <c r="EQ179" s="58"/>
      <c r="ER179" s="108"/>
      <c r="ES179" s="167">
        <f t="shared" si="1461"/>
        <v>0</v>
      </c>
      <c r="ET179" s="58"/>
      <c r="EU179" s="58"/>
      <c r="EV179" s="58"/>
      <c r="EW179" s="58"/>
      <c r="EX179" s="58"/>
      <c r="EY179" s="58"/>
      <c r="EZ179" s="58"/>
      <c r="FA179" s="58"/>
      <c r="FB179" s="58"/>
      <c r="FC179" s="58"/>
      <c r="FD179" s="59"/>
      <c r="FE179" s="58"/>
      <c r="FF179" s="58"/>
      <c r="FG179" s="58"/>
      <c r="FH179" s="108"/>
      <c r="FI179" s="167">
        <f t="shared" si="1462"/>
        <v>0</v>
      </c>
      <c r="FJ179" s="58"/>
      <c r="FK179" s="58"/>
      <c r="FL179" s="58"/>
      <c r="FM179" s="58"/>
      <c r="FN179" s="58"/>
      <c r="FO179" s="58"/>
      <c r="FP179" s="58"/>
      <c r="FQ179" s="58"/>
      <c r="FR179" s="58"/>
      <c r="FS179" s="58"/>
      <c r="FT179" s="59"/>
      <c r="FU179" s="58"/>
      <c r="FV179" s="58"/>
      <c r="FW179" s="58"/>
      <c r="FX179" s="108"/>
      <c r="FY179" s="167">
        <f t="shared" si="1463"/>
        <v>0</v>
      </c>
      <c r="FZ179" s="58"/>
      <c r="GA179" s="58"/>
      <c r="GB179" s="58"/>
      <c r="GC179" s="58"/>
      <c r="GD179" s="58"/>
      <c r="GE179" s="58"/>
      <c r="GF179" s="58"/>
      <c r="GG179" s="58"/>
      <c r="GH179" s="58"/>
      <c r="GI179" s="58"/>
      <c r="GJ179" s="59"/>
      <c r="GK179" s="58"/>
      <c r="GL179" s="58"/>
      <c r="GM179" s="58"/>
      <c r="GN179" s="108"/>
      <c r="GO179" s="167">
        <f t="shared" si="1464"/>
        <v>0</v>
      </c>
      <c r="GP179" s="58"/>
      <c r="GQ179" s="58"/>
      <c r="GR179" s="58"/>
      <c r="GS179" s="58"/>
      <c r="GT179" s="58"/>
      <c r="GU179" s="58"/>
      <c r="GV179" s="58"/>
      <c r="GW179" s="58"/>
      <c r="GX179" s="58"/>
      <c r="GY179" s="58"/>
      <c r="GZ179" s="59"/>
      <c r="HA179" s="58"/>
      <c r="HB179" s="58"/>
      <c r="HC179" s="58"/>
      <c r="HD179" s="58"/>
      <c r="HE179" s="58"/>
      <c r="HF179" s="58"/>
      <c r="HG179" s="58"/>
      <c r="HH179" s="58"/>
      <c r="HI179" s="58"/>
      <c r="HJ179" s="58"/>
      <c r="HK179" s="58"/>
      <c r="HL179" s="58"/>
      <c r="HM179" s="58"/>
      <c r="HN179" s="108"/>
      <c r="HO179" s="170"/>
      <c r="HP179" s="171"/>
      <c r="HQ179" s="167">
        <f t="shared" si="1465"/>
        <v>0</v>
      </c>
      <c r="HR179" s="58"/>
      <c r="HS179" s="58"/>
      <c r="HT179" s="58"/>
      <c r="HU179" s="58"/>
      <c r="HV179" s="58"/>
      <c r="HW179" s="58"/>
      <c r="HX179" s="58"/>
      <c r="HY179" s="58"/>
      <c r="HZ179" s="58"/>
      <c r="IA179" s="58"/>
      <c r="IB179" s="59"/>
      <c r="IC179" s="58"/>
      <c r="ID179" s="58"/>
      <c r="IE179" s="58"/>
      <c r="IF179" s="108"/>
      <c r="IG179" s="167">
        <f t="shared" si="1466"/>
        <v>0</v>
      </c>
      <c r="IH179" s="58"/>
      <c r="II179" s="58"/>
      <c r="IJ179" s="58"/>
      <c r="IK179" s="58"/>
      <c r="IL179" s="58"/>
      <c r="IM179" s="58"/>
      <c r="IN179" s="58"/>
      <c r="IO179" s="58"/>
      <c r="IP179" s="58"/>
      <c r="IQ179" s="58"/>
      <c r="IR179" s="59"/>
      <c r="IS179" s="58"/>
      <c r="IT179" s="58"/>
      <c r="IU179" s="58"/>
      <c r="IV179" s="108"/>
      <c r="IW179" s="167">
        <f t="shared" si="1467"/>
        <v>0</v>
      </c>
      <c r="IX179" s="58"/>
      <c r="IY179" s="58"/>
      <c r="IZ179" s="58"/>
      <c r="JA179" s="58"/>
      <c r="JB179" s="58"/>
      <c r="JC179" s="58"/>
      <c r="JD179" s="58"/>
      <c r="JE179" s="58"/>
      <c r="JF179" s="58"/>
      <c r="JG179" s="58"/>
      <c r="JH179" s="59"/>
      <c r="JI179" s="58"/>
      <c r="JJ179" s="58"/>
      <c r="JK179" s="58"/>
      <c r="JL179" s="108"/>
      <c r="JM179" s="167">
        <f t="shared" si="1468"/>
        <v>0</v>
      </c>
      <c r="JN179" s="58"/>
      <c r="JO179" s="58"/>
      <c r="JP179" s="58"/>
      <c r="JQ179" s="58"/>
      <c r="JR179" s="58"/>
      <c r="JS179" s="58"/>
      <c r="JT179" s="58"/>
      <c r="JU179" s="58"/>
      <c r="JV179" s="58"/>
      <c r="JW179" s="58"/>
      <c r="JX179" s="59"/>
      <c r="JY179" s="58"/>
      <c r="JZ179" s="58"/>
      <c r="KA179" s="58"/>
      <c r="KB179" s="108"/>
      <c r="KC179" s="167">
        <f t="shared" si="1469"/>
        <v>0</v>
      </c>
      <c r="KD179" s="58"/>
      <c r="KE179" s="58"/>
      <c r="KF179" s="58"/>
      <c r="KG179" s="58"/>
      <c r="KH179" s="58"/>
      <c r="KI179" s="58"/>
      <c r="KJ179" s="58"/>
      <c r="KK179" s="58"/>
      <c r="KL179" s="58"/>
      <c r="KM179" s="58"/>
      <c r="KN179" s="59"/>
      <c r="KO179" s="58"/>
      <c r="KP179" s="58"/>
      <c r="KQ179" s="58"/>
      <c r="KR179" s="58"/>
      <c r="KS179" s="58"/>
      <c r="KT179" s="58"/>
      <c r="KU179" s="58"/>
      <c r="KV179" s="58"/>
      <c r="KW179" s="58"/>
      <c r="KX179" s="58"/>
      <c r="KY179" s="58"/>
      <c r="KZ179" s="58"/>
      <c r="LA179" s="58"/>
      <c r="LB179" s="108"/>
      <c r="LC179" s="171"/>
      <c r="LD179" s="167">
        <f t="shared" si="1470"/>
        <v>0</v>
      </c>
      <c r="LE179" s="58"/>
      <c r="LF179" s="58"/>
      <c r="LG179" s="58"/>
      <c r="LH179" s="58"/>
      <c r="LI179" s="58"/>
      <c r="LJ179" s="58"/>
      <c r="LK179" s="58"/>
      <c r="LL179" s="58"/>
      <c r="LM179" s="58"/>
      <c r="LN179" s="58"/>
      <c r="LO179" s="59"/>
      <c r="LP179" s="58"/>
      <c r="LQ179" s="58"/>
      <c r="LR179" s="58"/>
      <c r="LS179" s="108"/>
      <c r="LT179" s="167">
        <f t="shared" si="1471"/>
        <v>0</v>
      </c>
      <c r="LU179" s="58"/>
      <c r="LV179" s="58"/>
      <c r="LW179" s="58"/>
      <c r="LX179" s="58"/>
      <c r="LY179" s="58"/>
      <c r="LZ179" s="58"/>
      <c r="MA179" s="58"/>
      <c r="MB179" s="58"/>
      <c r="MC179" s="58"/>
      <c r="MD179" s="58"/>
      <c r="ME179" s="59"/>
      <c r="MF179" s="58"/>
      <c r="MG179" s="58"/>
      <c r="MH179" s="58"/>
      <c r="MI179" s="108"/>
      <c r="MJ179" s="167">
        <f t="shared" si="1472"/>
        <v>0</v>
      </c>
      <c r="MK179" s="58"/>
      <c r="ML179" s="58"/>
      <c r="MM179" s="58"/>
      <c r="MN179" s="58"/>
      <c r="MO179" s="58"/>
      <c r="MP179" s="58"/>
      <c r="MQ179" s="58"/>
      <c r="MR179" s="58"/>
      <c r="MS179" s="58"/>
      <c r="MT179" s="58"/>
      <c r="MU179" s="59"/>
      <c r="MV179" s="58"/>
      <c r="MW179" s="58"/>
      <c r="MX179" s="58"/>
      <c r="MY179" s="108"/>
      <c r="MZ179" s="167">
        <f t="shared" si="1473"/>
        <v>0</v>
      </c>
      <c r="NA179" s="58"/>
      <c r="NB179" s="58"/>
      <c r="NC179" s="58"/>
      <c r="ND179" s="58"/>
      <c r="NE179" s="58"/>
      <c r="NF179" s="58"/>
      <c r="NG179" s="58"/>
      <c r="NH179" s="58"/>
      <c r="NI179" s="58"/>
      <c r="NJ179" s="58"/>
      <c r="NK179" s="59"/>
      <c r="NL179" s="58"/>
      <c r="NM179" s="58"/>
      <c r="NN179" s="58"/>
      <c r="NO179" s="108"/>
      <c r="NP179" s="167">
        <f t="shared" si="1474"/>
        <v>0</v>
      </c>
      <c r="NQ179" s="58"/>
      <c r="NR179" s="58"/>
      <c r="NS179" s="58"/>
      <c r="NT179" s="58"/>
      <c r="NU179" s="58"/>
      <c r="NV179" s="58"/>
      <c r="NW179" s="58"/>
      <c r="NX179" s="58"/>
      <c r="NY179" s="58"/>
      <c r="NZ179" s="58"/>
      <c r="OA179" s="59"/>
      <c r="OB179" s="58"/>
      <c r="OC179" s="58"/>
      <c r="OD179" s="58"/>
      <c r="OE179" s="108"/>
      <c r="OF179" s="167">
        <f t="shared" si="1475"/>
        <v>0</v>
      </c>
      <c r="OG179" s="58"/>
      <c r="OH179" s="58"/>
      <c r="OI179" s="58"/>
      <c r="OJ179" s="58"/>
      <c r="OK179" s="58"/>
      <c r="OL179" s="58"/>
      <c r="OM179" s="58"/>
      <c r="ON179" s="58"/>
      <c r="OO179" s="58"/>
      <c r="OP179" s="58"/>
      <c r="OQ179" s="59"/>
      <c r="OR179" s="58"/>
      <c r="OS179" s="58"/>
      <c r="OT179" s="58"/>
      <c r="OU179" s="108"/>
      <c r="OV179" s="167">
        <f t="shared" si="1476"/>
        <v>0</v>
      </c>
      <c r="OW179" s="58"/>
      <c r="OX179" s="58"/>
      <c r="OY179" s="58"/>
      <c r="OZ179" s="58"/>
      <c r="PA179" s="58"/>
      <c r="PB179" s="58"/>
      <c r="PC179" s="58"/>
      <c r="PD179" s="58"/>
      <c r="PE179" s="58"/>
      <c r="PF179" s="58"/>
      <c r="PG179" s="59"/>
      <c r="PH179" s="58"/>
      <c r="PI179" s="58"/>
      <c r="PJ179" s="58"/>
      <c r="PK179" s="108"/>
      <c r="PL179" s="167">
        <f t="shared" si="1477"/>
        <v>0</v>
      </c>
      <c r="PM179" s="58"/>
      <c r="PN179" s="58"/>
      <c r="PO179" s="58"/>
      <c r="PP179" s="58"/>
      <c r="PQ179" s="58"/>
      <c r="PR179" s="58"/>
      <c r="PS179" s="58"/>
      <c r="PT179" s="58"/>
      <c r="PU179" s="58"/>
      <c r="PV179" s="58"/>
      <c r="PW179" s="59"/>
      <c r="PX179" s="58"/>
      <c r="PY179" s="58"/>
      <c r="PZ179" s="58"/>
      <c r="QA179" s="108"/>
      <c r="QB179" s="167">
        <f t="shared" si="1478"/>
        <v>0</v>
      </c>
      <c r="QC179" s="58"/>
      <c r="QD179" s="58"/>
      <c r="QE179" s="58"/>
      <c r="QF179" s="58"/>
      <c r="QG179" s="58"/>
      <c r="QH179" s="58"/>
      <c r="QI179" s="58"/>
      <c r="QJ179" s="58"/>
      <c r="QK179" s="58"/>
      <c r="QL179" s="58"/>
      <c r="QM179" s="59"/>
      <c r="QN179" s="58"/>
      <c r="QO179" s="58"/>
      <c r="QP179" s="58"/>
      <c r="QQ179" s="108"/>
      <c r="QR179" s="167">
        <f t="shared" si="1479"/>
        <v>0</v>
      </c>
      <c r="QS179" s="58"/>
      <c r="QT179" s="58"/>
      <c r="QU179" s="58"/>
      <c r="QV179" s="58"/>
      <c r="QW179" s="58"/>
      <c r="QX179" s="58"/>
      <c r="QY179" s="58"/>
      <c r="QZ179" s="58"/>
      <c r="RA179" s="58"/>
      <c r="RB179" s="58"/>
      <c r="RC179" s="59"/>
      <c r="RD179" s="58"/>
      <c r="RE179" s="58"/>
      <c r="RF179" s="58"/>
      <c r="RG179" s="58"/>
      <c r="RH179" s="58"/>
      <c r="RI179" s="58"/>
      <c r="RJ179" s="58"/>
      <c r="RK179" s="58"/>
      <c r="RL179" s="58"/>
      <c r="RM179" s="58"/>
      <c r="RN179" s="58"/>
      <c r="RO179" s="58"/>
      <c r="RP179" s="58"/>
      <c r="RQ179" s="108"/>
      <c r="RR179" s="171"/>
      <c r="RS179" s="167">
        <f t="shared" si="1480"/>
        <v>0</v>
      </c>
      <c r="RT179" s="58"/>
      <c r="RU179" s="58"/>
      <c r="RV179" s="58"/>
      <c r="RW179" s="58"/>
      <c r="RX179" s="58"/>
      <c r="RY179" s="58"/>
      <c r="RZ179" s="58"/>
      <c r="SA179" s="58"/>
      <c r="SB179" s="58"/>
      <c r="SC179" s="58"/>
      <c r="SD179" s="59"/>
      <c r="SE179" s="58"/>
      <c r="SF179" s="58"/>
      <c r="SG179" s="58"/>
      <c r="SH179" s="108"/>
      <c r="SI179" s="167">
        <f t="shared" si="1481"/>
        <v>0</v>
      </c>
      <c r="SJ179" s="58"/>
      <c r="SK179" s="58"/>
      <c r="SL179" s="58"/>
      <c r="SM179" s="58"/>
      <c r="SN179" s="58"/>
      <c r="SO179" s="58"/>
      <c r="SP179" s="58"/>
      <c r="SQ179" s="58"/>
      <c r="SR179" s="58"/>
      <c r="SS179" s="58"/>
      <c r="ST179" s="59"/>
      <c r="SU179" s="58"/>
      <c r="SV179" s="58"/>
      <c r="SW179" s="58"/>
      <c r="SX179" s="108"/>
      <c r="SY179" s="167">
        <f t="shared" si="1482"/>
        <v>0</v>
      </c>
      <c r="SZ179" s="58"/>
      <c r="TA179" s="58"/>
      <c r="TB179" s="58"/>
      <c r="TC179" s="58"/>
      <c r="TD179" s="58"/>
      <c r="TE179" s="58"/>
      <c r="TF179" s="58"/>
      <c r="TG179" s="58"/>
      <c r="TH179" s="58"/>
      <c r="TI179" s="58"/>
      <c r="TJ179" s="59"/>
      <c r="TK179" s="58"/>
      <c r="TL179" s="58"/>
      <c r="TM179" s="58"/>
      <c r="TN179" s="108"/>
      <c r="TO179" s="167">
        <f t="shared" si="1483"/>
        <v>0</v>
      </c>
      <c r="TP179" s="58"/>
      <c r="TQ179" s="58"/>
      <c r="TR179" s="58"/>
      <c r="TS179" s="58"/>
      <c r="TT179" s="58"/>
      <c r="TU179" s="58"/>
      <c r="TV179" s="58"/>
      <c r="TW179" s="58"/>
      <c r="TX179" s="58"/>
      <c r="TY179" s="58"/>
      <c r="TZ179" s="59"/>
      <c r="UA179" s="58"/>
      <c r="UB179" s="58"/>
      <c r="UC179" s="58"/>
      <c r="UD179" s="108"/>
      <c r="UE179" s="167">
        <f t="shared" si="1484"/>
        <v>0</v>
      </c>
      <c r="UF179" s="58"/>
      <c r="UG179" s="58"/>
      <c r="UH179" s="58"/>
      <c r="UI179" s="58"/>
      <c r="UJ179" s="58"/>
      <c r="UK179" s="58"/>
      <c r="UL179" s="58"/>
      <c r="UM179" s="58"/>
      <c r="UN179" s="58"/>
      <c r="UO179" s="58"/>
      <c r="UP179" s="59"/>
      <c r="UQ179" s="58"/>
      <c r="UR179" s="58"/>
      <c r="US179" s="58"/>
      <c r="UT179" s="58"/>
      <c r="UU179" s="58"/>
      <c r="UV179" s="58"/>
      <c r="UW179" s="58"/>
      <c r="UX179" s="58"/>
      <c r="UY179" s="58"/>
      <c r="UZ179" s="58"/>
      <c r="VA179" s="58"/>
      <c r="VB179" s="58"/>
      <c r="VC179" s="58"/>
      <c r="VD179" s="108"/>
      <c r="VE179" s="9" t="str">
        <f t="shared" si="1195"/>
        <v>-</v>
      </c>
    </row>
    <row r="180" spans="1:577" ht="20.149999999999999" customHeight="1">
      <c r="A180" s="21"/>
      <c r="B180" s="21"/>
      <c r="C180" s="22">
        <v>64056</v>
      </c>
      <c r="D180" s="23" t="s">
        <v>169</v>
      </c>
      <c r="E180" s="191">
        <f t="shared" si="1452"/>
        <v>0</v>
      </c>
      <c r="F180" s="192"/>
      <c r="G180" s="192"/>
      <c r="H180" s="193"/>
      <c r="I180" s="227"/>
      <c r="J180" s="239">
        <f t="shared" si="1453"/>
        <v>0</v>
      </c>
      <c r="K180" s="59"/>
      <c r="L180" s="58"/>
      <c r="M180" s="58"/>
      <c r="N180" s="58"/>
      <c r="O180" s="58"/>
      <c r="P180" s="58"/>
      <c r="Q180" s="58"/>
      <c r="R180" s="58"/>
      <c r="S180" s="58"/>
      <c r="T180" s="58"/>
      <c r="U180" s="59"/>
      <c r="V180" s="58"/>
      <c r="W180" s="58"/>
      <c r="X180" s="58"/>
      <c r="Y180" s="108"/>
      <c r="Z180" s="167">
        <f t="shared" si="1454"/>
        <v>0</v>
      </c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9"/>
      <c r="AL180" s="58"/>
      <c r="AM180" s="58"/>
      <c r="AN180" s="58"/>
      <c r="AO180" s="108"/>
      <c r="AP180" s="167">
        <f t="shared" si="1455"/>
        <v>0</v>
      </c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9"/>
      <c r="BB180" s="58"/>
      <c r="BC180" s="58"/>
      <c r="BD180" s="58"/>
      <c r="BE180" s="108"/>
      <c r="BF180" s="167">
        <f t="shared" si="1456"/>
        <v>0</v>
      </c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9"/>
      <c r="BR180" s="58"/>
      <c r="BS180" s="58"/>
      <c r="BT180" s="58"/>
      <c r="BU180" s="108"/>
      <c r="BV180" s="167">
        <f t="shared" si="1457"/>
        <v>0</v>
      </c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9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108"/>
      <c r="CV180" s="171"/>
      <c r="CW180" s="167">
        <f t="shared" si="1458"/>
        <v>0</v>
      </c>
      <c r="CX180" s="58"/>
      <c r="CY180" s="58"/>
      <c r="CZ180" s="58"/>
      <c r="DA180" s="58"/>
      <c r="DB180" s="58"/>
      <c r="DC180" s="58"/>
      <c r="DD180" s="58"/>
      <c r="DE180" s="58"/>
      <c r="DF180" s="58"/>
      <c r="DG180" s="58"/>
      <c r="DH180" s="59"/>
      <c r="DI180" s="58"/>
      <c r="DJ180" s="58"/>
      <c r="DK180" s="58"/>
      <c r="DL180" s="108"/>
      <c r="DM180" s="167">
        <f t="shared" si="1459"/>
        <v>0</v>
      </c>
      <c r="DN180" s="58"/>
      <c r="DO180" s="58"/>
      <c r="DP180" s="58"/>
      <c r="DQ180" s="58"/>
      <c r="DR180" s="58"/>
      <c r="DS180" s="58"/>
      <c r="DT180" s="58"/>
      <c r="DU180" s="58"/>
      <c r="DV180" s="58"/>
      <c r="DW180" s="58"/>
      <c r="DX180" s="59"/>
      <c r="DY180" s="58"/>
      <c r="DZ180" s="58"/>
      <c r="EA180" s="58"/>
      <c r="EB180" s="108"/>
      <c r="EC180" s="167">
        <f t="shared" si="1460"/>
        <v>0</v>
      </c>
      <c r="ED180" s="58"/>
      <c r="EE180" s="58"/>
      <c r="EF180" s="58"/>
      <c r="EG180" s="58"/>
      <c r="EH180" s="58"/>
      <c r="EI180" s="58"/>
      <c r="EJ180" s="58"/>
      <c r="EK180" s="58"/>
      <c r="EL180" s="58"/>
      <c r="EM180" s="58"/>
      <c r="EN180" s="59"/>
      <c r="EO180" s="58"/>
      <c r="EP180" s="58"/>
      <c r="EQ180" s="58"/>
      <c r="ER180" s="108"/>
      <c r="ES180" s="167">
        <f t="shared" si="1461"/>
        <v>0</v>
      </c>
      <c r="ET180" s="58"/>
      <c r="EU180" s="58"/>
      <c r="EV180" s="58"/>
      <c r="EW180" s="58"/>
      <c r="EX180" s="58"/>
      <c r="EY180" s="58"/>
      <c r="EZ180" s="58"/>
      <c r="FA180" s="58"/>
      <c r="FB180" s="58"/>
      <c r="FC180" s="58"/>
      <c r="FD180" s="59"/>
      <c r="FE180" s="58"/>
      <c r="FF180" s="58"/>
      <c r="FG180" s="58"/>
      <c r="FH180" s="108"/>
      <c r="FI180" s="167">
        <f t="shared" si="1462"/>
        <v>0</v>
      </c>
      <c r="FJ180" s="58"/>
      <c r="FK180" s="58"/>
      <c r="FL180" s="58"/>
      <c r="FM180" s="58"/>
      <c r="FN180" s="58"/>
      <c r="FO180" s="58"/>
      <c r="FP180" s="58"/>
      <c r="FQ180" s="58"/>
      <c r="FR180" s="58"/>
      <c r="FS180" s="58"/>
      <c r="FT180" s="59"/>
      <c r="FU180" s="58"/>
      <c r="FV180" s="58"/>
      <c r="FW180" s="58"/>
      <c r="FX180" s="108"/>
      <c r="FY180" s="167">
        <f t="shared" si="1463"/>
        <v>0</v>
      </c>
      <c r="FZ180" s="58"/>
      <c r="GA180" s="58"/>
      <c r="GB180" s="58"/>
      <c r="GC180" s="58"/>
      <c r="GD180" s="58"/>
      <c r="GE180" s="58"/>
      <c r="GF180" s="58"/>
      <c r="GG180" s="58"/>
      <c r="GH180" s="58"/>
      <c r="GI180" s="58"/>
      <c r="GJ180" s="59"/>
      <c r="GK180" s="58"/>
      <c r="GL180" s="58"/>
      <c r="GM180" s="58"/>
      <c r="GN180" s="108"/>
      <c r="GO180" s="167">
        <f t="shared" si="1464"/>
        <v>0</v>
      </c>
      <c r="GP180" s="58"/>
      <c r="GQ180" s="58"/>
      <c r="GR180" s="58"/>
      <c r="GS180" s="58"/>
      <c r="GT180" s="58"/>
      <c r="GU180" s="58"/>
      <c r="GV180" s="58"/>
      <c r="GW180" s="58"/>
      <c r="GX180" s="58"/>
      <c r="GY180" s="58"/>
      <c r="GZ180" s="59"/>
      <c r="HA180" s="58"/>
      <c r="HB180" s="58"/>
      <c r="HC180" s="58"/>
      <c r="HD180" s="58"/>
      <c r="HE180" s="58"/>
      <c r="HF180" s="58"/>
      <c r="HG180" s="58"/>
      <c r="HH180" s="58"/>
      <c r="HI180" s="58"/>
      <c r="HJ180" s="58"/>
      <c r="HK180" s="58"/>
      <c r="HL180" s="58"/>
      <c r="HM180" s="58"/>
      <c r="HN180" s="108"/>
      <c r="HO180" s="170"/>
      <c r="HP180" s="171"/>
      <c r="HQ180" s="167">
        <f t="shared" si="1465"/>
        <v>0</v>
      </c>
      <c r="HR180" s="58"/>
      <c r="HS180" s="58"/>
      <c r="HT180" s="58"/>
      <c r="HU180" s="58"/>
      <c r="HV180" s="58"/>
      <c r="HW180" s="58"/>
      <c r="HX180" s="58"/>
      <c r="HY180" s="58"/>
      <c r="HZ180" s="58"/>
      <c r="IA180" s="58"/>
      <c r="IB180" s="59"/>
      <c r="IC180" s="58"/>
      <c r="ID180" s="58"/>
      <c r="IE180" s="58"/>
      <c r="IF180" s="108"/>
      <c r="IG180" s="167">
        <f t="shared" si="1466"/>
        <v>0</v>
      </c>
      <c r="IH180" s="58"/>
      <c r="II180" s="58"/>
      <c r="IJ180" s="58"/>
      <c r="IK180" s="58"/>
      <c r="IL180" s="58"/>
      <c r="IM180" s="58"/>
      <c r="IN180" s="58"/>
      <c r="IO180" s="58"/>
      <c r="IP180" s="58"/>
      <c r="IQ180" s="58"/>
      <c r="IR180" s="59"/>
      <c r="IS180" s="58"/>
      <c r="IT180" s="58"/>
      <c r="IU180" s="58"/>
      <c r="IV180" s="108"/>
      <c r="IW180" s="167">
        <f t="shared" si="1467"/>
        <v>0</v>
      </c>
      <c r="IX180" s="58"/>
      <c r="IY180" s="58"/>
      <c r="IZ180" s="58"/>
      <c r="JA180" s="58"/>
      <c r="JB180" s="58"/>
      <c r="JC180" s="58"/>
      <c r="JD180" s="58"/>
      <c r="JE180" s="58"/>
      <c r="JF180" s="58"/>
      <c r="JG180" s="58"/>
      <c r="JH180" s="59"/>
      <c r="JI180" s="58"/>
      <c r="JJ180" s="58"/>
      <c r="JK180" s="58"/>
      <c r="JL180" s="108"/>
      <c r="JM180" s="167">
        <f t="shared" si="1468"/>
        <v>0</v>
      </c>
      <c r="JN180" s="58"/>
      <c r="JO180" s="58"/>
      <c r="JP180" s="58"/>
      <c r="JQ180" s="58"/>
      <c r="JR180" s="58"/>
      <c r="JS180" s="58"/>
      <c r="JT180" s="58"/>
      <c r="JU180" s="58"/>
      <c r="JV180" s="58"/>
      <c r="JW180" s="58"/>
      <c r="JX180" s="59"/>
      <c r="JY180" s="58"/>
      <c r="JZ180" s="58"/>
      <c r="KA180" s="58"/>
      <c r="KB180" s="108"/>
      <c r="KC180" s="167">
        <f t="shared" si="1469"/>
        <v>0</v>
      </c>
      <c r="KD180" s="58"/>
      <c r="KE180" s="58"/>
      <c r="KF180" s="58"/>
      <c r="KG180" s="58"/>
      <c r="KH180" s="58"/>
      <c r="KI180" s="58"/>
      <c r="KJ180" s="58"/>
      <c r="KK180" s="58"/>
      <c r="KL180" s="58"/>
      <c r="KM180" s="58"/>
      <c r="KN180" s="59"/>
      <c r="KO180" s="58"/>
      <c r="KP180" s="58"/>
      <c r="KQ180" s="58"/>
      <c r="KR180" s="58"/>
      <c r="KS180" s="58"/>
      <c r="KT180" s="58"/>
      <c r="KU180" s="58"/>
      <c r="KV180" s="58"/>
      <c r="KW180" s="58"/>
      <c r="KX180" s="58"/>
      <c r="KY180" s="58"/>
      <c r="KZ180" s="58"/>
      <c r="LA180" s="58"/>
      <c r="LB180" s="108"/>
      <c r="LC180" s="171"/>
      <c r="LD180" s="167">
        <f t="shared" si="1470"/>
        <v>0</v>
      </c>
      <c r="LE180" s="58"/>
      <c r="LF180" s="58"/>
      <c r="LG180" s="58"/>
      <c r="LH180" s="58"/>
      <c r="LI180" s="58"/>
      <c r="LJ180" s="58"/>
      <c r="LK180" s="58"/>
      <c r="LL180" s="58"/>
      <c r="LM180" s="58"/>
      <c r="LN180" s="58"/>
      <c r="LO180" s="59"/>
      <c r="LP180" s="58"/>
      <c r="LQ180" s="58"/>
      <c r="LR180" s="58"/>
      <c r="LS180" s="108"/>
      <c r="LT180" s="167">
        <f t="shared" si="1471"/>
        <v>0</v>
      </c>
      <c r="LU180" s="58"/>
      <c r="LV180" s="58"/>
      <c r="LW180" s="58"/>
      <c r="LX180" s="58"/>
      <c r="LY180" s="58"/>
      <c r="LZ180" s="58"/>
      <c r="MA180" s="58"/>
      <c r="MB180" s="58"/>
      <c r="MC180" s="58"/>
      <c r="MD180" s="58"/>
      <c r="ME180" s="59"/>
      <c r="MF180" s="58"/>
      <c r="MG180" s="58"/>
      <c r="MH180" s="58"/>
      <c r="MI180" s="108"/>
      <c r="MJ180" s="167">
        <f t="shared" si="1472"/>
        <v>0</v>
      </c>
      <c r="MK180" s="58"/>
      <c r="ML180" s="58"/>
      <c r="MM180" s="58"/>
      <c r="MN180" s="58"/>
      <c r="MO180" s="58"/>
      <c r="MP180" s="58"/>
      <c r="MQ180" s="58"/>
      <c r="MR180" s="58"/>
      <c r="MS180" s="58"/>
      <c r="MT180" s="58"/>
      <c r="MU180" s="59"/>
      <c r="MV180" s="58"/>
      <c r="MW180" s="58"/>
      <c r="MX180" s="58"/>
      <c r="MY180" s="108"/>
      <c r="MZ180" s="167">
        <f t="shared" si="1473"/>
        <v>0</v>
      </c>
      <c r="NA180" s="58"/>
      <c r="NB180" s="58"/>
      <c r="NC180" s="58"/>
      <c r="ND180" s="58"/>
      <c r="NE180" s="58"/>
      <c r="NF180" s="58"/>
      <c r="NG180" s="58"/>
      <c r="NH180" s="58"/>
      <c r="NI180" s="58"/>
      <c r="NJ180" s="58"/>
      <c r="NK180" s="59"/>
      <c r="NL180" s="58"/>
      <c r="NM180" s="58"/>
      <c r="NN180" s="58"/>
      <c r="NO180" s="108"/>
      <c r="NP180" s="167">
        <f t="shared" si="1474"/>
        <v>0</v>
      </c>
      <c r="NQ180" s="58"/>
      <c r="NR180" s="58"/>
      <c r="NS180" s="58"/>
      <c r="NT180" s="58"/>
      <c r="NU180" s="58"/>
      <c r="NV180" s="58"/>
      <c r="NW180" s="58"/>
      <c r="NX180" s="58"/>
      <c r="NY180" s="58"/>
      <c r="NZ180" s="58"/>
      <c r="OA180" s="59"/>
      <c r="OB180" s="58"/>
      <c r="OC180" s="58"/>
      <c r="OD180" s="58"/>
      <c r="OE180" s="108"/>
      <c r="OF180" s="167">
        <f t="shared" si="1475"/>
        <v>0</v>
      </c>
      <c r="OG180" s="58"/>
      <c r="OH180" s="58"/>
      <c r="OI180" s="58"/>
      <c r="OJ180" s="58"/>
      <c r="OK180" s="58"/>
      <c r="OL180" s="58"/>
      <c r="OM180" s="58"/>
      <c r="ON180" s="58"/>
      <c r="OO180" s="58"/>
      <c r="OP180" s="58"/>
      <c r="OQ180" s="59"/>
      <c r="OR180" s="58"/>
      <c r="OS180" s="58"/>
      <c r="OT180" s="58"/>
      <c r="OU180" s="108"/>
      <c r="OV180" s="167">
        <f t="shared" si="1476"/>
        <v>0</v>
      </c>
      <c r="OW180" s="58"/>
      <c r="OX180" s="58"/>
      <c r="OY180" s="58"/>
      <c r="OZ180" s="58"/>
      <c r="PA180" s="58"/>
      <c r="PB180" s="58"/>
      <c r="PC180" s="58"/>
      <c r="PD180" s="58"/>
      <c r="PE180" s="58"/>
      <c r="PF180" s="58"/>
      <c r="PG180" s="59"/>
      <c r="PH180" s="58"/>
      <c r="PI180" s="58"/>
      <c r="PJ180" s="58"/>
      <c r="PK180" s="108"/>
      <c r="PL180" s="167">
        <f t="shared" si="1477"/>
        <v>0</v>
      </c>
      <c r="PM180" s="58"/>
      <c r="PN180" s="58"/>
      <c r="PO180" s="58"/>
      <c r="PP180" s="58"/>
      <c r="PQ180" s="58"/>
      <c r="PR180" s="58"/>
      <c r="PS180" s="58"/>
      <c r="PT180" s="58"/>
      <c r="PU180" s="58"/>
      <c r="PV180" s="58"/>
      <c r="PW180" s="59"/>
      <c r="PX180" s="58"/>
      <c r="PY180" s="58"/>
      <c r="PZ180" s="58"/>
      <c r="QA180" s="108"/>
      <c r="QB180" s="167">
        <f t="shared" si="1478"/>
        <v>0</v>
      </c>
      <c r="QC180" s="58"/>
      <c r="QD180" s="58"/>
      <c r="QE180" s="58"/>
      <c r="QF180" s="58"/>
      <c r="QG180" s="58"/>
      <c r="QH180" s="58"/>
      <c r="QI180" s="58"/>
      <c r="QJ180" s="58"/>
      <c r="QK180" s="58"/>
      <c r="QL180" s="58"/>
      <c r="QM180" s="59"/>
      <c r="QN180" s="58"/>
      <c r="QO180" s="58"/>
      <c r="QP180" s="58"/>
      <c r="QQ180" s="108"/>
      <c r="QR180" s="167">
        <f t="shared" si="1479"/>
        <v>0</v>
      </c>
      <c r="QS180" s="58"/>
      <c r="QT180" s="58"/>
      <c r="QU180" s="58"/>
      <c r="QV180" s="58"/>
      <c r="QW180" s="58"/>
      <c r="QX180" s="58"/>
      <c r="QY180" s="58"/>
      <c r="QZ180" s="58"/>
      <c r="RA180" s="58"/>
      <c r="RB180" s="58"/>
      <c r="RC180" s="59"/>
      <c r="RD180" s="58"/>
      <c r="RE180" s="58"/>
      <c r="RF180" s="58"/>
      <c r="RG180" s="58"/>
      <c r="RH180" s="58"/>
      <c r="RI180" s="58"/>
      <c r="RJ180" s="58"/>
      <c r="RK180" s="58"/>
      <c r="RL180" s="58"/>
      <c r="RM180" s="58"/>
      <c r="RN180" s="58"/>
      <c r="RO180" s="58"/>
      <c r="RP180" s="58"/>
      <c r="RQ180" s="108"/>
      <c r="RR180" s="171"/>
      <c r="RS180" s="167">
        <f t="shared" si="1480"/>
        <v>0</v>
      </c>
      <c r="RT180" s="58"/>
      <c r="RU180" s="58"/>
      <c r="RV180" s="58"/>
      <c r="RW180" s="58"/>
      <c r="RX180" s="58"/>
      <c r="RY180" s="58"/>
      <c r="RZ180" s="58"/>
      <c r="SA180" s="58"/>
      <c r="SB180" s="58"/>
      <c r="SC180" s="58"/>
      <c r="SD180" s="59"/>
      <c r="SE180" s="58"/>
      <c r="SF180" s="58"/>
      <c r="SG180" s="58"/>
      <c r="SH180" s="108"/>
      <c r="SI180" s="167">
        <f t="shared" si="1481"/>
        <v>0</v>
      </c>
      <c r="SJ180" s="58"/>
      <c r="SK180" s="58"/>
      <c r="SL180" s="58"/>
      <c r="SM180" s="58"/>
      <c r="SN180" s="58"/>
      <c r="SO180" s="58"/>
      <c r="SP180" s="58"/>
      <c r="SQ180" s="58"/>
      <c r="SR180" s="58"/>
      <c r="SS180" s="58"/>
      <c r="ST180" s="59"/>
      <c r="SU180" s="58"/>
      <c r="SV180" s="58"/>
      <c r="SW180" s="58"/>
      <c r="SX180" s="108"/>
      <c r="SY180" s="167">
        <f t="shared" si="1482"/>
        <v>0</v>
      </c>
      <c r="SZ180" s="58"/>
      <c r="TA180" s="58"/>
      <c r="TB180" s="58"/>
      <c r="TC180" s="58"/>
      <c r="TD180" s="58"/>
      <c r="TE180" s="58"/>
      <c r="TF180" s="58"/>
      <c r="TG180" s="58"/>
      <c r="TH180" s="58"/>
      <c r="TI180" s="58"/>
      <c r="TJ180" s="59"/>
      <c r="TK180" s="58"/>
      <c r="TL180" s="58"/>
      <c r="TM180" s="58"/>
      <c r="TN180" s="108"/>
      <c r="TO180" s="167">
        <f t="shared" si="1483"/>
        <v>0</v>
      </c>
      <c r="TP180" s="58"/>
      <c r="TQ180" s="58"/>
      <c r="TR180" s="58"/>
      <c r="TS180" s="58"/>
      <c r="TT180" s="58"/>
      <c r="TU180" s="58"/>
      <c r="TV180" s="58"/>
      <c r="TW180" s="58"/>
      <c r="TX180" s="58"/>
      <c r="TY180" s="58"/>
      <c r="TZ180" s="59"/>
      <c r="UA180" s="58"/>
      <c r="UB180" s="58"/>
      <c r="UC180" s="58"/>
      <c r="UD180" s="108"/>
      <c r="UE180" s="167">
        <f t="shared" si="1484"/>
        <v>0</v>
      </c>
      <c r="UF180" s="58"/>
      <c r="UG180" s="58"/>
      <c r="UH180" s="58"/>
      <c r="UI180" s="58"/>
      <c r="UJ180" s="58"/>
      <c r="UK180" s="58"/>
      <c r="UL180" s="58"/>
      <c r="UM180" s="58"/>
      <c r="UN180" s="58"/>
      <c r="UO180" s="58"/>
      <c r="UP180" s="59"/>
      <c r="UQ180" s="58"/>
      <c r="UR180" s="58"/>
      <c r="US180" s="58"/>
      <c r="UT180" s="58"/>
      <c r="UU180" s="58"/>
      <c r="UV180" s="58"/>
      <c r="UW180" s="58"/>
      <c r="UX180" s="58"/>
      <c r="UY180" s="58"/>
      <c r="UZ180" s="58"/>
      <c r="VA180" s="58"/>
      <c r="VB180" s="58"/>
      <c r="VC180" s="58"/>
      <c r="VD180" s="108"/>
      <c r="VE180" s="9" t="str">
        <f t="shared" si="1195"/>
        <v>-</v>
      </c>
    </row>
    <row r="181" spans="1:577" ht="20.149999999999999" customHeight="1">
      <c r="A181" s="21"/>
      <c r="B181" s="21"/>
      <c r="C181" s="22">
        <v>64058</v>
      </c>
      <c r="D181" s="23" t="s">
        <v>170</v>
      </c>
      <c r="E181" s="191">
        <f t="shared" si="1452"/>
        <v>0</v>
      </c>
      <c r="F181" s="192"/>
      <c r="G181" s="192"/>
      <c r="H181" s="193"/>
      <c r="I181" s="227"/>
      <c r="J181" s="239">
        <f t="shared" si="1453"/>
        <v>0</v>
      </c>
      <c r="K181" s="59"/>
      <c r="L181" s="58"/>
      <c r="M181" s="58"/>
      <c r="N181" s="58"/>
      <c r="O181" s="58"/>
      <c r="P181" s="58"/>
      <c r="Q181" s="58"/>
      <c r="R181" s="58"/>
      <c r="S181" s="58"/>
      <c r="T181" s="58"/>
      <c r="U181" s="59"/>
      <c r="V181" s="58"/>
      <c r="W181" s="58"/>
      <c r="X181" s="58"/>
      <c r="Y181" s="108"/>
      <c r="Z181" s="167">
        <f t="shared" si="1454"/>
        <v>0</v>
      </c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9"/>
      <c r="AL181" s="58"/>
      <c r="AM181" s="58"/>
      <c r="AN181" s="58"/>
      <c r="AO181" s="108"/>
      <c r="AP181" s="167">
        <f t="shared" si="1455"/>
        <v>0</v>
      </c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9"/>
      <c r="BB181" s="58"/>
      <c r="BC181" s="58"/>
      <c r="BD181" s="58"/>
      <c r="BE181" s="108"/>
      <c r="BF181" s="167">
        <f t="shared" si="1456"/>
        <v>0</v>
      </c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9"/>
      <c r="BR181" s="58"/>
      <c r="BS181" s="58"/>
      <c r="BT181" s="58"/>
      <c r="BU181" s="108"/>
      <c r="BV181" s="167">
        <f t="shared" si="1457"/>
        <v>0</v>
      </c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9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108"/>
      <c r="CV181" s="171"/>
      <c r="CW181" s="167">
        <f t="shared" si="1458"/>
        <v>0</v>
      </c>
      <c r="CX181" s="58"/>
      <c r="CY181" s="58"/>
      <c r="CZ181" s="58"/>
      <c r="DA181" s="58"/>
      <c r="DB181" s="58"/>
      <c r="DC181" s="58"/>
      <c r="DD181" s="58"/>
      <c r="DE181" s="58"/>
      <c r="DF181" s="58"/>
      <c r="DG181" s="58"/>
      <c r="DH181" s="59"/>
      <c r="DI181" s="58"/>
      <c r="DJ181" s="58"/>
      <c r="DK181" s="58"/>
      <c r="DL181" s="108"/>
      <c r="DM181" s="167">
        <f t="shared" si="1459"/>
        <v>0</v>
      </c>
      <c r="DN181" s="58"/>
      <c r="DO181" s="58"/>
      <c r="DP181" s="58"/>
      <c r="DQ181" s="58"/>
      <c r="DR181" s="58"/>
      <c r="DS181" s="58"/>
      <c r="DT181" s="58"/>
      <c r="DU181" s="58"/>
      <c r="DV181" s="58"/>
      <c r="DW181" s="58"/>
      <c r="DX181" s="59"/>
      <c r="DY181" s="58"/>
      <c r="DZ181" s="58"/>
      <c r="EA181" s="58"/>
      <c r="EB181" s="108"/>
      <c r="EC181" s="167">
        <f t="shared" si="1460"/>
        <v>0</v>
      </c>
      <c r="ED181" s="58"/>
      <c r="EE181" s="58"/>
      <c r="EF181" s="58"/>
      <c r="EG181" s="58"/>
      <c r="EH181" s="58"/>
      <c r="EI181" s="58"/>
      <c r="EJ181" s="58"/>
      <c r="EK181" s="58"/>
      <c r="EL181" s="58"/>
      <c r="EM181" s="58"/>
      <c r="EN181" s="59"/>
      <c r="EO181" s="58"/>
      <c r="EP181" s="58"/>
      <c r="EQ181" s="58"/>
      <c r="ER181" s="108"/>
      <c r="ES181" s="167">
        <f t="shared" si="1461"/>
        <v>0</v>
      </c>
      <c r="ET181" s="58"/>
      <c r="EU181" s="58"/>
      <c r="EV181" s="58"/>
      <c r="EW181" s="58"/>
      <c r="EX181" s="58"/>
      <c r="EY181" s="58"/>
      <c r="EZ181" s="58"/>
      <c r="FA181" s="58"/>
      <c r="FB181" s="58"/>
      <c r="FC181" s="58"/>
      <c r="FD181" s="59"/>
      <c r="FE181" s="58"/>
      <c r="FF181" s="58"/>
      <c r="FG181" s="58"/>
      <c r="FH181" s="108"/>
      <c r="FI181" s="167">
        <f t="shared" si="1462"/>
        <v>0</v>
      </c>
      <c r="FJ181" s="58"/>
      <c r="FK181" s="58"/>
      <c r="FL181" s="58"/>
      <c r="FM181" s="58"/>
      <c r="FN181" s="58"/>
      <c r="FO181" s="58"/>
      <c r="FP181" s="58"/>
      <c r="FQ181" s="58"/>
      <c r="FR181" s="58"/>
      <c r="FS181" s="58"/>
      <c r="FT181" s="59"/>
      <c r="FU181" s="58"/>
      <c r="FV181" s="58"/>
      <c r="FW181" s="58"/>
      <c r="FX181" s="108"/>
      <c r="FY181" s="167">
        <f t="shared" si="1463"/>
        <v>0</v>
      </c>
      <c r="FZ181" s="58"/>
      <c r="GA181" s="58"/>
      <c r="GB181" s="58"/>
      <c r="GC181" s="58"/>
      <c r="GD181" s="58"/>
      <c r="GE181" s="58"/>
      <c r="GF181" s="58"/>
      <c r="GG181" s="58"/>
      <c r="GH181" s="58"/>
      <c r="GI181" s="58"/>
      <c r="GJ181" s="59"/>
      <c r="GK181" s="58"/>
      <c r="GL181" s="58"/>
      <c r="GM181" s="58"/>
      <c r="GN181" s="108"/>
      <c r="GO181" s="167">
        <f t="shared" si="1464"/>
        <v>0</v>
      </c>
      <c r="GP181" s="58"/>
      <c r="GQ181" s="58"/>
      <c r="GR181" s="58"/>
      <c r="GS181" s="58"/>
      <c r="GT181" s="58"/>
      <c r="GU181" s="58"/>
      <c r="GV181" s="58"/>
      <c r="GW181" s="58"/>
      <c r="GX181" s="58"/>
      <c r="GY181" s="58"/>
      <c r="GZ181" s="59"/>
      <c r="HA181" s="58"/>
      <c r="HB181" s="58"/>
      <c r="HC181" s="58"/>
      <c r="HD181" s="58"/>
      <c r="HE181" s="58"/>
      <c r="HF181" s="58"/>
      <c r="HG181" s="58"/>
      <c r="HH181" s="58"/>
      <c r="HI181" s="58"/>
      <c r="HJ181" s="58"/>
      <c r="HK181" s="58"/>
      <c r="HL181" s="58"/>
      <c r="HM181" s="58"/>
      <c r="HN181" s="108"/>
      <c r="HO181" s="170"/>
      <c r="HP181" s="171"/>
      <c r="HQ181" s="167">
        <f t="shared" si="1465"/>
        <v>0</v>
      </c>
      <c r="HR181" s="58"/>
      <c r="HS181" s="58"/>
      <c r="HT181" s="58"/>
      <c r="HU181" s="58"/>
      <c r="HV181" s="58"/>
      <c r="HW181" s="58"/>
      <c r="HX181" s="58"/>
      <c r="HY181" s="58"/>
      <c r="HZ181" s="58"/>
      <c r="IA181" s="58"/>
      <c r="IB181" s="59"/>
      <c r="IC181" s="58"/>
      <c r="ID181" s="58"/>
      <c r="IE181" s="58"/>
      <c r="IF181" s="108"/>
      <c r="IG181" s="167">
        <f t="shared" si="1466"/>
        <v>0</v>
      </c>
      <c r="IH181" s="58"/>
      <c r="II181" s="58"/>
      <c r="IJ181" s="58"/>
      <c r="IK181" s="58"/>
      <c r="IL181" s="58"/>
      <c r="IM181" s="58"/>
      <c r="IN181" s="58"/>
      <c r="IO181" s="58"/>
      <c r="IP181" s="58"/>
      <c r="IQ181" s="58"/>
      <c r="IR181" s="59"/>
      <c r="IS181" s="58"/>
      <c r="IT181" s="58"/>
      <c r="IU181" s="58"/>
      <c r="IV181" s="108"/>
      <c r="IW181" s="167">
        <f t="shared" si="1467"/>
        <v>0</v>
      </c>
      <c r="IX181" s="58"/>
      <c r="IY181" s="58"/>
      <c r="IZ181" s="58"/>
      <c r="JA181" s="58"/>
      <c r="JB181" s="58"/>
      <c r="JC181" s="58"/>
      <c r="JD181" s="58"/>
      <c r="JE181" s="58"/>
      <c r="JF181" s="58"/>
      <c r="JG181" s="58"/>
      <c r="JH181" s="59"/>
      <c r="JI181" s="58"/>
      <c r="JJ181" s="58"/>
      <c r="JK181" s="58"/>
      <c r="JL181" s="108"/>
      <c r="JM181" s="167">
        <f t="shared" si="1468"/>
        <v>0</v>
      </c>
      <c r="JN181" s="58"/>
      <c r="JO181" s="58"/>
      <c r="JP181" s="58"/>
      <c r="JQ181" s="58"/>
      <c r="JR181" s="58"/>
      <c r="JS181" s="58"/>
      <c r="JT181" s="58"/>
      <c r="JU181" s="58"/>
      <c r="JV181" s="58"/>
      <c r="JW181" s="58"/>
      <c r="JX181" s="59"/>
      <c r="JY181" s="58"/>
      <c r="JZ181" s="58"/>
      <c r="KA181" s="58"/>
      <c r="KB181" s="108"/>
      <c r="KC181" s="167">
        <f t="shared" si="1469"/>
        <v>0</v>
      </c>
      <c r="KD181" s="58"/>
      <c r="KE181" s="58"/>
      <c r="KF181" s="58"/>
      <c r="KG181" s="58"/>
      <c r="KH181" s="58"/>
      <c r="KI181" s="58"/>
      <c r="KJ181" s="58"/>
      <c r="KK181" s="58"/>
      <c r="KL181" s="58"/>
      <c r="KM181" s="58"/>
      <c r="KN181" s="59"/>
      <c r="KO181" s="58"/>
      <c r="KP181" s="58"/>
      <c r="KQ181" s="58"/>
      <c r="KR181" s="58"/>
      <c r="KS181" s="58"/>
      <c r="KT181" s="58"/>
      <c r="KU181" s="58"/>
      <c r="KV181" s="58"/>
      <c r="KW181" s="58"/>
      <c r="KX181" s="58"/>
      <c r="KY181" s="58"/>
      <c r="KZ181" s="58"/>
      <c r="LA181" s="58"/>
      <c r="LB181" s="108"/>
      <c r="LC181" s="171"/>
      <c r="LD181" s="167">
        <f t="shared" si="1470"/>
        <v>0</v>
      </c>
      <c r="LE181" s="58"/>
      <c r="LF181" s="58"/>
      <c r="LG181" s="58"/>
      <c r="LH181" s="58"/>
      <c r="LI181" s="58"/>
      <c r="LJ181" s="58"/>
      <c r="LK181" s="58"/>
      <c r="LL181" s="58"/>
      <c r="LM181" s="58"/>
      <c r="LN181" s="58"/>
      <c r="LO181" s="59"/>
      <c r="LP181" s="58"/>
      <c r="LQ181" s="58"/>
      <c r="LR181" s="58"/>
      <c r="LS181" s="108"/>
      <c r="LT181" s="167">
        <f t="shared" si="1471"/>
        <v>0</v>
      </c>
      <c r="LU181" s="58"/>
      <c r="LV181" s="58"/>
      <c r="LW181" s="58"/>
      <c r="LX181" s="58"/>
      <c r="LY181" s="58"/>
      <c r="LZ181" s="58"/>
      <c r="MA181" s="58"/>
      <c r="MB181" s="58"/>
      <c r="MC181" s="58"/>
      <c r="MD181" s="58"/>
      <c r="ME181" s="59"/>
      <c r="MF181" s="58"/>
      <c r="MG181" s="58"/>
      <c r="MH181" s="58"/>
      <c r="MI181" s="108"/>
      <c r="MJ181" s="167">
        <f t="shared" si="1472"/>
        <v>0</v>
      </c>
      <c r="MK181" s="58"/>
      <c r="ML181" s="58"/>
      <c r="MM181" s="58"/>
      <c r="MN181" s="58"/>
      <c r="MO181" s="58"/>
      <c r="MP181" s="58"/>
      <c r="MQ181" s="58"/>
      <c r="MR181" s="58"/>
      <c r="MS181" s="58"/>
      <c r="MT181" s="58"/>
      <c r="MU181" s="59"/>
      <c r="MV181" s="58"/>
      <c r="MW181" s="58"/>
      <c r="MX181" s="58"/>
      <c r="MY181" s="108"/>
      <c r="MZ181" s="167">
        <f t="shared" si="1473"/>
        <v>0</v>
      </c>
      <c r="NA181" s="58"/>
      <c r="NB181" s="58"/>
      <c r="NC181" s="58"/>
      <c r="ND181" s="58"/>
      <c r="NE181" s="58"/>
      <c r="NF181" s="58"/>
      <c r="NG181" s="58"/>
      <c r="NH181" s="58"/>
      <c r="NI181" s="58"/>
      <c r="NJ181" s="58"/>
      <c r="NK181" s="59"/>
      <c r="NL181" s="58"/>
      <c r="NM181" s="58"/>
      <c r="NN181" s="58"/>
      <c r="NO181" s="108"/>
      <c r="NP181" s="167">
        <f t="shared" si="1474"/>
        <v>0</v>
      </c>
      <c r="NQ181" s="58"/>
      <c r="NR181" s="58"/>
      <c r="NS181" s="58"/>
      <c r="NT181" s="58"/>
      <c r="NU181" s="58"/>
      <c r="NV181" s="58"/>
      <c r="NW181" s="58"/>
      <c r="NX181" s="58"/>
      <c r="NY181" s="58"/>
      <c r="NZ181" s="58"/>
      <c r="OA181" s="59"/>
      <c r="OB181" s="58"/>
      <c r="OC181" s="58"/>
      <c r="OD181" s="58"/>
      <c r="OE181" s="108"/>
      <c r="OF181" s="167">
        <f t="shared" si="1475"/>
        <v>0</v>
      </c>
      <c r="OG181" s="58"/>
      <c r="OH181" s="58"/>
      <c r="OI181" s="58"/>
      <c r="OJ181" s="58"/>
      <c r="OK181" s="58"/>
      <c r="OL181" s="58"/>
      <c r="OM181" s="58"/>
      <c r="ON181" s="58"/>
      <c r="OO181" s="58"/>
      <c r="OP181" s="58"/>
      <c r="OQ181" s="59"/>
      <c r="OR181" s="58"/>
      <c r="OS181" s="58"/>
      <c r="OT181" s="58"/>
      <c r="OU181" s="108"/>
      <c r="OV181" s="167">
        <f t="shared" si="1476"/>
        <v>0</v>
      </c>
      <c r="OW181" s="58"/>
      <c r="OX181" s="58"/>
      <c r="OY181" s="58"/>
      <c r="OZ181" s="58"/>
      <c r="PA181" s="58"/>
      <c r="PB181" s="58"/>
      <c r="PC181" s="58"/>
      <c r="PD181" s="58"/>
      <c r="PE181" s="58"/>
      <c r="PF181" s="58"/>
      <c r="PG181" s="59"/>
      <c r="PH181" s="58"/>
      <c r="PI181" s="58"/>
      <c r="PJ181" s="58"/>
      <c r="PK181" s="108"/>
      <c r="PL181" s="167">
        <f t="shared" si="1477"/>
        <v>0</v>
      </c>
      <c r="PM181" s="58"/>
      <c r="PN181" s="58"/>
      <c r="PO181" s="58"/>
      <c r="PP181" s="58"/>
      <c r="PQ181" s="58"/>
      <c r="PR181" s="58"/>
      <c r="PS181" s="58"/>
      <c r="PT181" s="58"/>
      <c r="PU181" s="58"/>
      <c r="PV181" s="58"/>
      <c r="PW181" s="59"/>
      <c r="PX181" s="58"/>
      <c r="PY181" s="58"/>
      <c r="PZ181" s="58"/>
      <c r="QA181" s="108"/>
      <c r="QB181" s="167">
        <f t="shared" si="1478"/>
        <v>0</v>
      </c>
      <c r="QC181" s="58"/>
      <c r="QD181" s="58"/>
      <c r="QE181" s="58"/>
      <c r="QF181" s="58"/>
      <c r="QG181" s="58"/>
      <c r="QH181" s="58"/>
      <c r="QI181" s="58"/>
      <c r="QJ181" s="58"/>
      <c r="QK181" s="58"/>
      <c r="QL181" s="58"/>
      <c r="QM181" s="59"/>
      <c r="QN181" s="58"/>
      <c r="QO181" s="58"/>
      <c r="QP181" s="58"/>
      <c r="QQ181" s="108"/>
      <c r="QR181" s="167">
        <f t="shared" si="1479"/>
        <v>0</v>
      </c>
      <c r="QS181" s="58"/>
      <c r="QT181" s="58"/>
      <c r="QU181" s="58"/>
      <c r="QV181" s="58"/>
      <c r="QW181" s="58"/>
      <c r="QX181" s="58"/>
      <c r="QY181" s="58"/>
      <c r="QZ181" s="58"/>
      <c r="RA181" s="58"/>
      <c r="RB181" s="58"/>
      <c r="RC181" s="59"/>
      <c r="RD181" s="58"/>
      <c r="RE181" s="58"/>
      <c r="RF181" s="58"/>
      <c r="RG181" s="58"/>
      <c r="RH181" s="58"/>
      <c r="RI181" s="58"/>
      <c r="RJ181" s="58"/>
      <c r="RK181" s="58"/>
      <c r="RL181" s="58"/>
      <c r="RM181" s="58"/>
      <c r="RN181" s="58"/>
      <c r="RO181" s="58"/>
      <c r="RP181" s="58"/>
      <c r="RQ181" s="108"/>
      <c r="RR181" s="171"/>
      <c r="RS181" s="167">
        <f t="shared" si="1480"/>
        <v>0</v>
      </c>
      <c r="RT181" s="58"/>
      <c r="RU181" s="58"/>
      <c r="RV181" s="58"/>
      <c r="RW181" s="58"/>
      <c r="RX181" s="58"/>
      <c r="RY181" s="58"/>
      <c r="RZ181" s="58"/>
      <c r="SA181" s="58"/>
      <c r="SB181" s="58"/>
      <c r="SC181" s="58"/>
      <c r="SD181" s="59"/>
      <c r="SE181" s="58"/>
      <c r="SF181" s="58"/>
      <c r="SG181" s="58"/>
      <c r="SH181" s="108"/>
      <c r="SI181" s="167">
        <f t="shared" si="1481"/>
        <v>0</v>
      </c>
      <c r="SJ181" s="58"/>
      <c r="SK181" s="58"/>
      <c r="SL181" s="58"/>
      <c r="SM181" s="58"/>
      <c r="SN181" s="58"/>
      <c r="SO181" s="58"/>
      <c r="SP181" s="58"/>
      <c r="SQ181" s="58"/>
      <c r="SR181" s="58"/>
      <c r="SS181" s="58"/>
      <c r="ST181" s="59"/>
      <c r="SU181" s="58"/>
      <c r="SV181" s="58"/>
      <c r="SW181" s="58"/>
      <c r="SX181" s="108"/>
      <c r="SY181" s="167">
        <f t="shared" si="1482"/>
        <v>0</v>
      </c>
      <c r="SZ181" s="58"/>
      <c r="TA181" s="58"/>
      <c r="TB181" s="58"/>
      <c r="TC181" s="58"/>
      <c r="TD181" s="58"/>
      <c r="TE181" s="58"/>
      <c r="TF181" s="58"/>
      <c r="TG181" s="58"/>
      <c r="TH181" s="58"/>
      <c r="TI181" s="58"/>
      <c r="TJ181" s="59"/>
      <c r="TK181" s="58"/>
      <c r="TL181" s="58"/>
      <c r="TM181" s="58"/>
      <c r="TN181" s="108"/>
      <c r="TO181" s="167">
        <f t="shared" si="1483"/>
        <v>0</v>
      </c>
      <c r="TP181" s="58"/>
      <c r="TQ181" s="58"/>
      <c r="TR181" s="58"/>
      <c r="TS181" s="58"/>
      <c r="TT181" s="58"/>
      <c r="TU181" s="58"/>
      <c r="TV181" s="58"/>
      <c r="TW181" s="58"/>
      <c r="TX181" s="58"/>
      <c r="TY181" s="58"/>
      <c r="TZ181" s="59"/>
      <c r="UA181" s="58"/>
      <c r="UB181" s="58"/>
      <c r="UC181" s="58"/>
      <c r="UD181" s="108"/>
      <c r="UE181" s="167">
        <f t="shared" si="1484"/>
        <v>0</v>
      </c>
      <c r="UF181" s="58"/>
      <c r="UG181" s="58"/>
      <c r="UH181" s="58"/>
      <c r="UI181" s="58"/>
      <c r="UJ181" s="58"/>
      <c r="UK181" s="58"/>
      <c r="UL181" s="58"/>
      <c r="UM181" s="58"/>
      <c r="UN181" s="58"/>
      <c r="UO181" s="58"/>
      <c r="UP181" s="59"/>
      <c r="UQ181" s="58"/>
      <c r="UR181" s="58"/>
      <c r="US181" s="58"/>
      <c r="UT181" s="58"/>
      <c r="UU181" s="58"/>
      <c r="UV181" s="58"/>
      <c r="UW181" s="58"/>
      <c r="UX181" s="58"/>
      <c r="UY181" s="58"/>
      <c r="UZ181" s="58"/>
      <c r="VA181" s="58"/>
      <c r="VB181" s="58"/>
      <c r="VC181" s="58"/>
      <c r="VD181" s="108"/>
      <c r="VE181" s="9" t="str">
        <f t="shared" si="1195"/>
        <v>-</v>
      </c>
    </row>
    <row r="182" spans="1:577" ht="20.149999999999999" customHeight="1">
      <c r="A182" s="18"/>
      <c r="B182" s="18">
        <v>6406</v>
      </c>
      <c r="C182" s="18"/>
      <c r="D182" s="26" t="s">
        <v>171</v>
      </c>
      <c r="E182" s="188">
        <f t="shared" ref="E182:BP182" si="1485">SUM(E183:E186)</f>
        <v>0</v>
      </c>
      <c r="F182" s="189">
        <f t="shared" si="1485"/>
        <v>0</v>
      </c>
      <c r="G182" s="189">
        <f t="shared" si="1485"/>
        <v>0</v>
      </c>
      <c r="H182" s="190">
        <f t="shared" si="1485"/>
        <v>0</v>
      </c>
      <c r="I182" s="226">
        <f t="shared" si="1485"/>
        <v>0</v>
      </c>
      <c r="J182" s="189">
        <f t="shared" si="1485"/>
        <v>0</v>
      </c>
      <c r="K182" s="57">
        <f t="shared" si="1485"/>
        <v>0</v>
      </c>
      <c r="L182" s="56">
        <f t="shared" si="1485"/>
        <v>0</v>
      </c>
      <c r="M182" s="56">
        <f t="shared" si="1485"/>
        <v>0</v>
      </c>
      <c r="N182" s="56">
        <f t="shared" si="1485"/>
        <v>0</v>
      </c>
      <c r="O182" s="56">
        <f t="shared" si="1485"/>
        <v>0</v>
      </c>
      <c r="P182" s="56">
        <f t="shared" si="1485"/>
        <v>0</v>
      </c>
      <c r="Q182" s="56">
        <f t="shared" si="1485"/>
        <v>0</v>
      </c>
      <c r="R182" s="56">
        <f t="shared" si="1485"/>
        <v>0</v>
      </c>
      <c r="S182" s="56">
        <f t="shared" si="1485"/>
        <v>0</v>
      </c>
      <c r="T182" s="56">
        <f t="shared" si="1485"/>
        <v>0</v>
      </c>
      <c r="U182" s="57">
        <f t="shared" si="1485"/>
        <v>0</v>
      </c>
      <c r="V182" s="56">
        <f t="shared" si="1485"/>
        <v>0</v>
      </c>
      <c r="W182" s="56">
        <f t="shared" si="1485"/>
        <v>0</v>
      </c>
      <c r="X182" s="56">
        <f t="shared" si="1485"/>
        <v>0</v>
      </c>
      <c r="Y182" s="107">
        <f t="shared" si="1485"/>
        <v>0</v>
      </c>
      <c r="Z182" s="57">
        <f t="shared" si="1485"/>
        <v>0</v>
      </c>
      <c r="AA182" s="56">
        <f t="shared" si="1485"/>
        <v>0</v>
      </c>
      <c r="AB182" s="56">
        <f t="shared" si="1485"/>
        <v>0</v>
      </c>
      <c r="AC182" s="56">
        <f t="shared" si="1485"/>
        <v>0</v>
      </c>
      <c r="AD182" s="56">
        <f t="shared" si="1485"/>
        <v>0</v>
      </c>
      <c r="AE182" s="56">
        <f t="shared" si="1485"/>
        <v>0</v>
      </c>
      <c r="AF182" s="56">
        <f t="shared" si="1485"/>
        <v>0</v>
      </c>
      <c r="AG182" s="56">
        <f t="shared" si="1485"/>
        <v>0</v>
      </c>
      <c r="AH182" s="56">
        <f t="shared" si="1485"/>
        <v>0</v>
      </c>
      <c r="AI182" s="56">
        <f t="shared" si="1485"/>
        <v>0</v>
      </c>
      <c r="AJ182" s="56">
        <f t="shared" si="1485"/>
        <v>0</v>
      </c>
      <c r="AK182" s="57">
        <f t="shared" si="1485"/>
        <v>0</v>
      </c>
      <c r="AL182" s="56">
        <f t="shared" si="1485"/>
        <v>0</v>
      </c>
      <c r="AM182" s="56">
        <f t="shared" si="1485"/>
        <v>0</v>
      </c>
      <c r="AN182" s="56">
        <f t="shared" si="1485"/>
        <v>0</v>
      </c>
      <c r="AO182" s="107">
        <f t="shared" si="1485"/>
        <v>0</v>
      </c>
      <c r="AP182" s="57">
        <f t="shared" si="1485"/>
        <v>0</v>
      </c>
      <c r="AQ182" s="56">
        <f t="shared" si="1485"/>
        <v>0</v>
      </c>
      <c r="AR182" s="56">
        <f t="shared" si="1485"/>
        <v>0</v>
      </c>
      <c r="AS182" s="56">
        <f t="shared" si="1485"/>
        <v>0</v>
      </c>
      <c r="AT182" s="56">
        <f t="shared" si="1485"/>
        <v>0</v>
      </c>
      <c r="AU182" s="56">
        <f t="shared" si="1485"/>
        <v>0</v>
      </c>
      <c r="AV182" s="56">
        <f t="shared" si="1485"/>
        <v>0</v>
      </c>
      <c r="AW182" s="56">
        <f t="shared" si="1485"/>
        <v>0</v>
      </c>
      <c r="AX182" s="56">
        <f t="shared" si="1485"/>
        <v>0</v>
      </c>
      <c r="AY182" s="56">
        <f t="shared" si="1485"/>
        <v>0</v>
      </c>
      <c r="AZ182" s="56">
        <f t="shared" si="1485"/>
        <v>0</v>
      </c>
      <c r="BA182" s="57">
        <f t="shared" si="1485"/>
        <v>0</v>
      </c>
      <c r="BB182" s="56">
        <f t="shared" si="1485"/>
        <v>0</v>
      </c>
      <c r="BC182" s="56">
        <f t="shared" si="1485"/>
        <v>0</v>
      </c>
      <c r="BD182" s="56">
        <f t="shared" si="1485"/>
        <v>0</v>
      </c>
      <c r="BE182" s="107">
        <f t="shared" si="1485"/>
        <v>0</v>
      </c>
      <c r="BF182" s="57">
        <f t="shared" si="1485"/>
        <v>0</v>
      </c>
      <c r="BG182" s="56">
        <f t="shared" si="1485"/>
        <v>0</v>
      </c>
      <c r="BH182" s="56">
        <f t="shared" si="1485"/>
        <v>0</v>
      </c>
      <c r="BI182" s="56">
        <f t="shared" si="1485"/>
        <v>0</v>
      </c>
      <c r="BJ182" s="56">
        <f t="shared" si="1485"/>
        <v>0</v>
      </c>
      <c r="BK182" s="56">
        <f t="shared" si="1485"/>
        <v>0</v>
      </c>
      <c r="BL182" s="56">
        <f t="shared" si="1485"/>
        <v>0</v>
      </c>
      <c r="BM182" s="56">
        <f t="shared" si="1485"/>
        <v>0</v>
      </c>
      <c r="BN182" s="56">
        <f t="shared" si="1485"/>
        <v>0</v>
      </c>
      <c r="BO182" s="56">
        <f t="shared" si="1485"/>
        <v>0</v>
      </c>
      <c r="BP182" s="56">
        <f t="shared" si="1485"/>
        <v>0</v>
      </c>
      <c r="BQ182" s="57">
        <f t="shared" ref="BQ182:EM182" si="1486">SUM(BQ183:BQ186)</f>
        <v>0</v>
      </c>
      <c r="BR182" s="56">
        <f t="shared" si="1486"/>
        <v>0</v>
      </c>
      <c r="BS182" s="56">
        <f t="shared" si="1486"/>
        <v>0</v>
      </c>
      <c r="BT182" s="56">
        <f t="shared" si="1486"/>
        <v>0</v>
      </c>
      <c r="BU182" s="107">
        <f t="shared" si="1486"/>
        <v>0</v>
      </c>
      <c r="BV182" s="57">
        <f t="shared" si="1486"/>
        <v>0</v>
      </c>
      <c r="BW182" s="56">
        <f t="shared" si="1486"/>
        <v>0</v>
      </c>
      <c r="BX182" s="56">
        <f t="shared" si="1486"/>
        <v>0</v>
      </c>
      <c r="BY182" s="56">
        <f t="shared" si="1486"/>
        <v>0</v>
      </c>
      <c r="BZ182" s="56">
        <f t="shared" si="1486"/>
        <v>0</v>
      </c>
      <c r="CA182" s="56">
        <f t="shared" si="1486"/>
        <v>0</v>
      </c>
      <c r="CB182" s="56">
        <f t="shared" si="1486"/>
        <v>0</v>
      </c>
      <c r="CC182" s="56">
        <f t="shared" si="1486"/>
        <v>0</v>
      </c>
      <c r="CD182" s="56">
        <f t="shared" si="1486"/>
        <v>0</v>
      </c>
      <c r="CE182" s="56">
        <f t="shared" si="1486"/>
        <v>0</v>
      </c>
      <c r="CF182" s="56">
        <f t="shared" si="1486"/>
        <v>0</v>
      </c>
      <c r="CG182" s="57">
        <f t="shared" si="1486"/>
        <v>0</v>
      </c>
      <c r="CH182" s="56">
        <f t="shared" si="1486"/>
        <v>0</v>
      </c>
      <c r="CI182" s="56">
        <f t="shared" si="1486"/>
        <v>0</v>
      </c>
      <c r="CJ182" s="56">
        <f t="shared" si="1486"/>
        <v>0</v>
      </c>
      <c r="CK182" s="56">
        <f t="shared" si="1486"/>
        <v>0</v>
      </c>
      <c r="CL182" s="56">
        <f t="shared" si="1486"/>
        <v>0</v>
      </c>
      <c r="CM182" s="56">
        <f t="shared" si="1486"/>
        <v>0</v>
      </c>
      <c r="CN182" s="56">
        <f t="shared" si="1486"/>
        <v>0</v>
      </c>
      <c r="CO182" s="56">
        <f t="shared" si="1486"/>
        <v>0</v>
      </c>
      <c r="CP182" s="56">
        <f t="shared" si="1486"/>
        <v>0</v>
      </c>
      <c r="CQ182" s="56">
        <f t="shared" si="1486"/>
        <v>0</v>
      </c>
      <c r="CR182" s="56">
        <f t="shared" si="1486"/>
        <v>0</v>
      </c>
      <c r="CS182" s="56">
        <f t="shared" si="1486"/>
        <v>0</v>
      </c>
      <c r="CT182" s="56">
        <f t="shared" si="1486"/>
        <v>0</v>
      </c>
      <c r="CU182" s="107">
        <f t="shared" si="1486"/>
        <v>0</v>
      </c>
      <c r="CV182" s="150">
        <f t="shared" si="1486"/>
        <v>0</v>
      </c>
      <c r="CW182" s="57">
        <f t="shared" si="1486"/>
        <v>0</v>
      </c>
      <c r="CX182" s="56">
        <f t="shared" si="1486"/>
        <v>0</v>
      </c>
      <c r="CY182" s="56">
        <f t="shared" si="1486"/>
        <v>0</v>
      </c>
      <c r="CZ182" s="56">
        <f t="shared" si="1486"/>
        <v>0</v>
      </c>
      <c r="DA182" s="56">
        <f t="shared" si="1486"/>
        <v>0</v>
      </c>
      <c r="DB182" s="56">
        <f t="shared" si="1486"/>
        <v>0</v>
      </c>
      <c r="DC182" s="56">
        <f t="shared" si="1486"/>
        <v>0</v>
      </c>
      <c r="DD182" s="56">
        <f t="shared" si="1486"/>
        <v>0</v>
      </c>
      <c r="DE182" s="56">
        <f t="shared" si="1486"/>
        <v>0</v>
      </c>
      <c r="DF182" s="56">
        <f t="shared" si="1486"/>
        <v>0</v>
      </c>
      <c r="DG182" s="56">
        <f t="shared" si="1486"/>
        <v>0</v>
      </c>
      <c r="DH182" s="57">
        <f t="shared" si="1486"/>
        <v>0</v>
      </c>
      <c r="DI182" s="56">
        <f t="shared" si="1486"/>
        <v>0</v>
      </c>
      <c r="DJ182" s="56">
        <f t="shared" si="1486"/>
        <v>0</v>
      </c>
      <c r="DK182" s="56">
        <f t="shared" si="1486"/>
        <v>0</v>
      </c>
      <c r="DL182" s="107">
        <f t="shared" si="1486"/>
        <v>0</v>
      </c>
      <c r="DM182" s="57">
        <f t="shared" si="1486"/>
        <v>0</v>
      </c>
      <c r="DN182" s="56">
        <f t="shared" si="1486"/>
        <v>0</v>
      </c>
      <c r="DO182" s="56">
        <f t="shared" si="1486"/>
        <v>0</v>
      </c>
      <c r="DP182" s="56">
        <f t="shared" si="1486"/>
        <v>0</v>
      </c>
      <c r="DQ182" s="56">
        <f t="shared" si="1486"/>
        <v>0</v>
      </c>
      <c r="DR182" s="56">
        <f t="shared" si="1486"/>
        <v>0</v>
      </c>
      <c r="DS182" s="56">
        <f t="shared" si="1486"/>
        <v>0</v>
      </c>
      <c r="DT182" s="56">
        <f t="shared" si="1486"/>
        <v>0</v>
      </c>
      <c r="DU182" s="56">
        <f t="shared" si="1486"/>
        <v>0</v>
      </c>
      <c r="DV182" s="56">
        <f t="shared" si="1486"/>
        <v>0</v>
      </c>
      <c r="DW182" s="56">
        <f t="shared" si="1486"/>
        <v>0</v>
      </c>
      <c r="DX182" s="57">
        <f t="shared" si="1486"/>
        <v>0</v>
      </c>
      <c r="DY182" s="56">
        <f t="shared" si="1486"/>
        <v>0</v>
      </c>
      <c r="DZ182" s="56">
        <f t="shared" si="1486"/>
        <v>0</v>
      </c>
      <c r="EA182" s="56">
        <f t="shared" si="1486"/>
        <v>0</v>
      </c>
      <c r="EB182" s="107">
        <f t="shared" si="1486"/>
        <v>0</v>
      </c>
      <c r="EC182" s="57">
        <f t="shared" si="1486"/>
        <v>0</v>
      </c>
      <c r="ED182" s="56">
        <f t="shared" si="1486"/>
        <v>0</v>
      </c>
      <c r="EE182" s="56">
        <f t="shared" si="1486"/>
        <v>0</v>
      </c>
      <c r="EF182" s="56">
        <f t="shared" si="1486"/>
        <v>0</v>
      </c>
      <c r="EG182" s="56">
        <f t="shared" si="1486"/>
        <v>0</v>
      </c>
      <c r="EH182" s="56">
        <f t="shared" si="1486"/>
        <v>0</v>
      </c>
      <c r="EI182" s="56">
        <f t="shared" si="1486"/>
        <v>0</v>
      </c>
      <c r="EJ182" s="56">
        <f t="shared" si="1486"/>
        <v>0</v>
      </c>
      <c r="EK182" s="56">
        <f t="shared" si="1486"/>
        <v>0</v>
      </c>
      <c r="EL182" s="56">
        <f t="shared" si="1486"/>
        <v>0</v>
      </c>
      <c r="EM182" s="56">
        <f t="shared" si="1486"/>
        <v>0</v>
      </c>
      <c r="EN182" s="57">
        <f t="shared" ref="EN182:GY182" si="1487">SUM(EN183:EN186)</f>
        <v>0</v>
      </c>
      <c r="EO182" s="56">
        <f t="shared" si="1487"/>
        <v>0</v>
      </c>
      <c r="EP182" s="56">
        <f t="shared" si="1487"/>
        <v>0</v>
      </c>
      <c r="EQ182" s="56">
        <f t="shared" si="1487"/>
        <v>0</v>
      </c>
      <c r="ER182" s="107">
        <f t="shared" si="1487"/>
        <v>0</v>
      </c>
      <c r="ES182" s="57">
        <f t="shared" si="1487"/>
        <v>0</v>
      </c>
      <c r="ET182" s="56">
        <f t="shared" si="1487"/>
        <v>0</v>
      </c>
      <c r="EU182" s="56">
        <f t="shared" si="1487"/>
        <v>0</v>
      </c>
      <c r="EV182" s="56">
        <f t="shared" si="1487"/>
        <v>0</v>
      </c>
      <c r="EW182" s="56">
        <f t="shared" si="1487"/>
        <v>0</v>
      </c>
      <c r="EX182" s="56">
        <f t="shared" si="1487"/>
        <v>0</v>
      </c>
      <c r="EY182" s="56">
        <f t="shared" si="1487"/>
        <v>0</v>
      </c>
      <c r="EZ182" s="56">
        <f t="shared" si="1487"/>
        <v>0</v>
      </c>
      <c r="FA182" s="56">
        <f t="shared" si="1487"/>
        <v>0</v>
      </c>
      <c r="FB182" s="56">
        <f t="shared" si="1487"/>
        <v>0</v>
      </c>
      <c r="FC182" s="56">
        <f t="shared" si="1487"/>
        <v>0</v>
      </c>
      <c r="FD182" s="57">
        <f t="shared" si="1487"/>
        <v>0</v>
      </c>
      <c r="FE182" s="56">
        <f t="shared" si="1487"/>
        <v>0</v>
      </c>
      <c r="FF182" s="56">
        <f t="shared" si="1487"/>
        <v>0</v>
      </c>
      <c r="FG182" s="56">
        <f t="shared" si="1487"/>
        <v>0</v>
      </c>
      <c r="FH182" s="107">
        <f t="shared" si="1487"/>
        <v>0</v>
      </c>
      <c r="FI182" s="57">
        <f t="shared" si="1487"/>
        <v>0</v>
      </c>
      <c r="FJ182" s="56">
        <f t="shared" si="1487"/>
        <v>0</v>
      </c>
      <c r="FK182" s="56">
        <f t="shared" si="1487"/>
        <v>0</v>
      </c>
      <c r="FL182" s="56">
        <f t="shared" si="1487"/>
        <v>0</v>
      </c>
      <c r="FM182" s="56">
        <f t="shared" si="1487"/>
        <v>0</v>
      </c>
      <c r="FN182" s="56">
        <f t="shared" si="1487"/>
        <v>0</v>
      </c>
      <c r="FO182" s="56">
        <f t="shared" si="1487"/>
        <v>0</v>
      </c>
      <c r="FP182" s="56">
        <f t="shared" si="1487"/>
        <v>0</v>
      </c>
      <c r="FQ182" s="56">
        <f t="shared" si="1487"/>
        <v>0</v>
      </c>
      <c r="FR182" s="56">
        <f t="shared" si="1487"/>
        <v>0</v>
      </c>
      <c r="FS182" s="56">
        <f t="shared" si="1487"/>
        <v>0</v>
      </c>
      <c r="FT182" s="57">
        <f t="shared" si="1487"/>
        <v>0</v>
      </c>
      <c r="FU182" s="56">
        <f t="shared" si="1487"/>
        <v>0</v>
      </c>
      <c r="FV182" s="56">
        <f t="shared" si="1487"/>
        <v>0</v>
      </c>
      <c r="FW182" s="56">
        <f t="shared" si="1487"/>
        <v>0</v>
      </c>
      <c r="FX182" s="107">
        <f t="shared" si="1487"/>
        <v>0</v>
      </c>
      <c r="FY182" s="57">
        <f t="shared" si="1487"/>
        <v>0</v>
      </c>
      <c r="FZ182" s="56">
        <f t="shared" si="1487"/>
        <v>0</v>
      </c>
      <c r="GA182" s="56">
        <f t="shared" si="1487"/>
        <v>0</v>
      </c>
      <c r="GB182" s="56">
        <f t="shared" si="1487"/>
        <v>0</v>
      </c>
      <c r="GC182" s="56">
        <f t="shared" si="1487"/>
        <v>0</v>
      </c>
      <c r="GD182" s="56">
        <f t="shared" si="1487"/>
        <v>0</v>
      </c>
      <c r="GE182" s="56">
        <f t="shared" si="1487"/>
        <v>0</v>
      </c>
      <c r="GF182" s="56">
        <f t="shared" si="1487"/>
        <v>0</v>
      </c>
      <c r="GG182" s="56">
        <f t="shared" si="1487"/>
        <v>0</v>
      </c>
      <c r="GH182" s="56">
        <f t="shared" si="1487"/>
        <v>0</v>
      </c>
      <c r="GI182" s="56">
        <f t="shared" si="1487"/>
        <v>0</v>
      </c>
      <c r="GJ182" s="57">
        <f t="shared" si="1487"/>
        <v>0</v>
      </c>
      <c r="GK182" s="56">
        <f t="shared" si="1487"/>
        <v>0</v>
      </c>
      <c r="GL182" s="56">
        <f t="shared" si="1487"/>
        <v>0</v>
      </c>
      <c r="GM182" s="56">
        <f t="shared" si="1487"/>
        <v>0</v>
      </c>
      <c r="GN182" s="107">
        <f t="shared" si="1487"/>
        <v>0</v>
      </c>
      <c r="GO182" s="57">
        <f t="shared" si="1487"/>
        <v>0</v>
      </c>
      <c r="GP182" s="56">
        <f t="shared" si="1487"/>
        <v>0</v>
      </c>
      <c r="GQ182" s="56">
        <f t="shared" si="1487"/>
        <v>0</v>
      </c>
      <c r="GR182" s="56">
        <f t="shared" si="1487"/>
        <v>0</v>
      </c>
      <c r="GS182" s="56">
        <f t="shared" si="1487"/>
        <v>0</v>
      </c>
      <c r="GT182" s="56">
        <f t="shared" si="1487"/>
        <v>0</v>
      </c>
      <c r="GU182" s="56">
        <f t="shared" si="1487"/>
        <v>0</v>
      </c>
      <c r="GV182" s="56">
        <f t="shared" si="1487"/>
        <v>0</v>
      </c>
      <c r="GW182" s="56">
        <f t="shared" si="1487"/>
        <v>0</v>
      </c>
      <c r="GX182" s="56">
        <f t="shared" si="1487"/>
        <v>0</v>
      </c>
      <c r="GY182" s="56">
        <f t="shared" si="1487"/>
        <v>0</v>
      </c>
      <c r="GZ182" s="57">
        <f t="shared" ref="GZ182:JW182" si="1488">SUM(GZ183:GZ186)</f>
        <v>0</v>
      </c>
      <c r="HA182" s="56">
        <f t="shared" si="1488"/>
        <v>0</v>
      </c>
      <c r="HB182" s="56">
        <f t="shared" si="1488"/>
        <v>0</v>
      </c>
      <c r="HC182" s="56">
        <f t="shared" si="1488"/>
        <v>0</v>
      </c>
      <c r="HD182" s="56">
        <f t="shared" si="1488"/>
        <v>0</v>
      </c>
      <c r="HE182" s="56">
        <f t="shared" si="1488"/>
        <v>0</v>
      </c>
      <c r="HF182" s="56">
        <f t="shared" si="1488"/>
        <v>0</v>
      </c>
      <c r="HG182" s="56">
        <f t="shared" si="1488"/>
        <v>0</v>
      </c>
      <c r="HH182" s="56">
        <f t="shared" si="1488"/>
        <v>0</v>
      </c>
      <c r="HI182" s="56">
        <f t="shared" si="1488"/>
        <v>0</v>
      </c>
      <c r="HJ182" s="56">
        <f t="shared" si="1488"/>
        <v>0</v>
      </c>
      <c r="HK182" s="56">
        <f t="shared" si="1488"/>
        <v>0</v>
      </c>
      <c r="HL182" s="56">
        <f t="shared" si="1488"/>
        <v>0</v>
      </c>
      <c r="HM182" s="56">
        <f t="shared" si="1488"/>
        <v>0</v>
      </c>
      <c r="HN182" s="107">
        <f t="shared" si="1488"/>
        <v>0</v>
      </c>
      <c r="HO182" s="134">
        <f t="shared" si="1488"/>
        <v>0</v>
      </c>
      <c r="HP182" s="150">
        <f t="shared" si="1488"/>
        <v>0</v>
      </c>
      <c r="HQ182" s="57">
        <f t="shared" si="1488"/>
        <v>0</v>
      </c>
      <c r="HR182" s="56">
        <f t="shared" si="1488"/>
        <v>0</v>
      </c>
      <c r="HS182" s="56">
        <f t="shared" si="1488"/>
        <v>0</v>
      </c>
      <c r="HT182" s="56">
        <f t="shared" si="1488"/>
        <v>0</v>
      </c>
      <c r="HU182" s="56">
        <f t="shared" si="1488"/>
        <v>0</v>
      </c>
      <c r="HV182" s="56">
        <f t="shared" si="1488"/>
        <v>0</v>
      </c>
      <c r="HW182" s="56">
        <f t="shared" si="1488"/>
        <v>0</v>
      </c>
      <c r="HX182" s="56">
        <f t="shared" si="1488"/>
        <v>0</v>
      </c>
      <c r="HY182" s="56">
        <f t="shared" si="1488"/>
        <v>0</v>
      </c>
      <c r="HZ182" s="56">
        <f t="shared" si="1488"/>
        <v>0</v>
      </c>
      <c r="IA182" s="56">
        <f t="shared" si="1488"/>
        <v>0</v>
      </c>
      <c r="IB182" s="57">
        <f t="shared" si="1488"/>
        <v>0</v>
      </c>
      <c r="IC182" s="56">
        <f t="shared" si="1488"/>
        <v>0</v>
      </c>
      <c r="ID182" s="56">
        <f t="shared" si="1488"/>
        <v>0</v>
      </c>
      <c r="IE182" s="56">
        <f t="shared" si="1488"/>
        <v>0</v>
      </c>
      <c r="IF182" s="107">
        <f t="shared" si="1488"/>
        <v>0</v>
      </c>
      <c r="IG182" s="57">
        <f t="shared" si="1488"/>
        <v>0</v>
      </c>
      <c r="IH182" s="56">
        <f t="shared" si="1488"/>
        <v>0</v>
      </c>
      <c r="II182" s="56">
        <f t="shared" si="1488"/>
        <v>0</v>
      </c>
      <c r="IJ182" s="56">
        <f t="shared" si="1488"/>
        <v>0</v>
      </c>
      <c r="IK182" s="56">
        <f t="shared" si="1488"/>
        <v>0</v>
      </c>
      <c r="IL182" s="56">
        <f t="shared" si="1488"/>
        <v>0</v>
      </c>
      <c r="IM182" s="56">
        <f t="shared" si="1488"/>
        <v>0</v>
      </c>
      <c r="IN182" s="56">
        <f t="shared" si="1488"/>
        <v>0</v>
      </c>
      <c r="IO182" s="56">
        <f t="shared" si="1488"/>
        <v>0</v>
      </c>
      <c r="IP182" s="56">
        <f t="shared" si="1488"/>
        <v>0</v>
      </c>
      <c r="IQ182" s="56">
        <f t="shared" si="1488"/>
        <v>0</v>
      </c>
      <c r="IR182" s="57">
        <f t="shared" si="1488"/>
        <v>0</v>
      </c>
      <c r="IS182" s="56">
        <f t="shared" si="1488"/>
        <v>0</v>
      </c>
      <c r="IT182" s="56">
        <f t="shared" si="1488"/>
        <v>0</v>
      </c>
      <c r="IU182" s="56">
        <f t="shared" si="1488"/>
        <v>0</v>
      </c>
      <c r="IV182" s="107">
        <f t="shared" si="1488"/>
        <v>0</v>
      </c>
      <c r="IW182" s="57">
        <f t="shared" si="1488"/>
        <v>0</v>
      </c>
      <c r="IX182" s="56">
        <f t="shared" si="1488"/>
        <v>0</v>
      </c>
      <c r="IY182" s="56">
        <f t="shared" si="1488"/>
        <v>0</v>
      </c>
      <c r="IZ182" s="56">
        <f t="shared" si="1488"/>
        <v>0</v>
      </c>
      <c r="JA182" s="56">
        <f t="shared" si="1488"/>
        <v>0</v>
      </c>
      <c r="JB182" s="56">
        <f t="shared" si="1488"/>
        <v>0</v>
      </c>
      <c r="JC182" s="56">
        <f t="shared" si="1488"/>
        <v>0</v>
      </c>
      <c r="JD182" s="56">
        <f t="shared" si="1488"/>
        <v>0</v>
      </c>
      <c r="JE182" s="56">
        <f t="shared" si="1488"/>
        <v>0</v>
      </c>
      <c r="JF182" s="56">
        <f t="shared" si="1488"/>
        <v>0</v>
      </c>
      <c r="JG182" s="56">
        <f t="shared" si="1488"/>
        <v>0</v>
      </c>
      <c r="JH182" s="57">
        <f t="shared" si="1488"/>
        <v>0</v>
      </c>
      <c r="JI182" s="56">
        <f t="shared" si="1488"/>
        <v>0</v>
      </c>
      <c r="JJ182" s="56">
        <f t="shared" si="1488"/>
        <v>0</v>
      </c>
      <c r="JK182" s="56">
        <f t="shared" si="1488"/>
        <v>0</v>
      </c>
      <c r="JL182" s="107">
        <f t="shared" si="1488"/>
        <v>0</v>
      </c>
      <c r="JM182" s="57">
        <f t="shared" si="1488"/>
        <v>0</v>
      </c>
      <c r="JN182" s="56">
        <f t="shared" si="1488"/>
        <v>0</v>
      </c>
      <c r="JO182" s="56">
        <f t="shared" si="1488"/>
        <v>0</v>
      </c>
      <c r="JP182" s="56">
        <f t="shared" si="1488"/>
        <v>0</v>
      </c>
      <c r="JQ182" s="56">
        <f t="shared" si="1488"/>
        <v>0</v>
      </c>
      <c r="JR182" s="56">
        <f t="shared" si="1488"/>
        <v>0</v>
      </c>
      <c r="JS182" s="56">
        <f t="shared" si="1488"/>
        <v>0</v>
      </c>
      <c r="JT182" s="56">
        <f t="shared" si="1488"/>
        <v>0</v>
      </c>
      <c r="JU182" s="56">
        <f t="shared" si="1488"/>
        <v>0</v>
      </c>
      <c r="JV182" s="56">
        <f t="shared" si="1488"/>
        <v>0</v>
      </c>
      <c r="JW182" s="56">
        <f t="shared" si="1488"/>
        <v>0</v>
      </c>
      <c r="JX182" s="57">
        <f t="shared" ref="JX182:MT182" si="1489">SUM(JX183:JX186)</f>
        <v>0</v>
      </c>
      <c r="JY182" s="56">
        <f t="shared" si="1489"/>
        <v>0</v>
      </c>
      <c r="JZ182" s="56">
        <f t="shared" si="1489"/>
        <v>0</v>
      </c>
      <c r="KA182" s="56">
        <f t="shared" si="1489"/>
        <v>0</v>
      </c>
      <c r="KB182" s="107">
        <f t="shared" si="1489"/>
        <v>0</v>
      </c>
      <c r="KC182" s="57">
        <f t="shared" si="1489"/>
        <v>0</v>
      </c>
      <c r="KD182" s="56">
        <f t="shared" si="1489"/>
        <v>0</v>
      </c>
      <c r="KE182" s="56">
        <f t="shared" si="1489"/>
        <v>0</v>
      </c>
      <c r="KF182" s="56">
        <f t="shared" si="1489"/>
        <v>0</v>
      </c>
      <c r="KG182" s="56">
        <f t="shared" si="1489"/>
        <v>0</v>
      </c>
      <c r="KH182" s="56">
        <f t="shared" si="1489"/>
        <v>0</v>
      </c>
      <c r="KI182" s="56">
        <f t="shared" si="1489"/>
        <v>0</v>
      </c>
      <c r="KJ182" s="56">
        <f t="shared" si="1489"/>
        <v>0</v>
      </c>
      <c r="KK182" s="56">
        <f t="shared" si="1489"/>
        <v>0</v>
      </c>
      <c r="KL182" s="56">
        <f t="shared" si="1489"/>
        <v>0</v>
      </c>
      <c r="KM182" s="56">
        <f t="shared" si="1489"/>
        <v>0</v>
      </c>
      <c r="KN182" s="57">
        <f t="shared" si="1489"/>
        <v>0</v>
      </c>
      <c r="KO182" s="56">
        <f t="shared" si="1489"/>
        <v>0</v>
      </c>
      <c r="KP182" s="56">
        <f t="shared" si="1489"/>
        <v>0</v>
      </c>
      <c r="KQ182" s="56">
        <f t="shared" si="1489"/>
        <v>0</v>
      </c>
      <c r="KR182" s="56">
        <f t="shared" si="1489"/>
        <v>0</v>
      </c>
      <c r="KS182" s="56">
        <f t="shared" si="1489"/>
        <v>0</v>
      </c>
      <c r="KT182" s="56">
        <f t="shared" si="1489"/>
        <v>0</v>
      </c>
      <c r="KU182" s="56">
        <f t="shared" si="1489"/>
        <v>0</v>
      </c>
      <c r="KV182" s="56">
        <f t="shared" si="1489"/>
        <v>0</v>
      </c>
      <c r="KW182" s="56">
        <f t="shared" si="1489"/>
        <v>0</v>
      </c>
      <c r="KX182" s="56">
        <f t="shared" si="1489"/>
        <v>0</v>
      </c>
      <c r="KY182" s="56">
        <f t="shared" si="1489"/>
        <v>0</v>
      </c>
      <c r="KZ182" s="56">
        <f t="shared" si="1489"/>
        <v>0</v>
      </c>
      <c r="LA182" s="56">
        <f t="shared" si="1489"/>
        <v>0</v>
      </c>
      <c r="LB182" s="107">
        <f t="shared" si="1489"/>
        <v>0</v>
      </c>
      <c r="LC182" s="150">
        <f t="shared" si="1489"/>
        <v>0</v>
      </c>
      <c r="LD182" s="57">
        <f t="shared" si="1489"/>
        <v>0</v>
      </c>
      <c r="LE182" s="56">
        <f t="shared" si="1489"/>
        <v>0</v>
      </c>
      <c r="LF182" s="56">
        <f t="shared" si="1489"/>
        <v>0</v>
      </c>
      <c r="LG182" s="56">
        <f t="shared" si="1489"/>
        <v>0</v>
      </c>
      <c r="LH182" s="56">
        <f t="shared" si="1489"/>
        <v>0</v>
      </c>
      <c r="LI182" s="56">
        <f t="shared" si="1489"/>
        <v>0</v>
      </c>
      <c r="LJ182" s="56">
        <f t="shared" si="1489"/>
        <v>0</v>
      </c>
      <c r="LK182" s="56">
        <f t="shared" si="1489"/>
        <v>0</v>
      </c>
      <c r="LL182" s="56">
        <f t="shared" si="1489"/>
        <v>0</v>
      </c>
      <c r="LM182" s="56">
        <f t="shared" si="1489"/>
        <v>0</v>
      </c>
      <c r="LN182" s="56">
        <f t="shared" si="1489"/>
        <v>0</v>
      </c>
      <c r="LO182" s="57">
        <f t="shared" si="1489"/>
        <v>0</v>
      </c>
      <c r="LP182" s="56">
        <f t="shared" si="1489"/>
        <v>0</v>
      </c>
      <c r="LQ182" s="56">
        <f t="shared" si="1489"/>
        <v>0</v>
      </c>
      <c r="LR182" s="56">
        <f t="shared" si="1489"/>
        <v>0</v>
      </c>
      <c r="LS182" s="107">
        <f t="shared" si="1489"/>
        <v>0</v>
      </c>
      <c r="LT182" s="57">
        <f t="shared" si="1489"/>
        <v>0</v>
      </c>
      <c r="LU182" s="56">
        <f t="shared" si="1489"/>
        <v>0</v>
      </c>
      <c r="LV182" s="56">
        <f t="shared" si="1489"/>
        <v>0</v>
      </c>
      <c r="LW182" s="56">
        <f t="shared" si="1489"/>
        <v>0</v>
      </c>
      <c r="LX182" s="56">
        <f t="shared" si="1489"/>
        <v>0</v>
      </c>
      <c r="LY182" s="56">
        <f t="shared" si="1489"/>
        <v>0</v>
      </c>
      <c r="LZ182" s="56">
        <f t="shared" si="1489"/>
        <v>0</v>
      </c>
      <c r="MA182" s="56">
        <f t="shared" si="1489"/>
        <v>0</v>
      </c>
      <c r="MB182" s="56">
        <f t="shared" si="1489"/>
        <v>0</v>
      </c>
      <c r="MC182" s="56">
        <f t="shared" si="1489"/>
        <v>0</v>
      </c>
      <c r="MD182" s="56">
        <f t="shared" si="1489"/>
        <v>0</v>
      </c>
      <c r="ME182" s="57">
        <f t="shared" si="1489"/>
        <v>0</v>
      </c>
      <c r="MF182" s="56">
        <f t="shared" si="1489"/>
        <v>0</v>
      </c>
      <c r="MG182" s="56">
        <f t="shared" si="1489"/>
        <v>0</v>
      </c>
      <c r="MH182" s="56">
        <f t="shared" si="1489"/>
        <v>0</v>
      </c>
      <c r="MI182" s="107">
        <f t="shared" si="1489"/>
        <v>0</v>
      </c>
      <c r="MJ182" s="57">
        <f t="shared" si="1489"/>
        <v>0</v>
      </c>
      <c r="MK182" s="56">
        <f t="shared" si="1489"/>
        <v>0</v>
      </c>
      <c r="ML182" s="56">
        <f t="shared" si="1489"/>
        <v>0</v>
      </c>
      <c r="MM182" s="56">
        <f t="shared" si="1489"/>
        <v>0</v>
      </c>
      <c r="MN182" s="56">
        <f t="shared" si="1489"/>
        <v>0</v>
      </c>
      <c r="MO182" s="56">
        <f t="shared" si="1489"/>
        <v>0</v>
      </c>
      <c r="MP182" s="56">
        <f t="shared" si="1489"/>
        <v>0</v>
      </c>
      <c r="MQ182" s="56">
        <f t="shared" si="1489"/>
        <v>0</v>
      </c>
      <c r="MR182" s="56">
        <f t="shared" si="1489"/>
        <v>0</v>
      </c>
      <c r="MS182" s="56">
        <f t="shared" si="1489"/>
        <v>0</v>
      </c>
      <c r="MT182" s="56">
        <f t="shared" si="1489"/>
        <v>0</v>
      </c>
      <c r="MU182" s="57">
        <f t="shared" ref="MU182:PF182" si="1490">SUM(MU183:MU186)</f>
        <v>0</v>
      </c>
      <c r="MV182" s="56">
        <f t="shared" si="1490"/>
        <v>0</v>
      </c>
      <c r="MW182" s="56">
        <f t="shared" si="1490"/>
        <v>0</v>
      </c>
      <c r="MX182" s="56">
        <f t="shared" si="1490"/>
        <v>0</v>
      </c>
      <c r="MY182" s="107">
        <f t="shared" si="1490"/>
        <v>0</v>
      </c>
      <c r="MZ182" s="57">
        <f t="shared" si="1490"/>
        <v>0</v>
      </c>
      <c r="NA182" s="56">
        <f t="shared" si="1490"/>
        <v>0</v>
      </c>
      <c r="NB182" s="56">
        <f t="shared" si="1490"/>
        <v>0</v>
      </c>
      <c r="NC182" s="56">
        <f t="shared" si="1490"/>
        <v>0</v>
      </c>
      <c r="ND182" s="56">
        <f t="shared" si="1490"/>
        <v>0</v>
      </c>
      <c r="NE182" s="56">
        <f t="shared" si="1490"/>
        <v>0</v>
      </c>
      <c r="NF182" s="56">
        <f t="shared" si="1490"/>
        <v>0</v>
      </c>
      <c r="NG182" s="56">
        <f t="shared" si="1490"/>
        <v>0</v>
      </c>
      <c r="NH182" s="56">
        <f t="shared" si="1490"/>
        <v>0</v>
      </c>
      <c r="NI182" s="56">
        <f t="shared" si="1490"/>
        <v>0</v>
      </c>
      <c r="NJ182" s="56">
        <f t="shared" si="1490"/>
        <v>0</v>
      </c>
      <c r="NK182" s="57">
        <f t="shared" si="1490"/>
        <v>0</v>
      </c>
      <c r="NL182" s="56">
        <f t="shared" si="1490"/>
        <v>0</v>
      </c>
      <c r="NM182" s="56">
        <f t="shared" si="1490"/>
        <v>0</v>
      </c>
      <c r="NN182" s="56">
        <f t="shared" si="1490"/>
        <v>0</v>
      </c>
      <c r="NO182" s="107">
        <f t="shared" si="1490"/>
        <v>0</v>
      </c>
      <c r="NP182" s="57">
        <f t="shared" si="1490"/>
        <v>0</v>
      </c>
      <c r="NQ182" s="56">
        <f t="shared" si="1490"/>
        <v>0</v>
      </c>
      <c r="NR182" s="56">
        <f t="shared" si="1490"/>
        <v>0</v>
      </c>
      <c r="NS182" s="56">
        <f t="shared" si="1490"/>
        <v>0</v>
      </c>
      <c r="NT182" s="56">
        <f t="shared" si="1490"/>
        <v>0</v>
      </c>
      <c r="NU182" s="56">
        <f t="shared" si="1490"/>
        <v>0</v>
      </c>
      <c r="NV182" s="56">
        <f t="shared" si="1490"/>
        <v>0</v>
      </c>
      <c r="NW182" s="56">
        <f t="shared" si="1490"/>
        <v>0</v>
      </c>
      <c r="NX182" s="56">
        <f t="shared" si="1490"/>
        <v>0</v>
      </c>
      <c r="NY182" s="56">
        <f t="shared" si="1490"/>
        <v>0</v>
      </c>
      <c r="NZ182" s="56">
        <f t="shared" si="1490"/>
        <v>0</v>
      </c>
      <c r="OA182" s="57">
        <f t="shared" si="1490"/>
        <v>0</v>
      </c>
      <c r="OB182" s="56">
        <f t="shared" si="1490"/>
        <v>0</v>
      </c>
      <c r="OC182" s="56">
        <f t="shared" si="1490"/>
        <v>0</v>
      </c>
      <c r="OD182" s="56">
        <f t="shared" si="1490"/>
        <v>0</v>
      </c>
      <c r="OE182" s="107">
        <f t="shared" si="1490"/>
        <v>0</v>
      </c>
      <c r="OF182" s="57">
        <f t="shared" si="1490"/>
        <v>0</v>
      </c>
      <c r="OG182" s="56">
        <f t="shared" si="1490"/>
        <v>0</v>
      </c>
      <c r="OH182" s="56">
        <f t="shared" si="1490"/>
        <v>0</v>
      </c>
      <c r="OI182" s="56">
        <f t="shared" si="1490"/>
        <v>0</v>
      </c>
      <c r="OJ182" s="56">
        <f t="shared" si="1490"/>
        <v>0</v>
      </c>
      <c r="OK182" s="56">
        <f t="shared" si="1490"/>
        <v>0</v>
      </c>
      <c r="OL182" s="56">
        <f t="shared" si="1490"/>
        <v>0</v>
      </c>
      <c r="OM182" s="56">
        <f t="shared" si="1490"/>
        <v>0</v>
      </c>
      <c r="ON182" s="56">
        <f t="shared" si="1490"/>
        <v>0</v>
      </c>
      <c r="OO182" s="56">
        <f t="shared" si="1490"/>
        <v>0</v>
      </c>
      <c r="OP182" s="56">
        <f t="shared" si="1490"/>
        <v>0</v>
      </c>
      <c r="OQ182" s="57">
        <f t="shared" si="1490"/>
        <v>0</v>
      </c>
      <c r="OR182" s="56">
        <f t="shared" si="1490"/>
        <v>0</v>
      </c>
      <c r="OS182" s="56">
        <f t="shared" si="1490"/>
        <v>0</v>
      </c>
      <c r="OT182" s="56">
        <f t="shared" si="1490"/>
        <v>0</v>
      </c>
      <c r="OU182" s="107">
        <f t="shared" si="1490"/>
        <v>0</v>
      </c>
      <c r="OV182" s="57">
        <f t="shared" si="1490"/>
        <v>0</v>
      </c>
      <c r="OW182" s="56">
        <f t="shared" si="1490"/>
        <v>0</v>
      </c>
      <c r="OX182" s="56">
        <f t="shared" si="1490"/>
        <v>0</v>
      </c>
      <c r="OY182" s="56">
        <f t="shared" si="1490"/>
        <v>0</v>
      </c>
      <c r="OZ182" s="56">
        <f t="shared" si="1490"/>
        <v>0</v>
      </c>
      <c r="PA182" s="56">
        <f t="shared" si="1490"/>
        <v>0</v>
      </c>
      <c r="PB182" s="56">
        <f t="shared" si="1490"/>
        <v>0</v>
      </c>
      <c r="PC182" s="56">
        <f t="shared" si="1490"/>
        <v>0</v>
      </c>
      <c r="PD182" s="56">
        <f t="shared" si="1490"/>
        <v>0</v>
      </c>
      <c r="PE182" s="56">
        <f t="shared" si="1490"/>
        <v>0</v>
      </c>
      <c r="PF182" s="56">
        <f t="shared" si="1490"/>
        <v>0</v>
      </c>
      <c r="PG182" s="57">
        <f t="shared" ref="PG182:RR182" si="1491">SUM(PG183:PG186)</f>
        <v>0</v>
      </c>
      <c r="PH182" s="56">
        <f t="shared" si="1491"/>
        <v>0</v>
      </c>
      <c r="PI182" s="56">
        <f t="shared" si="1491"/>
        <v>0</v>
      </c>
      <c r="PJ182" s="56">
        <f t="shared" si="1491"/>
        <v>0</v>
      </c>
      <c r="PK182" s="107">
        <f t="shared" si="1491"/>
        <v>0</v>
      </c>
      <c r="PL182" s="57">
        <f t="shared" si="1491"/>
        <v>0</v>
      </c>
      <c r="PM182" s="56">
        <f t="shared" si="1491"/>
        <v>0</v>
      </c>
      <c r="PN182" s="56">
        <f t="shared" si="1491"/>
        <v>0</v>
      </c>
      <c r="PO182" s="56">
        <f t="shared" si="1491"/>
        <v>0</v>
      </c>
      <c r="PP182" s="56">
        <f t="shared" si="1491"/>
        <v>0</v>
      </c>
      <c r="PQ182" s="56">
        <f t="shared" si="1491"/>
        <v>0</v>
      </c>
      <c r="PR182" s="56">
        <f t="shared" si="1491"/>
        <v>0</v>
      </c>
      <c r="PS182" s="56">
        <f t="shared" si="1491"/>
        <v>0</v>
      </c>
      <c r="PT182" s="56">
        <f t="shared" si="1491"/>
        <v>0</v>
      </c>
      <c r="PU182" s="56">
        <f t="shared" si="1491"/>
        <v>0</v>
      </c>
      <c r="PV182" s="56">
        <f t="shared" si="1491"/>
        <v>0</v>
      </c>
      <c r="PW182" s="57">
        <f t="shared" si="1491"/>
        <v>0</v>
      </c>
      <c r="PX182" s="56">
        <f t="shared" si="1491"/>
        <v>0</v>
      </c>
      <c r="PY182" s="56">
        <f t="shared" si="1491"/>
        <v>0</v>
      </c>
      <c r="PZ182" s="56">
        <f t="shared" si="1491"/>
        <v>0</v>
      </c>
      <c r="QA182" s="107">
        <f t="shared" si="1491"/>
        <v>0</v>
      </c>
      <c r="QB182" s="57">
        <f t="shared" si="1491"/>
        <v>0</v>
      </c>
      <c r="QC182" s="56">
        <f t="shared" si="1491"/>
        <v>0</v>
      </c>
      <c r="QD182" s="56">
        <f t="shared" si="1491"/>
        <v>0</v>
      </c>
      <c r="QE182" s="56">
        <f t="shared" si="1491"/>
        <v>0</v>
      </c>
      <c r="QF182" s="56">
        <f t="shared" si="1491"/>
        <v>0</v>
      </c>
      <c r="QG182" s="56">
        <f t="shared" si="1491"/>
        <v>0</v>
      </c>
      <c r="QH182" s="56">
        <f t="shared" si="1491"/>
        <v>0</v>
      </c>
      <c r="QI182" s="56">
        <f t="shared" si="1491"/>
        <v>0</v>
      </c>
      <c r="QJ182" s="56">
        <f t="shared" si="1491"/>
        <v>0</v>
      </c>
      <c r="QK182" s="56">
        <f t="shared" si="1491"/>
        <v>0</v>
      </c>
      <c r="QL182" s="56">
        <f t="shared" si="1491"/>
        <v>0</v>
      </c>
      <c r="QM182" s="57">
        <f t="shared" si="1491"/>
        <v>0</v>
      </c>
      <c r="QN182" s="56">
        <f t="shared" si="1491"/>
        <v>0</v>
      </c>
      <c r="QO182" s="56">
        <f t="shared" si="1491"/>
        <v>0</v>
      </c>
      <c r="QP182" s="56">
        <f t="shared" si="1491"/>
        <v>0</v>
      </c>
      <c r="QQ182" s="107">
        <f t="shared" si="1491"/>
        <v>0</v>
      </c>
      <c r="QR182" s="57">
        <f t="shared" si="1491"/>
        <v>0</v>
      </c>
      <c r="QS182" s="56">
        <f t="shared" si="1491"/>
        <v>0</v>
      </c>
      <c r="QT182" s="56">
        <f t="shared" si="1491"/>
        <v>0</v>
      </c>
      <c r="QU182" s="56">
        <f t="shared" si="1491"/>
        <v>0</v>
      </c>
      <c r="QV182" s="56">
        <f t="shared" si="1491"/>
        <v>0</v>
      </c>
      <c r="QW182" s="56">
        <f t="shared" si="1491"/>
        <v>0</v>
      </c>
      <c r="QX182" s="56">
        <f t="shared" si="1491"/>
        <v>0</v>
      </c>
      <c r="QY182" s="56">
        <f t="shared" si="1491"/>
        <v>0</v>
      </c>
      <c r="QZ182" s="56">
        <f t="shared" si="1491"/>
        <v>0</v>
      </c>
      <c r="RA182" s="56">
        <f t="shared" si="1491"/>
        <v>0</v>
      </c>
      <c r="RB182" s="56">
        <f t="shared" si="1491"/>
        <v>0</v>
      </c>
      <c r="RC182" s="57">
        <f t="shared" si="1491"/>
        <v>0</v>
      </c>
      <c r="RD182" s="56">
        <f t="shared" si="1491"/>
        <v>0</v>
      </c>
      <c r="RE182" s="56">
        <f t="shared" si="1491"/>
        <v>0</v>
      </c>
      <c r="RF182" s="56">
        <f t="shared" si="1491"/>
        <v>0</v>
      </c>
      <c r="RG182" s="56">
        <f t="shared" si="1491"/>
        <v>0</v>
      </c>
      <c r="RH182" s="56">
        <f t="shared" si="1491"/>
        <v>0</v>
      </c>
      <c r="RI182" s="56">
        <f t="shared" si="1491"/>
        <v>0</v>
      </c>
      <c r="RJ182" s="56">
        <f t="shared" si="1491"/>
        <v>0</v>
      </c>
      <c r="RK182" s="56">
        <f t="shared" si="1491"/>
        <v>0</v>
      </c>
      <c r="RL182" s="56">
        <f t="shared" si="1491"/>
        <v>0</v>
      </c>
      <c r="RM182" s="56">
        <f t="shared" si="1491"/>
        <v>0</v>
      </c>
      <c r="RN182" s="56">
        <f t="shared" si="1491"/>
        <v>0</v>
      </c>
      <c r="RO182" s="56">
        <f t="shared" si="1491"/>
        <v>0</v>
      </c>
      <c r="RP182" s="56">
        <f t="shared" si="1491"/>
        <v>0</v>
      </c>
      <c r="RQ182" s="107">
        <f t="shared" si="1491"/>
        <v>0</v>
      </c>
      <c r="RR182" s="150">
        <f t="shared" si="1491"/>
        <v>0</v>
      </c>
      <c r="RS182" s="57">
        <f t="shared" ref="RS182:UD182" si="1492">SUM(RS183:RS186)</f>
        <v>0</v>
      </c>
      <c r="RT182" s="56">
        <f t="shared" si="1492"/>
        <v>0</v>
      </c>
      <c r="RU182" s="56">
        <f t="shared" si="1492"/>
        <v>0</v>
      </c>
      <c r="RV182" s="56">
        <f t="shared" si="1492"/>
        <v>0</v>
      </c>
      <c r="RW182" s="56">
        <f t="shared" si="1492"/>
        <v>0</v>
      </c>
      <c r="RX182" s="56">
        <f t="shared" si="1492"/>
        <v>0</v>
      </c>
      <c r="RY182" s="56">
        <f t="shared" si="1492"/>
        <v>0</v>
      </c>
      <c r="RZ182" s="56">
        <f t="shared" si="1492"/>
        <v>0</v>
      </c>
      <c r="SA182" s="56">
        <f t="shared" si="1492"/>
        <v>0</v>
      </c>
      <c r="SB182" s="56">
        <f t="shared" si="1492"/>
        <v>0</v>
      </c>
      <c r="SC182" s="56">
        <f t="shared" si="1492"/>
        <v>0</v>
      </c>
      <c r="SD182" s="57">
        <f t="shared" si="1492"/>
        <v>0</v>
      </c>
      <c r="SE182" s="56">
        <f t="shared" si="1492"/>
        <v>0</v>
      </c>
      <c r="SF182" s="56">
        <f t="shared" si="1492"/>
        <v>0</v>
      </c>
      <c r="SG182" s="56">
        <f t="shared" si="1492"/>
        <v>0</v>
      </c>
      <c r="SH182" s="107">
        <f t="shared" si="1492"/>
        <v>0</v>
      </c>
      <c r="SI182" s="57">
        <f t="shared" si="1492"/>
        <v>0</v>
      </c>
      <c r="SJ182" s="56">
        <f t="shared" si="1492"/>
        <v>0</v>
      </c>
      <c r="SK182" s="56">
        <f t="shared" si="1492"/>
        <v>0</v>
      </c>
      <c r="SL182" s="56">
        <f t="shared" si="1492"/>
        <v>0</v>
      </c>
      <c r="SM182" s="56">
        <f t="shared" si="1492"/>
        <v>0</v>
      </c>
      <c r="SN182" s="56">
        <f t="shared" si="1492"/>
        <v>0</v>
      </c>
      <c r="SO182" s="56">
        <f t="shared" si="1492"/>
        <v>0</v>
      </c>
      <c r="SP182" s="56">
        <f t="shared" si="1492"/>
        <v>0</v>
      </c>
      <c r="SQ182" s="56">
        <f t="shared" si="1492"/>
        <v>0</v>
      </c>
      <c r="SR182" s="56">
        <f t="shared" si="1492"/>
        <v>0</v>
      </c>
      <c r="SS182" s="56">
        <f t="shared" si="1492"/>
        <v>0</v>
      </c>
      <c r="ST182" s="57">
        <f t="shared" si="1492"/>
        <v>0</v>
      </c>
      <c r="SU182" s="56">
        <f t="shared" si="1492"/>
        <v>0</v>
      </c>
      <c r="SV182" s="56">
        <f t="shared" si="1492"/>
        <v>0</v>
      </c>
      <c r="SW182" s="56">
        <f t="shared" si="1492"/>
        <v>0</v>
      </c>
      <c r="SX182" s="107">
        <f t="shared" si="1492"/>
        <v>0</v>
      </c>
      <c r="SY182" s="57">
        <f t="shared" si="1492"/>
        <v>0</v>
      </c>
      <c r="SZ182" s="56">
        <f t="shared" si="1492"/>
        <v>0</v>
      </c>
      <c r="TA182" s="56">
        <f t="shared" si="1492"/>
        <v>0</v>
      </c>
      <c r="TB182" s="56">
        <f t="shared" si="1492"/>
        <v>0</v>
      </c>
      <c r="TC182" s="56">
        <f t="shared" si="1492"/>
        <v>0</v>
      </c>
      <c r="TD182" s="56">
        <f t="shared" si="1492"/>
        <v>0</v>
      </c>
      <c r="TE182" s="56">
        <f t="shared" si="1492"/>
        <v>0</v>
      </c>
      <c r="TF182" s="56">
        <f t="shared" si="1492"/>
        <v>0</v>
      </c>
      <c r="TG182" s="56">
        <f t="shared" si="1492"/>
        <v>0</v>
      </c>
      <c r="TH182" s="56">
        <f t="shared" si="1492"/>
        <v>0</v>
      </c>
      <c r="TI182" s="56">
        <f t="shared" si="1492"/>
        <v>0</v>
      </c>
      <c r="TJ182" s="57">
        <f t="shared" si="1492"/>
        <v>0</v>
      </c>
      <c r="TK182" s="56">
        <f t="shared" si="1492"/>
        <v>0</v>
      </c>
      <c r="TL182" s="56">
        <f t="shared" si="1492"/>
        <v>0</v>
      </c>
      <c r="TM182" s="56">
        <f t="shared" si="1492"/>
        <v>0</v>
      </c>
      <c r="TN182" s="107">
        <f t="shared" si="1492"/>
        <v>0</v>
      </c>
      <c r="TO182" s="57">
        <f t="shared" si="1492"/>
        <v>0</v>
      </c>
      <c r="TP182" s="56">
        <f t="shared" si="1492"/>
        <v>0</v>
      </c>
      <c r="TQ182" s="56">
        <f t="shared" si="1492"/>
        <v>0</v>
      </c>
      <c r="TR182" s="56">
        <f t="shared" si="1492"/>
        <v>0</v>
      </c>
      <c r="TS182" s="56">
        <f t="shared" si="1492"/>
        <v>0</v>
      </c>
      <c r="TT182" s="56">
        <f t="shared" si="1492"/>
        <v>0</v>
      </c>
      <c r="TU182" s="56">
        <f t="shared" si="1492"/>
        <v>0</v>
      </c>
      <c r="TV182" s="56">
        <f t="shared" si="1492"/>
        <v>0</v>
      </c>
      <c r="TW182" s="56">
        <f t="shared" si="1492"/>
        <v>0</v>
      </c>
      <c r="TX182" s="56">
        <f t="shared" si="1492"/>
        <v>0</v>
      </c>
      <c r="TY182" s="56">
        <f t="shared" si="1492"/>
        <v>0</v>
      </c>
      <c r="TZ182" s="57">
        <f t="shared" si="1492"/>
        <v>0</v>
      </c>
      <c r="UA182" s="56">
        <f t="shared" si="1492"/>
        <v>0</v>
      </c>
      <c r="UB182" s="56">
        <f t="shared" si="1492"/>
        <v>0</v>
      </c>
      <c r="UC182" s="56">
        <f t="shared" si="1492"/>
        <v>0</v>
      </c>
      <c r="UD182" s="107">
        <f t="shared" si="1492"/>
        <v>0</v>
      </c>
      <c r="UE182" s="57">
        <f t="shared" ref="UE182:VD182" si="1493">SUM(UE183:UE186)</f>
        <v>0</v>
      </c>
      <c r="UF182" s="56">
        <f t="shared" si="1493"/>
        <v>0</v>
      </c>
      <c r="UG182" s="56">
        <f t="shared" si="1493"/>
        <v>0</v>
      </c>
      <c r="UH182" s="56">
        <f t="shared" si="1493"/>
        <v>0</v>
      </c>
      <c r="UI182" s="56">
        <f t="shared" si="1493"/>
        <v>0</v>
      </c>
      <c r="UJ182" s="56">
        <f t="shared" si="1493"/>
        <v>0</v>
      </c>
      <c r="UK182" s="56">
        <f t="shared" si="1493"/>
        <v>0</v>
      </c>
      <c r="UL182" s="56">
        <f t="shared" si="1493"/>
        <v>0</v>
      </c>
      <c r="UM182" s="56">
        <f t="shared" si="1493"/>
        <v>0</v>
      </c>
      <c r="UN182" s="56">
        <f t="shared" si="1493"/>
        <v>0</v>
      </c>
      <c r="UO182" s="56">
        <f t="shared" si="1493"/>
        <v>0</v>
      </c>
      <c r="UP182" s="57">
        <f t="shared" si="1493"/>
        <v>0</v>
      </c>
      <c r="UQ182" s="56">
        <f t="shared" si="1493"/>
        <v>0</v>
      </c>
      <c r="UR182" s="56">
        <f t="shared" si="1493"/>
        <v>0</v>
      </c>
      <c r="US182" s="56">
        <f t="shared" si="1493"/>
        <v>0</v>
      </c>
      <c r="UT182" s="56">
        <f t="shared" si="1493"/>
        <v>0</v>
      </c>
      <c r="UU182" s="56">
        <f t="shared" si="1493"/>
        <v>0</v>
      </c>
      <c r="UV182" s="56">
        <f t="shared" si="1493"/>
        <v>0</v>
      </c>
      <c r="UW182" s="56">
        <f t="shared" si="1493"/>
        <v>0</v>
      </c>
      <c r="UX182" s="56">
        <f t="shared" si="1493"/>
        <v>0</v>
      </c>
      <c r="UY182" s="56">
        <f t="shared" si="1493"/>
        <v>0</v>
      </c>
      <c r="UZ182" s="56">
        <f t="shared" si="1493"/>
        <v>0</v>
      </c>
      <c r="VA182" s="56">
        <f t="shared" si="1493"/>
        <v>0</v>
      </c>
      <c r="VB182" s="56">
        <f t="shared" si="1493"/>
        <v>0</v>
      </c>
      <c r="VC182" s="56">
        <f t="shared" si="1493"/>
        <v>0</v>
      </c>
      <c r="VD182" s="107">
        <f t="shared" si="1493"/>
        <v>0</v>
      </c>
      <c r="VE182" s="9" t="str">
        <f t="shared" si="1195"/>
        <v>-</v>
      </c>
    </row>
    <row r="183" spans="1:577" ht="20.149999999999999" customHeight="1">
      <c r="A183" s="21"/>
      <c r="B183" s="21"/>
      <c r="C183" s="22">
        <v>64061</v>
      </c>
      <c r="D183" s="23" t="s">
        <v>172</v>
      </c>
      <c r="E183" s="191">
        <f>SUM(F183:I183)</f>
        <v>0</v>
      </c>
      <c r="F183" s="192"/>
      <c r="G183" s="192"/>
      <c r="H183" s="193"/>
      <c r="I183" s="227"/>
      <c r="J183" s="239">
        <f t="shared" ref="J183:J186" si="1494">SUM(K183:Y183)</f>
        <v>0</v>
      </c>
      <c r="K183" s="59"/>
      <c r="L183" s="58"/>
      <c r="M183" s="58"/>
      <c r="N183" s="58"/>
      <c r="O183" s="58"/>
      <c r="P183" s="58"/>
      <c r="Q183" s="58"/>
      <c r="R183" s="58"/>
      <c r="S183" s="58"/>
      <c r="T183" s="58"/>
      <c r="U183" s="59"/>
      <c r="V183" s="58"/>
      <c r="W183" s="58"/>
      <c r="X183" s="58"/>
      <c r="Y183" s="108"/>
      <c r="Z183" s="167">
        <f t="shared" ref="Z183:Z186" si="1495">SUM(AA183:AO183)</f>
        <v>0</v>
      </c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9"/>
      <c r="AL183" s="58"/>
      <c r="AM183" s="58"/>
      <c r="AN183" s="58"/>
      <c r="AO183" s="108"/>
      <c r="AP183" s="167">
        <f t="shared" ref="AP183:AP186" si="1496">SUM(AQ183:BE183)</f>
        <v>0</v>
      </c>
      <c r="AQ183" s="58"/>
      <c r="AR183" s="58"/>
      <c r="AS183" s="58"/>
      <c r="AT183" s="58"/>
      <c r="AU183" s="58"/>
      <c r="AV183" s="58"/>
      <c r="AW183" s="58"/>
      <c r="AX183" s="58"/>
      <c r="AY183" s="58"/>
      <c r="AZ183" s="58"/>
      <c r="BA183" s="59"/>
      <c r="BB183" s="58"/>
      <c r="BC183" s="58"/>
      <c r="BD183" s="58"/>
      <c r="BE183" s="108"/>
      <c r="BF183" s="167">
        <f t="shared" ref="BF183:BF186" si="1497">SUM(BG183:BU183)</f>
        <v>0</v>
      </c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9"/>
      <c r="BR183" s="58"/>
      <c r="BS183" s="58"/>
      <c r="BT183" s="58"/>
      <c r="BU183" s="108"/>
      <c r="BV183" s="167">
        <f t="shared" ref="BV183:BV186" si="1498">SUM(BW183:CU183)</f>
        <v>0</v>
      </c>
      <c r="BW183" s="58"/>
      <c r="BX183" s="58"/>
      <c r="BY183" s="58"/>
      <c r="BZ183" s="58"/>
      <c r="CA183" s="58"/>
      <c r="CB183" s="58"/>
      <c r="CC183" s="58"/>
      <c r="CD183" s="58"/>
      <c r="CE183" s="58"/>
      <c r="CF183" s="58"/>
      <c r="CG183" s="59"/>
      <c r="CH183" s="58"/>
      <c r="CI183" s="58"/>
      <c r="CJ183" s="58"/>
      <c r="CK183" s="58"/>
      <c r="CL183" s="58"/>
      <c r="CM183" s="58"/>
      <c r="CN183" s="58"/>
      <c r="CO183" s="58"/>
      <c r="CP183" s="58"/>
      <c r="CQ183" s="58"/>
      <c r="CR183" s="58"/>
      <c r="CS183" s="58"/>
      <c r="CT183" s="58"/>
      <c r="CU183" s="108"/>
      <c r="CV183" s="171"/>
      <c r="CW183" s="167">
        <f t="shared" ref="CW183:CW186" si="1499">SUM(CX183:DL183)</f>
        <v>0</v>
      </c>
      <c r="CX183" s="58"/>
      <c r="CY183" s="58"/>
      <c r="CZ183" s="58"/>
      <c r="DA183" s="58"/>
      <c r="DB183" s="58"/>
      <c r="DC183" s="58"/>
      <c r="DD183" s="58"/>
      <c r="DE183" s="58"/>
      <c r="DF183" s="58"/>
      <c r="DG183" s="58"/>
      <c r="DH183" s="59"/>
      <c r="DI183" s="58"/>
      <c r="DJ183" s="58"/>
      <c r="DK183" s="58"/>
      <c r="DL183" s="108"/>
      <c r="DM183" s="167">
        <f t="shared" ref="DM183:DM186" si="1500">SUM(DN183:EB183)</f>
        <v>0</v>
      </c>
      <c r="DN183" s="58"/>
      <c r="DO183" s="58"/>
      <c r="DP183" s="58"/>
      <c r="DQ183" s="58"/>
      <c r="DR183" s="58"/>
      <c r="DS183" s="58"/>
      <c r="DT183" s="58"/>
      <c r="DU183" s="58"/>
      <c r="DV183" s="58"/>
      <c r="DW183" s="58"/>
      <c r="DX183" s="59"/>
      <c r="DY183" s="58"/>
      <c r="DZ183" s="58"/>
      <c r="EA183" s="58"/>
      <c r="EB183" s="108"/>
      <c r="EC183" s="167">
        <f t="shared" ref="EC183:EC186" si="1501">SUM(ED183:ER183)</f>
        <v>0</v>
      </c>
      <c r="ED183" s="58"/>
      <c r="EE183" s="58"/>
      <c r="EF183" s="58"/>
      <c r="EG183" s="58"/>
      <c r="EH183" s="58"/>
      <c r="EI183" s="58"/>
      <c r="EJ183" s="58"/>
      <c r="EK183" s="58"/>
      <c r="EL183" s="58"/>
      <c r="EM183" s="58"/>
      <c r="EN183" s="59"/>
      <c r="EO183" s="58"/>
      <c r="EP183" s="58"/>
      <c r="EQ183" s="58"/>
      <c r="ER183" s="108"/>
      <c r="ES183" s="167">
        <f t="shared" ref="ES183:ES186" si="1502">SUM(ET183:FH183)</f>
        <v>0</v>
      </c>
      <c r="ET183" s="58"/>
      <c r="EU183" s="58"/>
      <c r="EV183" s="58"/>
      <c r="EW183" s="58"/>
      <c r="EX183" s="58"/>
      <c r="EY183" s="58"/>
      <c r="EZ183" s="58"/>
      <c r="FA183" s="58"/>
      <c r="FB183" s="58"/>
      <c r="FC183" s="58"/>
      <c r="FD183" s="59"/>
      <c r="FE183" s="58"/>
      <c r="FF183" s="58"/>
      <c r="FG183" s="58"/>
      <c r="FH183" s="108"/>
      <c r="FI183" s="167">
        <f t="shared" ref="FI183:FI186" si="1503">SUM(FJ183:FX183)</f>
        <v>0</v>
      </c>
      <c r="FJ183" s="58"/>
      <c r="FK183" s="58"/>
      <c r="FL183" s="58"/>
      <c r="FM183" s="58"/>
      <c r="FN183" s="58"/>
      <c r="FO183" s="58"/>
      <c r="FP183" s="58"/>
      <c r="FQ183" s="58"/>
      <c r="FR183" s="58"/>
      <c r="FS183" s="58"/>
      <c r="FT183" s="59"/>
      <c r="FU183" s="58"/>
      <c r="FV183" s="58"/>
      <c r="FW183" s="58"/>
      <c r="FX183" s="108"/>
      <c r="FY183" s="167">
        <f t="shared" ref="FY183:FY186" si="1504">SUM(FZ183:GN183)</f>
        <v>0</v>
      </c>
      <c r="FZ183" s="58"/>
      <c r="GA183" s="58"/>
      <c r="GB183" s="58"/>
      <c r="GC183" s="58"/>
      <c r="GD183" s="58"/>
      <c r="GE183" s="58"/>
      <c r="GF183" s="58"/>
      <c r="GG183" s="58"/>
      <c r="GH183" s="58"/>
      <c r="GI183" s="58"/>
      <c r="GJ183" s="59"/>
      <c r="GK183" s="58"/>
      <c r="GL183" s="58"/>
      <c r="GM183" s="58"/>
      <c r="GN183" s="108"/>
      <c r="GO183" s="167">
        <f t="shared" ref="GO183:GO186" si="1505">SUM(GP183:HN183)</f>
        <v>0</v>
      </c>
      <c r="GP183" s="58"/>
      <c r="GQ183" s="58"/>
      <c r="GR183" s="58"/>
      <c r="GS183" s="58"/>
      <c r="GT183" s="58"/>
      <c r="GU183" s="58"/>
      <c r="GV183" s="58"/>
      <c r="GW183" s="58"/>
      <c r="GX183" s="58"/>
      <c r="GY183" s="58"/>
      <c r="GZ183" s="59"/>
      <c r="HA183" s="58"/>
      <c r="HB183" s="58"/>
      <c r="HC183" s="58"/>
      <c r="HD183" s="58"/>
      <c r="HE183" s="58"/>
      <c r="HF183" s="58"/>
      <c r="HG183" s="58"/>
      <c r="HH183" s="58"/>
      <c r="HI183" s="58"/>
      <c r="HJ183" s="58"/>
      <c r="HK183" s="58"/>
      <c r="HL183" s="58"/>
      <c r="HM183" s="58"/>
      <c r="HN183" s="108"/>
      <c r="HO183" s="170"/>
      <c r="HP183" s="171"/>
      <c r="HQ183" s="167">
        <f t="shared" ref="HQ183:HQ186" si="1506">SUM(HR183:IF183)</f>
        <v>0</v>
      </c>
      <c r="HR183" s="58"/>
      <c r="HS183" s="58"/>
      <c r="HT183" s="58"/>
      <c r="HU183" s="58"/>
      <c r="HV183" s="58"/>
      <c r="HW183" s="58"/>
      <c r="HX183" s="58"/>
      <c r="HY183" s="58"/>
      <c r="HZ183" s="58"/>
      <c r="IA183" s="58"/>
      <c r="IB183" s="59"/>
      <c r="IC183" s="58"/>
      <c r="ID183" s="58"/>
      <c r="IE183" s="58"/>
      <c r="IF183" s="108"/>
      <c r="IG183" s="167">
        <f t="shared" ref="IG183:IG186" si="1507">SUM(IH183:IV183)</f>
        <v>0</v>
      </c>
      <c r="IH183" s="58"/>
      <c r="II183" s="58"/>
      <c r="IJ183" s="58"/>
      <c r="IK183" s="58"/>
      <c r="IL183" s="58"/>
      <c r="IM183" s="58"/>
      <c r="IN183" s="58"/>
      <c r="IO183" s="58"/>
      <c r="IP183" s="58"/>
      <c r="IQ183" s="58"/>
      <c r="IR183" s="59"/>
      <c r="IS183" s="58"/>
      <c r="IT183" s="58"/>
      <c r="IU183" s="58"/>
      <c r="IV183" s="108"/>
      <c r="IW183" s="167">
        <f t="shared" ref="IW183:IW186" si="1508">SUM(IX183:JL183)</f>
        <v>0</v>
      </c>
      <c r="IX183" s="58"/>
      <c r="IY183" s="58"/>
      <c r="IZ183" s="58"/>
      <c r="JA183" s="58"/>
      <c r="JB183" s="58"/>
      <c r="JC183" s="58"/>
      <c r="JD183" s="58"/>
      <c r="JE183" s="58"/>
      <c r="JF183" s="58"/>
      <c r="JG183" s="58"/>
      <c r="JH183" s="59"/>
      <c r="JI183" s="58"/>
      <c r="JJ183" s="58"/>
      <c r="JK183" s="58"/>
      <c r="JL183" s="108"/>
      <c r="JM183" s="167">
        <f t="shared" ref="JM183:JM186" si="1509">SUM(JN183:KB183)</f>
        <v>0</v>
      </c>
      <c r="JN183" s="58"/>
      <c r="JO183" s="58"/>
      <c r="JP183" s="58"/>
      <c r="JQ183" s="58"/>
      <c r="JR183" s="58"/>
      <c r="JS183" s="58"/>
      <c r="JT183" s="58"/>
      <c r="JU183" s="58"/>
      <c r="JV183" s="58"/>
      <c r="JW183" s="58"/>
      <c r="JX183" s="59"/>
      <c r="JY183" s="58"/>
      <c r="JZ183" s="58"/>
      <c r="KA183" s="58"/>
      <c r="KB183" s="108"/>
      <c r="KC183" s="167">
        <f t="shared" ref="KC183:KC186" si="1510">SUM(KD183:LB183)</f>
        <v>0</v>
      </c>
      <c r="KD183" s="58"/>
      <c r="KE183" s="58"/>
      <c r="KF183" s="58"/>
      <c r="KG183" s="58"/>
      <c r="KH183" s="58"/>
      <c r="KI183" s="58"/>
      <c r="KJ183" s="58"/>
      <c r="KK183" s="58"/>
      <c r="KL183" s="58"/>
      <c r="KM183" s="58"/>
      <c r="KN183" s="59"/>
      <c r="KO183" s="58"/>
      <c r="KP183" s="58"/>
      <c r="KQ183" s="58"/>
      <c r="KR183" s="58"/>
      <c r="KS183" s="58"/>
      <c r="KT183" s="58"/>
      <c r="KU183" s="58"/>
      <c r="KV183" s="58"/>
      <c r="KW183" s="58"/>
      <c r="KX183" s="58"/>
      <c r="KY183" s="58"/>
      <c r="KZ183" s="58"/>
      <c r="LA183" s="58"/>
      <c r="LB183" s="108"/>
      <c r="LC183" s="171"/>
      <c r="LD183" s="167">
        <f t="shared" ref="LD183:LD186" si="1511">SUM(LE183:LS183)</f>
        <v>0</v>
      </c>
      <c r="LE183" s="58"/>
      <c r="LF183" s="58"/>
      <c r="LG183" s="58"/>
      <c r="LH183" s="58"/>
      <c r="LI183" s="58"/>
      <c r="LJ183" s="58"/>
      <c r="LK183" s="58"/>
      <c r="LL183" s="58"/>
      <c r="LM183" s="58"/>
      <c r="LN183" s="58"/>
      <c r="LO183" s="59"/>
      <c r="LP183" s="58"/>
      <c r="LQ183" s="58"/>
      <c r="LR183" s="58"/>
      <c r="LS183" s="108"/>
      <c r="LT183" s="167">
        <f t="shared" ref="LT183:LT186" si="1512">SUM(LU183:MI183)</f>
        <v>0</v>
      </c>
      <c r="LU183" s="58"/>
      <c r="LV183" s="58"/>
      <c r="LW183" s="58"/>
      <c r="LX183" s="58"/>
      <c r="LY183" s="58"/>
      <c r="LZ183" s="58"/>
      <c r="MA183" s="58"/>
      <c r="MB183" s="58"/>
      <c r="MC183" s="58"/>
      <c r="MD183" s="58"/>
      <c r="ME183" s="59"/>
      <c r="MF183" s="58"/>
      <c r="MG183" s="58"/>
      <c r="MH183" s="58"/>
      <c r="MI183" s="108"/>
      <c r="MJ183" s="167">
        <f t="shared" ref="MJ183:MJ186" si="1513">SUM(MK183:MY183)</f>
        <v>0</v>
      </c>
      <c r="MK183" s="58"/>
      <c r="ML183" s="58"/>
      <c r="MM183" s="58"/>
      <c r="MN183" s="58"/>
      <c r="MO183" s="58"/>
      <c r="MP183" s="58"/>
      <c r="MQ183" s="58"/>
      <c r="MR183" s="58"/>
      <c r="MS183" s="58"/>
      <c r="MT183" s="58"/>
      <c r="MU183" s="59"/>
      <c r="MV183" s="58"/>
      <c r="MW183" s="58"/>
      <c r="MX183" s="58"/>
      <c r="MY183" s="108"/>
      <c r="MZ183" s="167">
        <f t="shared" ref="MZ183:MZ186" si="1514">SUM(NA183:NO183)</f>
        <v>0</v>
      </c>
      <c r="NA183" s="58"/>
      <c r="NB183" s="58"/>
      <c r="NC183" s="58"/>
      <c r="ND183" s="58"/>
      <c r="NE183" s="58"/>
      <c r="NF183" s="58"/>
      <c r="NG183" s="58"/>
      <c r="NH183" s="58"/>
      <c r="NI183" s="58"/>
      <c r="NJ183" s="58"/>
      <c r="NK183" s="59"/>
      <c r="NL183" s="58"/>
      <c r="NM183" s="58"/>
      <c r="NN183" s="58"/>
      <c r="NO183" s="108"/>
      <c r="NP183" s="167">
        <f t="shared" ref="NP183:NP186" si="1515">SUM(NQ183:OE183)</f>
        <v>0</v>
      </c>
      <c r="NQ183" s="58"/>
      <c r="NR183" s="58"/>
      <c r="NS183" s="58"/>
      <c r="NT183" s="58"/>
      <c r="NU183" s="58"/>
      <c r="NV183" s="58"/>
      <c r="NW183" s="58"/>
      <c r="NX183" s="58"/>
      <c r="NY183" s="58"/>
      <c r="NZ183" s="58"/>
      <c r="OA183" s="59"/>
      <c r="OB183" s="58"/>
      <c r="OC183" s="58"/>
      <c r="OD183" s="58"/>
      <c r="OE183" s="108"/>
      <c r="OF183" s="167">
        <f t="shared" ref="OF183:OF186" si="1516">SUM(OG183:OU183)</f>
        <v>0</v>
      </c>
      <c r="OG183" s="58"/>
      <c r="OH183" s="58"/>
      <c r="OI183" s="58"/>
      <c r="OJ183" s="58"/>
      <c r="OK183" s="58"/>
      <c r="OL183" s="58"/>
      <c r="OM183" s="58"/>
      <c r="ON183" s="58"/>
      <c r="OO183" s="58"/>
      <c r="OP183" s="58"/>
      <c r="OQ183" s="59"/>
      <c r="OR183" s="58"/>
      <c r="OS183" s="58"/>
      <c r="OT183" s="58"/>
      <c r="OU183" s="108"/>
      <c r="OV183" s="167">
        <f t="shared" ref="OV183:OV186" si="1517">SUM(OW183:PK183)</f>
        <v>0</v>
      </c>
      <c r="OW183" s="58"/>
      <c r="OX183" s="58"/>
      <c r="OY183" s="58"/>
      <c r="OZ183" s="58"/>
      <c r="PA183" s="58"/>
      <c r="PB183" s="58"/>
      <c r="PC183" s="58"/>
      <c r="PD183" s="58"/>
      <c r="PE183" s="58"/>
      <c r="PF183" s="58"/>
      <c r="PG183" s="59"/>
      <c r="PH183" s="58"/>
      <c r="PI183" s="58"/>
      <c r="PJ183" s="58"/>
      <c r="PK183" s="108"/>
      <c r="PL183" s="167">
        <f t="shared" ref="PL183:PL186" si="1518">SUM(PM183:QA183)</f>
        <v>0</v>
      </c>
      <c r="PM183" s="58"/>
      <c r="PN183" s="58"/>
      <c r="PO183" s="58"/>
      <c r="PP183" s="58"/>
      <c r="PQ183" s="58"/>
      <c r="PR183" s="58"/>
      <c r="PS183" s="58"/>
      <c r="PT183" s="58"/>
      <c r="PU183" s="58"/>
      <c r="PV183" s="58"/>
      <c r="PW183" s="59"/>
      <c r="PX183" s="58"/>
      <c r="PY183" s="58"/>
      <c r="PZ183" s="58"/>
      <c r="QA183" s="108"/>
      <c r="QB183" s="167">
        <f t="shared" ref="QB183:QB186" si="1519">SUM(QC183:QQ183)</f>
        <v>0</v>
      </c>
      <c r="QC183" s="58"/>
      <c r="QD183" s="58"/>
      <c r="QE183" s="58"/>
      <c r="QF183" s="58"/>
      <c r="QG183" s="58"/>
      <c r="QH183" s="58"/>
      <c r="QI183" s="58"/>
      <c r="QJ183" s="58"/>
      <c r="QK183" s="58"/>
      <c r="QL183" s="58"/>
      <c r="QM183" s="59"/>
      <c r="QN183" s="58"/>
      <c r="QO183" s="58"/>
      <c r="QP183" s="58"/>
      <c r="QQ183" s="108"/>
      <c r="QR183" s="167">
        <f t="shared" ref="QR183:QR186" si="1520">SUM(QS183:RQ183)</f>
        <v>0</v>
      </c>
      <c r="QS183" s="58"/>
      <c r="QT183" s="58"/>
      <c r="QU183" s="58"/>
      <c r="QV183" s="58"/>
      <c r="QW183" s="58"/>
      <c r="QX183" s="58"/>
      <c r="QY183" s="58"/>
      <c r="QZ183" s="58"/>
      <c r="RA183" s="58"/>
      <c r="RB183" s="58"/>
      <c r="RC183" s="59"/>
      <c r="RD183" s="58"/>
      <c r="RE183" s="58"/>
      <c r="RF183" s="58"/>
      <c r="RG183" s="58"/>
      <c r="RH183" s="58"/>
      <c r="RI183" s="58"/>
      <c r="RJ183" s="58"/>
      <c r="RK183" s="58"/>
      <c r="RL183" s="58"/>
      <c r="RM183" s="58"/>
      <c r="RN183" s="58"/>
      <c r="RO183" s="58"/>
      <c r="RP183" s="58"/>
      <c r="RQ183" s="108"/>
      <c r="RR183" s="171"/>
      <c r="RS183" s="167">
        <f t="shared" ref="RS183:RS186" si="1521">SUM(RT183:SH183)</f>
        <v>0</v>
      </c>
      <c r="RT183" s="58"/>
      <c r="RU183" s="58"/>
      <c r="RV183" s="58"/>
      <c r="RW183" s="58"/>
      <c r="RX183" s="58"/>
      <c r="RY183" s="58"/>
      <c r="RZ183" s="58"/>
      <c r="SA183" s="58"/>
      <c r="SB183" s="58"/>
      <c r="SC183" s="58"/>
      <c r="SD183" s="59"/>
      <c r="SE183" s="58"/>
      <c r="SF183" s="58"/>
      <c r="SG183" s="58"/>
      <c r="SH183" s="108"/>
      <c r="SI183" s="167">
        <f t="shared" ref="SI183:SI186" si="1522">SUM(SJ183:SX183)</f>
        <v>0</v>
      </c>
      <c r="SJ183" s="58"/>
      <c r="SK183" s="58"/>
      <c r="SL183" s="58"/>
      <c r="SM183" s="58"/>
      <c r="SN183" s="58"/>
      <c r="SO183" s="58"/>
      <c r="SP183" s="58"/>
      <c r="SQ183" s="58"/>
      <c r="SR183" s="58"/>
      <c r="SS183" s="58"/>
      <c r="ST183" s="59"/>
      <c r="SU183" s="58"/>
      <c r="SV183" s="58"/>
      <c r="SW183" s="58"/>
      <c r="SX183" s="108"/>
      <c r="SY183" s="167">
        <f t="shared" ref="SY183:SY186" si="1523">SUM(SZ183:TN183)</f>
        <v>0</v>
      </c>
      <c r="SZ183" s="58"/>
      <c r="TA183" s="58"/>
      <c r="TB183" s="58"/>
      <c r="TC183" s="58"/>
      <c r="TD183" s="58"/>
      <c r="TE183" s="58"/>
      <c r="TF183" s="58"/>
      <c r="TG183" s="58"/>
      <c r="TH183" s="58"/>
      <c r="TI183" s="58"/>
      <c r="TJ183" s="59"/>
      <c r="TK183" s="58"/>
      <c r="TL183" s="58"/>
      <c r="TM183" s="58"/>
      <c r="TN183" s="108"/>
      <c r="TO183" s="167">
        <f t="shared" ref="TO183:TO186" si="1524">SUM(TP183:UD183)</f>
        <v>0</v>
      </c>
      <c r="TP183" s="58"/>
      <c r="TQ183" s="58"/>
      <c r="TR183" s="58"/>
      <c r="TS183" s="58"/>
      <c r="TT183" s="58"/>
      <c r="TU183" s="58"/>
      <c r="TV183" s="58"/>
      <c r="TW183" s="58"/>
      <c r="TX183" s="58"/>
      <c r="TY183" s="58"/>
      <c r="TZ183" s="59"/>
      <c r="UA183" s="58"/>
      <c r="UB183" s="58"/>
      <c r="UC183" s="58"/>
      <c r="UD183" s="108"/>
      <c r="UE183" s="167">
        <f t="shared" ref="UE183:UE186" si="1525">SUM(UF183:VD183)</f>
        <v>0</v>
      </c>
      <c r="UF183" s="58"/>
      <c r="UG183" s="58"/>
      <c r="UH183" s="58"/>
      <c r="UI183" s="58"/>
      <c r="UJ183" s="58"/>
      <c r="UK183" s="58"/>
      <c r="UL183" s="58"/>
      <c r="UM183" s="58"/>
      <c r="UN183" s="58"/>
      <c r="UO183" s="58"/>
      <c r="UP183" s="59"/>
      <c r="UQ183" s="58"/>
      <c r="UR183" s="58"/>
      <c r="US183" s="58"/>
      <c r="UT183" s="58"/>
      <c r="UU183" s="58"/>
      <c r="UV183" s="58"/>
      <c r="UW183" s="58"/>
      <c r="UX183" s="58"/>
      <c r="UY183" s="58"/>
      <c r="UZ183" s="58"/>
      <c r="VA183" s="58"/>
      <c r="VB183" s="58"/>
      <c r="VC183" s="58"/>
      <c r="VD183" s="108"/>
      <c r="VE183" s="9" t="str">
        <f t="shared" si="1195"/>
        <v>-</v>
      </c>
    </row>
    <row r="184" spans="1:577" ht="20.149999999999999" customHeight="1">
      <c r="A184" s="21"/>
      <c r="B184" s="21"/>
      <c r="C184" s="22">
        <v>64063</v>
      </c>
      <c r="D184" s="23" t="s">
        <v>173</v>
      </c>
      <c r="E184" s="191">
        <f>SUM(F184:I184)</f>
        <v>0</v>
      </c>
      <c r="F184" s="192"/>
      <c r="G184" s="192"/>
      <c r="H184" s="193"/>
      <c r="I184" s="227"/>
      <c r="J184" s="239">
        <f t="shared" si="1494"/>
        <v>0</v>
      </c>
      <c r="K184" s="59"/>
      <c r="L184" s="58"/>
      <c r="M184" s="58"/>
      <c r="N184" s="58"/>
      <c r="O184" s="58"/>
      <c r="P184" s="58"/>
      <c r="Q184" s="58"/>
      <c r="R184" s="58"/>
      <c r="S184" s="58"/>
      <c r="T184" s="58"/>
      <c r="U184" s="59"/>
      <c r="V184" s="58"/>
      <c r="W184" s="58"/>
      <c r="X184" s="58"/>
      <c r="Y184" s="108"/>
      <c r="Z184" s="167">
        <f t="shared" si="1495"/>
        <v>0</v>
      </c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9"/>
      <c r="AL184" s="58"/>
      <c r="AM184" s="58"/>
      <c r="AN184" s="58"/>
      <c r="AO184" s="108"/>
      <c r="AP184" s="167">
        <f t="shared" si="1496"/>
        <v>0</v>
      </c>
      <c r="AQ184" s="58"/>
      <c r="AR184" s="58"/>
      <c r="AS184" s="58"/>
      <c r="AT184" s="58"/>
      <c r="AU184" s="58"/>
      <c r="AV184" s="58"/>
      <c r="AW184" s="58"/>
      <c r="AX184" s="58"/>
      <c r="AY184" s="58"/>
      <c r="AZ184" s="58"/>
      <c r="BA184" s="59"/>
      <c r="BB184" s="58"/>
      <c r="BC184" s="58"/>
      <c r="BD184" s="58"/>
      <c r="BE184" s="108"/>
      <c r="BF184" s="167">
        <f t="shared" si="1497"/>
        <v>0</v>
      </c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9"/>
      <c r="BR184" s="58"/>
      <c r="BS184" s="58"/>
      <c r="BT184" s="58"/>
      <c r="BU184" s="108"/>
      <c r="BV184" s="167">
        <f t="shared" si="1498"/>
        <v>0</v>
      </c>
      <c r="BW184" s="58"/>
      <c r="BX184" s="58"/>
      <c r="BY184" s="58"/>
      <c r="BZ184" s="58"/>
      <c r="CA184" s="58"/>
      <c r="CB184" s="58"/>
      <c r="CC184" s="58"/>
      <c r="CD184" s="58"/>
      <c r="CE184" s="58"/>
      <c r="CF184" s="58"/>
      <c r="CG184" s="59"/>
      <c r="CH184" s="58"/>
      <c r="CI184" s="58"/>
      <c r="CJ184" s="58"/>
      <c r="CK184" s="58"/>
      <c r="CL184" s="58"/>
      <c r="CM184" s="58"/>
      <c r="CN184" s="58"/>
      <c r="CO184" s="58"/>
      <c r="CP184" s="58"/>
      <c r="CQ184" s="58"/>
      <c r="CR184" s="58"/>
      <c r="CS184" s="58"/>
      <c r="CT184" s="58"/>
      <c r="CU184" s="108"/>
      <c r="CV184" s="171"/>
      <c r="CW184" s="167">
        <f t="shared" si="1499"/>
        <v>0</v>
      </c>
      <c r="CX184" s="58"/>
      <c r="CY184" s="58"/>
      <c r="CZ184" s="58"/>
      <c r="DA184" s="58"/>
      <c r="DB184" s="58"/>
      <c r="DC184" s="58"/>
      <c r="DD184" s="58"/>
      <c r="DE184" s="58"/>
      <c r="DF184" s="58"/>
      <c r="DG184" s="58"/>
      <c r="DH184" s="59"/>
      <c r="DI184" s="58"/>
      <c r="DJ184" s="58"/>
      <c r="DK184" s="58"/>
      <c r="DL184" s="108"/>
      <c r="DM184" s="167">
        <f t="shared" si="1500"/>
        <v>0</v>
      </c>
      <c r="DN184" s="58"/>
      <c r="DO184" s="58"/>
      <c r="DP184" s="58"/>
      <c r="DQ184" s="58"/>
      <c r="DR184" s="58"/>
      <c r="DS184" s="58"/>
      <c r="DT184" s="58"/>
      <c r="DU184" s="58"/>
      <c r="DV184" s="58"/>
      <c r="DW184" s="58"/>
      <c r="DX184" s="59"/>
      <c r="DY184" s="58"/>
      <c r="DZ184" s="58"/>
      <c r="EA184" s="58"/>
      <c r="EB184" s="108"/>
      <c r="EC184" s="167">
        <f t="shared" si="1501"/>
        <v>0</v>
      </c>
      <c r="ED184" s="58"/>
      <c r="EE184" s="58"/>
      <c r="EF184" s="58"/>
      <c r="EG184" s="58"/>
      <c r="EH184" s="58"/>
      <c r="EI184" s="58"/>
      <c r="EJ184" s="58"/>
      <c r="EK184" s="58"/>
      <c r="EL184" s="58"/>
      <c r="EM184" s="58"/>
      <c r="EN184" s="59"/>
      <c r="EO184" s="58"/>
      <c r="EP184" s="58"/>
      <c r="EQ184" s="58"/>
      <c r="ER184" s="108"/>
      <c r="ES184" s="167">
        <f t="shared" si="1502"/>
        <v>0</v>
      </c>
      <c r="ET184" s="58"/>
      <c r="EU184" s="58"/>
      <c r="EV184" s="58"/>
      <c r="EW184" s="58"/>
      <c r="EX184" s="58"/>
      <c r="EY184" s="58"/>
      <c r="EZ184" s="58"/>
      <c r="FA184" s="58"/>
      <c r="FB184" s="58"/>
      <c r="FC184" s="58"/>
      <c r="FD184" s="59"/>
      <c r="FE184" s="58"/>
      <c r="FF184" s="58"/>
      <c r="FG184" s="58"/>
      <c r="FH184" s="108"/>
      <c r="FI184" s="167">
        <f t="shared" si="1503"/>
        <v>0</v>
      </c>
      <c r="FJ184" s="58"/>
      <c r="FK184" s="58"/>
      <c r="FL184" s="58"/>
      <c r="FM184" s="58"/>
      <c r="FN184" s="58"/>
      <c r="FO184" s="58"/>
      <c r="FP184" s="58"/>
      <c r="FQ184" s="58"/>
      <c r="FR184" s="58"/>
      <c r="FS184" s="58"/>
      <c r="FT184" s="59"/>
      <c r="FU184" s="58"/>
      <c r="FV184" s="58"/>
      <c r="FW184" s="58"/>
      <c r="FX184" s="108"/>
      <c r="FY184" s="167">
        <f t="shared" si="1504"/>
        <v>0</v>
      </c>
      <c r="FZ184" s="58"/>
      <c r="GA184" s="58"/>
      <c r="GB184" s="58"/>
      <c r="GC184" s="58"/>
      <c r="GD184" s="58"/>
      <c r="GE184" s="58"/>
      <c r="GF184" s="58"/>
      <c r="GG184" s="58"/>
      <c r="GH184" s="58"/>
      <c r="GI184" s="58"/>
      <c r="GJ184" s="59"/>
      <c r="GK184" s="58"/>
      <c r="GL184" s="58"/>
      <c r="GM184" s="58"/>
      <c r="GN184" s="108"/>
      <c r="GO184" s="167">
        <f t="shared" si="1505"/>
        <v>0</v>
      </c>
      <c r="GP184" s="58"/>
      <c r="GQ184" s="58"/>
      <c r="GR184" s="58"/>
      <c r="GS184" s="58"/>
      <c r="GT184" s="58"/>
      <c r="GU184" s="58"/>
      <c r="GV184" s="58"/>
      <c r="GW184" s="58"/>
      <c r="GX184" s="58"/>
      <c r="GY184" s="58"/>
      <c r="GZ184" s="59"/>
      <c r="HA184" s="58"/>
      <c r="HB184" s="58"/>
      <c r="HC184" s="58"/>
      <c r="HD184" s="58"/>
      <c r="HE184" s="58"/>
      <c r="HF184" s="58"/>
      <c r="HG184" s="58"/>
      <c r="HH184" s="58"/>
      <c r="HI184" s="58"/>
      <c r="HJ184" s="58"/>
      <c r="HK184" s="58"/>
      <c r="HL184" s="58"/>
      <c r="HM184" s="58"/>
      <c r="HN184" s="108"/>
      <c r="HO184" s="170"/>
      <c r="HP184" s="171"/>
      <c r="HQ184" s="167">
        <f t="shared" si="1506"/>
        <v>0</v>
      </c>
      <c r="HR184" s="58"/>
      <c r="HS184" s="58"/>
      <c r="HT184" s="58"/>
      <c r="HU184" s="58"/>
      <c r="HV184" s="58"/>
      <c r="HW184" s="58"/>
      <c r="HX184" s="58"/>
      <c r="HY184" s="58"/>
      <c r="HZ184" s="58"/>
      <c r="IA184" s="58"/>
      <c r="IB184" s="59"/>
      <c r="IC184" s="58"/>
      <c r="ID184" s="58"/>
      <c r="IE184" s="58"/>
      <c r="IF184" s="108"/>
      <c r="IG184" s="167">
        <f t="shared" si="1507"/>
        <v>0</v>
      </c>
      <c r="IH184" s="58"/>
      <c r="II184" s="58"/>
      <c r="IJ184" s="58"/>
      <c r="IK184" s="58"/>
      <c r="IL184" s="58"/>
      <c r="IM184" s="58"/>
      <c r="IN184" s="58"/>
      <c r="IO184" s="58"/>
      <c r="IP184" s="58"/>
      <c r="IQ184" s="58"/>
      <c r="IR184" s="59"/>
      <c r="IS184" s="58"/>
      <c r="IT184" s="58"/>
      <c r="IU184" s="58"/>
      <c r="IV184" s="108"/>
      <c r="IW184" s="167">
        <f t="shared" si="1508"/>
        <v>0</v>
      </c>
      <c r="IX184" s="58"/>
      <c r="IY184" s="58"/>
      <c r="IZ184" s="58"/>
      <c r="JA184" s="58"/>
      <c r="JB184" s="58"/>
      <c r="JC184" s="58"/>
      <c r="JD184" s="58"/>
      <c r="JE184" s="58"/>
      <c r="JF184" s="58"/>
      <c r="JG184" s="58"/>
      <c r="JH184" s="59"/>
      <c r="JI184" s="58"/>
      <c r="JJ184" s="58"/>
      <c r="JK184" s="58"/>
      <c r="JL184" s="108"/>
      <c r="JM184" s="167">
        <f t="shared" si="1509"/>
        <v>0</v>
      </c>
      <c r="JN184" s="58"/>
      <c r="JO184" s="58"/>
      <c r="JP184" s="58"/>
      <c r="JQ184" s="58"/>
      <c r="JR184" s="58"/>
      <c r="JS184" s="58"/>
      <c r="JT184" s="58"/>
      <c r="JU184" s="58"/>
      <c r="JV184" s="58"/>
      <c r="JW184" s="58"/>
      <c r="JX184" s="59"/>
      <c r="JY184" s="58"/>
      <c r="JZ184" s="58"/>
      <c r="KA184" s="58"/>
      <c r="KB184" s="108"/>
      <c r="KC184" s="167">
        <f t="shared" si="1510"/>
        <v>0</v>
      </c>
      <c r="KD184" s="58"/>
      <c r="KE184" s="58"/>
      <c r="KF184" s="58"/>
      <c r="KG184" s="58"/>
      <c r="KH184" s="58"/>
      <c r="KI184" s="58"/>
      <c r="KJ184" s="58"/>
      <c r="KK184" s="58"/>
      <c r="KL184" s="58"/>
      <c r="KM184" s="58"/>
      <c r="KN184" s="59"/>
      <c r="KO184" s="58"/>
      <c r="KP184" s="58"/>
      <c r="KQ184" s="58"/>
      <c r="KR184" s="58"/>
      <c r="KS184" s="58"/>
      <c r="KT184" s="58"/>
      <c r="KU184" s="58"/>
      <c r="KV184" s="58"/>
      <c r="KW184" s="58"/>
      <c r="KX184" s="58"/>
      <c r="KY184" s="58"/>
      <c r="KZ184" s="58"/>
      <c r="LA184" s="58"/>
      <c r="LB184" s="108"/>
      <c r="LC184" s="171"/>
      <c r="LD184" s="167">
        <f t="shared" si="1511"/>
        <v>0</v>
      </c>
      <c r="LE184" s="58"/>
      <c r="LF184" s="58"/>
      <c r="LG184" s="58"/>
      <c r="LH184" s="58"/>
      <c r="LI184" s="58"/>
      <c r="LJ184" s="58"/>
      <c r="LK184" s="58"/>
      <c r="LL184" s="58"/>
      <c r="LM184" s="58"/>
      <c r="LN184" s="58"/>
      <c r="LO184" s="59"/>
      <c r="LP184" s="58"/>
      <c r="LQ184" s="58"/>
      <c r="LR184" s="58"/>
      <c r="LS184" s="108"/>
      <c r="LT184" s="167">
        <f t="shared" si="1512"/>
        <v>0</v>
      </c>
      <c r="LU184" s="58"/>
      <c r="LV184" s="58"/>
      <c r="LW184" s="58"/>
      <c r="LX184" s="58"/>
      <c r="LY184" s="58"/>
      <c r="LZ184" s="58"/>
      <c r="MA184" s="58"/>
      <c r="MB184" s="58"/>
      <c r="MC184" s="58"/>
      <c r="MD184" s="58"/>
      <c r="ME184" s="59"/>
      <c r="MF184" s="58"/>
      <c r="MG184" s="58"/>
      <c r="MH184" s="58"/>
      <c r="MI184" s="108"/>
      <c r="MJ184" s="167">
        <f t="shared" si="1513"/>
        <v>0</v>
      </c>
      <c r="MK184" s="58"/>
      <c r="ML184" s="58"/>
      <c r="MM184" s="58"/>
      <c r="MN184" s="58"/>
      <c r="MO184" s="58"/>
      <c r="MP184" s="58"/>
      <c r="MQ184" s="58"/>
      <c r="MR184" s="58"/>
      <c r="MS184" s="58"/>
      <c r="MT184" s="58"/>
      <c r="MU184" s="59"/>
      <c r="MV184" s="58"/>
      <c r="MW184" s="58"/>
      <c r="MX184" s="58"/>
      <c r="MY184" s="108"/>
      <c r="MZ184" s="167">
        <f t="shared" si="1514"/>
        <v>0</v>
      </c>
      <c r="NA184" s="58"/>
      <c r="NB184" s="58"/>
      <c r="NC184" s="58"/>
      <c r="ND184" s="58"/>
      <c r="NE184" s="58"/>
      <c r="NF184" s="58"/>
      <c r="NG184" s="58"/>
      <c r="NH184" s="58"/>
      <c r="NI184" s="58"/>
      <c r="NJ184" s="58"/>
      <c r="NK184" s="59"/>
      <c r="NL184" s="58"/>
      <c r="NM184" s="58"/>
      <c r="NN184" s="58"/>
      <c r="NO184" s="108"/>
      <c r="NP184" s="167">
        <f t="shared" si="1515"/>
        <v>0</v>
      </c>
      <c r="NQ184" s="58"/>
      <c r="NR184" s="58"/>
      <c r="NS184" s="58"/>
      <c r="NT184" s="58"/>
      <c r="NU184" s="58"/>
      <c r="NV184" s="58"/>
      <c r="NW184" s="58"/>
      <c r="NX184" s="58"/>
      <c r="NY184" s="58"/>
      <c r="NZ184" s="58"/>
      <c r="OA184" s="59"/>
      <c r="OB184" s="58"/>
      <c r="OC184" s="58"/>
      <c r="OD184" s="58"/>
      <c r="OE184" s="108"/>
      <c r="OF184" s="167">
        <f t="shared" si="1516"/>
        <v>0</v>
      </c>
      <c r="OG184" s="58"/>
      <c r="OH184" s="58"/>
      <c r="OI184" s="58"/>
      <c r="OJ184" s="58"/>
      <c r="OK184" s="58"/>
      <c r="OL184" s="58"/>
      <c r="OM184" s="58"/>
      <c r="ON184" s="58"/>
      <c r="OO184" s="58"/>
      <c r="OP184" s="58"/>
      <c r="OQ184" s="59"/>
      <c r="OR184" s="58"/>
      <c r="OS184" s="58"/>
      <c r="OT184" s="58"/>
      <c r="OU184" s="108"/>
      <c r="OV184" s="167">
        <f t="shared" si="1517"/>
        <v>0</v>
      </c>
      <c r="OW184" s="58"/>
      <c r="OX184" s="58"/>
      <c r="OY184" s="58"/>
      <c r="OZ184" s="58"/>
      <c r="PA184" s="58"/>
      <c r="PB184" s="58"/>
      <c r="PC184" s="58"/>
      <c r="PD184" s="58"/>
      <c r="PE184" s="58"/>
      <c r="PF184" s="58"/>
      <c r="PG184" s="59"/>
      <c r="PH184" s="58"/>
      <c r="PI184" s="58"/>
      <c r="PJ184" s="58"/>
      <c r="PK184" s="108"/>
      <c r="PL184" s="167">
        <f t="shared" si="1518"/>
        <v>0</v>
      </c>
      <c r="PM184" s="58"/>
      <c r="PN184" s="58"/>
      <c r="PO184" s="58"/>
      <c r="PP184" s="58"/>
      <c r="PQ184" s="58"/>
      <c r="PR184" s="58"/>
      <c r="PS184" s="58"/>
      <c r="PT184" s="58"/>
      <c r="PU184" s="58"/>
      <c r="PV184" s="58"/>
      <c r="PW184" s="59"/>
      <c r="PX184" s="58"/>
      <c r="PY184" s="58"/>
      <c r="PZ184" s="58"/>
      <c r="QA184" s="108"/>
      <c r="QB184" s="167">
        <f t="shared" si="1519"/>
        <v>0</v>
      </c>
      <c r="QC184" s="58"/>
      <c r="QD184" s="58"/>
      <c r="QE184" s="58"/>
      <c r="QF184" s="58"/>
      <c r="QG184" s="58"/>
      <c r="QH184" s="58"/>
      <c r="QI184" s="58"/>
      <c r="QJ184" s="58"/>
      <c r="QK184" s="58"/>
      <c r="QL184" s="58"/>
      <c r="QM184" s="59"/>
      <c r="QN184" s="58"/>
      <c r="QO184" s="58"/>
      <c r="QP184" s="58"/>
      <c r="QQ184" s="108"/>
      <c r="QR184" s="167">
        <f t="shared" si="1520"/>
        <v>0</v>
      </c>
      <c r="QS184" s="58"/>
      <c r="QT184" s="58"/>
      <c r="QU184" s="58"/>
      <c r="QV184" s="58"/>
      <c r="QW184" s="58"/>
      <c r="QX184" s="58"/>
      <c r="QY184" s="58"/>
      <c r="QZ184" s="58"/>
      <c r="RA184" s="58"/>
      <c r="RB184" s="58"/>
      <c r="RC184" s="59"/>
      <c r="RD184" s="58"/>
      <c r="RE184" s="58"/>
      <c r="RF184" s="58"/>
      <c r="RG184" s="58"/>
      <c r="RH184" s="58"/>
      <c r="RI184" s="58"/>
      <c r="RJ184" s="58"/>
      <c r="RK184" s="58"/>
      <c r="RL184" s="58"/>
      <c r="RM184" s="58"/>
      <c r="RN184" s="58"/>
      <c r="RO184" s="58"/>
      <c r="RP184" s="58"/>
      <c r="RQ184" s="108"/>
      <c r="RR184" s="171"/>
      <c r="RS184" s="167">
        <f t="shared" si="1521"/>
        <v>0</v>
      </c>
      <c r="RT184" s="58"/>
      <c r="RU184" s="58"/>
      <c r="RV184" s="58"/>
      <c r="RW184" s="58"/>
      <c r="RX184" s="58"/>
      <c r="RY184" s="58"/>
      <c r="RZ184" s="58"/>
      <c r="SA184" s="58"/>
      <c r="SB184" s="58"/>
      <c r="SC184" s="58"/>
      <c r="SD184" s="59"/>
      <c r="SE184" s="58"/>
      <c r="SF184" s="58"/>
      <c r="SG184" s="58"/>
      <c r="SH184" s="108"/>
      <c r="SI184" s="167">
        <f t="shared" si="1522"/>
        <v>0</v>
      </c>
      <c r="SJ184" s="58"/>
      <c r="SK184" s="58"/>
      <c r="SL184" s="58"/>
      <c r="SM184" s="58"/>
      <c r="SN184" s="58"/>
      <c r="SO184" s="58"/>
      <c r="SP184" s="58"/>
      <c r="SQ184" s="58"/>
      <c r="SR184" s="58"/>
      <c r="SS184" s="58"/>
      <c r="ST184" s="59"/>
      <c r="SU184" s="58"/>
      <c r="SV184" s="58"/>
      <c r="SW184" s="58"/>
      <c r="SX184" s="108"/>
      <c r="SY184" s="167">
        <f t="shared" si="1523"/>
        <v>0</v>
      </c>
      <c r="SZ184" s="58"/>
      <c r="TA184" s="58"/>
      <c r="TB184" s="58"/>
      <c r="TC184" s="58"/>
      <c r="TD184" s="58"/>
      <c r="TE184" s="58"/>
      <c r="TF184" s="58"/>
      <c r="TG184" s="58"/>
      <c r="TH184" s="58"/>
      <c r="TI184" s="58"/>
      <c r="TJ184" s="59"/>
      <c r="TK184" s="58"/>
      <c r="TL184" s="58"/>
      <c r="TM184" s="58"/>
      <c r="TN184" s="108"/>
      <c r="TO184" s="167">
        <f t="shared" si="1524"/>
        <v>0</v>
      </c>
      <c r="TP184" s="58"/>
      <c r="TQ184" s="58"/>
      <c r="TR184" s="58"/>
      <c r="TS184" s="58"/>
      <c r="TT184" s="58"/>
      <c r="TU184" s="58"/>
      <c r="TV184" s="58"/>
      <c r="TW184" s="58"/>
      <c r="TX184" s="58"/>
      <c r="TY184" s="58"/>
      <c r="TZ184" s="59"/>
      <c r="UA184" s="58"/>
      <c r="UB184" s="58"/>
      <c r="UC184" s="58"/>
      <c r="UD184" s="108"/>
      <c r="UE184" s="167">
        <f t="shared" si="1525"/>
        <v>0</v>
      </c>
      <c r="UF184" s="58"/>
      <c r="UG184" s="58"/>
      <c r="UH184" s="58"/>
      <c r="UI184" s="58"/>
      <c r="UJ184" s="58"/>
      <c r="UK184" s="58"/>
      <c r="UL184" s="58"/>
      <c r="UM184" s="58"/>
      <c r="UN184" s="58"/>
      <c r="UO184" s="58"/>
      <c r="UP184" s="59"/>
      <c r="UQ184" s="58"/>
      <c r="UR184" s="58"/>
      <c r="US184" s="58"/>
      <c r="UT184" s="58"/>
      <c r="UU184" s="58"/>
      <c r="UV184" s="58"/>
      <c r="UW184" s="58"/>
      <c r="UX184" s="58"/>
      <c r="UY184" s="58"/>
      <c r="UZ184" s="58"/>
      <c r="VA184" s="58"/>
      <c r="VB184" s="58"/>
      <c r="VC184" s="58"/>
      <c r="VD184" s="108"/>
      <c r="VE184" s="9" t="str">
        <f t="shared" si="1195"/>
        <v>-</v>
      </c>
    </row>
    <row r="185" spans="1:577" ht="20.149999999999999" customHeight="1">
      <c r="A185" s="21"/>
      <c r="B185" s="21"/>
      <c r="C185" s="22">
        <v>64064</v>
      </c>
      <c r="D185" s="23" t="s">
        <v>174</v>
      </c>
      <c r="E185" s="191">
        <f>SUM(F185:I185)</f>
        <v>0</v>
      </c>
      <c r="F185" s="192"/>
      <c r="G185" s="192"/>
      <c r="H185" s="193"/>
      <c r="I185" s="227"/>
      <c r="J185" s="239">
        <f t="shared" si="1494"/>
        <v>0</v>
      </c>
      <c r="K185" s="59"/>
      <c r="L185" s="58"/>
      <c r="M185" s="58"/>
      <c r="N185" s="58"/>
      <c r="O185" s="58"/>
      <c r="P185" s="58"/>
      <c r="Q185" s="58"/>
      <c r="R185" s="58"/>
      <c r="S185" s="58"/>
      <c r="T185" s="58"/>
      <c r="U185" s="59"/>
      <c r="V185" s="58"/>
      <c r="W185" s="58"/>
      <c r="X185" s="58"/>
      <c r="Y185" s="108"/>
      <c r="Z185" s="167">
        <f t="shared" si="1495"/>
        <v>0</v>
      </c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9"/>
      <c r="AL185" s="58"/>
      <c r="AM185" s="58"/>
      <c r="AN185" s="58"/>
      <c r="AO185" s="108"/>
      <c r="AP185" s="167">
        <f t="shared" si="1496"/>
        <v>0</v>
      </c>
      <c r="AQ185" s="58"/>
      <c r="AR185" s="58"/>
      <c r="AS185" s="58"/>
      <c r="AT185" s="58"/>
      <c r="AU185" s="58"/>
      <c r="AV185" s="58"/>
      <c r="AW185" s="58"/>
      <c r="AX185" s="58"/>
      <c r="AY185" s="58"/>
      <c r="AZ185" s="58"/>
      <c r="BA185" s="59"/>
      <c r="BB185" s="58"/>
      <c r="BC185" s="58"/>
      <c r="BD185" s="58"/>
      <c r="BE185" s="108"/>
      <c r="BF185" s="167">
        <f t="shared" si="1497"/>
        <v>0</v>
      </c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9"/>
      <c r="BR185" s="58"/>
      <c r="BS185" s="58"/>
      <c r="BT185" s="58"/>
      <c r="BU185" s="108"/>
      <c r="BV185" s="167">
        <f t="shared" si="1498"/>
        <v>0</v>
      </c>
      <c r="BW185" s="58"/>
      <c r="BX185" s="58"/>
      <c r="BY185" s="58"/>
      <c r="BZ185" s="58"/>
      <c r="CA185" s="58"/>
      <c r="CB185" s="58"/>
      <c r="CC185" s="58"/>
      <c r="CD185" s="58"/>
      <c r="CE185" s="58"/>
      <c r="CF185" s="58"/>
      <c r="CG185" s="59"/>
      <c r="CH185" s="58"/>
      <c r="CI185" s="58"/>
      <c r="CJ185" s="58"/>
      <c r="CK185" s="58"/>
      <c r="CL185" s="58"/>
      <c r="CM185" s="58"/>
      <c r="CN185" s="58"/>
      <c r="CO185" s="58"/>
      <c r="CP185" s="58"/>
      <c r="CQ185" s="58"/>
      <c r="CR185" s="58"/>
      <c r="CS185" s="58"/>
      <c r="CT185" s="58"/>
      <c r="CU185" s="108"/>
      <c r="CV185" s="171"/>
      <c r="CW185" s="167">
        <f t="shared" si="1499"/>
        <v>0</v>
      </c>
      <c r="CX185" s="58"/>
      <c r="CY185" s="58"/>
      <c r="CZ185" s="58"/>
      <c r="DA185" s="58"/>
      <c r="DB185" s="58"/>
      <c r="DC185" s="58"/>
      <c r="DD185" s="58"/>
      <c r="DE185" s="58"/>
      <c r="DF185" s="58"/>
      <c r="DG185" s="58"/>
      <c r="DH185" s="59"/>
      <c r="DI185" s="58"/>
      <c r="DJ185" s="58"/>
      <c r="DK185" s="58"/>
      <c r="DL185" s="108"/>
      <c r="DM185" s="167">
        <f t="shared" si="1500"/>
        <v>0</v>
      </c>
      <c r="DN185" s="58"/>
      <c r="DO185" s="58"/>
      <c r="DP185" s="58"/>
      <c r="DQ185" s="58"/>
      <c r="DR185" s="58"/>
      <c r="DS185" s="58"/>
      <c r="DT185" s="58"/>
      <c r="DU185" s="58"/>
      <c r="DV185" s="58"/>
      <c r="DW185" s="58"/>
      <c r="DX185" s="59"/>
      <c r="DY185" s="58"/>
      <c r="DZ185" s="58"/>
      <c r="EA185" s="58"/>
      <c r="EB185" s="108"/>
      <c r="EC185" s="167">
        <f t="shared" si="1501"/>
        <v>0</v>
      </c>
      <c r="ED185" s="58"/>
      <c r="EE185" s="58"/>
      <c r="EF185" s="58"/>
      <c r="EG185" s="58"/>
      <c r="EH185" s="58"/>
      <c r="EI185" s="58"/>
      <c r="EJ185" s="58"/>
      <c r="EK185" s="58"/>
      <c r="EL185" s="58"/>
      <c r="EM185" s="58"/>
      <c r="EN185" s="59"/>
      <c r="EO185" s="58"/>
      <c r="EP185" s="58"/>
      <c r="EQ185" s="58"/>
      <c r="ER185" s="108"/>
      <c r="ES185" s="167">
        <f t="shared" si="1502"/>
        <v>0</v>
      </c>
      <c r="ET185" s="58"/>
      <c r="EU185" s="58"/>
      <c r="EV185" s="58"/>
      <c r="EW185" s="58"/>
      <c r="EX185" s="58"/>
      <c r="EY185" s="58"/>
      <c r="EZ185" s="58"/>
      <c r="FA185" s="58"/>
      <c r="FB185" s="58"/>
      <c r="FC185" s="58"/>
      <c r="FD185" s="59"/>
      <c r="FE185" s="58"/>
      <c r="FF185" s="58"/>
      <c r="FG185" s="58"/>
      <c r="FH185" s="108"/>
      <c r="FI185" s="167">
        <f t="shared" si="1503"/>
        <v>0</v>
      </c>
      <c r="FJ185" s="58"/>
      <c r="FK185" s="58"/>
      <c r="FL185" s="58"/>
      <c r="FM185" s="58"/>
      <c r="FN185" s="58"/>
      <c r="FO185" s="58"/>
      <c r="FP185" s="58"/>
      <c r="FQ185" s="58"/>
      <c r="FR185" s="58"/>
      <c r="FS185" s="58"/>
      <c r="FT185" s="59"/>
      <c r="FU185" s="58"/>
      <c r="FV185" s="58"/>
      <c r="FW185" s="58"/>
      <c r="FX185" s="108"/>
      <c r="FY185" s="167">
        <f t="shared" si="1504"/>
        <v>0</v>
      </c>
      <c r="FZ185" s="58"/>
      <c r="GA185" s="58"/>
      <c r="GB185" s="58"/>
      <c r="GC185" s="58"/>
      <c r="GD185" s="58"/>
      <c r="GE185" s="58"/>
      <c r="GF185" s="58"/>
      <c r="GG185" s="58"/>
      <c r="GH185" s="58"/>
      <c r="GI185" s="58"/>
      <c r="GJ185" s="59"/>
      <c r="GK185" s="58"/>
      <c r="GL185" s="58"/>
      <c r="GM185" s="58"/>
      <c r="GN185" s="108"/>
      <c r="GO185" s="167">
        <f t="shared" si="1505"/>
        <v>0</v>
      </c>
      <c r="GP185" s="58"/>
      <c r="GQ185" s="58"/>
      <c r="GR185" s="58"/>
      <c r="GS185" s="58"/>
      <c r="GT185" s="58"/>
      <c r="GU185" s="58"/>
      <c r="GV185" s="58"/>
      <c r="GW185" s="58"/>
      <c r="GX185" s="58"/>
      <c r="GY185" s="58"/>
      <c r="GZ185" s="59"/>
      <c r="HA185" s="58"/>
      <c r="HB185" s="58"/>
      <c r="HC185" s="58"/>
      <c r="HD185" s="58"/>
      <c r="HE185" s="58"/>
      <c r="HF185" s="58"/>
      <c r="HG185" s="58"/>
      <c r="HH185" s="58"/>
      <c r="HI185" s="58"/>
      <c r="HJ185" s="58"/>
      <c r="HK185" s="58"/>
      <c r="HL185" s="58"/>
      <c r="HM185" s="58"/>
      <c r="HN185" s="108"/>
      <c r="HO185" s="170"/>
      <c r="HP185" s="171"/>
      <c r="HQ185" s="167">
        <f t="shared" si="1506"/>
        <v>0</v>
      </c>
      <c r="HR185" s="58"/>
      <c r="HS185" s="58"/>
      <c r="HT185" s="58"/>
      <c r="HU185" s="58"/>
      <c r="HV185" s="58"/>
      <c r="HW185" s="58"/>
      <c r="HX185" s="58"/>
      <c r="HY185" s="58"/>
      <c r="HZ185" s="58"/>
      <c r="IA185" s="58"/>
      <c r="IB185" s="59"/>
      <c r="IC185" s="58"/>
      <c r="ID185" s="58"/>
      <c r="IE185" s="58"/>
      <c r="IF185" s="108"/>
      <c r="IG185" s="167">
        <f t="shared" si="1507"/>
        <v>0</v>
      </c>
      <c r="IH185" s="58"/>
      <c r="II185" s="58"/>
      <c r="IJ185" s="58"/>
      <c r="IK185" s="58"/>
      <c r="IL185" s="58"/>
      <c r="IM185" s="58"/>
      <c r="IN185" s="58"/>
      <c r="IO185" s="58"/>
      <c r="IP185" s="58"/>
      <c r="IQ185" s="58"/>
      <c r="IR185" s="59"/>
      <c r="IS185" s="58"/>
      <c r="IT185" s="58"/>
      <c r="IU185" s="58"/>
      <c r="IV185" s="108"/>
      <c r="IW185" s="167">
        <f t="shared" si="1508"/>
        <v>0</v>
      </c>
      <c r="IX185" s="58"/>
      <c r="IY185" s="58"/>
      <c r="IZ185" s="58"/>
      <c r="JA185" s="58"/>
      <c r="JB185" s="58"/>
      <c r="JC185" s="58"/>
      <c r="JD185" s="58"/>
      <c r="JE185" s="58"/>
      <c r="JF185" s="58"/>
      <c r="JG185" s="58"/>
      <c r="JH185" s="59"/>
      <c r="JI185" s="58"/>
      <c r="JJ185" s="58"/>
      <c r="JK185" s="58"/>
      <c r="JL185" s="108"/>
      <c r="JM185" s="167">
        <f t="shared" si="1509"/>
        <v>0</v>
      </c>
      <c r="JN185" s="58"/>
      <c r="JO185" s="58"/>
      <c r="JP185" s="58"/>
      <c r="JQ185" s="58"/>
      <c r="JR185" s="58"/>
      <c r="JS185" s="58"/>
      <c r="JT185" s="58"/>
      <c r="JU185" s="58"/>
      <c r="JV185" s="58"/>
      <c r="JW185" s="58"/>
      <c r="JX185" s="59"/>
      <c r="JY185" s="58"/>
      <c r="JZ185" s="58"/>
      <c r="KA185" s="58"/>
      <c r="KB185" s="108"/>
      <c r="KC185" s="167">
        <f t="shared" si="1510"/>
        <v>0</v>
      </c>
      <c r="KD185" s="58"/>
      <c r="KE185" s="58"/>
      <c r="KF185" s="58"/>
      <c r="KG185" s="58"/>
      <c r="KH185" s="58"/>
      <c r="KI185" s="58"/>
      <c r="KJ185" s="58"/>
      <c r="KK185" s="58"/>
      <c r="KL185" s="58"/>
      <c r="KM185" s="58"/>
      <c r="KN185" s="59"/>
      <c r="KO185" s="58"/>
      <c r="KP185" s="58"/>
      <c r="KQ185" s="58"/>
      <c r="KR185" s="58"/>
      <c r="KS185" s="58"/>
      <c r="KT185" s="58"/>
      <c r="KU185" s="58"/>
      <c r="KV185" s="58"/>
      <c r="KW185" s="58"/>
      <c r="KX185" s="58"/>
      <c r="KY185" s="58"/>
      <c r="KZ185" s="58"/>
      <c r="LA185" s="58"/>
      <c r="LB185" s="108"/>
      <c r="LC185" s="171"/>
      <c r="LD185" s="167">
        <f t="shared" si="1511"/>
        <v>0</v>
      </c>
      <c r="LE185" s="58"/>
      <c r="LF185" s="58"/>
      <c r="LG185" s="58"/>
      <c r="LH185" s="58"/>
      <c r="LI185" s="58"/>
      <c r="LJ185" s="58"/>
      <c r="LK185" s="58"/>
      <c r="LL185" s="58"/>
      <c r="LM185" s="58"/>
      <c r="LN185" s="58"/>
      <c r="LO185" s="59"/>
      <c r="LP185" s="58"/>
      <c r="LQ185" s="58"/>
      <c r="LR185" s="58"/>
      <c r="LS185" s="108"/>
      <c r="LT185" s="167">
        <f t="shared" si="1512"/>
        <v>0</v>
      </c>
      <c r="LU185" s="58"/>
      <c r="LV185" s="58"/>
      <c r="LW185" s="58"/>
      <c r="LX185" s="58"/>
      <c r="LY185" s="58"/>
      <c r="LZ185" s="58"/>
      <c r="MA185" s="58"/>
      <c r="MB185" s="58"/>
      <c r="MC185" s="58"/>
      <c r="MD185" s="58"/>
      <c r="ME185" s="59"/>
      <c r="MF185" s="58"/>
      <c r="MG185" s="58"/>
      <c r="MH185" s="58"/>
      <c r="MI185" s="108"/>
      <c r="MJ185" s="167">
        <f t="shared" si="1513"/>
        <v>0</v>
      </c>
      <c r="MK185" s="58"/>
      <c r="ML185" s="58"/>
      <c r="MM185" s="58"/>
      <c r="MN185" s="58"/>
      <c r="MO185" s="58"/>
      <c r="MP185" s="58"/>
      <c r="MQ185" s="58"/>
      <c r="MR185" s="58"/>
      <c r="MS185" s="58"/>
      <c r="MT185" s="58"/>
      <c r="MU185" s="59"/>
      <c r="MV185" s="58"/>
      <c r="MW185" s="58"/>
      <c r="MX185" s="58"/>
      <c r="MY185" s="108"/>
      <c r="MZ185" s="167">
        <f t="shared" si="1514"/>
        <v>0</v>
      </c>
      <c r="NA185" s="58"/>
      <c r="NB185" s="58"/>
      <c r="NC185" s="58"/>
      <c r="ND185" s="58"/>
      <c r="NE185" s="58"/>
      <c r="NF185" s="58"/>
      <c r="NG185" s="58"/>
      <c r="NH185" s="58"/>
      <c r="NI185" s="58"/>
      <c r="NJ185" s="58"/>
      <c r="NK185" s="59"/>
      <c r="NL185" s="58"/>
      <c r="NM185" s="58"/>
      <c r="NN185" s="58"/>
      <c r="NO185" s="108"/>
      <c r="NP185" s="167">
        <f t="shared" si="1515"/>
        <v>0</v>
      </c>
      <c r="NQ185" s="58"/>
      <c r="NR185" s="58"/>
      <c r="NS185" s="58"/>
      <c r="NT185" s="58"/>
      <c r="NU185" s="58"/>
      <c r="NV185" s="58"/>
      <c r="NW185" s="58"/>
      <c r="NX185" s="58"/>
      <c r="NY185" s="58"/>
      <c r="NZ185" s="58"/>
      <c r="OA185" s="59"/>
      <c r="OB185" s="58"/>
      <c r="OC185" s="58"/>
      <c r="OD185" s="58"/>
      <c r="OE185" s="108"/>
      <c r="OF185" s="167">
        <f t="shared" si="1516"/>
        <v>0</v>
      </c>
      <c r="OG185" s="58"/>
      <c r="OH185" s="58"/>
      <c r="OI185" s="58"/>
      <c r="OJ185" s="58"/>
      <c r="OK185" s="58"/>
      <c r="OL185" s="58"/>
      <c r="OM185" s="58"/>
      <c r="ON185" s="58"/>
      <c r="OO185" s="58"/>
      <c r="OP185" s="58"/>
      <c r="OQ185" s="59"/>
      <c r="OR185" s="58"/>
      <c r="OS185" s="58"/>
      <c r="OT185" s="58"/>
      <c r="OU185" s="108"/>
      <c r="OV185" s="167">
        <f t="shared" si="1517"/>
        <v>0</v>
      </c>
      <c r="OW185" s="58"/>
      <c r="OX185" s="58"/>
      <c r="OY185" s="58"/>
      <c r="OZ185" s="58"/>
      <c r="PA185" s="58"/>
      <c r="PB185" s="58"/>
      <c r="PC185" s="58"/>
      <c r="PD185" s="58"/>
      <c r="PE185" s="58"/>
      <c r="PF185" s="58"/>
      <c r="PG185" s="59"/>
      <c r="PH185" s="58"/>
      <c r="PI185" s="58"/>
      <c r="PJ185" s="58"/>
      <c r="PK185" s="108"/>
      <c r="PL185" s="167">
        <f t="shared" si="1518"/>
        <v>0</v>
      </c>
      <c r="PM185" s="58"/>
      <c r="PN185" s="58"/>
      <c r="PO185" s="58"/>
      <c r="PP185" s="58"/>
      <c r="PQ185" s="58"/>
      <c r="PR185" s="58"/>
      <c r="PS185" s="58"/>
      <c r="PT185" s="58"/>
      <c r="PU185" s="58"/>
      <c r="PV185" s="58"/>
      <c r="PW185" s="59"/>
      <c r="PX185" s="58"/>
      <c r="PY185" s="58"/>
      <c r="PZ185" s="58"/>
      <c r="QA185" s="108"/>
      <c r="QB185" s="167">
        <f t="shared" si="1519"/>
        <v>0</v>
      </c>
      <c r="QC185" s="58"/>
      <c r="QD185" s="58"/>
      <c r="QE185" s="58"/>
      <c r="QF185" s="58"/>
      <c r="QG185" s="58"/>
      <c r="QH185" s="58"/>
      <c r="QI185" s="58"/>
      <c r="QJ185" s="58"/>
      <c r="QK185" s="58"/>
      <c r="QL185" s="58"/>
      <c r="QM185" s="59"/>
      <c r="QN185" s="58"/>
      <c r="QO185" s="58"/>
      <c r="QP185" s="58"/>
      <c r="QQ185" s="108"/>
      <c r="QR185" s="167">
        <f t="shared" si="1520"/>
        <v>0</v>
      </c>
      <c r="QS185" s="58"/>
      <c r="QT185" s="58"/>
      <c r="QU185" s="58"/>
      <c r="QV185" s="58"/>
      <c r="QW185" s="58"/>
      <c r="QX185" s="58"/>
      <c r="QY185" s="58"/>
      <c r="QZ185" s="58"/>
      <c r="RA185" s="58"/>
      <c r="RB185" s="58"/>
      <c r="RC185" s="59"/>
      <c r="RD185" s="58"/>
      <c r="RE185" s="58"/>
      <c r="RF185" s="58"/>
      <c r="RG185" s="58"/>
      <c r="RH185" s="58"/>
      <c r="RI185" s="58"/>
      <c r="RJ185" s="58"/>
      <c r="RK185" s="58"/>
      <c r="RL185" s="58"/>
      <c r="RM185" s="58"/>
      <c r="RN185" s="58"/>
      <c r="RO185" s="58"/>
      <c r="RP185" s="58"/>
      <c r="RQ185" s="108"/>
      <c r="RR185" s="171"/>
      <c r="RS185" s="167">
        <f t="shared" si="1521"/>
        <v>0</v>
      </c>
      <c r="RT185" s="58"/>
      <c r="RU185" s="58"/>
      <c r="RV185" s="58"/>
      <c r="RW185" s="58"/>
      <c r="RX185" s="58"/>
      <c r="RY185" s="58"/>
      <c r="RZ185" s="58"/>
      <c r="SA185" s="58"/>
      <c r="SB185" s="58"/>
      <c r="SC185" s="58"/>
      <c r="SD185" s="59"/>
      <c r="SE185" s="58"/>
      <c r="SF185" s="58"/>
      <c r="SG185" s="58"/>
      <c r="SH185" s="108"/>
      <c r="SI185" s="167">
        <f t="shared" si="1522"/>
        <v>0</v>
      </c>
      <c r="SJ185" s="58"/>
      <c r="SK185" s="58"/>
      <c r="SL185" s="58"/>
      <c r="SM185" s="58"/>
      <c r="SN185" s="58"/>
      <c r="SO185" s="58"/>
      <c r="SP185" s="58"/>
      <c r="SQ185" s="58"/>
      <c r="SR185" s="58"/>
      <c r="SS185" s="58"/>
      <c r="ST185" s="59"/>
      <c r="SU185" s="58"/>
      <c r="SV185" s="58"/>
      <c r="SW185" s="58"/>
      <c r="SX185" s="108"/>
      <c r="SY185" s="167">
        <f t="shared" si="1523"/>
        <v>0</v>
      </c>
      <c r="SZ185" s="58"/>
      <c r="TA185" s="58"/>
      <c r="TB185" s="58"/>
      <c r="TC185" s="58"/>
      <c r="TD185" s="58"/>
      <c r="TE185" s="58"/>
      <c r="TF185" s="58"/>
      <c r="TG185" s="58"/>
      <c r="TH185" s="58"/>
      <c r="TI185" s="58"/>
      <c r="TJ185" s="59"/>
      <c r="TK185" s="58"/>
      <c r="TL185" s="58"/>
      <c r="TM185" s="58"/>
      <c r="TN185" s="108"/>
      <c r="TO185" s="167">
        <f t="shared" si="1524"/>
        <v>0</v>
      </c>
      <c r="TP185" s="58"/>
      <c r="TQ185" s="58"/>
      <c r="TR185" s="58"/>
      <c r="TS185" s="58"/>
      <c r="TT185" s="58"/>
      <c r="TU185" s="58"/>
      <c r="TV185" s="58"/>
      <c r="TW185" s="58"/>
      <c r="TX185" s="58"/>
      <c r="TY185" s="58"/>
      <c r="TZ185" s="59"/>
      <c r="UA185" s="58"/>
      <c r="UB185" s="58"/>
      <c r="UC185" s="58"/>
      <c r="UD185" s="108"/>
      <c r="UE185" s="167">
        <f t="shared" si="1525"/>
        <v>0</v>
      </c>
      <c r="UF185" s="58"/>
      <c r="UG185" s="58"/>
      <c r="UH185" s="58"/>
      <c r="UI185" s="58"/>
      <c r="UJ185" s="58"/>
      <c r="UK185" s="58"/>
      <c r="UL185" s="58"/>
      <c r="UM185" s="58"/>
      <c r="UN185" s="58"/>
      <c r="UO185" s="58"/>
      <c r="UP185" s="59"/>
      <c r="UQ185" s="58"/>
      <c r="UR185" s="58"/>
      <c r="US185" s="58"/>
      <c r="UT185" s="58"/>
      <c r="UU185" s="58"/>
      <c r="UV185" s="58"/>
      <c r="UW185" s="58"/>
      <c r="UX185" s="58"/>
      <c r="UY185" s="58"/>
      <c r="UZ185" s="58"/>
      <c r="VA185" s="58"/>
      <c r="VB185" s="58"/>
      <c r="VC185" s="58"/>
      <c r="VD185" s="108"/>
      <c r="VE185" s="9" t="str">
        <f t="shared" si="1195"/>
        <v>-</v>
      </c>
    </row>
    <row r="186" spans="1:577" ht="20.149999999999999" customHeight="1">
      <c r="A186" s="21"/>
      <c r="B186" s="21"/>
      <c r="C186" s="22">
        <v>64068</v>
      </c>
      <c r="D186" s="23" t="s">
        <v>175</v>
      </c>
      <c r="E186" s="191">
        <f>SUM(F186:I186)</f>
        <v>0</v>
      </c>
      <c r="F186" s="192"/>
      <c r="G186" s="192"/>
      <c r="H186" s="193"/>
      <c r="I186" s="227"/>
      <c r="J186" s="239">
        <f t="shared" si="1494"/>
        <v>0</v>
      </c>
      <c r="K186" s="59"/>
      <c r="L186" s="58"/>
      <c r="M186" s="58"/>
      <c r="N186" s="58"/>
      <c r="O186" s="58"/>
      <c r="P186" s="58"/>
      <c r="Q186" s="58"/>
      <c r="R186" s="58"/>
      <c r="S186" s="58"/>
      <c r="T186" s="58"/>
      <c r="U186" s="59"/>
      <c r="V186" s="58"/>
      <c r="W186" s="58"/>
      <c r="X186" s="58"/>
      <c r="Y186" s="108"/>
      <c r="Z186" s="167">
        <f t="shared" si="1495"/>
        <v>0</v>
      </c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9"/>
      <c r="AL186" s="58"/>
      <c r="AM186" s="58"/>
      <c r="AN186" s="58"/>
      <c r="AO186" s="108"/>
      <c r="AP186" s="167">
        <f t="shared" si="1496"/>
        <v>0</v>
      </c>
      <c r="AQ186" s="58"/>
      <c r="AR186" s="58"/>
      <c r="AS186" s="58"/>
      <c r="AT186" s="58"/>
      <c r="AU186" s="58"/>
      <c r="AV186" s="58"/>
      <c r="AW186" s="58"/>
      <c r="AX186" s="58"/>
      <c r="AY186" s="58"/>
      <c r="AZ186" s="58"/>
      <c r="BA186" s="59"/>
      <c r="BB186" s="58"/>
      <c r="BC186" s="58"/>
      <c r="BD186" s="58"/>
      <c r="BE186" s="108"/>
      <c r="BF186" s="167">
        <f t="shared" si="1497"/>
        <v>0</v>
      </c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9"/>
      <c r="BR186" s="58"/>
      <c r="BS186" s="58"/>
      <c r="BT186" s="58"/>
      <c r="BU186" s="108"/>
      <c r="BV186" s="167">
        <f t="shared" si="1498"/>
        <v>0</v>
      </c>
      <c r="BW186" s="58"/>
      <c r="BX186" s="58"/>
      <c r="BY186" s="58"/>
      <c r="BZ186" s="58"/>
      <c r="CA186" s="58"/>
      <c r="CB186" s="58"/>
      <c r="CC186" s="58"/>
      <c r="CD186" s="58"/>
      <c r="CE186" s="58"/>
      <c r="CF186" s="58"/>
      <c r="CG186" s="59"/>
      <c r="CH186" s="58"/>
      <c r="CI186" s="58"/>
      <c r="CJ186" s="58"/>
      <c r="CK186" s="58"/>
      <c r="CL186" s="58"/>
      <c r="CM186" s="58"/>
      <c r="CN186" s="58"/>
      <c r="CO186" s="58"/>
      <c r="CP186" s="58"/>
      <c r="CQ186" s="58"/>
      <c r="CR186" s="58"/>
      <c r="CS186" s="58"/>
      <c r="CT186" s="58"/>
      <c r="CU186" s="108"/>
      <c r="CV186" s="171"/>
      <c r="CW186" s="167">
        <f t="shared" si="1499"/>
        <v>0</v>
      </c>
      <c r="CX186" s="58"/>
      <c r="CY186" s="58"/>
      <c r="CZ186" s="58"/>
      <c r="DA186" s="58"/>
      <c r="DB186" s="58"/>
      <c r="DC186" s="58"/>
      <c r="DD186" s="58"/>
      <c r="DE186" s="58"/>
      <c r="DF186" s="58"/>
      <c r="DG186" s="58"/>
      <c r="DH186" s="59"/>
      <c r="DI186" s="58"/>
      <c r="DJ186" s="58"/>
      <c r="DK186" s="58"/>
      <c r="DL186" s="108"/>
      <c r="DM186" s="167">
        <f t="shared" si="1500"/>
        <v>0</v>
      </c>
      <c r="DN186" s="58"/>
      <c r="DO186" s="58"/>
      <c r="DP186" s="58"/>
      <c r="DQ186" s="58"/>
      <c r="DR186" s="58"/>
      <c r="DS186" s="58"/>
      <c r="DT186" s="58"/>
      <c r="DU186" s="58"/>
      <c r="DV186" s="58"/>
      <c r="DW186" s="58"/>
      <c r="DX186" s="59"/>
      <c r="DY186" s="58"/>
      <c r="DZ186" s="58"/>
      <c r="EA186" s="58"/>
      <c r="EB186" s="108"/>
      <c r="EC186" s="167">
        <f t="shared" si="1501"/>
        <v>0</v>
      </c>
      <c r="ED186" s="58"/>
      <c r="EE186" s="58"/>
      <c r="EF186" s="58"/>
      <c r="EG186" s="58"/>
      <c r="EH186" s="58"/>
      <c r="EI186" s="58"/>
      <c r="EJ186" s="58"/>
      <c r="EK186" s="58"/>
      <c r="EL186" s="58"/>
      <c r="EM186" s="58"/>
      <c r="EN186" s="59"/>
      <c r="EO186" s="58"/>
      <c r="EP186" s="58"/>
      <c r="EQ186" s="58"/>
      <c r="ER186" s="108"/>
      <c r="ES186" s="167">
        <f t="shared" si="1502"/>
        <v>0</v>
      </c>
      <c r="ET186" s="58"/>
      <c r="EU186" s="58"/>
      <c r="EV186" s="58"/>
      <c r="EW186" s="58"/>
      <c r="EX186" s="58"/>
      <c r="EY186" s="58"/>
      <c r="EZ186" s="58"/>
      <c r="FA186" s="58"/>
      <c r="FB186" s="58"/>
      <c r="FC186" s="58"/>
      <c r="FD186" s="59"/>
      <c r="FE186" s="58"/>
      <c r="FF186" s="58"/>
      <c r="FG186" s="58"/>
      <c r="FH186" s="108"/>
      <c r="FI186" s="167">
        <f t="shared" si="1503"/>
        <v>0</v>
      </c>
      <c r="FJ186" s="58"/>
      <c r="FK186" s="58"/>
      <c r="FL186" s="58"/>
      <c r="FM186" s="58"/>
      <c r="FN186" s="58"/>
      <c r="FO186" s="58"/>
      <c r="FP186" s="58"/>
      <c r="FQ186" s="58"/>
      <c r="FR186" s="58"/>
      <c r="FS186" s="58"/>
      <c r="FT186" s="59"/>
      <c r="FU186" s="58"/>
      <c r="FV186" s="58"/>
      <c r="FW186" s="58"/>
      <c r="FX186" s="108"/>
      <c r="FY186" s="167">
        <f t="shared" si="1504"/>
        <v>0</v>
      </c>
      <c r="FZ186" s="58"/>
      <c r="GA186" s="58"/>
      <c r="GB186" s="58"/>
      <c r="GC186" s="58"/>
      <c r="GD186" s="58"/>
      <c r="GE186" s="58"/>
      <c r="GF186" s="58"/>
      <c r="GG186" s="58"/>
      <c r="GH186" s="58"/>
      <c r="GI186" s="58"/>
      <c r="GJ186" s="59"/>
      <c r="GK186" s="58"/>
      <c r="GL186" s="58"/>
      <c r="GM186" s="58"/>
      <c r="GN186" s="108"/>
      <c r="GO186" s="167">
        <f t="shared" si="1505"/>
        <v>0</v>
      </c>
      <c r="GP186" s="58"/>
      <c r="GQ186" s="58"/>
      <c r="GR186" s="58"/>
      <c r="GS186" s="58"/>
      <c r="GT186" s="58"/>
      <c r="GU186" s="58"/>
      <c r="GV186" s="58"/>
      <c r="GW186" s="58"/>
      <c r="GX186" s="58"/>
      <c r="GY186" s="58"/>
      <c r="GZ186" s="59"/>
      <c r="HA186" s="58"/>
      <c r="HB186" s="58"/>
      <c r="HC186" s="58"/>
      <c r="HD186" s="58"/>
      <c r="HE186" s="58"/>
      <c r="HF186" s="58"/>
      <c r="HG186" s="58"/>
      <c r="HH186" s="58"/>
      <c r="HI186" s="58"/>
      <c r="HJ186" s="58"/>
      <c r="HK186" s="58"/>
      <c r="HL186" s="58"/>
      <c r="HM186" s="58"/>
      <c r="HN186" s="108"/>
      <c r="HO186" s="170"/>
      <c r="HP186" s="171"/>
      <c r="HQ186" s="167">
        <f t="shared" si="1506"/>
        <v>0</v>
      </c>
      <c r="HR186" s="58"/>
      <c r="HS186" s="58"/>
      <c r="HT186" s="58"/>
      <c r="HU186" s="58"/>
      <c r="HV186" s="58"/>
      <c r="HW186" s="58"/>
      <c r="HX186" s="58"/>
      <c r="HY186" s="58"/>
      <c r="HZ186" s="58"/>
      <c r="IA186" s="58"/>
      <c r="IB186" s="59"/>
      <c r="IC186" s="58"/>
      <c r="ID186" s="58"/>
      <c r="IE186" s="58"/>
      <c r="IF186" s="108"/>
      <c r="IG186" s="167">
        <f t="shared" si="1507"/>
        <v>0</v>
      </c>
      <c r="IH186" s="58"/>
      <c r="II186" s="58"/>
      <c r="IJ186" s="58"/>
      <c r="IK186" s="58"/>
      <c r="IL186" s="58"/>
      <c r="IM186" s="58"/>
      <c r="IN186" s="58"/>
      <c r="IO186" s="58"/>
      <c r="IP186" s="58"/>
      <c r="IQ186" s="58"/>
      <c r="IR186" s="59"/>
      <c r="IS186" s="58"/>
      <c r="IT186" s="58"/>
      <c r="IU186" s="58"/>
      <c r="IV186" s="108"/>
      <c r="IW186" s="167">
        <f t="shared" si="1508"/>
        <v>0</v>
      </c>
      <c r="IX186" s="58"/>
      <c r="IY186" s="58"/>
      <c r="IZ186" s="58"/>
      <c r="JA186" s="58"/>
      <c r="JB186" s="58"/>
      <c r="JC186" s="58"/>
      <c r="JD186" s="58"/>
      <c r="JE186" s="58"/>
      <c r="JF186" s="58"/>
      <c r="JG186" s="58"/>
      <c r="JH186" s="59"/>
      <c r="JI186" s="58"/>
      <c r="JJ186" s="58"/>
      <c r="JK186" s="58"/>
      <c r="JL186" s="108"/>
      <c r="JM186" s="167">
        <f t="shared" si="1509"/>
        <v>0</v>
      </c>
      <c r="JN186" s="58"/>
      <c r="JO186" s="58"/>
      <c r="JP186" s="58"/>
      <c r="JQ186" s="58"/>
      <c r="JR186" s="58"/>
      <c r="JS186" s="58"/>
      <c r="JT186" s="58"/>
      <c r="JU186" s="58"/>
      <c r="JV186" s="58"/>
      <c r="JW186" s="58"/>
      <c r="JX186" s="59"/>
      <c r="JY186" s="58"/>
      <c r="JZ186" s="58"/>
      <c r="KA186" s="58"/>
      <c r="KB186" s="108"/>
      <c r="KC186" s="167">
        <f t="shared" si="1510"/>
        <v>0</v>
      </c>
      <c r="KD186" s="58"/>
      <c r="KE186" s="58"/>
      <c r="KF186" s="58"/>
      <c r="KG186" s="58"/>
      <c r="KH186" s="58"/>
      <c r="KI186" s="58"/>
      <c r="KJ186" s="58"/>
      <c r="KK186" s="58"/>
      <c r="KL186" s="58"/>
      <c r="KM186" s="58"/>
      <c r="KN186" s="59"/>
      <c r="KO186" s="58"/>
      <c r="KP186" s="58"/>
      <c r="KQ186" s="58"/>
      <c r="KR186" s="58"/>
      <c r="KS186" s="58"/>
      <c r="KT186" s="58"/>
      <c r="KU186" s="58"/>
      <c r="KV186" s="58"/>
      <c r="KW186" s="58"/>
      <c r="KX186" s="58"/>
      <c r="KY186" s="58"/>
      <c r="KZ186" s="58"/>
      <c r="LA186" s="58"/>
      <c r="LB186" s="108"/>
      <c r="LC186" s="171"/>
      <c r="LD186" s="167">
        <f t="shared" si="1511"/>
        <v>0</v>
      </c>
      <c r="LE186" s="58"/>
      <c r="LF186" s="58"/>
      <c r="LG186" s="58"/>
      <c r="LH186" s="58"/>
      <c r="LI186" s="58"/>
      <c r="LJ186" s="58"/>
      <c r="LK186" s="58"/>
      <c r="LL186" s="58"/>
      <c r="LM186" s="58"/>
      <c r="LN186" s="58"/>
      <c r="LO186" s="59"/>
      <c r="LP186" s="58"/>
      <c r="LQ186" s="58"/>
      <c r="LR186" s="58"/>
      <c r="LS186" s="108"/>
      <c r="LT186" s="167">
        <f t="shared" si="1512"/>
        <v>0</v>
      </c>
      <c r="LU186" s="58"/>
      <c r="LV186" s="58"/>
      <c r="LW186" s="58"/>
      <c r="LX186" s="58"/>
      <c r="LY186" s="58"/>
      <c r="LZ186" s="58"/>
      <c r="MA186" s="58"/>
      <c r="MB186" s="58"/>
      <c r="MC186" s="58"/>
      <c r="MD186" s="58"/>
      <c r="ME186" s="59"/>
      <c r="MF186" s="58"/>
      <c r="MG186" s="58"/>
      <c r="MH186" s="58"/>
      <c r="MI186" s="108"/>
      <c r="MJ186" s="167">
        <f t="shared" si="1513"/>
        <v>0</v>
      </c>
      <c r="MK186" s="58"/>
      <c r="ML186" s="58"/>
      <c r="MM186" s="58"/>
      <c r="MN186" s="58"/>
      <c r="MO186" s="58"/>
      <c r="MP186" s="58"/>
      <c r="MQ186" s="58"/>
      <c r="MR186" s="58"/>
      <c r="MS186" s="58"/>
      <c r="MT186" s="58"/>
      <c r="MU186" s="59"/>
      <c r="MV186" s="58"/>
      <c r="MW186" s="58"/>
      <c r="MX186" s="58"/>
      <c r="MY186" s="108"/>
      <c r="MZ186" s="167">
        <f t="shared" si="1514"/>
        <v>0</v>
      </c>
      <c r="NA186" s="58"/>
      <c r="NB186" s="58"/>
      <c r="NC186" s="58"/>
      <c r="ND186" s="58"/>
      <c r="NE186" s="58"/>
      <c r="NF186" s="58"/>
      <c r="NG186" s="58"/>
      <c r="NH186" s="58"/>
      <c r="NI186" s="58"/>
      <c r="NJ186" s="58"/>
      <c r="NK186" s="59"/>
      <c r="NL186" s="58"/>
      <c r="NM186" s="58"/>
      <c r="NN186" s="58"/>
      <c r="NO186" s="108"/>
      <c r="NP186" s="167">
        <f t="shared" si="1515"/>
        <v>0</v>
      </c>
      <c r="NQ186" s="58"/>
      <c r="NR186" s="58"/>
      <c r="NS186" s="58"/>
      <c r="NT186" s="58"/>
      <c r="NU186" s="58"/>
      <c r="NV186" s="58"/>
      <c r="NW186" s="58"/>
      <c r="NX186" s="58"/>
      <c r="NY186" s="58"/>
      <c r="NZ186" s="58"/>
      <c r="OA186" s="59"/>
      <c r="OB186" s="58"/>
      <c r="OC186" s="58"/>
      <c r="OD186" s="58"/>
      <c r="OE186" s="108"/>
      <c r="OF186" s="167">
        <f t="shared" si="1516"/>
        <v>0</v>
      </c>
      <c r="OG186" s="58"/>
      <c r="OH186" s="58"/>
      <c r="OI186" s="58"/>
      <c r="OJ186" s="58"/>
      <c r="OK186" s="58"/>
      <c r="OL186" s="58"/>
      <c r="OM186" s="58"/>
      <c r="ON186" s="58"/>
      <c r="OO186" s="58"/>
      <c r="OP186" s="58"/>
      <c r="OQ186" s="59"/>
      <c r="OR186" s="58"/>
      <c r="OS186" s="58"/>
      <c r="OT186" s="58"/>
      <c r="OU186" s="108"/>
      <c r="OV186" s="167">
        <f t="shared" si="1517"/>
        <v>0</v>
      </c>
      <c r="OW186" s="58"/>
      <c r="OX186" s="58"/>
      <c r="OY186" s="58"/>
      <c r="OZ186" s="58"/>
      <c r="PA186" s="58"/>
      <c r="PB186" s="58"/>
      <c r="PC186" s="58"/>
      <c r="PD186" s="58"/>
      <c r="PE186" s="58"/>
      <c r="PF186" s="58"/>
      <c r="PG186" s="59"/>
      <c r="PH186" s="58"/>
      <c r="PI186" s="58"/>
      <c r="PJ186" s="58"/>
      <c r="PK186" s="108"/>
      <c r="PL186" s="167">
        <f t="shared" si="1518"/>
        <v>0</v>
      </c>
      <c r="PM186" s="58"/>
      <c r="PN186" s="58"/>
      <c r="PO186" s="58"/>
      <c r="PP186" s="58"/>
      <c r="PQ186" s="58"/>
      <c r="PR186" s="58"/>
      <c r="PS186" s="58"/>
      <c r="PT186" s="58"/>
      <c r="PU186" s="58"/>
      <c r="PV186" s="58"/>
      <c r="PW186" s="59"/>
      <c r="PX186" s="58"/>
      <c r="PY186" s="58"/>
      <c r="PZ186" s="58"/>
      <c r="QA186" s="108"/>
      <c r="QB186" s="167">
        <f t="shared" si="1519"/>
        <v>0</v>
      </c>
      <c r="QC186" s="58"/>
      <c r="QD186" s="58"/>
      <c r="QE186" s="58"/>
      <c r="QF186" s="58"/>
      <c r="QG186" s="58"/>
      <c r="QH186" s="58"/>
      <c r="QI186" s="58"/>
      <c r="QJ186" s="58"/>
      <c r="QK186" s="58"/>
      <c r="QL186" s="58"/>
      <c r="QM186" s="59"/>
      <c r="QN186" s="58"/>
      <c r="QO186" s="58"/>
      <c r="QP186" s="58"/>
      <c r="QQ186" s="108"/>
      <c r="QR186" s="167">
        <f t="shared" si="1520"/>
        <v>0</v>
      </c>
      <c r="QS186" s="58"/>
      <c r="QT186" s="58"/>
      <c r="QU186" s="58"/>
      <c r="QV186" s="58"/>
      <c r="QW186" s="58"/>
      <c r="QX186" s="58"/>
      <c r="QY186" s="58"/>
      <c r="QZ186" s="58"/>
      <c r="RA186" s="58"/>
      <c r="RB186" s="58"/>
      <c r="RC186" s="59"/>
      <c r="RD186" s="58"/>
      <c r="RE186" s="58"/>
      <c r="RF186" s="58"/>
      <c r="RG186" s="58"/>
      <c r="RH186" s="58"/>
      <c r="RI186" s="58"/>
      <c r="RJ186" s="58"/>
      <c r="RK186" s="58"/>
      <c r="RL186" s="58"/>
      <c r="RM186" s="58"/>
      <c r="RN186" s="58"/>
      <c r="RO186" s="58"/>
      <c r="RP186" s="58"/>
      <c r="RQ186" s="108"/>
      <c r="RR186" s="171"/>
      <c r="RS186" s="167">
        <f t="shared" si="1521"/>
        <v>0</v>
      </c>
      <c r="RT186" s="58"/>
      <c r="RU186" s="58"/>
      <c r="RV186" s="58"/>
      <c r="RW186" s="58"/>
      <c r="RX186" s="58"/>
      <c r="RY186" s="58"/>
      <c r="RZ186" s="58"/>
      <c r="SA186" s="58"/>
      <c r="SB186" s="58"/>
      <c r="SC186" s="58"/>
      <c r="SD186" s="59"/>
      <c r="SE186" s="58"/>
      <c r="SF186" s="58"/>
      <c r="SG186" s="58"/>
      <c r="SH186" s="108"/>
      <c r="SI186" s="167">
        <f t="shared" si="1522"/>
        <v>0</v>
      </c>
      <c r="SJ186" s="58"/>
      <c r="SK186" s="58"/>
      <c r="SL186" s="58"/>
      <c r="SM186" s="58"/>
      <c r="SN186" s="58"/>
      <c r="SO186" s="58"/>
      <c r="SP186" s="58"/>
      <c r="SQ186" s="58"/>
      <c r="SR186" s="58"/>
      <c r="SS186" s="58"/>
      <c r="ST186" s="59"/>
      <c r="SU186" s="58"/>
      <c r="SV186" s="58"/>
      <c r="SW186" s="58"/>
      <c r="SX186" s="108"/>
      <c r="SY186" s="167">
        <f t="shared" si="1523"/>
        <v>0</v>
      </c>
      <c r="SZ186" s="58"/>
      <c r="TA186" s="58"/>
      <c r="TB186" s="58"/>
      <c r="TC186" s="58"/>
      <c r="TD186" s="58"/>
      <c r="TE186" s="58"/>
      <c r="TF186" s="58"/>
      <c r="TG186" s="58"/>
      <c r="TH186" s="58"/>
      <c r="TI186" s="58"/>
      <c r="TJ186" s="59"/>
      <c r="TK186" s="58"/>
      <c r="TL186" s="58"/>
      <c r="TM186" s="58"/>
      <c r="TN186" s="108"/>
      <c r="TO186" s="167">
        <f t="shared" si="1524"/>
        <v>0</v>
      </c>
      <c r="TP186" s="58"/>
      <c r="TQ186" s="58"/>
      <c r="TR186" s="58"/>
      <c r="TS186" s="58"/>
      <c r="TT186" s="58"/>
      <c r="TU186" s="58"/>
      <c r="TV186" s="58"/>
      <c r="TW186" s="58"/>
      <c r="TX186" s="58"/>
      <c r="TY186" s="58"/>
      <c r="TZ186" s="59"/>
      <c r="UA186" s="58"/>
      <c r="UB186" s="58"/>
      <c r="UC186" s="58"/>
      <c r="UD186" s="108"/>
      <c r="UE186" s="167">
        <f t="shared" si="1525"/>
        <v>0</v>
      </c>
      <c r="UF186" s="58"/>
      <c r="UG186" s="58"/>
      <c r="UH186" s="58"/>
      <c r="UI186" s="58"/>
      <c r="UJ186" s="58"/>
      <c r="UK186" s="58"/>
      <c r="UL186" s="58"/>
      <c r="UM186" s="58"/>
      <c r="UN186" s="58"/>
      <c r="UO186" s="58"/>
      <c r="UP186" s="59"/>
      <c r="UQ186" s="58"/>
      <c r="UR186" s="58"/>
      <c r="US186" s="58"/>
      <c r="UT186" s="58"/>
      <c r="UU186" s="58"/>
      <c r="UV186" s="58"/>
      <c r="UW186" s="58"/>
      <c r="UX186" s="58"/>
      <c r="UY186" s="58"/>
      <c r="UZ186" s="58"/>
      <c r="VA186" s="58"/>
      <c r="VB186" s="58"/>
      <c r="VC186" s="58"/>
      <c r="VD186" s="108"/>
      <c r="VE186" s="9" t="str">
        <f t="shared" si="1195"/>
        <v>-</v>
      </c>
    </row>
    <row r="187" spans="1:577" ht="20.149999999999999" customHeight="1">
      <c r="A187" s="18"/>
      <c r="B187" s="18">
        <v>6407</v>
      </c>
      <c r="C187" s="18"/>
      <c r="D187" s="19" t="s">
        <v>176</v>
      </c>
      <c r="E187" s="188">
        <f t="shared" ref="E187:BP187" si="1526">SUM(E188:E195)</f>
        <v>0</v>
      </c>
      <c r="F187" s="189">
        <f t="shared" si="1526"/>
        <v>0</v>
      </c>
      <c r="G187" s="189">
        <f t="shared" si="1526"/>
        <v>0</v>
      </c>
      <c r="H187" s="190">
        <f t="shared" si="1526"/>
        <v>0</v>
      </c>
      <c r="I187" s="226">
        <f t="shared" si="1526"/>
        <v>0</v>
      </c>
      <c r="J187" s="189">
        <f t="shared" si="1526"/>
        <v>0</v>
      </c>
      <c r="K187" s="57">
        <f t="shared" si="1526"/>
        <v>0</v>
      </c>
      <c r="L187" s="56">
        <f t="shared" si="1526"/>
        <v>0</v>
      </c>
      <c r="M187" s="56">
        <f t="shared" si="1526"/>
        <v>0</v>
      </c>
      <c r="N187" s="56">
        <f t="shared" si="1526"/>
        <v>0</v>
      </c>
      <c r="O187" s="56">
        <f t="shared" si="1526"/>
        <v>0</v>
      </c>
      <c r="P187" s="56">
        <f t="shared" si="1526"/>
        <v>0</v>
      </c>
      <c r="Q187" s="56">
        <f t="shared" si="1526"/>
        <v>0</v>
      </c>
      <c r="R187" s="56">
        <f t="shared" si="1526"/>
        <v>0</v>
      </c>
      <c r="S187" s="56">
        <f t="shared" si="1526"/>
        <v>0</v>
      </c>
      <c r="T187" s="56">
        <f t="shared" si="1526"/>
        <v>0</v>
      </c>
      <c r="U187" s="57">
        <f t="shared" si="1526"/>
        <v>0</v>
      </c>
      <c r="V187" s="56">
        <f t="shared" si="1526"/>
        <v>0</v>
      </c>
      <c r="W187" s="56">
        <f t="shared" si="1526"/>
        <v>0</v>
      </c>
      <c r="X187" s="56">
        <f t="shared" si="1526"/>
        <v>0</v>
      </c>
      <c r="Y187" s="107">
        <f t="shared" si="1526"/>
        <v>0</v>
      </c>
      <c r="Z187" s="57">
        <f t="shared" si="1526"/>
        <v>0</v>
      </c>
      <c r="AA187" s="56">
        <f t="shared" si="1526"/>
        <v>0</v>
      </c>
      <c r="AB187" s="56">
        <f t="shared" si="1526"/>
        <v>0</v>
      </c>
      <c r="AC187" s="56">
        <f t="shared" si="1526"/>
        <v>0</v>
      </c>
      <c r="AD187" s="56">
        <f t="shared" si="1526"/>
        <v>0</v>
      </c>
      <c r="AE187" s="56">
        <f t="shared" si="1526"/>
        <v>0</v>
      </c>
      <c r="AF187" s="56">
        <f t="shared" si="1526"/>
        <v>0</v>
      </c>
      <c r="AG187" s="56">
        <f t="shared" si="1526"/>
        <v>0</v>
      </c>
      <c r="AH187" s="56">
        <f t="shared" si="1526"/>
        <v>0</v>
      </c>
      <c r="AI187" s="56">
        <f t="shared" si="1526"/>
        <v>0</v>
      </c>
      <c r="AJ187" s="56">
        <f t="shared" si="1526"/>
        <v>0</v>
      </c>
      <c r="AK187" s="57">
        <f t="shared" si="1526"/>
        <v>0</v>
      </c>
      <c r="AL187" s="56">
        <f t="shared" si="1526"/>
        <v>0</v>
      </c>
      <c r="AM187" s="56">
        <f t="shared" si="1526"/>
        <v>0</v>
      </c>
      <c r="AN187" s="56">
        <f t="shared" si="1526"/>
        <v>0</v>
      </c>
      <c r="AO187" s="107">
        <f t="shared" si="1526"/>
        <v>0</v>
      </c>
      <c r="AP187" s="57">
        <f t="shared" si="1526"/>
        <v>0</v>
      </c>
      <c r="AQ187" s="56">
        <f t="shared" si="1526"/>
        <v>0</v>
      </c>
      <c r="AR187" s="56">
        <f t="shared" si="1526"/>
        <v>0</v>
      </c>
      <c r="AS187" s="56">
        <f t="shared" si="1526"/>
        <v>0</v>
      </c>
      <c r="AT187" s="56">
        <f t="shared" si="1526"/>
        <v>0</v>
      </c>
      <c r="AU187" s="56">
        <f t="shared" si="1526"/>
        <v>0</v>
      </c>
      <c r="AV187" s="56">
        <f t="shared" si="1526"/>
        <v>0</v>
      </c>
      <c r="AW187" s="56">
        <f t="shared" si="1526"/>
        <v>0</v>
      </c>
      <c r="AX187" s="56">
        <f t="shared" si="1526"/>
        <v>0</v>
      </c>
      <c r="AY187" s="56">
        <f t="shared" si="1526"/>
        <v>0</v>
      </c>
      <c r="AZ187" s="56">
        <f t="shared" si="1526"/>
        <v>0</v>
      </c>
      <c r="BA187" s="57">
        <f t="shared" si="1526"/>
        <v>0</v>
      </c>
      <c r="BB187" s="56">
        <f t="shared" si="1526"/>
        <v>0</v>
      </c>
      <c r="BC187" s="56">
        <f t="shared" si="1526"/>
        <v>0</v>
      </c>
      <c r="BD187" s="56">
        <f t="shared" si="1526"/>
        <v>0</v>
      </c>
      <c r="BE187" s="107">
        <f t="shared" si="1526"/>
        <v>0</v>
      </c>
      <c r="BF187" s="57">
        <f t="shared" si="1526"/>
        <v>0</v>
      </c>
      <c r="BG187" s="56">
        <f t="shared" si="1526"/>
        <v>0</v>
      </c>
      <c r="BH187" s="56">
        <f t="shared" si="1526"/>
        <v>0</v>
      </c>
      <c r="BI187" s="56">
        <f t="shared" si="1526"/>
        <v>0</v>
      </c>
      <c r="BJ187" s="56">
        <f t="shared" si="1526"/>
        <v>0</v>
      </c>
      <c r="BK187" s="56">
        <f t="shared" si="1526"/>
        <v>0</v>
      </c>
      <c r="BL187" s="56">
        <f t="shared" si="1526"/>
        <v>0</v>
      </c>
      <c r="BM187" s="56">
        <f t="shared" si="1526"/>
        <v>0</v>
      </c>
      <c r="BN187" s="56">
        <f t="shared" si="1526"/>
        <v>0</v>
      </c>
      <c r="BO187" s="56">
        <f t="shared" si="1526"/>
        <v>0</v>
      </c>
      <c r="BP187" s="56">
        <f t="shared" si="1526"/>
        <v>0</v>
      </c>
      <c r="BQ187" s="57">
        <f t="shared" ref="BQ187:EM187" si="1527">SUM(BQ188:BQ195)</f>
        <v>0</v>
      </c>
      <c r="BR187" s="56">
        <f t="shared" si="1527"/>
        <v>0</v>
      </c>
      <c r="BS187" s="56">
        <f t="shared" si="1527"/>
        <v>0</v>
      </c>
      <c r="BT187" s="56">
        <f t="shared" si="1527"/>
        <v>0</v>
      </c>
      <c r="BU187" s="107">
        <f t="shared" si="1527"/>
        <v>0</v>
      </c>
      <c r="BV187" s="57">
        <f t="shared" si="1527"/>
        <v>0</v>
      </c>
      <c r="BW187" s="56">
        <f t="shared" si="1527"/>
        <v>0</v>
      </c>
      <c r="BX187" s="56">
        <f t="shared" si="1527"/>
        <v>0</v>
      </c>
      <c r="BY187" s="56">
        <f t="shared" si="1527"/>
        <v>0</v>
      </c>
      <c r="BZ187" s="56">
        <f t="shared" si="1527"/>
        <v>0</v>
      </c>
      <c r="CA187" s="56">
        <f t="shared" si="1527"/>
        <v>0</v>
      </c>
      <c r="CB187" s="56">
        <f t="shared" si="1527"/>
        <v>0</v>
      </c>
      <c r="CC187" s="56">
        <f t="shared" si="1527"/>
        <v>0</v>
      </c>
      <c r="CD187" s="56">
        <f t="shared" si="1527"/>
        <v>0</v>
      </c>
      <c r="CE187" s="56">
        <f t="shared" si="1527"/>
        <v>0</v>
      </c>
      <c r="CF187" s="56">
        <f t="shared" si="1527"/>
        <v>0</v>
      </c>
      <c r="CG187" s="57">
        <f t="shared" si="1527"/>
        <v>0</v>
      </c>
      <c r="CH187" s="56">
        <f t="shared" si="1527"/>
        <v>0</v>
      </c>
      <c r="CI187" s="56">
        <f t="shared" si="1527"/>
        <v>0</v>
      </c>
      <c r="CJ187" s="56">
        <f t="shared" si="1527"/>
        <v>0</v>
      </c>
      <c r="CK187" s="56">
        <f t="shared" si="1527"/>
        <v>0</v>
      </c>
      <c r="CL187" s="56">
        <f t="shared" si="1527"/>
        <v>0</v>
      </c>
      <c r="CM187" s="56">
        <f t="shared" si="1527"/>
        <v>0</v>
      </c>
      <c r="CN187" s="56">
        <f t="shared" si="1527"/>
        <v>0</v>
      </c>
      <c r="CO187" s="56">
        <f t="shared" si="1527"/>
        <v>0</v>
      </c>
      <c r="CP187" s="56">
        <f t="shared" si="1527"/>
        <v>0</v>
      </c>
      <c r="CQ187" s="56">
        <f t="shared" si="1527"/>
        <v>0</v>
      </c>
      <c r="CR187" s="56">
        <f t="shared" si="1527"/>
        <v>0</v>
      </c>
      <c r="CS187" s="56">
        <f t="shared" si="1527"/>
        <v>0</v>
      </c>
      <c r="CT187" s="56">
        <f t="shared" si="1527"/>
        <v>0</v>
      </c>
      <c r="CU187" s="107">
        <f t="shared" si="1527"/>
        <v>0</v>
      </c>
      <c r="CV187" s="150">
        <f t="shared" si="1527"/>
        <v>0</v>
      </c>
      <c r="CW187" s="57">
        <f t="shared" si="1527"/>
        <v>0</v>
      </c>
      <c r="CX187" s="56">
        <f t="shared" si="1527"/>
        <v>0</v>
      </c>
      <c r="CY187" s="56">
        <f t="shared" si="1527"/>
        <v>0</v>
      </c>
      <c r="CZ187" s="56">
        <f t="shared" si="1527"/>
        <v>0</v>
      </c>
      <c r="DA187" s="56">
        <f t="shared" si="1527"/>
        <v>0</v>
      </c>
      <c r="DB187" s="56">
        <f t="shared" si="1527"/>
        <v>0</v>
      </c>
      <c r="DC187" s="56">
        <f t="shared" si="1527"/>
        <v>0</v>
      </c>
      <c r="DD187" s="56">
        <f t="shared" si="1527"/>
        <v>0</v>
      </c>
      <c r="DE187" s="56">
        <f t="shared" si="1527"/>
        <v>0</v>
      </c>
      <c r="DF187" s="56">
        <f t="shared" si="1527"/>
        <v>0</v>
      </c>
      <c r="DG187" s="56">
        <f t="shared" si="1527"/>
        <v>0</v>
      </c>
      <c r="DH187" s="57">
        <f t="shared" si="1527"/>
        <v>0</v>
      </c>
      <c r="DI187" s="56">
        <f t="shared" si="1527"/>
        <v>0</v>
      </c>
      <c r="DJ187" s="56">
        <f t="shared" si="1527"/>
        <v>0</v>
      </c>
      <c r="DK187" s="56">
        <f t="shared" si="1527"/>
        <v>0</v>
      </c>
      <c r="DL187" s="107">
        <f t="shared" si="1527"/>
        <v>0</v>
      </c>
      <c r="DM187" s="57">
        <f t="shared" si="1527"/>
        <v>0</v>
      </c>
      <c r="DN187" s="56">
        <f t="shared" si="1527"/>
        <v>0</v>
      </c>
      <c r="DO187" s="56">
        <f t="shared" si="1527"/>
        <v>0</v>
      </c>
      <c r="DP187" s="56">
        <f t="shared" si="1527"/>
        <v>0</v>
      </c>
      <c r="DQ187" s="56">
        <f t="shared" si="1527"/>
        <v>0</v>
      </c>
      <c r="DR187" s="56">
        <f t="shared" si="1527"/>
        <v>0</v>
      </c>
      <c r="DS187" s="56">
        <f t="shared" si="1527"/>
        <v>0</v>
      </c>
      <c r="DT187" s="56">
        <f t="shared" si="1527"/>
        <v>0</v>
      </c>
      <c r="DU187" s="56">
        <f t="shared" si="1527"/>
        <v>0</v>
      </c>
      <c r="DV187" s="56">
        <f t="shared" si="1527"/>
        <v>0</v>
      </c>
      <c r="DW187" s="56">
        <f t="shared" si="1527"/>
        <v>0</v>
      </c>
      <c r="DX187" s="57">
        <f t="shared" si="1527"/>
        <v>0</v>
      </c>
      <c r="DY187" s="56">
        <f t="shared" si="1527"/>
        <v>0</v>
      </c>
      <c r="DZ187" s="56">
        <f t="shared" si="1527"/>
        <v>0</v>
      </c>
      <c r="EA187" s="56">
        <f t="shared" si="1527"/>
        <v>0</v>
      </c>
      <c r="EB187" s="107">
        <f t="shared" si="1527"/>
        <v>0</v>
      </c>
      <c r="EC187" s="57">
        <f t="shared" si="1527"/>
        <v>0</v>
      </c>
      <c r="ED187" s="56">
        <f t="shared" si="1527"/>
        <v>0</v>
      </c>
      <c r="EE187" s="56">
        <f t="shared" si="1527"/>
        <v>0</v>
      </c>
      <c r="EF187" s="56">
        <f t="shared" si="1527"/>
        <v>0</v>
      </c>
      <c r="EG187" s="56">
        <f t="shared" si="1527"/>
        <v>0</v>
      </c>
      <c r="EH187" s="56">
        <f t="shared" si="1527"/>
        <v>0</v>
      </c>
      <c r="EI187" s="56">
        <f t="shared" si="1527"/>
        <v>0</v>
      </c>
      <c r="EJ187" s="56">
        <f t="shared" si="1527"/>
        <v>0</v>
      </c>
      <c r="EK187" s="56">
        <f t="shared" si="1527"/>
        <v>0</v>
      </c>
      <c r="EL187" s="56">
        <f t="shared" si="1527"/>
        <v>0</v>
      </c>
      <c r="EM187" s="56">
        <f t="shared" si="1527"/>
        <v>0</v>
      </c>
      <c r="EN187" s="57">
        <f t="shared" ref="EN187:GY187" si="1528">SUM(EN188:EN195)</f>
        <v>0</v>
      </c>
      <c r="EO187" s="56">
        <f t="shared" si="1528"/>
        <v>0</v>
      </c>
      <c r="EP187" s="56">
        <f t="shared" si="1528"/>
        <v>0</v>
      </c>
      <c r="EQ187" s="56">
        <f t="shared" si="1528"/>
        <v>0</v>
      </c>
      <c r="ER187" s="107">
        <f t="shared" si="1528"/>
        <v>0</v>
      </c>
      <c r="ES187" s="57">
        <f t="shared" si="1528"/>
        <v>0</v>
      </c>
      <c r="ET187" s="56">
        <f t="shared" si="1528"/>
        <v>0</v>
      </c>
      <c r="EU187" s="56">
        <f t="shared" si="1528"/>
        <v>0</v>
      </c>
      <c r="EV187" s="56">
        <f t="shared" si="1528"/>
        <v>0</v>
      </c>
      <c r="EW187" s="56">
        <f t="shared" si="1528"/>
        <v>0</v>
      </c>
      <c r="EX187" s="56">
        <f t="shared" si="1528"/>
        <v>0</v>
      </c>
      <c r="EY187" s="56">
        <f t="shared" si="1528"/>
        <v>0</v>
      </c>
      <c r="EZ187" s="56">
        <f t="shared" si="1528"/>
        <v>0</v>
      </c>
      <c r="FA187" s="56">
        <f t="shared" si="1528"/>
        <v>0</v>
      </c>
      <c r="FB187" s="56">
        <f t="shared" si="1528"/>
        <v>0</v>
      </c>
      <c r="FC187" s="56">
        <f t="shared" si="1528"/>
        <v>0</v>
      </c>
      <c r="FD187" s="57">
        <f t="shared" si="1528"/>
        <v>0</v>
      </c>
      <c r="FE187" s="56">
        <f t="shared" si="1528"/>
        <v>0</v>
      </c>
      <c r="FF187" s="56">
        <f t="shared" si="1528"/>
        <v>0</v>
      </c>
      <c r="FG187" s="56">
        <f t="shared" si="1528"/>
        <v>0</v>
      </c>
      <c r="FH187" s="107">
        <f t="shared" si="1528"/>
        <v>0</v>
      </c>
      <c r="FI187" s="57">
        <f t="shared" si="1528"/>
        <v>0</v>
      </c>
      <c r="FJ187" s="56">
        <f t="shared" si="1528"/>
        <v>0</v>
      </c>
      <c r="FK187" s="56">
        <f t="shared" si="1528"/>
        <v>0</v>
      </c>
      <c r="FL187" s="56">
        <f t="shared" si="1528"/>
        <v>0</v>
      </c>
      <c r="FM187" s="56">
        <f t="shared" si="1528"/>
        <v>0</v>
      </c>
      <c r="FN187" s="56">
        <f t="shared" si="1528"/>
        <v>0</v>
      </c>
      <c r="FO187" s="56">
        <f t="shared" si="1528"/>
        <v>0</v>
      </c>
      <c r="FP187" s="56">
        <f t="shared" si="1528"/>
        <v>0</v>
      </c>
      <c r="FQ187" s="56">
        <f t="shared" si="1528"/>
        <v>0</v>
      </c>
      <c r="FR187" s="56">
        <f t="shared" si="1528"/>
        <v>0</v>
      </c>
      <c r="FS187" s="56">
        <f t="shared" si="1528"/>
        <v>0</v>
      </c>
      <c r="FT187" s="57">
        <f t="shared" si="1528"/>
        <v>0</v>
      </c>
      <c r="FU187" s="56">
        <f t="shared" si="1528"/>
        <v>0</v>
      </c>
      <c r="FV187" s="56">
        <f t="shared" si="1528"/>
        <v>0</v>
      </c>
      <c r="FW187" s="56">
        <f t="shared" si="1528"/>
        <v>0</v>
      </c>
      <c r="FX187" s="107">
        <f t="shared" si="1528"/>
        <v>0</v>
      </c>
      <c r="FY187" s="57">
        <f t="shared" si="1528"/>
        <v>0</v>
      </c>
      <c r="FZ187" s="56">
        <f t="shared" si="1528"/>
        <v>0</v>
      </c>
      <c r="GA187" s="56">
        <f t="shared" si="1528"/>
        <v>0</v>
      </c>
      <c r="GB187" s="56">
        <f t="shared" si="1528"/>
        <v>0</v>
      </c>
      <c r="GC187" s="56">
        <f t="shared" si="1528"/>
        <v>0</v>
      </c>
      <c r="GD187" s="56">
        <f t="shared" si="1528"/>
        <v>0</v>
      </c>
      <c r="GE187" s="56">
        <f t="shared" si="1528"/>
        <v>0</v>
      </c>
      <c r="GF187" s="56">
        <f t="shared" si="1528"/>
        <v>0</v>
      </c>
      <c r="GG187" s="56">
        <f t="shared" si="1528"/>
        <v>0</v>
      </c>
      <c r="GH187" s="56">
        <f t="shared" si="1528"/>
        <v>0</v>
      </c>
      <c r="GI187" s="56">
        <f t="shared" si="1528"/>
        <v>0</v>
      </c>
      <c r="GJ187" s="57">
        <f t="shared" si="1528"/>
        <v>0</v>
      </c>
      <c r="GK187" s="56">
        <f t="shared" si="1528"/>
        <v>0</v>
      </c>
      <c r="GL187" s="56">
        <f t="shared" si="1528"/>
        <v>0</v>
      </c>
      <c r="GM187" s="56">
        <f t="shared" si="1528"/>
        <v>0</v>
      </c>
      <c r="GN187" s="107">
        <f t="shared" si="1528"/>
        <v>0</v>
      </c>
      <c r="GO187" s="57">
        <f t="shared" si="1528"/>
        <v>0</v>
      </c>
      <c r="GP187" s="56">
        <f t="shared" si="1528"/>
        <v>0</v>
      </c>
      <c r="GQ187" s="56">
        <f t="shared" si="1528"/>
        <v>0</v>
      </c>
      <c r="GR187" s="56">
        <f t="shared" si="1528"/>
        <v>0</v>
      </c>
      <c r="GS187" s="56">
        <f t="shared" si="1528"/>
        <v>0</v>
      </c>
      <c r="GT187" s="56">
        <f t="shared" si="1528"/>
        <v>0</v>
      </c>
      <c r="GU187" s="56">
        <f t="shared" si="1528"/>
        <v>0</v>
      </c>
      <c r="GV187" s="56">
        <f t="shared" si="1528"/>
        <v>0</v>
      </c>
      <c r="GW187" s="56">
        <f t="shared" si="1528"/>
        <v>0</v>
      </c>
      <c r="GX187" s="56">
        <f t="shared" si="1528"/>
        <v>0</v>
      </c>
      <c r="GY187" s="56">
        <f t="shared" si="1528"/>
        <v>0</v>
      </c>
      <c r="GZ187" s="57">
        <f t="shared" ref="GZ187:JW187" si="1529">SUM(GZ188:GZ195)</f>
        <v>0</v>
      </c>
      <c r="HA187" s="56">
        <f t="shared" si="1529"/>
        <v>0</v>
      </c>
      <c r="HB187" s="56">
        <f t="shared" si="1529"/>
        <v>0</v>
      </c>
      <c r="HC187" s="56">
        <f t="shared" si="1529"/>
        <v>0</v>
      </c>
      <c r="HD187" s="56">
        <f t="shared" si="1529"/>
        <v>0</v>
      </c>
      <c r="HE187" s="56">
        <f t="shared" si="1529"/>
        <v>0</v>
      </c>
      <c r="HF187" s="56">
        <f t="shared" si="1529"/>
        <v>0</v>
      </c>
      <c r="HG187" s="56">
        <f t="shared" si="1529"/>
        <v>0</v>
      </c>
      <c r="HH187" s="56">
        <f t="shared" si="1529"/>
        <v>0</v>
      </c>
      <c r="HI187" s="56">
        <f t="shared" si="1529"/>
        <v>0</v>
      </c>
      <c r="HJ187" s="56">
        <f t="shared" si="1529"/>
        <v>0</v>
      </c>
      <c r="HK187" s="56">
        <f t="shared" si="1529"/>
        <v>0</v>
      </c>
      <c r="HL187" s="56">
        <f t="shared" si="1529"/>
        <v>0</v>
      </c>
      <c r="HM187" s="56">
        <f t="shared" si="1529"/>
        <v>0</v>
      </c>
      <c r="HN187" s="107">
        <f t="shared" si="1529"/>
        <v>0</v>
      </c>
      <c r="HO187" s="134">
        <f t="shared" si="1529"/>
        <v>0</v>
      </c>
      <c r="HP187" s="150">
        <f t="shared" si="1529"/>
        <v>0</v>
      </c>
      <c r="HQ187" s="57">
        <f t="shared" si="1529"/>
        <v>0</v>
      </c>
      <c r="HR187" s="56">
        <f t="shared" si="1529"/>
        <v>0</v>
      </c>
      <c r="HS187" s="56">
        <f t="shared" si="1529"/>
        <v>0</v>
      </c>
      <c r="HT187" s="56">
        <f t="shared" si="1529"/>
        <v>0</v>
      </c>
      <c r="HU187" s="56">
        <f t="shared" si="1529"/>
        <v>0</v>
      </c>
      <c r="HV187" s="56">
        <f t="shared" si="1529"/>
        <v>0</v>
      </c>
      <c r="HW187" s="56">
        <f t="shared" si="1529"/>
        <v>0</v>
      </c>
      <c r="HX187" s="56">
        <f t="shared" si="1529"/>
        <v>0</v>
      </c>
      <c r="HY187" s="56">
        <f t="shared" si="1529"/>
        <v>0</v>
      </c>
      <c r="HZ187" s="56">
        <f t="shared" si="1529"/>
        <v>0</v>
      </c>
      <c r="IA187" s="56">
        <f t="shared" si="1529"/>
        <v>0</v>
      </c>
      <c r="IB187" s="57">
        <f t="shared" si="1529"/>
        <v>0</v>
      </c>
      <c r="IC187" s="56">
        <f t="shared" si="1529"/>
        <v>0</v>
      </c>
      <c r="ID187" s="56">
        <f t="shared" si="1529"/>
        <v>0</v>
      </c>
      <c r="IE187" s="56">
        <f t="shared" si="1529"/>
        <v>0</v>
      </c>
      <c r="IF187" s="107">
        <f t="shared" si="1529"/>
        <v>0</v>
      </c>
      <c r="IG187" s="57">
        <f t="shared" si="1529"/>
        <v>0</v>
      </c>
      <c r="IH187" s="56">
        <f t="shared" si="1529"/>
        <v>0</v>
      </c>
      <c r="II187" s="56">
        <f t="shared" si="1529"/>
        <v>0</v>
      </c>
      <c r="IJ187" s="56">
        <f t="shared" si="1529"/>
        <v>0</v>
      </c>
      <c r="IK187" s="56">
        <f t="shared" si="1529"/>
        <v>0</v>
      </c>
      <c r="IL187" s="56">
        <f t="shared" si="1529"/>
        <v>0</v>
      </c>
      <c r="IM187" s="56">
        <f t="shared" si="1529"/>
        <v>0</v>
      </c>
      <c r="IN187" s="56">
        <f t="shared" si="1529"/>
        <v>0</v>
      </c>
      <c r="IO187" s="56">
        <f t="shared" si="1529"/>
        <v>0</v>
      </c>
      <c r="IP187" s="56">
        <f t="shared" si="1529"/>
        <v>0</v>
      </c>
      <c r="IQ187" s="56">
        <f t="shared" si="1529"/>
        <v>0</v>
      </c>
      <c r="IR187" s="57">
        <f t="shared" si="1529"/>
        <v>0</v>
      </c>
      <c r="IS187" s="56">
        <f t="shared" si="1529"/>
        <v>0</v>
      </c>
      <c r="IT187" s="56">
        <f t="shared" si="1529"/>
        <v>0</v>
      </c>
      <c r="IU187" s="56">
        <f t="shared" si="1529"/>
        <v>0</v>
      </c>
      <c r="IV187" s="107">
        <f t="shared" si="1529"/>
        <v>0</v>
      </c>
      <c r="IW187" s="57">
        <f t="shared" si="1529"/>
        <v>0</v>
      </c>
      <c r="IX187" s="56">
        <f t="shared" si="1529"/>
        <v>0</v>
      </c>
      <c r="IY187" s="56">
        <f t="shared" si="1529"/>
        <v>0</v>
      </c>
      <c r="IZ187" s="56">
        <f t="shared" si="1529"/>
        <v>0</v>
      </c>
      <c r="JA187" s="56">
        <f t="shared" si="1529"/>
        <v>0</v>
      </c>
      <c r="JB187" s="56">
        <f t="shared" si="1529"/>
        <v>0</v>
      </c>
      <c r="JC187" s="56">
        <f t="shared" si="1529"/>
        <v>0</v>
      </c>
      <c r="JD187" s="56">
        <f t="shared" si="1529"/>
        <v>0</v>
      </c>
      <c r="JE187" s="56">
        <f t="shared" si="1529"/>
        <v>0</v>
      </c>
      <c r="JF187" s="56">
        <f t="shared" si="1529"/>
        <v>0</v>
      </c>
      <c r="JG187" s="56">
        <f t="shared" si="1529"/>
        <v>0</v>
      </c>
      <c r="JH187" s="57">
        <f t="shared" si="1529"/>
        <v>0</v>
      </c>
      <c r="JI187" s="56">
        <f t="shared" si="1529"/>
        <v>0</v>
      </c>
      <c r="JJ187" s="56">
        <f t="shared" si="1529"/>
        <v>0</v>
      </c>
      <c r="JK187" s="56">
        <f t="shared" si="1529"/>
        <v>0</v>
      </c>
      <c r="JL187" s="107">
        <f t="shared" si="1529"/>
        <v>0</v>
      </c>
      <c r="JM187" s="57">
        <f t="shared" si="1529"/>
        <v>0</v>
      </c>
      <c r="JN187" s="56">
        <f t="shared" si="1529"/>
        <v>0</v>
      </c>
      <c r="JO187" s="56">
        <f t="shared" si="1529"/>
        <v>0</v>
      </c>
      <c r="JP187" s="56">
        <f t="shared" si="1529"/>
        <v>0</v>
      </c>
      <c r="JQ187" s="56">
        <f t="shared" si="1529"/>
        <v>0</v>
      </c>
      <c r="JR187" s="56">
        <f t="shared" si="1529"/>
        <v>0</v>
      </c>
      <c r="JS187" s="56">
        <f t="shared" si="1529"/>
        <v>0</v>
      </c>
      <c r="JT187" s="56">
        <f t="shared" si="1529"/>
        <v>0</v>
      </c>
      <c r="JU187" s="56">
        <f t="shared" si="1529"/>
        <v>0</v>
      </c>
      <c r="JV187" s="56">
        <f t="shared" si="1529"/>
        <v>0</v>
      </c>
      <c r="JW187" s="56">
        <f t="shared" si="1529"/>
        <v>0</v>
      </c>
      <c r="JX187" s="57">
        <f t="shared" ref="JX187:MT187" si="1530">SUM(JX188:JX195)</f>
        <v>0</v>
      </c>
      <c r="JY187" s="56">
        <f t="shared" si="1530"/>
        <v>0</v>
      </c>
      <c r="JZ187" s="56">
        <f t="shared" si="1530"/>
        <v>0</v>
      </c>
      <c r="KA187" s="56">
        <f t="shared" si="1530"/>
        <v>0</v>
      </c>
      <c r="KB187" s="107">
        <f t="shared" si="1530"/>
        <v>0</v>
      </c>
      <c r="KC187" s="57">
        <f t="shared" si="1530"/>
        <v>0</v>
      </c>
      <c r="KD187" s="56">
        <f t="shared" si="1530"/>
        <v>0</v>
      </c>
      <c r="KE187" s="56">
        <f t="shared" si="1530"/>
        <v>0</v>
      </c>
      <c r="KF187" s="56">
        <f t="shared" si="1530"/>
        <v>0</v>
      </c>
      <c r="KG187" s="56">
        <f t="shared" si="1530"/>
        <v>0</v>
      </c>
      <c r="KH187" s="56">
        <f t="shared" si="1530"/>
        <v>0</v>
      </c>
      <c r="KI187" s="56">
        <f t="shared" si="1530"/>
        <v>0</v>
      </c>
      <c r="KJ187" s="56">
        <f t="shared" si="1530"/>
        <v>0</v>
      </c>
      <c r="KK187" s="56">
        <f t="shared" si="1530"/>
        <v>0</v>
      </c>
      <c r="KL187" s="56">
        <f t="shared" si="1530"/>
        <v>0</v>
      </c>
      <c r="KM187" s="56">
        <f t="shared" si="1530"/>
        <v>0</v>
      </c>
      <c r="KN187" s="57">
        <f t="shared" si="1530"/>
        <v>0</v>
      </c>
      <c r="KO187" s="56">
        <f t="shared" si="1530"/>
        <v>0</v>
      </c>
      <c r="KP187" s="56">
        <f t="shared" si="1530"/>
        <v>0</v>
      </c>
      <c r="KQ187" s="56">
        <f t="shared" si="1530"/>
        <v>0</v>
      </c>
      <c r="KR187" s="56">
        <f t="shared" si="1530"/>
        <v>0</v>
      </c>
      <c r="KS187" s="56">
        <f t="shared" si="1530"/>
        <v>0</v>
      </c>
      <c r="KT187" s="56">
        <f t="shared" si="1530"/>
        <v>0</v>
      </c>
      <c r="KU187" s="56">
        <f t="shared" si="1530"/>
        <v>0</v>
      </c>
      <c r="KV187" s="56">
        <f t="shared" si="1530"/>
        <v>0</v>
      </c>
      <c r="KW187" s="56">
        <f t="shared" si="1530"/>
        <v>0</v>
      </c>
      <c r="KX187" s="56">
        <f t="shared" si="1530"/>
        <v>0</v>
      </c>
      <c r="KY187" s="56">
        <f t="shared" si="1530"/>
        <v>0</v>
      </c>
      <c r="KZ187" s="56">
        <f t="shared" si="1530"/>
        <v>0</v>
      </c>
      <c r="LA187" s="56">
        <f t="shared" si="1530"/>
        <v>0</v>
      </c>
      <c r="LB187" s="107">
        <f t="shared" si="1530"/>
        <v>0</v>
      </c>
      <c r="LC187" s="150">
        <f t="shared" si="1530"/>
        <v>0</v>
      </c>
      <c r="LD187" s="57">
        <f t="shared" si="1530"/>
        <v>0</v>
      </c>
      <c r="LE187" s="56">
        <f t="shared" si="1530"/>
        <v>0</v>
      </c>
      <c r="LF187" s="56">
        <f t="shared" si="1530"/>
        <v>0</v>
      </c>
      <c r="LG187" s="56">
        <f t="shared" si="1530"/>
        <v>0</v>
      </c>
      <c r="LH187" s="56">
        <f t="shared" si="1530"/>
        <v>0</v>
      </c>
      <c r="LI187" s="56">
        <f t="shared" si="1530"/>
        <v>0</v>
      </c>
      <c r="LJ187" s="56">
        <f t="shared" si="1530"/>
        <v>0</v>
      </c>
      <c r="LK187" s="56">
        <f t="shared" si="1530"/>
        <v>0</v>
      </c>
      <c r="LL187" s="56">
        <f t="shared" si="1530"/>
        <v>0</v>
      </c>
      <c r="LM187" s="56">
        <f t="shared" si="1530"/>
        <v>0</v>
      </c>
      <c r="LN187" s="56">
        <f t="shared" si="1530"/>
        <v>0</v>
      </c>
      <c r="LO187" s="57">
        <f t="shared" si="1530"/>
        <v>0</v>
      </c>
      <c r="LP187" s="56">
        <f t="shared" si="1530"/>
        <v>0</v>
      </c>
      <c r="LQ187" s="56">
        <f t="shared" si="1530"/>
        <v>0</v>
      </c>
      <c r="LR187" s="56">
        <f t="shared" si="1530"/>
        <v>0</v>
      </c>
      <c r="LS187" s="107">
        <f t="shared" si="1530"/>
        <v>0</v>
      </c>
      <c r="LT187" s="57">
        <f t="shared" si="1530"/>
        <v>0</v>
      </c>
      <c r="LU187" s="56">
        <f t="shared" si="1530"/>
        <v>0</v>
      </c>
      <c r="LV187" s="56">
        <f t="shared" si="1530"/>
        <v>0</v>
      </c>
      <c r="LW187" s="56">
        <f t="shared" si="1530"/>
        <v>0</v>
      </c>
      <c r="LX187" s="56">
        <f t="shared" si="1530"/>
        <v>0</v>
      </c>
      <c r="LY187" s="56">
        <f t="shared" si="1530"/>
        <v>0</v>
      </c>
      <c r="LZ187" s="56">
        <f t="shared" si="1530"/>
        <v>0</v>
      </c>
      <c r="MA187" s="56">
        <f t="shared" si="1530"/>
        <v>0</v>
      </c>
      <c r="MB187" s="56">
        <f t="shared" si="1530"/>
        <v>0</v>
      </c>
      <c r="MC187" s="56">
        <f t="shared" si="1530"/>
        <v>0</v>
      </c>
      <c r="MD187" s="56">
        <f t="shared" si="1530"/>
        <v>0</v>
      </c>
      <c r="ME187" s="57">
        <f t="shared" si="1530"/>
        <v>0</v>
      </c>
      <c r="MF187" s="56">
        <f t="shared" si="1530"/>
        <v>0</v>
      </c>
      <c r="MG187" s="56">
        <f t="shared" si="1530"/>
        <v>0</v>
      </c>
      <c r="MH187" s="56">
        <f t="shared" si="1530"/>
        <v>0</v>
      </c>
      <c r="MI187" s="107">
        <f t="shared" si="1530"/>
        <v>0</v>
      </c>
      <c r="MJ187" s="57">
        <f t="shared" si="1530"/>
        <v>0</v>
      </c>
      <c r="MK187" s="56">
        <f t="shared" si="1530"/>
        <v>0</v>
      </c>
      <c r="ML187" s="56">
        <f t="shared" si="1530"/>
        <v>0</v>
      </c>
      <c r="MM187" s="56">
        <f t="shared" si="1530"/>
        <v>0</v>
      </c>
      <c r="MN187" s="56">
        <f t="shared" si="1530"/>
        <v>0</v>
      </c>
      <c r="MO187" s="56">
        <f t="shared" si="1530"/>
        <v>0</v>
      </c>
      <c r="MP187" s="56">
        <f t="shared" si="1530"/>
        <v>0</v>
      </c>
      <c r="MQ187" s="56">
        <f t="shared" si="1530"/>
        <v>0</v>
      </c>
      <c r="MR187" s="56">
        <f t="shared" si="1530"/>
        <v>0</v>
      </c>
      <c r="MS187" s="56">
        <f t="shared" si="1530"/>
        <v>0</v>
      </c>
      <c r="MT187" s="56">
        <f t="shared" si="1530"/>
        <v>0</v>
      </c>
      <c r="MU187" s="57">
        <f t="shared" ref="MU187:PF187" si="1531">SUM(MU188:MU195)</f>
        <v>0</v>
      </c>
      <c r="MV187" s="56">
        <f t="shared" si="1531"/>
        <v>0</v>
      </c>
      <c r="MW187" s="56">
        <f t="shared" si="1531"/>
        <v>0</v>
      </c>
      <c r="MX187" s="56">
        <f t="shared" si="1531"/>
        <v>0</v>
      </c>
      <c r="MY187" s="107">
        <f t="shared" si="1531"/>
        <v>0</v>
      </c>
      <c r="MZ187" s="57">
        <f t="shared" si="1531"/>
        <v>0</v>
      </c>
      <c r="NA187" s="56">
        <f t="shared" si="1531"/>
        <v>0</v>
      </c>
      <c r="NB187" s="56">
        <f t="shared" si="1531"/>
        <v>0</v>
      </c>
      <c r="NC187" s="56">
        <f t="shared" si="1531"/>
        <v>0</v>
      </c>
      <c r="ND187" s="56">
        <f t="shared" si="1531"/>
        <v>0</v>
      </c>
      <c r="NE187" s="56">
        <f t="shared" si="1531"/>
        <v>0</v>
      </c>
      <c r="NF187" s="56">
        <f t="shared" si="1531"/>
        <v>0</v>
      </c>
      <c r="NG187" s="56">
        <f t="shared" si="1531"/>
        <v>0</v>
      </c>
      <c r="NH187" s="56">
        <f t="shared" si="1531"/>
        <v>0</v>
      </c>
      <c r="NI187" s="56">
        <f t="shared" si="1531"/>
        <v>0</v>
      </c>
      <c r="NJ187" s="56">
        <f t="shared" si="1531"/>
        <v>0</v>
      </c>
      <c r="NK187" s="57">
        <f t="shared" si="1531"/>
        <v>0</v>
      </c>
      <c r="NL187" s="56">
        <f t="shared" si="1531"/>
        <v>0</v>
      </c>
      <c r="NM187" s="56">
        <f t="shared" si="1531"/>
        <v>0</v>
      </c>
      <c r="NN187" s="56">
        <f t="shared" si="1531"/>
        <v>0</v>
      </c>
      <c r="NO187" s="107">
        <f t="shared" si="1531"/>
        <v>0</v>
      </c>
      <c r="NP187" s="57">
        <f t="shared" si="1531"/>
        <v>0</v>
      </c>
      <c r="NQ187" s="56">
        <f t="shared" si="1531"/>
        <v>0</v>
      </c>
      <c r="NR187" s="56">
        <f t="shared" si="1531"/>
        <v>0</v>
      </c>
      <c r="NS187" s="56">
        <f t="shared" si="1531"/>
        <v>0</v>
      </c>
      <c r="NT187" s="56">
        <f t="shared" si="1531"/>
        <v>0</v>
      </c>
      <c r="NU187" s="56">
        <f t="shared" si="1531"/>
        <v>0</v>
      </c>
      <c r="NV187" s="56">
        <f t="shared" si="1531"/>
        <v>0</v>
      </c>
      <c r="NW187" s="56">
        <f t="shared" si="1531"/>
        <v>0</v>
      </c>
      <c r="NX187" s="56">
        <f t="shared" si="1531"/>
        <v>0</v>
      </c>
      <c r="NY187" s="56">
        <f t="shared" si="1531"/>
        <v>0</v>
      </c>
      <c r="NZ187" s="56">
        <f t="shared" si="1531"/>
        <v>0</v>
      </c>
      <c r="OA187" s="57">
        <f t="shared" si="1531"/>
        <v>0</v>
      </c>
      <c r="OB187" s="56">
        <f t="shared" si="1531"/>
        <v>0</v>
      </c>
      <c r="OC187" s="56">
        <f t="shared" si="1531"/>
        <v>0</v>
      </c>
      <c r="OD187" s="56">
        <f t="shared" si="1531"/>
        <v>0</v>
      </c>
      <c r="OE187" s="107">
        <f t="shared" si="1531"/>
        <v>0</v>
      </c>
      <c r="OF187" s="57">
        <f t="shared" si="1531"/>
        <v>0</v>
      </c>
      <c r="OG187" s="56">
        <f t="shared" si="1531"/>
        <v>0</v>
      </c>
      <c r="OH187" s="56">
        <f t="shared" si="1531"/>
        <v>0</v>
      </c>
      <c r="OI187" s="56">
        <f t="shared" si="1531"/>
        <v>0</v>
      </c>
      <c r="OJ187" s="56">
        <f t="shared" si="1531"/>
        <v>0</v>
      </c>
      <c r="OK187" s="56">
        <f t="shared" si="1531"/>
        <v>0</v>
      </c>
      <c r="OL187" s="56">
        <f t="shared" si="1531"/>
        <v>0</v>
      </c>
      <c r="OM187" s="56">
        <f t="shared" si="1531"/>
        <v>0</v>
      </c>
      <c r="ON187" s="56">
        <f t="shared" si="1531"/>
        <v>0</v>
      </c>
      <c r="OO187" s="56">
        <f t="shared" si="1531"/>
        <v>0</v>
      </c>
      <c r="OP187" s="56">
        <f t="shared" si="1531"/>
        <v>0</v>
      </c>
      <c r="OQ187" s="57">
        <f t="shared" si="1531"/>
        <v>0</v>
      </c>
      <c r="OR187" s="56">
        <f t="shared" si="1531"/>
        <v>0</v>
      </c>
      <c r="OS187" s="56">
        <f t="shared" si="1531"/>
        <v>0</v>
      </c>
      <c r="OT187" s="56">
        <f t="shared" si="1531"/>
        <v>0</v>
      </c>
      <c r="OU187" s="107">
        <f t="shared" si="1531"/>
        <v>0</v>
      </c>
      <c r="OV187" s="57">
        <f t="shared" si="1531"/>
        <v>0</v>
      </c>
      <c r="OW187" s="56">
        <f t="shared" si="1531"/>
        <v>0</v>
      </c>
      <c r="OX187" s="56">
        <f t="shared" si="1531"/>
        <v>0</v>
      </c>
      <c r="OY187" s="56">
        <f t="shared" si="1531"/>
        <v>0</v>
      </c>
      <c r="OZ187" s="56">
        <f t="shared" si="1531"/>
        <v>0</v>
      </c>
      <c r="PA187" s="56">
        <f t="shared" si="1531"/>
        <v>0</v>
      </c>
      <c r="PB187" s="56">
        <f t="shared" si="1531"/>
        <v>0</v>
      </c>
      <c r="PC187" s="56">
        <f t="shared" si="1531"/>
        <v>0</v>
      </c>
      <c r="PD187" s="56">
        <f t="shared" si="1531"/>
        <v>0</v>
      </c>
      <c r="PE187" s="56">
        <f t="shared" si="1531"/>
        <v>0</v>
      </c>
      <c r="PF187" s="56">
        <f t="shared" si="1531"/>
        <v>0</v>
      </c>
      <c r="PG187" s="57">
        <f t="shared" ref="PG187:RR187" si="1532">SUM(PG188:PG195)</f>
        <v>0</v>
      </c>
      <c r="PH187" s="56">
        <f t="shared" si="1532"/>
        <v>0</v>
      </c>
      <c r="PI187" s="56">
        <f t="shared" si="1532"/>
        <v>0</v>
      </c>
      <c r="PJ187" s="56">
        <f t="shared" si="1532"/>
        <v>0</v>
      </c>
      <c r="PK187" s="107">
        <f t="shared" si="1532"/>
        <v>0</v>
      </c>
      <c r="PL187" s="57">
        <f t="shared" si="1532"/>
        <v>0</v>
      </c>
      <c r="PM187" s="56">
        <f t="shared" si="1532"/>
        <v>0</v>
      </c>
      <c r="PN187" s="56">
        <f t="shared" si="1532"/>
        <v>0</v>
      </c>
      <c r="PO187" s="56">
        <f t="shared" si="1532"/>
        <v>0</v>
      </c>
      <c r="PP187" s="56">
        <f t="shared" si="1532"/>
        <v>0</v>
      </c>
      <c r="PQ187" s="56">
        <f t="shared" si="1532"/>
        <v>0</v>
      </c>
      <c r="PR187" s="56">
        <f t="shared" si="1532"/>
        <v>0</v>
      </c>
      <c r="PS187" s="56">
        <f t="shared" si="1532"/>
        <v>0</v>
      </c>
      <c r="PT187" s="56">
        <f t="shared" si="1532"/>
        <v>0</v>
      </c>
      <c r="PU187" s="56">
        <f t="shared" si="1532"/>
        <v>0</v>
      </c>
      <c r="PV187" s="56">
        <f t="shared" si="1532"/>
        <v>0</v>
      </c>
      <c r="PW187" s="57">
        <f t="shared" si="1532"/>
        <v>0</v>
      </c>
      <c r="PX187" s="56">
        <f t="shared" si="1532"/>
        <v>0</v>
      </c>
      <c r="PY187" s="56">
        <f t="shared" si="1532"/>
        <v>0</v>
      </c>
      <c r="PZ187" s="56">
        <f t="shared" si="1532"/>
        <v>0</v>
      </c>
      <c r="QA187" s="107">
        <f t="shared" si="1532"/>
        <v>0</v>
      </c>
      <c r="QB187" s="57">
        <f t="shared" si="1532"/>
        <v>0</v>
      </c>
      <c r="QC187" s="56">
        <f t="shared" si="1532"/>
        <v>0</v>
      </c>
      <c r="QD187" s="56">
        <f t="shared" si="1532"/>
        <v>0</v>
      </c>
      <c r="QE187" s="56">
        <f t="shared" si="1532"/>
        <v>0</v>
      </c>
      <c r="QF187" s="56">
        <f t="shared" si="1532"/>
        <v>0</v>
      </c>
      <c r="QG187" s="56">
        <f t="shared" si="1532"/>
        <v>0</v>
      </c>
      <c r="QH187" s="56">
        <f t="shared" si="1532"/>
        <v>0</v>
      </c>
      <c r="QI187" s="56">
        <f t="shared" si="1532"/>
        <v>0</v>
      </c>
      <c r="QJ187" s="56">
        <f t="shared" si="1532"/>
        <v>0</v>
      </c>
      <c r="QK187" s="56">
        <f t="shared" si="1532"/>
        <v>0</v>
      </c>
      <c r="QL187" s="56">
        <f t="shared" si="1532"/>
        <v>0</v>
      </c>
      <c r="QM187" s="57">
        <f t="shared" si="1532"/>
        <v>0</v>
      </c>
      <c r="QN187" s="56">
        <f t="shared" si="1532"/>
        <v>0</v>
      </c>
      <c r="QO187" s="56">
        <f t="shared" si="1532"/>
        <v>0</v>
      </c>
      <c r="QP187" s="56">
        <f t="shared" si="1532"/>
        <v>0</v>
      </c>
      <c r="QQ187" s="107">
        <f t="shared" si="1532"/>
        <v>0</v>
      </c>
      <c r="QR187" s="57">
        <f t="shared" si="1532"/>
        <v>0</v>
      </c>
      <c r="QS187" s="56">
        <f t="shared" si="1532"/>
        <v>0</v>
      </c>
      <c r="QT187" s="56">
        <f t="shared" si="1532"/>
        <v>0</v>
      </c>
      <c r="QU187" s="56">
        <f t="shared" si="1532"/>
        <v>0</v>
      </c>
      <c r="QV187" s="56">
        <f t="shared" si="1532"/>
        <v>0</v>
      </c>
      <c r="QW187" s="56">
        <f t="shared" si="1532"/>
        <v>0</v>
      </c>
      <c r="QX187" s="56">
        <f t="shared" si="1532"/>
        <v>0</v>
      </c>
      <c r="QY187" s="56">
        <f t="shared" si="1532"/>
        <v>0</v>
      </c>
      <c r="QZ187" s="56">
        <f t="shared" si="1532"/>
        <v>0</v>
      </c>
      <c r="RA187" s="56">
        <f t="shared" si="1532"/>
        <v>0</v>
      </c>
      <c r="RB187" s="56">
        <f t="shared" si="1532"/>
        <v>0</v>
      </c>
      <c r="RC187" s="57">
        <f t="shared" si="1532"/>
        <v>0</v>
      </c>
      <c r="RD187" s="56">
        <f t="shared" si="1532"/>
        <v>0</v>
      </c>
      <c r="RE187" s="56">
        <f t="shared" si="1532"/>
        <v>0</v>
      </c>
      <c r="RF187" s="56">
        <f t="shared" si="1532"/>
        <v>0</v>
      </c>
      <c r="RG187" s="56">
        <f t="shared" si="1532"/>
        <v>0</v>
      </c>
      <c r="RH187" s="56">
        <f t="shared" si="1532"/>
        <v>0</v>
      </c>
      <c r="RI187" s="56">
        <f t="shared" si="1532"/>
        <v>0</v>
      </c>
      <c r="RJ187" s="56">
        <f t="shared" si="1532"/>
        <v>0</v>
      </c>
      <c r="RK187" s="56">
        <f t="shared" si="1532"/>
        <v>0</v>
      </c>
      <c r="RL187" s="56">
        <f t="shared" si="1532"/>
        <v>0</v>
      </c>
      <c r="RM187" s="56">
        <f t="shared" si="1532"/>
        <v>0</v>
      </c>
      <c r="RN187" s="56">
        <f t="shared" si="1532"/>
        <v>0</v>
      </c>
      <c r="RO187" s="56">
        <f t="shared" si="1532"/>
        <v>0</v>
      </c>
      <c r="RP187" s="56">
        <f t="shared" si="1532"/>
        <v>0</v>
      </c>
      <c r="RQ187" s="107">
        <f t="shared" si="1532"/>
        <v>0</v>
      </c>
      <c r="RR187" s="150">
        <f t="shared" si="1532"/>
        <v>0</v>
      </c>
      <c r="RS187" s="57">
        <f t="shared" ref="RS187:UD187" si="1533">SUM(RS188:RS195)</f>
        <v>0</v>
      </c>
      <c r="RT187" s="56">
        <f t="shared" si="1533"/>
        <v>0</v>
      </c>
      <c r="RU187" s="56">
        <f t="shared" si="1533"/>
        <v>0</v>
      </c>
      <c r="RV187" s="56">
        <f t="shared" si="1533"/>
        <v>0</v>
      </c>
      <c r="RW187" s="56">
        <f t="shared" si="1533"/>
        <v>0</v>
      </c>
      <c r="RX187" s="56">
        <f t="shared" si="1533"/>
        <v>0</v>
      </c>
      <c r="RY187" s="56">
        <f t="shared" si="1533"/>
        <v>0</v>
      </c>
      <c r="RZ187" s="56">
        <f t="shared" si="1533"/>
        <v>0</v>
      </c>
      <c r="SA187" s="56">
        <f t="shared" si="1533"/>
        <v>0</v>
      </c>
      <c r="SB187" s="56">
        <f t="shared" si="1533"/>
        <v>0</v>
      </c>
      <c r="SC187" s="56">
        <f t="shared" si="1533"/>
        <v>0</v>
      </c>
      <c r="SD187" s="57">
        <f t="shared" si="1533"/>
        <v>0</v>
      </c>
      <c r="SE187" s="56">
        <f t="shared" si="1533"/>
        <v>0</v>
      </c>
      <c r="SF187" s="56">
        <f t="shared" si="1533"/>
        <v>0</v>
      </c>
      <c r="SG187" s="56">
        <f t="shared" si="1533"/>
        <v>0</v>
      </c>
      <c r="SH187" s="107">
        <f t="shared" si="1533"/>
        <v>0</v>
      </c>
      <c r="SI187" s="57">
        <f t="shared" si="1533"/>
        <v>0</v>
      </c>
      <c r="SJ187" s="56">
        <f t="shared" si="1533"/>
        <v>0</v>
      </c>
      <c r="SK187" s="56">
        <f t="shared" si="1533"/>
        <v>0</v>
      </c>
      <c r="SL187" s="56">
        <f t="shared" si="1533"/>
        <v>0</v>
      </c>
      <c r="SM187" s="56">
        <f t="shared" si="1533"/>
        <v>0</v>
      </c>
      <c r="SN187" s="56">
        <f t="shared" si="1533"/>
        <v>0</v>
      </c>
      <c r="SO187" s="56">
        <f t="shared" si="1533"/>
        <v>0</v>
      </c>
      <c r="SP187" s="56">
        <f t="shared" si="1533"/>
        <v>0</v>
      </c>
      <c r="SQ187" s="56">
        <f t="shared" si="1533"/>
        <v>0</v>
      </c>
      <c r="SR187" s="56">
        <f t="shared" si="1533"/>
        <v>0</v>
      </c>
      <c r="SS187" s="56">
        <f t="shared" si="1533"/>
        <v>0</v>
      </c>
      <c r="ST187" s="57">
        <f t="shared" si="1533"/>
        <v>0</v>
      </c>
      <c r="SU187" s="56">
        <f t="shared" si="1533"/>
        <v>0</v>
      </c>
      <c r="SV187" s="56">
        <f t="shared" si="1533"/>
        <v>0</v>
      </c>
      <c r="SW187" s="56">
        <f t="shared" si="1533"/>
        <v>0</v>
      </c>
      <c r="SX187" s="107">
        <f t="shared" si="1533"/>
        <v>0</v>
      </c>
      <c r="SY187" s="57">
        <f t="shared" si="1533"/>
        <v>0</v>
      </c>
      <c r="SZ187" s="56">
        <f t="shared" si="1533"/>
        <v>0</v>
      </c>
      <c r="TA187" s="56">
        <f t="shared" si="1533"/>
        <v>0</v>
      </c>
      <c r="TB187" s="56">
        <f t="shared" si="1533"/>
        <v>0</v>
      </c>
      <c r="TC187" s="56">
        <f t="shared" si="1533"/>
        <v>0</v>
      </c>
      <c r="TD187" s="56">
        <f t="shared" si="1533"/>
        <v>0</v>
      </c>
      <c r="TE187" s="56">
        <f t="shared" si="1533"/>
        <v>0</v>
      </c>
      <c r="TF187" s="56">
        <f t="shared" si="1533"/>
        <v>0</v>
      </c>
      <c r="TG187" s="56">
        <f t="shared" si="1533"/>
        <v>0</v>
      </c>
      <c r="TH187" s="56">
        <f t="shared" si="1533"/>
        <v>0</v>
      </c>
      <c r="TI187" s="56">
        <f t="shared" si="1533"/>
        <v>0</v>
      </c>
      <c r="TJ187" s="57">
        <f t="shared" si="1533"/>
        <v>0</v>
      </c>
      <c r="TK187" s="56">
        <f t="shared" si="1533"/>
        <v>0</v>
      </c>
      <c r="TL187" s="56">
        <f t="shared" si="1533"/>
        <v>0</v>
      </c>
      <c r="TM187" s="56">
        <f t="shared" si="1533"/>
        <v>0</v>
      </c>
      <c r="TN187" s="107">
        <f t="shared" si="1533"/>
        <v>0</v>
      </c>
      <c r="TO187" s="57">
        <f t="shared" si="1533"/>
        <v>0</v>
      </c>
      <c r="TP187" s="56">
        <f t="shared" si="1533"/>
        <v>0</v>
      </c>
      <c r="TQ187" s="56">
        <f t="shared" si="1533"/>
        <v>0</v>
      </c>
      <c r="TR187" s="56">
        <f t="shared" si="1533"/>
        <v>0</v>
      </c>
      <c r="TS187" s="56">
        <f t="shared" si="1533"/>
        <v>0</v>
      </c>
      <c r="TT187" s="56">
        <f t="shared" si="1533"/>
        <v>0</v>
      </c>
      <c r="TU187" s="56">
        <f t="shared" si="1533"/>
        <v>0</v>
      </c>
      <c r="TV187" s="56">
        <f t="shared" si="1533"/>
        <v>0</v>
      </c>
      <c r="TW187" s="56">
        <f t="shared" si="1533"/>
        <v>0</v>
      </c>
      <c r="TX187" s="56">
        <f t="shared" si="1533"/>
        <v>0</v>
      </c>
      <c r="TY187" s="56">
        <f t="shared" si="1533"/>
        <v>0</v>
      </c>
      <c r="TZ187" s="57">
        <f t="shared" si="1533"/>
        <v>0</v>
      </c>
      <c r="UA187" s="56">
        <f t="shared" si="1533"/>
        <v>0</v>
      </c>
      <c r="UB187" s="56">
        <f t="shared" si="1533"/>
        <v>0</v>
      </c>
      <c r="UC187" s="56">
        <f t="shared" si="1533"/>
        <v>0</v>
      </c>
      <c r="UD187" s="107">
        <f t="shared" si="1533"/>
        <v>0</v>
      </c>
      <c r="UE187" s="57">
        <f t="shared" ref="UE187:VD187" si="1534">SUM(UE188:UE195)</f>
        <v>0</v>
      </c>
      <c r="UF187" s="56">
        <f t="shared" si="1534"/>
        <v>0</v>
      </c>
      <c r="UG187" s="56">
        <f t="shared" si="1534"/>
        <v>0</v>
      </c>
      <c r="UH187" s="56">
        <f t="shared" si="1534"/>
        <v>0</v>
      </c>
      <c r="UI187" s="56">
        <f t="shared" si="1534"/>
        <v>0</v>
      </c>
      <c r="UJ187" s="56">
        <f t="shared" si="1534"/>
        <v>0</v>
      </c>
      <c r="UK187" s="56">
        <f t="shared" si="1534"/>
        <v>0</v>
      </c>
      <c r="UL187" s="56">
        <f t="shared" si="1534"/>
        <v>0</v>
      </c>
      <c r="UM187" s="56">
        <f t="shared" si="1534"/>
        <v>0</v>
      </c>
      <c r="UN187" s="56">
        <f t="shared" si="1534"/>
        <v>0</v>
      </c>
      <c r="UO187" s="56">
        <f t="shared" si="1534"/>
        <v>0</v>
      </c>
      <c r="UP187" s="57">
        <f t="shared" si="1534"/>
        <v>0</v>
      </c>
      <c r="UQ187" s="56">
        <f t="shared" si="1534"/>
        <v>0</v>
      </c>
      <c r="UR187" s="56">
        <f t="shared" si="1534"/>
        <v>0</v>
      </c>
      <c r="US187" s="56">
        <f t="shared" si="1534"/>
        <v>0</v>
      </c>
      <c r="UT187" s="56">
        <f t="shared" si="1534"/>
        <v>0</v>
      </c>
      <c r="UU187" s="56">
        <f t="shared" si="1534"/>
        <v>0</v>
      </c>
      <c r="UV187" s="56">
        <f t="shared" si="1534"/>
        <v>0</v>
      </c>
      <c r="UW187" s="56">
        <f t="shared" si="1534"/>
        <v>0</v>
      </c>
      <c r="UX187" s="56">
        <f t="shared" si="1534"/>
        <v>0</v>
      </c>
      <c r="UY187" s="56">
        <f t="shared" si="1534"/>
        <v>0</v>
      </c>
      <c r="UZ187" s="56">
        <f t="shared" si="1534"/>
        <v>0</v>
      </c>
      <c r="VA187" s="56">
        <f t="shared" si="1534"/>
        <v>0</v>
      </c>
      <c r="VB187" s="56">
        <f t="shared" si="1534"/>
        <v>0</v>
      </c>
      <c r="VC187" s="56">
        <f t="shared" si="1534"/>
        <v>0</v>
      </c>
      <c r="VD187" s="107">
        <f t="shared" si="1534"/>
        <v>0</v>
      </c>
      <c r="VE187" s="9" t="str">
        <f t="shared" si="1195"/>
        <v>-</v>
      </c>
    </row>
    <row r="188" spans="1:577" ht="20.149999999999999" customHeight="1">
      <c r="A188" s="21"/>
      <c r="B188" s="21"/>
      <c r="C188" s="22">
        <v>64071</v>
      </c>
      <c r="D188" s="23" t="s">
        <v>177</v>
      </c>
      <c r="E188" s="191">
        <f t="shared" ref="E188:E195" si="1535">SUM(F188:I188)</f>
        <v>0</v>
      </c>
      <c r="F188" s="192"/>
      <c r="G188" s="192"/>
      <c r="H188" s="193"/>
      <c r="I188" s="227"/>
      <c r="J188" s="239">
        <f t="shared" ref="J188:J195" si="1536">SUM(K188:Y188)</f>
        <v>0</v>
      </c>
      <c r="K188" s="59"/>
      <c r="L188" s="58"/>
      <c r="M188" s="58"/>
      <c r="N188" s="58"/>
      <c r="O188" s="58"/>
      <c r="P188" s="58"/>
      <c r="Q188" s="58"/>
      <c r="R188" s="58"/>
      <c r="S188" s="58"/>
      <c r="T188" s="58"/>
      <c r="U188" s="59"/>
      <c r="V188" s="58"/>
      <c r="W188" s="58"/>
      <c r="X188" s="58"/>
      <c r="Y188" s="108"/>
      <c r="Z188" s="167">
        <f t="shared" ref="Z188:Z195" si="1537">SUM(AA188:AO188)</f>
        <v>0</v>
      </c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9"/>
      <c r="AL188" s="58"/>
      <c r="AM188" s="58"/>
      <c r="AN188" s="58"/>
      <c r="AO188" s="108"/>
      <c r="AP188" s="167">
        <f t="shared" ref="AP188:AP195" si="1538">SUM(AQ188:BE188)</f>
        <v>0</v>
      </c>
      <c r="AQ188" s="58"/>
      <c r="AR188" s="58"/>
      <c r="AS188" s="58"/>
      <c r="AT188" s="58"/>
      <c r="AU188" s="58"/>
      <c r="AV188" s="58"/>
      <c r="AW188" s="58"/>
      <c r="AX188" s="58"/>
      <c r="AY188" s="58"/>
      <c r="AZ188" s="58"/>
      <c r="BA188" s="59"/>
      <c r="BB188" s="58"/>
      <c r="BC188" s="58"/>
      <c r="BD188" s="58"/>
      <c r="BE188" s="108"/>
      <c r="BF188" s="167">
        <f t="shared" ref="BF188:BF195" si="1539">SUM(BG188:BU188)</f>
        <v>0</v>
      </c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9"/>
      <c r="BR188" s="58"/>
      <c r="BS188" s="58"/>
      <c r="BT188" s="58"/>
      <c r="BU188" s="108"/>
      <c r="BV188" s="167">
        <f t="shared" ref="BV188:BV195" si="1540">SUM(BW188:CU188)</f>
        <v>0</v>
      </c>
      <c r="BW188" s="58"/>
      <c r="BX188" s="58"/>
      <c r="BY188" s="58"/>
      <c r="BZ188" s="58"/>
      <c r="CA188" s="58"/>
      <c r="CB188" s="58"/>
      <c r="CC188" s="58"/>
      <c r="CD188" s="58"/>
      <c r="CE188" s="58"/>
      <c r="CF188" s="58"/>
      <c r="CG188" s="59"/>
      <c r="CH188" s="58"/>
      <c r="CI188" s="58"/>
      <c r="CJ188" s="58"/>
      <c r="CK188" s="58"/>
      <c r="CL188" s="58"/>
      <c r="CM188" s="58"/>
      <c r="CN188" s="58"/>
      <c r="CO188" s="58"/>
      <c r="CP188" s="58"/>
      <c r="CQ188" s="58"/>
      <c r="CR188" s="58"/>
      <c r="CS188" s="58"/>
      <c r="CT188" s="58"/>
      <c r="CU188" s="108"/>
      <c r="CV188" s="171"/>
      <c r="CW188" s="167">
        <f t="shared" ref="CW188:CW195" si="1541">SUM(CX188:DL188)</f>
        <v>0</v>
      </c>
      <c r="CX188" s="58"/>
      <c r="CY188" s="58"/>
      <c r="CZ188" s="58"/>
      <c r="DA188" s="58"/>
      <c r="DB188" s="58"/>
      <c r="DC188" s="58"/>
      <c r="DD188" s="58"/>
      <c r="DE188" s="58"/>
      <c r="DF188" s="58"/>
      <c r="DG188" s="58"/>
      <c r="DH188" s="59"/>
      <c r="DI188" s="58"/>
      <c r="DJ188" s="58"/>
      <c r="DK188" s="58"/>
      <c r="DL188" s="108"/>
      <c r="DM188" s="167">
        <f t="shared" ref="DM188:DM195" si="1542">SUM(DN188:EB188)</f>
        <v>0</v>
      </c>
      <c r="DN188" s="58"/>
      <c r="DO188" s="58"/>
      <c r="DP188" s="58"/>
      <c r="DQ188" s="58"/>
      <c r="DR188" s="58"/>
      <c r="DS188" s="58"/>
      <c r="DT188" s="58"/>
      <c r="DU188" s="58"/>
      <c r="DV188" s="58"/>
      <c r="DW188" s="58"/>
      <c r="DX188" s="59"/>
      <c r="DY188" s="58"/>
      <c r="DZ188" s="58"/>
      <c r="EA188" s="58"/>
      <c r="EB188" s="108"/>
      <c r="EC188" s="167">
        <f t="shared" ref="EC188:EC195" si="1543">SUM(ED188:ER188)</f>
        <v>0</v>
      </c>
      <c r="ED188" s="58"/>
      <c r="EE188" s="58"/>
      <c r="EF188" s="58"/>
      <c r="EG188" s="58"/>
      <c r="EH188" s="58"/>
      <c r="EI188" s="58"/>
      <c r="EJ188" s="58"/>
      <c r="EK188" s="58"/>
      <c r="EL188" s="58"/>
      <c r="EM188" s="58"/>
      <c r="EN188" s="59"/>
      <c r="EO188" s="58"/>
      <c r="EP188" s="58"/>
      <c r="EQ188" s="58"/>
      <c r="ER188" s="108"/>
      <c r="ES188" s="167">
        <f t="shared" ref="ES188:ES195" si="1544">SUM(ET188:FH188)</f>
        <v>0</v>
      </c>
      <c r="ET188" s="58"/>
      <c r="EU188" s="58"/>
      <c r="EV188" s="58"/>
      <c r="EW188" s="58"/>
      <c r="EX188" s="58"/>
      <c r="EY188" s="58"/>
      <c r="EZ188" s="58"/>
      <c r="FA188" s="58"/>
      <c r="FB188" s="58"/>
      <c r="FC188" s="58"/>
      <c r="FD188" s="59"/>
      <c r="FE188" s="58"/>
      <c r="FF188" s="58"/>
      <c r="FG188" s="58"/>
      <c r="FH188" s="108"/>
      <c r="FI188" s="167">
        <f t="shared" ref="FI188:FI195" si="1545">SUM(FJ188:FX188)</f>
        <v>0</v>
      </c>
      <c r="FJ188" s="58"/>
      <c r="FK188" s="58"/>
      <c r="FL188" s="58"/>
      <c r="FM188" s="58"/>
      <c r="FN188" s="58"/>
      <c r="FO188" s="58"/>
      <c r="FP188" s="58"/>
      <c r="FQ188" s="58"/>
      <c r="FR188" s="58"/>
      <c r="FS188" s="58"/>
      <c r="FT188" s="59"/>
      <c r="FU188" s="58"/>
      <c r="FV188" s="58"/>
      <c r="FW188" s="58"/>
      <c r="FX188" s="108"/>
      <c r="FY188" s="167">
        <f t="shared" ref="FY188:FY195" si="1546">SUM(FZ188:GN188)</f>
        <v>0</v>
      </c>
      <c r="FZ188" s="58"/>
      <c r="GA188" s="58"/>
      <c r="GB188" s="58"/>
      <c r="GC188" s="58"/>
      <c r="GD188" s="58"/>
      <c r="GE188" s="58"/>
      <c r="GF188" s="58"/>
      <c r="GG188" s="58"/>
      <c r="GH188" s="58"/>
      <c r="GI188" s="58"/>
      <c r="GJ188" s="59"/>
      <c r="GK188" s="58"/>
      <c r="GL188" s="58"/>
      <c r="GM188" s="58"/>
      <c r="GN188" s="108"/>
      <c r="GO188" s="167">
        <f t="shared" ref="GO188:GO195" si="1547">SUM(GP188:HN188)</f>
        <v>0</v>
      </c>
      <c r="GP188" s="58"/>
      <c r="GQ188" s="58"/>
      <c r="GR188" s="58"/>
      <c r="GS188" s="58"/>
      <c r="GT188" s="58"/>
      <c r="GU188" s="58"/>
      <c r="GV188" s="58"/>
      <c r="GW188" s="58"/>
      <c r="GX188" s="58"/>
      <c r="GY188" s="58"/>
      <c r="GZ188" s="59"/>
      <c r="HA188" s="58"/>
      <c r="HB188" s="58"/>
      <c r="HC188" s="58"/>
      <c r="HD188" s="58"/>
      <c r="HE188" s="58"/>
      <c r="HF188" s="58"/>
      <c r="HG188" s="58"/>
      <c r="HH188" s="58"/>
      <c r="HI188" s="58"/>
      <c r="HJ188" s="58"/>
      <c r="HK188" s="58"/>
      <c r="HL188" s="58"/>
      <c r="HM188" s="58"/>
      <c r="HN188" s="108"/>
      <c r="HO188" s="170"/>
      <c r="HP188" s="171"/>
      <c r="HQ188" s="167">
        <f t="shared" ref="HQ188:HQ195" si="1548">SUM(HR188:IF188)</f>
        <v>0</v>
      </c>
      <c r="HR188" s="58"/>
      <c r="HS188" s="58"/>
      <c r="HT188" s="58"/>
      <c r="HU188" s="58"/>
      <c r="HV188" s="58"/>
      <c r="HW188" s="58"/>
      <c r="HX188" s="58"/>
      <c r="HY188" s="58"/>
      <c r="HZ188" s="58"/>
      <c r="IA188" s="58"/>
      <c r="IB188" s="59"/>
      <c r="IC188" s="58"/>
      <c r="ID188" s="58"/>
      <c r="IE188" s="58"/>
      <c r="IF188" s="108"/>
      <c r="IG188" s="167">
        <f t="shared" ref="IG188:IG195" si="1549">SUM(IH188:IV188)</f>
        <v>0</v>
      </c>
      <c r="IH188" s="58"/>
      <c r="II188" s="58"/>
      <c r="IJ188" s="58"/>
      <c r="IK188" s="58"/>
      <c r="IL188" s="58"/>
      <c r="IM188" s="58"/>
      <c r="IN188" s="58"/>
      <c r="IO188" s="58"/>
      <c r="IP188" s="58"/>
      <c r="IQ188" s="58"/>
      <c r="IR188" s="59"/>
      <c r="IS188" s="58"/>
      <c r="IT188" s="58"/>
      <c r="IU188" s="58"/>
      <c r="IV188" s="108"/>
      <c r="IW188" s="167">
        <f t="shared" ref="IW188:IW195" si="1550">SUM(IX188:JL188)</f>
        <v>0</v>
      </c>
      <c r="IX188" s="58"/>
      <c r="IY188" s="58"/>
      <c r="IZ188" s="58"/>
      <c r="JA188" s="58"/>
      <c r="JB188" s="58"/>
      <c r="JC188" s="58"/>
      <c r="JD188" s="58"/>
      <c r="JE188" s="58"/>
      <c r="JF188" s="58"/>
      <c r="JG188" s="58"/>
      <c r="JH188" s="59"/>
      <c r="JI188" s="58"/>
      <c r="JJ188" s="58"/>
      <c r="JK188" s="58"/>
      <c r="JL188" s="108"/>
      <c r="JM188" s="167">
        <f t="shared" ref="JM188:JM195" si="1551">SUM(JN188:KB188)</f>
        <v>0</v>
      </c>
      <c r="JN188" s="58"/>
      <c r="JO188" s="58"/>
      <c r="JP188" s="58"/>
      <c r="JQ188" s="58"/>
      <c r="JR188" s="58"/>
      <c r="JS188" s="58"/>
      <c r="JT188" s="58"/>
      <c r="JU188" s="58"/>
      <c r="JV188" s="58"/>
      <c r="JW188" s="58"/>
      <c r="JX188" s="59"/>
      <c r="JY188" s="58"/>
      <c r="JZ188" s="58"/>
      <c r="KA188" s="58"/>
      <c r="KB188" s="108"/>
      <c r="KC188" s="167">
        <f t="shared" ref="KC188:KC195" si="1552">SUM(KD188:LB188)</f>
        <v>0</v>
      </c>
      <c r="KD188" s="58"/>
      <c r="KE188" s="58"/>
      <c r="KF188" s="58"/>
      <c r="KG188" s="58"/>
      <c r="KH188" s="58"/>
      <c r="KI188" s="58"/>
      <c r="KJ188" s="58"/>
      <c r="KK188" s="58"/>
      <c r="KL188" s="58"/>
      <c r="KM188" s="58"/>
      <c r="KN188" s="59"/>
      <c r="KO188" s="58"/>
      <c r="KP188" s="58"/>
      <c r="KQ188" s="58"/>
      <c r="KR188" s="58"/>
      <c r="KS188" s="58"/>
      <c r="KT188" s="58"/>
      <c r="KU188" s="58"/>
      <c r="KV188" s="58"/>
      <c r="KW188" s="58"/>
      <c r="KX188" s="58"/>
      <c r="KY188" s="58"/>
      <c r="KZ188" s="58"/>
      <c r="LA188" s="58"/>
      <c r="LB188" s="108"/>
      <c r="LC188" s="171"/>
      <c r="LD188" s="167">
        <f t="shared" ref="LD188:LD195" si="1553">SUM(LE188:LS188)</f>
        <v>0</v>
      </c>
      <c r="LE188" s="58"/>
      <c r="LF188" s="58"/>
      <c r="LG188" s="58"/>
      <c r="LH188" s="58"/>
      <c r="LI188" s="58"/>
      <c r="LJ188" s="58"/>
      <c r="LK188" s="58"/>
      <c r="LL188" s="58"/>
      <c r="LM188" s="58"/>
      <c r="LN188" s="58"/>
      <c r="LO188" s="59"/>
      <c r="LP188" s="58"/>
      <c r="LQ188" s="58"/>
      <c r="LR188" s="58"/>
      <c r="LS188" s="108"/>
      <c r="LT188" s="167">
        <f t="shared" ref="LT188:LT195" si="1554">SUM(LU188:MI188)</f>
        <v>0</v>
      </c>
      <c r="LU188" s="58"/>
      <c r="LV188" s="58"/>
      <c r="LW188" s="58"/>
      <c r="LX188" s="58"/>
      <c r="LY188" s="58"/>
      <c r="LZ188" s="58"/>
      <c r="MA188" s="58"/>
      <c r="MB188" s="58"/>
      <c r="MC188" s="58"/>
      <c r="MD188" s="58"/>
      <c r="ME188" s="59"/>
      <c r="MF188" s="58"/>
      <c r="MG188" s="58"/>
      <c r="MH188" s="58"/>
      <c r="MI188" s="108"/>
      <c r="MJ188" s="167">
        <f t="shared" ref="MJ188:MJ195" si="1555">SUM(MK188:MY188)</f>
        <v>0</v>
      </c>
      <c r="MK188" s="58"/>
      <c r="ML188" s="58"/>
      <c r="MM188" s="58"/>
      <c r="MN188" s="58"/>
      <c r="MO188" s="58"/>
      <c r="MP188" s="58"/>
      <c r="MQ188" s="58"/>
      <c r="MR188" s="58"/>
      <c r="MS188" s="58"/>
      <c r="MT188" s="58"/>
      <c r="MU188" s="59"/>
      <c r="MV188" s="58"/>
      <c r="MW188" s="58"/>
      <c r="MX188" s="58"/>
      <c r="MY188" s="108"/>
      <c r="MZ188" s="167">
        <f t="shared" ref="MZ188:MZ195" si="1556">SUM(NA188:NO188)</f>
        <v>0</v>
      </c>
      <c r="NA188" s="58"/>
      <c r="NB188" s="58"/>
      <c r="NC188" s="58"/>
      <c r="ND188" s="58"/>
      <c r="NE188" s="58"/>
      <c r="NF188" s="58"/>
      <c r="NG188" s="58"/>
      <c r="NH188" s="58"/>
      <c r="NI188" s="58"/>
      <c r="NJ188" s="58"/>
      <c r="NK188" s="59"/>
      <c r="NL188" s="58"/>
      <c r="NM188" s="58"/>
      <c r="NN188" s="58"/>
      <c r="NO188" s="108"/>
      <c r="NP188" s="167">
        <f t="shared" ref="NP188:NP195" si="1557">SUM(NQ188:OE188)</f>
        <v>0</v>
      </c>
      <c r="NQ188" s="58"/>
      <c r="NR188" s="58"/>
      <c r="NS188" s="58"/>
      <c r="NT188" s="58"/>
      <c r="NU188" s="58"/>
      <c r="NV188" s="58"/>
      <c r="NW188" s="58"/>
      <c r="NX188" s="58"/>
      <c r="NY188" s="58"/>
      <c r="NZ188" s="58"/>
      <c r="OA188" s="59"/>
      <c r="OB188" s="58"/>
      <c r="OC188" s="58"/>
      <c r="OD188" s="58"/>
      <c r="OE188" s="108"/>
      <c r="OF188" s="167">
        <f t="shared" ref="OF188:OF195" si="1558">SUM(OG188:OU188)</f>
        <v>0</v>
      </c>
      <c r="OG188" s="58"/>
      <c r="OH188" s="58"/>
      <c r="OI188" s="58"/>
      <c r="OJ188" s="58"/>
      <c r="OK188" s="58"/>
      <c r="OL188" s="58"/>
      <c r="OM188" s="58"/>
      <c r="ON188" s="58"/>
      <c r="OO188" s="58"/>
      <c r="OP188" s="58"/>
      <c r="OQ188" s="59"/>
      <c r="OR188" s="58"/>
      <c r="OS188" s="58"/>
      <c r="OT188" s="58"/>
      <c r="OU188" s="108"/>
      <c r="OV188" s="167">
        <f t="shared" ref="OV188:OV195" si="1559">SUM(OW188:PK188)</f>
        <v>0</v>
      </c>
      <c r="OW188" s="58"/>
      <c r="OX188" s="58"/>
      <c r="OY188" s="58"/>
      <c r="OZ188" s="58"/>
      <c r="PA188" s="58"/>
      <c r="PB188" s="58"/>
      <c r="PC188" s="58"/>
      <c r="PD188" s="58"/>
      <c r="PE188" s="58"/>
      <c r="PF188" s="58"/>
      <c r="PG188" s="59"/>
      <c r="PH188" s="58"/>
      <c r="PI188" s="58"/>
      <c r="PJ188" s="58"/>
      <c r="PK188" s="108"/>
      <c r="PL188" s="167">
        <f t="shared" ref="PL188:PL195" si="1560">SUM(PM188:QA188)</f>
        <v>0</v>
      </c>
      <c r="PM188" s="58"/>
      <c r="PN188" s="58"/>
      <c r="PO188" s="58"/>
      <c r="PP188" s="58"/>
      <c r="PQ188" s="58"/>
      <c r="PR188" s="58"/>
      <c r="PS188" s="58"/>
      <c r="PT188" s="58"/>
      <c r="PU188" s="58"/>
      <c r="PV188" s="58"/>
      <c r="PW188" s="59"/>
      <c r="PX188" s="58"/>
      <c r="PY188" s="58"/>
      <c r="PZ188" s="58"/>
      <c r="QA188" s="108"/>
      <c r="QB188" s="167">
        <f t="shared" ref="QB188:QB195" si="1561">SUM(QC188:QQ188)</f>
        <v>0</v>
      </c>
      <c r="QC188" s="58"/>
      <c r="QD188" s="58"/>
      <c r="QE188" s="58"/>
      <c r="QF188" s="58"/>
      <c r="QG188" s="58"/>
      <c r="QH188" s="58"/>
      <c r="QI188" s="58"/>
      <c r="QJ188" s="58"/>
      <c r="QK188" s="58"/>
      <c r="QL188" s="58"/>
      <c r="QM188" s="59"/>
      <c r="QN188" s="58"/>
      <c r="QO188" s="58"/>
      <c r="QP188" s="58"/>
      <c r="QQ188" s="108"/>
      <c r="QR188" s="167">
        <f t="shared" ref="QR188:QR195" si="1562">SUM(QS188:RQ188)</f>
        <v>0</v>
      </c>
      <c r="QS188" s="58"/>
      <c r="QT188" s="58"/>
      <c r="QU188" s="58"/>
      <c r="QV188" s="58"/>
      <c r="QW188" s="58"/>
      <c r="QX188" s="58"/>
      <c r="QY188" s="58"/>
      <c r="QZ188" s="58"/>
      <c r="RA188" s="58"/>
      <c r="RB188" s="58"/>
      <c r="RC188" s="59"/>
      <c r="RD188" s="58"/>
      <c r="RE188" s="58"/>
      <c r="RF188" s="58"/>
      <c r="RG188" s="58"/>
      <c r="RH188" s="58"/>
      <c r="RI188" s="58"/>
      <c r="RJ188" s="58"/>
      <c r="RK188" s="58"/>
      <c r="RL188" s="58"/>
      <c r="RM188" s="58"/>
      <c r="RN188" s="58"/>
      <c r="RO188" s="58"/>
      <c r="RP188" s="58"/>
      <c r="RQ188" s="108"/>
      <c r="RR188" s="171"/>
      <c r="RS188" s="167">
        <f t="shared" ref="RS188:RS195" si="1563">SUM(RT188:SH188)</f>
        <v>0</v>
      </c>
      <c r="RT188" s="58"/>
      <c r="RU188" s="58"/>
      <c r="RV188" s="58"/>
      <c r="RW188" s="58"/>
      <c r="RX188" s="58"/>
      <c r="RY188" s="58"/>
      <c r="RZ188" s="58"/>
      <c r="SA188" s="58"/>
      <c r="SB188" s="58"/>
      <c r="SC188" s="58"/>
      <c r="SD188" s="59"/>
      <c r="SE188" s="58"/>
      <c r="SF188" s="58"/>
      <c r="SG188" s="58"/>
      <c r="SH188" s="108"/>
      <c r="SI188" s="167">
        <f t="shared" ref="SI188:SI195" si="1564">SUM(SJ188:SX188)</f>
        <v>0</v>
      </c>
      <c r="SJ188" s="58"/>
      <c r="SK188" s="58"/>
      <c r="SL188" s="58"/>
      <c r="SM188" s="58"/>
      <c r="SN188" s="58"/>
      <c r="SO188" s="58"/>
      <c r="SP188" s="58"/>
      <c r="SQ188" s="58"/>
      <c r="SR188" s="58"/>
      <c r="SS188" s="58"/>
      <c r="ST188" s="59"/>
      <c r="SU188" s="58"/>
      <c r="SV188" s="58"/>
      <c r="SW188" s="58"/>
      <c r="SX188" s="108"/>
      <c r="SY188" s="167">
        <f t="shared" ref="SY188:SY195" si="1565">SUM(SZ188:TN188)</f>
        <v>0</v>
      </c>
      <c r="SZ188" s="58"/>
      <c r="TA188" s="58"/>
      <c r="TB188" s="58"/>
      <c r="TC188" s="58"/>
      <c r="TD188" s="58"/>
      <c r="TE188" s="58"/>
      <c r="TF188" s="58"/>
      <c r="TG188" s="58"/>
      <c r="TH188" s="58"/>
      <c r="TI188" s="58"/>
      <c r="TJ188" s="59"/>
      <c r="TK188" s="58"/>
      <c r="TL188" s="58"/>
      <c r="TM188" s="58"/>
      <c r="TN188" s="108"/>
      <c r="TO188" s="167">
        <f t="shared" ref="TO188:TO195" si="1566">SUM(TP188:UD188)</f>
        <v>0</v>
      </c>
      <c r="TP188" s="58"/>
      <c r="TQ188" s="58"/>
      <c r="TR188" s="58"/>
      <c r="TS188" s="58"/>
      <c r="TT188" s="58"/>
      <c r="TU188" s="58"/>
      <c r="TV188" s="58"/>
      <c r="TW188" s="58"/>
      <c r="TX188" s="58"/>
      <c r="TY188" s="58"/>
      <c r="TZ188" s="59"/>
      <c r="UA188" s="58"/>
      <c r="UB188" s="58"/>
      <c r="UC188" s="58"/>
      <c r="UD188" s="108"/>
      <c r="UE188" s="167">
        <f t="shared" ref="UE188:UE195" si="1567">SUM(UF188:VD188)</f>
        <v>0</v>
      </c>
      <c r="UF188" s="58"/>
      <c r="UG188" s="58"/>
      <c r="UH188" s="58"/>
      <c r="UI188" s="58"/>
      <c r="UJ188" s="58"/>
      <c r="UK188" s="58"/>
      <c r="UL188" s="58"/>
      <c r="UM188" s="58"/>
      <c r="UN188" s="58"/>
      <c r="UO188" s="58"/>
      <c r="UP188" s="59"/>
      <c r="UQ188" s="58"/>
      <c r="UR188" s="58"/>
      <c r="US188" s="58"/>
      <c r="UT188" s="58"/>
      <c r="UU188" s="58"/>
      <c r="UV188" s="58"/>
      <c r="UW188" s="58"/>
      <c r="UX188" s="58"/>
      <c r="UY188" s="58"/>
      <c r="UZ188" s="58"/>
      <c r="VA188" s="58"/>
      <c r="VB188" s="58"/>
      <c r="VC188" s="58"/>
      <c r="VD188" s="108"/>
      <c r="VE188" s="9" t="str">
        <f t="shared" si="1195"/>
        <v>-</v>
      </c>
    </row>
    <row r="189" spans="1:577" ht="20.149999999999999" customHeight="1">
      <c r="A189" s="21"/>
      <c r="B189" s="21"/>
      <c r="C189" s="22">
        <v>64072</v>
      </c>
      <c r="D189" s="23" t="s">
        <v>178</v>
      </c>
      <c r="E189" s="191">
        <f t="shared" si="1535"/>
        <v>0</v>
      </c>
      <c r="F189" s="192"/>
      <c r="G189" s="192"/>
      <c r="H189" s="193"/>
      <c r="I189" s="227"/>
      <c r="J189" s="239">
        <f t="shared" si="1536"/>
        <v>0</v>
      </c>
      <c r="K189" s="59"/>
      <c r="L189" s="58"/>
      <c r="M189" s="58"/>
      <c r="N189" s="58"/>
      <c r="O189" s="58"/>
      <c r="P189" s="58"/>
      <c r="Q189" s="58"/>
      <c r="R189" s="58"/>
      <c r="S189" s="58"/>
      <c r="T189" s="58"/>
      <c r="U189" s="59"/>
      <c r="V189" s="58"/>
      <c r="W189" s="58"/>
      <c r="X189" s="58"/>
      <c r="Y189" s="108"/>
      <c r="Z189" s="167">
        <f t="shared" si="1537"/>
        <v>0</v>
      </c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9"/>
      <c r="AL189" s="58"/>
      <c r="AM189" s="58"/>
      <c r="AN189" s="58"/>
      <c r="AO189" s="108"/>
      <c r="AP189" s="167">
        <f t="shared" si="1538"/>
        <v>0</v>
      </c>
      <c r="AQ189" s="58"/>
      <c r="AR189" s="58"/>
      <c r="AS189" s="58"/>
      <c r="AT189" s="58"/>
      <c r="AU189" s="58"/>
      <c r="AV189" s="58"/>
      <c r="AW189" s="58"/>
      <c r="AX189" s="58"/>
      <c r="AY189" s="58"/>
      <c r="AZ189" s="58"/>
      <c r="BA189" s="59"/>
      <c r="BB189" s="58"/>
      <c r="BC189" s="58"/>
      <c r="BD189" s="58"/>
      <c r="BE189" s="108"/>
      <c r="BF189" s="167">
        <f t="shared" si="1539"/>
        <v>0</v>
      </c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9"/>
      <c r="BR189" s="58"/>
      <c r="BS189" s="58"/>
      <c r="BT189" s="58"/>
      <c r="BU189" s="108"/>
      <c r="BV189" s="167">
        <f t="shared" si="1540"/>
        <v>0</v>
      </c>
      <c r="BW189" s="58"/>
      <c r="BX189" s="58"/>
      <c r="BY189" s="58"/>
      <c r="BZ189" s="58"/>
      <c r="CA189" s="58"/>
      <c r="CB189" s="58"/>
      <c r="CC189" s="58"/>
      <c r="CD189" s="58"/>
      <c r="CE189" s="58"/>
      <c r="CF189" s="58"/>
      <c r="CG189" s="59"/>
      <c r="CH189" s="58"/>
      <c r="CI189" s="58"/>
      <c r="CJ189" s="58"/>
      <c r="CK189" s="58"/>
      <c r="CL189" s="58"/>
      <c r="CM189" s="58"/>
      <c r="CN189" s="58"/>
      <c r="CO189" s="58"/>
      <c r="CP189" s="58"/>
      <c r="CQ189" s="58"/>
      <c r="CR189" s="58"/>
      <c r="CS189" s="58"/>
      <c r="CT189" s="58"/>
      <c r="CU189" s="108"/>
      <c r="CV189" s="171"/>
      <c r="CW189" s="167">
        <f t="shared" si="1541"/>
        <v>0</v>
      </c>
      <c r="CX189" s="58"/>
      <c r="CY189" s="58"/>
      <c r="CZ189" s="58"/>
      <c r="DA189" s="58"/>
      <c r="DB189" s="58"/>
      <c r="DC189" s="58"/>
      <c r="DD189" s="58"/>
      <c r="DE189" s="58"/>
      <c r="DF189" s="58"/>
      <c r="DG189" s="58"/>
      <c r="DH189" s="59"/>
      <c r="DI189" s="58"/>
      <c r="DJ189" s="58"/>
      <c r="DK189" s="58"/>
      <c r="DL189" s="108"/>
      <c r="DM189" s="167">
        <f t="shared" si="1542"/>
        <v>0</v>
      </c>
      <c r="DN189" s="58"/>
      <c r="DO189" s="58"/>
      <c r="DP189" s="58"/>
      <c r="DQ189" s="58"/>
      <c r="DR189" s="58"/>
      <c r="DS189" s="58"/>
      <c r="DT189" s="58"/>
      <c r="DU189" s="58"/>
      <c r="DV189" s="58"/>
      <c r="DW189" s="58"/>
      <c r="DX189" s="59"/>
      <c r="DY189" s="58"/>
      <c r="DZ189" s="58"/>
      <c r="EA189" s="58"/>
      <c r="EB189" s="108"/>
      <c r="EC189" s="167">
        <f t="shared" si="1543"/>
        <v>0</v>
      </c>
      <c r="ED189" s="58"/>
      <c r="EE189" s="58"/>
      <c r="EF189" s="58"/>
      <c r="EG189" s="58"/>
      <c r="EH189" s="58"/>
      <c r="EI189" s="58"/>
      <c r="EJ189" s="58"/>
      <c r="EK189" s="58"/>
      <c r="EL189" s="58"/>
      <c r="EM189" s="58"/>
      <c r="EN189" s="59"/>
      <c r="EO189" s="58"/>
      <c r="EP189" s="58"/>
      <c r="EQ189" s="58"/>
      <c r="ER189" s="108"/>
      <c r="ES189" s="167">
        <f t="shared" si="1544"/>
        <v>0</v>
      </c>
      <c r="ET189" s="58"/>
      <c r="EU189" s="58"/>
      <c r="EV189" s="58"/>
      <c r="EW189" s="58"/>
      <c r="EX189" s="58"/>
      <c r="EY189" s="58"/>
      <c r="EZ189" s="58"/>
      <c r="FA189" s="58"/>
      <c r="FB189" s="58"/>
      <c r="FC189" s="58"/>
      <c r="FD189" s="59"/>
      <c r="FE189" s="58"/>
      <c r="FF189" s="58"/>
      <c r="FG189" s="58"/>
      <c r="FH189" s="108"/>
      <c r="FI189" s="167">
        <f t="shared" si="1545"/>
        <v>0</v>
      </c>
      <c r="FJ189" s="58"/>
      <c r="FK189" s="58"/>
      <c r="FL189" s="58"/>
      <c r="FM189" s="58"/>
      <c r="FN189" s="58"/>
      <c r="FO189" s="58"/>
      <c r="FP189" s="58"/>
      <c r="FQ189" s="58"/>
      <c r="FR189" s="58"/>
      <c r="FS189" s="58"/>
      <c r="FT189" s="59"/>
      <c r="FU189" s="58"/>
      <c r="FV189" s="58"/>
      <c r="FW189" s="58"/>
      <c r="FX189" s="108"/>
      <c r="FY189" s="167">
        <f t="shared" si="1546"/>
        <v>0</v>
      </c>
      <c r="FZ189" s="58"/>
      <c r="GA189" s="58"/>
      <c r="GB189" s="58"/>
      <c r="GC189" s="58"/>
      <c r="GD189" s="58"/>
      <c r="GE189" s="58"/>
      <c r="GF189" s="58"/>
      <c r="GG189" s="58"/>
      <c r="GH189" s="58"/>
      <c r="GI189" s="58"/>
      <c r="GJ189" s="59"/>
      <c r="GK189" s="58"/>
      <c r="GL189" s="58"/>
      <c r="GM189" s="58"/>
      <c r="GN189" s="108"/>
      <c r="GO189" s="167">
        <f t="shared" si="1547"/>
        <v>0</v>
      </c>
      <c r="GP189" s="58"/>
      <c r="GQ189" s="58"/>
      <c r="GR189" s="58"/>
      <c r="GS189" s="58"/>
      <c r="GT189" s="58"/>
      <c r="GU189" s="58"/>
      <c r="GV189" s="58"/>
      <c r="GW189" s="58"/>
      <c r="GX189" s="58"/>
      <c r="GY189" s="58"/>
      <c r="GZ189" s="59"/>
      <c r="HA189" s="58"/>
      <c r="HB189" s="58"/>
      <c r="HC189" s="58"/>
      <c r="HD189" s="58"/>
      <c r="HE189" s="58"/>
      <c r="HF189" s="58"/>
      <c r="HG189" s="58"/>
      <c r="HH189" s="58"/>
      <c r="HI189" s="58"/>
      <c r="HJ189" s="58"/>
      <c r="HK189" s="58"/>
      <c r="HL189" s="58"/>
      <c r="HM189" s="58"/>
      <c r="HN189" s="108"/>
      <c r="HO189" s="170"/>
      <c r="HP189" s="171"/>
      <c r="HQ189" s="167">
        <f t="shared" si="1548"/>
        <v>0</v>
      </c>
      <c r="HR189" s="58"/>
      <c r="HS189" s="58"/>
      <c r="HT189" s="58"/>
      <c r="HU189" s="58"/>
      <c r="HV189" s="58"/>
      <c r="HW189" s="58"/>
      <c r="HX189" s="58"/>
      <c r="HY189" s="58"/>
      <c r="HZ189" s="58"/>
      <c r="IA189" s="58"/>
      <c r="IB189" s="59"/>
      <c r="IC189" s="58"/>
      <c r="ID189" s="58"/>
      <c r="IE189" s="58"/>
      <c r="IF189" s="108"/>
      <c r="IG189" s="167">
        <f t="shared" si="1549"/>
        <v>0</v>
      </c>
      <c r="IH189" s="58"/>
      <c r="II189" s="58"/>
      <c r="IJ189" s="58"/>
      <c r="IK189" s="58"/>
      <c r="IL189" s="58"/>
      <c r="IM189" s="58"/>
      <c r="IN189" s="58"/>
      <c r="IO189" s="58"/>
      <c r="IP189" s="58"/>
      <c r="IQ189" s="58"/>
      <c r="IR189" s="59"/>
      <c r="IS189" s="58"/>
      <c r="IT189" s="58"/>
      <c r="IU189" s="58"/>
      <c r="IV189" s="108"/>
      <c r="IW189" s="167">
        <f t="shared" si="1550"/>
        <v>0</v>
      </c>
      <c r="IX189" s="58"/>
      <c r="IY189" s="58"/>
      <c r="IZ189" s="58"/>
      <c r="JA189" s="58"/>
      <c r="JB189" s="58"/>
      <c r="JC189" s="58"/>
      <c r="JD189" s="58"/>
      <c r="JE189" s="58"/>
      <c r="JF189" s="58"/>
      <c r="JG189" s="58"/>
      <c r="JH189" s="59"/>
      <c r="JI189" s="58"/>
      <c r="JJ189" s="58"/>
      <c r="JK189" s="58"/>
      <c r="JL189" s="108"/>
      <c r="JM189" s="167">
        <f t="shared" si="1551"/>
        <v>0</v>
      </c>
      <c r="JN189" s="58"/>
      <c r="JO189" s="58"/>
      <c r="JP189" s="58"/>
      <c r="JQ189" s="58"/>
      <c r="JR189" s="58"/>
      <c r="JS189" s="58"/>
      <c r="JT189" s="58"/>
      <c r="JU189" s="58"/>
      <c r="JV189" s="58"/>
      <c r="JW189" s="58"/>
      <c r="JX189" s="59"/>
      <c r="JY189" s="58"/>
      <c r="JZ189" s="58"/>
      <c r="KA189" s="58"/>
      <c r="KB189" s="108"/>
      <c r="KC189" s="167">
        <f t="shared" si="1552"/>
        <v>0</v>
      </c>
      <c r="KD189" s="58"/>
      <c r="KE189" s="58"/>
      <c r="KF189" s="58"/>
      <c r="KG189" s="58"/>
      <c r="KH189" s="58"/>
      <c r="KI189" s="58"/>
      <c r="KJ189" s="58"/>
      <c r="KK189" s="58"/>
      <c r="KL189" s="58"/>
      <c r="KM189" s="58"/>
      <c r="KN189" s="59"/>
      <c r="KO189" s="58"/>
      <c r="KP189" s="58"/>
      <c r="KQ189" s="58"/>
      <c r="KR189" s="58"/>
      <c r="KS189" s="58"/>
      <c r="KT189" s="58"/>
      <c r="KU189" s="58"/>
      <c r="KV189" s="58"/>
      <c r="KW189" s="58"/>
      <c r="KX189" s="58"/>
      <c r="KY189" s="58"/>
      <c r="KZ189" s="58"/>
      <c r="LA189" s="58"/>
      <c r="LB189" s="108"/>
      <c r="LC189" s="171"/>
      <c r="LD189" s="167">
        <f t="shared" si="1553"/>
        <v>0</v>
      </c>
      <c r="LE189" s="58"/>
      <c r="LF189" s="58"/>
      <c r="LG189" s="58"/>
      <c r="LH189" s="58"/>
      <c r="LI189" s="58"/>
      <c r="LJ189" s="58"/>
      <c r="LK189" s="58"/>
      <c r="LL189" s="58"/>
      <c r="LM189" s="58"/>
      <c r="LN189" s="58"/>
      <c r="LO189" s="59"/>
      <c r="LP189" s="58"/>
      <c r="LQ189" s="58"/>
      <c r="LR189" s="58"/>
      <c r="LS189" s="108"/>
      <c r="LT189" s="167">
        <f t="shared" si="1554"/>
        <v>0</v>
      </c>
      <c r="LU189" s="58"/>
      <c r="LV189" s="58"/>
      <c r="LW189" s="58"/>
      <c r="LX189" s="58"/>
      <c r="LY189" s="58"/>
      <c r="LZ189" s="58"/>
      <c r="MA189" s="58"/>
      <c r="MB189" s="58"/>
      <c r="MC189" s="58"/>
      <c r="MD189" s="58"/>
      <c r="ME189" s="59"/>
      <c r="MF189" s="58"/>
      <c r="MG189" s="58"/>
      <c r="MH189" s="58"/>
      <c r="MI189" s="108"/>
      <c r="MJ189" s="167">
        <f t="shared" si="1555"/>
        <v>0</v>
      </c>
      <c r="MK189" s="58"/>
      <c r="ML189" s="58"/>
      <c r="MM189" s="58"/>
      <c r="MN189" s="58"/>
      <c r="MO189" s="58"/>
      <c r="MP189" s="58"/>
      <c r="MQ189" s="58"/>
      <c r="MR189" s="58"/>
      <c r="MS189" s="58"/>
      <c r="MT189" s="58"/>
      <c r="MU189" s="59"/>
      <c r="MV189" s="58"/>
      <c r="MW189" s="58"/>
      <c r="MX189" s="58"/>
      <c r="MY189" s="108"/>
      <c r="MZ189" s="167">
        <f t="shared" si="1556"/>
        <v>0</v>
      </c>
      <c r="NA189" s="58"/>
      <c r="NB189" s="58"/>
      <c r="NC189" s="58"/>
      <c r="ND189" s="58"/>
      <c r="NE189" s="58"/>
      <c r="NF189" s="58"/>
      <c r="NG189" s="58"/>
      <c r="NH189" s="58"/>
      <c r="NI189" s="58"/>
      <c r="NJ189" s="58"/>
      <c r="NK189" s="59"/>
      <c r="NL189" s="58"/>
      <c r="NM189" s="58"/>
      <c r="NN189" s="58"/>
      <c r="NO189" s="108"/>
      <c r="NP189" s="167">
        <f t="shared" si="1557"/>
        <v>0</v>
      </c>
      <c r="NQ189" s="58"/>
      <c r="NR189" s="58"/>
      <c r="NS189" s="58"/>
      <c r="NT189" s="58"/>
      <c r="NU189" s="58"/>
      <c r="NV189" s="58"/>
      <c r="NW189" s="58"/>
      <c r="NX189" s="58"/>
      <c r="NY189" s="58"/>
      <c r="NZ189" s="58"/>
      <c r="OA189" s="59"/>
      <c r="OB189" s="58"/>
      <c r="OC189" s="58"/>
      <c r="OD189" s="58"/>
      <c r="OE189" s="108"/>
      <c r="OF189" s="167">
        <f t="shared" si="1558"/>
        <v>0</v>
      </c>
      <c r="OG189" s="58"/>
      <c r="OH189" s="58"/>
      <c r="OI189" s="58"/>
      <c r="OJ189" s="58"/>
      <c r="OK189" s="58"/>
      <c r="OL189" s="58"/>
      <c r="OM189" s="58"/>
      <c r="ON189" s="58"/>
      <c r="OO189" s="58"/>
      <c r="OP189" s="58"/>
      <c r="OQ189" s="59"/>
      <c r="OR189" s="58"/>
      <c r="OS189" s="58"/>
      <c r="OT189" s="58"/>
      <c r="OU189" s="108"/>
      <c r="OV189" s="167">
        <f t="shared" si="1559"/>
        <v>0</v>
      </c>
      <c r="OW189" s="58"/>
      <c r="OX189" s="58"/>
      <c r="OY189" s="58"/>
      <c r="OZ189" s="58"/>
      <c r="PA189" s="58"/>
      <c r="PB189" s="58"/>
      <c r="PC189" s="58"/>
      <c r="PD189" s="58"/>
      <c r="PE189" s="58"/>
      <c r="PF189" s="58"/>
      <c r="PG189" s="59"/>
      <c r="PH189" s="58"/>
      <c r="PI189" s="58"/>
      <c r="PJ189" s="58"/>
      <c r="PK189" s="108"/>
      <c r="PL189" s="167">
        <f t="shared" si="1560"/>
        <v>0</v>
      </c>
      <c r="PM189" s="58"/>
      <c r="PN189" s="58"/>
      <c r="PO189" s="58"/>
      <c r="PP189" s="58"/>
      <c r="PQ189" s="58"/>
      <c r="PR189" s="58"/>
      <c r="PS189" s="58"/>
      <c r="PT189" s="58"/>
      <c r="PU189" s="58"/>
      <c r="PV189" s="58"/>
      <c r="PW189" s="59"/>
      <c r="PX189" s="58"/>
      <c r="PY189" s="58"/>
      <c r="PZ189" s="58"/>
      <c r="QA189" s="108"/>
      <c r="QB189" s="167">
        <f t="shared" si="1561"/>
        <v>0</v>
      </c>
      <c r="QC189" s="58"/>
      <c r="QD189" s="58"/>
      <c r="QE189" s="58"/>
      <c r="QF189" s="58"/>
      <c r="QG189" s="58"/>
      <c r="QH189" s="58"/>
      <c r="QI189" s="58"/>
      <c r="QJ189" s="58"/>
      <c r="QK189" s="58"/>
      <c r="QL189" s="58"/>
      <c r="QM189" s="59"/>
      <c r="QN189" s="58"/>
      <c r="QO189" s="58"/>
      <c r="QP189" s="58"/>
      <c r="QQ189" s="108"/>
      <c r="QR189" s="167">
        <f t="shared" si="1562"/>
        <v>0</v>
      </c>
      <c r="QS189" s="58"/>
      <c r="QT189" s="58"/>
      <c r="QU189" s="58"/>
      <c r="QV189" s="58"/>
      <c r="QW189" s="58"/>
      <c r="QX189" s="58"/>
      <c r="QY189" s="58"/>
      <c r="QZ189" s="58"/>
      <c r="RA189" s="58"/>
      <c r="RB189" s="58"/>
      <c r="RC189" s="59"/>
      <c r="RD189" s="58"/>
      <c r="RE189" s="58"/>
      <c r="RF189" s="58"/>
      <c r="RG189" s="58"/>
      <c r="RH189" s="58"/>
      <c r="RI189" s="58"/>
      <c r="RJ189" s="58"/>
      <c r="RK189" s="58"/>
      <c r="RL189" s="58"/>
      <c r="RM189" s="58"/>
      <c r="RN189" s="58"/>
      <c r="RO189" s="58"/>
      <c r="RP189" s="58"/>
      <c r="RQ189" s="108"/>
      <c r="RR189" s="171"/>
      <c r="RS189" s="167">
        <f t="shared" si="1563"/>
        <v>0</v>
      </c>
      <c r="RT189" s="58"/>
      <c r="RU189" s="58"/>
      <c r="RV189" s="58"/>
      <c r="RW189" s="58"/>
      <c r="RX189" s="58"/>
      <c r="RY189" s="58"/>
      <c r="RZ189" s="58"/>
      <c r="SA189" s="58"/>
      <c r="SB189" s="58"/>
      <c r="SC189" s="58"/>
      <c r="SD189" s="59"/>
      <c r="SE189" s="58"/>
      <c r="SF189" s="58"/>
      <c r="SG189" s="58"/>
      <c r="SH189" s="108"/>
      <c r="SI189" s="167">
        <f t="shared" si="1564"/>
        <v>0</v>
      </c>
      <c r="SJ189" s="58"/>
      <c r="SK189" s="58"/>
      <c r="SL189" s="58"/>
      <c r="SM189" s="58"/>
      <c r="SN189" s="58"/>
      <c r="SO189" s="58"/>
      <c r="SP189" s="58"/>
      <c r="SQ189" s="58"/>
      <c r="SR189" s="58"/>
      <c r="SS189" s="58"/>
      <c r="ST189" s="59"/>
      <c r="SU189" s="58"/>
      <c r="SV189" s="58"/>
      <c r="SW189" s="58"/>
      <c r="SX189" s="108"/>
      <c r="SY189" s="167">
        <f t="shared" si="1565"/>
        <v>0</v>
      </c>
      <c r="SZ189" s="58"/>
      <c r="TA189" s="58"/>
      <c r="TB189" s="58"/>
      <c r="TC189" s="58"/>
      <c r="TD189" s="58"/>
      <c r="TE189" s="58"/>
      <c r="TF189" s="58"/>
      <c r="TG189" s="58"/>
      <c r="TH189" s="58"/>
      <c r="TI189" s="58"/>
      <c r="TJ189" s="59"/>
      <c r="TK189" s="58"/>
      <c r="TL189" s="58"/>
      <c r="TM189" s="58"/>
      <c r="TN189" s="108"/>
      <c r="TO189" s="167">
        <f t="shared" si="1566"/>
        <v>0</v>
      </c>
      <c r="TP189" s="58"/>
      <c r="TQ189" s="58"/>
      <c r="TR189" s="58"/>
      <c r="TS189" s="58"/>
      <c r="TT189" s="58"/>
      <c r="TU189" s="58"/>
      <c r="TV189" s="58"/>
      <c r="TW189" s="58"/>
      <c r="TX189" s="58"/>
      <c r="TY189" s="58"/>
      <c r="TZ189" s="59"/>
      <c r="UA189" s="58"/>
      <c r="UB189" s="58"/>
      <c r="UC189" s="58"/>
      <c r="UD189" s="108"/>
      <c r="UE189" s="167">
        <f t="shared" si="1567"/>
        <v>0</v>
      </c>
      <c r="UF189" s="58"/>
      <c r="UG189" s="58"/>
      <c r="UH189" s="58"/>
      <c r="UI189" s="58"/>
      <c r="UJ189" s="58"/>
      <c r="UK189" s="58"/>
      <c r="UL189" s="58"/>
      <c r="UM189" s="58"/>
      <c r="UN189" s="58"/>
      <c r="UO189" s="58"/>
      <c r="UP189" s="59"/>
      <c r="UQ189" s="58"/>
      <c r="UR189" s="58"/>
      <c r="US189" s="58"/>
      <c r="UT189" s="58"/>
      <c r="UU189" s="58"/>
      <c r="UV189" s="58"/>
      <c r="UW189" s="58"/>
      <c r="UX189" s="58"/>
      <c r="UY189" s="58"/>
      <c r="UZ189" s="58"/>
      <c r="VA189" s="58"/>
      <c r="VB189" s="58"/>
      <c r="VC189" s="58"/>
      <c r="VD189" s="108"/>
      <c r="VE189" s="9" t="str">
        <f t="shared" si="1195"/>
        <v>-</v>
      </c>
    </row>
    <row r="190" spans="1:577" ht="20.149999999999999" customHeight="1">
      <c r="A190" s="21"/>
      <c r="B190" s="21"/>
      <c r="C190" s="22">
        <v>64073</v>
      </c>
      <c r="D190" s="23" t="s">
        <v>179</v>
      </c>
      <c r="E190" s="191">
        <f t="shared" si="1535"/>
        <v>0</v>
      </c>
      <c r="F190" s="192"/>
      <c r="G190" s="192"/>
      <c r="H190" s="193"/>
      <c r="I190" s="227"/>
      <c r="J190" s="239">
        <f t="shared" si="1536"/>
        <v>0</v>
      </c>
      <c r="K190" s="59"/>
      <c r="L190" s="58"/>
      <c r="M190" s="58"/>
      <c r="N190" s="58"/>
      <c r="O190" s="58"/>
      <c r="P190" s="58"/>
      <c r="Q190" s="58"/>
      <c r="R190" s="58"/>
      <c r="S190" s="58"/>
      <c r="T190" s="58"/>
      <c r="U190" s="59"/>
      <c r="V190" s="58"/>
      <c r="W190" s="58"/>
      <c r="X190" s="58"/>
      <c r="Y190" s="108"/>
      <c r="Z190" s="167">
        <f t="shared" si="1537"/>
        <v>0</v>
      </c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9"/>
      <c r="AL190" s="58"/>
      <c r="AM190" s="58"/>
      <c r="AN190" s="58"/>
      <c r="AO190" s="108"/>
      <c r="AP190" s="167">
        <f t="shared" si="1538"/>
        <v>0</v>
      </c>
      <c r="AQ190" s="58"/>
      <c r="AR190" s="58"/>
      <c r="AS190" s="58"/>
      <c r="AT190" s="58"/>
      <c r="AU190" s="58"/>
      <c r="AV190" s="58"/>
      <c r="AW190" s="58"/>
      <c r="AX190" s="58"/>
      <c r="AY190" s="58"/>
      <c r="AZ190" s="58"/>
      <c r="BA190" s="59"/>
      <c r="BB190" s="58"/>
      <c r="BC190" s="58"/>
      <c r="BD190" s="58"/>
      <c r="BE190" s="108"/>
      <c r="BF190" s="167">
        <f t="shared" si="1539"/>
        <v>0</v>
      </c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9"/>
      <c r="BR190" s="58"/>
      <c r="BS190" s="58"/>
      <c r="BT190" s="58"/>
      <c r="BU190" s="108"/>
      <c r="BV190" s="167">
        <f t="shared" si="1540"/>
        <v>0</v>
      </c>
      <c r="BW190" s="58"/>
      <c r="BX190" s="58"/>
      <c r="BY190" s="58"/>
      <c r="BZ190" s="58"/>
      <c r="CA190" s="58"/>
      <c r="CB190" s="58"/>
      <c r="CC190" s="58"/>
      <c r="CD190" s="58"/>
      <c r="CE190" s="58"/>
      <c r="CF190" s="58"/>
      <c r="CG190" s="59"/>
      <c r="CH190" s="58"/>
      <c r="CI190" s="58"/>
      <c r="CJ190" s="58"/>
      <c r="CK190" s="58"/>
      <c r="CL190" s="58"/>
      <c r="CM190" s="58"/>
      <c r="CN190" s="58"/>
      <c r="CO190" s="58"/>
      <c r="CP190" s="58"/>
      <c r="CQ190" s="58"/>
      <c r="CR190" s="58"/>
      <c r="CS190" s="58"/>
      <c r="CT190" s="58"/>
      <c r="CU190" s="108"/>
      <c r="CV190" s="171"/>
      <c r="CW190" s="167">
        <f t="shared" si="1541"/>
        <v>0</v>
      </c>
      <c r="CX190" s="58"/>
      <c r="CY190" s="58"/>
      <c r="CZ190" s="58"/>
      <c r="DA190" s="58"/>
      <c r="DB190" s="58"/>
      <c r="DC190" s="58"/>
      <c r="DD190" s="58"/>
      <c r="DE190" s="58"/>
      <c r="DF190" s="58"/>
      <c r="DG190" s="58"/>
      <c r="DH190" s="59"/>
      <c r="DI190" s="58"/>
      <c r="DJ190" s="58"/>
      <c r="DK190" s="58"/>
      <c r="DL190" s="108"/>
      <c r="DM190" s="167">
        <f t="shared" si="1542"/>
        <v>0</v>
      </c>
      <c r="DN190" s="58"/>
      <c r="DO190" s="58"/>
      <c r="DP190" s="58"/>
      <c r="DQ190" s="58"/>
      <c r="DR190" s="58"/>
      <c r="DS190" s="58"/>
      <c r="DT190" s="58"/>
      <c r="DU190" s="58"/>
      <c r="DV190" s="58"/>
      <c r="DW190" s="58"/>
      <c r="DX190" s="59"/>
      <c r="DY190" s="58"/>
      <c r="DZ190" s="58"/>
      <c r="EA190" s="58"/>
      <c r="EB190" s="108"/>
      <c r="EC190" s="167">
        <f t="shared" si="1543"/>
        <v>0</v>
      </c>
      <c r="ED190" s="58"/>
      <c r="EE190" s="58"/>
      <c r="EF190" s="58"/>
      <c r="EG190" s="58"/>
      <c r="EH190" s="58"/>
      <c r="EI190" s="58"/>
      <c r="EJ190" s="58"/>
      <c r="EK190" s="58"/>
      <c r="EL190" s="58"/>
      <c r="EM190" s="58"/>
      <c r="EN190" s="59"/>
      <c r="EO190" s="58"/>
      <c r="EP190" s="58"/>
      <c r="EQ190" s="58"/>
      <c r="ER190" s="108"/>
      <c r="ES190" s="167">
        <f t="shared" si="1544"/>
        <v>0</v>
      </c>
      <c r="ET190" s="58"/>
      <c r="EU190" s="58"/>
      <c r="EV190" s="58"/>
      <c r="EW190" s="58"/>
      <c r="EX190" s="58"/>
      <c r="EY190" s="58"/>
      <c r="EZ190" s="58"/>
      <c r="FA190" s="58"/>
      <c r="FB190" s="58"/>
      <c r="FC190" s="58"/>
      <c r="FD190" s="59"/>
      <c r="FE190" s="58"/>
      <c r="FF190" s="58"/>
      <c r="FG190" s="58"/>
      <c r="FH190" s="108"/>
      <c r="FI190" s="167">
        <f t="shared" si="1545"/>
        <v>0</v>
      </c>
      <c r="FJ190" s="58"/>
      <c r="FK190" s="58"/>
      <c r="FL190" s="58"/>
      <c r="FM190" s="58"/>
      <c r="FN190" s="58"/>
      <c r="FO190" s="58"/>
      <c r="FP190" s="58"/>
      <c r="FQ190" s="58"/>
      <c r="FR190" s="58"/>
      <c r="FS190" s="58"/>
      <c r="FT190" s="59"/>
      <c r="FU190" s="58"/>
      <c r="FV190" s="58"/>
      <c r="FW190" s="58"/>
      <c r="FX190" s="108"/>
      <c r="FY190" s="167">
        <f t="shared" si="1546"/>
        <v>0</v>
      </c>
      <c r="FZ190" s="58"/>
      <c r="GA190" s="58"/>
      <c r="GB190" s="58"/>
      <c r="GC190" s="58"/>
      <c r="GD190" s="58"/>
      <c r="GE190" s="58"/>
      <c r="GF190" s="58"/>
      <c r="GG190" s="58"/>
      <c r="GH190" s="58"/>
      <c r="GI190" s="58"/>
      <c r="GJ190" s="59"/>
      <c r="GK190" s="58"/>
      <c r="GL190" s="58"/>
      <c r="GM190" s="58"/>
      <c r="GN190" s="108"/>
      <c r="GO190" s="167">
        <f t="shared" si="1547"/>
        <v>0</v>
      </c>
      <c r="GP190" s="58"/>
      <c r="GQ190" s="58"/>
      <c r="GR190" s="58"/>
      <c r="GS190" s="58"/>
      <c r="GT190" s="58"/>
      <c r="GU190" s="58"/>
      <c r="GV190" s="58"/>
      <c r="GW190" s="58"/>
      <c r="GX190" s="58"/>
      <c r="GY190" s="58"/>
      <c r="GZ190" s="59"/>
      <c r="HA190" s="58"/>
      <c r="HB190" s="58"/>
      <c r="HC190" s="58"/>
      <c r="HD190" s="58"/>
      <c r="HE190" s="58"/>
      <c r="HF190" s="58"/>
      <c r="HG190" s="58"/>
      <c r="HH190" s="58"/>
      <c r="HI190" s="58"/>
      <c r="HJ190" s="58"/>
      <c r="HK190" s="58"/>
      <c r="HL190" s="58"/>
      <c r="HM190" s="58"/>
      <c r="HN190" s="108"/>
      <c r="HO190" s="170"/>
      <c r="HP190" s="171"/>
      <c r="HQ190" s="167">
        <f t="shared" si="1548"/>
        <v>0</v>
      </c>
      <c r="HR190" s="58"/>
      <c r="HS190" s="58"/>
      <c r="HT190" s="58"/>
      <c r="HU190" s="58"/>
      <c r="HV190" s="58"/>
      <c r="HW190" s="58"/>
      <c r="HX190" s="58"/>
      <c r="HY190" s="58"/>
      <c r="HZ190" s="58"/>
      <c r="IA190" s="58"/>
      <c r="IB190" s="59"/>
      <c r="IC190" s="58"/>
      <c r="ID190" s="58"/>
      <c r="IE190" s="58"/>
      <c r="IF190" s="108"/>
      <c r="IG190" s="167">
        <f t="shared" si="1549"/>
        <v>0</v>
      </c>
      <c r="IH190" s="58"/>
      <c r="II190" s="58"/>
      <c r="IJ190" s="58"/>
      <c r="IK190" s="58"/>
      <c r="IL190" s="58"/>
      <c r="IM190" s="58"/>
      <c r="IN190" s="58"/>
      <c r="IO190" s="58"/>
      <c r="IP190" s="58"/>
      <c r="IQ190" s="58"/>
      <c r="IR190" s="59"/>
      <c r="IS190" s="58"/>
      <c r="IT190" s="58"/>
      <c r="IU190" s="58"/>
      <c r="IV190" s="108"/>
      <c r="IW190" s="167">
        <f t="shared" si="1550"/>
        <v>0</v>
      </c>
      <c r="IX190" s="58"/>
      <c r="IY190" s="58"/>
      <c r="IZ190" s="58"/>
      <c r="JA190" s="58"/>
      <c r="JB190" s="58"/>
      <c r="JC190" s="58"/>
      <c r="JD190" s="58"/>
      <c r="JE190" s="58"/>
      <c r="JF190" s="58"/>
      <c r="JG190" s="58"/>
      <c r="JH190" s="59"/>
      <c r="JI190" s="58"/>
      <c r="JJ190" s="58"/>
      <c r="JK190" s="58"/>
      <c r="JL190" s="108"/>
      <c r="JM190" s="167">
        <f t="shared" si="1551"/>
        <v>0</v>
      </c>
      <c r="JN190" s="58"/>
      <c r="JO190" s="58"/>
      <c r="JP190" s="58"/>
      <c r="JQ190" s="58"/>
      <c r="JR190" s="58"/>
      <c r="JS190" s="58"/>
      <c r="JT190" s="58"/>
      <c r="JU190" s="58"/>
      <c r="JV190" s="58"/>
      <c r="JW190" s="58"/>
      <c r="JX190" s="59"/>
      <c r="JY190" s="58"/>
      <c r="JZ190" s="58"/>
      <c r="KA190" s="58"/>
      <c r="KB190" s="108"/>
      <c r="KC190" s="167">
        <f t="shared" si="1552"/>
        <v>0</v>
      </c>
      <c r="KD190" s="58"/>
      <c r="KE190" s="58"/>
      <c r="KF190" s="58"/>
      <c r="KG190" s="58"/>
      <c r="KH190" s="58"/>
      <c r="KI190" s="58"/>
      <c r="KJ190" s="58"/>
      <c r="KK190" s="58"/>
      <c r="KL190" s="58"/>
      <c r="KM190" s="58"/>
      <c r="KN190" s="59"/>
      <c r="KO190" s="58"/>
      <c r="KP190" s="58"/>
      <c r="KQ190" s="58"/>
      <c r="KR190" s="58"/>
      <c r="KS190" s="58"/>
      <c r="KT190" s="58"/>
      <c r="KU190" s="58"/>
      <c r="KV190" s="58"/>
      <c r="KW190" s="58"/>
      <c r="KX190" s="58"/>
      <c r="KY190" s="58"/>
      <c r="KZ190" s="58"/>
      <c r="LA190" s="58"/>
      <c r="LB190" s="108"/>
      <c r="LC190" s="171"/>
      <c r="LD190" s="167">
        <f t="shared" si="1553"/>
        <v>0</v>
      </c>
      <c r="LE190" s="58"/>
      <c r="LF190" s="58"/>
      <c r="LG190" s="58"/>
      <c r="LH190" s="58"/>
      <c r="LI190" s="58"/>
      <c r="LJ190" s="58"/>
      <c r="LK190" s="58"/>
      <c r="LL190" s="58"/>
      <c r="LM190" s="58"/>
      <c r="LN190" s="58"/>
      <c r="LO190" s="59"/>
      <c r="LP190" s="58"/>
      <c r="LQ190" s="58"/>
      <c r="LR190" s="58"/>
      <c r="LS190" s="108"/>
      <c r="LT190" s="167">
        <f t="shared" si="1554"/>
        <v>0</v>
      </c>
      <c r="LU190" s="58"/>
      <c r="LV190" s="58"/>
      <c r="LW190" s="58"/>
      <c r="LX190" s="58"/>
      <c r="LY190" s="58"/>
      <c r="LZ190" s="58"/>
      <c r="MA190" s="58"/>
      <c r="MB190" s="58"/>
      <c r="MC190" s="58"/>
      <c r="MD190" s="58"/>
      <c r="ME190" s="59"/>
      <c r="MF190" s="58"/>
      <c r="MG190" s="58"/>
      <c r="MH190" s="58"/>
      <c r="MI190" s="108"/>
      <c r="MJ190" s="167">
        <f t="shared" si="1555"/>
        <v>0</v>
      </c>
      <c r="MK190" s="58"/>
      <c r="ML190" s="58"/>
      <c r="MM190" s="58"/>
      <c r="MN190" s="58"/>
      <c r="MO190" s="58"/>
      <c r="MP190" s="58"/>
      <c r="MQ190" s="58"/>
      <c r="MR190" s="58"/>
      <c r="MS190" s="58"/>
      <c r="MT190" s="58"/>
      <c r="MU190" s="59"/>
      <c r="MV190" s="58"/>
      <c r="MW190" s="58"/>
      <c r="MX190" s="58"/>
      <c r="MY190" s="108"/>
      <c r="MZ190" s="167">
        <f t="shared" si="1556"/>
        <v>0</v>
      </c>
      <c r="NA190" s="58"/>
      <c r="NB190" s="58"/>
      <c r="NC190" s="58"/>
      <c r="ND190" s="58"/>
      <c r="NE190" s="58"/>
      <c r="NF190" s="58"/>
      <c r="NG190" s="58"/>
      <c r="NH190" s="58"/>
      <c r="NI190" s="58"/>
      <c r="NJ190" s="58"/>
      <c r="NK190" s="59"/>
      <c r="NL190" s="58"/>
      <c r="NM190" s="58"/>
      <c r="NN190" s="58"/>
      <c r="NO190" s="108"/>
      <c r="NP190" s="167">
        <f t="shared" si="1557"/>
        <v>0</v>
      </c>
      <c r="NQ190" s="58"/>
      <c r="NR190" s="58"/>
      <c r="NS190" s="58"/>
      <c r="NT190" s="58"/>
      <c r="NU190" s="58"/>
      <c r="NV190" s="58"/>
      <c r="NW190" s="58"/>
      <c r="NX190" s="58"/>
      <c r="NY190" s="58"/>
      <c r="NZ190" s="58"/>
      <c r="OA190" s="59"/>
      <c r="OB190" s="58"/>
      <c r="OC190" s="58"/>
      <c r="OD190" s="58"/>
      <c r="OE190" s="108"/>
      <c r="OF190" s="167">
        <f t="shared" si="1558"/>
        <v>0</v>
      </c>
      <c r="OG190" s="58"/>
      <c r="OH190" s="58"/>
      <c r="OI190" s="58"/>
      <c r="OJ190" s="58"/>
      <c r="OK190" s="58"/>
      <c r="OL190" s="58"/>
      <c r="OM190" s="58"/>
      <c r="ON190" s="58"/>
      <c r="OO190" s="58"/>
      <c r="OP190" s="58"/>
      <c r="OQ190" s="59"/>
      <c r="OR190" s="58"/>
      <c r="OS190" s="58"/>
      <c r="OT190" s="58"/>
      <c r="OU190" s="108"/>
      <c r="OV190" s="167">
        <f t="shared" si="1559"/>
        <v>0</v>
      </c>
      <c r="OW190" s="58"/>
      <c r="OX190" s="58"/>
      <c r="OY190" s="58"/>
      <c r="OZ190" s="58"/>
      <c r="PA190" s="58"/>
      <c r="PB190" s="58"/>
      <c r="PC190" s="58"/>
      <c r="PD190" s="58"/>
      <c r="PE190" s="58"/>
      <c r="PF190" s="58"/>
      <c r="PG190" s="59"/>
      <c r="PH190" s="58"/>
      <c r="PI190" s="58"/>
      <c r="PJ190" s="58"/>
      <c r="PK190" s="108"/>
      <c r="PL190" s="167">
        <f t="shared" si="1560"/>
        <v>0</v>
      </c>
      <c r="PM190" s="58"/>
      <c r="PN190" s="58"/>
      <c r="PO190" s="58"/>
      <c r="PP190" s="58"/>
      <c r="PQ190" s="58"/>
      <c r="PR190" s="58"/>
      <c r="PS190" s="58"/>
      <c r="PT190" s="58"/>
      <c r="PU190" s="58"/>
      <c r="PV190" s="58"/>
      <c r="PW190" s="59"/>
      <c r="PX190" s="58"/>
      <c r="PY190" s="58"/>
      <c r="PZ190" s="58"/>
      <c r="QA190" s="108"/>
      <c r="QB190" s="167">
        <f t="shared" si="1561"/>
        <v>0</v>
      </c>
      <c r="QC190" s="58"/>
      <c r="QD190" s="58"/>
      <c r="QE190" s="58"/>
      <c r="QF190" s="58"/>
      <c r="QG190" s="58"/>
      <c r="QH190" s="58"/>
      <c r="QI190" s="58"/>
      <c r="QJ190" s="58"/>
      <c r="QK190" s="58"/>
      <c r="QL190" s="58"/>
      <c r="QM190" s="59"/>
      <c r="QN190" s="58"/>
      <c r="QO190" s="58"/>
      <c r="QP190" s="58"/>
      <c r="QQ190" s="108"/>
      <c r="QR190" s="167">
        <f t="shared" si="1562"/>
        <v>0</v>
      </c>
      <c r="QS190" s="58"/>
      <c r="QT190" s="58"/>
      <c r="QU190" s="58"/>
      <c r="QV190" s="58"/>
      <c r="QW190" s="58"/>
      <c r="QX190" s="58"/>
      <c r="QY190" s="58"/>
      <c r="QZ190" s="58"/>
      <c r="RA190" s="58"/>
      <c r="RB190" s="58"/>
      <c r="RC190" s="59"/>
      <c r="RD190" s="58"/>
      <c r="RE190" s="58"/>
      <c r="RF190" s="58"/>
      <c r="RG190" s="58"/>
      <c r="RH190" s="58"/>
      <c r="RI190" s="58"/>
      <c r="RJ190" s="58"/>
      <c r="RK190" s="58"/>
      <c r="RL190" s="58"/>
      <c r="RM190" s="58"/>
      <c r="RN190" s="58"/>
      <c r="RO190" s="58"/>
      <c r="RP190" s="58"/>
      <c r="RQ190" s="108"/>
      <c r="RR190" s="171"/>
      <c r="RS190" s="167">
        <f t="shared" si="1563"/>
        <v>0</v>
      </c>
      <c r="RT190" s="58"/>
      <c r="RU190" s="58"/>
      <c r="RV190" s="58"/>
      <c r="RW190" s="58"/>
      <c r="RX190" s="58"/>
      <c r="RY190" s="58"/>
      <c r="RZ190" s="58"/>
      <c r="SA190" s="58"/>
      <c r="SB190" s="58"/>
      <c r="SC190" s="58"/>
      <c r="SD190" s="59"/>
      <c r="SE190" s="58"/>
      <c r="SF190" s="58"/>
      <c r="SG190" s="58"/>
      <c r="SH190" s="108"/>
      <c r="SI190" s="167">
        <f t="shared" si="1564"/>
        <v>0</v>
      </c>
      <c r="SJ190" s="58"/>
      <c r="SK190" s="58"/>
      <c r="SL190" s="58"/>
      <c r="SM190" s="58"/>
      <c r="SN190" s="58"/>
      <c r="SO190" s="58"/>
      <c r="SP190" s="58"/>
      <c r="SQ190" s="58"/>
      <c r="SR190" s="58"/>
      <c r="SS190" s="58"/>
      <c r="ST190" s="59"/>
      <c r="SU190" s="58"/>
      <c r="SV190" s="58"/>
      <c r="SW190" s="58"/>
      <c r="SX190" s="108"/>
      <c r="SY190" s="167">
        <f t="shared" si="1565"/>
        <v>0</v>
      </c>
      <c r="SZ190" s="58"/>
      <c r="TA190" s="58"/>
      <c r="TB190" s="58"/>
      <c r="TC190" s="58"/>
      <c r="TD190" s="58"/>
      <c r="TE190" s="58"/>
      <c r="TF190" s="58"/>
      <c r="TG190" s="58"/>
      <c r="TH190" s="58"/>
      <c r="TI190" s="58"/>
      <c r="TJ190" s="59"/>
      <c r="TK190" s="58"/>
      <c r="TL190" s="58"/>
      <c r="TM190" s="58"/>
      <c r="TN190" s="108"/>
      <c r="TO190" s="167">
        <f t="shared" si="1566"/>
        <v>0</v>
      </c>
      <c r="TP190" s="58"/>
      <c r="TQ190" s="58"/>
      <c r="TR190" s="58"/>
      <c r="TS190" s="58"/>
      <c r="TT190" s="58"/>
      <c r="TU190" s="58"/>
      <c r="TV190" s="58"/>
      <c r="TW190" s="58"/>
      <c r="TX190" s="58"/>
      <c r="TY190" s="58"/>
      <c r="TZ190" s="59"/>
      <c r="UA190" s="58"/>
      <c r="UB190" s="58"/>
      <c r="UC190" s="58"/>
      <c r="UD190" s="108"/>
      <c r="UE190" s="167">
        <f t="shared" si="1567"/>
        <v>0</v>
      </c>
      <c r="UF190" s="58"/>
      <c r="UG190" s="58"/>
      <c r="UH190" s="58"/>
      <c r="UI190" s="58"/>
      <c r="UJ190" s="58"/>
      <c r="UK190" s="58"/>
      <c r="UL190" s="58"/>
      <c r="UM190" s="58"/>
      <c r="UN190" s="58"/>
      <c r="UO190" s="58"/>
      <c r="UP190" s="59"/>
      <c r="UQ190" s="58"/>
      <c r="UR190" s="58"/>
      <c r="US190" s="58"/>
      <c r="UT190" s="58"/>
      <c r="UU190" s="58"/>
      <c r="UV190" s="58"/>
      <c r="UW190" s="58"/>
      <c r="UX190" s="58"/>
      <c r="UY190" s="58"/>
      <c r="UZ190" s="58"/>
      <c r="VA190" s="58"/>
      <c r="VB190" s="58"/>
      <c r="VC190" s="58"/>
      <c r="VD190" s="108"/>
      <c r="VE190" s="9" t="str">
        <f t="shared" si="1195"/>
        <v>-</v>
      </c>
    </row>
    <row r="191" spans="1:577" ht="20.149999999999999" customHeight="1">
      <c r="A191" s="21"/>
      <c r="B191" s="21"/>
      <c r="C191" s="22">
        <v>64074</v>
      </c>
      <c r="D191" s="23" t="s">
        <v>180</v>
      </c>
      <c r="E191" s="191">
        <f t="shared" si="1535"/>
        <v>0</v>
      </c>
      <c r="F191" s="192"/>
      <c r="G191" s="192"/>
      <c r="H191" s="193"/>
      <c r="I191" s="227"/>
      <c r="J191" s="239">
        <f t="shared" si="1536"/>
        <v>0</v>
      </c>
      <c r="K191" s="59"/>
      <c r="L191" s="58"/>
      <c r="M191" s="58"/>
      <c r="N191" s="58"/>
      <c r="O191" s="58"/>
      <c r="P191" s="58"/>
      <c r="Q191" s="58"/>
      <c r="R191" s="58"/>
      <c r="S191" s="58"/>
      <c r="T191" s="58"/>
      <c r="U191" s="59"/>
      <c r="V191" s="58"/>
      <c r="W191" s="58"/>
      <c r="X191" s="58"/>
      <c r="Y191" s="108"/>
      <c r="Z191" s="167">
        <f t="shared" si="1537"/>
        <v>0</v>
      </c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9"/>
      <c r="AL191" s="58"/>
      <c r="AM191" s="58"/>
      <c r="AN191" s="58"/>
      <c r="AO191" s="108"/>
      <c r="AP191" s="167">
        <f t="shared" si="1538"/>
        <v>0</v>
      </c>
      <c r="AQ191" s="58"/>
      <c r="AR191" s="58"/>
      <c r="AS191" s="58"/>
      <c r="AT191" s="58"/>
      <c r="AU191" s="58"/>
      <c r="AV191" s="58"/>
      <c r="AW191" s="58"/>
      <c r="AX191" s="58"/>
      <c r="AY191" s="58"/>
      <c r="AZ191" s="58"/>
      <c r="BA191" s="59"/>
      <c r="BB191" s="58"/>
      <c r="BC191" s="58"/>
      <c r="BD191" s="58"/>
      <c r="BE191" s="108"/>
      <c r="BF191" s="167">
        <f t="shared" si="1539"/>
        <v>0</v>
      </c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9"/>
      <c r="BR191" s="58"/>
      <c r="BS191" s="58"/>
      <c r="BT191" s="58"/>
      <c r="BU191" s="108"/>
      <c r="BV191" s="167">
        <f t="shared" si="1540"/>
        <v>0</v>
      </c>
      <c r="BW191" s="58"/>
      <c r="BX191" s="58"/>
      <c r="BY191" s="58"/>
      <c r="BZ191" s="58"/>
      <c r="CA191" s="58"/>
      <c r="CB191" s="58"/>
      <c r="CC191" s="58"/>
      <c r="CD191" s="58"/>
      <c r="CE191" s="58"/>
      <c r="CF191" s="58"/>
      <c r="CG191" s="59"/>
      <c r="CH191" s="58"/>
      <c r="CI191" s="58"/>
      <c r="CJ191" s="58"/>
      <c r="CK191" s="58"/>
      <c r="CL191" s="58"/>
      <c r="CM191" s="58"/>
      <c r="CN191" s="58"/>
      <c r="CO191" s="58"/>
      <c r="CP191" s="58"/>
      <c r="CQ191" s="58"/>
      <c r="CR191" s="58"/>
      <c r="CS191" s="58"/>
      <c r="CT191" s="58"/>
      <c r="CU191" s="108"/>
      <c r="CV191" s="171"/>
      <c r="CW191" s="167">
        <f t="shared" si="1541"/>
        <v>0</v>
      </c>
      <c r="CX191" s="58"/>
      <c r="CY191" s="58"/>
      <c r="CZ191" s="58"/>
      <c r="DA191" s="58"/>
      <c r="DB191" s="58"/>
      <c r="DC191" s="58"/>
      <c r="DD191" s="58"/>
      <c r="DE191" s="58"/>
      <c r="DF191" s="58"/>
      <c r="DG191" s="58"/>
      <c r="DH191" s="59"/>
      <c r="DI191" s="58"/>
      <c r="DJ191" s="58"/>
      <c r="DK191" s="58"/>
      <c r="DL191" s="108"/>
      <c r="DM191" s="167">
        <f t="shared" si="1542"/>
        <v>0</v>
      </c>
      <c r="DN191" s="58"/>
      <c r="DO191" s="58"/>
      <c r="DP191" s="58"/>
      <c r="DQ191" s="58"/>
      <c r="DR191" s="58"/>
      <c r="DS191" s="58"/>
      <c r="DT191" s="58"/>
      <c r="DU191" s="58"/>
      <c r="DV191" s="58"/>
      <c r="DW191" s="58"/>
      <c r="DX191" s="59"/>
      <c r="DY191" s="58"/>
      <c r="DZ191" s="58"/>
      <c r="EA191" s="58"/>
      <c r="EB191" s="108"/>
      <c r="EC191" s="167">
        <f t="shared" si="1543"/>
        <v>0</v>
      </c>
      <c r="ED191" s="58"/>
      <c r="EE191" s="58"/>
      <c r="EF191" s="58"/>
      <c r="EG191" s="58"/>
      <c r="EH191" s="58"/>
      <c r="EI191" s="58"/>
      <c r="EJ191" s="58"/>
      <c r="EK191" s="58"/>
      <c r="EL191" s="58"/>
      <c r="EM191" s="58"/>
      <c r="EN191" s="59"/>
      <c r="EO191" s="58"/>
      <c r="EP191" s="58"/>
      <c r="EQ191" s="58"/>
      <c r="ER191" s="108"/>
      <c r="ES191" s="167">
        <f t="shared" si="1544"/>
        <v>0</v>
      </c>
      <c r="ET191" s="58"/>
      <c r="EU191" s="58"/>
      <c r="EV191" s="58"/>
      <c r="EW191" s="58"/>
      <c r="EX191" s="58"/>
      <c r="EY191" s="58"/>
      <c r="EZ191" s="58"/>
      <c r="FA191" s="58"/>
      <c r="FB191" s="58"/>
      <c r="FC191" s="58"/>
      <c r="FD191" s="59"/>
      <c r="FE191" s="58"/>
      <c r="FF191" s="58"/>
      <c r="FG191" s="58"/>
      <c r="FH191" s="108"/>
      <c r="FI191" s="167">
        <f t="shared" si="1545"/>
        <v>0</v>
      </c>
      <c r="FJ191" s="58"/>
      <c r="FK191" s="58"/>
      <c r="FL191" s="58"/>
      <c r="FM191" s="58"/>
      <c r="FN191" s="58"/>
      <c r="FO191" s="58"/>
      <c r="FP191" s="58"/>
      <c r="FQ191" s="58"/>
      <c r="FR191" s="58"/>
      <c r="FS191" s="58"/>
      <c r="FT191" s="59"/>
      <c r="FU191" s="58"/>
      <c r="FV191" s="58"/>
      <c r="FW191" s="58"/>
      <c r="FX191" s="108"/>
      <c r="FY191" s="167">
        <f t="shared" si="1546"/>
        <v>0</v>
      </c>
      <c r="FZ191" s="58"/>
      <c r="GA191" s="58"/>
      <c r="GB191" s="58"/>
      <c r="GC191" s="58"/>
      <c r="GD191" s="58"/>
      <c r="GE191" s="58"/>
      <c r="GF191" s="58"/>
      <c r="GG191" s="58"/>
      <c r="GH191" s="58"/>
      <c r="GI191" s="58"/>
      <c r="GJ191" s="59"/>
      <c r="GK191" s="58"/>
      <c r="GL191" s="58"/>
      <c r="GM191" s="58"/>
      <c r="GN191" s="108"/>
      <c r="GO191" s="167">
        <f t="shared" si="1547"/>
        <v>0</v>
      </c>
      <c r="GP191" s="58"/>
      <c r="GQ191" s="58"/>
      <c r="GR191" s="58"/>
      <c r="GS191" s="58"/>
      <c r="GT191" s="58"/>
      <c r="GU191" s="58"/>
      <c r="GV191" s="58"/>
      <c r="GW191" s="58"/>
      <c r="GX191" s="58"/>
      <c r="GY191" s="58"/>
      <c r="GZ191" s="59"/>
      <c r="HA191" s="58"/>
      <c r="HB191" s="58"/>
      <c r="HC191" s="58"/>
      <c r="HD191" s="58"/>
      <c r="HE191" s="58"/>
      <c r="HF191" s="58"/>
      <c r="HG191" s="58"/>
      <c r="HH191" s="58"/>
      <c r="HI191" s="58"/>
      <c r="HJ191" s="58"/>
      <c r="HK191" s="58"/>
      <c r="HL191" s="58"/>
      <c r="HM191" s="58"/>
      <c r="HN191" s="108"/>
      <c r="HO191" s="170"/>
      <c r="HP191" s="171"/>
      <c r="HQ191" s="167">
        <f t="shared" si="1548"/>
        <v>0</v>
      </c>
      <c r="HR191" s="58"/>
      <c r="HS191" s="58"/>
      <c r="HT191" s="58"/>
      <c r="HU191" s="58"/>
      <c r="HV191" s="58"/>
      <c r="HW191" s="58"/>
      <c r="HX191" s="58"/>
      <c r="HY191" s="58"/>
      <c r="HZ191" s="58"/>
      <c r="IA191" s="58"/>
      <c r="IB191" s="59"/>
      <c r="IC191" s="58"/>
      <c r="ID191" s="58"/>
      <c r="IE191" s="58"/>
      <c r="IF191" s="108"/>
      <c r="IG191" s="167">
        <f t="shared" si="1549"/>
        <v>0</v>
      </c>
      <c r="IH191" s="58"/>
      <c r="II191" s="58"/>
      <c r="IJ191" s="58"/>
      <c r="IK191" s="58"/>
      <c r="IL191" s="58"/>
      <c r="IM191" s="58"/>
      <c r="IN191" s="58"/>
      <c r="IO191" s="58"/>
      <c r="IP191" s="58"/>
      <c r="IQ191" s="58"/>
      <c r="IR191" s="59"/>
      <c r="IS191" s="58"/>
      <c r="IT191" s="58"/>
      <c r="IU191" s="58"/>
      <c r="IV191" s="108"/>
      <c r="IW191" s="167">
        <f t="shared" si="1550"/>
        <v>0</v>
      </c>
      <c r="IX191" s="58"/>
      <c r="IY191" s="58"/>
      <c r="IZ191" s="58"/>
      <c r="JA191" s="58"/>
      <c r="JB191" s="58"/>
      <c r="JC191" s="58"/>
      <c r="JD191" s="58"/>
      <c r="JE191" s="58"/>
      <c r="JF191" s="58"/>
      <c r="JG191" s="58"/>
      <c r="JH191" s="59"/>
      <c r="JI191" s="58"/>
      <c r="JJ191" s="58"/>
      <c r="JK191" s="58"/>
      <c r="JL191" s="108"/>
      <c r="JM191" s="167">
        <f t="shared" si="1551"/>
        <v>0</v>
      </c>
      <c r="JN191" s="58"/>
      <c r="JO191" s="58"/>
      <c r="JP191" s="58"/>
      <c r="JQ191" s="58"/>
      <c r="JR191" s="58"/>
      <c r="JS191" s="58"/>
      <c r="JT191" s="58"/>
      <c r="JU191" s="58"/>
      <c r="JV191" s="58"/>
      <c r="JW191" s="58"/>
      <c r="JX191" s="59"/>
      <c r="JY191" s="58"/>
      <c r="JZ191" s="58"/>
      <c r="KA191" s="58"/>
      <c r="KB191" s="108"/>
      <c r="KC191" s="167">
        <f t="shared" si="1552"/>
        <v>0</v>
      </c>
      <c r="KD191" s="58"/>
      <c r="KE191" s="58"/>
      <c r="KF191" s="58"/>
      <c r="KG191" s="58"/>
      <c r="KH191" s="58"/>
      <c r="KI191" s="58"/>
      <c r="KJ191" s="58"/>
      <c r="KK191" s="58"/>
      <c r="KL191" s="58"/>
      <c r="KM191" s="58"/>
      <c r="KN191" s="59"/>
      <c r="KO191" s="58"/>
      <c r="KP191" s="58"/>
      <c r="KQ191" s="58"/>
      <c r="KR191" s="58"/>
      <c r="KS191" s="58"/>
      <c r="KT191" s="58"/>
      <c r="KU191" s="58"/>
      <c r="KV191" s="58"/>
      <c r="KW191" s="58"/>
      <c r="KX191" s="58"/>
      <c r="KY191" s="58"/>
      <c r="KZ191" s="58"/>
      <c r="LA191" s="58"/>
      <c r="LB191" s="108"/>
      <c r="LC191" s="171"/>
      <c r="LD191" s="167">
        <f t="shared" si="1553"/>
        <v>0</v>
      </c>
      <c r="LE191" s="58"/>
      <c r="LF191" s="58"/>
      <c r="LG191" s="58"/>
      <c r="LH191" s="58"/>
      <c r="LI191" s="58"/>
      <c r="LJ191" s="58"/>
      <c r="LK191" s="58"/>
      <c r="LL191" s="58"/>
      <c r="LM191" s="58"/>
      <c r="LN191" s="58"/>
      <c r="LO191" s="59"/>
      <c r="LP191" s="58"/>
      <c r="LQ191" s="58"/>
      <c r="LR191" s="58"/>
      <c r="LS191" s="108"/>
      <c r="LT191" s="167">
        <f t="shared" si="1554"/>
        <v>0</v>
      </c>
      <c r="LU191" s="58"/>
      <c r="LV191" s="58"/>
      <c r="LW191" s="58"/>
      <c r="LX191" s="58"/>
      <c r="LY191" s="58"/>
      <c r="LZ191" s="58"/>
      <c r="MA191" s="58"/>
      <c r="MB191" s="58"/>
      <c r="MC191" s="58"/>
      <c r="MD191" s="58"/>
      <c r="ME191" s="59"/>
      <c r="MF191" s="58"/>
      <c r="MG191" s="58"/>
      <c r="MH191" s="58"/>
      <c r="MI191" s="108"/>
      <c r="MJ191" s="167">
        <f t="shared" si="1555"/>
        <v>0</v>
      </c>
      <c r="MK191" s="58"/>
      <c r="ML191" s="58"/>
      <c r="MM191" s="58"/>
      <c r="MN191" s="58"/>
      <c r="MO191" s="58"/>
      <c r="MP191" s="58"/>
      <c r="MQ191" s="58"/>
      <c r="MR191" s="58"/>
      <c r="MS191" s="58"/>
      <c r="MT191" s="58"/>
      <c r="MU191" s="59"/>
      <c r="MV191" s="58"/>
      <c r="MW191" s="58"/>
      <c r="MX191" s="58"/>
      <c r="MY191" s="108"/>
      <c r="MZ191" s="167">
        <f t="shared" si="1556"/>
        <v>0</v>
      </c>
      <c r="NA191" s="58"/>
      <c r="NB191" s="58"/>
      <c r="NC191" s="58"/>
      <c r="ND191" s="58"/>
      <c r="NE191" s="58"/>
      <c r="NF191" s="58"/>
      <c r="NG191" s="58"/>
      <c r="NH191" s="58"/>
      <c r="NI191" s="58"/>
      <c r="NJ191" s="58"/>
      <c r="NK191" s="59"/>
      <c r="NL191" s="58"/>
      <c r="NM191" s="58"/>
      <c r="NN191" s="58"/>
      <c r="NO191" s="108"/>
      <c r="NP191" s="167">
        <f t="shared" si="1557"/>
        <v>0</v>
      </c>
      <c r="NQ191" s="58"/>
      <c r="NR191" s="58"/>
      <c r="NS191" s="58"/>
      <c r="NT191" s="58"/>
      <c r="NU191" s="58"/>
      <c r="NV191" s="58"/>
      <c r="NW191" s="58"/>
      <c r="NX191" s="58"/>
      <c r="NY191" s="58"/>
      <c r="NZ191" s="58"/>
      <c r="OA191" s="59"/>
      <c r="OB191" s="58"/>
      <c r="OC191" s="58"/>
      <c r="OD191" s="58"/>
      <c r="OE191" s="108"/>
      <c r="OF191" s="167">
        <f t="shared" si="1558"/>
        <v>0</v>
      </c>
      <c r="OG191" s="58"/>
      <c r="OH191" s="58"/>
      <c r="OI191" s="58"/>
      <c r="OJ191" s="58"/>
      <c r="OK191" s="58"/>
      <c r="OL191" s="58"/>
      <c r="OM191" s="58"/>
      <c r="ON191" s="58"/>
      <c r="OO191" s="58"/>
      <c r="OP191" s="58"/>
      <c r="OQ191" s="59"/>
      <c r="OR191" s="58"/>
      <c r="OS191" s="58"/>
      <c r="OT191" s="58"/>
      <c r="OU191" s="108"/>
      <c r="OV191" s="167">
        <f t="shared" si="1559"/>
        <v>0</v>
      </c>
      <c r="OW191" s="58"/>
      <c r="OX191" s="58"/>
      <c r="OY191" s="58"/>
      <c r="OZ191" s="58"/>
      <c r="PA191" s="58"/>
      <c r="PB191" s="58"/>
      <c r="PC191" s="58"/>
      <c r="PD191" s="58"/>
      <c r="PE191" s="58"/>
      <c r="PF191" s="58"/>
      <c r="PG191" s="59"/>
      <c r="PH191" s="58"/>
      <c r="PI191" s="58"/>
      <c r="PJ191" s="58"/>
      <c r="PK191" s="108"/>
      <c r="PL191" s="167">
        <f t="shared" si="1560"/>
        <v>0</v>
      </c>
      <c r="PM191" s="58"/>
      <c r="PN191" s="58"/>
      <c r="PO191" s="58"/>
      <c r="PP191" s="58"/>
      <c r="PQ191" s="58"/>
      <c r="PR191" s="58"/>
      <c r="PS191" s="58"/>
      <c r="PT191" s="58"/>
      <c r="PU191" s="58"/>
      <c r="PV191" s="58"/>
      <c r="PW191" s="59"/>
      <c r="PX191" s="58"/>
      <c r="PY191" s="58"/>
      <c r="PZ191" s="58"/>
      <c r="QA191" s="108"/>
      <c r="QB191" s="167">
        <f t="shared" si="1561"/>
        <v>0</v>
      </c>
      <c r="QC191" s="58"/>
      <c r="QD191" s="58"/>
      <c r="QE191" s="58"/>
      <c r="QF191" s="58"/>
      <c r="QG191" s="58"/>
      <c r="QH191" s="58"/>
      <c r="QI191" s="58"/>
      <c r="QJ191" s="58"/>
      <c r="QK191" s="58"/>
      <c r="QL191" s="58"/>
      <c r="QM191" s="59"/>
      <c r="QN191" s="58"/>
      <c r="QO191" s="58"/>
      <c r="QP191" s="58"/>
      <c r="QQ191" s="108"/>
      <c r="QR191" s="167">
        <f t="shared" si="1562"/>
        <v>0</v>
      </c>
      <c r="QS191" s="58"/>
      <c r="QT191" s="58"/>
      <c r="QU191" s="58"/>
      <c r="QV191" s="58"/>
      <c r="QW191" s="58"/>
      <c r="QX191" s="58"/>
      <c r="QY191" s="58"/>
      <c r="QZ191" s="58"/>
      <c r="RA191" s="58"/>
      <c r="RB191" s="58"/>
      <c r="RC191" s="59"/>
      <c r="RD191" s="58"/>
      <c r="RE191" s="58"/>
      <c r="RF191" s="58"/>
      <c r="RG191" s="58"/>
      <c r="RH191" s="58"/>
      <c r="RI191" s="58"/>
      <c r="RJ191" s="58"/>
      <c r="RK191" s="58"/>
      <c r="RL191" s="58"/>
      <c r="RM191" s="58"/>
      <c r="RN191" s="58"/>
      <c r="RO191" s="58"/>
      <c r="RP191" s="58"/>
      <c r="RQ191" s="108"/>
      <c r="RR191" s="171"/>
      <c r="RS191" s="167">
        <f t="shared" si="1563"/>
        <v>0</v>
      </c>
      <c r="RT191" s="58"/>
      <c r="RU191" s="58"/>
      <c r="RV191" s="58"/>
      <c r="RW191" s="58"/>
      <c r="RX191" s="58"/>
      <c r="RY191" s="58"/>
      <c r="RZ191" s="58"/>
      <c r="SA191" s="58"/>
      <c r="SB191" s="58"/>
      <c r="SC191" s="58"/>
      <c r="SD191" s="59"/>
      <c r="SE191" s="58"/>
      <c r="SF191" s="58"/>
      <c r="SG191" s="58"/>
      <c r="SH191" s="108"/>
      <c r="SI191" s="167">
        <f t="shared" si="1564"/>
        <v>0</v>
      </c>
      <c r="SJ191" s="58"/>
      <c r="SK191" s="58"/>
      <c r="SL191" s="58"/>
      <c r="SM191" s="58"/>
      <c r="SN191" s="58"/>
      <c r="SO191" s="58"/>
      <c r="SP191" s="58"/>
      <c r="SQ191" s="58"/>
      <c r="SR191" s="58"/>
      <c r="SS191" s="58"/>
      <c r="ST191" s="59"/>
      <c r="SU191" s="58"/>
      <c r="SV191" s="58"/>
      <c r="SW191" s="58"/>
      <c r="SX191" s="108"/>
      <c r="SY191" s="167">
        <f t="shared" si="1565"/>
        <v>0</v>
      </c>
      <c r="SZ191" s="58"/>
      <c r="TA191" s="58"/>
      <c r="TB191" s="58"/>
      <c r="TC191" s="58"/>
      <c r="TD191" s="58"/>
      <c r="TE191" s="58"/>
      <c r="TF191" s="58"/>
      <c r="TG191" s="58"/>
      <c r="TH191" s="58"/>
      <c r="TI191" s="58"/>
      <c r="TJ191" s="59"/>
      <c r="TK191" s="58"/>
      <c r="TL191" s="58"/>
      <c r="TM191" s="58"/>
      <c r="TN191" s="108"/>
      <c r="TO191" s="167">
        <f t="shared" si="1566"/>
        <v>0</v>
      </c>
      <c r="TP191" s="58"/>
      <c r="TQ191" s="58"/>
      <c r="TR191" s="58"/>
      <c r="TS191" s="58"/>
      <c r="TT191" s="58"/>
      <c r="TU191" s="58"/>
      <c r="TV191" s="58"/>
      <c r="TW191" s="58"/>
      <c r="TX191" s="58"/>
      <c r="TY191" s="58"/>
      <c r="TZ191" s="59"/>
      <c r="UA191" s="58"/>
      <c r="UB191" s="58"/>
      <c r="UC191" s="58"/>
      <c r="UD191" s="108"/>
      <c r="UE191" s="167">
        <f t="shared" si="1567"/>
        <v>0</v>
      </c>
      <c r="UF191" s="58"/>
      <c r="UG191" s="58"/>
      <c r="UH191" s="58"/>
      <c r="UI191" s="58"/>
      <c r="UJ191" s="58"/>
      <c r="UK191" s="58"/>
      <c r="UL191" s="58"/>
      <c r="UM191" s="58"/>
      <c r="UN191" s="58"/>
      <c r="UO191" s="58"/>
      <c r="UP191" s="59"/>
      <c r="UQ191" s="58"/>
      <c r="UR191" s="58"/>
      <c r="US191" s="58"/>
      <c r="UT191" s="58"/>
      <c r="UU191" s="58"/>
      <c r="UV191" s="58"/>
      <c r="UW191" s="58"/>
      <c r="UX191" s="58"/>
      <c r="UY191" s="58"/>
      <c r="UZ191" s="58"/>
      <c r="VA191" s="58"/>
      <c r="VB191" s="58"/>
      <c r="VC191" s="58"/>
      <c r="VD191" s="108"/>
      <c r="VE191" s="9" t="str">
        <f t="shared" si="1195"/>
        <v>-</v>
      </c>
    </row>
    <row r="192" spans="1:577" ht="20.149999999999999" customHeight="1">
      <c r="A192" s="21"/>
      <c r="B192" s="21"/>
      <c r="C192" s="22">
        <v>64075</v>
      </c>
      <c r="D192" s="23" t="s">
        <v>142</v>
      </c>
      <c r="E192" s="191">
        <f t="shared" si="1535"/>
        <v>0</v>
      </c>
      <c r="F192" s="192"/>
      <c r="G192" s="192"/>
      <c r="H192" s="193"/>
      <c r="I192" s="227"/>
      <c r="J192" s="239">
        <f t="shared" si="1536"/>
        <v>0</v>
      </c>
      <c r="K192" s="59"/>
      <c r="L192" s="58"/>
      <c r="M192" s="58"/>
      <c r="N192" s="58"/>
      <c r="O192" s="58"/>
      <c r="P192" s="58"/>
      <c r="Q192" s="58"/>
      <c r="R192" s="58"/>
      <c r="S192" s="58"/>
      <c r="T192" s="58"/>
      <c r="U192" s="59"/>
      <c r="V192" s="58"/>
      <c r="W192" s="58"/>
      <c r="X192" s="58"/>
      <c r="Y192" s="108"/>
      <c r="Z192" s="167">
        <f t="shared" si="1537"/>
        <v>0</v>
      </c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9"/>
      <c r="AL192" s="58"/>
      <c r="AM192" s="58"/>
      <c r="AN192" s="58"/>
      <c r="AO192" s="108"/>
      <c r="AP192" s="167">
        <f t="shared" si="1538"/>
        <v>0</v>
      </c>
      <c r="AQ192" s="58"/>
      <c r="AR192" s="58"/>
      <c r="AS192" s="58"/>
      <c r="AT192" s="58"/>
      <c r="AU192" s="58"/>
      <c r="AV192" s="58"/>
      <c r="AW192" s="58"/>
      <c r="AX192" s="58"/>
      <c r="AY192" s="58"/>
      <c r="AZ192" s="58"/>
      <c r="BA192" s="59"/>
      <c r="BB192" s="58"/>
      <c r="BC192" s="58"/>
      <c r="BD192" s="58"/>
      <c r="BE192" s="108"/>
      <c r="BF192" s="167">
        <f t="shared" si="1539"/>
        <v>0</v>
      </c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9"/>
      <c r="BR192" s="58"/>
      <c r="BS192" s="58"/>
      <c r="BT192" s="58"/>
      <c r="BU192" s="108"/>
      <c r="BV192" s="167">
        <f t="shared" si="1540"/>
        <v>0</v>
      </c>
      <c r="BW192" s="58"/>
      <c r="BX192" s="58"/>
      <c r="BY192" s="58"/>
      <c r="BZ192" s="58"/>
      <c r="CA192" s="58"/>
      <c r="CB192" s="58"/>
      <c r="CC192" s="58"/>
      <c r="CD192" s="58"/>
      <c r="CE192" s="58"/>
      <c r="CF192" s="58"/>
      <c r="CG192" s="59"/>
      <c r="CH192" s="58"/>
      <c r="CI192" s="58"/>
      <c r="CJ192" s="58"/>
      <c r="CK192" s="58"/>
      <c r="CL192" s="58"/>
      <c r="CM192" s="58"/>
      <c r="CN192" s="58"/>
      <c r="CO192" s="58"/>
      <c r="CP192" s="58"/>
      <c r="CQ192" s="58"/>
      <c r="CR192" s="58"/>
      <c r="CS192" s="58"/>
      <c r="CT192" s="58"/>
      <c r="CU192" s="108"/>
      <c r="CV192" s="171"/>
      <c r="CW192" s="167">
        <f t="shared" si="1541"/>
        <v>0</v>
      </c>
      <c r="CX192" s="58"/>
      <c r="CY192" s="58"/>
      <c r="CZ192" s="58"/>
      <c r="DA192" s="58"/>
      <c r="DB192" s="58"/>
      <c r="DC192" s="58"/>
      <c r="DD192" s="58"/>
      <c r="DE192" s="58"/>
      <c r="DF192" s="58"/>
      <c r="DG192" s="58"/>
      <c r="DH192" s="59"/>
      <c r="DI192" s="58"/>
      <c r="DJ192" s="58"/>
      <c r="DK192" s="58"/>
      <c r="DL192" s="108"/>
      <c r="DM192" s="167">
        <f t="shared" si="1542"/>
        <v>0</v>
      </c>
      <c r="DN192" s="58"/>
      <c r="DO192" s="58"/>
      <c r="DP192" s="58"/>
      <c r="DQ192" s="58"/>
      <c r="DR192" s="58"/>
      <c r="DS192" s="58"/>
      <c r="DT192" s="58"/>
      <c r="DU192" s="58"/>
      <c r="DV192" s="58"/>
      <c r="DW192" s="58"/>
      <c r="DX192" s="59"/>
      <c r="DY192" s="58"/>
      <c r="DZ192" s="58"/>
      <c r="EA192" s="58"/>
      <c r="EB192" s="108"/>
      <c r="EC192" s="167">
        <f t="shared" si="1543"/>
        <v>0</v>
      </c>
      <c r="ED192" s="58"/>
      <c r="EE192" s="58"/>
      <c r="EF192" s="58"/>
      <c r="EG192" s="58"/>
      <c r="EH192" s="58"/>
      <c r="EI192" s="58"/>
      <c r="EJ192" s="58"/>
      <c r="EK192" s="58"/>
      <c r="EL192" s="58"/>
      <c r="EM192" s="58"/>
      <c r="EN192" s="59"/>
      <c r="EO192" s="58"/>
      <c r="EP192" s="58"/>
      <c r="EQ192" s="58"/>
      <c r="ER192" s="108"/>
      <c r="ES192" s="167">
        <f t="shared" si="1544"/>
        <v>0</v>
      </c>
      <c r="ET192" s="58"/>
      <c r="EU192" s="58"/>
      <c r="EV192" s="58"/>
      <c r="EW192" s="58"/>
      <c r="EX192" s="58"/>
      <c r="EY192" s="58"/>
      <c r="EZ192" s="58"/>
      <c r="FA192" s="58"/>
      <c r="FB192" s="58"/>
      <c r="FC192" s="58"/>
      <c r="FD192" s="59"/>
      <c r="FE192" s="58"/>
      <c r="FF192" s="58"/>
      <c r="FG192" s="58"/>
      <c r="FH192" s="108"/>
      <c r="FI192" s="167">
        <f t="shared" si="1545"/>
        <v>0</v>
      </c>
      <c r="FJ192" s="58"/>
      <c r="FK192" s="58"/>
      <c r="FL192" s="58"/>
      <c r="FM192" s="58"/>
      <c r="FN192" s="58"/>
      <c r="FO192" s="58"/>
      <c r="FP192" s="58"/>
      <c r="FQ192" s="58"/>
      <c r="FR192" s="58"/>
      <c r="FS192" s="58"/>
      <c r="FT192" s="59"/>
      <c r="FU192" s="58"/>
      <c r="FV192" s="58"/>
      <c r="FW192" s="58"/>
      <c r="FX192" s="108"/>
      <c r="FY192" s="167">
        <f t="shared" si="1546"/>
        <v>0</v>
      </c>
      <c r="FZ192" s="58"/>
      <c r="GA192" s="58"/>
      <c r="GB192" s="58"/>
      <c r="GC192" s="58"/>
      <c r="GD192" s="58"/>
      <c r="GE192" s="58"/>
      <c r="GF192" s="58"/>
      <c r="GG192" s="58"/>
      <c r="GH192" s="58"/>
      <c r="GI192" s="58"/>
      <c r="GJ192" s="59"/>
      <c r="GK192" s="58"/>
      <c r="GL192" s="58"/>
      <c r="GM192" s="58"/>
      <c r="GN192" s="108"/>
      <c r="GO192" s="167">
        <f t="shared" si="1547"/>
        <v>0</v>
      </c>
      <c r="GP192" s="58"/>
      <c r="GQ192" s="58"/>
      <c r="GR192" s="58"/>
      <c r="GS192" s="58"/>
      <c r="GT192" s="58"/>
      <c r="GU192" s="58"/>
      <c r="GV192" s="58"/>
      <c r="GW192" s="58"/>
      <c r="GX192" s="58"/>
      <c r="GY192" s="58"/>
      <c r="GZ192" s="59"/>
      <c r="HA192" s="58"/>
      <c r="HB192" s="58"/>
      <c r="HC192" s="58"/>
      <c r="HD192" s="58"/>
      <c r="HE192" s="58"/>
      <c r="HF192" s="58"/>
      <c r="HG192" s="58"/>
      <c r="HH192" s="58"/>
      <c r="HI192" s="58"/>
      <c r="HJ192" s="58"/>
      <c r="HK192" s="58"/>
      <c r="HL192" s="58"/>
      <c r="HM192" s="58"/>
      <c r="HN192" s="108"/>
      <c r="HO192" s="170"/>
      <c r="HP192" s="171"/>
      <c r="HQ192" s="167">
        <f t="shared" si="1548"/>
        <v>0</v>
      </c>
      <c r="HR192" s="58"/>
      <c r="HS192" s="58"/>
      <c r="HT192" s="58"/>
      <c r="HU192" s="58"/>
      <c r="HV192" s="58"/>
      <c r="HW192" s="58"/>
      <c r="HX192" s="58"/>
      <c r="HY192" s="58"/>
      <c r="HZ192" s="58"/>
      <c r="IA192" s="58"/>
      <c r="IB192" s="59"/>
      <c r="IC192" s="58"/>
      <c r="ID192" s="58"/>
      <c r="IE192" s="58"/>
      <c r="IF192" s="108"/>
      <c r="IG192" s="167">
        <f t="shared" si="1549"/>
        <v>0</v>
      </c>
      <c r="IH192" s="58"/>
      <c r="II192" s="58"/>
      <c r="IJ192" s="58"/>
      <c r="IK192" s="58"/>
      <c r="IL192" s="58"/>
      <c r="IM192" s="58"/>
      <c r="IN192" s="58"/>
      <c r="IO192" s="58"/>
      <c r="IP192" s="58"/>
      <c r="IQ192" s="58"/>
      <c r="IR192" s="59"/>
      <c r="IS192" s="58"/>
      <c r="IT192" s="58"/>
      <c r="IU192" s="58"/>
      <c r="IV192" s="108"/>
      <c r="IW192" s="167">
        <f t="shared" si="1550"/>
        <v>0</v>
      </c>
      <c r="IX192" s="58"/>
      <c r="IY192" s="58"/>
      <c r="IZ192" s="58"/>
      <c r="JA192" s="58"/>
      <c r="JB192" s="58"/>
      <c r="JC192" s="58"/>
      <c r="JD192" s="58"/>
      <c r="JE192" s="58"/>
      <c r="JF192" s="58"/>
      <c r="JG192" s="58"/>
      <c r="JH192" s="59"/>
      <c r="JI192" s="58"/>
      <c r="JJ192" s="58"/>
      <c r="JK192" s="58"/>
      <c r="JL192" s="108"/>
      <c r="JM192" s="167">
        <f t="shared" si="1551"/>
        <v>0</v>
      </c>
      <c r="JN192" s="58"/>
      <c r="JO192" s="58"/>
      <c r="JP192" s="58"/>
      <c r="JQ192" s="58"/>
      <c r="JR192" s="58"/>
      <c r="JS192" s="58"/>
      <c r="JT192" s="58"/>
      <c r="JU192" s="58"/>
      <c r="JV192" s="58"/>
      <c r="JW192" s="58"/>
      <c r="JX192" s="59"/>
      <c r="JY192" s="58"/>
      <c r="JZ192" s="58"/>
      <c r="KA192" s="58"/>
      <c r="KB192" s="108"/>
      <c r="KC192" s="167">
        <f t="shared" si="1552"/>
        <v>0</v>
      </c>
      <c r="KD192" s="58"/>
      <c r="KE192" s="58"/>
      <c r="KF192" s="58"/>
      <c r="KG192" s="58"/>
      <c r="KH192" s="58"/>
      <c r="KI192" s="58"/>
      <c r="KJ192" s="58"/>
      <c r="KK192" s="58"/>
      <c r="KL192" s="58"/>
      <c r="KM192" s="58"/>
      <c r="KN192" s="59"/>
      <c r="KO192" s="58"/>
      <c r="KP192" s="58"/>
      <c r="KQ192" s="58"/>
      <c r="KR192" s="58"/>
      <c r="KS192" s="58"/>
      <c r="KT192" s="58"/>
      <c r="KU192" s="58"/>
      <c r="KV192" s="58"/>
      <c r="KW192" s="58"/>
      <c r="KX192" s="58"/>
      <c r="KY192" s="58"/>
      <c r="KZ192" s="58"/>
      <c r="LA192" s="58"/>
      <c r="LB192" s="108"/>
      <c r="LC192" s="171"/>
      <c r="LD192" s="167">
        <f t="shared" si="1553"/>
        <v>0</v>
      </c>
      <c r="LE192" s="58"/>
      <c r="LF192" s="58"/>
      <c r="LG192" s="58"/>
      <c r="LH192" s="58"/>
      <c r="LI192" s="58"/>
      <c r="LJ192" s="58"/>
      <c r="LK192" s="58"/>
      <c r="LL192" s="58"/>
      <c r="LM192" s="58"/>
      <c r="LN192" s="58"/>
      <c r="LO192" s="59"/>
      <c r="LP192" s="58"/>
      <c r="LQ192" s="58"/>
      <c r="LR192" s="58"/>
      <c r="LS192" s="108"/>
      <c r="LT192" s="167">
        <f t="shared" si="1554"/>
        <v>0</v>
      </c>
      <c r="LU192" s="58"/>
      <c r="LV192" s="58"/>
      <c r="LW192" s="58"/>
      <c r="LX192" s="58"/>
      <c r="LY192" s="58"/>
      <c r="LZ192" s="58"/>
      <c r="MA192" s="58"/>
      <c r="MB192" s="58"/>
      <c r="MC192" s="58"/>
      <c r="MD192" s="58"/>
      <c r="ME192" s="59"/>
      <c r="MF192" s="58"/>
      <c r="MG192" s="58"/>
      <c r="MH192" s="58"/>
      <c r="MI192" s="108"/>
      <c r="MJ192" s="167">
        <f t="shared" si="1555"/>
        <v>0</v>
      </c>
      <c r="MK192" s="58"/>
      <c r="ML192" s="58"/>
      <c r="MM192" s="58"/>
      <c r="MN192" s="58"/>
      <c r="MO192" s="58"/>
      <c r="MP192" s="58"/>
      <c r="MQ192" s="58"/>
      <c r="MR192" s="58"/>
      <c r="MS192" s="58"/>
      <c r="MT192" s="58"/>
      <c r="MU192" s="59"/>
      <c r="MV192" s="58"/>
      <c r="MW192" s="58"/>
      <c r="MX192" s="58"/>
      <c r="MY192" s="108"/>
      <c r="MZ192" s="167">
        <f t="shared" si="1556"/>
        <v>0</v>
      </c>
      <c r="NA192" s="58"/>
      <c r="NB192" s="58"/>
      <c r="NC192" s="58"/>
      <c r="ND192" s="58"/>
      <c r="NE192" s="58"/>
      <c r="NF192" s="58"/>
      <c r="NG192" s="58"/>
      <c r="NH192" s="58"/>
      <c r="NI192" s="58"/>
      <c r="NJ192" s="58"/>
      <c r="NK192" s="59"/>
      <c r="NL192" s="58"/>
      <c r="NM192" s="58"/>
      <c r="NN192" s="58"/>
      <c r="NO192" s="108"/>
      <c r="NP192" s="167">
        <f t="shared" si="1557"/>
        <v>0</v>
      </c>
      <c r="NQ192" s="58"/>
      <c r="NR192" s="58"/>
      <c r="NS192" s="58"/>
      <c r="NT192" s="58"/>
      <c r="NU192" s="58"/>
      <c r="NV192" s="58"/>
      <c r="NW192" s="58"/>
      <c r="NX192" s="58"/>
      <c r="NY192" s="58"/>
      <c r="NZ192" s="58"/>
      <c r="OA192" s="59"/>
      <c r="OB192" s="58"/>
      <c r="OC192" s="58"/>
      <c r="OD192" s="58"/>
      <c r="OE192" s="108"/>
      <c r="OF192" s="167">
        <f t="shared" si="1558"/>
        <v>0</v>
      </c>
      <c r="OG192" s="58"/>
      <c r="OH192" s="58"/>
      <c r="OI192" s="58"/>
      <c r="OJ192" s="58"/>
      <c r="OK192" s="58"/>
      <c r="OL192" s="58"/>
      <c r="OM192" s="58"/>
      <c r="ON192" s="58"/>
      <c r="OO192" s="58"/>
      <c r="OP192" s="58"/>
      <c r="OQ192" s="59"/>
      <c r="OR192" s="58"/>
      <c r="OS192" s="58"/>
      <c r="OT192" s="58"/>
      <c r="OU192" s="108"/>
      <c r="OV192" s="167">
        <f t="shared" si="1559"/>
        <v>0</v>
      </c>
      <c r="OW192" s="58"/>
      <c r="OX192" s="58"/>
      <c r="OY192" s="58"/>
      <c r="OZ192" s="58"/>
      <c r="PA192" s="58"/>
      <c r="PB192" s="58"/>
      <c r="PC192" s="58"/>
      <c r="PD192" s="58"/>
      <c r="PE192" s="58"/>
      <c r="PF192" s="58"/>
      <c r="PG192" s="59"/>
      <c r="PH192" s="58"/>
      <c r="PI192" s="58"/>
      <c r="PJ192" s="58"/>
      <c r="PK192" s="108"/>
      <c r="PL192" s="167">
        <f t="shared" si="1560"/>
        <v>0</v>
      </c>
      <c r="PM192" s="58"/>
      <c r="PN192" s="58"/>
      <c r="PO192" s="58"/>
      <c r="PP192" s="58"/>
      <c r="PQ192" s="58"/>
      <c r="PR192" s="58"/>
      <c r="PS192" s="58"/>
      <c r="PT192" s="58"/>
      <c r="PU192" s="58"/>
      <c r="PV192" s="58"/>
      <c r="PW192" s="59"/>
      <c r="PX192" s="58"/>
      <c r="PY192" s="58"/>
      <c r="PZ192" s="58"/>
      <c r="QA192" s="108"/>
      <c r="QB192" s="167">
        <f t="shared" si="1561"/>
        <v>0</v>
      </c>
      <c r="QC192" s="58"/>
      <c r="QD192" s="58"/>
      <c r="QE192" s="58"/>
      <c r="QF192" s="58"/>
      <c r="QG192" s="58"/>
      <c r="QH192" s="58"/>
      <c r="QI192" s="58"/>
      <c r="QJ192" s="58"/>
      <c r="QK192" s="58"/>
      <c r="QL192" s="58"/>
      <c r="QM192" s="59"/>
      <c r="QN192" s="58"/>
      <c r="QO192" s="58"/>
      <c r="QP192" s="58"/>
      <c r="QQ192" s="108"/>
      <c r="QR192" s="167">
        <f t="shared" si="1562"/>
        <v>0</v>
      </c>
      <c r="QS192" s="58"/>
      <c r="QT192" s="58"/>
      <c r="QU192" s="58"/>
      <c r="QV192" s="58"/>
      <c r="QW192" s="58"/>
      <c r="QX192" s="58"/>
      <c r="QY192" s="58"/>
      <c r="QZ192" s="58"/>
      <c r="RA192" s="58"/>
      <c r="RB192" s="58"/>
      <c r="RC192" s="59"/>
      <c r="RD192" s="58"/>
      <c r="RE192" s="58"/>
      <c r="RF192" s="58"/>
      <c r="RG192" s="58"/>
      <c r="RH192" s="58"/>
      <c r="RI192" s="58"/>
      <c r="RJ192" s="58"/>
      <c r="RK192" s="58"/>
      <c r="RL192" s="58"/>
      <c r="RM192" s="58"/>
      <c r="RN192" s="58"/>
      <c r="RO192" s="58"/>
      <c r="RP192" s="58"/>
      <c r="RQ192" s="108"/>
      <c r="RR192" s="171"/>
      <c r="RS192" s="167">
        <f t="shared" si="1563"/>
        <v>0</v>
      </c>
      <c r="RT192" s="58"/>
      <c r="RU192" s="58"/>
      <c r="RV192" s="58"/>
      <c r="RW192" s="58"/>
      <c r="RX192" s="58"/>
      <c r="RY192" s="58"/>
      <c r="RZ192" s="58"/>
      <c r="SA192" s="58"/>
      <c r="SB192" s="58"/>
      <c r="SC192" s="58"/>
      <c r="SD192" s="59"/>
      <c r="SE192" s="58"/>
      <c r="SF192" s="58"/>
      <c r="SG192" s="58"/>
      <c r="SH192" s="108"/>
      <c r="SI192" s="167">
        <f t="shared" si="1564"/>
        <v>0</v>
      </c>
      <c r="SJ192" s="58"/>
      <c r="SK192" s="58"/>
      <c r="SL192" s="58"/>
      <c r="SM192" s="58"/>
      <c r="SN192" s="58"/>
      <c r="SO192" s="58"/>
      <c r="SP192" s="58"/>
      <c r="SQ192" s="58"/>
      <c r="SR192" s="58"/>
      <c r="SS192" s="58"/>
      <c r="ST192" s="59"/>
      <c r="SU192" s="58"/>
      <c r="SV192" s="58"/>
      <c r="SW192" s="58"/>
      <c r="SX192" s="108"/>
      <c r="SY192" s="167">
        <f t="shared" si="1565"/>
        <v>0</v>
      </c>
      <c r="SZ192" s="58"/>
      <c r="TA192" s="58"/>
      <c r="TB192" s="58"/>
      <c r="TC192" s="58"/>
      <c r="TD192" s="58"/>
      <c r="TE192" s="58"/>
      <c r="TF192" s="58"/>
      <c r="TG192" s="58"/>
      <c r="TH192" s="58"/>
      <c r="TI192" s="58"/>
      <c r="TJ192" s="59"/>
      <c r="TK192" s="58"/>
      <c r="TL192" s="58"/>
      <c r="TM192" s="58"/>
      <c r="TN192" s="108"/>
      <c r="TO192" s="167">
        <f t="shared" si="1566"/>
        <v>0</v>
      </c>
      <c r="TP192" s="58"/>
      <c r="TQ192" s="58"/>
      <c r="TR192" s="58"/>
      <c r="TS192" s="58"/>
      <c r="TT192" s="58"/>
      <c r="TU192" s="58"/>
      <c r="TV192" s="58"/>
      <c r="TW192" s="58"/>
      <c r="TX192" s="58"/>
      <c r="TY192" s="58"/>
      <c r="TZ192" s="59"/>
      <c r="UA192" s="58"/>
      <c r="UB192" s="58"/>
      <c r="UC192" s="58"/>
      <c r="UD192" s="108"/>
      <c r="UE192" s="167">
        <f t="shared" si="1567"/>
        <v>0</v>
      </c>
      <c r="UF192" s="58"/>
      <c r="UG192" s="58"/>
      <c r="UH192" s="58"/>
      <c r="UI192" s="58"/>
      <c r="UJ192" s="58"/>
      <c r="UK192" s="58"/>
      <c r="UL192" s="58"/>
      <c r="UM192" s="58"/>
      <c r="UN192" s="58"/>
      <c r="UO192" s="58"/>
      <c r="UP192" s="59"/>
      <c r="UQ192" s="58"/>
      <c r="UR192" s="58"/>
      <c r="US192" s="58"/>
      <c r="UT192" s="58"/>
      <c r="UU192" s="58"/>
      <c r="UV192" s="58"/>
      <c r="UW192" s="58"/>
      <c r="UX192" s="58"/>
      <c r="UY192" s="58"/>
      <c r="UZ192" s="58"/>
      <c r="VA192" s="58"/>
      <c r="VB192" s="58"/>
      <c r="VC192" s="58"/>
      <c r="VD192" s="108"/>
      <c r="VE192" s="9" t="str">
        <f t="shared" si="1195"/>
        <v>-</v>
      </c>
    </row>
    <row r="193" spans="1:577" ht="20.149999999999999" customHeight="1">
      <c r="A193" s="21"/>
      <c r="B193" s="21"/>
      <c r="C193" s="22">
        <v>64076</v>
      </c>
      <c r="D193" s="23" t="s">
        <v>143</v>
      </c>
      <c r="E193" s="191">
        <f t="shared" si="1535"/>
        <v>0</v>
      </c>
      <c r="F193" s="192"/>
      <c r="G193" s="192"/>
      <c r="H193" s="193"/>
      <c r="I193" s="227"/>
      <c r="J193" s="239">
        <f t="shared" si="1536"/>
        <v>0</v>
      </c>
      <c r="K193" s="59"/>
      <c r="L193" s="58"/>
      <c r="M193" s="58"/>
      <c r="N193" s="58"/>
      <c r="O193" s="58"/>
      <c r="P193" s="58"/>
      <c r="Q193" s="58"/>
      <c r="R193" s="58"/>
      <c r="S193" s="58"/>
      <c r="T193" s="58"/>
      <c r="U193" s="59"/>
      <c r="V193" s="58"/>
      <c r="W193" s="58"/>
      <c r="X193" s="58"/>
      <c r="Y193" s="108"/>
      <c r="Z193" s="167">
        <f t="shared" si="1537"/>
        <v>0</v>
      </c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9"/>
      <c r="AL193" s="58"/>
      <c r="AM193" s="58"/>
      <c r="AN193" s="58"/>
      <c r="AO193" s="108"/>
      <c r="AP193" s="167">
        <f t="shared" si="1538"/>
        <v>0</v>
      </c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9"/>
      <c r="BB193" s="58"/>
      <c r="BC193" s="58"/>
      <c r="BD193" s="58"/>
      <c r="BE193" s="108"/>
      <c r="BF193" s="167">
        <f t="shared" si="1539"/>
        <v>0</v>
      </c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9"/>
      <c r="BR193" s="58"/>
      <c r="BS193" s="58"/>
      <c r="BT193" s="58"/>
      <c r="BU193" s="108"/>
      <c r="BV193" s="167">
        <f t="shared" si="1540"/>
        <v>0</v>
      </c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9"/>
      <c r="CH193" s="58"/>
      <c r="CI193" s="58"/>
      <c r="CJ193" s="58"/>
      <c r="CK193" s="58"/>
      <c r="CL193" s="58"/>
      <c r="CM193" s="58"/>
      <c r="CN193" s="58"/>
      <c r="CO193" s="58"/>
      <c r="CP193" s="58"/>
      <c r="CQ193" s="58"/>
      <c r="CR193" s="58"/>
      <c r="CS193" s="58"/>
      <c r="CT193" s="58"/>
      <c r="CU193" s="108"/>
      <c r="CV193" s="171"/>
      <c r="CW193" s="167">
        <f t="shared" si="1541"/>
        <v>0</v>
      </c>
      <c r="CX193" s="58"/>
      <c r="CY193" s="58"/>
      <c r="CZ193" s="58"/>
      <c r="DA193" s="58"/>
      <c r="DB193" s="58"/>
      <c r="DC193" s="58"/>
      <c r="DD193" s="58"/>
      <c r="DE193" s="58"/>
      <c r="DF193" s="58"/>
      <c r="DG193" s="58"/>
      <c r="DH193" s="59"/>
      <c r="DI193" s="58"/>
      <c r="DJ193" s="58"/>
      <c r="DK193" s="58"/>
      <c r="DL193" s="108"/>
      <c r="DM193" s="167">
        <f t="shared" si="1542"/>
        <v>0</v>
      </c>
      <c r="DN193" s="58"/>
      <c r="DO193" s="58"/>
      <c r="DP193" s="58"/>
      <c r="DQ193" s="58"/>
      <c r="DR193" s="58"/>
      <c r="DS193" s="58"/>
      <c r="DT193" s="58"/>
      <c r="DU193" s="58"/>
      <c r="DV193" s="58"/>
      <c r="DW193" s="58"/>
      <c r="DX193" s="59"/>
      <c r="DY193" s="58"/>
      <c r="DZ193" s="58"/>
      <c r="EA193" s="58"/>
      <c r="EB193" s="108"/>
      <c r="EC193" s="167">
        <f t="shared" si="1543"/>
        <v>0</v>
      </c>
      <c r="ED193" s="58"/>
      <c r="EE193" s="58"/>
      <c r="EF193" s="58"/>
      <c r="EG193" s="58"/>
      <c r="EH193" s="58"/>
      <c r="EI193" s="58"/>
      <c r="EJ193" s="58"/>
      <c r="EK193" s="58"/>
      <c r="EL193" s="58"/>
      <c r="EM193" s="58"/>
      <c r="EN193" s="59"/>
      <c r="EO193" s="58"/>
      <c r="EP193" s="58"/>
      <c r="EQ193" s="58"/>
      <c r="ER193" s="108"/>
      <c r="ES193" s="167">
        <f t="shared" si="1544"/>
        <v>0</v>
      </c>
      <c r="ET193" s="58"/>
      <c r="EU193" s="58"/>
      <c r="EV193" s="58"/>
      <c r="EW193" s="58"/>
      <c r="EX193" s="58"/>
      <c r="EY193" s="58"/>
      <c r="EZ193" s="58"/>
      <c r="FA193" s="58"/>
      <c r="FB193" s="58"/>
      <c r="FC193" s="58"/>
      <c r="FD193" s="59"/>
      <c r="FE193" s="58"/>
      <c r="FF193" s="58"/>
      <c r="FG193" s="58"/>
      <c r="FH193" s="108"/>
      <c r="FI193" s="167">
        <f t="shared" si="1545"/>
        <v>0</v>
      </c>
      <c r="FJ193" s="58"/>
      <c r="FK193" s="58"/>
      <c r="FL193" s="58"/>
      <c r="FM193" s="58"/>
      <c r="FN193" s="58"/>
      <c r="FO193" s="58"/>
      <c r="FP193" s="58"/>
      <c r="FQ193" s="58"/>
      <c r="FR193" s="58"/>
      <c r="FS193" s="58"/>
      <c r="FT193" s="59"/>
      <c r="FU193" s="58"/>
      <c r="FV193" s="58"/>
      <c r="FW193" s="58"/>
      <c r="FX193" s="108"/>
      <c r="FY193" s="167">
        <f t="shared" si="1546"/>
        <v>0</v>
      </c>
      <c r="FZ193" s="58"/>
      <c r="GA193" s="58"/>
      <c r="GB193" s="58"/>
      <c r="GC193" s="58"/>
      <c r="GD193" s="58"/>
      <c r="GE193" s="58"/>
      <c r="GF193" s="58"/>
      <c r="GG193" s="58"/>
      <c r="GH193" s="58"/>
      <c r="GI193" s="58"/>
      <c r="GJ193" s="59"/>
      <c r="GK193" s="58"/>
      <c r="GL193" s="58"/>
      <c r="GM193" s="58"/>
      <c r="GN193" s="108"/>
      <c r="GO193" s="167">
        <f t="shared" si="1547"/>
        <v>0</v>
      </c>
      <c r="GP193" s="58"/>
      <c r="GQ193" s="58"/>
      <c r="GR193" s="58"/>
      <c r="GS193" s="58"/>
      <c r="GT193" s="58"/>
      <c r="GU193" s="58"/>
      <c r="GV193" s="58"/>
      <c r="GW193" s="58"/>
      <c r="GX193" s="58"/>
      <c r="GY193" s="58"/>
      <c r="GZ193" s="59"/>
      <c r="HA193" s="58"/>
      <c r="HB193" s="58"/>
      <c r="HC193" s="58"/>
      <c r="HD193" s="58"/>
      <c r="HE193" s="58"/>
      <c r="HF193" s="58"/>
      <c r="HG193" s="58"/>
      <c r="HH193" s="58"/>
      <c r="HI193" s="58"/>
      <c r="HJ193" s="58"/>
      <c r="HK193" s="58"/>
      <c r="HL193" s="58"/>
      <c r="HM193" s="58"/>
      <c r="HN193" s="108"/>
      <c r="HO193" s="170"/>
      <c r="HP193" s="171"/>
      <c r="HQ193" s="167">
        <f t="shared" si="1548"/>
        <v>0</v>
      </c>
      <c r="HR193" s="58"/>
      <c r="HS193" s="58"/>
      <c r="HT193" s="58"/>
      <c r="HU193" s="58"/>
      <c r="HV193" s="58"/>
      <c r="HW193" s="58"/>
      <c r="HX193" s="58"/>
      <c r="HY193" s="58"/>
      <c r="HZ193" s="58"/>
      <c r="IA193" s="58"/>
      <c r="IB193" s="59"/>
      <c r="IC193" s="58"/>
      <c r="ID193" s="58"/>
      <c r="IE193" s="58"/>
      <c r="IF193" s="108"/>
      <c r="IG193" s="167">
        <f t="shared" si="1549"/>
        <v>0</v>
      </c>
      <c r="IH193" s="58"/>
      <c r="II193" s="58"/>
      <c r="IJ193" s="58"/>
      <c r="IK193" s="58"/>
      <c r="IL193" s="58"/>
      <c r="IM193" s="58"/>
      <c r="IN193" s="58"/>
      <c r="IO193" s="58"/>
      <c r="IP193" s="58"/>
      <c r="IQ193" s="58"/>
      <c r="IR193" s="59"/>
      <c r="IS193" s="58"/>
      <c r="IT193" s="58"/>
      <c r="IU193" s="58"/>
      <c r="IV193" s="108"/>
      <c r="IW193" s="167">
        <f t="shared" si="1550"/>
        <v>0</v>
      </c>
      <c r="IX193" s="58"/>
      <c r="IY193" s="58"/>
      <c r="IZ193" s="58"/>
      <c r="JA193" s="58"/>
      <c r="JB193" s="58"/>
      <c r="JC193" s="58"/>
      <c r="JD193" s="58"/>
      <c r="JE193" s="58"/>
      <c r="JF193" s="58"/>
      <c r="JG193" s="58"/>
      <c r="JH193" s="59"/>
      <c r="JI193" s="58"/>
      <c r="JJ193" s="58"/>
      <c r="JK193" s="58"/>
      <c r="JL193" s="108"/>
      <c r="JM193" s="167">
        <f t="shared" si="1551"/>
        <v>0</v>
      </c>
      <c r="JN193" s="58"/>
      <c r="JO193" s="58"/>
      <c r="JP193" s="58"/>
      <c r="JQ193" s="58"/>
      <c r="JR193" s="58"/>
      <c r="JS193" s="58"/>
      <c r="JT193" s="58"/>
      <c r="JU193" s="58"/>
      <c r="JV193" s="58"/>
      <c r="JW193" s="58"/>
      <c r="JX193" s="59"/>
      <c r="JY193" s="58"/>
      <c r="JZ193" s="58"/>
      <c r="KA193" s="58"/>
      <c r="KB193" s="108"/>
      <c r="KC193" s="167">
        <f t="shared" si="1552"/>
        <v>0</v>
      </c>
      <c r="KD193" s="58"/>
      <c r="KE193" s="58"/>
      <c r="KF193" s="58"/>
      <c r="KG193" s="58"/>
      <c r="KH193" s="58"/>
      <c r="KI193" s="58"/>
      <c r="KJ193" s="58"/>
      <c r="KK193" s="58"/>
      <c r="KL193" s="58"/>
      <c r="KM193" s="58"/>
      <c r="KN193" s="59"/>
      <c r="KO193" s="58"/>
      <c r="KP193" s="58"/>
      <c r="KQ193" s="58"/>
      <c r="KR193" s="58"/>
      <c r="KS193" s="58"/>
      <c r="KT193" s="58"/>
      <c r="KU193" s="58"/>
      <c r="KV193" s="58"/>
      <c r="KW193" s="58"/>
      <c r="KX193" s="58"/>
      <c r="KY193" s="58"/>
      <c r="KZ193" s="58"/>
      <c r="LA193" s="58"/>
      <c r="LB193" s="108"/>
      <c r="LC193" s="171"/>
      <c r="LD193" s="167">
        <f t="shared" si="1553"/>
        <v>0</v>
      </c>
      <c r="LE193" s="58"/>
      <c r="LF193" s="58"/>
      <c r="LG193" s="58"/>
      <c r="LH193" s="58"/>
      <c r="LI193" s="58"/>
      <c r="LJ193" s="58"/>
      <c r="LK193" s="58"/>
      <c r="LL193" s="58"/>
      <c r="LM193" s="58"/>
      <c r="LN193" s="58"/>
      <c r="LO193" s="59"/>
      <c r="LP193" s="58"/>
      <c r="LQ193" s="58"/>
      <c r="LR193" s="58"/>
      <c r="LS193" s="108"/>
      <c r="LT193" s="167">
        <f t="shared" si="1554"/>
        <v>0</v>
      </c>
      <c r="LU193" s="58"/>
      <c r="LV193" s="58"/>
      <c r="LW193" s="58"/>
      <c r="LX193" s="58"/>
      <c r="LY193" s="58"/>
      <c r="LZ193" s="58"/>
      <c r="MA193" s="58"/>
      <c r="MB193" s="58"/>
      <c r="MC193" s="58"/>
      <c r="MD193" s="58"/>
      <c r="ME193" s="59"/>
      <c r="MF193" s="58"/>
      <c r="MG193" s="58"/>
      <c r="MH193" s="58"/>
      <c r="MI193" s="108"/>
      <c r="MJ193" s="167">
        <f t="shared" si="1555"/>
        <v>0</v>
      </c>
      <c r="MK193" s="58"/>
      <c r="ML193" s="58"/>
      <c r="MM193" s="58"/>
      <c r="MN193" s="58"/>
      <c r="MO193" s="58"/>
      <c r="MP193" s="58"/>
      <c r="MQ193" s="58"/>
      <c r="MR193" s="58"/>
      <c r="MS193" s="58"/>
      <c r="MT193" s="58"/>
      <c r="MU193" s="59"/>
      <c r="MV193" s="58"/>
      <c r="MW193" s="58"/>
      <c r="MX193" s="58"/>
      <c r="MY193" s="108"/>
      <c r="MZ193" s="167">
        <f t="shared" si="1556"/>
        <v>0</v>
      </c>
      <c r="NA193" s="58"/>
      <c r="NB193" s="58"/>
      <c r="NC193" s="58"/>
      <c r="ND193" s="58"/>
      <c r="NE193" s="58"/>
      <c r="NF193" s="58"/>
      <c r="NG193" s="58"/>
      <c r="NH193" s="58"/>
      <c r="NI193" s="58"/>
      <c r="NJ193" s="58"/>
      <c r="NK193" s="59"/>
      <c r="NL193" s="58"/>
      <c r="NM193" s="58"/>
      <c r="NN193" s="58"/>
      <c r="NO193" s="108"/>
      <c r="NP193" s="167">
        <f t="shared" si="1557"/>
        <v>0</v>
      </c>
      <c r="NQ193" s="58"/>
      <c r="NR193" s="58"/>
      <c r="NS193" s="58"/>
      <c r="NT193" s="58"/>
      <c r="NU193" s="58"/>
      <c r="NV193" s="58"/>
      <c r="NW193" s="58"/>
      <c r="NX193" s="58"/>
      <c r="NY193" s="58"/>
      <c r="NZ193" s="58"/>
      <c r="OA193" s="59"/>
      <c r="OB193" s="58"/>
      <c r="OC193" s="58"/>
      <c r="OD193" s="58"/>
      <c r="OE193" s="108"/>
      <c r="OF193" s="167">
        <f t="shared" si="1558"/>
        <v>0</v>
      </c>
      <c r="OG193" s="58"/>
      <c r="OH193" s="58"/>
      <c r="OI193" s="58"/>
      <c r="OJ193" s="58"/>
      <c r="OK193" s="58"/>
      <c r="OL193" s="58"/>
      <c r="OM193" s="58"/>
      <c r="ON193" s="58"/>
      <c r="OO193" s="58"/>
      <c r="OP193" s="58"/>
      <c r="OQ193" s="59"/>
      <c r="OR193" s="58"/>
      <c r="OS193" s="58"/>
      <c r="OT193" s="58"/>
      <c r="OU193" s="108"/>
      <c r="OV193" s="167">
        <f t="shared" si="1559"/>
        <v>0</v>
      </c>
      <c r="OW193" s="58"/>
      <c r="OX193" s="58"/>
      <c r="OY193" s="58"/>
      <c r="OZ193" s="58"/>
      <c r="PA193" s="58"/>
      <c r="PB193" s="58"/>
      <c r="PC193" s="58"/>
      <c r="PD193" s="58"/>
      <c r="PE193" s="58"/>
      <c r="PF193" s="58"/>
      <c r="PG193" s="59"/>
      <c r="PH193" s="58"/>
      <c r="PI193" s="58"/>
      <c r="PJ193" s="58"/>
      <c r="PK193" s="108"/>
      <c r="PL193" s="167">
        <f t="shared" si="1560"/>
        <v>0</v>
      </c>
      <c r="PM193" s="58"/>
      <c r="PN193" s="58"/>
      <c r="PO193" s="58"/>
      <c r="PP193" s="58"/>
      <c r="PQ193" s="58"/>
      <c r="PR193" s="58"/>
      <c r="PS193" s="58"/>
      <c r="PT193" s="58"/>
      <c r="PU193" s="58"/>
      <c r="PV193" s="58"/>
      <c r="PW193" s="59"/>
      <c r="PX193" s="58"/>
      <c r="PY193" s="58"/>
      <c r="PZ193" s="58"/>
      <c r="QA193" s="108"/>
      <c r="QB193" s="167">
        <f t="shared" si="1561"/>
        <v>0</v>
      </c>
      <c r="QC193" s="58"/>
      <c r="QD193" s="58"/>
      <c r="QE193" s="58"/>
      <c r="QF193" s="58"/>
      <c r="QG193" s="58"/>
      <c r="QH193" s="58"/>
      <c r="QI193" s="58"/>
      <c r="QJ193" s="58"/>
      <c r="QK193" s="58"/>
      <c r="QL193" s="58"/>
      <c r="QM193" s="59"/>
      <c r="QN193" s="58"/>
      <c r="QO193" s="58"/>
      <c r="QP193" s="58"/>
      <c r="QQ193" s="108"/>
      <c r="QR193" s="167">
        <f t="shared" si="1562"/>
        <v>0</v>
      </c>
      <c r="QS193" s="58"/>
      <c r="QT193" s="58"/>
      <c r="QU193" s="58"/>
      <c r="QV193" s="58"/>
      <c r="QW193" s="58"/>
      <c r="QX193" s="58"/>
      <c r="QY193" s="58"/>
      <c r="QZ193" s="58"/>
      <c r="RA193" s="58"/>
      <c r="RB193" s="58"/>
      <c r="RC193" s="59"/>
      <c r="RD193" s="58"/>
      <c r="RE193" s="58"/>
      <c r="RF193" s="58"/>
      <c r="RG193" s="58"/>
      <c r="RH193" s="58"/>
      <c r="RI193" s="58"/>
      <c r="RJ193" s="58"/>
      <c r="RK193" s="58"/>
      <c r="RL193" s="58"/>
      <c r="RM193" s="58"/>
      <c r="RN193" s="58"/>
      <c r="RO193" s="58"/>
      <c r="RP193" s="58"/>
      <c r="RQ193" s="108"/>
      <c r="RR193" s="171"/>
      <c r="RS193" s="167">
        <f t="shared" si="1563"/>
        <v>0</v>
      </c>
      <c r="RT193" s="58"/>
      <c r="RU193" s="58"/>
      <c r="RV193" s="58"/>
      <c r="RW193" s="58"/>
      <c r="RX193" s="58"/>
      <c r="RY193" s="58"/>
      <c r="RZ193" s="58"/>
      <c r="SA193" s="58"/>
      <c r="SB193" s="58"/>
      <c r="SC193" s="58"/>
      <c r="SD193" s="59"/>
      <c r="SE193" s="58"/>
      <c r="SF193" s="58"/>
      <c r="SG193" s="58"/>
      <c r="SH193" s="108"/>
      <c r="SI193" s="167">
        <f t="shared" si="1564"/>
        <v>0</v>
      </c>
      <c r="SJ193" s="58"/>
      <c r="SK193" s="58"/>
      <c r="SL193" s="58"/>
      <c r="SM193" s="58"/>
      <c r="SN193" s="58"/>
      <c r="SO193" s="58"/>
      <c r="SP193" s="58"/>
      <c r="SQ193" s="58"/>
      <c r="SR193" s="58"/>
      <c r="SS193" s="58"/>
      <c r="ST193" s="59"/>
      <c r="SU193" s="58"/>
      <c r="SV193" s="58"/>
      <c r="SW193" s="58"/>
      <c r="SX193" s="108"/>
      <c r="SY193" s="167">
        <f t="shared" si="1565"/>
        <v>0</v>
      </c>
      <c r="SZ193" s="58"/>
      <c r="TA193" s="58"/>
      <c r="TB193" s="58"/>
      <c r="TC193" s="58"/>
      <c r="TD193" s="58"/>
      <c r="TE193" s="58"/>
      <c r="TF193" s="58"/>
      <c r="TG193" s="58"/>
      <c r="TH193" s="58"/>
      <c r="TI193" s="58"/>
      <c r="TJ193" s="59"/>
      <c r="TK193" s="58"/>
      <c r="TL193" s="58"/>
      <c r="TM193" s="58"/>
      <c r="TN193" s="108"/>
      <c r="TO193" s="167">
        <f t="shared" si="1566"/>
        <v>0</v>
      </c>
      <c r="TP193" s="58"/>
      <c r="TQ193" s="58"/>
      <c r="TR193" s="58"/>
      <c r="TS193" s="58"/>
      <c r="TT193" s="58"/>
      <c r="TU193" s="58"/>
      <c r="TV193" s="58"/>
      <c r="TW193" s="58"/>
      <c r="TX193" s="58"/>
      <c r="TY193" s="58"/>
      <c r="TZ193" s="59"/>
      <c r="UA193" s="58"/>
      <c r="UB193" s="58"/>
      <c r="UC193" s="58"/>
      <c r="UD193" s="108"/>
      <c r="UE193" s="167">
        <f t="shared" si="1567"/>
        <v>0</v>
      </c>
      <c r="UF193" s="58"/>
      <c r="UG193" s="58"/>
      <c r="UH193" s="58"/>
      <c r="UI193" s="58"/>
      <c r="UJ193" s="58"/>
      <c r="UK193" s="58"/>
      <c r="UL193" s="58"/>
      <c r="UM193" s="58"/>
      <c r="UN193" s="58"/>
      <c r="UO193" s="58"/>
      <c r="UP193" s="59"/>
      <c r="UQ193" s="58"/>
      <c r="UR193" s="58"/>
      <c r="US193" s="58"/>
      <c r="UT193" s="58"/>
      <c r="UU193" s="58"/>
      <c r="UV193" s="58"/>
      <c r="UW193" s="58"/>
      <c r="UX193" s="58"/>
      <c r="UY193" s="58"/>
      <c r="UZ193" s="58"/>
      <c r="VA193" s="58"/>
      <c r="VB193" s="58"/>
      <c r="VC193" s="58"/>
      <c r="VD193" s="108"/>
      <c r="VE193" s="9" t="str">
        <f t="shared" si="1195"/>
        <v>-</v>
      </c>
    </row>
    <row r="194" spans="1:577" ht="20.149999999999999" customHeight="1">
      <c r="A194" s="21"/>
      <c r="B194" s="21"/>
      <c r="C194" s="22">
        <v>64077</v>
      </c>
      <c r="D194" s="23" t="s">
        <v>144</v>
      </c>
      <c r="E194" s="191">
        <f t="shared" si="1535"/>
        <v>0</v>
      </c>
      <c r="F194" s="192"/>
      <c r="G194" s="192"/>
      <c r="H194" s="193"/>
      <c r="I194" s="227"/>
      <c r="J194" s="239">
        <f t="shared" si="1536"/>
        <v>0</v>
      </c>
      <c r="K194" s="59"/>
      <c r="L194" s="58"/>
      <c r="M194" s="58"/>
      <c r="N194" s="58"/>
      <c r="O194" s="58"/>
      <c r="P194" s="58"/>
      <c r="Q194" s="58"/>
      <c r="R194" s="58"/>
      <c r="S194" s="58"/>
      <c r="T194" s="58"/>
      <c r="U194" s="59"/>
      <c r="V194" s="58"/>
      <c r="W194" s="58"/>
      <c r="X194" s="58"/>
      <c r="Y194" s="108"/>
      <c r="Z194" s="167">
        <f t="shared" si="1537"/>
        <v>0</v>
      </c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9"/>
      <c r="AL194" s="58"/>
      <c r="AM194" s="58"/>
      <c r="AN194" s="58"/>
      <c r="AO194" s="108"/>
      <c r="AP194" s="167">
        <f t="shared" si="1538"/>
        <v>0</v>
      </c>
      <c r="AQ194" s="58"/>
      <c r="AR194" s="58"/>
      <c r="AS194" s="58"/>
      <c r="AT194" s="58"/>
      <c r="AU194" s="58"/>
      <c r="AV194" s="58"/>
      <c r="AW194" s="58"/>
      <c r="AX194" s="58"/>
      <c r="AY194" s="58"/>
      <c r="AZ194" s="58"/>
      <c r="BA194" s="59"/>
      <c r="BB194" s="58"/>
      <c r="BC194" s="58"/>
      <c r="BD194" s="58"/>
      <c r="BE194" s="108"/>
      <c r="BF194" s="167">
        <f t="shared" si="1539"/>
        <v>0</v>
      </c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9"/>
      <c r="BR194" s="58"/>
      <c r="BS194" s="58"/>
      <c r="BT194" s="58"/>
      <c r="BU194" s="108"/>
      <c r="BV194" s="167">
        <f t="shared" si="1540"/>
        <v>0</v>
      </c>
      <c r="BW194" s="58"/>
      <c r="BX194" s="58"/>
      <c r="BY194" s="58"/>
      <c r="BZ194" s="58"/>
      <c r="CA194" s="58"/>
      <c r="CB194" s="58"/>
      <c r="CC194" s="58"/>
      <c r="CD194" s="58"/>
      <c r="CE194" s="58"/>
      <c r="CF194" s="58"/>
      <c r="CG194" s="59"/>
      <c r="CH194" s="58"/>
      <c r="CI194" s="58"/>
      <c r="CJ194" s="58"/>
      <c r="CK194" s="58"/>
      <c r="CL194" s="58"/>
      <c r="CM194" s="58"/>
      <c r="CN194" s="58"/>
      <c r="CO194" s="58"/>
      <c r="CP194" s="58"/>
      <c r="CQ194" s="58"/>
      <c r="CR194" s="58"/>
      <c r="CS194" s="58"/>
      <c r="CT194" s="58"/>
      <c r="CU194" s="108"/>
      <c r="CV194" s="171"/>
      <c r="CW194" s="167">
        <f t="shared" si="1541"/>
        <v>0</v>
      </c>
      <c r="CX194" s="58"/>
      <c r="CY194" s="58"/>
      <c r="CZ194" s="58"/>
      <c r="DA194" s="58"/>
      <c r="DB194" s="58"/>
      <c r="DC194" s="58"/>
      <c r="DD194" s="58"/>
      <c r="DE194" s="58"/>
      <c r="DF194" s="58"/>
      <c r="DG194" s="58"/>
      <c r="DH194" s="59"/>
      <c r="DI194" s="58"/>
      <c r="DJ194" s="58"/>
      <c r="DK194" s="58"/>
      <c r="DL194" s="108"/>
      <c r="DM194" s="167">
        <f t="shared" si="1542"/>
        <v>0</v>
      </c>
      <c r="DN194" s="58"/>
      <c r="DO194" s="58"/>
      <c r="DP194" s="58"/>
      <c r="DQ194" s="58"/>
      <c r="DR194" s="58"/>
      <c r="DS194" s="58"/>
      <c r="DT194" s="58"/>
      <c r="DU194" s="58"/>
      <c r="DV194" s="58"/>
      <c r="DW194" s="58"/>
      <c r="DX194" s="59"/>
      <c r="DY194" s="58"/>
      <c r="DZ194" s="58"/>
      <c r="EA194" s="58"/>
      <c r="EB194" s="108"/>
      <c r="EC194" s="167">
        <f t="shared" si="1543"/>
        <v>0</v>
      </c>
      <c r="ED194" s="58"/>
      <c r="EE194" s="58"/>
      <c r="EF194" s="58"/>
      <c r="EG194" s="58"/>
      <c r="EH194" s="58"/>
      <c r="EI194" s="58"/>
      <c r="EJ194" s="58"/>
      <c r="EK194" s="58"/>
      <c r="EL194" s="58"/>
      <c r="EM194" s="58"/>
      <c r="EN194" s="59"/>
      <c r="EO194" s="58"/>
      <c r="EP194" s="58"/>
      <c r="EQ194" s="58"/>
      <c r="ER194" s="108"/>
      <c r="ES194" s="167">
        <f t="shared" si="1544"/>
        <v>0</v>
      </c>
      <c r="ET194" s="58"/>
      <c r="EU194" s="58"/>
      <c r="EV194" s="58"/>
      <c r="EW194" s="58"/>
      <c r="EX194" s="58"/>
      <c r="EY194" s="58"/>
      <c r="EZ194" s="58"/>
      <c r="FA194" s="58"/>
      <c r="FB194" s="58"/>
      <c r="FC194" s="58"/>
      <c r="FD194" s="59"/>
      <c r="FE194" s="58"/>
      <c r="FF194" s="58"/>
      <c r="FG194" s="58"/>
      <c r="FH194" s="108"/>
      <c r="FI194" s="167">
        <f t="shared" si="1545"/>
        <v>0</v>
      </c>
      <c r="FJ194" s="58"/>
      <c r="FK194" s="58"/>
      <c r="FL194" s="58"/>
      <c r="FM194" s="58"/>
      <c r="FN194" s="58"/>
      <c r="FO194" s="58"/>
      <c r="FP194" s="58"/>
      <c r="FQ194" s="58"/>
      <c r="FR194" s="58"/>
      <c r="FS194" s="58"/>
      <c r="FT194" s="59"/>
      <c r="FU194" s="58"/>
      <c r="FV194" s="58"/>
      <c r="FW194" s="58"/>
      <c r="FX194" s="108"/>
      <c r="FY194" s="167">
        <f t="shared" si="1546"/>
        <v>0</v>
      </c>
      <c r="FZ194" s="58"/>
      <c r="GA194" s="58"/>
      <c r="GB194" s="58"/>
      <c r="GC194" s="58"/>
      <c r="GD194" s="58"/>
      <c r="GE194" s="58"/>
      <c r="GF194" s="58"/>
      <c r="GG194" s="58"/>
      <c r="GH194" s="58"/>
      <c r="GI194" s="58"/>
      <c r="GJ194" s="59"/>
      <c r="GK194" s="58"/>
      <c r="GL194" s="58"/>
      <c r="GM194" s="58"/>
      <c r="GN194" s="108"/>
      <c r="GO194" s="167">
        <f t="shared" si="1547"/>
        <v>0</v>
      </c>
      <c r="GP194" s="58"/>
      <c r="GQ194" s="58"/>
      <c r="GR194" s="58"/>
      <c r="GS194" s="58"/>
      <c r="GT194" s="58"/>
      <c r="GU194" s="58"/>
      <c r="GV194" s="58"/>
      <c r="GW194" s="58"/>
      <c r="GX194" s="58"/>
      <c r="GY194" s="58"/>
      <c r="GZ194" s="59"/>
      <c r="HA194" s="58"/>
      <c r="HB194" s="58"/>
      <c r="HC194" s="58"/>
      <c r="HD194" s="58"/>
      <c r="HE194" s="58"/>
      <c r="HF194" s="58"/>
      <c r="HG194" s="58"/>
      <c r="HH194" s="58"/>
      <c r="HI194" s="58"/>
      <c r="HJ194" s="58"/>
      <c r="HK194" s="58"/>
      <c r="HL194" s="58"/>
      <c r="HM194" s="58"/>
      <c r="HN194" s="108"/>
      <c r="HO194" s="170"/>
      <c r="HP194" s="171"/>
      <c r="HQ194" s="167">
        <f t="shared" si="1548"/>
        <v>0</v>
      </c>
      <c r="HR194" s="58"/>
      <c r="HS194" s="58"/>
      <c r="HT194" s="58"/>
      <c r="HU194" s="58"/>
      <c r="HV194" s="58"/>
      <c r="HW194" s="58"/>
      <c r="HX194" s="58"/>
      <c r="HY194" s="58"/>
      <c r="HZ194" s="58"/>
      <c r="IA194" s="58"/>
      <c r="IB194" s="59"/>
      <c r="IC194" s="58"/>
      <c r="ID194" s="58"/>
      <c r="IE194" s="58"/>
      <c r="IF194" s="108"/>
      <c r="IG194" s="167">
        <f t="shared" si="1549"/>
        <v>0</v>
      </c>
      <c r="IH194" s="58"/>
      <c r="II194" s="58"/>
      <c r="IJ194" s="58"/>
      <c r="IK194" s="58"/>
      <c r="IL194" s="58"/>
      <c r="IM194" s="58"/>
      <c r="IN194" s="58"/>
      <c r="IO194" s="58"/>
      <c r="IP194" s="58"/>
      <c r="IQ194" s="58"/>
      <c r="IR194" s="59"/>
      <c r="IS194" s="58"/>
      <c r="IT194" s="58"/>
      <c r="IU194" s="58"/>
      <c r="IV194" s="108"/>
      <c r="IW194" s="167">
        <f t="shared" si="1550"/>
        <v>0</v>
      </c>
      <c r="IX194" s="58"/>
      <c r="IY194" s="58"/>
      <c r="IZ194" s="58"/>
      <c r="JA194" s="58"/>
      <c r="JB194" s="58"/>
      <c r="JC194" s="58"/>
      <c r="JD194" s="58"/>
      <c r="JE194" s="58"/>
      <c r="JF194" s="58"/>
      <c r="JG194" s="58"/>
      <c r="JH194" s="59"/>
      <c r="JI194" s="58"/>
      <c r="JJ194" s="58"/>
      <c r="JK194" s="58"/>
      <c r="JL194" s="108"/>
      <c r="JM194" s="167">
        <f t="shared" si="1551"/>
        <v>0</v>
      </c>
      <c r="JN194" s="58"/>
      <c r="JO194" s="58"/>
      <c r="JP194" s="58"/>
      <c r="JQ194" s="58"/>
      <c r="JR194" s="58"/>
      <c r="JS194" s="58"/>
      <c r="JT194" s="58"/>
      <c r="JU194" s="58"/>
      <c r="JV194" s="58"/>
      <c r="JW194" s="58"/>
      <c r="JX194" s="59"/>
      <c r="JY194" s="58"/>
      <c r="JZ194" s="58"/>
      <c r="KA194" s="58"/>
      <c r="KB194" s="108"/>
      <c r="KC194" s="167">
        <f t="shared" si="1552"/>
        <v>0</v>
      </c>
      <c r="KD194" s="58"/>
      <c r="KE194" s="58"/>
      <c r="KF194" s="58"/>
      <c r="KG194" s="58"/>
      <c r="KH194" s="58"/>
      <c r="KI194" s="58"/>
      <c r="KJ194" s="58"/>
      <c r="KK194" s="58"/>
      <c r="KL194" s="58"/>
      <c r="KM194" s="58"/>
      <c r="KN194" s="59"/>
      <c r="KO194" s="58"/>
      <c r="KP194" s="58"/>
      <c r="KQ194" s="58"/>
      <c r="KR194" s="58"/>
      <c r="KS194" s="58"/>
      <c r="KT194" s="58"/>
      <c r="KU194" s="58"/>
      <c r="KV194" s="58"/>
      <c r="KW194" s="58"/>
      <c r="KX194" s="58"/>
      <c r="KY194" s="58"/>
      <c r="KZ194" s="58"/>
      <c r="LA194" s="58"/>
      <c r="LB194" s="108"/>
      <c r="LC194" s="171"/>
      <c r="LD194" s="167">
        <f t="shared" si="1553"/>
        <v>0</v>
      </c>
      <c r="LE194" s="58"/>
      <c r="LF194" s="58"/>
      <c r="LG194" s="58"/>
      <c r="LH194" s="58"/>
      <c r="LI194" s="58"/>
      <c r="LJ194" s="58"/>
      <c r="LK194" s="58"/>
      <c r="LL194" s="58"/>
      <c r="LM194" s="58"/>
      <c r="LN194" s="58"/>
      <c r="LO194" s="59"/>
      <c r="LP194" s="58"/>
      <c r="LQ194" s="58"/>
      <c r="LR194" s="58"/>
      <c r="LS194" s="108"/>
      <c r="LT194" s="167">
        <f t="shared" si="1554"/>
        <v>0</v>
      </c>
      <c r="LU194" s="58"/>
      <c r="LV194" s="58"/>
      <c r="LW194" s="58"/>
      <c r="LX194" s="58"/>
      <c r="LY194" s="58"/>
      <c r="LZ194" s="58"/>
      <c r="MA194" s="58"/>
      <c r="MB194" s="58"/>
      <c r="MC194" s="58"/>
      <c r="MD194" s="58"/>
      <c r="ME194" s="59"/>
      <c r="MF194" s="58"/>
      <c r="MG194" s="58"/>
      <c r="MH194" s="58"/>
      <c r="MI194" s="108"/>
      <c r="MJ194" s="167">
        <f t="shared" si="1555"/>
        <v>0</v>
      </c>
      <c r="MK194" s="58"/>
      <c r="ML194" s="58"/>
      <c r="MM194" s="58"/>
      <c r="MN194" s="58"/>
      <c r="MO194" s="58"/>
      <c r="MP194" s="58"/>
      <c r="MQ194" s="58"/>
      <c r="MR194" s="58"/>
      <c r="MS194" s="58"/>
      <c r="MT194" s="58"/>
      <c r="MU194" s="59"/>
      <c r="MV194" s="58"/>
      <c r="MW194" s="58"/>
      <c r="MX194" s="58"/>
      <c r="MY194" s="108"/>
      <c r="MZ194" s="167">
        <f t="shared" si="1556"/>
        <v>0</v>
      </c>
      <c r="NA194" s="58"/>
      <c r="NB194" s="58"/>
      <c r="NC194" s="58"/>
      <c r="ND194" s="58"/>
      <c r="NE194" s="58"/>
      <c r="NF194" s="58"/>
      <c r="NG194" s="58"/>
      <c r="NH194" s="58"/>
      <c r="NI194" s="58"/>
      <c r="NJ194" s="58"/>
      <c r="NK194" s="59"/>
      <c r="NL194" s="58"/>
      <c r="NM194" s="58"/>
      <c r="NN194" s="58"/>
      <c r="NO194" s="108"/>
      <c r="NP194" s="167">
        <f t="shared" si="1557"/>
        <v>0</v>
      </c>
      <c r="NQ194" s="58"/>
      <c r="NR194" s="58"/>
      <c r="NS194" s="58"/>
      <c r="NT194" s="58"/>
      <c r="NU194" s="58"/>
      <c r="NV194" s="58"/>
      <c r="NW194" s="58"/>
      <c r="NX194" s="58"/>
      <c r="NY194" s="58"/>
      <c r="NZ194" s="58"/>
      <c r="OA194" s="59"/>
      <c r="OB194" s="58"/>
      <c r="OC194" s="58"/>
      <c r="OD194" s="58"/>
      <c r="OE194" s="108"/>
      <c r="OF194" s="167">
        <f t="shared" si="1558"/>
        <v>0</v>
      </c>
      <c r="OG194" s="58"/>
      <c r="OH194" s="58"/>
      <c r="OI194" s="58"/>
      <c r="OJ194" s="58"/>
      <c r="OK194" s="58"/>
      <c r="OL194" s="58"/>
      <c r="OM194" s="58"/>
      <c r="ON194" s="58"/>
      <c r="OO194" s="58"/>
      <c r="OP194" s="58"/>
      <c r="OQ194" s="59"/>
      <c r="OR194" s="58"/>
      <c r="OS194" s="58"/>
      <c r="OT194" s="58"/>
      <c r="OU194" s="108"/>
      <c r="OV194" s="167">
        <f t="shared" si="1559"/>
        <v>0</v>
      </c>
      <c r="OW194" s="58"/>
      <c r="OX194" s="58"/>
      <c r="OY194" s="58"/>
      <c r="OZ194" s="58"/>
      <c r="PA194" s="58"/>
      <c r="PB194" s="58"/>
      <c r="PC194" s="58"/>
      <c r="PD194" s="58"/>
      <c r="PE194" s="58"/>
      <c r="PF194" s="58"/>
      <c r="PG194" s="59"/>
      <c r="PH194" s="58"/>
      <c r="PI194" s="58"/>
      <c r="PJ194" s="58"/>
      <c r="PK194" s="108"/>
      <c r="PL194" s="167">
        <f t="shared" si="1560"/>
        <v>0</v>
      </c>
      <c r="PM194" s="58"/>
      <c r="PN194" s="58"/>
      <c r="PO194" s="58"/>
      <c r="PP194" s="58"/>
      <c r="PQ194" s="58"/>
      <c r="PR194" s="58"/>
      <c r="PS194" s="58"/>
      <c r="PT194" s="58"/>
      <c r="PU194" s="58"/>
      <c r="PV194" s="58"/>
      <c r="PW194" s="59"/>
      <c r="PX194" s="58"/>
      <c r="PY194" s="58"/>
      <c r="PZ194" s="58"/>
      <c r="QA194" s="108"/>
      <c r="QB194" s="167">
        <f t="shared" si="1561"/>
        <v>0</v>
      </c>
      <c r="QC194" s="58"/>
      <c r="QD194" s="58"/>
      <c r="QE194" s="58"/>
      <c r="QF194" s="58"/>
      <c r="QG194" s="58"/>
      <c r="QH194" s="58"/>
      <c r="QI194" s="58"/>
      <c r="QJ194" s="58"/>
      <c r="QK194" s="58"/>
      <c r="QL194" s="58"/>
      <c r="QM194" s="59"/>
      <c r="QN194" s="58"/>
      <c r="QO194" s="58"/>
      <c r="QP194" s="58"/>
      <c r="QQ194" s="108"/>
      <c r="QR194" s="167">
        <f t="shared" si="1562"/>
        <v>0</v>
      </c>
      <c r="QS194" s="58"/>
      <c r="QT194" s="58"/>
      <c r="QU194" s="58"/>
      <c r="QV194" s="58"/>
      <c r="QW194" s="58"/>
      <c r="QX194" s="58"/>
      <c r="QY194" s="58"/>
      <c r="QZ194" s="58"/>
      <c r="RA194" s="58"/>
      <c r="RB194" s="58"/>
      <c r="RC194" s="59"/>
      <c r="RD194" s="58"/>
      <c r="RE194" s="58"/>
      <c r="RF194" s="58"/>
      <c r="RG194" s="58"/>
      <c r="RH194" s="58"/>
      <c r="RI194" s="58"/>
      <c r="RJ194" s="58"/>
      <c r="RK194" s="58"/>
      <c r="RL194" s="58"/>
      <c r="RM194" s="58"/>
      <c r="RN194" s="58"/>
      <c r="RO194" s="58"/>
      <c r="RP194" s="58"/>
      <c r="RQ194" s="108"/>
      <c r="RR194" s="171"/>
      <c r="RS194" s="167">
        <f t="shared" si="1563"/>
        <v>0</v>
      </c>
      <c r="RT194" s="58"/>
      <c r="RU194" s="58"/>
      <c r="RV194" s="58"/>
      <c r="RW194" s="58"/>
      <c r="RX194" s="58"/>
      <c r="RY194" s="58"/>
      <c r="RZ194" s="58"/>
      <c r="SA194" s="58"/>
      <c r="SB194" s="58"/>
      <c r="SC194" s="58"/>
      <c r="SD194" s="59"/>
      <c r="SE194" s="58"/>
      <c r="SF194" s="58"/>
      <c r="SG194" s="58"/>
      <c r="SH194" s="108"/>
      <c r="SI194" s="167">
        <f t="shared" si="1564"/>
        <v>0</v>
      </c>
      <c r="SJ194" s="58"/>
      <c r="SK194" s="58"/>
      <c r="SL194" s="58"/>
      <c r="SM194" s="58"/>
      <c r="SN194" s="58"/>
      <c r="SO194" s="58"/>
      <c r="SP194" s="58"/>
      <c r="SQ194" s="58"/>
      <c r="SR194" s="58"/>
      <c r="SS194" s="58"/>
      <c r="ST194" s="59"/>
      <c r="SU194" s="58"/>
      <c r="SV194" s="58"/>
      <c r="SW194" s="58"/>
      <c r="SX194" s="108"/>
      <c r="SY194" s="167">
        <f t="shared" si="1565"/>
        <v>0</v>
      </c>
      <c r="SZ194" s="58"/>
      <c r="TA194" s="58"/>
      <c r="TB194" s="58"/>
      <c r="TC194" s="58"/>
      <c r="TD194" s="58"/>
      <c r="TE194" s="58"/>
      <c r="TF194" s="58"/>
      <c r="TG194" s="58"/>
      <c r="TH194" s="58"/>
      <c r="TI194" s="58"/>
      <c r="TJ194" s="59"/>
      <c r="TK194" s="58"/>
      <c r="TL194" s="58"/>
      <c r="TM194" s="58"/>
      <c r="TN194" s="108"/>
      <c r="TO194" s="167">
        <f t="shared" si="1566"/>
        <v>0</v>
      </c>
      <c r="TP194" s="58"/>
      <c r="TQ194" s="58"/>
      <c r="TR194" s="58"/>
      <c r="TS194" s="58"/>
      <c r="TT194" s="58"/>
      <c r="TU194" s="58"/>
      <c r="TV194" s="58"/>
      <c r="TW194" s="58"/>
      <c r="TX194" s="58"/>
      <c r="TY194" s="58"/>
      <c r="TZ194" s="59"/>
      <c r="UA194" s="58"/>
      <c r="UB194" s="58"/>
      <c r="UC194" s="58"/>
      <c r="UD194" s="108"/>
      <c r="UE194" s="167">
        <f t="shared" si="1567"/>
        <v>0</v>
      </c>
      <c r="UF194" s="58"/>
      <c r="UG194" s="58"/>
      <c r="UH194" s="58"/>
      <c r="UI194" s="58"/>
      <c r="UJ194" s="58"/>
      <c r="UK194" s="58"/>
      <c r="UL194" s="58"/>
      <c r="UM194" s="58"/>
      <c r="UN194" s="58"/>
      <c r="UO194" s="58"/>
      <c r="UP194" s="59"/>
      <c r="UQ194" s="58"/>
      <c r="UR194" s="58"/>
      <c r="US194" s="58"/>
      <c r="UT194" s="58"/>
      <c r="UU194" s="58"/>
      <c r="UV194" s="58"/>
      <c r="UW194" s="58"/>
      <c r="UX194" s="58"/>
      <c r="UY194" s="58"/>
      <c r="UZ194" s="58"/>
      <c r="VA194" s="58"/>
      <c r="VB194" s="58"/>
      <c r="VC194" s="58"/>
      <c r="VD194" s="108"/>
      <c r="VE194" s="9" t="str">
        <f t="shared" si="1195"/>
        <v>-</v>
      </c>
    </row>
    <row r="195" spans="1:577" ht="20.149999999999999" customHeight="1">
      <c r="A195" s="21"/>
      <c r="B195" s="21"/>
      <c r="C195" s="22">
        <v>64078</v>
      </c>
      <c r="D195" s="23" t="s">
        <v>181</v>
      </c>
      <c r="E195" s="191">
        <f t="shared" si="1535"/>
        <v>0</v>
      </c>
      <c r="F195" s="192"/>
      <c r="G195" s="192"/>
      <c r="H195" s="193"/>
      <c r="I195" s="227"/>
      <c r="J195" s="239">
        <f t="shared" si="1536"/>
        <v>0</v>
      </c>
      <c r="K195" s="59"/>
      <c r="L195" s="58"/>
      <c r="M195" s="58"/>
      <c r="N195" s="58"/>
      <c r="O195" s="58"/>
      <c r="P195" s="58"/>
      <c r="Q195" s="58"/>
      <c r="R195" s="58"/>
      <c r="S195" s="58"/>
      <c r="T195" s="58"/>
      <c r="U195" s="59"/>
      <c r="V195" s="58"/>
      <c r="W195" s="58"/>
      <c r="X195" s="58"/>
      <c r="Y195" s="108"/>
      <c r="Z195" s="167">
        <f t="shared" si="1537"/>
        <v>0</v>
      </c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9"/>
      <c r="AL195" s="58"/>
      <c r="AM195" s="58"/>
      <c r="AN195" s="58"/>
      <c r="AO195" s="108"/>
      <c r="AP195" s="167">
        <f t="shared" si="1538"/>
        <v>0</v>
      </c>
      <c r="AQ195" s="58"/>
      <c r="AR195" s="58"/>
      <c r="AS195" s="58"/>
      <c r="AT195" s="58"/>
      <c r="AU195" s="58"/>
      <c r="AV195" s="58"/>
      <c r="AW195" s="58"/>
      <c r="AX195" s="58"/>
      <c r="AY195" s="58"/>
      <c r="AZ195" s="58"/>
      <c r="BA195" s="59"/>
      <c r="BB195" s="58"/>
      <c r="BC195" s="58"/>
      <c r="BD195" s="58"/>
      <c r="BE195" s="108"/>
      <c r="BF195" s="167">
        <f t="shared" si="1539"/>
        <v>0</v>
      </c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9"/>
      <c r="BR195" s="58"/>
      <c r="BS195" s="58"/>
      <c r="BT195" s="58"/>
      <c r="BU195" s="108"/>
      <c r="BV195" s="167">
        <f t="shared" si="1540"/>
        <v>0</v>
      </c>
      <c r="BW195" s="58"/>
      <c r="BX195" s="58"/>
      <c r="BY195" s="58"/>
      <c r="BZ195" s="58"/>
      <c r="CA195" s="58"/>
      <c r="CB195" s="58"/>
      <c r="CC195" s="58"/>
      <c r="CD195" s="58"/>
      <c r="CE195" s="58"/>
      <c r="CF195" s="58"/>
      <c r="CG195" s="59"/>
      <c r="CH195" s="58"/>
      <c r="CI195" s="58"/>
      <c r="CJ195" s="58"/>
      <c r="CK195" s="58"/>
      <c r="CL195" s="58"/>
      <c r="CM195" s="58"/>
      <c r="CN195" s="58"/>
      <c r="CO195" s="58"/>
      <c r="CP195" s="58"/>
      <c r="CQ195" s="58"/>
      <c r="CR195" s="58"/>
      <c r="CS195" s="58"/>
      <c r="CT195" s="58"/>
      <c r="CU195" s="108"/>
      <c r="CV195" s="171"/>
      <c r="CW195" s="167">
        <f t="shared" si="1541"/>
        <v>0</v>
      </c>
      <c r="CX195" s="58"/>
      <c r="CY195" s="58"/>
      <c r="CZ195" s="58"/>
      <c r="DA195" s="58"/>
      <c r="DB195" s="58"/>
      <c r="DC195" s="58"/>
      <c r="DD195" s="58"/>
      <c r="DE195" s="58"/>
      <c r="DF195" s="58"/>
      <c r="DG195" s="58"/>
      <c r="DH195" s="59"/>
      <c r="DI195" s="58"/>
      <c r="DJ195" s="58"/>
      <c r="DK195" s="58"/>
      <c r="DL195" s="108"/>
      <c r="DM195" s="167">
        <f t="shared" si="1542"/>
        <v>0</v>
      </c>
      <c r="DN195" s="58"/>
      <c r="DO195" s="58"/>
      <c r="DP195" s="58"/>
      <c r="DQ195" s="58"/>
      <c r="DR195" s="58"/>
      <c r="DS195" s="58"/>
      <c r="DT195" s="58"/>
      <c r="DU195" s="58"/>
      <c r="DV195" s="58"/>
      <c r="DW195" s="58"/>
      <c r="DX195" s="59"/>
      <c r="DY195" s="58"/>
      <c r="DZ195" s="58"/>
      <c r="EA195" s="58"/>
      <c r="EB195" s="108"/>
      <c r="EC195" s="167">
        <f t="shared" si="1543"/>
        <v>0</v>
      </c>
      <c r="ED195" s="58"/>
      <c r="EE195" s="58"/>
      <c r="EF195" s="58"/>
      <c r="EG195" s="58"/>
      <c r="EH195" s="58"/>
      <c r="EI195" s="58"/>
      <c r="EJ195" s="58"/>
      <c r="EK195" s="58"/>
      <c r="EL195" s="58"/>
      <c r="EM195" s="58"/>
      <c r="EN195" s="59"/>
      <c r="EO195" s="58"/>
      <c r="EP195" s="58"/>
      <c r="EQ195" s="58"/>
      <c r="ER195" s="108"/>
      <c r="ES195" s="167">
        <f t="shared" si="1544"/>
        <v>0</v>
      </c>
      <c r="ET195" s="58"/>
      <c r="EU195" s="58"/>
      <c r="EV195" s="58"/>
      <c r="EW195" s="58"/>
      <c r="EX195" s="58"/>
      <c r="EY195" s="58"/>
      <c r="EZ195" s="58"/>
      <c r="FA195" s="58"/>
      <c r="FB195" s="58"/>
      <c r="FC195" s="58"/>
      <c r="FD195" s="59"/>
      <c r="FE195" s="58"/>
      <c r="FF195" s="58"/>
      <c r="FG195" s="58"/>
      <c r="FH195" s="108"/>
      <c r="FI195" s="167">
        <f t="shared" si="1545"/>
        <v>0</v>
      </c>
      <c r="FJ195" s="58"/>
      <c r="FK195" s="58"/>
      <c r="FL195" s="58"/>
      <c r="FM195" s="58"/>
      <c r="FN195" s="58"/>
      <c r="FO195" s="58"/>
      <c r="FP195" s="58"/>
      <c r="FQ195" s="58"/>
      <c r="FR195" s="58"/>
      <c r="FS195" s="58"/>
      <c r="FT195" s="59"/>
      <c r="FU195" s="58"/>
      <c r="FV195" s="58"/>
      <c r="FW195" s="58"/>
      <c r="FX195" s="108"/>
      <c r="FY195" s="167">
        <f t="shared" si="1546"/>
        <v>0</v>
      </c>
      <c r="FZ195" s="58"/>
      <c r="GA195" s="58"/>
      <c r="GB195" s="58"/>
      <c r="GC195" s="58"/>
      <c r="GD195" s="58"/>
      <c r="GE195" s="58"/>
      <c r="GF195" s="58"/>
      <c r="GG195" s="58"/>
      <c r="GH195" s="58"/>
      <c r="GI195" s="58"/>
      <c r="GJ195" s="59"/>
      <c r="GK195" s="58"/>
      <c r="GL195" s="58"/>
      <c r="GM195" s="58"/>
      <c r="GN195" s="108"/>
      <c r="GO195" s="167">
        <f t="shared" si="1547"/>
        <v>0</v>
      </c>
      <c r="GP195" s="58"/>
      <c r="GQ195" s="58"/>
      <c r="GR195" s="58"/>
      <c r="GS195" s="58"/>
      <c r="GT195" s="58"/>
      <c r="GU195" s="58"/>
      <c r="GV195" s="58"/>
      <c r="GW195" s="58"/>
      <c r="GX195" s="58"/>
      <c r="GY195" s="58"/>
      <c r="GZ195" s="59"/>
      <c r="HA195" s="58"/>
      <c r="HB195" s="58"/>
      <c r="HC195" s="58"/>
      <c r="HD195" s="58"/>
      <c r="HE195" s="58"/>
      <c r="HF195" s="58"/>
      <c r="HG195" s="58"/>
      <c r="HH195" s="58"/>
      <c r="HI195" s="58"/>
      <c r="HJ195" s="58"/>
      <c r="HK195" s="58"/>
      <c r="HL195" s="58"/>
      <c r="HM195" s="58"/>
      <c r="HN195" s="108"/>
      <c r="HO195" s="170"/>
      <c r="HP195" s="171"/>
      <c r="HQ195" s="167">
        <f t="shared" si="1548"/>
        <v>0</v>
      </c>
      <c r="HR195" s="58"/>
      <c r="HS195" s="58"/>
      <c r="HT195" s="58"/>
      <c r="HU195" s="58"/>
      <c r="HV195" s="58"/>
      <c r="HW195" s="58"/>
      <c r="HX195" s="58"/>
      <c r="HY195" s="58"/>
      <c r="HZ195" s="58"/>
      <c r="IA195" s="58"/>
      <c r="IB195" s="59"/>
      <c r="IC195" s="58"/>
      <c r="ID195" s="58"/>
      <c r="IE195" s="58"/>
      <c r="IF195" s="108"/>
      <c r="IG195" s="167">
        <f t="shared" si="1549"/>
        <v>0</v>
      </c>
      <c r="IH195" s="58"/>
      <c r="II195" s="58"/>
      <c r="IJ195" s="58"/>
      <c r="IK195" s="58"/>
      <c r="IL195" s="58"/>
      <c r="IM195" s="58"/>
      <c r="IN195" s="58"/>
      <c r="IO195" s="58"/>
      <c r="IP195" s="58"/>
      <c r="IQ195" s="58"/>
      <c r="IR195" s="59"/>
      <c r="IS195" s="58"/>
      <c r="IT195" s="58"/>
      <c r="IU195" s="58"/>
      <c r="IV195" s="108"/>
      <c r="IW195" s="167">
        <f t="shared" si="1550"/>
        <v>0</v>
      </c>
      <c r="IX195" s="58"/>
      <c r="IY195" s="58"/>
      <c r="IZ195" s="58"/>
      <c r="JA195" s="58"/>
      <c r="JB195" s="58"/>
      <c r="JC195" s="58"/>
      <c r="JD195" s="58"/>
      <c r="JE195" s="58"/>
      <c r="JF195" s="58"/>
      <c r="JG195" s="58"/>
      <c r="JH195" s="59"/>
      <c r="JI195" s="58"/>
      <c r="JJ195" s="58"/>
      <c r="JK195" s="58"/>
      <c r="JL195" s="108"/>
      <c r="JM195" s="167">
        <f t="shared" si="1551"/>
        <v>0</v>
      </c>
      <c r="JN195" s="58"/>
      <c r="JO195" s="58"/>
      <c r="JP195" s="58"/>
      <c r="JQ195" s="58"/>
      <c r="JR195" s="58"/>
      <c r="JS195" s="58"/>
      <c r="JT195" s="58"/>
      <c r="JU195" s="58"/>
      <c r="JV195" s="58"/>
      <c r="JW195" s="58"/>
      <c r="JX195" s="59"/>
      <c r="JY195" s="58"/>
      <c r="JZ195" s="58"/>
      <c r="KA195" s="58"/>
      <c r="KB195" s="108"/>
      <c r="KC195" s="167">
        <f t="shared" si="1552"/>
        <v>0</v>
      </c>
      <c r="KD195" s="58"/>
      <c r="KE195" s="58"/>
      <c r="KF195" s="58"/>
      <c r="KG195" s="58"/>
      <c r="KH195" s="58"/>
      <c r="KI195" s="58"/>
      <c r="KJ195" s="58"/>
      <c r="KK195" s="58"/>
      <c r="KL195" s="58"/>
      <c r="KM195" s="58"/>
      <c r="KN195" s="59"/>
      <c r="KO195" s="58"/>
      <c r="KP195" s="58"/>
      <c r="KQ195" s="58"/>
      <c r="KR195" s="58"/>
      <c r="KS195" s="58"/>
      <c r="KT195" s="58"/>
      <c r="KU195" s="58"/>
      <c r="KV195" s="58"/>
      <c r="KW195" s="58"/>
      <c r="KX195" s="58"/>
      <c r="KY195" s="58"/>
      <c r="KZ195" s="58"/>
      <c r="LA195" s="58"/>
      <c r="LB195" s="108"/>
      <c r="LC195" s="171"/>
      <c r="LD195" s="167">
        <f t="shared" si="1553"/>
        <v>0</v>
      </c>
      <c r="LE195" s="58"/>
      <c r="LF195" s="58"/>
      <c r="LG195" s="58"/>
      <c r="LH195" s="58"/>
      <c r="LI195" s="58"/>
      <c r="LJ195" s="58"/>
      <c r="LK195" s="58"/>
      <c r="LL195" s="58"/>
      <c r="LM195" s="58"/>
      <c r="LN195" s="58"/>
      <c r="LO195" s="59"/>
      <c r="LP195" s="58"/>
      <c r="LQ195" s="58"/>
      <c r="LR195" s="58"/>
      <c r="LS195" s="108"/>
      <c r="LT195" s="167">
        <f t="shared" si="1554"/>
        <v>0</v>
      </c>
      <c r="LU195" s="58"/>
      <c r="LV195" s="58"/>
      <c r="LW195" s="58"/>
      <c r="LX195" s="58"/>
      <c r="LY195" s="58"/>
      <c r="LZ195" s="58"/>
      <c r="MA195" s="58"/>
      <c r="MB195" s="58"/>
      <c r="MC195" s="58"/>
      <c r="MD195" s="58"/>
      <c r="ME195" s="59"/>
      <c r="MF195" s="58"/>
      <c r="MG195" s="58"/>
      <c r="MH195" s="58"/>
      <c r="MI195" s="108"/>
      <c r="MJ195" s="167">
        <f t="shared" si="1555"/>
        <v>0</v>
      </c>
      <c r="MK195" s="58"/>
      <c r="ML195" s="58"/>
      <c r="MM195" s="58"/>
      <c r="MN195" s="58"/>
      <c r="MO195" s="58"/>
      <c r="MP195" s="58"/>
      <c r="MQ195" s="58"/>
      <c r="MR195" s="58"/>
      <c r="MS195" s="58"/>
      <c r="MT195" s="58"/>
      <c r="MU195" s="59"/>
      <c r="MV195" s="58"/>
      <c r="MW195" s="58"/>
      <c r="MX195" s="58"/>
      <c r="MY195" s="108"/>
      <c r="MZ195" s="167">
        <f t="shared" si="1556"/>
        <v>0</v>
      </c>
      <c r="NA195" s="58"/>
      <c r="NB195" s="58"/>
      <c r="NC195" s="58"/>
      <c r="ND195" s="58"/>
      <c r="NE195" s="58"/>
      <c r="NF195" s="58"/>
      <c r="NG195" s="58"/>
      <c r="NH195" s="58"/>
      <c r="NI195" s="58"/>
      <c r="NJ195" s="58"/>
      <c r="NK195" s="59"/>
      <c r="NL195" s="58"/>
      <c r="NM195" s="58"/>
      <c r="NN195" s="58"/>
      <c r="NO195" s="108"/>
      <c r="NP195" s="167">
        <f t="shared" si="1557"/>
        <v>0</v>
      </c>
      <c r="NQ195" s="58"/>
      <c r="NR195" s="58"/>
      <c r="NS195" s="58"/>
      <c r="NT195" s="58"/>
      <c r="NU195" s="58"/>
      <c r="NV195" s="58"/>
      <c r="NW195" s="58"/>
      <c r="NX195" s="58"/>
      <c r="NY195" s="58"/>
      <c r="NZ195" s="58"/>
      <c r="OA195" s="59"/>
      <c r="OB195" s="58"/>
      <c r="OC195" s="58"/>
      <c r="OD195" s="58"/>
      <c r="OE195" s="108"/>
      <c r="OF195" s="167">
        <f t="shared" si="1558"/>
        <v>0</v>
      </c>
      <c r="OG195" s="58"/>
      <c r="OH195" s="58"/>
      <c r="OI195" s="58"/>
      <c r="OJ195" s="58"/>
      <c r="OK195" s="58"/>
      <c r="OL195" s="58"/>
      <c r="OM195" s="58"/>
      <c r="ON195" s="58"/>
      <c r="OO195" s="58"/>
      <c r="OP195" s="58"/>
      <c r="OQ195" s="59"/>
      <c r="OR195" s="58"/>
      <c r="OS195" s="58"/>
      <c r="OT195" s="58"/>
      <c r="OU195" s="108"/>
      <c r="OV195" s="167">
        <f t="shared" si="1559"/>
        <v>0</v>
      </c>
      <c r="OW195" s="58"/>
      <c r="OX195" s="58"/>
      <c r="OY195" s="58"/>
      <c r="OZ195" s="58"/>
      <c r="PA195" s="58"/>
      <c r="PB195" s="58"/>
      <c r="PC195" s="58"/>
      <c r="PD195" s="58"/>
      <c r="PE195" s="58"/>
      <c r="PF195" s="58"/>
      <c r="PG195" s="59"/>
      <c r="PH195" s="58"/>
      <c r="PI195" s="58"/>
      <c r="PJ195" s="58"/>
      <c r="PK195" s="108"/>
      <c r="PL195" s="167">
        <f t="shared" si="1560"/>
        <v>0</v>
      </c>
      <c r="PM195" s="58"/>
      <c r="PN195" s="58"/>
      <c r="PO195" s="58"/>
      <c r="PP195" s="58"/>
      <c r="PQ195" s="58"/>
      <c r="PR195" s="58"/>
      <c r="PS195" s="58"/>
      <c r="PT195" s="58"/>
      <c r="PU195" s="58"/>
      <c r="PV195" s="58"/>
      <c r="PW195" s="59"/>
      <c r="PX195" s="58"/>
      <c r="PY195" s="58"/>
      <c r="PZ195" s="58"/>
      <c r="QA195" s="108"/>
      <c r="QB195" s="167">
        <f t="shared" si="1561"/>
        <v>0</v>
      </c>
      <c r="QC195" s="58"/>
      <c r="QD195" s="58"/>
      <c r="QE195" s="58"/>
      <c r="QF195" s="58"/>
      <c r="QG195" s="58"/>
      <c r="QH195" s="58"/>
      <c r="QI195" s="58"/>
      <c r="QJ195" s="58"/>
      <c r="QK195" s="58"/>
      <c r="QL195" s="58"/>
      <c r="QM195" s="59"/>
      <c r="QN195" s="58"/>
      <c r="QO195" s="58"/>
      <c r="QP195" s="58"/>
      <c r="QQ195" s="108"/>
      <c r="QR195" s="167">
        <f t="shared" si="1562"/>
        <v>0</v>
      </c>
      <c r="QS195" s="58"/>
      <c r="QT195" s="58"/>
      <c r="QU195" s="58"/>
      <c r="QV195" s="58"/>
      <c r="QW195" s="58"/>
      <c r="QX195" s="58"/>
      <c r="QY195" s="58"/>
      <c r="QZ195" s="58"/>
      <c r="RA195" s="58"/>
      <c r="RB195" s="58"/>
      <c r="RC195" s="59"/>
      <c r="RD195" s="58"/>
      <c r="RE195" s="58"/>
      <c r="RF195" s="58"/>
      <c r="RG195" s="58"/>
      <c r="RH195" s="58"/>
      <c r="RI195" s="58"/>
      <c r="RJ195" s="58"/>
      <c r="RK195" s="58"/>
      <c r="RL195" s="58"/>
      <c r="RM195" s="58"/>
      <c r="RN195" s="58"/>
      <c r="RO195" s="58"/>
      <c r="RP195" s="58"/>
      <c r="RQ195" s="108"/>
      <c r="RR195" s="171"/>
      <c r="RS195" s="167">
        <f t="shared" si="1563"/>
        <v>0</v>
      </c>
      <c r="RT195" s="58"/>
      <c r="RU195" s="58"/>
      <c r="RV195" s="58"/>
      <c r="RW195" s="58"/>
      <c r="RX195" s="58"/>
      <c r="RY195" s="58"/>
      <c r="RZ195" s="58"/>
      <c r="SA195" s="58"/>
      <c r="SB195" s="58"/>
      <c r="SC195" s="58"/>
      <c r="SD195" s="59"/>
      <c r="SE195" s="58"/>
      <c r="SF195" s="58"/>
      <c r="SG195" s="58"/>
      <c r="SH195" s="108"/>
      <c r="SI195" s="167">
        <f t="shared" si="1564"/>
        <v>0</v>
      </c>
      <c r="SJ195" s="58"/>
      <c r="SK195" s="58"/>
      <c r="SL195" s="58"/>
      <c r="SM195" s="58"/>
      <c r="SN195" s="58"/>
      <c r="SO195" s="58"/>
      <c r="SP195" s="58"/>
      <c r="SQ195" s="58"/>
      <c r="SR195" s="58"/>
      <c r="SS195" s="58"/>
      <c r="ST195" s="59"/>
      <c r="SU195" s="58"/>
      <c r="SV195" s="58"/>
      <c r="SW195" s="58"/>
      <c r="SX195" s="108"/>
      <c r="SY195" s="167">
        <f t="shared" si="1565"/>
        <v>0</v>
      </c>
      <c r="SZ195" s="58"/>
      <c r="TA195" s="58"/>
      <c r="TB195" s="58"/>
      <c r="TC195" s="58"/>
      <c r="TD195" s="58"/>
      <c r="TE195" s="58"/>
      <c r="TF195" s="58"/>
      <c r="TG195" s="58"/>
      <c r="TH195" s="58"/>
      <c r="TI195" s="58"/>
      <c r="TJ195" s="59"/>
      <c r="TK195" s="58"/>
      <c r="TL195" s="58"/>
      <c r="TM195" s="58"/>
      <c r="TN195" s="108"/>
      <c r="TO195" s="167">
        <f t="shared" si="1566"/>
        <v>0</v>
      </c>
      <c r="TP195" s="58"/>
      <c r="TQ195" s="58"/>
      <c r="TR195" s="58"/>
      <c r="TS195" s="58"/>
      <c r="TT195" s="58"/>
      <c r="TU195" s="58"/>
      <c r="TV195" s="58"/>
      <c r="TW195" s="58"/>
      <c r="TX195" s="58"/>
      <c r="TY195" s="58"/>
      <c r="TZ195" s="59"/>
      <c r="UA195" s="58"/>
      <c r="UB195" s="58"/>
      <c r="UC195" s="58"/>
      <c r="UD195" s="108"/>
      <c r="UE195" s="167">
        <f t="shared" si="1567"/>
        <v>0</v>
      </c>
      <c r="UF195" s="58"/>
      <c r="UG195" s="58"/>
      <c r="UH195" s="58"/>
      <c r="UI195" s="58"/>
      <c r="UJ195" s="58"/>
      <c r="UK195" s="58"/>
      <c r="UL195" s="58"/>
      <c r="UM195" s="58"/>
      <c r="UN195" s="58"/>
      <c r="UO195" s="58"/>
      <c r="UP195" s="59"/>
      <c r="UQ195" s="58"/>
      <c r="UR195" s="58"/>
      <c r="US195" s="58"/>
      <c r="UT195" s="58"/>
      <c r="UU195" s="58"/>
      <c r="UV195" s="58"/>
      <c r="UW195" s="58"/>
      <c r="UX195" s="58"/>
      <c r="UY195" s="58"/>
      <c r="UZ195" s="58"/>
      <c r="VA195" s="58"/>
      <c r="VB195" s="58"/>
      <c r="VC195" s="58"/>
      <c r="VD195" s="108"/>
      <c r="VE195" s="9" t="str">
        <f t="shared" si="1195"/>
        <v>-</v>
      </c>
    </row>
    <row r="196" spans="1:577" ht="20.149999999999999" customHeight="1">
      <c r="A196" s="18"/>
      <c r="B196" s="18">
        <v>6498</v>
      </c>
      <c r="C196" s="18"/>
      <c r="D196" s="19" t="s">
        <v>182</v>
      </c>
      <c r="E196" s="203">
        <f t="shared" ref="E196:BP196" si="1568">E197</f>
        <v>0</v>
      </c>
      <c r="F196" s="204">
        <f t="shared" si="1568"/>
        <v>0</v>
      </c>
      <c r="G196" s="204">
        <f t="shared" si="1568"/>
        <v>0</v>
      </c>
      <c r="H196" s="205">
        <f t="shared" si="1568"/>
        <v>0</v>
      </c>
      <c r="I196" s="231">
        <f t="shared" si="1568"/>
        <v>0</v>
      </c>
      <c r="J196" s="204">
        <f t="shared" si="1568"/>
        <v>0</v>
      </c>
      <c r="K196" s="67">
        <f t="shared" si="1568"/>
        <v>0</v>
      </c>
      <c r="L196" s="66">
        <f t="shared" si="1568"/>
        <v>0</v>
      </c>
      <c r="M196" s="66">
        <f t="shared" si="1568"/>
        <v>0</v>
      </c>
      <c r="N196" s="66">
        <f t="shared" si="1568"/>
        <v>0</v>
      </c>
      <c r="O196" s="66">
        <f t="shared" si="1568"/>
        <v>0</v>
      </c>
      <c r="P196" s="66">
        <f t="shared" si="1568"/>
        <v>0</v>
      </c>
      <c r="Q196" s="66">
        <f t="shared" si="1568"/>
        <v>0</v>
      </c>
      <c r="R196" s="66">
        <f t="shared" si="1568"/>
        <v>0</v>
      </c>
      <c r="S196" s="66">
        <f t="shared" si="1568"/>
        <v>0</v>
      </c>
      <c r="T196" s="66">
        <f t="shared" si="1568"/>
        <v>0</v>
      </c>
      <c r="U196" s="67">
        <f t="shared" si="1568"/>
        <v>0</v>
      </c>
      <c r="V196" s="66">
        <f t="shared" si="1568"/>
        <v>0</v>
      </c>
      <c r="W196" s="66">
        <f t="shared" si="1568"/>
        <v>0</v>
      </c>
      <c r="X196" s="66">
        <f t="shared" si="1568"/>
        <v>0</v>
      </c>
      <c r="Y196" s="112">
        <f t="shared" si="1568"/>
        <v>0</v>
      </c>
      <c r="Z196" s="67">
        <f t="shared" si="1568"/>
        <v>0</v>
      </c>
      <c r="AA196" s="66">
        <f t="shared" si="1568"/>
        <v>0</v>
      </c>
      <c r="AB196" s="66">
        <f t="shared" si="1568"/>
        <v>0</v>
      </c>
      <c r="AC196" s="66">
        <f t="shared" si="1568"/>
        <v>0</v>
      </c>
      <c r="AD196" s="66">
        <f t="shared" si="1568"/>
        <v>0</v>
      </c>
      <c r="AE196" s="66">
        <f t="shared" si="1568"/>
        <v>0</v>
      </c>
      <c r="AF196" s="66">
        <f t="shared" si="1568"/>
        <v>0</v>
      </c>
      <c r="AG196" s="66">
        <f t="shared" si="1568"/>
        <v>0</v>
      </c>
      <c r="AH196" s="66">
        <f t="shared" si="1568"/>
        <v>0</v>
      </c>
      <c r="AI196" s="66">
        <f t="shared" si="1568"/>
        <v>0</v>
      </c>
      <c r="AJ196" s="66">
        <f t="shared" si="1568"/>
        <v>0</v>
      </c>
      <c r="AK196" s="67">
        <f t="shared" si="1568"/>
        <v>0</v>
      </c>
      <c r="AL196" s="66">
        <f t="shared" si="1568"/>
        <v>0</v>
      </c>
      <c r="AM196" s="66">
        <f t="shared" si="1568"/>
        <v>0</v>
      </c>
      <c r="AN196" s="66">
        <f t="shared" si="1568"/>
        <v>0</v>
      </c>
      <c r="AO196" s="112">
        <f t="shared" si="1568"/>
        <v>0</v>
      </c>
      <c r="AP196" s="67">
        <f t="shared" si="1568"/>
        <v>0</v>
      </c>
      <c r="AQ196" s="66">
        <f t="shared" si="1568"/>
        <v>0</v>
      </c>
      <c r="AR196" s="66">
        <f t="shared" si="1568"/>
        <v>0</v>
      </c>
      <c r="AS196" s="66">
        <f t="shared" si="1568"/>
        <v>0</v>
      </c>
      <c r="AT196" s="66">
        <f t="shared" si="1568"/>
        <v>0</v>
      </c>
      <c r="AU196" s="66">
        <f t="shared" si="1568"/>
        <v>0</v>
      </c>
      <c r="AV196" s="66">
        <f t="shared" si="1568"/>
        <v>0</v>
      </c>
      <c r="AW196" s="66">
        <f t="shared" si="1568"/>
        <v>0</v>
      </c>
      <c r="AX196" s="66">
        <f t="shared" si="1568"/>
        <v>0</v>
      </c>
      <c r="AY196" s="66">
        <f t="shared" si="1568"/>
        <v>0</v>
      </c>
      <c r="AZ196" s="66">
        <f t="shared" si="1568"/>
        <v>0</v>
      </c>
      <c r="BA196" s="67">
        <f t="shared" si="1568"/>
        <v>0</v>
      </c>
      <c r="BB196" s="66">
        <f t="shared" si="1568"/>
        <v>0</v>
      </c>
      <c r="BC196" s="66">
        <f t="shared" si="1568"/>
        <v>0</v>
      </c>
      <c r="BD196" s="66">
        <f t="shared" si="1568"/>
        <v>0</v>
      </c>
      <c r="BE196" s="112">
        <f t="shared" si="1568"/>
        <v>0</v>
      </c>
      <c r="BF196" s="67">
        <f t="shared" si="1568"/>
        <v>0</v>
      </c>
      <c r="BG196" s="66">
        <f t="shared" si="1568"/>
        <v>0</v>
      </c>
      <c r="BH196" s="66">
        <f t="shared" si="1568"/>
        <v>0</v>
      </c>
      <c r="BI196" s="66">
        <f t="shared" si="1568"/>
        <v>0</v>
      </c>
      <c r="BJ196" s="66">
        <f t="shared" si="1568"/>
        <v>0</v>
      </c>
      <c r="BK196" s="66">
        <f t="shared" si="1568"/>
        <v>0</v>
      </c>
      <c r="BL196" s="66">
        <f t="shared" si="1568"/>
        <v>0</v>
      </c>
      <c r="BM196" s="66">
        <f t="shared" si="1568"/>
        <v>0</v>
      </c>
      <c r="BN196" s="66">
        <f t="shared" si="1568"/>
        <v>0</v>
      </c>
      <c r="BO196" s="66">
        <f t="shared" si="1568"/>
        <v>0</v>
      </c>
      <c r="BP196" s="66">
        <f t="shared" si="1568"/>
        <v>0</v>
      </c>
      <c r="BQ196" s="67">
        <f t="shared" ref="BQ196:EN196" si="1569">BQ197</f>
        <v>0</v>
      </c>
      <c r="BR196" s="66">
        <f t="shared" si="1569"/>
        <v>0</v>
      </c>
      <c r="BS196" s="66">
        <f t="shared" si="1569"/>
        <v>0</v>
      </c>
      <c r="BT196" s="66">
        <f t="shared" si="1569"/>
        <v>0</v>
      </c>
      <c r="BU196" s="112">
        <f t="shared" si="1569"/>
        <v>0</v>
      </c>
      <c r="BV196" s="67">
        <f t="shared" si="1569"/>
        <v>0</v>
      </c>
      <c r="BW196" s="66">
        <f t="shared" si="1569"/>
        <v>0</v>
      </c>
      <c r="BX196" s="66">
        <f t="shared" si="1569"/>
        <v>0</v>
      </c>
      <c r="BY196" s="66">
        <f t="shared" si="1569"/>
        <v>0</v>
      </c>
      <c r="BZ196" s="66">
        <f t="shared" si="1569"/>
        <v>0</v>
      </c>
      <c r="CA196" s="66">
        <f t="shared" si="1569"/>
        <v>0</v>
      </c>
      <c r="CB196" s="66">
        <f t="shared" si="1569"/>
        <v>0</v>
      </c>
      <c r="CC196" s="66">
        <f t="shared" si="1569"/>
        <v>0</v>
      </c>
      <c r="CD196" s="66">
        <f t="shared" si="1569"/>
        <v>0</v>
      </c>
      <c r="CE196" s="66">
        <f t="shared" si="1569"/>
        <v>0</v>
      </c>
      <c r="CF196" s="66">
        <f t="shared" si="1569"/>
        <v>0</v>
      </c>
      <c r="CG196" s="67">
        <f t="shared" si="1569"/>
        <v>0</v>
      </c>
      <c r="CH196" s="66">
        <f t="shared" si="1569"/>
        <v>0</v>
      </c>
      <c r="CI196" s="66">
        <f t="shared" si="1569"/>
        <v>0</v>
      </c>
      <c r="CJ196" s="66">
        <f t="shared" si="1569"/>
        <v>0</v>
      </c>
      <c r="CK196" s="66">
        <f t="shared" si="1569"/>
        <v>0</v>
      </c>
      <c r="CL196" s="66">
        <f t="shared" si="1569"/>
        <v>0</v>
      </c>
      <c r="CM196" s="66">
        <f t="shared" si="1569"/>
        <v>0</v>
      </c>
      <c r="CN196" s="66">
        <f t="shared" si="1569"/>
        <v>0</v>
      </c>
      <c r="CO196" s="66">
        <f t="shared" si="1569"/>
        <v>0</v>
      </c>
      <c r="CP196" s="66">
        <f t="shared" si="1569"/>
        <v>0</v>
      </c>
      <c r="CQ196" s="66">
        <f t="shared" si="1569"/>
        <v>0</v>
      </c>
      <c r="CR196" s="66">
        <f t="shared" si="1569"/>
        <v>0</v>
      </c>
      <c r="CS196" s="66">
        <f t="shared" si="1569"/>
        <v>0</v>
      </c>
      <c r="CT196" s="66">
        <f t="shared" si="1569"/>
        <v>0</v>
      </c>
      <c r="CU196" s="112">
        <f t="shared" si="1569"/>
        <v>0</v>
      </c>
      <c r="CV196" s="154">
        <f t="shared" si="1569"/>
        <v>0</v>
      </c>
      <c r="CW196" s="67">
        <f t="shared" si="1569"/>
        <v>0</v>
      </c>
      <c r="CX196" s="66">
        <f t="shared" si="1569"/>
        <v>0</v>
      </c>
      <c r="CY196" s="66">
        <f t="shared" si="1569"/>
        <v>0</v>
      </c>
      <c r="CZ196" s="66">
        <f t="shared" si="1569"/>
        <v>0</v>
      </c>
      <c r="DA196" s="66">
        <f t="shared" si="1569"/>
        <v>0</v>
      </c>
      <c r="DB196" s="66">
        <f t="shared" si="1569"/>
        <v>0</v>
      </c>
      <c r="DC196" s="66">
        <f t="shared" si="1569"/>
        <v>0</v>
      </c>
      <c r="DD196" s="66">
        <f t="shared" si="1569"/>
        <v>0</v>
      </c>
      <c r="DE196" s="66">
        <f t="shared" si="1569"/>
        <v>0</v>
      </c>
      <c r="DF196" s="66">
        <f t="shared" si="1569"/>
        <v>0</v>
      </c>
      <c r="DG196" s="66">
        <f t="shared" si="1569"/>
        <v>0</v>
      </c>
      <c r="DH196" s="67">
        <f t="shared" si="1569"/>
        <v>0</v>
      </c>
      <c r="DI196" s="66">
        <f t="shared" si="1569"/>
        <v>0</v>
      </c>
      <c r="DJ196" s="66">
        <f t="shared" si="1569"/>
        <v>0</v>
      </c>
      <c r="DK196" s="66">
        <f t="shared" si="1569"/>
        <v>0</v>
      </c>
      <c r="DL196" s="112">
        <f t="shared" si="1569"/>
        <v>0</v>
      </c>
      <c r="DM196" s="67">
        <f t="shared" si="1569"/>
        <v>0</v>
      </c>
      <c r="DN196" s="66">
        <f t="shared" si="1569"/>
        <v>0</v>
      </c>
      <c r="DO196" s="66">
        <f t="shared" si="1569"/>
        <v>0</v>
      </c>
      <c r="DP196" s="66">
        <f t="shared" si="1569"/>
        <v>0</v>
      </c>
      <c r="DQ196" s="66">
        <f t="shared" si="1569"/>
        <v>0</v>
      </c>
      <c r="DR196" s="66">
        <f t="shared" si="1569"/>
        <v>0</v>
      </c>
      <c r="DS196" s="66">
        <f t="shared" si="1569"/>
        <v>0</v>
      </c>
      <c r="DT196" s="66">
        <f t="shared" si="1569"/>
        <v>0</v>
      </c>
      <c r="DU196" s="66">
        <f t="shared" si="1569"/>
        <v>0</v>
      </c>
      <c r="DV196" s="66">
        <f t="shared" si="1569"/>
        <v>0</v>
      </c>
      <c r="DW196" s="66">
        <f t="shared" si="1569"/>
        <v>0</v>
      </c>
      <c r="DX196" s="67">
        <f t="shared" si="1569"/>
        <v>0</v>
      </c>
      <c r="DY196" s="66">
        <f t="shared" si="1569"/>
        <v>0</v>
      </c>
      <c r="DZ196" s="66">
        <f t="shared" si="1569"/>
        <v>0</v>
      </c>
      <c r="EA196" s="66">
        <f t="shared" si="1569"/>
        <v>0</v>
      </c>
      <c r="EB196" s="112">
        <f t="shared" si="1569"/>
        <v>0</v>
      </c>
      <c r="EC196" s="67">
        <f t="shared" si="1569"/>
        <v>0</v>
      </c>
      <c r="ED196" s="66">
        <f t="shared" si="1569"/>
        <v>0</v>
      </c>
      <c r="EE196" s="66">
        <f t="shared" si="1569"/>
        <v>0</v>
      </c>
      <c r="EF196" s="66">
        <f t="shared" si="1569"/>
        <v>0</v>
      </c>
      <c r="EG196" s="66">
        <f t="shared" si="1569"/>
        <v>0</v>
      </c>
      <c r="EH196" s="66">
        <f t="shared" si="1569"/>
        <v>0</v>
      </c>
      <c r="EI196" s="66">
        <f t="shared" si="1569"/>
        <v>0</v>
      </c>
      <c r="EJ196" s="66">
        <f t="shared" si="1569"/>
        <v>0</v>
      </c>
      <c r="EK196" s="66">
        <f t="shared" si="1569"/>
        <v>0</v>
      </c>
      <c r="EL196" s="66">
        <f t="shared" si="1569"/>
        <v>0</v>
      </c>
      <c r="EM196" s="66">
        <f t="shared" si="1569"/>
        <v>0</v>
      </c>
      <c r="EN196" s="67">
        <f t="shared" si="1569"/>
        <v>0</v>
      </c>
      <c r="EO196" s="66">
        <f t="shared" ref="EO196:GZ196" si="1570">EO197</f>
        <v>0</v>
      </c>
      <c r="EP196" s="66">
        <f t="shared" si="1570"/>
        <v>0</v>
      </c>
      <c r="EQ196" s="66">
        <f t="shared" si="1570"/>
        <v>0</v>
      </c>
      <c r="ER196" s="112">
        <f t="shared" si="1570"/>
        <v>0</v>
      </c>
      <c r="ES196" s="67">
        <f t="shared" si="1570"/>
        <v>0</v>
      </c>
      <c r="ET196" s="66">
        <f t="shared" si="1570"/>
        <v>0</v>
      </c>
      <c r="EU196" s="66">
        <f t="shared" si="1570"/>
        <v>0</v>
      </c>
      <c r="EV196" s="66">
        <f t="shared" si="1570"/>
        <v>0</v>
      </c>
      <c r="EW196" s="66">
        <f t="shared" si="1570"/>
        <v>0</v>
      </c>
      <c r="EX196" s="66">
        <f t="shared" si="1570"/>
        <v>0</v>
      </c>
      <c r="EY196" s="66">
        <f t="shared" si="1570"/>
        <v>0</v>
      </c>
      <c r="EZ196" s="66">
        <f t="shared" si="1570"/>
        <v>0</v>
      </c>
      <c r="FA196" s="66">
        <f t="shared" si="1570"/>
        <v>0</v>
      </c>
      <c r="FB196" s="66">
        <f t="shared" si="1570"/>
        <v>0</v>
      </c>
      <c r="FC196" s="66">
        <f t="shared" si="1570"/>
        <v>0</v>
      </c>
      <c r="FD196" s="67">
        <f t="shared" si="1570"/>
        <v>0</v>
      </c>
      <c r="FE196" s="66">
        <f t="shared" si="1570"/>
        <v>0</v>
      </c>
      <c r="FF196" s="66">
        <f t="shared" si="1570"/>
        <v>0</v>
      </c>
      <c r="FG196" s="66">
        <f t="shared" si="1570"/>
        <v>0</v>
      </c>
      <c r="FH196" s="112">
        <f t="shared" si="1570"/>
        <v>0</v>
      </c>
      <c r="FI196" s="67">
        <f t="shared" si="1570"/>
        <v>0</v>
      </c>
      <c r="FJ196" s="66">
        <f t="shared" si="1570"/>
        <v>0</v>
      </c>
      <c r="FK196" s="66">
        <f t="shared" si="1570"/>
        <v>0</v>
      </c>
      <c r="FL196" s="66">
        <f t="shared" si="1570"/>
        <v>0</v>
      </c>
      <c r="FM196" s="66">
        <f t="shared" si="1570"/>
        <v>0</v>
      </c>
      <c r="FN196" s="66">
        <f t="shared" si="1570"/>
        <v>0</v>
      </c>
      <c r="FO196" s="66">
        <f t="shared" si="1570"/>
        <v>0</v>
      </c>
      <c r="FP196" s="66">
        <f t="shared" si="1570"/>
        <v>0</v>
      </c>
      <c r="FQ196" s="66">
        <f t="shared" si="1570"/>
        <v>0</v>
      </c>
      <c r="FR196" s="66">
        <f t="shared" si="1570"/>
        <v>0</v>
      </c>
      <c r="FS196" s="66">
        <f t="shared" si="1570"/>
        <v>0</v>
      </c>
      <c r="FT196" s="67">
        <f t="shared" si="1570"/>
        <v>0</v>
      </c>
      <c r="FU196" s="66">
        <f t="shared" si="1570"/>
        <v>0</v>
      </c>
      <c r="FV196" s="66">
        <f t="shared" si="1570"/>
        <v>0</v>
      </c>
      <c r="FW196" s="66">
        <f t="shared" si="1570"/>
        <v>0</v>
      </c>
      <c r="FX196" s="112">
        <f t="shared" si="1570"/>
        <v>0</v>
      </c>
      <c r="FY196" s="67">
        <f t="shared" si="1570"/>
        <v>0</v>
      </c>
      <c r="FZ196" s="66">
        <f t="shared" si="1570"/>
        <v>0</v>
      </c>
      <c r="GA196" s="66">
        <f t="shared" si="1570"/>
        <v>0</v>
      </c>
      <c r="GB196" s="66">
        <f t="shared" si="1570"/>
        <v>0</v>
      </c>
      <c r="GC196" s="66">
        <f t="shared" si="1570"/>
        <v>0</v>
      </c>
      <c r="GD196" s="66">
        <f t="shared" si="1570"/>
        <v>0</v>
      </c>
      <c r="GE196" s="66">
        <f t="shared" si="1570"/>
        <v>0</v>
      </c>
      <c r="GF196" s="66">
        <f t="shared" si="1570"/>
        <v>0</v>
      </c>
      <c r="GG196" s="66">
        <f t="shared" si="1570"/>
        <v>0</v>
      </c>
      <c r="GH196" s="66">
        <f t="shared" si="1570"/>
        <v>0</v>
      </c>
      <c r="GI196" s="66">
        <f t="shared" si="1570"/>
        <v>0</v>
      </c>
      <c r="GJ196" s="67">
        <f t="shared" si="1570"/>
        <v>0</v>
      </c>
      <c r="GK196" s="66">
        <f t="shared" si="1570"/>
        <v>0</v>
      </c>
      <c r="GL196" s="66">
        <f t="shared" si="1570"/>
        <v>0</v>
      </c>
      <c r="GM196" s="66">
        <f t="shared" si="1570"/>
        <v>0</v>
      </c>
      <c r="GN196" s="112">
        <f t="shared" si="1570"/>
        <v>0</v>
      </c>
      <c r="GO196" s="67">
        <f t="shared" si="1570"/>
        <v>0</v>
      </c>
      <c r="GP196" s="66">
        <f t="shared" si="1570"/>
        <v>0</v>
      </c>
      <c r="GQ196" s="66">
        <f t="shared" si="1570"/>
        <v>0</v>
      </c>
      <c r="GR196" s="66">
        <f t="shared" si="1570"/>
        <v>0</v>
      </c>
      <c r="GS196" s="66">
        <f t="shared" si="1570"/>
        <v>0</v>
      </c>
      <c r="GT196" s="66">
        <f t="shared" si="1570"/>
        <v>0</v>
      </c>
      <c r="GU196" s="66">
        <f t="shared" si="1570"/>
        <v>0</v>
      </c>
      <c r="GV196" s="66">
        <f t="shared" si="1570"/>
        <v>0</v>
      </c>
      <c r="GW196" s="66">
        <f t="shared" si="1570"/>
        <v>0</v>
      </c>
      <c r="GX196" s="66">
        <f t="shared" si="1570"/>
        <v>0</v>
      </c>
      <c r="GY196" s="66">
        <f t="shared" si="1570"/>
        <v>0</v>
      </c>
      <c r="GZ196" s="67">
        <f t="shared" si="1570"/>
        <v>0</v>
      </c>
      <c r="HA196" s="66">
        <f t="shared" ref="HA196:JY196" si="1571">HA197</f>
        <v>0</v>
      </c>
      <c r="HB196" s="66">
        <f t="shared" si="1571"/>
        <v>0</v>
      </c>
      <c r="HC196" s="66">
        <f t="shared" si="1571"/>
        <v>0</v>
      </c>
      <c r="HD196" s="66">
        <f t="shared" si="1571"/>
        <v>0</v>
      </c>
      <c r="HE196" s="66">
        <f t="shared" si="1571"/>
        <v>0</v>
      </c>
      <c r="HF196" s="66">
        <f t="shared" si="1571"/>
        <v>0</v>
      </c>
      <c r="HG196" s="66">
        <f t="shared" si="1571"/>
        <v>0</v>
      </c>
      <c r="HH196" s="66">
        <f t="shared" si="1571"/>
        <v>0</v>
      </c>
      <c r="HI196" s="66">
        <f t="shared" si="1571"/>
        <v>0</v>
      </c>
      <c r="HJ196" s="66">
        <f t="shared" si="1571"/>
        <v>0</v>
      </c>
      <c r="HK196" s="66">
        <f t="shared" si="1571"/>
        <v>0</v>
      </c>
      <c r="HL196" s="66">
        <f t="shared" si="1571"/>
        <v>0</v>
      </c>
      <c r="HM196" s="66">
        <f t="shared" si="1571"/>
        <v>0</v>
      </c>
      <c r="HN196" s="112">
        <f t="shared" si="1571"/>
        <v>0</v>
      </c>
      <c r="HO196" s="138">
        <f t="shared" si="1571"/>
        <v>0</v>
      </c>
      <c r="HP196" s="154">
        <f t="shared" si="1571"/>
        <v>0</v>
      </c>
      <c r="HQ196" s="67">
        <f t="shared" si="1571"/>
        <v>0</v>
      </c>
      <c r="HR196" s="66">
        <f t="shared" si="1571"/>
        <v>0</v>
      </c>
      <c r="HS196" s="66">
        <f t="shared" si="1571"/>
        <v>0</v>
      </c>
      <c r="HT196" s="66">
        <f t="shared" si="1571"/>
        <v>0</v>
      </c>
      <c r="HU196" s="66">
        <f t="shared" si="1571"/>
        <v>0</v>
      </c>
      <c r="HV196" s="66">
        <f t="shared" si="1571"/>
        <v>0</v>
      </c>
      <c r="HW196" s="66">
        <f t="shared" si="1571"/>
        <v>0</v>
      </c>
      <c r="HX196" s="66">
        <f t="shared" si="1571"/>
        <v>0</v>
      </c>
      <c r="HY196" s="66">
        <f t="shared" si="1571"/>
        <v>0</v>
      </c>
      <c r="HZ196" s="66">
        <f t="shared" si="1571"/>
        <v>0</v>
      </c>
      <c r="IA196" s="66">
        <f t="shared" si="1571"/>
        <v>0</v>
      </c>
      <c r="IB196" s="67">
        <f t="shared" si="1571"/>
        <v>0</v>
      </c>
      <c r="IC196" s="66">
        <f t="shared" si="1571"/>
        <v>0</v>
      </c>
      <c r="ID196" s="66">
        <f t="shared" si="1571"/>
        <v>0</v>
      </c>
      <c r="IE196" s="66">
        <f t="shared" si="1571"/>
        <v>0</v>
      </c>
      <c r="IF196" s="112">
        <f t="shared" si="1571"/>
        <v>0</v>
      </c>
      <c r="IG196" s="67">
        <f t="shared" si="1571"/>
        <v>0</v>
      </c>
      <c r="IH196" s="66">
        <f t="shared" si="1571"/>
        <v>0</v>
      </c>
      <c r="II196" s="66">
        <f t="shared" si="1571"/>
        <v>0</v>
      </c>
      <c r="IJ196" s="66">
        <f t="shared" si="1571"/>
        <v>0</v>
      </c>
      <c r="IK196" s="66">
        <f t="shared" si="1571"/>
        <v>0</v>
      </c>
      <c r="IL196" s="66">
        <f t="shared" si="1571"/>
        <v>0</v>
      </c>
      <c r="IM196" s="66">
        <f t="shared" si="1571"/>
        <v>0</v>
      </c>
      <c r="IN196" s="66">
        <f t="shared" si="1571"/>
        <v>0</v>
      </c>
      <c r="IO196" s="66">
        <f t="shared" si="1571"/>
        <v>0</v>
      </c>
      <c r="IP196" s="66">
        <f t="shared" si="1571"/>
        <v>0</v>
      </c>
      <c r="IQ196" s="66">
        <f t="shared" si="1571"/>
        <v>0</v>
      </c>
      <c r="IR196" s="67">
        <f t="shared" si="1571"/>
        <v>0</v>
      </c>
      <c r="IS196" s="66">
        <f t="shared" si="1571"/>
        <v>0</v>
      </c>
      <c r="IT196" s="66">
        <f t="shared" si="1571"/>
        <v>0</v>
      </c>
      <c r="IU196" s="66">
        <f t="shared" si="1571"/>
        <v>0</v>
      </c>
      <c r="IV196" s="112">
        <f t="shared" si="1571"/>
        <v>0</v>
      </c>
      <c r="IW196" s="67">
        <f t="shared" si="1571"/>
        <v>0</v>
      </c>
      <c r="IX196" s="66">
        <f t="shared" si="1571"/>
        <v>0</v>
      </c>
      <c r="IY196" s="66">
        <f t="shared" si="1571"/>
        <v>0</v>
      </c>
      <c r="IZ196" s="66">
        <f t="shared" si="1571"/>
        <v>0</v>
      </c>
      <c r="JA196" s="66">
        <f t="shared" si="1571"/>
        <v>0</v>
      </c>
      <c r="JB196" s="66">
        <f t="shared" si="1571"/>
        <v>0</v>
      </c>
      <c r="JC196" s="66">
        <f t="shared" si="1571"/>
        <v>0</v>
      </c>
      <c r="JD196" s="66">
        <f t="shared" si="1571"/>
        <v>0</v>
      </c>
      <c r="JE196" s="66">
        <f t="shared" si="1571"/>
        <v>0</v>
      </c>
      <c r="JF196" s="66">
        <f t="shared" si="1571"/>
        <v>0</v>
      </c>
      <c r="JG196" s="66">
        <f t="shared" si="1571"/>
        <v>0</v>
      </c>
      <c r="JH196" s="67">
        <f t="shared" si="1571"/>
        <v>0</v>
      </c>
      <c r="JI196" s="66">
        <f t="shared" si="1571"/>
        <v>0</v>
      </c>
      <c r="JJ196" s="66">
        <f t="shared" si="1571"/>
        <v>0</v>
      </c>
      <c r="JK196" s="66">
        <f t="shared" si="1571"/>
        <v>0</v>
      </c>
      <c r="JL196" s="112">
        <f t="shared" si="1571"/>
        <v>0</v>
      </c>
      <c r="JM196" s="67">
        <f t="shared" si="1571"/>
        <v>0</v>
      </c>
      <c r="JN196" s="66">
        <f t="shared" si="1571"/>
        <v>0</v>
      </c>
      <c r="JO196" s="66">
        <f t="shared" si="1571"/>
        <v>0</v>
      </c>
      <c r="JP196" s="66">
        <f t="shared" si="1571"/>
        <v>0</v>
      </c>
      <c r="JQ196" s="66">
        <f t="shared" si="1571"/>
        <v>0</v>
      </c>
      <c r="JR196" s="66">
        <f t="shared" si="1571"/>
        <v>0</v>
      </c>
      <c r="JS196" s="66">
        <f t="shared" si="1571"/>
        <v>0</v>
      </c>
      <c r="JT196" s="66">
        <f t="shared" si="1571"/>
        <v>0</v>
      </c>
      <c r="JU196" s="66">
        <f t="shared" si="1571"/>
        <v>0</v>
      </c>
      <c r="JV196" s="66">
        <f t="shared" si="1571"/>
        <v>0</v>
      </c>
      <c r="JW196" s="66">
        <f t="shared" si="1571"/>
        <v>0</v>
      </c>
      <c r="JX196" s="67">
        <f t="shared" si="1571"/>
        <v>0</v>
      </c>
      <c r="JY196" s="66">
        <f t="shared" si="1571"/>
        <v>0</v>
      </c>
      <c r="JZ196" s="66">
        <f t="shared" ref="JZ196:MV196" si="1572">JZ197</f>
        <v>0</v>
      </c>
      <c r="KA196" s="66">
        <f t="shared" si="1572"/>
        <v>0</v>
      </c>
      <c r="KB196" s="112">
        <f t="shared" si="1572"/>
        <v>0</v>
      </c>
      <c r="KC196" s="67">
        <f t="shared" si="1572"/>
        <v>0</v>
      </c>
      <c r="KD196" s="66">
        <f t="shared" si="1572"/>
        <v>0</v>
      </c>
      <c r="KE196" s="66">
        <f t="shared" si="1572"/>
        <v>0</v>
      </c>
      <c r="KF196" s="66">
        <f t="shared" si="1572"/>
        <v>0</v>
      </c>
      <c r="KG196" s="66">
        <f t="shared" si="1572"/>
        <v>0</v>
      </c>
      <c r="KH196" s="66">
        <f t="shared" si="1572"/>
        <v>0</v>
      </c>
      <c r="KI196" s="66">
        <f t="shared" si="1572"/>
        <v>0</v>
      </c>
      <c r="KJ196" s="66">
        <f t="shared" si="1572"/>
        <v>0</v>
      </c>
      <c r="KK196" s="66">
        <f t="shared" si="1572"/>
        <v>0</v>
      </c>
      <c r="KL196" s="66">
        <f t="shared" si="1572"/>
        <v>0</v>
      </c>
      <c r="KM196" s="66">
        <f t="shared" si="1572"/>
        <v>0</v>
      </c>
      <c r="KN196" s="67">
        <f t="shared" si="1572"/>
        <v>0</v>
      </c>
      <c r="KO196" s="66">
        <f t="shared" si="1572"/>
        <v>0</v>
      </c>
      <c r="KP196" s="66">
        <f t="shared" si="1572"/>
        <v>0</v>
      </c>
      <c r="KQ196" s="66">
        <f t="shared" si="1572"/>
        <v>0</v>
      </c>
      <c r="KR196" s="66">
        <f t="shared" si="1572"/>
        <v>0</v>
      </c>
      <c r="KS196" s="66">
        <f t="shared" si="1572"/>
        <v>0</v>
      </c>
      <c r="KT196" s="66">
        <f t="shared" si="1572"/>
        <v>0</v>
      </c>
      <c r="KU196" s="66">
        <f t="shared" si="1572"/>
        <v>0</v>
      </c>
      <c r="KV196" s="66">
        <f t="shared" si="1572"/>
        <v>0</v>
      </c>
      <c r="KW196" s="66">
        <f t="shared" si="1572"/>
        <v>0</v>
      </c>
      <c r="KX196" s="66">
        <f t="shared" si="1572"/>
        <v>0</v>
      </c>
      <c r="KY196" s="66">
        <f t="shared" si="1572"/>
        <v>0</v>
      </c>
      <c r="KZ196" s="66">
        <f t="shared" si="1572"/>
        <v>0</v>
      </c>
      <c r="LA196" s="66">
        <f t="shared" si="1572"/>
        <v>0</v>
      </c>
      <c r="LB196" s="112">
        <f t="shared" si="1572"/>
        <v>0</v>
      </c>
      <c r="LC196" s="154">
        <f t="shared" si="1572"/>
        <v>0</v>
      </c>
      <c r="LD196" s="67">
        <f t="shared" si="1572"/>
        <v>0</v>
      </c>
      <c r="LE196" s="66">
        <f t="shared" si="1572"/>
        <v>0</v>
      </c>
      <c r="LF196" s="66">
        <f t="shared" si="1572"/>
        <v>0</v>
      </c>
      <c r="LG196" s="66">
        <f t="shared" si="1572"/>
        <v>0</v>
      </c>
      <c r="LH196" s="66">
        <f t="shared" si="1572"/>
        <v>0</v>
      </c>
      <c r="LI196" s="66">
        <f t="shared" si="1572"/>
        <v>0</v>
      </c>
      <c r="LJ196" s="66">
        <f t="shared" si="1572"/>
        <v>0</v>
      </c>
      <c r="LK196" s="66">
        <f t="shared" si="1572"/>
        <v>0</v>
      </c>
      <c r="LL196" s="66">
        <f t="shared" si="1572"/>
        <v>0</v>
      </c>
      <c r="LM196" s="66">
        <f t="shared" si="1572"/>
        <v>0</v>
      </c>
      <c r="LN196" s="66">
        <f t="shared" si="1572"/>
        <v>0</v>
      </c>
      <c r="LO196" s="67">
        <f t="shared" si="1572"/>
        <v>0</v>
      </c>
      <c r="LP196" s="66">
        <f t="shared" si="1572"/>
        <v>0</v>
      </c>
      <c r="LQ196" s="66">
        <f t="shared" si="1572"/>
        <v>0</v>
      </c>
      <c r="LR196" s="66">
        <f t="shared" si="1572"/>
        <v>0</v>
      </c>
      <c r="LS196" s="112">
        <f t="shared" si="1572"/>
        <v>0</v>
      </c>
      <c r="LT196" s="67">
        <f t="shared" si="1572"/>
        <v>0</v>
      </c>
      <c r="LU196" s="66">
        <f t="shared" si="1572"/>
        <v>0</v>
      </c>
      <c r="LV196" s="66">
        <f t="shared" si="1572"/>
        <v>0</v>
      </c>
      <c r="LW196" s="66">
        <f t="shared" si="1572"/>
        <v>0</v>
      </c>
      <c r="LX196" s="66">
        <f t="shared" si="1572"/>
        <v>0</v>
      </c>
      <c r="LY196" s="66">
        <f t="shared" si="1572"/>
        <v>0</v>
      </c>
      <c r="LZ196" s="66">
        <f t="shared" si="1572"/>
        <v>0</v>
      </c>
      <c r="MA196" s="66">
        <f t="shared" si="1572"/>
        <v>0</v>
      </c>
      <c r="MB196" s="66">
        <f t="shared" si="1572"/>
        <v>0</v>
      </c>
      <c r="MC196" s="66">
        <f t="shared" si="1572"/>
        <v>0</v>
      </c>
      <c r="MD196" s="66">
        <f t="shared" si="1572"/>
        <v>0</v>
      </c>
      <c r="ME196" s="67">
        <f t="shared" si="1572"/>
        <v>0</v>
      </c>
      <c r="MF196" s="66">
        <f t="shared" si="1572"/>
        <v>0</v>
      </c>
      <c r="MG196" s="66">
        <f t="shared" si="1572"/>
        <v>0</v>
      </c>
      <c r="MH196" s="66">
        <f t="shared" si="1572"/>
        <v>0</v>
      </c>
      <c r="MI196" s="112">
        <f t="shared" si="1572"/>
        <v>0</v>
      </c>
      <c r="MJ196" s="67">
        <f t="shared" si="1572"/>
        <v>0</v>
      </c>
      <c r="MK196" s="66">
        <f t="shared" si="1572"/>
        <v>0</v>
      </c>
      <c r="ML196" s="66">
        <f t="shared" si="1572"/>
        <v>0</v>
      </c>
      <c r="MM196" s="66">
        <f t="shared" si="1572"/>
        <v>0</v>
      </c>
      <c r="MN196" s="66">
        <f t="shared" si="1572"/>
        <v>0</v>
      </c>
      <c r="MO196" s="66">
        <f t="shared" si="1572"/>
        <v>0</v>
      </c>
      <c r="MP196" s="66">
        <f t="shared" si="1572"/>
        <v>0</v>
      </c>
      <c r="MQ196" s="66">
        <f t="shared" si="1572"/>
        <v>0</v>
      </c>
      <c r="MR196" s="66">
        <f t="shared" si="1572"/>
        <v>0</v>
      </c>
      <c r="MS196" s="66">
        <f t="shared" si="1572"/>
        <v>0</v>
      </c>
      <c r="MT196" s="66">
        <f t="shared" si="1572"/>
        <v>0</v>
      </c>
      <c r="MU196" s="67">
        <f t="shared" si="1572"/>
        <v>0</v>
      </c>
      <c r="MV196" s="66">
        <f t="shared" si="1572"/>
        <v>0</v>
      </c>
      <c r="MW196" s="66">
        <f t="shared" ref="MW196:PI196" si="1573">MW197</f>
        <v>0</v>
      </c>
      <c r="MX196" s="66">
        <f t="shared" si="1573"/>
        <v>0</v>
      </c>
      <c r="MY196" s="112">
        <f t="shared" si="1573"/>
        <v>0</v>
      </c>
      <c r="MZ196" s="67">
        <f t="shared" si="1573"/>
        <v>0</v>
      </c>
      <c r="NA196" s="66">
        <f t="shared" si="1573"/>
        <v>0</v>
      </c>
      <c r="NB196" s="66">
        <f t="shared" si="1573"/>
        <v>0</v>
      </c>
      <c r="NC196" s="66">
        <f t="shared" si="1573"/>
        <v>0</v>
      </c>
      <c r="ND196" s="66">
        <f t="shared" si="1573"/>
        <v>0</v>
      </c>
      <c r="NE196" s="66">
        <f t="shared" si="1573"/>
        <v>0</v>
      </c>
      <c r="NF196" s="66">
        <f t="shared" si="1573"/>
        <v>0</v>
      </c>
      <c r="NG196" s="66">
        <f t="shared" si="1573"/>
        <v>0</v>
      </c>
      <c r="NH196" s="66">
        <f t="shared" si="1573"/>
        <v>0</v>
      </c>
      <c r="NI196" s="66">
        <f t="shared" si="1573"/>
        <v>0</v>
      </c>
      <c r="NJ196" s="66">
        <f t="shared" si="1573"/>
        <v>0</v>
      </c>
      <c r="NK196" s="67">
        <f t="shared" si="1573"/>
        <v>0</v>
      </c>
      <c r="NL196" s="66">
        <f t="shared" si="1573"/>
        <v>0</v>
      </c>
      <c r="NM196" s="66">
        <f t="shared" si="1573"/>
        <v>0</v>
      </c>
      <c r="NN196" s="66">
        <f t="shared" si="1573"/>
        <v>0</v>
      </c>
      <c r="NO196" s="112">
        <f t="shared" si="1573"/>
        <v>0</v>
      </c>
      <c r="NP196" s="67">
        <f t="shared" si="1573"/>
        <v>0</v>
      </c>
      <c r="NQ196" s="66">
        <f t="shared" si="1573"/>
        <v>0</v>
      </c>
      <c r="NR196" s="66">
        <f t="shared" si="1573"/>
        <v>0</v>
      </c>
      <c r="NS196" s="66">
        <f t="shared" si="1573"/>
        <v>0</v>
      </c>
      <c r="NT196" s="66">
        <f t="shared" si="1573"/>
        <v>0</v>
      </c>
      <c r="NU196" s="66">
        <f t="shared" si="1573"/>
        <v>0</v>
      </c>
      <c r="NV196" s="66">
        <f t="shared" si="1573"/>
        <v>0</v>
      </c>
      <c r="NW196" s="66">
        <f t="shared" si="1573"/>
        <v>0</v>
      </c>
      <c r="NX196" s="66">
        <f t="shared" si="1573"/>
        <v>0</v>
      </c>
      <c r="NY196" s="66">
        <f t="shared" si="1573"/>
        <v>0</v>
      </c>
      <c r="NZ196" s="66">
        <f t="shared" si="1573"/>
        <v>0</v>
      </c>
      <c r="OA196" s="67">
        <f t="shared" si="1573"/>
        <v>0</v>
      </c>
      <c r="OB196" s="66">
        <f t="shared" si="1573"/>
        <v>0</v>
      </c>
      <c r="OC196" s="66">
        <f t="shared" si="1573"/>
        <v>0</v>
      </c>
      <c r="OD196" s="66">
        <f t="shared" si="1573"/>
        <v>0</v>
      </c>
      <c r="OE196" s="112">
        <f t="shared" si="1573"/>
        <v>0</v>
      </c>
      <c r="OF196" s="67">
        <f t="shared" si="1573"/>
        <v>0</v>
      </c>
      <c r="OG196" s="66">
        <f t="shared" si="1573"/>
        <v>0</v>
      </c>
      <c r="OH196" s="66">
        <f t="shared" si="1573"/>
        <v>0</v>
      </c>
      <c r="OI196" s="66">
        <f t="shared" si="1573"/>
        <v>0</v>
      </c>
      <c r="OJ196" s="66">
        <f t="shared" si="1573"/>
        <v>0</v>
      </c>
      <c r="OK196" s="66">
        <f t="shared" si="1573"/>
        <v>0</v>
      </c>
      <c r="OL196" s="66">
        <f t="shared" si="1573"/>
        <v>0</v>
      </c>
      <c r="OM196" s="66">
        <f t="shared" si="1573"/>
        <v>0</v>
      </c>
      <c r="ON196" s="66">
        <f t="shared" si="1573"/>
        <v>0</v>
      </c>
      <c r="OO196" s="66">
        <f t="shared" si="1573"/>
        <v>0</v>
      </c>
      <c r="OP196" s="66">
        <f t="shared" si="1573"/>
        <v>0</v>
      </c>
      <c r="OQ196" s="67">
        <f t="shared" si="1573"/>
        <v>0</v>
      </c>
      <c r="OR196" s="66">
        <f t="shared" si="1573"/>
        <v>0</v>
      </c>
      <c r="OS196" s="66">
        <f t="shared" si="1573"/>
        <v>0</v>
      </c>
      <c r="OT196" s="66">
        <f t="shared" si="1573"/>
        <v>0</v>
      </c>
      <c r="OU196" s="112">
        <f t="shared" si="1573"/>
        <v>0</v>
      </c>
      <c r="OV196" s="67">
        <f t="shared" si="1573"/>
        <v>0</v>
      </c>
      <c r="OW196" s="66">
        <f t="shared" si="1573"/>
        <v>0</v>
      </c>
      <c r="OX196" s="66">
        <f t="shared" si="1573"/>
        <v>0</v>
      </c>
      <c r="OY196" s="66">
        <f t="shared" si="1573"/>
        <v>0</v>
      </c>
      <c r="OZ196" s="66">
        <f t="shared" si="1573"/>
        <v>0</v>
      </c>
      <c r="PA196" s="66">
        <f t="shared" si="1573"/>
        <v>0</v>
      </c>
      <c r="PB196" s="66">
        <f t="shared" si="1573"/>
        <v>0</v>
      </c>
      <c r="PC196" s="66">
        <f t="shared" si="1573"/>
        <v>0</v>
      </c>
      <c r="PD196" s="66">
        <f t="shared" si="1573"/>
        <v>0</v>
      </c>
      <c r="PE196" s="66">
        <f t="shared" si="1573"/>
        <v>0</v>
      </c>
      <c r="PF196" s="66">
        <f t="shared" si="1573"/>
        <v>0</v>
      </c>
      <c r="PG196" s="67">
        <f t="shared" si="1573"/>
        <v>0</v>
      </c>
      <c r="PH196" s="66">
        <f t="shared" si="1573"/>
        <v>0</v>
      </c>
      <c r="PI196" s="66">
        <f t="shared" si="1573"/>
        <v>0</v>
      </c>
      <c r="PJ196" s="66">
        <f t="shared" ref="PJ196:SR196" si="1574">PJ197</f>
        <v>0</v>
      </c>
      <c r="PK196" s="112">
        <f t="shared" si="1574"/>
        <v>0</v>
      </c>
      <c r="PL196" s="67">
        <f t="shared" si="1574"/>
        <v>0</v>
      </c>
      <c r="PM196" s="66">
        <f t="shared" si="1574"/>
        <v>0</v>
      </c>
      <c r="PN196" s="66">
        <f t="shared" si="1574"/>
        <v>0</v>
      </c>
      <c r="PO196" s="66">
        <f t="shared" si="1574"/>
        <v>0</v>
      </c>
      <c r="PP196" s="66">
        <f t="shared" si="1574"/>
        <v>0</v>
      </c>
      <c r="PQ196" s="66">
        <f t="shared" si="1574"/>
        <v>0</v>
      </c>
      <c r="PR196" s="66">
        <f t="shared" si="1574"/>
        <v>0</v>
      </c>
      <c r="PS196" s="66">
        <f t="shared" si="1574"/>
        <v>0</v>
      </c>
      <c r="PT196" s="66">
        <f t="shared" si="1574"/>
        <v>0</v>
      </c>
      <c r="PU196" s="66">
        <f t="shared" si="1574"/>
        <v>0</v>
      </c>
      <c r="PV196" s="66">
        <f t="shared" si="1574"/>
        <v>0</v>
      </c>
      <c r="PW196" s="67">
        <f t="shared" si="1574"/>
        <v>0</v>
      </c>
      <c r="PX196" s="66">
        <f t="shared" si="1574"/>
        <v>0</v>
      </c>
      <c r="PY196" s="66">
        <f t="shared" si="1574"/>
        <v>0</v>
      </c>
      <c r="PZ196" s="66">
        <f t="shared" si="1574"/>
        <v>0</v>
      </c>
      <c r="QA196" s="112">
        <f t="shared" si="1574"/>
        <v>0</v>
      </c>
      <c r="QB196" s="67">
        <f t="shared" si="1574"/>
        <v>0</v>
      </c>
      <c r="QC196" s="66">
        <f t="shared" si="1574"/>
        <v>0</v>
      </c>
      <c r="QD196" s="66">
        <f t="shared" si="1574"/>
        <v>0</v>
      </c>
      <c r="QE196" s="66">
        <f t="shared" si="1574"/>
        <v>0</v>
      </c>
      <c r="QF196" s="66">
        <f t="shared" si="1574"/>
        <v>0</v>
      </c>
      <c r="QG196" s="66">
        <f t="shared" si="1574"/>
        <v>0</v>
      </c>
      <c r="QH196" s="66">
        <f t="shared" si="1574"/>
        <v>0</v>
      </c>
      <c r="QI196" s="66">
        <f t="shared" si="1574"/>
        <v>0</v>
      </c>
      <c r="QJ196" s="66">
        <f t="shared" si="1574"/>
        <v>0</v>
      </c>
      <c r="QK196" s="66">
        <f t="shared" si="1574"/>
        <v>0</v>
      </c>
      <c r="QL196" s="66">
        <f t="shared" si="1574"/>
        <v>0</v>
      </c>
      <c r="QM196" s="67">
        <f t="shared" si="1574"/>
        <v>0</v>
      </c>
      <c r="QN196" s="66">
        <f t="shared" si="1574"/>
        <v>0</v>
      </c>
      <c r="QO196" s="66">
        <f t="shared" si="1574"/>
        <v>0</v>
      </c>
      <c r="QP196" s="66">
        <f t="shared" si="1574"/>
        <v>0</v>
      </c>
      <c r="QQ196" s="112">
        <f t="shared" si="1574"/>
        <v>0</v>
      </c>
      <c r="QR196" s="67">
        <f t="shared" si="1574"/>
        <v>0</v>
      </c>
      <c r="QS196" s="66">
        <f t="shared" si="1574"/>
        <v>0</v>
      </c>
      <c r="QT196" s="66">
        <f t="shared" si="1574"/>
        <v>0</v>
      </c>
      <c r="QU196" s="66">
        <f t="shared" si="1574"/>
        <v>0</v>
      </c>
      <c r="QV196" s="66">
        <f t="shared" si="1574"/>
        <v>0</v>
      </c>
      <c r="QW196" s="66">
        <f t="shared" si="1574"/>
        <v>0</v>
      </c>
      <c r="QX196" s="66">
        <f t="shared" si="1574"/>
        <v>0</v>
      </c>
      <c r="QY196" s="66">
        <f t="shared" si="1574"/>
        <v>0</v>
      </c>
      <c r="QZ196" s="66">
        <f t="shared" si="1574"/>
        <v>0</v>
      </c>
      <c r="RA196" s="66">
        <f t="shared" si="1574"/>
        <v>0</v>
      </c>
      <c r="RB196" s="66">
        <f t="shared" si="1574"/>
        <v>0</v>
      </c>
      <c r="RC196" s="67">
        <f t="shared" si="1574"/>
        <v>0</v>
      </c>
      <c r="RD196" s="66">
        <f t="shared" si="1574"/>
        <v>0</v>
      </c>
      <c r="RE196" s="66">
        <f t="shared" si="1574"/>
        <v>0</v>
      </c>
      <c r="RF196" s="66">
        <f t="shared" si="1574"/>
        <v>0</v>
      </c>
      <c r="RG196" s="66">
        <f t="shared" si="1574"/>
        <v>0</v>
      </c>
      <c r="RH196" s="66">
        <f t="shared" si="1574"/>
        <v>0</v>
      </c>
      <c r="RI196" s="66">
        <f t="shared" si="1574"/>
        <v>0</v>
      </c>
      <c r="RJ196" s="66">
        <f t="shared" si="1574"/>
        <v>0</v>
      </c>
      <c r="RK196" s="66">
        <f t="shared" si="1574"/>
        <v>0</v>
      </c>
      <c r="RL196" s="66">
        <f t="shared" si="1574"/>
        <v>0</v>
      </c>
      <c r="RM196" s="66">
        <f t="shared" si="1574"/>
        <v>0</v>
      </c>
      <c r="RN196" s="66">
        <f t="shared" si="1574"/>
        <v>0</v>
      </c>
      <c r="RO196" s="66">
        <f t="shared" si="1574"/>
        <v>0</v>
      </c>
      <c r="RP196" s="66">
        <f t="shared" si="1574"/>
        <v>0</v>
      </c>
      <c r="RQ196" s="112">
        <f t="shared" si="1574"/>
        <v>0</v>
      </c>
      <c r="RR196" s="154">
        <f t="shared" si="1574"/>
        <v>0</v>
      </c>
      <c r="RS196" s="67">
        <f t="shared" si="1574"/>
        <v>0</v>
      </c>
      <c r="RT196" s="66">
        <f t="shared" si="1574"/>
        <v>0</v>
      </c>
      <c r="RU196" s="66">
        <f t="shared" si="1574"/>
        <v>0</v>
      </c>
      <c r="RV196" s="66">
        <f t="shared" si="1574"/>
        <v>0</v>
      </c>
      <c r="RW196" s="66">
        <f t="shared" si="1574"/>
        <v>0</v>
      </c>
      <c r="RX196" s="66">
        <f t="shared" si="1574"/>
        <v>0</v>
      </c>
      <c r="RY196" s="66">
        <f t="shared" si="1574"/>
        <v>0</v>
      </c>
      <c r="RZ196" s="66">
        <f t="shared" si="1574"/>
        <v>0</v>
      </c>
      <c r="SA196" s="66">
        <f t="shared" si="1574"/>
        <v>0</v>
      </c>
      <c r="SB196" s="66">
        <f t="shared" si="1574"/>
        <v>0</v>
      </c>
      <c r="SC196" s="66">
        <f t="shared" si="1574"/>
        <v>0</v>
      </c>
      <c r="SD196" s="67">
        <f t="shared" si="1574"/>
        <v>0</v>
      </c>
      <c r="SE196" s="66">
        <f t="shared" si="1574"/>
        <v>0</v>
      </c>
      <c r="SF196" s="66">
        <f t="shared" si="1574"/>
        <v>0</v>
      </c>
      <c r="SG196" s="66">
        <f t="shared" si="1574"/>
        <v>0</v>
      </c>
      <c r="SH196" s="112">
        <f t="shared" si="1574"/>
        <v>0</v>
      </c>
      <c r="SI196" s="67">
        <f t="shared" si="1574"/>
        <v>0</v>
      </c>
      <c r="SJ196" s="66">
        <f t="shared" si="1574"/>
        <v>0</v>
      </c>
      <c r="SK196" s="66">
        <f t="shared" si="1574"/>
        <v>0</v>
      </c>
      <c r="SL196" s="66">
        <f t="shared" si="1574"/>
        <v>0</v>
      </c>
      <c r="SM196" s="66">
        <f t="shared" si="1574"/>
        <v>0</v>
      </c>
      <c r="SN196" s="66">
        <f t="shared" si="1574"/>
        <v>0</v>
      </c>
      <c r="SO196" s="66">
        <f t="shared" si="1574"/>
        <v>0</v>
      </c>
      <c r="SP196" s="66">
        <f t="shared" si="1574"/>
        <v>0</v>
      </c>
      <c r="SQ196" s="66">
        <f t="shared" si="1574"/>
        <v>0</v>
      </c>
      <c r="SR196" s="66">
        <f t="shared" si="1574"/>
        <v>0</v>
      </c>
      <c r="SS196" s="66">
        <f t="shared" ref="SS196:VD196" si="1575">SS197</f>
        <v>0</v>
      </c>
      <c r="ST196" s="67">
        <f t="shared" si="1575"/>
        <v>0</v>
      </c>
      <c r="SU196" s="66">
        <f t="shared" si="1575"/>
        <v>0</v>
      </c>
      <c r="SV196" s="66">
        <f t="shared" si="1575"/>
        <v>0</v>
      </c>
      <c r="SW196" s="66">
        <f t="shared" si="1575"/>
        <v>0</v>
      </c>
      <c r="SX196" s="112">
        <f t="shared" si="1575"/>
        <v>0</v>
      </c>
      <c r="SY196" s="67">
        <f t="shared" si="1575"/>
        <v>0</v>
      </c>
      <c r="SZ196" s="66">
        <f t="shared" si="1575"/>
        <v>0</v>
      </c>
      <c r="TA196" s="66">
        <f t="shared" si="1575"/>
        <v>0</v>
      </c>
      <c r="TB196" s="66">
        <f t="shared" si="1575"/>
        <v>0</v>
      </c>
      <c r="TC196" s="66">
        <f t="shared" si="1575"/>
        <v>0</v>
      </c>
      <c r="TD196" s="66">
        <f t="shared" si="1575"/>
        <v>0</v>
      </c>
      <c r="TE196" s="66">
        <f t="shared" si="1575"/>
        <v>0</v>
      </c>
      <c r="TF196" s="66">
        <f t="shared" si="1575"/>
        <v>0</v>
      </c>
      <c r="TG196" s="66">
        <f t="shared" si="1575"/>
        <v>0</v>
      </c>
      <c r="TH196" s="66">
        <f t="shared" si="1575"/>
        <v>0</v>
      </c>
      <c r="TI196" s="66">
        <f t="shared" si="1575"/>
        <v>0</v>
      </c>
      <c r="TJ196" s="67">
        <f t="shared" si="1575"/>
        <v>0</v>
      </c>
      <c r="TK196" s="66">
        <f t="shared" si="1575"/>
        <v>0</v>
      </c>
      <c r="TL196" s="66">
        <f t="shared" si="1575"/>
        <v>0</v>
      </c>
      <c r="TM196" s="66">
        <f t="shared" si="1575"/>
        <v>0</v>
      </c>
      <c r="TN196" s="112">
        <f t="shared" si="1575"/>
        <v>0</v>
      </c>
      <c r="TO196" s="67">
        <f t="shared" si="1575"/>
        <v>0</v>
      </c>
      <c r="TP196" s="66">
        <f t="shared" si="1575"/>
        <v>0</v>
      </c>
      <c r="TQ196" s="66">
        <f t="shared" si="1575"/>
        <v>0</v>
      </c>
      <c r="TR196" s="66">
        <f t="shared" si="1575"/>
        <v>0</v>
      </c>
      <c r="TS196" s="66">
        <f t="shared" si="1575"/>
        <v>0</v>
      </c>
      <c r="TT196" s="66">
        <f t="shared" si="1575"/>
        <v>0</v>
      </c>
      <c r="TU196" s="66">
        <f t="shared" si="1575"/>
        <v>0</v>
      </c>
      <c r="TV196" s="66">
        <f t="shared" si="1575"/>
        <v>0</v>
      </c>
      <c r="TW196" s="66">
        <f t="shared" si="1575"/>
        <v>0</v>
      </c>
      <c r="TX196" s="66">
        <f t="shared" si="1575"/>
        <v>0</v>
      </c>
      <c r="TY196" s="66">
        <f t="shared" si="1575"/>
        <v>0</v>
      </c>
      <c r="TZ196" s="67">
        <f t="shared" si="1575"/>
        <v>0</v>
      </c>
      <c r="UA196" s="66">
        <f t="shared" si="1575"/>
        <v>0</v>
      </c>
      <c r="UB196" s="66">
        <f t="shared" si="1575"/>
        <v>0</v>
      </c>
      <c r="UC196" s="66">
        <f t="shared" si="1575"/>
        <v>0</v>
      </c>
      <c r="UD196" s="112">
        <f t="shared" si="1575"/>
        <v>0</v>
      </c>
      <c r="UE196" s="67">
        <f t="shared" si="1575"/>
        <v>0</v>
      </c>
      <c r="UF196" s="66">
        <f t="shared" si="1575"/>
        <v>0</v>
      </c>
      <c r="UG196" s="66">
        <f t="shared" si="1575"/>
        <v>0</v>
      </c>
      <c r="UH196" s="66">
        <f t="shared" si="1575"/>
        <v>0</v>
      </c>
      <c r="UI196" s="66">
        <f t="shared" si="1575"/>
        <v>0</v>
      </c>
      <c r="UJ196" s="66">
        <f t="shared" si="1575"/>
        <v>0</v>
      </c>
      <c r="UK196" s="66">
        <f t="shared" si="1575"/>
        <v>0</v>
      </c>
      <c r="UL196" s="66">
        <f t="shared" si="1575"/>
        <v>0</v>
      </c>
      <c r="UM196" s="66">
        <f t="shared" si="1575"/>
        <v>0</v>
      </c>
      <c r="UN196" s="66">
        <f t="shared" si="1575"/>
        <v>0</v>
      </c>
      <c r="UO196" s="66">
        <f t="shared" si="1575"/>
        <v>0</v>
      </c>
      <c r="UP196" s="67">
        <f t="shared" si="1575"/>
        <v>0</v>
      </c>
      <c r="UQ196" s="66">
        <f t="shared" si="1575"/>
        <v>0</v>
      </c>
      <c r="UR196" s="66">
        <f t="shared" si="1575"/>
        <v>0</v>
      </c>
      <c r="US196" s="66">
        <f t="shared" si="1575"/>
        <v>0</v>
      </c>
      <c r="UT196" s="66">
        <f t="shared" si="1575"/>
        <v>0</v>
      </c>
      <c r="UU196" s="66">
        <f t="shared" si="1575"/>
        <v>0</v>
      </c>
      <c r="UV196" s="66">
        <f t="shared" si="1575"/>
        <v>0</v>
      </c>
      <c r="UW196" s="66">
        <f t="shared" si="1575"/>
        <v>0</v>
      </c>
      <c r="UX196" s="66">
        <f t="shared" si="1575"/>
        <v>0</v>
      </c>
      <c r="UY196" s="66">
        <f t="shared" si="1575"/>
        <v>0</v>
      </c>
      <c r="UZ196" s="66">
        <f t="shared" si="1575"/>
        <v>0</v>
      </c>
      <c r="VA196" s="66">
        <f t="shared" si="1575"/>
        <v>0</v>
      </c>
      <c r="VB196" s="66">
        <f t="shared" si="1575"/>
        <v>0</v>
      </c>
      <c r="VC196" s="66">
        <f t="shared" si="1575"/>
        <v>0</v>
      </c>
      <c r="VD196" s="112">
        <f t="shared" si="1575"/>
        <v>0</v>
      </c>
      <c r="VE196" s="9" t="str">
        <f t="shared" si="1195"/>
        <v>-</v>
      </c>
    </row>
    <row r="197" spans="1:577" ht="20.149999999999999" customHeight="1">
      <c r="A197" s="29"/>
      <c r="B197" s="21"/>
      <c r="C197" s="22">
        <v>64981</v>
      </c>
      <c r="D197" s="23" t="s">
        <v>182</v>
      </c>
      <c r="E197" s="191">
        <f>SUM(F197:I197)</f>
        <v>0</v>
      </c>
      <c r="F197" s="192"/>
      <c r="G197" s="192"/>
      <c r="H197" s="193"/>
      <c r="I197" s="227"/>
      <c r="J197" s="239">
        <f>SUM(K197:Y197)</f>
        <v>0</v>
      </c>
      <c r="K197" s="59"/>
      <c r="L197" s="58"/>
      <c r="M197" s="58"/>
      <c r="N197" s="58"/>
      <c r="O197" s="58"/>
      <c r="P197" s="58"/>
      <c r="Q197" s="58"/>
      <c r="R197" s="58"/>
      <c r="S197" s="58"/>
      <c r="T197" s="58"/>
      <c r="U197" s="59"/>
      <c r="V197" s="58"/>
      <c r="W197" s="58"/>
      <c r="X197" s="58"/>
      <c r="Y197" s="108"/>
      <c r="Z197" s="167">
        <f>SUM(AA197:AO197)</f>
        <v>0</v>
      </c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9"/>
      <c r="AL197" s="58"/>
      <c r="AM197" s="58"/>
      <c r="AN197" s="58"/>
      <c r="AO197" s="108"/>
      <c r="AP197" s="167">
        <f>SUM(AQ197:BE197)</f>
        <v>0</v>
      </c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9"/>
      <c r="BB197" s="58"/>
      <c r="BC197" s="58"/>
      <c r="BD197" s="58"/>
      <c r="BE197" s="108"/>
      <c r="BF197" s="167">
        <f>SUM(BG197:BU197)</f>
        <v>0</v>
      </c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9"/>
      <c r="BR197" s="58"/>
      <c r="BS197" s="58"/>
      <c r="BT197" s="58"/>
      <c r="BU197" s="108"/>
      <c r="BV197" s="167">
        <f>SUM(BW197:CU197)</f>
        <v>0</v>
      </c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9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58"/>
      <c r="CU197" s="108"/>
      <c r="CV197" s="171"/>
      <c r="CW197" s="167">
        <f>SUM(CX197:DL197)</f>
        <v>0</v>
      </c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9"/>
      <c r="DI197" s="58"/>
      <c r="DJ197" s="58"/>
      <c r="DK197" s="58"/>
      <c r="DL197" s="108"/>
      <c r="DM197" s="167">
        <f>SUM(DN197:EB197)</f>
        <v>0</v>
      </c>
      <c r="DN197" s="58"/>
      <c r="DO197" s="58"/>
      <c r="DP197" s="58"/>
      <c r="DQ197" s="58"/>
      <c r="DR197" s="58"/>
      <c r="DS197" s="58"/>
      <c r="DT197" s="58"/>
      <c r="DU197" s="58"/>
      <c r="DV197" s="58"/>
      <c r="DW197" s="58"/>
      <c r="DX197" s="59"/>
      <c r="DY197" s="58"/>
      <c r="DZ197" s="58"/>
      <c r="EA197" s="58"/>
      <c r="EB197" s="108"/>
      <c r="EC197" s="167">
        <f>SUM(ED197:ER197)</f>
        <v>0</v>
      </c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EN197" s="59"/>
      <c r="EO197" s="58"/>
      <c r="EP197" s="58"/>
      <c r="EQ197" s="58"/>
      <c r="ER197" s="108"/>
      <c r="ES197" s="167">
        <f>SUM(ET197:FH197)</f>
        <v>0</v>
      </c>
      <c r="ET197" s="58"/>
      <c r="EU197" s="58"/>
      <c r="EV197" s="58"/>
      <c r="EW197" s="58"/>
      <c r="EX197" s="58"/>
      <c r="EY197" s="58"/>
      <c r="EZ197" s="58"/>
      <c r="FA197" s="58"/>
      <c r="FB197" s="58"/>
      <c r="FC197" s="58"/>
      <c r="FD197" s="59"/>
      <c r="FE197" s="58"/>
      <c r="FF197" s="58"/>
      <c r="FG197" s="58"/>
      <c r="FH197" s="108"/>
      <c r="FI197" s="167">
        <f>SUM(FJ197:FX197)</f>
        <v>0</v>
      </c>
      <c r="FJ197" s="58"/>
      <c r="FK197" s="58"/>
      <c r="FL197" s="58"/>
      <c r="FM197" s="58"/>
      <c r="FN197" s="58"/>
      <c r="FO197" s="58"/>
      <c r="FP197" s="58"/>
      <c r="FQ197" s="58"/>
      <c r="FR197" s="58"/>
      <c r="FS197" s="58"/>
      <c r="FT197" s="59"/>
      <c r="FU197" s="58"/>
      <c r="FV197" s="58"/>
      <c r="FW197" s="58"/>
      <c r="FX197" s="108"/>
      <c r="FY197" s="167">
        <f>SUM(FZ197:GN197)</f>
        <v>0</v>
      </c>
      <c r="FZ197" s="58"/>
      <c r="GA197" s="58"/>
      <c r="GB197" s="58"/>
      <c r="GC197" s="58"/>
      <c r="GD197" s="58"/>
      <c r="GE197" s="58"/>
      <c r="GF197" s="58"/>
      <c r="GG197" s="58"/>
      <c r="GH197" s="58"/>
      <c r="GI197" s="58"/>
      <c r="GJ197" s="59"/>
      <c r="GK197" s="58"/>
      <c r="GL197" s="58"/>
      <c r="GM197" s="58"/>
      <c r="GN197" s="108"/>
      <c r="GO197" s="167">
        <f>SUM(GP197:HN197)</f>
        <v>0</v>
      </c>
      <c r="GP197" s="58"/>
      <c r="GQ197" s="58"/>
      <c r="GR197" s="58"/>
      <c r="GS197" s="58"/>
      <c r="GT197" s="58"/>
      <c r="GU197" s="58"/>
      <c r="GV197" s="58"/>
      <c r="GW197" s="58"/>
      <c r="GX197" s="58"/>
      <c r="GY197" s="58"/>
      <c r="GZ197" s="59"/>
      <c r="HA197" s="58"/>
      <c r="HB197" s="58"/>
      <c r="HC197" s="58"/>
      <c r="HD197" s="58"/>
      <c r="HE197" s="58"/>
      <c r="HF197" s="58"/>
      <c r="HG197" s="58"/>
      <c r="HH197" s="58"/>
      <c r="HI197" s="58"/>
      <c r="HJ197" s="58"/>
      <c r="HK197" s="58"/>
      <c r="HL197" s="58"/>
      <c r="HM197" s="58"/>
      <c r="HN197" s="108"/>
      <c r="HO197" s="170"/>
      <c r="HP197" s="171"/>
      <c r="HQ197" s="167">
        <f>SUM(HR197:IF197)</f>
        <v>0</v>
      </c>
      <c r="HR197" s="58"/>
      <c r="HS197" s="58"/>
      <c r="HT197" s="58"/>
      <c r="HU197" s="58"/>
      <c r="HV197" s="58"/>
      <c r="HW197" s="58"/>
      <c r="HX197" s="58"/>
      <c r="HY197" s="58"/>
      <c r="HZ197" s="58"/>
      <c r="IA197" s="58"/>
      <c r="IB197" s="59"/>
      <c r="IC197" s="58"/>
      <c r="ID197" s="58"/>
      <c r="IE197" s="58"/>
      <c r="IF197" s="108"/>
      <c r="IG197" s="167">
        <f>SUM(IH197:IV197)</f>
        <v>0</v>
      </c>
      <c r="IH197" s="58"/>
      <c r="II197" s="58"/>
      <c r="IJ197" s="58"/>
      <c r="IK197" s="58"/>
      <c r="IL197" s="58"/>
      <c r="IM197" s="58"/>
      <c r="IN197" s="58"/>
      <c r="IO197" s="58"/>
      <c r="IP197" s="58"/>
      <c r="IQ197" s="58"/>
      <c r="IR197" s="59"/>
      <c r="IS197" s="58"/>
      <c r="IT197" s="58"/>
      <c r="IU197" s="58"/>
      <c r="IV197" s="108"/>
      <c r="IW197" s="167">
        <f>SUM(IX197:JL197)</f>
        <v>0</v>
      </c>
      <c r="IX197" s="58"/>
      <c r="IY197" s="58"/>
      <c r="IZ197" s="58"/>
      <c r="JA197" s="58"/>
      <c r="JB197" s="58"/>
      <c r="JC197" s="58"/>
      <c r="JD197" s="58"/>
      <c r="JE197" s="58"/>
      <c r="JF197" s="58"/>
      <c r="JG197" s="58"/>
      <c r="JH197" s="59"/>
      <c r="JI197" s="58"/>
      <c r="JJ197" s="58"/>
      <c r="JK197" s="58"/>
      <c r="JL197" s="108"/>
      <c r="JM197" s="167">
        <f>SUM(JN197:KB197)</f>
        <v>0</v>
      </c>
      <c r="JN197" s="58"/>
      <c r="JO197" s="58"/>
      <c r="JP197" s="58"/>
      <c r="JQ197" s="58"/>
      <c r="JR197" s="58"/>
      <c r="JS197" s="58"/>
      <c r="JT197" s="58"/>
      <c r="JU197" s="58"/>
      <c r="JV197" s="58"/>
      <c r="JW197" s="58"/>
      <c r="JX197" s="59"/>
      <c r="JY197" s="58"/>
      <c r="JZ197" s="58"/>
      <c r="KA197" s="58"/>
      <c r="KB197" s="108"/>
      <c r="KC197" s="167">
        <f>SUM(KD197:LB197)</f>
        <v>0</v>
      </c>
      <c r="KD197" s="58"/>
      <c r="KE197" s="58"/>
      <c r="KF197" s="58"/>
      <c r="KG197" s="58"/>
      <c r="KH197" s="58"/>
      <c r="KI197" s="58"/>
      <c r="KJ197" s="58"/>
      <c r="KK197" s="58"/>
      <c r="KL197" s="58"/>
      <c r="KM197" s="58"/>
      <c r="KN197" s="59"/>
      <c r="KO197" s="58"/>
      <c r="KP197" s="58"/>
      <c r="KQ197" s="58"/>
      <c r="KR197" s="58"/>
      <c r="KS197" s="58"/>
      <c r="KT197" s="58"/>
      <c r="KU197" s="58"/>
      <c r="KV197" s="58"/>
      <c r="KW197" s="58"/>
      <c r="KX197" s="58"/>
      <c r="KY197" s="58"/>
      <c r="KZ197" s="58"/>
      <c r="LA197" s="58"/>
      <c r="LB197" s="108"/>
      <c r="LC197" s="171"/>
      <c r="LD197" s="167">
        <f>SUM(LE197:LS197)</f>
        <v>0</v>
      </c>
      <c r="LE197" s="58"/>
      <c r="LF197" s="58"/>
      <c r="LG197" s="58"/>
      <c r="LH197" s="58"/>
      <c r="LI197" s="58"/>
      <c r="LJ197" s="58"/>
      <c r="LK197" s="58"/>
      <c r="LL197" s="58"/>
      <c r="LM197" s="58"/>
      <c r="LN197" s="58"/>
      <c r="LO197" s="59"/>
      <c r="LP197" s="58"/>
      <c r="LQ197" s="58"/>
      <c r="LR197" s="58"/>
      <c r="LS197" s="108"/>
      <c r="LT197" s="167">
        <f>SUM(LU197:MI197)</f>
        <v>0</v>
      </c>
      <c r="LU197" s="58"/>
      <c r="LV197" s="58"/>
      <c r="LW197" s="58"/>
      <c r="LX197" s="58"/>
      <c r="LY197" s="58"/>
      <c r="LZ197" s="58"/>
      <c r="MA197" s="58"/>
      <c r="MB197" s="58"/>
      <c r="MC197" s="58"/>
      <c r="MD197" s="58"/>
      <c r="ME197" s="59"/>
      <c r="MF197" s="58"/>
      <c r="MG197" s="58"/>
      <c r="MH197" s="58"/>
      <c r="MI197" s="108"/>
      <c r="MJ197" s="167">
        <f>SUM(MK197:MY197)</f>
        <v>0</v>
      </c>
      <c r="MK197" s="58"/>
      <c r="ML197" s="58"/>
      <c r="MM197" s="58"/>
      <c r="MN197" s="58"/>
      <c r="MO197" s="58"/>
      <c r="MP197" s="58"/>
      <c r="MQ197" s="58"/>
      <c r="MR197" s="58"/>
      <c r="MS197" s="58"/>
      <c r="MT197" s="58"/>
      <c r="MU197" s="59"/>
      <c r="MV197" s="58"/>
      <c r="MW197" s="58"/>
      <c r="MX197" s="58"/>
      <c r="MY197" s="108"/>
      <c r="MZ197" s="167">
        <f>SUM(NA197:NO197)</f>
        <v>0</v>
      </c>
      <c r="NA197" s="58"/>
      <c r="NB197" s="58"/>
      <c r="NC197" s="58"/>
      <c r="ND197" s="58"/>
      <c r="NE197" s="58"/>
      <c r="NF197" s="58"/>
      <c r="NG197" s="58"/>
      <c r="NH197" s="58"/>
      <c r="NI197" s="58"/>
      <c r="NJ197" s="58"/>
      <c r="NK197" s="59"/>
      <c r="NL197" s="58"/>
      <c r="NM197" s="58"/>
      <c r="NN197" s="58"/>
      <c r="NO197" s="108"/>
      <c r="NP197" s="167">
        <f>SUM(NQ197:OE197)</f>
        <v>0</v>
      </c>
      <c r="NQ197" s="58"/>
      <c r="NR197" s="58"/>
      <c r="NS197" s="58"/>
      <c r="NT197" s="58"/>
      <c r="NU197" s="58"/>
      <c r="NV197" s="58"/>
      <c r="NW197" s="58"/>
      <c r="NX197" s="58"/>
      <c r="NY197" s="58"/>
      <c r="NZ197" s="58"/>
      <c r="OA197" s="59"/>
      <c r="OB197" s="58"/>
      <c r="OC197" s="58"/>
      <c r="OD197" s="58"/>
      <c r="OE197" s="108"/>
      <c r="OF197" s="167">
        <f>SUM(OG197:OU197)</f>
        <v>0</v>
      </c>
      <c r="OG197" s="58"/>
      <c r="OH197" s="58"/>
      <c r="OI197" s="58"/>
      <c r="OJ197" s="58"/>
      <c r="OK197" s="58"/>
      <c r="OL197" s="58"/>
      <c r="OM197" s="58"/>
      <c r="ON197" s="58"/>
      <c r="OO197" s="58"/>
      <c r="OP197" s="58"/>
      <c r="OQ197" s="59"/>
      <c r="OR197" s="58"/>
      <c r="OS197" s="58"/>
      <c r="OT197" s="58"/>
      <c r="OU197" s="108"/>
      <c r="OV197" s="167">
        <f>SUM(OW197:PK197)</f>
        <v>0</v>
      </c>
      <c r="OW197" s="58"/>
      <c r="OX197" s="58"/>
      <c r="OY197" s="58"/>
      <c r="OZ197" s="58"/>
      <c r="PA197" s="58"/>
      <c r="PB197" s="58"/>
      <c r="PC197" s="58"/>
      <c r="PD197" s="58"/>
      <c r="PE197" s="58"/>
      <c r="PF197" s="58"/>
      <c r="PG197" s="59"/>
      <c r="PH197" s="58"/>
      <c r="PI197" s="58"/>
      <c r="PJ197" s="58"/>
      <c r="PK197" s="108"/>
      <c r="PL197" s="167">
        <f>SUM(PM197:QA197)</f>
        <v>0</v>
      </c>
      <c r="PM197" s="58"/>
      <c r="PN197" s="58"/>
      <c r="PO197" s="58"/>
      <c r="PP197" s="58"/>
      <c r="PQ197" s="58"/>
      <c r="PR197" s="58"/>
      <c r="PS197" s="58"/>
      <c r="PT197" s="58"/>
      <c r="PU197" s="58"/>
      <c r="PV197" s="58"/>
      <c r="PW197" s="59"/>
      <c r="PX197" s="58"/>
      <c r="PY197" s="58"/>
      <c r="PZ197" s="58"/>
      <c r="QA197" s="108"/>
      <c r="QB197" s="167">
        <f>SUM(QC197:QQ197)</f>
        <v>0</v>
      </c>
      <c r="QC197" s="58"/>
      <c r="QD197" s="58"/>
      <c r="QE197" s="58"/>
      <c r="QF197" s="58"/>
      <c r="QG197" s="58"/>
      <c r="QH197" s="58"/>
      <c r="QI197" s="58"/>
      <c r="QJ197" s="58"/>
      <c r="QK197" s="58"/>
      <c r="QL197" s="58"/>
      <c r="QM197" s="59"/>
      <c r="QN197" s="58"/>
      <c r="QO197" s="58"/>
      <c r="QP197" s="58"/>
      <c r="QQ197" s="108"/>
      <c r="QR197" s="167">
        <f>SUM(QS197:RQ197)</f>
        <v>0</v>
      </c>
      <c r="QS197" s="58"/>
      <c r="QT197" s="58"/>
      <c r="QU197" s="58"/>
      <c r="QV197" s="58"/>
      <c r="QW197" s="58"/>
      <c r="QX197" s="58"/>
      <c r="QY197" s="58"/>
      <c r="QZ197" s="58"/>
      <c r="RA197" s="58"/>
      <c r="RB197" s="58"/>
      <c r="RC197" s="59"/>
      <c r="RD197" s="58"/>
      <c r="RE197" s="58"/>
      <c r="RF197" s="58"/>
      <c r="RG197" s="58"/>
      <c r="RH197" s="58"/>
      <c r="RI197" s="58"/>
      <c r="RJ197" s="58"/>
      <c r="RK197" s="58"/>
      <c r="RL197" s="58"/>
      <c r="RM197" s="58"/>
      <c r="RN197" s="58"/>
      <c r="RO197" s="58"/>
      <c r="RP197" s="58"/>
      <c r="RQ197" s="108"/>
      <c r="RR197" s="171"/>
      <c r="RS197" s="167">
        <f>SUM(RT197:SH197)</f>
        <v>0</v>
      </c>
      <c r="RT197" s="58"/>
      <c r="RU197" s="58"/>
      <c r="RV197" s="58"/>
      <c r="RW197" s="58"/>
      <c r="RX197" s="58"/>
      <c r="RY197" s="58"/>
      <c r="RZ197" s="58"/>
      <c r="SA197" s="58"/>
      <c r="SB197" s="58"/>
      <c r="SC197" s="58"/>
      <c r="SD197" s="59"/>
      <c r="SE197" s="58"/>
      <c r="SF197" s="58"/>
      <c r="SG197" s="58"/>
      <c r="SH197" s="108"/>
      <c r="SI197" s="167">
        <f>SUM(SJ197:SX197)</f>
        <v>0</v>
      </c>
      <c r="SJ197" s="58"/>
      <c r="SK197" s="58"/>
      <c r="SL197" s="58"/>
      <c r="SM197" s="58"/>
      <c r="SN197" s="58"/>
      <c r="SO197" s="58"/>
      <c r="SP197" s="58"/>
      <c r="SQ197" s="58"/>
      <c r="SR197" s="58"/>
      <c r="SS197" s="58"/>
      <c r="ST197" s="59"/>
      <c r="SU197" s="58"/>
      <c r="SV197" s="58"/>
      <c r="SW197" s="58"/>
      <c r="SX197" s="108"/>
      <c r="SY197" s="167">
        <f>SUM(SZ197:TN197)</f>
        <v>0</v>
      </c>
      <c r="SZ197" s="58"/>
      <c r="TA197" s="58"/>
      <c r="TB197" s="58"/>
      <c r="TC197" s="58"/>
      <c r="TD197" s="58"/>
      <c r="TE197" s="58"/>
      <c r="TF197" s="58"/>
      <c r="TG197" s="58"/>
      <c r="TH197" s="58"/>
      <c r="TI197" s="58"/>
      <c r="TJ197" s="59"/>
      <c r="TK197" s="58"/>
      <c r="TL197" s="58"/>
      <c r="TM197" s="58"/>
      <c r="TN197" s="108"/>
      <c r="TO197" s="167">
        <f>SUM(TP197:UD197)</f>
        <v>0</v>
      </c>
      <c r="TP197" s="58"/>
      <c r="TQ197" s="58"/>
      <c r="TR197" s="58"/>
      <c r="TS197" s="58"/>
      <c r="TT197" s="58"/>
      <c r="TU197" s="58"/>
      <c r="TV197" s="58"/>
      <c r="TW197" s="58"/>
      <c r="TX197" s="58"/>
      <c r="TY197" s="58"/>
      <c r="TZ197" s="59"/>
      <c r="UA197" s="58"/>
      <c r="UB197" s="58"/>
      <c r="UC197" s="58"/>
      <c r="UD197" s="108"/>
      <c r="UE197" s="167">
        <f>SUM(UF197:VD197)</f>
        <v>0</v>
      </c>
      <c r="UF197" s="58"/>
      <c r="UG197" s="58"/>
      <c r="UH197" s="58"/>
      <c r="UI197" s="58"/>
      <c r="UJ197" s="58"/>
      <c r="UK197" s="58"/>
      <c r="UL197" s="58"/>
      <c r="UM197" s="58"/>
      <c r="UN197" s="58"/>
      <c r="UO197" s="58"/>
      <c r="UP197" s="59"/>
      <c r="UQ197" s="58"/>
      <c r="UR197" s="58"/>
      <c r="US197" s="58"/>
      <c r="UT197" s="58"/>
      <c r="UU197" s="58"/>
      <c r="UV197" s="58"/>
      <c r="UW197" s="58"/>
      <c r="UX197" s="58"/>
      <c r="UY197" s="58"/>
      <c r="UZ197" s="58"/>
      <c r="VA197" s="58"/>
      <c r="VB197" s="58"/>
      <c r="VC197" s="58"/>
      <c r="VD197" s="108"/>
      <c r="VE197" s="9" t="str">
        <f t="shared" si="1195"/>
        <v>-</v>
      </c>
    </row>
    <row r="198" spans="1:577" s="14" customFormat="1" ht="20.149999999999999" customHeight="1">
      <c r="A198" s="305" t="s">
        <v>183</v>
      </c>
      <c r="B198" s="305"/>
      <c r="C198" s="305"/>
      <c r="D198" s="306"/>
      <c r="E198" s="182">
        <f t="shared" ref="E198:BP198" si="1576">E199</f>
        <v>0</v>
      </c>
      <c r="F198" s="183">
        <f t="shared" si="1576"/>
        <v>0</v>
      </c>
      <c r="G198" s="183">
        <f t="shared" si="1576"/>
        <v>0</v>
      </c>
      <c r="H198" s="184">
        <f t="shared" si="1576"/>
        <v>0</v>
      </c>
      <c r="I198" s="224">
        <f t="shared" si="1576"/>
        <v>0</v>
      </c>
      <c r="J198" s="183">
        <f t="shared" si="1576"/>
        <v>0</v>
      </c>
      <c r="K198" s="53">
        <f t="shared" si="1576"/>
        <v>0</v>
      </c>
      <c r="L198" s="52">
        <f t="shared" si="1576"/>
        <v>0</v>
      </c>
      <c r="M198" s="52">
        <f t="shared" si="1576"/>
        <v>0</v>
      </c>
      <c r="N198" s="52">
        <f t="shared" si="1576"/>
        <v>0</v>
      </c>
      <c r="O198" s="52">
        <f t="shared" si="1576"/>
        <v>0</v>
      </c>
      <c r="P198" s="52">
        <f t="shared" si="1576"/>
        <v>0</v>
      </c>
      <c r="Q198" s="52">
        <f t="shared" si="1576"/>
        <v>0</v>
      </c>
      <c r="R198" s="52">
        <f t="shared" si="1576"/>
        <v>0</v>
      </c>
      <c r="S198" s="52">
        <f t="shared" si="1576"/>
        <v>0</v>
      </c>
      <c r="T198" s="52">
        <f t="shared" si="1576"/>
        <v>0</v>
      </c>
      <c r="U198" s="53">
        <f t="shared" si="1576"/>
        <v>0</v>
      </c>
      <c r="V198" s="52">
        <f t="shared" si="1576"/>
        <v>0</v>
      </c>
      <c r="W198" s="52">
        <f t="shared" si="1576"/>
        <v>0</v>
      </c>
      <c r="X198" s="52">
        <f t="shared" si="1576"/>
        <v>0</v>
      </c>
      <c r="Y198" s="105">
        <f t="shared" si="1576"/>
        <v>0</v>
      </c>
      <c r="Z198" s="53">
        <f t="shared" si="1576"/>
        <v>0</v>
      </c>
      <c r="AA198" s="52">
        <f t="shared" si="1576"/>
        <v>0</v>
      </c>
      <c r="AB198" s="52">
        <f t="shared" si="1576"/>
        <v>0</v>
      </c>
      <c r="AC198" s="52">
        <f t="shared" si="1576"/>
        <v>0</v>
      </c>
      <c r="AD198" s="52">
        <f t="shared" si="1576"/>
        <v>0</v>
      </c>
      <c r="AE198" s="52">
        <f t="shared" si="1576"/>
        <v>0</v>
      </c>
      <c r="AF198" s="52">
        <f t="shared" si="1576"/>
        <v>0</v>
      </c>
      <c r="AG198" s="52">
        <f t="shared" si="1576"/>
        <v>0</v>
      </c>
      <c r="AH198" s="52">
        <f t="shared" si="1576"/>
        <v>0</v>
      </c>
      <c r="AI198" s="52">
        <f t="shared" si="1576"/>
        <v>0</v>
      </c>
      <c r="AJ198" s="52">
        <f t="shared" si="1576"/>
        <v>0</v>
      </c>
      <c r="AK198" s="53">
        <f t="shared" si="1576"/>
        <v>0</v>
      </c>
      <c r="AL198" s="52">
        <f t="shared" si="1576"/>
        <v>0</v>
      </c>
      <c r="AM198" s="52">
        <f t="shared" si="1576"/>
        <v>0</v>
      </c>
      <c r="AN198" s="52">
        <f t="shared" si="1576"/>
        <v>0</v>
      </c>
      <c r="AO198" s="105">
        <f t="shared" si="1576"/>
        <v>0</v>
      </c>
      <c r="AP198" s="53">
        <f t="shared" si="1576"/>
        <v>0</v>
      </c>
      <c r="AQ198" s="52">
        <f t="shared" si="1576"/>
        <v>0</v>
      </c>
      <c r="AR198" s="52">
        <f t="shared" si="1576"/>
        <v>0</v>
      </c>
      <c r="AS198" s="52">
        <f t="shared" si="1576"/>
        <v>0</v>
      </c>
      <c r="AT198" s="52">
        <f t="shared" si="1576"/>
        <v>0</v>
      </c>
      <c r="AU198" s="52">
        <f t="shared" si="1576"/>
        <v>0</v>
      </c>
      <c r="AV198" s="52">
        <f t="shared" si="1576"/>
        <v>0</v>
      </c>
      <c r="AW198" s="52">
        <f t="shared" si="1576"/>
        <v>0</v>
      </c>
      <c r="AX198" s="52">
        <f t="shared" si="1576"/>
        <v>0</v>
      </c>
      <c r="AY198" s="52">
        <f t="shared" si="1576"/>
        <v>0</v>
      </c>
      <c r="AZ198" s="52">
        <f t="shared" si="1576"/>
        <v>0</v>
      </c>
      <c r="BA198" s="53">
        <f t="shared" si="1576"/>
        <v>0</v>
      </c>
      <c r="BB198" s="52">
        <f t="shared" si="1576"/>
        <v>0</v>
      </c>
      <c r="BC198" s="52">
        <f t="shared" si="1576"/>
        <v>0</v>
      </c>
      <c r="BD198" s="52">
        <f t="shared" si="1576"/>
        <v>0</v>
      </c>
      <c r="BE198" s="105">
        <f t="shared" si="1576"/>
        <v>0</v>
      </c>
      <c r="BF198" s="53">
        <f t="shared" si="1576"/>
        <v>0</v>
      </c>
      <c r="BG198" s="52">
        <f t="shared" si="1576"/>
        <v>0</v>
      </c>
      <c r="BH198" s="52">
        <f t="shared" si="1576"/>
        <v>0</v>
      </c>
      <c r="BI198" s="52">
        <f t="shared" si="1576"/>
        <v>0</v>
      </c>
      <c r="BJ198" s="52">
        <f t="shared" si="1576"/>
        <v>0</v>
      </c>
      <c r="BK198" s="52">
        <f t="shared" si="1576"/>
        <v>0</v>
      </c>
      <c r="BL198" s="52">
        <f t="shared" si="1576"/>
        <v>0</v>
      </c>
      <c r="BM198" s="52">
        <f t="shared" si="1576"/>
        <v>0</v>
      </c>
      <c r="BN198" s="52">
        <f t="shared" si="1576"/>
        <v>0</v>
      </c>
      <c r="BO198" s="52">
        <f t="shared" si="1576"/>
        <v>0</v>
      </c>
      <c r="BP198" s="52">
        <f t="shared" si="1576"/>
        <v>0</v>
      </c>
      <c r="BQ198" s="53">
        <f t="shared" ref="BQ198:EN198" si="1577">BQ199</f>
        <v>0</v>
      </c>
      <c r="BR198" s="52">
        <f t="shared" si="1577"/>
        <v>0</v>
      </c>
      <c r="BS198" s="52">
        <f t="shared" si="1577"/>
        <v>0</v>
      </c>
      <c r="BT198" s="52">
        <f t="shared" si="1577"/>
        <v>0</v>
      </c>
      <c r="BU198" s="105">
        <f t="shared" si="1577"/>
        <v>0</v>
      </c>
      <c r="BV198" s="53">
        <f t="shared" si="1577"/>
        <v>0</v>
      </c>
      <c r="BW198" s="52">
        <f t="shared" si="1577"/>
        <v>0</v>
      </c>
      <c r="BX198" s="52">
        <f t="shared" si="1577"/>
        <v>0</v>
      </c>
      <c r="BY198" s="52">
        <f t="shared" si="1577"/>
        <v>0</v>
      </c>
      <c r="BZ198" s="52">
        <f t="shared" si="1577"/>
        <v>0</v>
      </c>
      <c r="CA198" s="52">
        <f t="shared" si="1577"/>
        <v>0</v>
      </c>
      <c r="CB198" s="52">
        <f t="shared" si="1577"/>
        <v>0</v>
      </c>
      <c r="CC198" s="52">
        <f t="shared" si="1577"/>
        <v>0</v>
      </c>
      <c r="CD198" s="52">
        <f t="shared" si="1577"/>
        <v>0</v>
      </c>
      <c r="CE198" s="52">
        <f t="shared" si="1577"/>
        <v>0</v>
      </c>
      <c r="CF198" s="52">
        <f t="shared" si="1577"/>
        <v>0</v>
      </c>
      <c r="CG198" s="53">
        <f t="shared" si="1577"/>
        <v>0</v>
      </c>
      <c r="CH198" s="52">
        <f t="shared" si="1577"/>
        <v>0</v>
      </c>
      <c r="CI198" s="52">
        <f t="shared" si="1577"/>
        <v>0</v>
      </c>
      <c r="CJ198" s="52">
        <f t="shared" si="1577"/>
        <v>0</v>
      </c>
      <c r="CK198" s="52">
        <f t="shared" si="1577"/>
        <v>0</v>
      </c>
      <c r="CL198" s="52">
        <f t="shared" si="1577"/>
        <v>0</v>
      </c>
      <c r="CM198" s="52">
        <f t="shared" si="1577"/>
        <v>0</v>
      </c>
      <c r="CN198" s="52">
        <f t="shared" si="1577"/>
        <v>0</v>
      </c>
      <c r="CO198" s="52">
        <f t="shared" si="1577"/>
        <v>0</v>
      </c>
      <c r="CP198" s="52">
        <f t="shared" si="1577"/>
        <v>0</v>
      </c>
      <c r="CQ198" s="52">
        <f t="shared" si="1577"/>
        <v>0</v>
      </c>
      <c r="CR198" s="52">
        <f t="shared" si="1577"/>
        <v>0</v>
      </c>
      <c r="CS198" s="52">
        <f t="shared" si="1577"/>
        <v>0</v>
      </c>
      <c r="CT198" s="52">
        <f t="shared" si="1577"/>
        <v>0</v>
      </c>
      <c r="CU198" s="105">
        <f t="shared" si="1577"/>
        <v>0</v>
      </c>
      <c r="CV198" s="148">
        <f t="shared" si="1577"/>
        <v>0</v>
      </c>
      <c r="CW198" s="53">
        <f t="shared" si="1577"/>
        <v>0</v>
      </c>
      <c r="CX198" s="52">
        <f t="shared" si="1577"/>
        <v>0</v>
      </c>
      <c r="CY198" s="52">
        <f t="shared" si="1577"/>
        <v>0</v>
      </c>
      <c r="CZ198" s="52">
        <f t="shared" si="1577"/>
        <v>0</v>
      </c>
      <c r="DA198" s="52">
        <f t="shared" si="1577"/>
        <v>0</v>
      </c>
      <c r="DB198" s="52">
        <f t="shared" si="1577"/>
        <v>0</v>
      </c>
      <c r="DC198" s="52">
        <f t="shared" si="1577"/>
        <v>0</v>
      </c>
      <c r="DD198" s="52">
        <f t="shared" si="1577"/>
        <v>0</v>
      </c>
      <c r="DE198" s="52">
        <f t="shared" si="1577"/>
        <v>0</v>
      </c>
      <c r="DF198" s="52">
        <f t="shared" si="1577"/>
        <v>0</v>
      </c>
      <c r="DG198" s="52">
        <f t="shared" si="1577"/>
        <v>0</v>
      </c>
      <c r="DH198" s="53">
        <f t="shared" si="1577"/>
        <v>0</v>
      </c>
      <c r="DI198" s="52">
        <f t="shared" si="1577"/>
        <v>0</v>
      </c>
      <c r="DJ198" s="52">
        <f t="shared" si="1577"/>
        <v>0</v>
      </c>
      <c r="DK198" s="52">
        <f t="shared" si="1577"/>
        <v>0</v>
      </c>
      <c r="DL198" s="105">
        <f t="shared" si="1577"/>
        <v>0</v>
      </c>
      <c r="DM198" s="53">
        <f t="shared" si="1577"/>
        <v>0</v>
      </c>
      <c r="DN198" s="52">
        <f t="shared" si="1577"/>
        <v>0</v>
      </c>
      <c r="DO198" s="52">
        <f t="shared" si="1577"/>
        <v>0</v>
      </c>
      <c r="DP198" s="52">
        <f t="shared" si="1577"/>
        <v>0</v>
      </c>
      <c r="DQ198" s="52">
        <f t="shared" si="1577"/>
        <v>0</v>
      </c>
      <c r="DR198" s="52">
        <f t="shared" si="1577"/>
        <v>0</v>
      </c>
      <c r="DS198" s="52">
        <f t="shared" si="1577"/>
        <v>0</v>
      </c>
      <c r="DT198" s="52">
        <f t="shared" si="1577"/>
        <v>0</v>
      </c>
      <c r="DU198" s="52">
        <f t="shared" si="1577"/>
        <v>0</v>
      </c>
      <c r="DV198" s="52">
        <f t="shared" si="1577"/>
        <v>0</v>
      </c>
      <c r="DW198" s="52">
        <f t="shared" si="1577"/>
        <v>0</v>
      </c>
      <c r="DX198" s="53">
        <f t="shared" si="1577"/>
        <v>0</v>
      </c>
      <c r="DY198" s="52">
        <f t="shared" si="1577"/>
        <v>0</v>
      </c>
      <c r="DZ198" s="52">
        <f t="shared" si="1577"/>
        <v>0</v>
      </c>
      <c r="EA198" s="52">
        <f t="shared" si="1577"/>
        <v>0</v>
      </c>
      <c r="EB198" s="105">
        <f t="shared" si="1577"/>
        <v>0</v>
      </c>
      <c r="EC198" s="53">
        <f t="shared" si="1577"/>
        <v>0</v>
      </c>
      <c r="ED198" s="52">
        <f t="shared" si="1577"/>
        <v>0</v>
      </c>
      <c r="EE198" s="52">
        <f t="shared" si="1577"/>
        <v>0</v>
      </c>
      <c r="EF198" s="52">
        <f t="shared" si="1577"/>
        <v>0</v>
      </c>
      <c r="EG198" s="52">
        <f t="shared" si="1577"/>
        <v>0</v>
      </c>
      <c r="EH198" s="52">
        <f t="shared" si="1577"/>
        <v>0</v>
      </c>
      <c r="EI198" s="52">
        <f t="shared" si="1577"/>
        <v>0</v>
      </c>
      <c r="EJ198" s="52">
        <f t="shared" si="1577"/>
        <v>0</v>
      </c>
      <c r="EK198" s="52">
        <f t="shared" si="1577"/>
        <v>0</v>
      </c>
      <c r="EL198" s="52">
        <f t="shared" si="1577"/>
        <v>0</v>
      </c>
      <c r="EM198" s="52">
        <f t="shared" si="1577"/>
        <v>0</v>
      </c>
      <c r="EN198" s="53">
        <f t="shared" si="1577"/>
        <v>0</v>
      </c>
      <c r="EO198" s="52">
        <f t="shared" ref="EO198:GZ198" si="1578">EO199</f>
        <v>0</v>
      </c>
      <c r="EP198" s="52">
        <f t="shared" si="1578"/>
        <v>0</v>
      </c>
      <c r="EQ198" s="52">
        <f t="shared" si="1578"/>
        <v>0</v>
      </c>
      <c r="ER198" s="105">
        <f t="shared" si="1578"/>
        <v>0</v>
      </c>
      <c r="ES198" s="53">
        <f t="shared" si="1578"/>
        <v>0</v>
      </c>
      <c r="ET198" s="52">
        <f t="shared" si="1578"/>
        <v>0</v>
      </c>
      <c r="EU198" s="52">
        <f t="shared" si="1578"/>
        <v>0</v>
      </c>
      <c r="EV198" s="52">
        <f t="shared" si="1578"/>
        <v>0</v>
      </c>
      <c r="EW198" s="52">
        <f t="shared" si="1578"/>
        <v>0</v>
      </c>
      <c r="EX198" s="52">
        <f t="shared" si="1578"/>
        <v>0</v>
      </c>
      <c r="EY198" s="52">
        <f t="shared" si="1578"/>
        <v>0</v>
      </c>
      <c r="EZ198" s="52">
        <f t="shared" si="1578"/>
        <v>0</v>
      </c>
      <c r="FA198" s="52">
        <f t="shared" si="1578"/>
        <v>0</v>
      </c>
      <c r="FB198" s="52">
        <f t="shared" si="1578"/>
        <v>0</v>
      </c>
      <c r="FC198" s="52">
        <f t="shared" si="1578"/>
        <v>0</v>
      </c>
      <c r="FD198" s="53">
        <f t="shared" si="1578"/>
        <v>0</v>
      </c>
      <c r="FE198" s="52">
        <f t="shared" si="1578"/>
        <v>0</v>
      </c>
      <c r="FF198" s="52">
        <f t="shared" si="1578"/>
        <v>0</v>
      </c>
      <c r="FG198" s="52">
        <f t="shared" si="1578"/>
        <v>0</v>
      </c>
      <c r="FH198" s="105">
        <f t="shared" si="1578"/>
        <v>0</v>
      </c>
      <c r="FI198" s="53">
        <f t="shared" si="1578"/>
        <v>0</v>
      </c>
      <c r="FJ198" s="52">
        <f t="shared" si="1578"/>
        <v>0</v>
      </c>
      <c r="FK198" s="52">
        <f t="shared" si="1578"/>
        <v>0</v>
      </c>
      <c r="FL198" s="52">
        <f t="shared" si="1578"/>
        <v>0</v>
      </c>
      <c r="FM198" s="52">
        <f t="shared" si="1578"/>
        <v>0</v>
      </c>
      <c r="FN198" s="52">
        <f t="shared" si="1578"/>
        <v>0</v>
      </c>
      <c r="FO198" s="52">
        <f t="shared" si="1578"/>
        <v>0</v>
      </c>
      <c r="FP198" s="52">
        <f t="shared" si="1578"/>
        <v>0</v>
      </c>
      <c r="FQ198" s="52">
        <f t="shared" si="1578"/>
        <v>0</v>
      </c>
      <c r="FR198" s="52">
        <f t="shared" si="1578"/>
        <v>0</v>
      </c>
      <c r="FS198" s="52">
        <f t="shared" si="1578"/>
        <v>0</v>
      </c>
      <c r="FT198" s="53">
        <f t="shared" si="1578"/>
        <v>0</v>
      </c>
      <c r="FU198" s="52">
        <f t="shared" si="1578"/>
        <v>0</v>
      </c>
      <c r="FV198" s="52">
        <f t="shared" si="1578"/>
        <v>0</v>
      </c>
      <c r="FW198" s="52">
        <f t="shared" si="1578"/>
        <v>0</v>
      </c>
      <c r="FX198" s="105">
        <f t="shared" si="1578"/>
        <v>0</v>
      </c>
      <c r="FY198" s="53">
        <f t="shared" si="1578"/>
        <v>0</v>
      </c>
      <c r="FZ198" s="52">
        <f t="shared" si="1578"/>
        <v>0</v>
      </c>
      <c r="GA198" s="52">
        <f t="shared" si="1578"/>
        <v>0</v>
      </c>
      <c r="GB198" s="52">
        <f t="shared" si="1578"/>
        <v>0</v>
      </c>
      <c r="GC198" s="52">
        <f t="shared" si="1578"/>
        <v>0</v>
      </c>
      <c r="GD198" s="52">
        <f t="shared" si="1578"/>
        <v>0</v>
      </c>
      <c r="GE198" s="52">
        <f t="shared" si="1578"/>
        <v>0</v>
      </c>
      <c r="GF198" s="52">
        <f t="shared" si="1578"/>
        <v>0</v>
      </c>
      <c r="GG198" s="52">
        <f t="shared" si="1578"/>
        <v>0</v>
      </c>
      <c r="GH198" s="52">
        <f t="shared" si="1578"/>
        <v>0</v>
      </c>
      <c r="GI198" s="52">
        <f t="shared" si="1578"/>
        <v>0</v>
      </c>
      <c r="GJ198" s="53">
        <f t="shared" si="1578"/>
        <v>0</v>
      </c>
      <c r="GK198" s="52">
        <f t="shared" si="1578"/>
        <v>0</v>
      </c>
      <c r="GL198" s="52">
        <f t="shared" si="1578"/>
        <v>0</v>
      </c>
      <c r="GM198" s="52">
        <f t="shared" si="1578"/>
        <v>0</v>
      </c>
      <c r="GN198" s="105">
        <f t="shared" si="1578"/>
        <v>0</v>
      </c>
      <c r="GO198" s="53">
        <f t="shared" si="1578"/>
        <v>0</v>
      </c>
      <c r="GP198" s="52">
        <f t="shared" si="1578"/>
        <v>0</v>
      </c>
      <c r="GQ198" s="52">
        <f t="shared" si="1578"/>
        <v>0</v>
      </c>
      <c r="GR198" s="52">
        <f t="shared" si="1578"/>
        <v>0</v>
      </c>
      <c r="GS198" s="52">
        <f t="shared" si="1578"/>
        <v>0</v>
      </c>
      <c r="GT198" s="52">
        <f t="shared" si="1578"/>
        <v>0</v>
      </c>
      <c r="GU198" s="52">
        <f t="shared" si="1578"/>
        <v>0</v>
      </c>
      <c r="GV198" s="52">
        <f t="shared" si="1578"/>
        <v>0</v>
      </c>
      <c r="GW198" s="52">
        <f t="shared" si="1578"/>
        <v>0</v>
      </c>
      <c r="GX198" s="52">
        <f t="shared" si="1578"/>
        <v>0</v>
      </c>
      <c r="GY198" s="52">
        <f t="shared" si="1578"/>
        <v>0</v>
      </c>
      <c r="GZ198" s="53">
        <f t="shared" si="1578"/>
        <v>0</v>
      </c>
      <c r="HA198" s="52">
        <f t="shared" ref="HA198:JY198" si="1579">HA199</f>
        <v>0</v>
      </c>
      <c r="HB198" s="52">
        <f t="shared" si="1579"/>
        <v>0</v>
      </c>
      <c r="HC198" s="52">
        <f t="shared" si="1579"/>
        <v>0</v>
      </c>
      <c r="HD198" s="52">
        <f t="shared" si="1579"/>
        <v>0</v>
      </c>
      <c r="HE198" s="52">
        <f t="shared" si="1579"/>
        <v>0</v>
      </c>
      <c r="HF198" s="52">
        <f t="shared" si="1579"/>
        <v>0</v>
      </c>
      <c r="HG198" s="52">
        <f t="shared" si="1579"/>
        <v>0</v>
      </c>
      <c r="HH198" s="52">
        <f t="shared" si="1579"/>
        <v>0</v>
      </c>
      <c r="HI198" s="52">
        <f t="shared" si="1579"/>
        <v>0</v>
      </c>
      <c r="HJ198" s="52">
        <f t="shared" si="1579"/>
        <v>0</v>
      </c>
      <c r="HK198" s="52">
        <f t="shared" si="1579"/>
        <v>0</v>
      </c>
      <c r="HL198" s="52">
        <f t="shared" si="1579"/>
        <v>0</v>
      </c>
      <c r="HM198" s="52">
        <f t="shared" si="1579"/>
        <v>0</v>
      </c>
      <c r="HN198" s="105">
        <f t="shared" si="1579"/>
        <v>0</v>
      </c>
      <c r="HO198" s="132">
        <f t="shared" si="1579"/>
        <v>0</v>
      </c>
      <c r="HP198" s="148">
        <f t="shared" si="1579"/>
        <v>0</v>
      </c>
      <c r="HQ198" s="53">
        <f t="shared" si="1579"/>
        <v>0</v>
      </c>
      <c r="HR198" s="52">
        <f t="shared" si="1579"/>
        <v>0</v>
      </c>
      <c r="HS198" s="52">
        <f t="shared" si="1579"/>
        <v>0</v>
      </c>
      <c r="HT198" s="52">
        <f t="shared" si="1579"/>
        <v>0</v>
      </c>
      <c r="HU198" s="52">
        <f t="shared" si="1579"/>
        <v>0</v>
      </c>
      <c r="HV198" s="52">
        <f t="shared" si="1579"/>
        <v>0</v>
      </c>
      <c r="HW198" s="52">
        <f t="shared" si="1579"/>
        <v>0</v>
      </c>
      <c r="HX198" s="52">
        <f t="shared" si="1579"/>
        <v>0</v>
      </c>
      <c r="HY198" s="52">
        <f t="shared" si="1579"/>
        <v>0</v>
      </c>
      <c r="HZ198" s="52">
        <f t="shared" si="1579"/>
        <v>0</v>
      </c>
      <c r="IA198" s="52">
        <f t="shared" si="1579"/>
        <v>0</v>
      </c>
      <c r="IB198" s="53">
        <f t="shared" si="1579"/>
        <v>0</v>
      </c>
      <c r="IC198" s="52">
        <f t="shared" si="1579"/>
        <v>0</v>
      </c>
      <c r="ID198" s="52">
        <f t="shared" si="1579"/>
        <v>0</v>
      </c>
      <c r="IE198" s="52">
        <f t="shared" si="1579"/>
        <v>0</v>
      </c>
      <c r="IF198" s="105">
        <f t="shared" si="1579"/>
        <v>0</v>
      </c>
      <c r="IG198" s="53">
        <f t="shared" si="1579"/>
        <v>0</v>
      </c>
      <c r="IH198" s="52">
        <f t="shared" si="1579"/>
        <v>0</v>
      </c>
      <c r="II198" s="52">
        <f t="shared" si="1579"/>
        <v>0</v>
      </c>
      <c r="IJ198" s="52">
        <f t="shared" si="1579"/>
        <v>0</v>
      </c>
      <c r="IK198" s="52">
        <f t="shared" si="1579"/>
        <v>0</v>
      </c>
      <c r="IL198" s="52">
        <f t="shared" si="1579"/>
        <v>0</v>
      </c>
      <c r="IM198" s="52">
        <f t="shared" si="1579"/>
        <v>0</v>
      </c>
      <c r="IN198" s="52">
        <f t="shared" si="1579"/>
        <v>0</v>
      </c>
      <c r="IO198" s="52">
        <f t="shared" si="1579"/>
        <v>0</v>
      </c>
      <c r="IP198" s="52">
        <f t="shared" si="1579"/>
        <v>0</v>
      </c>
      <c r="IQ198" s="52">
        <f t="shared" si="1579"/>
        <v>0</v>
      </c>
      <c r="IR198" s="53">
        <f t="shared" si="1579"/>
        <v>0</v>
      </c>
      <c r="IS198" s="52">
        <f t="shared" si="1579"/>
        <v>0</v>
      </c>
      <c r="IT198" s="52">
        <f t="shared" si="1579"/>
        <v>0</v>
      </c>
      <c r="IU198" s="52">
        <f t="shared" si="1579"/>
        <v>0</v>
      </c>
      <c r="IV198" s="105">
        <f t="shared" si="1579"/>
        <v>0</v>
      </c>
      <c r="IW198" s="53">
        <f t="shared" si="1579"/>
        <v>0</v>
      </c>
      <c r="IX198" s="52">
        <f t="shared" si="1579"/>
        <v>0</v>
      </c>
      <c r="IY198" s="52">
        <f t="shared" si="1579"/>
        <v>0</v>
      </c>
      <c r="IZ198" s="52">
        <f t="shared" si="1579"/>
        <v>0</v>
      </c>
      <c r="JA198" s="52">
        <f t="shared" si="1579"/>
        <v>0</v>
      </c>
      <c r="JB198" s="52">
        <f t="shared" si="1579"/>
        <v>0</v>
      </c>
      <c r="JC198" s="52">
        <f t="shared" si="1579"/>
        <v>0</v>
      </c>
      <c r="JD198" s="52">
        <f t="shared" si="1579"/>
        <v>0</v>
      </c>
      <c r="JE198" s="52">
        <f t="shared" si="1579"/>
        <v>0</v>
      </c>
      <c r="JF198" s="52">
        <f t="shared" si="1579"/>
        <v>0</v>
      </c>
      <c r="JG198" s="52">
        <f t="shared" si="1579"/>
        <v>0</v>
      </c>
      <c r="JH198" s="53">
        <f t="shared" si="1579"/>
        <v>0</v>
      </c>
      <c r="JI198" s="52">
        <f t="shared" si="1579"/>
        <v>0</v>
      </c>
      <c r="JJ198" s="52">
        <f t="shared" si="1579"/>
        <v>0</v>
      </c>
      <c r="JK198" s="52">
        <f t="shared" si="1579"/>
        <v>0</v>
      </c>
      <c r="JL198" s="105">
        <f t="shared" si="1579"/>
        <v>0</v>
      </c>
      <c r="JM198" s="53">
        <f t="shared" si="1579"/>
        <v>0</v>
      </c>
      <c r="JN198" s="52">
        <f t="shared" si="1579"/>
        <v>0</v>
      </c>
      <c r="JO198" s="52">
        <f t="shared" si="1579"/>
        <v>0</v>
      </c>
      <c r="JP198" s="52">
        <f t="shared" si="1579"/>
        <v>0</v>
      </c>
      <c r="JQ198" s="52">
        <f t="shared" si="1579"/>
        <v>0</v>
      </c>
      <c r="JR198" s="52">
        <f t="shared" si="1579"/>
        <v>0</v>
      </c>
      <c r="JS198" s="52">
        <f t="shared" si="1579"/>
        <v>0</v>
      </c>
      <c r="JT198" s="52">
        <f t="shared" si="1579"/>
        <v>0</v>
      </c>
      <c r="JU198" s="52">
        <f t="shared" si="1579"/>
        <v>0</v>
      </c>
      <c r="JV198" s="52">
        <f t="shared" si="1579"/>
        <v>0</v>
      </c>
      <c r="JW198" s="52">
        <f t="shared" si="1579"/>
        <v>0</v>
      </c>
      <c r="JX198" s="53">
        <f t="shared" si="1579"/>
        <v>0</v>
      </c>
      <c r="JY198" s="52">
        <f t="shared" si="1579"/>
        <v>0</v>
      </c>
      <c r="JZ198" s="52">
        <f t="shared" ref="JZ198:MV198" si="1580">JZ199</f>
        <v>0</v>
      </c>
      <c r="KA198" s="52">
        <f t="shared" si="1580"/>
        <v>0</v>
      </c>
      <c r="KB198" s="105">
        <f t="shared" si="1580"/>
        <v>0</v>
      </c>
      <c r="KC198" s="53">
        <f t="shared" si="1580"/>
        <v>0</v>
      </c>
      <c r="KD198" s="52">
        <f t="shared" si="1580"/>
        <v>0</v>
      </c>
      <c r="KE198" s="52">
        <f t="shared" si="1580"/>
        <v>0</v>
      </c>
      <c r="KF198" s="52">
        <f t="shared" si="1580"/>
        <v>0</v>
      </c>
      <c r="KG198" s="52">
        <f t="shared" si="1580"/>
        <v>0</v>
      </c>
      <c r="KH198" s="52">
        <f t="shared" si="1580"/>
        <v>0</v>
      </c>
      <c r="KI198" s="52">
        <f t="shared" si="1580"/>
        <v>0</v>
      </c>
      <c r="KJ198" s="52">
        <f t="shared" si="1580"/>
        <v>0</v>
      </c>
      <c r="KK198" s="52">
        <f t="shared" si="1580"/>
        <v>0</v>
      </c>
      <c r="KL198" s="52">
        <f t="shared" si="1580"/>
        <v>0</v>
      </c>
      <c r="KM198" s="52">
        <f t="shared" si="1580"/>
        <v>0</v>
      </c>
      <c r="KN198" s="53">
        <f t="shared" si="1580"/>
        <v>0</v>
      </c>
      <c r="KO198" s="52">
        <f t="shared" si="1580"/>
        <v>0</v>
      </c>
      <c r="KP198" s="52">
        <f t="shared" si="1580"/>
        <v>0</v>
      </c>
      <c r="KQ198" s="52">
        <f t="shared" si="1580"/>
        <v>0</v>
      </c>
      <c r="KR198" s="52">
        <f t="shared" si="1580"/>
        <v>0</v>
      </c>
      <c r="KS198" s="52">
        <f t="shared" si="1580"/>
        <v>0</v>
      </c>
      <c r="KT198" s="52">
        <f t="shared" si="1580"/>
        <v>0</v>
      </c>
      <c r="KU198" s="52">
        <f t="shared" si="1580"/>
        <v>0</v>
      </c>
      <c r="KV198" s="52">
        <f t="shared" si="1580"/>
        <v>0</v>
      </c>
      <c r="KW198" s="52">
        <f t="shared" si="1580"/>
        <v>0</v>
      </c>
      <c r="KX198" s="52">
        <f t="shared" si="1580"/>
        <v>0</v>
      </c>
      <c r="KY198" s="52">
        <f t="shared" si="1580"/>
        <v>0</v>
      </c>
      <c r="KZ198" s="52">
        <f t="shared" si="1580"/>
        <v>0</v>
      </c>
      <c r="LA198" s="52">
        <f t="shared" si="1580"/>
        <v>0</v>
      </c>
      <c r="LB198" s="105">
        <f t="shared" si="1580"/>
        <v>0</v>
      </c>
      <c r="LC198" s="148">
        <f t="shared" si="1580"/>
        <v>0</v>
      </c>
      <c r="LD198" s="53">
        <f t="shared" si="1580"/>
        <v>0</v>
      </c>
      <c r="LE198" s="52">
        <f t="shared" si="1580"/>
        <v>0</v>
      </c>
      <c r="LF198" s="52">
        <f t="shared" si="1580"/>
        <v>0</v>
      </c>
      <c r="LG198" s="52">
        <f t="shared" si="1580"/>
        <v>0</v>
      </c>
      <c r="LH198" s="52">
        <f t="shared" si="1580"/>
        <v>0</v>
      </c>
      <c r="LI198" s="52">
        <f t="shared" si="1580"/>
        <v>0</v>
      </c>
      <c r="LJ198" s="52">
        <f t="shared" si="1580"/>
        <v>0</v>
      </c>
      <c r="LK198" s="52">
        <f t="shared" si="1580"/>
        <v>0</v>
      </c>
      <c r="LL198" s="52">
        <f t="shared" si="1580"/>
        <v>0</v>
      </c>
      <c r="LM198" s="52">
        <f t="shared" si="1580"/>
        <v>0</v>
      </c>
      <c r="LN198" s="52">
        <f t="shared" si="1580"/>
        <v>0</v>
      </c>
      <c r="LO198" s="53">
        <f t="shared" si="1580"/>
        <v>0</v>
      </c>
      <c r="LP198" s="52">
        <f t="shared" si="1580"/>
        <v>0</v>
      </c>
      <c r="LQ198" s="52">
        <f t="shared" si="1580"/>
        <v>0</v>
      </c>
      <c r="LR198" s="52">
        <f t="shared" si="1580"/>
        <v>0</v>
      </c>
      <c r="LS198" s="105">
        <f t="shared" si="1580"/>
        <v>0</v>
      </c>
      <c r="LT198" s="53">
        <f t="shared" si="1580"/>
        <v>0</v>
      </c>
      <c r="LU198" s="52">
        <f t="shared" si="1580"/>
        <v>0</v>
      </c>
      <c r="LV198" s="52">
        <f t="shared" si="1580"/>
        <v>0</v>
      </c>
      <c r="LW198" s="52">
        <f t="shared" si="1580"/>
        <v>0</v>
      </c>
      <c r="LX198" s="52">
        <f t="shared" si="1580"/>
        <v>0</v>
      </c>
      <c r="LY198" s="52">
        <f t="shared" si="1580"/>
        <v>0</v>
      </c>
      <c r="LZ198" s="52">
        <f t="shared" si="1580"/>
        <v>0</v>
      </c>
      <c r="MA198" s="52">
        <f t="shared" si="1580"/>
        <v>0</v>
      </c>
      <c r="MB198" s="52">
        <f t="shared" si="1580"/>
        <v>0</v>
      </c>
      <c r="MC198" s="52">
        <f t="shared" si="1580"/>
        <v>0</v>
      </c>
      <c r="MD198" s="52">
        <f t="shared" si="1580"/>
        <v>0</v>
      </c>
      <c r="ME198" s="53">
        <f t="shared" si="1580"/>
        <v>0</v>
      </c>
      <c r="MF198" s="52">
        <f t="shared" si="1580"/>
        <v>0</v>
      </c>
      <c r="MG198" s="52">
        <f t="shared" si="1580"/>
        <v>0</v>
      </c>
      <c r="MH198" s="52">
        <f t="shared" si="1580"/>
        <v>0</v>
      </c>
      <c r="MI198" s="105">
        <f t="shared" si="1580"/>
        <v>0</v>
      </c>
      <c r="MJ198" s="53">
        <f t="shared" si="1580"/>
        <v>0</v>
      </c>
      <c r="MK198" s="52">
        <f t="shared" si="1580"/>
        <v>0</v>
      </c>
      <c r="ML198" s="52">
        <f t="shared" si="1580"/>
        <v>0</v>
      </c>
      <c r="MM198" s="52">
        <f t="shared" si="1580"/>
        <v>0</v>
      </c>
      <c r="MN198" s="52">
        <f t="shared" si="1580"/>
        <v>0</v>
      </c>
      <c r="MO198" s="52">
        <f t="shared" si="1580"/>
        <v>0</v>
      </c>
      <c r="MP198" s="52">
        <f t="shared" si="1580"/>
        <v>0</v>
      </c>
      <c r="MQ198" s="52">
        <f t="shared" si="1580"/>
        <v>0</v>
      </c>
      <c r="MR198" s="52">
        <f t="shared" si="1580"/>
        <v>0</v>
      </c>
      <c r="MS198" s="52">
        <f t="shared" si="1580"/>
        <v>0</v>
      </c>
      <c r="MT198" s="52">
        <f t="shared" si="1580"/>
        <v>0</v>
      </c>
      <c r="MU198" s="53">
        <f t="shared" si="1580"/>
        <v>0</v>
      </c>
      <c r="MV198" s="52">
        <f t="shared" si="1580"/>
        <v>0</v>
      </c>
      <c r="MW198" s="52">
        <f t="shared" ref="MW198:PI198" si="1581">MW199</f>
        <v>0</v>
      </c>
      <c r="MX198" s="52">
        <f t="shared" si="1581"/>
        <v>0</v>
      </c>
      <c r="MY198" s="105">
        <f t="shared" si="1581"/>
        <v>0</v>
      </c>
      <c r="MZ198" s="53">
        <f t="shared" si="1581"/>
        <v>0</v>
      </c>
      <c r="NA198" s="52">
        <f t="shared" si="1581"/>
        <v>0</v>
      </c>
      <c r="NB198" s="52">
        <f t="shared" si="1581"/>
        <v>0</v>
      </c>
      <c r="NC198" s="52">
        <f t="shared" si="1581"/>
        <v>0</v>
      </c>
      <c r="ND198" s="52">
        <f t="shared" si="1581"/>
        <v>0</v>
      </c>
      <c r="NE198" s="52">
        <f t="shared" si="1581"/>
        <v>0</v>
      </c>
      <c r="NF198" s="52">
        <f t="shared" si="1581"/>
        <v>0</v>
      </c>
      <c r="NG198" s="52">
        <f t="shared" si="1581"/>
        <v>0</v>
      </c>
      <c r="NH198" s="52">
        <f t="shared" si="1581"/>
        <v>0</v>
      </c>
      <c r="NI198" s="52">
        <f t="shared" si="1581"/>
        <v>0</v>
      </c>
      <c r="NJ198" s="52">
        <f t="shared" si="1581"/>
        <v>0</v>
      </c>
      <c r="NK198" s="53">
        <f t="shared" si="1581"/>
        <v>0</v>
      </c>
      <c r="NL198" s="52">
        <f t="shared" si="1581"/>
        <v>0</v>
      </c>
      <c r="NM198" s="52">
        <f t="shared" si="1581"/>
        <v>0</v>
      </c>
      <c r="NN198" s="52">
        <f t="shared" si="1581"/>
        <v>0</v>
      </c>
      <c r="NO198" s="105">
        <f t="shared" si="1581"/>
        <v>0</v>
      </c>
      <c r="NP198" s="53">
        <f t="shared" si="1581"/>
        <v>0</v>
      </c>
      <c r="NQ198" s="52">
        <f t="shared" si="1581"/>
        <v>0</v>
      </c>
      <c r="NR198" s="52">
        <f t="shared" si="1581"/>
        <v>0</v>
      </c>
      <c r="NS198" s="52">
        <f t="shared" si="1581"/>
        <v>0</v>
      </c>
      <c r="NT198" s="52">
        <f t="shared" si="1581"/>
        <v>0</v>
      </c>
      <c r="NU198" s="52">
        <f t="shared" si="1581"/>
        <v>0</v>
      </c>
      <c r="NV198" s="52">
        <f t="shared" si="1581"/>
        <v>0</v>
      </c>
      <c r="NW198" s="52">
        <f t="shared" si="1581"/>
        <v>0</v>
      </c>
      <c r="NX198" s="52">
        <f t="shared" si="1581"/>
        <v>0</v>
      </c>
      <c r="NY198" s="52">
        <f t="shared" si="1581"/>
        <v>0</v>
      </c>
      <c r="NZ198" s="52">
        <f t="shared" si="1581"/>
        <v>0</v>
      </c>
      <c r="OA198" s="53">
        <f t="shared" si="1581"/>
        <v>0</v>
      </c>
      <c r="OB198" s="52">
        <f t="shared" si="1581"/>
        <v>0</v>
      </c>
      <c r="OC198" s="52">
        <f t="shared" si="1581"/>
        <v>0</v>
      </c>
      <c r="OD198" s="52">
        <f t="shared" si="1581"/>
        <v>0</v>
      </c>
      <c r="OE198" s="105">
        <f t="shared" si="1581"/>
        <v>0</v>
      </c>
      <c r="OF198" s="53">
        <f t="shared" si="1581"/>
        <v>0</v>
      </c>
      <c r="OG198" s="52">
        <f t="shared" si="1581"/>
        <v>0</v>
      </c>
      <c r="OH198" s="52">
        <f t="shared" si="1581"/>
        <v>0</v>
      </c>
      <c r="OI198" s="52">
        <f t="shared" si="1581"/>
        <v>0</v>
      </c>
      <c r="OJ198" s="52">
        <f t="shared" si="1581"/>
        <v>0</v>
      </c>
      <c r="OK198" s="52">
        <f t="shared" si="1581"/>
        <v>0</v>
      </c>
      <c r="OL198" s="52">
        <f t="shared" si="1581"/>
        <v>0</v>
      </c>
      <c r="OM198" s="52">
        <f t="shared" si="1581"/>
        <v>0</v>
      </c>
      <c r="ON198" s="52">
        <f t="shared" si="1581"/>
        <v>0</v>
      </c>
      <c r="OO198" s="52">
        <f t="shared" si="1581"/>
        <v>0</v>
      </c>
      <c r="OP198" s="52">
        <f t="shared" si="1581"/>
        <v>0</v>
      </c>
      <c r="OQ198" s="53">
        <f t="shared" si="1581"/>
        <v>0</v>
      </c>
      <c r="OR198" s="52">
        <f t="shared" si="1581"/>
        <v>0</v>
      </c>
      <c r="OS198" s="52">
        <f t="shared" si="1581"/>
        <v>0</v>
      </c>
      <c r="OT198" s="52">
        <f t="shared" si="1581"/>
        <v>0</v>
      </c>
      <c r="OU198" s="105">
        <f t="shared" si="1581"/>
        <v>0</v>
      </c>
      <c r="OV198" s="53">
        <f t="shared" si="1581"/>
        <v>0</v>
      </c>
      <c r="OW198" s="52">
        <f t="shared" si="1581"/>
        <v>0</v>
      </c>
      <c r="OX198" s="52">
        <f t="shared" si="1581"/>
        <v>0</v>
      </c>
      <c r="OY198" s="52">
        <f t="shared" si="1581"/>
        <v>0</v>
      </c>
      <c r="OZ198" s="52">
        <f t="shared" si="1581"/>
        <v>0</v>
      </c>
      <c r="PA198" s="52">
        <f t="shared" si="1581"/>
        <v>0</v>
      </c>
      <c r="PB198" s="52">
        <f t="shared" si="1581"/>
        <v>0</v>
      </c>
      <c r="PC198" s="52">
        <f t="shared" si="1581"/>
        <v>0</v>
      </c>
      <c r="PD198" s="52">
        <f t="shared" si="1581"/>
        <v>0</v>
      </c>
      <c r="PE198" s="52">
        <f t="shared" si="1581"/>
        <v>0</v>
      </c>
      <c r="PF198" s="52">
        <f t="shared" si="1581"/>
        <v>0</v>
      </c>
      <c r="PG198" s="53">
        <f t="shared" si="1581"/>
        <v>0</v>
      </c>
      <c r="PH198" s="52">
        <f t="shared" si="1581"/>
        <v>0</v>
      </c>
      <c r="PI198" s="52">
        <f t="shared" si="1581"/>
        <v>0</v>
      </c>
      <c r="PJ198" s="52">
        <f t="shared" ref="PJ198:SR198" si="1582">PJ199</f>
        <v>0</v>
      </c>
      <c r="PK198" s="105">
        <f t="shared" si="1582"/>
        <v>0</v>
      </c>
      <c r="PL198" s="53">
        <f t="shared" si="1582"/>
        <v>0</v>
      </c>
      <c r="PM198" s="52">
        <f t="shared" si="1582"/>
        <v>0</v>
      </c>
      <c r="PN198" s="52">
        <f t="shared" si="1582"/>
        <v>0</v>
      </c>
      <c r="PO198" s="52">
        <f t="shared" si="1582"/>
        <v>0</v>
      </c>
      <c r="PP198" s="52">
        <f t="shared" si="1582"/>
        <v>0</v>
      </c>
      <c r="PQ198" s="52">
        <f t="shared" si="1582"/>
        <v>0</v>
      </c>
      <c r="PR198" s="52">
        <f t="shared" si="1582"/>
        <v>0</v>
      </c>
      <c r="PS198" s="52">
        <f t="shared" si="1582"/>
        <v>0</v>
      </c>
      <c r="PT198" s="52">
        <f t="shared" si="1582"/>
        <v>0</v>
      </c>
      <c r="PU198" s="52">
        <f t="shared" si="1582"/>
        <v>0</v>
      </c>
      <c r="PV198" s="52">
        <f t="shared" si="1582"/>
        <v>0</v>
      </c>
      <c r="PW198" s="53">
        <f t="shared" si="1582"/>
        <v>0</v>
      </c>
      <c r="PX198" s="52">
        <f t="shared" si="1582"/>
        <v>0</v>
      </c>
      <c r="PY198" s="52">
        <f t="shared" si="1582"/>
        <v>0</v>
      </c>
      <c r="PZ198" s="52">
        <f t="shared" si="1582"/>
        <v>0</v>
      </c>
      <c r="QA198" s="105">
        <f t="shared" si="1582"/>
        <v>0</v>
      </c>
      <c r="QB198" s="53">
        <f t="shared" si="1582"/>
        <v>0</v>
      </c>
      <c r="QC198" s="52">
        <f t="shared" si="1582"/>
        <v>0</v>
      </c>
      <c r="QD198" s="52">
        <f t="shared" si="1582"/>
        <v>0</v>
      </c>
      <c r="QE198" s="52">
        <f t="shared" si="1582"/>
        <v>0</v>
      </c>
      <c r="QF198" s="52">
        <f t="shared" si="1582"/>
        <v>0</v>
      </c>
      <c r="QG198" s="52">
        <f t="shared" si="1582"/>
        <v>0</v>
      </c>
      <c r="QH198" s="52">
        <f t="shared" si="1582"/>
        <v>0</v>
      </c>
      <c r="QI198" s="52">
        <f t="shared" si="1582"/>
        <v>0</v>
      </c>
      <c r="QJ198" s="52">
        <f t="shared" si="1582"/>
        <v>0</v>
      </c>
      <c r="QK198" s="52">
        <f t="shared" si="1582"/>
        <v>0</v>
      </c>
      <c r="QL198" s="52">
        <f t="shared" si="1582"/>
        <v>0</v>
      </c>
      <c r="QM198" s="53">
        <f t="shared" si="1582"/>
        <v>0</v>
      </c>
      <c r="QN198" s="52">
        <f t="shared" si="1582"/>
        <v>0</v>
      </c>
      <c r="QO198" s="52">
        <f t="shared" si="1582"/>
        <v>0</v>
      </c>
      <c r="QP198" s="52">
        <f t="shared" si="1582"/>
        <v>0</v>
      </c>
      <c r="QQ198" s="105">
        <f t="shared" si="1582"/>
        <v>0</v>
      </c>
      <c r="QR198" s="53">
        <f t="shared" si="1582"/>
        <v>0</v>
      </c>
      <c r="QS198" s="52">
        <f t="shared" si="1582"/>
        <v>0</v>
      </c>
      <c r="QT198" s="52">
        <f t="shared" si="1582"/>
        <v>0</v>
      </c>
      <c r="QU198" s="52">
        <f t="shared" si="1582"/>
        <v>0</v>
      </c>
      <c r="QV198" s="52">
        <f t="shared" si="1582"/>
        <v>0</v>
      </c>
      <c r="QW198" s="52">
        <f t="shared" si="1582"/>
        <v>0</v>
      </c>
      <c r="QX198" s="52">
        <f t="shared" si="1582"/>
        <v>0</v>
      </c>
      <c r="QY198" s="52">
        <f t="shared" si="1582"/>
        <v>0</v>
      </c>
      <c r="QZ198" s="52">
        <f t="shared" si="1582"/>
        <v>0</v>
      </c>
      <c r="RA198" s="52">
        <f t="shared" si="1582"/>
        <v>0</v>
      </c>
      <c r="RB198" s="52">
        <f t="shared" si="1582"/>
        <v>0</v>
      </c>
      <c r="RC198" s="53">
        <f t="shared" si="1582"/>
        <v>0</v>
      </c>
      <c r="RD198" s="52">
        <f t="shared" si="1582"/>
        <v>0</v>
      </c>
      <c r="RE198" s="52">
        <f t="shared" si="1582"/>
        <v>0</v>
      </c>
      <c r="RF198" s="52">
        <f t="shared" si="1582"/>
        <v>0</v>
      </c>
      <c r="RG198" s="52">
        <f t="shared" si="1582"/>
        <v>0</v>
      </c>
      <c r="RH198" s="52">
        <f t="shared" si="1582"/>
        <v>0</v>
      </c>
      <c r="RI198" s="52">
        <f t="shared" si="1582"/>
        <v>0</v>
      </c>
      <c r="RJ198" s="52">
        <f t="shared" si="1582"/>
        <v>0</v>
      </c>
      <c r="RK198" s="52">
        <f t="shared" si="1582"/>
        <v>0</v>
      </c>
      <c r="RL198" s="52">
        <f t="shared" si="1582"/>
        <v>0</v>
      </c>
      <c r="RM198" s="52">
        <f t="shared" si="1582"/>
        <v>0</v>
      </c>
      <c r="RN198" s="52">
        <f t="shared" si="1582"/>
        <v>0</v>
      </c>
      <c r="RO198" s="52">
        <f t="shared" si="1582"/>
        <v>0</v>
      </c>
      <c r="RP198" s="52">
        <f t="shared" si="1582"/>
        <v>0</v>
      </c>
      <c r="RQ198" s="105">
        <f t="shared" si="1582"/>
        <v>0</v>
      </c>
      <c r="RR198" s="148">
        <f t="shared" si="1582"/>
        <v>0</v>
      </c>
      <c r="RS198" s="53">
        <f t="shared" si="1582"/>
        <v>0</v>
      </c>
      <c r="RT198" s="52">
        <f t="shared" si="1582"/>
        <v>0</v>
      </c>
      <c r="RU198" s="52">
        <f t="shared" si="1582"/>
        <v>0</v>
      </c>
      <c r="RV198" s="52">
        <f t="shared" si="1582"/>
        <v>0</v>
      </c>
      <c r="RW198" s="52">
        <f t="shared" si="1582"/>
        <v>0</v>
      </c>
      <c r="RX198" s="52">
        <f t="shared" si="1582"/>
        <v>0</v>
      </c>
      <c r="RY198" s="52">
        <f t="shared" si="1582"/>
        <v>0</v>
      </c>
      <c r="RZ198" s="52">
        <f t="shared" si="1582"/>
        <v>0</v>
      </c>
      <c r="SA198" s="52">
        <f t="shared" si="1582"/>
        <v>0</v>
      </c>
      <c r="SB198" s="52">
        <f t="shared" si="1582"/>
        <v>0</v>
      </c>
      <c r="SC198" s="52">
        <f t="shared" si="1582"/>
        <v>0</v>
      </c>
      <c r="SD198" s="53">
        <f t="shared" si="1582"/>
        <v>0</v>
      </c>
      <c r="SE198" s="52">
        <f t="shared" si="1582"/>
        <v>0</v>
      </c>
      <c r="SF198" s="52">
        <f t="shared" si="1582"/>
        <v>0</v>
      </c>
      <c r="SG198" s="52">
        <f t="shared" si="1582"/>
        <v>0</v>
      </c>
      <c r="SH198" s="105">
        <f t="shared" si="1582"/>
        <v>0</v>
      </c>
      <c r="SI198" s="53">
        <f t="shared" si="1582"/>
        <v>0</v>
      </c>
      <c r="SJ198" s="52">
        <f t="shared" si="1582"/>
        <v>0</v>
      </c>
      <c r="SK198" s="52">
        <f t="shared" si="1582"/>
        <v>0</v>
      </c>
      <c r="SL198" s="52">
        <f t="shared" si="1582"/>
        <v>0</v>
      </c>
      <c r="SM198" s="52">
        <f t="shared" si="1582"/>
        <v>0</v>
      </c>
      <c r="SN198" s="52">
        <f t="shared" si="1582"/>
        <v>0</v>
      </c>
      <c r="SO198" s="52">
        <f t="shared" si="1582"/>
        <v>0</v>
      </c>
      <c r="SP198" s="52">
        <f t="shared" si="1582"/>
        <v>0</v>
      </c>
      <c r="SQ198" s="52">
        <f t="shared" si="1582"/>
        <v>0</v>
      </c>
      <c r="SR198" s="52">
        <f t="shared" si="1582"/>
        <v>0</v>
      </c>
      <c r="SS198" s="52">
        <f t="shared" ref="SS198:VD198" si="1583">SS199</f>
        <v>0</v>
      </c>
      <c r="ST198" s="53">
        <f t="shared" si="1583"/>
        <v>0</v>
      </c>
      <c r="SU198" s="52">
        <f t="shared" si="1583"/>
        <v>0</v>
      </c>
      <c r="SV198" s="52">
        <f t="shared" si="1583"/>
        <v>0</v>
      </c>
      <c r="SW198" s="52">
        <f t="shared" si="1583"/>
        <v>0</v>
      </c>
      <c r="SX198" s="105">
        <f t="shared" si="1583"/>
        <v>0</v>
      </c>
      <c r="SY198" s="53">
        <f t="shared" si="1583"/>
        <v>0</v>
      </c>
      <c r="SZ198" s="52">
        <f t="shared" si="1583"/>
        <v>0</v>
      </c>
      <c r="TA198" s="52">
        <f t="shared" si="1583"/>
        <v>0</v>
      </c>
      <c r="TB198" s="52">
        <f t="shared" si="1583"/>
        <v>0</v>
      </c>
      <c r="TC198" s="52">
        <f t="shared" si="1583"/>
        <v>0</v>
      </c>
      <c r="TD198" s="52">
        <f t="shared" si="1583"/>
        <v>0</v>
      </c>
      <c r="TE198" s="52">
        <f t="shared" si="1583"/>
        <v>0</v>
      </c>
      <c r="TF198" s="52">
        <f t="shared" si="1583"/>
        <v>0</v>
      </c>
      <c r="TG198" s="52">
        <f t="shared" si="1583"/>
        <v>0</v>
      </c>
      <c r="TH198" s="52">
        <f t="shared" si="1583"/>
        <v>0</v>
      </c>
      <c r="TI198" s="52">
        <f t="shared" si="1583"/>
        <v>0</v>
      </c>
      <c r="TJ198" s="53">
        <f t="shared" si="1583"/>
        <v>0</v>
      </c>
      <c r="TK198" s="52">
        <f t="shared" si="1583"/>
        <v>0</v>
      </c>
      <c r="TL198" s="52">
        <f t="shared" si="1583"/>
        <v>0</v>
      </c>
      <c r="TM198" s="52">
        <f t="shared" si="1583"/>
        <v>0</v>
      </c>
      <c r="TN198" s="105">
        <f t="shared" si="1583"/>
        <v>0</v>
      </c>
      <c r="TO198" s="53">
        <f t="shared" si="1583"/>
        <v>0</v>
      </c>
      <c r="TP198" s="52">
        <f t="shared" si="1583"/>
        <v>0</v>
      </c>
      <c r="TQ198" s="52">
        <f t="shared" si="1583"/>
        <v>0</v>
      </c>
      <c r="TR198" s="52">
        <f t="shared" si="1583"/>
        <v>0</v>
      </c>
      <c r="TS198" s="52">
        <f t="shared" si="1583"/>
        <v>0</v>
      </c>
      <c r="TT198" s="52">
        <f t="shared" si="1583"/>
        <v>0</v>
      </c>
      <c r="TU198" s="52">
        <f t="shared" si="1583"/>
        <v>0</v>
      </c>
      <c r="TV198" s="52">
        <f t="shared" si="1583"/>
        <v>0</v>
      </c>
      <c r="TW198" s="52">
        <f t="shared" si="1583"/>
        <v>0</v>
      </c>
      <c r="TX198" s="52">
        <f t="shared" si="1583"/>
        <v>0</v>
      </c>
      <c r="TY198" s="52">
        <f t="shared" si="1583"/>
        <v>0</v>
      </c>
      <c r="TZ198" s="53">
        <f t="shared" si="1583"/>
        <v>0</v>
      </c>
      <c r="UA198" s="52">
        <f t="shared" si="1583"/>
        <v>0</v>
      </c>
      <c r="UB198" s="52">
        <f t="shared" si="1583"/>
        <v>0</v>
      </c>
      <c r="UC198" s="52">
        <f t="shared" si="1583"/>
        <v>0</v>
      </c>
      <c r="UD198" s="105">
        <f t="shared" si="1583"/>
        <v>0</v>
      </c>
      <c r="UE198" s="53">
        <f t="shared" si="1583"/>
        <v>0</v>
      </c>
      <c r="UF198" s="52">
        <f t="shared" si="1583"/>
        <v>0</v>
      </c>
      <c r="UG198" s="52">
        <f t="shared" si="1583"/>
        <v>0</v>
      </c>
      <c r="UH198" s="52">
        <f t="shared" si="1583"/>
        <v>0</v>
      </c>
      <c r="UI198" s="52">
        <f t="shared" si="1583"/>
        <v>0</v>
      </c>
      <c r="UJ198" s="52">
        <f t="shared" si="1583"/>
        <v>0</v>
      </c>
      <c r="UK198" s="52">
        <f t="shared" si="1583"/>
        <v>0</v>
      </c>
      <c r="UL198" s="52">
        <f t="shared" si="1583"/>
        <v>0</v>
      </c>
      <c r="UM198" s="52">
        <f t="shared" si="1583"/>
        <v>0</v>
      </c>
      <c r="UN198" s="52">
        <f t="shared" si="1583"/>
        <v>0</v>
      </c>
      <c r="UO198" s="52">
        <f t="shared" si="1583"/>
        <v>0</v>
      </c>
      <c r="UP198" s="53">
        <f t="shared" si="1583"/>
        <v>0</v>
      </c>
      <c r="UQ198" s="52">
        <f t="shared" si="1583"/>
        <v>0</v>
      </c>
      <c r="UR198" s="52">
        <f t="shared" si="1583"/>
        <v>0</v>
      </c>
      <c r="US198" s="52">
        <f t="shared" si="1583"/>
        <v>0</v>
      </c>
      <c r="UT198" s="52">
        <f t="shared" si="1583"/>
        <v>0</v>
      </c>
      <c r="UU198" s="52">
        <f t="shared" si="1583"/>
        <v>0</v>
      </c>
      <c r="UV198" s="52">
        <f t="shared" si="1583"/>
        <v>0</v>
      </c>
      <c r="UW198" s="52">
        <f t="shared" si="1583"/>
        <v>0</v>
      </c>
      <c r="UX198" s="52">
        <f t="shared" si="1583"/>
        <v>0</v>
      </c>
      <c r="UY198" s="52">
        <f t="shared" si="1583"/>
        <v>0</v>
      </c>
      <c r="UZ198" s="52">
        <f t="shared" si="1583"/>
        <v>0</v>
      </c>
      <c r="VA198" s="52">
        <f t="shared" si="1583"/>
        <v>0</v>
      </c>
      <c r="VB198" s="52">
        <f t="shared" si="1583"/>
        <v>0</v>
      </c>
      <c r="VC198" s="52">
        <f t="shared" si="1583"/>
        <v>0</v>
      </c>
      <c r="VD198" s="105">
        <f t="shared" si="1583"/>
        <v>0</v>
      </c>
      <c r="VE198" s="14" t="str">
        <f t="shared" si="1195"/>
        <v>-</v>
      </c>
    </row>
    <row r="199" spans="1:577" ht="20.149999999999999" customHeight="1">
      <c r="A199" s="15">
        <v>66</v>
      </c>
      <c r="B199" s="15"/>
      <c r="C199" s="16"/>
      <c r="D199" s="17" t="s">
        <v>184</v>
      </c>
      <c r="E199" s="185">
        <f t="shared" ref="E199:BP199" si="1584">E200+E206+E209</f>
        <v>0</v>
      </c>
      <c r="F199" s="186">
        <f t="shared" si="1584"/>
        <v>0</v>
      </c>
      <c r="G199" s="186">
        <f t="shared" si="1584"/>
        <v>0</v>
      </c>
      <c r="H199" s="187">
        <f t="shared" si="1584"/>
        <v>0</v>
      </c>
      <c r="I199" s="225">
        <f t="shared" si="1584"/>
        <v>0</v>
      </c>
      <c r="J199" s="186">
        <f t="shared" si="1584"/>
        <v>0</v>
      </c>
      <c r="K199" s="55">
        <f t="shared" si="1584"/>
        <v>0</v>
      </c>
      <c r="L199" s="54">
        <f t="shared" si="1584"/>
        <v>0</v>
      </c>
      <c r="M199" s="54">
        <f t="shared" si="1584"/>
        <v>0</v>
      </c>
      <c r="N199" s="54">
        <f t="shared" si="1584"/>
        <v>0</v>
      </c>
      <c r="O199" s="54">
        <f t="shared" si="1584"/>
        <v>0</v>
      </c>
      <c r="P199" s="54">
        <f t="shared" si="1584"/>
        <v>0</v>
      </c>
      <c r="Q199" s="54">
        <f t="shared" si="1584"/>
        <v>0</v>
      </c>
      <c r="R199" s="54">
        <f t="shared" si="1584"/>
        <v>0</v>
      </c>
      <c r="S199" s="54">
        <f t="shared" si="1584"/>
        <v>0</v>
      </c>
      <c r="T199" s="54">
        <f t="shared" si="1584"/>
        <v>0</v>
      </c>
      <c r="U199" s="55">
        <f t="shared" si="1584"/>
        <v>0</v>
      </c>
      <c r="V199" s="54">
        <f t="shared" si="1584"/>
        <v>0</v>
      </c>
      <c r="W199" s="54">
        <f t="shared" si="1584"/>
        <v>0</v>
      </c>
      <c r="X199" s="54">
        <f t="shared" si="1584"/>
        <v>0</v>
      </c>
      <c r="Y199" s="106">
        <f t="shared" si="1584"/>
        <v>0</v>
      </c>
      <c r="Z199" s="55">
        <f t="shared" si="1584"/>
        <v>0</v>
      </c>
      <c r="AA199" s="54">
        <f t="shared" si="1584"/>
        <v>0</v>
      </c>
      <c r="AB199" s="54">
        <f t="shared" si="1584"/>
        <v>0</v>
      </c>
      <c r="AC199" s="54">
        <f t="shared" si="1584"/>
        <v>0</v>
      </c>
      <c r="AD199" s="54">
        <f t="shared" si="1584"/>
        <v>0</v>
      </c>
      <c r="AE199" s="54">
        <f t="shared" si="1584"/>
        <v>0</v>
      </c>
      <c r="AF199" s="54">
        <f t="shared" si="1584"/>
        <v>0</v>
      </c>
      <c r="AG199" s="54">
        <f t="shared" si="1584"/>
        <v>0</v>
      </c>
      <c r="AH199" s="54">
        <f t="shared" si="1584"/>
        <v>0</v>
      </c>
      <c r="AI199" s="54">
        <f t="shared" si="1584"/>
        <v>0</v>
      </c>
      <c r="AJ199" s="54">
        <f t="shared" si="1584"/>
        <v>0</v>
      </c>
      <c r="AK199" s="55">
        <f t="shared" si="1584"/>
        <v>0</v>
      </c>
      <c r="AL199" s="54">
        <f t="shared" si="1584"/>
        <v>0</v>
      </c>
      <c r="AM199" s="54">
        <f t="shared" si="1584"/>
        <v>0</v>
      </c>
      <c r="AN199" s="54">
        <f t="shared" si="1584"/>
        <v>0</v>
      </c>
      <c r="AO199" s="106">
        <f t="shared" si="1584"/>
        <v>0</v>
      </c>
      <c r="AP199" s="55">
        <f t="shared" si="1584"/>
        <v>0</v>
      </c>
      <c r="AQ199" s="54">
        <f t="shared" si="1584"/>
        <v>0</v>
      </c>
      <c r="AR199" s="54">
        <f t="shared" si="1584"/>
        <v>0</v>
      </c>
      <c r="AS199" s="54">
        <f t="shared" si="1584"/>
        <v>0</v>
      </c>
      <c r="AT199" s="54">
        <f t="shared" si="1584"/>
        <v>0</v>
      </c>
      <c r="AU199" s="54">
        <f t="shared" si="1584"/>
        <v>0</v>
      </c>
      <c r="AV199" s="54">
        <f t="shared" si="1584"/>
        <v>0</v>
      </c>
      <c r="AW199" s="54">
        <f t="shared" si="1584"/>
        <v>0</v>
      </c>
      <c r="AX199" s="54">
        <f t="shared" si="1584"/>
        <v>0</v>
      </c>
      <c r="AY199" s="54">
        <f t="shared" si="1584"/>
        <v>0</v>
      </c>
      <c r="AZ199" s="54">
        <f t="shared" si="1584"/>
        <v>0</v>
      </c>
      <c r="BA199" s="55">
        <f t="shared" si="1584"/>
        <v>0</v>
      </c>
      <c r="BB199" s="54">
        <f t="shared" si="1584"/>
        <v>0</v>
      </c>
      <c r="BC199" s="54">
        <f t="shared" si="1584"/>
        <v>0</v>
      </c>
      <c r="BD199" s="54">
        <f t="shared" si="1584"/>
        <v>0</v>
      </c>
      <c r="BE199" s="106">
        <f t="shared" si="1584"/>
        <v>0</v>
      </c>
      <c r="BF199" s="55">
        <f t="shared" si="1584"/>
        <v>0</v>
      </c>
      <c r="BG199" s="54">
        <f t="shared" si="1584"/>
        <v>0</v>
      </c>
      <c r="BH199" s="54">
        <f t="shared" si="1584"/>
        <v>0</v>
      </c>
      <c r="BI199" s="54">
        <f t="shared" si="1584"/>
        <v>0</v>
      </c>
      <c r="BJ199" s="54">
        <f t="shared" si="1584"/>
        <v>0</v>
      </c>
      <c r="BK199" s="54">
        <f t="shared" si="1584"/>
        <v>0</v>
      </c>
      <c r="BL199" s="54">
        <f t="shared" si="1584"/>
        <v>0</v>
      </c>
      <c r="BM199" s="54">
        <f t="shared" si="1584"/>
        <v>0</v>
      </c>
      <c r="BN199" s="54">
        <f t="shared" si="1584"/>
        <v>0</v>
      </c>
      <c r="BO199" s="54">
        <f t="shared" si="1584"/>
        <v>0</v>
      </c>
      <c r="BP199" s="54">
        <f t="shared" si="1584"/>
        <v>0</v>
      </c>
      <c r="BQ199" s="55">
        <f t="shared" ref="BQ199:EM199" si="1585">BQ200+BQ206+BQ209</f>
        <v>0</v>
      </c>
      <c r="BR199" s="54">
        <f t="shared" si="1585"/>
        <v>0</v>
      </c>
      <c r="BS199" s="54">
        <f t="shared" si="1585"/>
        <v>0</v>
      </c>
      <c r="BT199" s="54">
        <f t="shared" si="1585"/>
        <v>0</v>
      </c>
      <c r="BU199" s="106">
        <f t="shared" si="1585"/>
        <v>0</v>
      </c>
      <c r="BV199" s="55">
        <f t="shared" si="1585"/>
        <v>0</v>
      </c>
      <c r="BW199" s="54">
        <f t="shared" si="1585"/>
        <v>0</v>
      </c>
      <c r="BX199" s="54">
        <f t="shared" si="1585"/>
        <v>0</v>
      </c>
      <c r="BY199" s="54">
        <f t="shared" si="1585"/>
        <v>0</v>
      </c>
      <c r="BZ199" s="54">
        <f t="shared" si="1585"/>
        <v>0</v>
      </c>
      <c r="CA199" s="54">
        <f t="shared" si="1585"/>
        <v>0</v>
      </c>
      <c r="CB199" s="54">
        <f t="shared" si="1585"/>
        <v>0</v>
      </c>
      <c r="CC199" s="54">
        <f t="shared" si="1585"/>
        <v>0</v>
      </c>
      <c r="CD199" s="54">
        <f t="shared" si="1585"/>
        <v>0</v>
      </c>
      <c r="CE199" s="54">
        <f t="shared" si="1585"/>
        <v>0</v>
      </c>
      <c r="CF199" s="54">
        <f t="shared" si="1585"/>
        <v>0</v>
      </c>
      <c r="CG199" s="55">
        <f t="shared" si="1585"/>
        <v>0</v>
      </c>
      <c r="CH199" s="54">
        <f t="shared" si="1585"/>
        <v>0</v>
      </c>
      <c r="CI199" s="54">
        <f t="shared" si="1585"/>
        <v>0</v>
      </c>
      <c r="CJ199" s="54">
        <f t="shared" si="1585"/>
        <v>0</v>
      </c>
      <c r="CK199" s="54">
        <f t="shared" si="1585"/>
        <v>0</v>
      </c>
      <c r="CL199" s="54">
        <f t="shared" si="1585"/>
        <v>0</v>
      </c>
      <c r="CM199" s="54">
        <f t="shared" si="1585"/>
        <v>0</v>
      </c>
      <c r="CN199" s="54">
        <f t="shared" si="1585"/>
        <v>0</v>
      </c>
      <c r="CO199" s="54">
        <f t="shared" si="1585"/>
        <v>0</v>
      </c>
      <c r="CP199" s="54">
        <f t="shared" si="1585"/>
        <v>0</v>
      </c>
      <c r="CQ199" s="54">
        <f t="shared" si="1585"/>
        <v>0</v>
      </c>
      <c r="CR199" s="54">
        <f t="shared" si="1585"/>
        <v>0</v>
      </c>
      <c r="CS199" s="54">
        <f t="shared" si="1585"/>
        <v>0</v>
      </c>
      <c r="CT199" s="54">
        <f t="shared" si="1585"/>
        <v>0</v>
      </c>
      <c r="CU199" s="106">
        <f t="shared" si="1585"/>
        <v>0</v>
      </c>
      <c r="CV199" s="149">
        <f t="shared" si="1585"/>
        <v>0</v>
      </c>
      <c r="CW199" s="55">
        <f t="shared" si="1585"/>
        <v>0</v>
      </c>
      <c r="CX199" s="54">
        <f t="shared" si="1585"/>
        <v>0</v>
      </c>
      <c r="CY199" s="54">
        <f t="shared" si="1585"/>
        <v>0</v>
      </c>
      <c r="CZ199" s="54">
        <f t="shared" si="1585"/>
        <v>0</v>
      </c>
      <c r="DA199" s="54">
        <f t="shared" si="1585"/>
        <v>0</v>
      </c>
      <c r="DB199" s="54">
        <f t="shared" si="1585"/>
        <v>0</v>
      </c>
      <c r="DC199" s="54">
        <f t="shared" si="1585"/>
        <v>0</v>
      </c>
      <c r="DD199" s="54">
        <f t="shared" si="1585"/>
        <v>0</v>
      </c>
      <c r="DE199" s="54">
        <f t="shared" si="1585"/>
        <v>0</v>
      </c>
      <c r="DF199" s="54">
        <f t="shared" si="1585"/>
        <v>0</v>
      </c>
      <c r="DG199" s="54">
        <f t="shared" si="1585"/>
        <v>0</v>
      </c>
      <c r="DH199" s="55">
        <f t="shared" si="1585"/>
        <v>0</v>
      </c>
      <c r="DI199" s="54">
        <f t="shared" si="1585"/>
        <v>0</v>
      </c>
      <c r="DJ199" s="54">
        <f t="shared" si="1585"/>
        <v>0</v>
      </c>
      <c r="DK199" s="54">
        <f t="shared" si="1585"/>
        <v>0</v>
      </c>
      <c r="DL199" s="106">
        <f t="shared" si="1585"/>
        <v>0</v>
      </c>
      <c r="DM199" s="55">
        <f t="shared" si="1585"/>
        <v>0</v>
      </c>
      <c r="DN199" s="54">
        <f t="shared" si="1585"/>
        <v>0</v>
      </c>
      <c r="DO199" s="54">
        <f t="shared" si="1585"/>
        <v>0</v>
      </c>
      <c r="DP199" s="54">
        <f t="shared" si="1585"/>
        <v>0</v>
      </c>
      <c r="DQ199" s="54">
        <f t="shared" si="1585"/>
        <v>0</v>
      </c>
      <c r="DR199" s="54">
        <f t="shared" si="1585"/>
        <v>0</v>
      </c>
      <c r="DS199" s="54">
        <f t="shared" si="1585"/>
        <v>0</v>
      </c>
      <c r="DT199" s="54">
        <f t="shared" si="1585"/>
        <v>0</v>
      </c>
      <c r="DU199" s="54">
        <f t="shared" si="1585"/>
        <v>0</v>
      </c>
      <c r="DV199" s="54">
        <f t="shared" si="1585"/>
        <v>0</v>
      </c>
      <c r="DW199" s="54">
        <f t="shared" si="1585"/>
        <v>0</v>
      </c>
      <c r="DX199" s="55">
        <f t="shared" si="1585"/>
        <v>0</v>
      </c>
      <c r="DY199" s="54">
        <f t="shared" si="1585"/>
        <v>0</v>
      </c>
      <c r="DZ199" s="54">
        <f t="shared" si="1585"/>
        <v>0</v>
      </c>
      <c r="EA199" s="54">
        <f t="shared" si="1585"/>
        <v>0</v>
      </c>
      <c r="EB199" s="106">
        <f t="shared" si="1585"/>
        <v>0</v>
      </c>
      <c r="EC199" s="55">
        <f t="shared" si="1585"/>
        <v>0</v>
      </c>
      <c r="ED199" s="54">
        <f t="shared" si="1585"/>
        <v>0</v>
      </c>
      <c r="EE199" s="54">
        <f t="shared" si="1585"/>
        <v>0</v>
      </c>
      <c r="EF199" s="54">
        <f t="shared" si="1585"/>
        <v>0</v>
      </c>
      <c r="EG199" s="54">
        <f t="shared" si="1585"/>
        <v>0</v>
      </c>
      <c r="EH199" s="54">
        <f t="shared" si="1585"/>
        <v>0</v>
      </c>
      <c r="EI199" s="54">
        <f t="shared" si="1585"/>
        <v>0</v>
      </c>
      <c r="EJ199" s="54">
        <f t="shared" si="1585"/>
        <v>0</v>
      </c>
      <c r="EK199" s="54">
        <f t="shared" si="1585"/>
        <v>0</v>
      </c>
      <c r="EL199" s="54">
        <f t="shared" si="1585"/>
        <v>0</v>
      </c>
      <c r="EM199" s="54">
        <f t="shared" si="1585"/>
        <v>0</v>
      </c>
      <c r="EN199" s="55">
        <f t="shared" ref="EN199:GY199" si="1586">EN200+EN206+EN209</f>
        <v>0</v>
      </c>
      <c r="EO199" s="54">
        <f t="shared" si="1586"/>
        <v>0</v>
      </c>
      <c r="EP199" s="54">
        <f t="shared" si="1586"/>
        <v>0</v>
      </c>
      <c r="EQ199" s="54">
        <f t="shared" si="1586"/>
        <v>0</v>
      </c>
      <c r="ER199" s="106">
        <f t="shared" si="1586"/>
        <v>0</v>
      </c>
      <c r="ES199" s="55">
        <f t="shared" si="1586"/>
        <v>0</v>
      </c>
      <c r="ET199" s="54">
        <f t="shared" si="1586"/>
        <v>0</v>
      </c>
      <c r="EU199" s="54">
        <f t="shared" si="1586"/>
        <v>0</v>
      </c>
      <c r="EV199" s="54">
        <f t="shared" si="1586"/>
        <v>0</v>
      </c>
      <c r="EW199" s="54">
        <f t="shared" si="1586"/>
        <v>0</v>
      </c>
      <c r="EX199" s="54">
        <f t="shared" si="1586"/>
        <v>0</v>
      </c>
      <c r="EY199" s="54">
        <f t="shared" si="1586"/>
        <v>0</v>
      </c>
      <c r="EZ199" s="54">
        <f t="shared" si="1586"/>
        <v>0</v>
      </c>
      <c r="FA199" s="54">
        <f t="shared" si="1586"/>
        <v>0</v>
      </c>
      <c r="FB199" s="54">
        <f t="shared" si="1586"/>
        <v>0</v>
      </c>
      <c r="FC199" s="54">
        <f t="shared" si="1586"/>
        <v>0</v>
      </c>
      <c r="FD199" s="55">
        <f t="shared" si="1586"/>
        <v>0</v>
      </c>
      <c r="FE199" s="54">
        <f t="shared" si="1586"/>
        <v>0</v>
      </c>
      <c r="FF199" s="54">
        <f t="shared" si="1586"/>
        <v>0</v>
      </c>
      <c r="FG199" s="54">
        <f t="shared" si="1586"/>
        <v>0</v>
      </c>
      <c r="FH199" s="106">
        <f t="shared" si="1586"/>
        <v>0</v>
      </c>
      <c r="FI199" s="55">
        <f t="shared" si="1586"/>
        <v>0</v>
      </c>
      <c r="FJ199" s="54">
        <f t="shared" si="1586"/>
        <v>0</v>
      </c>
      <c r="FK199" s="54">
        <f t="shared" si="1586"/>
        <v>0</v>
      </c>
      <c r="FL199" s="54">
        <f t="shared" si="1586"/>
        <v>0</v>
      </c>
      <c r="FM199" s="54">
        <f t="shared" si="1586"/>
        <v>0</v>
      </c>
      <c r="FN199" s="54">
        <f t="shared" si="1586"/>
        <v>0</v>
      </c>
      <c r="FO199" s="54">
        <f t="shared" si="1586"/>
        <v>0</v>
      </c>
      <c r="FP199" s="54">
        <f t="shared" si="1586"/>
        <v>0</v>
      </c>
      <c r="FQ199" s="54">
        <f t="shared" si="1586"/>
        <v>0</v>
      </c>
      <c r="FR199" s="54">
        <f t="shared" si="1586"/>
        <v>0</v>
      </c>
      <c r="FS199" s="54">
        <f t="shared" si="1586"/>
        <v>0</v>
      </c>
      <c r="FT199" s="55">
        <f t="shared" si="1586"/>
        <v>0</v>
      </c>
      <c r="FU199" s="54">
        <f t="shared" si="1586"/>
        <v>0</v>
      </c>
      <c r="FV199" s="54">
        <f t="shared" si="1586"/>
        <v>0</v>
      </c>
      <c r="FW199" s="54">
        <f t="shared" si="1586"/>
        <v>0</v>
      </c>
      <c r="FX199" s="106">
        <f t="shared" si="1586"/>
        <v>0</v>
      </c>
      <c r="FY199" s="55">
        <f t="shared" si="1586"/>
        <v>0</v>
      </c>
      <c r="FZ199" s="54">
        <f t="shared" si="1586"/>
        <v>0</v>
      </c>
      <c r="GA199" s="54">
        <f t="shared" si="1586"/>
        <v>0</v>
      </c>
      <c r="GB199" s="54">
        <f t="shared" si="1586"/>
        <v>0</v>
      </c>
      <c r="GC199" s="54">
        <f t="shared" si="1586"/>
        <v>0</v>
      </c>
      <c r="GD199" s="54">
        <f t="shared" si="1586"/>
        <v>0</v>
      </c>
      <c r="GE199" s="54">
        <f t="shared" si="1586"/>
        <v>0</v>
      </c>
      <c r="GF199" s="54">
        <f t="shared" si="1586"/>
        <v>0</v>
      </c>
      <c r="GG199" s="54">
        <f t="shared" si="1586"/>
        <v>0</v>
      </c>
      <c r="GH199" s="54">
        <f t="shared" si="1586"/>
        <v>0</v>
      </c>
      <c r="GI199" s="54">
        <f t="shared" si="1586"/>
        <v>0</v>
      </c>
      <c r="GJ199" s="55">
        <f t="shared" si="1586"/>
        <v>0</v>
      </c>
      <c r="GK199" s="54">
        <f t="shared" si="1586"/>
        <v>0</v>
      </c>
      <c r="GL199" s="54">
        <f t="shared" si="1586"/>
        <v>0</v>
      </c>
      <c r="GM199" s="54">
        <f t="shared" si="1586"/>
        <v>0</v>
      </c>
      <c r="GN199" s="106">
        <f t="shared" si="1586"/>
        <v>0</v>
      </c>
      <c r="GO199" s="55">
        <f t="shared" si="1586"/>
        <v>0</v>
      </c>
      <c r="GP199" s="54">
        <f t="shared" si="1586"/>
        <v>0</v>
      </c>
      <c r="GQ199" s="54">
        <f t="shared" si="1586"/>
        <v>0</v>
      </c>
      <c r="GR199" s="54">
        <f t="shared" si="1586"/>
        <v>0</v>
      </c>
      <c r="GS199" s="54">
        <f t="shared" si="1586"/>
        <v>0</v>
      </c>
      <c r="GT199" s="54">
        <f t="shared" si="1586"/>
        <v>0</v>
      </c>
      <c r="GU199" s="54">
        <f t="shared" si="1586"/>
        <v>0</v>
      </c>
      <c r="GV199" s="54">
        <f t="shared" si="1586"/>
        <v>0</v>
      </c>
      <c r="GW199" s="54">
        <f t="shared" si="1586"/>
        <v>0</v>
      </c>
      <c r="GX199" s="54">
        <f t="shared" si="1586"/>
        <v>0</v>
      </c>
      <c r="GY199" s="54">
        <f t="shared" si="1586"/>
        <v>0</v>
      </c>
      <c r="GZ199" s="55">
        <f t="shared" ref="GZ199:JW199" si="1587">GZ200+GZ206+GZ209</f>
        <v>0</v>
      </c>
      <c r="HA199" s="54">
        <f t="shared" si="1587"/>
        <v>0</v>
      </c>
      <c r="HB199" s="54">
        <f t="shared" si="1587"/>
        <v>0</v>
      </c>
      <c r="HC199" s="54">
        <f t="shared" si="1587"/>
        <v>0</v>
      </c>
      <c r="HD199" s="54">
        <f t="shared" si="1587"/>
        <v>0</v>
      </c>
      <c r="HE199" s="54">
        <f t="shared" si="1587"/>
        <v>0</v>
      </c>
      <c r="HF199" s="54">
        <f t="shared" si="1587"/>
        <v>0</v>
      </c>
      <c r="HG199" s="54">
        <f t="shared" si="1587"/>
        <v>0</v>
      </c>
      <c r="HH199" s="54">
        <f t="shared" si="1587"/>
        <v>0</v>
      </c>
      <c r="HI199" s="54">
        <f t="shared" si="1587"/>
        <v>0</v>
      </c>
      <c r="HJ199" s="54">
        <f t="shared" si="1587"/>
        <v>0</v>
      </c>
      <c r="HK199" s="54">
        <f t="shared" si="1587"/>
        <v>0</v>
      </c>
      <c r="HL199" s="54">
        <f t="shared" si="1587"/>
        <v>0</v>
      </c>
      <c r="HM199" s="54">
        <f t="shared" si="1587"/>
        <v>0</v>
      </c>
      <c r="HN199" s="106">
        <f t="shared" si="1587"/>
        <v>0</v>
      </c>
      <c r="HO199" s="133">
        <f t="shared" si="1587"/>
        <v>0</v>
      </c>
      <c r="HP199" s="149">
        <f t="shared" si="1587"/>
        <v>0</v>
      </c>
      <c r="HQ199" s="55">
        <f t="shared" si="1587"/>
        <v>0</v>
      </c>
      <c r="HR199" s="54">
        <f t="shared" si="1587"/>
        <v>0</v>
      </c>
      <c r="HS199" s="54">
        <f t="shared" si="1587"/>
        <v>0</v>
      </c>
      <c r="HT199" s="54">
        <f t="shared" si="1587"/>
        <v>0</v>
      </c>
      <c r="HU199" s="54">
        <f t="shared" si="1587"/>
        <v>0</v>
      </c>
      <c r="HV199" s="54">
        <f t="shared" si="1587"/>
        <v>0</v>
      </c>
      <c r="HW199" s="54">
        <f t="shared" si="1587"/>
        <v>0</v>
      </c>
      <c r="HX199" s="54">
        <f t="shared" si="1587"/>
        <v>0</v>
      </c>
      <c r="HY199" s="54">
        <f t="shared" si="1587"/>
        <v>0</v>
      </c>
      <c r="HZ199" s="54">
        <f t="shared" si="1587"/>
        <v>0</v>
      </c>
      <c r="IA199" s="54">
        <f t="shared" si="1587"/>
        <v>0</v>
      </c>
      <c r="IB199" s="55">
        <f t="shared" si="1587"/>
        <v>0</v>
      </c>
      <c r="IC199" s="54">
        <f t="shared" si="1587"/>
        <v>0</v>
      </c>
      <c r="ID199" s="54">
        <f t="shared" si="1587"/>
        <v>0</v>
      </c>
      <c r="IE199" s="54">
        <f t="shared" si="1587"/>
        <v>0</v>
      </c>
      <c r="IF199" s="106">
        <f t="shared" si="1587"/>
        <v>0</v>
      </c>
      <c r="IG199" s="55">
        <f t="shared" si="1587"/>
        <v>0</v>
      </c>
      <c r="IH199" s="54">
        <f t="shared" si="1587"/>
        <v>0</v>
      </c>
      <c r="II199" s="54">
        <f t="shared" si="1587"/>
        <v>0</v>
      </c>
      <c r="IJ199" s="54">
        <f t="shared" si="1587"/>
        <v>0</v>
      </c>
      <c r="IK199" s="54">
        <f t="shared" si="1587"/>
        <v>0</v>
      </c>
      <c r="IL199" s="54">
        <f t="shared" si="1587"/>
        <v>0</v>
      </c>
      <c r="IM199" s="54">
        <f t="shared" si="1587"/>
        <v>0</v>
      </c>
      <c r="IN199" s="54">
        <f t="shared" si="1587"/>
        <v>0</v>
      </c>
      <c r="IO199" s="54">
        <f t="shared" si="1587"/>
        <v>0</v>
      </c>
      <c r="IP199" s="54">
        <f t="shared" si="1587"/>
        <v>0</v>
      </c>
      <c r="IQ199" s="54">
        <f t="shared" si="1587"/>
        <v>0</v>
      </c>
      <c r="IR199" s="55">
        <f t="shared" si="1587"/>
        <v>0</v>
      </c>
      <c r="IS199" s="54">
        <f t="shared" si="1587"/>
        <v>0</v>
      </c>
      <c r="IT199" s="54">
        <f t="shared" si="1587"/>
        <v>0</v>
      </c>
      <c r="IU199" s="54">
        <f t="shared" si="1587"/>
        <v>0</v>
      </c>
      <c r="IV199" s="106">
        <f t="shared" si="1587"/>
        <v>0</v>
      </c>
      <c r="IW199" s="55">
        <f t="shared" si="1587"/>
        <v>0</v>
      </c>
      <c r="IX199" s="54">
        <f t="shared" si="1587"/>
        <v>0</v>
      </c>
      <c r="IY199" s="54">
        <f t="shared" si="1587"/>
        <v>0</v>
      </c>
      <c r="IZ199" s="54">
        <f t="shared" si="1587"/>
        <v>0</v>
      </c>
      <c r="JA199" s="54">
        <f t="shared" si="1587"/>
        <v>0</v>
      </c>
      <c r="JB199" s="54">
        <f t="shared" si="1587"/>
        <v>0</v>
      </c>
      <c r="JC199" s="54">
        <f t="shared" si="1587"/>
        <v>0</v>
      </c>
      <c r="JD199" s="54">
        <f t="shared" si="1587"/>
        <v>0</v>
      </c>
      <c r="JE199" s="54">
        <f t="shared" si="1587"/>
        <v>0</v>
      </c>
      <c r="JF199" s="54">
        <f t="shared" si="1587"/>
        <v>0</v>
      </c>
      <c r="JG199" s="54">
        <f t="shared" si="1587"/>
        <v>0</v>
      </c>
      <c r="JH199" s="55">
        <f t="shared" si="1587"/>
        <v>0</v>
      </c>
      <c r="JI199" s="54">
        <f t="shared" si="1587"/>
        <v>0</v>
      </c>
      <c r="JJ199" s="54">
        <f t="shared" si="1587"/>
        <v>0</v>
      </c>
      <c r="JK199" s="54">
        <f t="shared" si="1587"/>
        <v>0</v>
      </c>
      <c r="JL199" s="106">
        <f t="shared" si="1587"/>
        <v>0</v>
      </c>
      <c r="JM199" s="55">
        <f t="shared" si="1587"/>
        <v>0</v>
      </c>
      <c r="JN199" s="54">
        <f t="shared" si="1587"/>
        <v>0</v>
      </c>
      <c r="JO199" s="54">
        <f t="shared" si="1587"/>
        <v>0</v>
      </c>
      <c r="JP199" s="54">
        <f t="shared" si="1587"/>
        <v>0</v>
      </c>
      <c r="JQ199" s="54">
        <f t="shared" si="1587"/>
        <v>0</v>
      </c>
      <c r="JR199" s="54">
        <f t="shared" si="1587"/>
        <v>0</v>
      </c>
      <c r="JS199" s="54">
        <f t="shared" si="1587"/>
        <v>0</v>
      </c>
      <c r="JT199" s="54">
        <f t="shared" si="1587"/>
        <v>0</v>
      </c>
      <c r="JU199" s="54">
        <f t="shared" si="1587"/>
        <v>0</v>
      </c>
      <c r="JV199" s="54">
        <f t="shared" si="1587"/>
        <v>0</v>
      </c>
      <c r="JW199" s="54">
        <f t="shared" si="1587"/>
        <v>0</v>
      </c>
      <c r="JX199" s="55">
        <f t="shared" ref="JX199:MT199" si="1588">JX200+JX206+JX209</f>
        <v>0</v>
      </c>
      <c r="JY199" s="54">
        <f t="shared" si="1588"/>
        <v>0</v>
      </c>
      <c r="JZ199" s="54">
        <f t="shared" si="1588"/>
        <v>0</v>
      </c>
      <c r="KA199" s="54">
        <f t="shared" si="1588"/>
        <v>0</v>
      </c>
      <c r="KB199" s="106">
        <f t="shared" si="1588"/>
        <v>0</v>
      </c>
      <c r="KC199" s="55">
        <f t="shared" si="1588"/>
        <v>0</v>
      </c>
      <c r="KD199" s="54">
        <f t="shared" si="1588"/>
        <v>0</v>
      </c>
      <c r="KE199" s="54">
        <f t="shared" si="1588"/>
        <v>0</v>
      </c>
      <c r="KF199" s="54">
        <f t="shared" si="1588"/>
        <v>0</v>
      </c>
      <c r="KG199" s="54">
        <f t="shared" si="1588"/>
        <v>0</v>
      </c>
      <c r="KH199" s="54">
        <f t="shared" si="1588"/>
        <v>0</v>
      </c>
      <c r="KI199" s="54">
        <f t="shared" si="1588"/>
        <v>0</v>
      </c>
      <c r="KJ199" s="54">
        <f t="shared" si="1588"/>
        <v>0</v>
      </c>
      <c r="KK199" s="54">
        <f t="shared" si="1588"/>
        <v>0</v>
      </c>
      <c r="KL199" s="54">
        <f t="shared" si="1588"/>
        <v>0</v>
      </c>
      <c r="KM199" s="54">
        <f t="shared" si="1588"/>
        <v>0</v>
      </c>
      <c r="KN199" s="55">
        <f t="shared" si="1588"/>
        <v>0</v>
      </c>
      <c r="KO199" s="54">
        <f t="shared" si="1588"/>
        <v>0</v>
      </c>
      <c r="KP199" s="54">
        <f t="shared" si="1588"/>
        <v>0</v>
      </c>
      <c r="KQ199" s="54">
        <f t="shared" si="1588"/>
        <v>0</v>
      </c>
      <c r="KR199" s="54">
        <f t="shared" si="1588"/>
        <v>0</v>
      </c>
      <c r="KS199" s="54">
        <f t="shared" si="1588"/>
        <v>0</v>
      </c>
      <c r="KT199" s="54">
        <f t="shared" si="1588"/>
        <v>0</v>
      </c>
      <c r="KU199" s="54">
        <f t="shared" si="1588"/>
        <v>0</v>
      </c>
      <c r="KV199" s="54">
        <f t="shared" si="1588"/>
        <v>0</v>
      </c>
      <c r="KW199" s="54">
        <f t="shared" si="1588"/>
        <v>0</v>
      </c>
      <c r="KX199" s="54">
        <f t="shared" si="1588"/>
        <v>0</v>
      </c>
      <c r="KY199" s="54">
        <f t="shared" si="1588"/>
        <v>0</v>
      </c>
      <c r="KZ199" s="54">
        <f t="shared" si="1588"/>
        <v>0</v>
      </c>
      <c r="LA199" s="54">
        <f t="shared" si="1588"/>
        <v>0</v>
      </c>
      <c r="LB199" s="106">
        <f t="shared" si="1588"/>
        <v>0</v>
      </c>
      <c r="LC199" s="149">
        <f t="shared" si="1588"/>
        <v>0</v>
      </c>
      <c r="LD199" s="55">
        <f t="shared" si="1588"/>
        <v>0</v>
      </c>
      <c r="LE199" s="54">
        <f t="shared" si="1588"/>
        <v>0</v>
      </c>
      <c r="LF199" s="54">
        <f t="shared" si="1588"/>
        <v>0</v>
      </c>
      <c r="LG199" s="54">
        <f t="shared" si="1588"/>
        <v>0</v>
      </c>
      <c r="LH199" s="54">
        <f t="shared" si="1588"/>
        <v>0</v>
      </c>
      <c r="LI199" s="54">
        <f t="shared" si="1588"/>
        <v>0</v>
      </c>
      <c r="LJ199" s="54">
        <f t="shared" si="1588"/>
        <v>0</v>
      </c>
      <c r="LK199" s="54">
        <f t="shared" si="1588"/>
        <v>0</v>
      </c>
      <c r="LL199" s="54">
        <f t="shared" si="1588"/>
        <v>0</v>
      </c>
      <c r="LM199" s="54">
        <f t="shared" si="1588"/>
        <v>0</v>
      </c>
      <c r="LN199" s="54">
        <f t="shared" si="1588"/>
        <v>0</v>
      </c>
      <c r="LO199" s="55">
        <f t="shared" si="1588"/>
        <v>0</v>
      </c>
      <c r="LP199" s="54">
        <f t="shared" si="1588"/>
        <v>0</v>
      </c>
      <c r="LQ199" s="54">
        <f t="shared" si="1588"/>
        <v>0</v>
      </c>
      <c r="LR199" s="54">
        <f t="shared" si="1588"/>
        <v>0</v>
      </c>
      <c r="LS199" s="106">
        <f t="shared" si="1588"/>
        <v>0</v>
      </c>
      <c r="LT199" s="55">
        <f t="shared" si="1588"/>
        <v>0</v>
      </c>
      <c r="LU199" s="54">
        <f t="shared" si="1588"/>
        <v>0</v>
      </c>
      <c r="LV199" s="54">
        <f t="shared" si="1588"/>
        <v>0</v>
      </c>
      <c r="LW199" s="54">
        <f t="shared" si="1588"/>
        <v>0</v>
      </c>
      <c r="LX199" s="54">
        <f t="shared" si="1588"/>
        <v>0</v>
      </c>
      <c r="LY199" s="54">
        <f t="shared" si="1588"/>
        <v>0</v>
      </c>
      <c r="LZ199" s="54">
        <f t="shared" si="1588"/>
        <v>0</v>
      </c>
      <c r="MA199" s="54">
        <f t="shared" si="1588"/>
        <v>0</v>
      </c>
      <c r="MB199" s="54">
        <f t="shared" si="1588"/>
        <v>0</v>
      </c>
      <c r="MC199" s="54">
        <f t="shared" si="1588"/>
        <v>0</v>
      </c>
      <c r="MD199" s="54">
        <f t="shared" si="1588"/>
        <v>0</v>
      </c>
      <c r="ME199" s="55">
        <f t="shared" si="1588"/>
        <v>0</v>
      </c>
      <c r="MF199" s="54">
        <f t="shared" si="1588"/>
        <v>0</v>
      </c>
      <c r="MG199" s="54">
        <f t="shared" si="1588"/>
        <v>0</v>
      </c>
      <c r="MH199" s="54">
        <f t="shared" si="1588"/>
        <v>0</v>
      </c>
      <c r="MI199" s="106">
        <f t="shared" si="1588"/>
        <v>0</v>
      </c>
      <c r="MJ199" s="55">
        <f t="shared" si="1588"/>
        <v>0</v>
      </c>
      <c r="MK199" s="54">
        <f t="shared" si="1588"/>
        <v>0</v>
      </c>
      <c r="ML199" s="54">
        <f t="shared" si="1588"/>
        <v>0</v>
      </c>
      <c r="MM199" s="54">
        <f t="shared" si="1588"/>
        <v>0</v>
      </c>
      <c r="MN199" s="54">
        <f t="shared" si="1588"/>
        <v>0</v>
      </c>
      <c r="MO199" s="54">
        <f t="shared" si="1588"/>
        <v>0</v>
      </c>
      <c r="MP199" s="54">
        <f t="shared" si="1588"/>
        <v>0</v>
      </c>
      <c r="MQ199" s="54">
        <f t="shared" si="1588"/>
        <v>0</v>
      </c>
      <c r="MR199" s="54">
        <f t="shared" si="1588"/>
        <v>0</v>
      </c>
      <c r="MS199" s="54">
        <f t="shared" si="1588"/>
        <v>0</v>
      </c>
      <c r="MT199" s="54">
        <f t="shared" si="1588"/>
        <v>0</v>
      </c>
      <c r="MU199" s="55">
        <f t="shared" ref="MU199:PF199" si="1589">MU200+MU206+MU209</f>
        <v>0</v>
      </c>
      <c r="MV199" s="54">
        <f t="shared" si="1589"/>
        <v>0</v>
      </c>
      <c r="MW199" s="54">
        <f t="shared" si="1589"/>
        <v>0</v>
      </c>
      <c r="MX199" s="54">
        <f t="shared" si="1589"/>
        <v>0</v>
      </c>
      <c r="MY199" s="106">
        <f t="shared" si="1589"/>
        <v>0</v>
      </c>
      <c r="MZ199" s="55">
        <f t="shared" si="1589"/>
        <v>0</v>
      </c>
      <c r="NA199" s="54">
        <f t="shared" si="1589"/>
        <v>0</v>
      </c>
      <c r="NB199" s="54">
        <f t="shared" si="1589"/>
        <v>0</v>
      </c>
      <c r="NC199" s="54">
        <f t="shared" si="1589"/>
        <v>0</v>
      </c>
      <c r="ND199" s="54">
        <f t="shared" si="1589"/>
        <v>0</v>
      </c>
      <c r="NE199" s="54">
        <f t="shared" si="1589"/>
        <v>0</v>
      </c>
      <c r="NF199" s="54">
        <f t="shared" si="1589"/>
        <v>0</v>
      </c>
      <c r="NG199" s="54">
        <f t="shared" si="1589"/>
        <v>0</v>
      </c>
      <c r="NH199" s="54">
        <f t="shared" si="1589"/>
        <v>0</v>
      </c>
      <c r="NI199" s="54">
        <f t="shared" si="1589"/>
        <v>0</v>
      </c>
      <c r="NJ199" s="54">
        <f t="shared" si="1589"/>
        <v>0</v>
      </c>
      <c r="NK199" s="55">
        <f t="shared" si="1589"/>
        <v>0</v>
      </c>
      <c r="NL199" s="54">
        <f t="shared" si="1589"/>
        <v>0</v>
      </c>
      <c r="NM199" s="54">
        <f t="shared" si="1589"/>
        <v>0</v>
      </c>
      <c r="NN199" s="54">
        <f t="shared" si="1589"/>
        <v>0</v>
      </c>
      <c r="NO199" s="106">
        <f t="shared" si="1589"/>
        <v>0</v>
      </c>
      <c r="NP199" s="55">
        <f t="shared" si="1589"/>
        <v>0</v>
      </c>
      <c r="NQ199" s="54">
        <f t="shared" si="1589"/>
        <v>0</v>
      </c>
      <c r="NR199" s="54">
        <f t="shared" si="1589"/>
        <v>0</v>
      </c>
      <c r="NS199" s="54">
        <f t="shared" si="1589"/>
        <v>0</v>
      </c>
      <c r="NT199" s="54">
        <f t="shared" si="1589"/>
        <v>0</v>
      </c>
      <c r="NU199" s="54">
        <f t="shared" si="1589"/>
        <v>0</v>
      </c>
      <c r="NV199" s="54">
        <f t="shared" si="1589"/>
        <v>0</v>
      </c>
      <c r="NW199" s="54">
        <f t="shared" si="1589"/>
        <v>0</v>
      </c>
      <c r="NX199" s="54">
        <f t="shared" si="1589"/>
        <v>0</v>
      </c>
      <c r="NY199" s="54">
        <f t="shared" si="1589"/>
        <v>0</v>
      </c>
      <c r="NZ199" s="54">
        <f t="shared" si="1589"/>
        <v>0</v>
      </c>
      <c r="OA199" s="55">
        <f t="shared" si="1589"/>
        <v>0</v>
      </c>
      <c r="OB199" s="54">
        <f t="shared" si="1589"/>
        <v>0</v>
      </c>
      <c r="OC199" s="54">
        <f t="shared" si="1589"/>
        <v>0</v>
      </c>
      <c r="OD199" s="54">
        <f t="shared" si="1589"/>
        <v>0</v>
      </c>
      <c r="OE199" s="106">
        <f t="shared" si="1589"/>
        <v>0</v>
      </c>
      <c r="OF199" s="55">
        <f t="shared" si="1589"/>
        <v>0</v>
      </c>
      <c r="OG199" s="54">
        <f t="shared" si="1589"/>
        <v>0</v>
      </c>
      <c r="OH199" s="54">
        <f t="shared" si="1589"/>
        <v>0</v>
      </c>
      <c r="OI199" s="54">
        <f t="shared" si="1589"/>
        <v>0</v>
      </c>
      <c r="OJ199" s="54">
        <f t="shared" si="1589"/>
        <v>0</v>
      </c>
      <c r="OK199" s="54">
        <f t="shared" si="1589"/>
        <v>0</v>
      </c>
      <c r="OL199" s="54">
        <f t="shared" si="1589"/>
        <v>0</v>
      </c>
      <c r="OM199" s="54">
        <f t="shared" si="1589"/>
        <v>0</v>
      </c>
      <c r="ON199" s="54">
        <f t="shared" si="1589"/>
        <v>0</v>
      </c>
      <c r="OO199" s="54">
        <f t="shared" si="1589"/>
        <v>0</v>
      </c>
      <c r="OP199" s="54">
        <f t="shared" si="1589"/>
        <v>0</v>
      </c>
      <c r="OQ199" s="55">
        <f t="shared" si="1589"/>
        <v>0</v>
      </c>
      <c r="OR199" s="54">
        <f t="shared" si="1589"/>
        <v>0</v>
      </c>
      <c r="OS199" s="54">
        <f t="shared" si="1589"/>
        <v>0</v>
      </c>
      <c r="OT199" s="54">
        <f t="shared" si="1589"/>
        <v>0</v>
      </c>
      <c r="OU199" s="106">
        <f t="shared" si="1589"/>
        <v>0</v>
      </c>
      <c r="OV199" s="55">
        <f t="shared" si="1589"/>
        <v>0</v>
      </c>
      <c r="OW199" s="54">
        <f t="shared" si="1589"/>
        <v>0</v>
      </c>
      <c r="OX199" s="54">
        <f t="shared" si="1589"/>
        <v>0</v>
      </c>
      <c r="OY199" s="54">
        <f t="shared" si="1589"/>
        <v>0</v>
      </c>
      <c r="OZ199" s="54">
        <f t="shared" si="1589"/>
        <v>0</v>
      </c>
      <c r="PA199" s="54">
        <f t="shared" si="1589"/>
        <v>0</v>
      </c>
      <c r="PB199" s="54">
        <f t="shared" si="1589"/>
        <v>0</v>
      </c>
      <c r="PC199" s="54">
        <f t="shared" si="1589"/>
        <v>0</v>
      </c>
      <c r="PD199" s="54">
        <f t="shared" si="1589"/>
        <v>0</v>
      </c>
      <c r="PE199" s="54">
        <f t="shared" si="1589"/>
        <v>0</v>
      </c>
      <c r="PF199" s="54">
        <f t="shared" si="1589"/>
        <v>0</v>
      </c>
      <c r="PG199" s="55">
        <f t="shared" ref="PG199:RR199" si="1590">PG200+PG206+PG209</f>
        <v>0</v>
      </c>
      <c r="PH199" s="54">
        <f t="shared" si="1590"/>
        <v>0</v>
      </c>
      <c r="PI199" s="54">
        <f t="shared" si="1590"/>
        <v>0</v>
      </c>
      <c r="PJ199" s="54">
        <f t="shared" si="1590"/>
        <v>0</v>
      </c>
      <c r="PK199" s="106">
        <f t="shared" si="1590"/>
        <v>0</v>
      </c>
      <c r="PL199" s="55">
        <f t="shared" si="1590"/>
        <v>0</v>
      </c>
      <c r="PM199" s="54">
        <f t="shared" si="1590"/>
        <v>0</v>
      </c>
      <c r="PN199" s="54">
        <f t="shared" si="1590"/>
        <v>0</v>
      </c>
      <c r="PO199" s="54">
        <f t="shared" si="1590"/>
        <v>0</v>
      </c>
      <c r="PP199" s="54">
        <f t="shared" si="1590"/>
        <v>0</v>
      </c>
      <c r="PQ199" s="54">
        <f t="shared" si="1590"/>
        <v>0</v>
      </c>
      <c r="PR199" s="54">
        <f t="shared" si="1590"/>
        <v>0</v>
      </c>
      <c r="PS199" s="54">
        <f t="shared" si="1590"/>
        <v>0</v>
      </c>
      <c r="PT199" s="54">
        <f t="shared" si="1590"/>
        <v>0</v>
      </c>
      <c r="PU199" s="54">
        <f t="shared" si="1590"/>
        <v>0</v>
      </c>
      <c r="PV199" s="54">
        <f t="shared" si="1590"/>
        <v>0</v>
      </c>
      <c r="PW199" s="55">
        <f t="shared" si="1590"/>
        <v>0</v>
      </c>
      <c r="PX199" s="54">
        <f t="shared" si="1590"/>
        <v>0</v>
      </c>
      <c r="PY199" s="54">
        <f t="shared" si="1590"/>
        <v>0</v>
      </c>
      <c r="PZ199" s="54">
        <f t="shared" si="1590"/>
        <v>0</v>
      </c>
      <c r="QA199" s="106">
        <f t="shared" si="1590"/>
        <v>0</v>
      </c>
      <c r="QB199" s="55">
        <f t="shared" si="1590"/>
        <v>0</v>
      </c>
      <c r="QC199" s="54">
        <f t="shared" si="1590"/>
        <v>0</v>
      </c>
      <c r="QD199" s="54">
        <f t="shared" si="1590"/>
        <v>0</v>
      </c>
      <c r="QE199" s="54">
        <f t="shared" si="1590"/>
        <v>0</v>
      </c>
      <c r="QF199" s="54">
        <f t="shared" si="1590"/>
        <v>0</v>
      </c>
      <c r="QG199" s="54">
        <f t="shared" si="1590"/>
        <v>0</v>
      </c>
      <c r="QH199" s="54">
        <f t="shared" si="1590"/>
        <v>0</v>
      </c>
      <c r="QI199" s="54">
        <f t="shared" si="1590"/>
        <v>0</v>
      </c>
      <c r="QJ199" s="54">
        <f t="shared" si="1590"/>
        <v>0</v>
      </c>
      <c r="QK199" s="54">
        <f t="shared" si="1590"/>
        <v>0</v>
      </c>
      <c r="QL199" s="54">
        <f t="shared" si="1590"/>
        <v>0</v>
      </c>
      <c r="QM199" s="55">
        <f t="shared" si="1590"/>
        <v>0</v>
      </c>
      <c r="QN199" s="54">
        <f t="shared" si="1590"/>
        <v>0</v>
      </c>
      <c r="QO199" s="54">
        <f t="shared" si="1590"/>
        <v>0</v>
      </c>
      <c r="QP199" s="54">
        <f t="shared" si="1590"/>
        <v>0</v>
      </c>
      <c r="QQ199" s="106">
        <f t="shared" si="1590"/>
        <v>0</v>
      </c>
      <c r="QR199" s="55">
        <f t="shared" si="1590"/>
        <v>0</v>
      </c>
      <c r="QS199" s="54">
        <f t="shared" si="1590"/>
        <v>0</v>
      </c>
      <c r="QT199" s="54">
        <f t="shared" si="1590"/>
        <v>0</v>
      </c>
      <c r="QU199" s="54">
        <f t="shared" si="1590"/>
        <v>0</v>
      </c>
      <c r="QV199" s="54">
        <f t="shared" si="1590"/>
        <v>0</v>
      </c>
      <c r="QW199" s="54">
        <f t="shared" si="1590"/>
        <v>0</v>
      </c>
      <c r="QX199" s="54">
        <f t="shared" si="1590"/>
        <v>0</v>
      </c>
      <c r="QY199" s="54">
        <f t="shared" si="1590"/>
        <v>0</v>
      </c>
      <c r="QZ199" s="54">
        <f t="shared" si="1590"/>
        <v>0</v>
      </c>
      <c r="RA199" s="54">
        <f t="shared" si="1590"/>
        <v>0</v>
      </c>
      <c r="RB199" s="54">
        <f t="shared" si="1590"/>
        <v>0</v>
      </c>
      <c r="RC199" s="55">
        <f t="shared" si="1590"/>
        <v>0</v>
      </c>
      <c r="RD199" s="54">
        <f t="shared" si="1590"/>
        <v>0</v>
      </c>
      <c r="RE199" s="54">
        <f t="shared" si="1590"/>
        <v>0</v>
      </c>
      <c r="RF199" s="54">
        <f t="shared" si="1590"/>
        <v>0</v>
      </c>
      <c r="RG199" s="54">
        <f t="shared" si="1590"/>
        <v>0</v>
      </c>
      <c r="RH199" s="54">
        <f t="shared" si="1590"/>
        <v>0</v>
      </c>
      <c r="RI199" s="54">
        <f t="shared" si="1590"/>
        <v>0</v>
      </c>
      <c r="RJ199" s="54">
        <f t="shared" si="1590"/>
        <v>0</v>
      </c>
      <c r="RK199" s="54">
        <f t="shared" si="1590"/>
        <v>0</v>
      </c>
      <c r="RL199" s="54">
        <f t="shared" si="1590"/>
        <v>0</v>
      </c>
      <c r="RM199" s="54">
        <f t="shared" si="1590"/>
        <v>0</v>
      </c>
      <c r="RN199" s="54">
        <f t="shared" si="1590"/>
        <v>0</v>
      </c>
      <c r="RO199" s="54">
        <f t="shared" si="1590"/>
        <v>0</v>
      </c>
      <c r="RP199" s="54">
        <f t="shared" si="1590"/>
        <v>0</v>
      </c>
      <c r="RQ199" s="106">
        <f t="shared" si="1590"/>
        <v>0</v>
      </c>
      <c r="RR199" s="149">
        <f t="shared" si="1590"/>
        <v>0</v>
      </c>
      <c r="RS199" s="55">
        <f t="shared" ref="RS199:UD199" si="1591">RS200+RS206+RS209</f>
        <v>0</v>
      </c>
      <c r="RT199" s="54">
        <f t="shared" si="1591"/>
        <v>0</v>
      </c>
      <c r="RU199" s="54">
        <f t="shared" si="1591"/>
        <v>0</v>
      </c>
      <c r="RV199" s="54">
        <f t="shared" si="1591"/>
        <v>0</v>
      </c>
      <c r="RW199" s="54">
        <f t="shared" si="1591"/>
        <v>0</v>
      </c>
      <c r="RX199" s="54">
        <f t="shared" si="1591"/>
        <v>0</v>
      </c>
      <c r="RY199" s="54">
        <f t="shared" si="1591"/>
        <v>0</v>
      </c>
      <c r="RZ199" s="54">
        <f t="shared" si="1591"/>
        <v>0</v>
      </c>
      <c r="SA199" s="54">
        <f t="shared" si="1591"/>
        <v>0</v>
      </c>
      <c r="SB199" s="54">
        <f t="shared" si="1591"/>
        <v>0</v>
      </c>
      <c r="SC199" s="54">
        <f t="shared" si="1591"/>
        <v>0</v>
      </c>
      <c r="SD199" s="55">
        <f t="shared" si="1591"/>
        <v>0</v>
      </c>
      <c r="SE199" s="54">
        <f t="shared" si="1591"/>
        <v>0</v>
      </c>
      <c r="SF199" s="54">
        <f t="shared" si="1591"/>
        <v>0</v>
      </c>
      <c r="SG199" s="54">
        <f t="shared" si="1591"/>
        <v>0</v>
      </c>
      <c r="SH199" s="106">
        <f t="shared" si="1591"/>
        <v>0</v>
      </c>
      <c r="SI199" s="55">
        <f t="shared" si="1591"/>
        <v>0</v>
      </c>
      <c r="SJ199" s="54">
        <f t="shared" si="1591"/>
        <v>0</v>
      </c>
      <c r="SK199" s="54">
        <f t="shared" si="1591"/>
        <v>0</v>
      </c>
      <c r="SL199" s="54">
        <f t="shared" si="1591"/>
        <v>0</v>
      </c>
      <c r="SM199" s="54">
        <f t="shared" si="1591"/>
        <v>0</v>
      </c>
      <c r="SN199" s="54">
        <f t="shared" si="1591"/>
        <v>0</v>
      </c>
      <c r="SO199" s="54">
        <f t="shared" si="1591"/>
        <v>0</v>
      </c>
      <c r="SP199" s="54">
        <f t="shared" si="1591"/>
        <v>0</v>
      </c>
      <c r="SQ199" s="54">
        <f t="shared" si="1591"/>
        <v>0</v>
      </c>
      <c r="SR199" s="54">
        <f t="shared" si="1591"/>
        <v>0</v>
      </c>
      <c r="SS199" s="54">
        <f t="shared" si="1591"/>
        <v>0</v>
      </c>
      <c r="ST199" s="55">
        <f t="shared" si="1591"/>
        <v>0</v>
      </c>
      <c r="SU199" s="54">
        <f t="shared" si="1591"/>
        <v>0</v>
      </c>
      <c r="SV199" s="54">
        <f t="shared" si="1591"/>
        <v>0</v>
      </c>
      <c r="SW199" s="54">
        <f t="shared" si="1591"/>
        <v>0</v>
      </c>
      <c r="SX199" s="106">
        <f t="shared" si="1591"/>
        <v>0</v>
      </c>
      <c r="SY199" s="55">
        <f t="shared" si="1591"/>
        <v>0</v>
      </c>
      <c r="SZ199" s="54">
        <f t="shared" si="1591"/>
        <v>0</v>
      </c>
      <c r="TA199" s="54">
        <f t="shared" si="1591"/>
        <v>0</v>
      </c>
      <c r="TB199" s="54">
        <f t="shared" si="1591"/>
        <v>0</v>
      </c>
      <c r="TC199" s="54">
        <f t="shared" si="1591"/>
        <v>0</v>
      </c>
      <c r="TD199" s="54">
        <f t="shared" si="1591"/>
        <v>0</v>
      </c>
      <c r="TE199" s="54">
        <f t="shared" si="1591"/>
        <v>0</v>
      </c>
      <c r="TF199" s="54">
        <f t="shared" si="1591"/>
        <v>0</v>
      </c>
      <c r="TG199" s="54">
        <f t="shared" si="1591"/>
        <v>0</v>
      </c>
      <c r="TH199" s="54">
        <f t="shared" si="1591"/>
        <v>0</v>
      </c>
      <c r="TI199" s="54">
        <f t="shared" si="1591"/>
        <v>0</v>
      </c>
      <c r="TJ199" s="55">
        <f t="shared" si="1591"/>
        <v>0</v>
      </c>
      <c r="TK199" s="54">
        <f t="shared" si="1591"/>
        <v>0</v>
      </c>
      <c r="TL199" s="54">
        <f t="shared" si="1591"/>
        <v>0</v>
      </c>
      <c r="TM199" s="54">
        <f t="shared" si="1591"/>
        <v>0</v>
      </c>
      <c r="TN199" s="106">
        <f t="shared" si="1591"/>
        <v>0</v>
      </c>
      <c r="TO199" s="55">
        <f t="shared" si="1591"/>
        <v>0</v>
      </c>
      <c r="TP199" s="54">
        <f t="shared" si="1591"/>
        <v>0</v>
      </c>
      <c r="TQ199" s="54">
        <f t="shared" si="1591"/>
        <v>0</v>
      </c>
      <c r="TR199" s="54">
        <f t="shared" si="1591"/>
        <v>0</v>
      </c>
      <c r="TS199" s="54">
        <f t="shared" si="1591"/>
        <v>0</v>
      </c>
      <c r="TT199" s="54">
        <f t="shared" si="1591"/>
        <v>0</v>
      </c>
      <c r="TU199" s="54">
        <f t="shared" si="1591"/>
        <v>0</v>
      </c>
      <c r="TV199" s="54">
        <f t="shared" si="1591"/>
        <v>0</v>
      </c>
      <c r="TW199" s="54">
        <f t="shared" si="1591"/>
        <v>0</v>
      </c>
      <c r="TX199" s="54">
        <f t="shared" si="1591"/>
        <v>0</v>
      </c>
      <c r="TY199" s="54">
        <f t="shared" si="1591"/>
        <v>0</v>
      </c>
      <c r="TZ199" s="55">
        <f t="shared" si="1591"/>
        <v>0</v>
      </c>
      <c r="UA199" s="54">
        <f t="shared" si="1591"/>
        <v>0</v>
      </c>
      <c r="UB199" s="54">
        <f t="shared" si="1591"/>
        <v>0</v>
      </c>
      <c r="UC199" s="54">
        <f t="shared" si="1591"/>
        <v>0</v>
      </c>
      <c r="UD199" s="106">
        <f t="shared" si="1591"/>
        <v>0</v>
      </c>
      <c r="UE199" s="55">
        <f t="shared" ref="UE199:VD199" si="1592">UE200+UE206+UE209</f>
        <v>0</v>
      </c>
      <c r="UF199" s="54">
        <f t="shared" si="1592"/>
        <v>0</v>
      </c>
      <c r="UG199" s="54">
        <f t="shared" si="1592"/>
        <v>0</v>
      </c>
      <c r="UH199" s="54">
        <f t="shared" si="1592"/>
        <v>0</v>
      </c>
      <c r="UI199" s="54">
        <f t="shared" si="1592"/>
        <v>0</v>
      </c>
      <c r="UJ199" s="54">
        <f t="shared" si="1592"/>
        <v>0</v>
      </c>
      <c r="UK199" s="54">
        <f t="shared" si="1592"/>
        <v>0</v>
      </c>
      <c r="UL199" s="54">
        <f t="shared" si="1592"/>
        <v>0</v>
      </c>
      <c r="UM199" s="54">
        <f t="shared" si="1592"/>
        <v>0</v>
      </c>
      <c r="UN199" s="54">
        <f t="shared" si="1592"/>
        <v>0</v>
      </c>
      <c r="UO199" s="54">
        <f t="shared" si="1592"/>
        <v>0</v>
      </c>
      <c r="UP199" s="55">
        <f t="shared" si="1592"/>
        <v>0</v>
      </c>
      <c r="UQ199" s="54">
        <f t="shared" si="1592"/>
        <v>0</v>
      </c>
      <c r="UR199" s="54">
        <f t="shared" si="1592"/>
        <v>0</v>
      </c>
      <c r="US199" s="54">
        <f t="shared" si="1592"/>
        <v>0</v>
      </c>
      <c r="UT199" s="54">
        <f t="shared" si="1592"/>
        <v>0</v>
      </c>
      <c r="UU199" s="54">
        <f t="shared" si="1592"/>
        <v>0</v>
      </c>
      <c r="UV199" s="54">
        <f t="shared" si="1592"/>
        <v>0</v>
      </c>
      <c r="UW199" s="54">
        <f t="shared" si="1592"/>
        <v>0</v>
      </c>
      <c r="UX199" s="54">
        <f t="shared" si="1592"/>
        <v>0</v>
      </c>
      <c r="UY199" s="54">
        <f t="shared" si="1592"/>
        <v>0</v>
      </c>
      <c r="UZ199" s="54">
        <f t="shared" si="1592"/>
        <v>0</v>
      </c>
      <c r="VA199" s="54">
        <f t="shared" si="1592"/>
        <v>0</v>
      </c>
      <c r="VB199" s="54">
        <f t="shared" si="1592"/>
        <v>0</v>
      </c>
      <c r="VC199" s="54">
        <f t="shared" si="1592"/>
        <v>0</v>
      </c>
      <c r="VD199" s="106">
        <f t="shared" si="1592"/>
        <v>0</v>
      </c>
      <c r="VE199" s="9" t="str">
        <f t="shared" si="1195"/>
        <v>-</v>
      </c>
    </row>
    <row r="200" spans="1:577" ht="20.149999999999999" customHeight="1">
      <c r="A200" s="18"/>
      <c r="B200" s="18">
        <v>6601</v>
      </c>
      <c r="C200" s="18"/>
      <c r="D200" s="19" t="s">
        <v>185</v>
      </c>
      <c r="E200" s="188">
        <f t="shared" ref="E200:T200" si="1593">SUM(E201:E205)</f>
        <v>0</v>
      </c>
      <c r="F200" s="189">
        <f t="shared" si="1593"/>
        <v>0</v>
      </c>
      <c r="G200" s="189">
        <f t="shared" si="1593"/>
        <v>0</v>
      </c>
      <c r="H200" s="190">
        <f t="shared" si="1593"/>
        <v>0</v>
      </c>
      <c r="I200" s="226">
        <f t="shared" si="1593"/>
        <v>0</v>
      </c>
      <c r="J200" s="189">
        <f t="shared" si="1593"/>
        <v>0</v>
      </c>
      <c r="K200" s="57">
        <f t="shared" si="1593"/>
        <v>0</v>
      </c>
      <c r="L200" s="56">
        <f t="shared" si="1593"/>
        <v>0</v>
      </c>
      <c r="M200" s="56">
        <f t="shared" si="1593"/>
        <v>0</v>
      </c>
      <c r="N200" s="56">
        <f t="shared" si="1593"/>
        <v>0</v>
      </c>
      <c r="O200" s="56">
        <f t="shared" si="1593"/>
        <v>0</v>
      </c>
      <c r="P200" s="56">
        <f t="shared" si="1593"/>
        <v>0</v>
      </c>
      <c r="Q200" s="56">
        <f t="shared" si="1593"/>
        <v>0</v>
      </c>
      <c r="R200" s="56">
        <f t="shared" si="1593"/>
        <v>0</v>
      </c>
      <c r="S200" s="56">
        <f t="shared" si="1593"/>
        <v>0</v>
      </c>
      <c r="T200" s="56">
        <f t="shared" si="1593"/>
        <v>0</v>
      </c>
      <c r="U200" s="57">
        <f t="shared" ref="U200:Y200" si="1594">SUM(U201:U205)</f>
        <v>0</v>
      </c>
      <c r="V200" s="56">
        <f t="shared" si="1594"/>
        <v>0</v>
      </c>
      <c r="W200" s="56">
        <f t="shared" si="1594"/>
        <v>0</v>
      </c>
      <c r="X200" s="56">
        <f t="shared" si="1594"/>
        <v>0</v>
      </c>
      <c r="Y200" s="107">
        <f t="shared" si="1594"/>
        <v>0</v>
      </c>
      <c r="Z200" s="57">
        <f t="shared" ref="Z200:AJ200" si="1595">SUM(Z201:Z205)</f>
        <v>0</v>
      </c>
      <c r="AA200" s="56">
        <f t="shared" si="1595"/>
        <v>0</v>
      </c>
      <c r="AB200" s="56">
        <f t="shared" si="1595"/>
        <v>0</v>
      </c>
      <c r="AC200" s="56">
        <f t="shared" si="1595"/>
        <v>0</v>
      </c>
      <c r="AD200" s="56">
        <f t="shared" si="1595"/>
        <v>0</v>
      </c>
      <c r="AE200" s="56">
        <f t="shared" si="1595"/>
        <v>0</v>
      </c>
      <c r="AF200" s="56">
        <f t="shared" si="1595"/>
        <v>0</v>
      </c>
      <c r="AG200" s="56">
        <f t="shared" si="1595"/>
        <v>0</v>
      </c>
      <c r="AH200" s="56">
        <f t="shared" si="1595"/>
        <v>0</v>
      </c>
      <c r="AI200" s="56">
        <f t="shared" si="1595"/>
        <v>0</v>
      </c>
      <c r="AJ200" s="56">
        <f t="shared" si="1595"/>
        <v>0</v>
      </c>
      <c r="AK200" s="57">
        <f t="shared" ref="AK200:AO200" si="1596">SUM(AK201:AK205)</f>
        <v>0</v>
      </c>
      <c r="AL200" s="56">
        <f t="shared" si="1596"/>
        <v>0</v>
      </c>
      <c r="AM200" s="56">
        <f t="shared" si="1596"/>
        <v>0</v>
      </c>
      <c r="AN200" s="56">
        <f t="shared" si="1596"/>
        <v>0</v>
      </c>
      <c r="AO200" s="107">
        <f t="shared" si="1596"/>
        <v>0</v>
      </c>
      <c r="AP200" s="57">
        <f t="shared" ref="AP200:AZ200" si="1597">SUM(AP201:AP205)</f>
        <v>0</v>
      </c>
      <c r="AQ200" s="56">
        <f t="shared" si="1597"/>
        <v>0</v>
      </c>
      <c r="AR200" s="56">
        <f t="shared" si="1597"/>
        <v>0</v>
      </c>
      <c r="AS200" s="56">
        <f t="shared" si="1597"/>
        <v>0</v>
      </c>
      <c r="AT200" s="56">
        <f t="shared" si="1597"/>
        <v>0</v>
      </c>
      <c r="AU200" s="56">
        <f t="shared" si="1597"/>
        <v>0</v>
      </c>
      <c r="AV200" s="56">
        <f t="shared" si="1597"/>
        <v>0</v>
      </c>
      <c r="AW200" s="56">
        <f t="shared" si="1597"/>
        <v>0</v>
      </c>
      <c r="AX200" s="56">
        <f t="shared" si="1597"/>
        <v>0</v>
      </c>
      <c r="AY200" s="56">
        <f t="shared" si="1597"/>
        <v>0</v>
      </c>
      <c r="AZ200" s="56">
        <f t="shared" si="1597"/>
        <v>0</v>
      </c>
      <c r="BA200" s="57">
        <f t="shared" ref="BA200:BE200" si="1598">SUM(BA201:BA205)</f>
        <v>0</v>
      </c>
      <c r="BB200" s="56">
        <f t="shared" si="1598"/>
        <v>0</v>
      </c>
      <c r="BC200" s="56">
        <f t="shared" si="1598"/>
        <v>0</v>
      </c>
      <c r="BD200" s="56">
        <f t="shared" si="1598"/>
        <v>0</v>
      </c>
      <c r="BE200" s="107">
        <f t="shared" si="1598"/>
        <v>0</v>
      </c>
      <c r="BF200" s="57">
        <f t="shared" ref="BF200:BP200" si="1599">SUM(BF201:BF205)</f>
        <v>0</v>
      </c>
      <c r="BG200" s="56">
        <f t="shared" si="1599"/>
        <v>0</v>
      </c>
      <c r="BH200" s="56">
        <f t="shared" si="1599"/>
        <v>0</v>
      </c>
      <c r="BI200" s="56">
        <f t="shared" si="1599"/>
        <v>0</v>
      </c>
      <c r="BJ200" s="56">
        <f t="shared" si="1599"/>
        <v>0</v>
      </c>
      <c r="BK200" s="56">
        <f t="shared" si="1599"/>
        <v>0</v>
      </c>
      <c r="BL200" s="56">
        <f t="shared" si="1599"/>
        <v>0</v>
      </c>
      <c r="BM200" s="56">
        <f t="shared" si="1599"/>
        <v>0</v>
      </c>
      <c r="BN200" s="56">
        <f t="shared" si="1599"/>
        <v>0</v>
      </c>
      <c r="BO200" s="56">
        <f t="shared" si="1599"/>
        <v>0</v>
      </c>
      <c r="BP200" s="56">
        <f t="shared" si="1599"/>
        <v>0</v>
      </c>
      <c r="BQ200" s="57">
        <f t="shared" ref="BQ200:BU200" si="1600">SUM(BQ201:BQ205)</f>
        <v>0</v>
      </c>
      <c r="BR200" s="56">
        <f t="shared" si="1600"/>
        <v>0</v>
      </c>
      <c r="BS200" s="56">
        <f t="shared" si="1600"/>
        <v>0</v>
      </c>
      <c r="BT200" s="56">
        <f t="shared" si="1600"/>
        <v>0</v>
      </c>
      <c r="BU200" s="107">
        <f t="shared" si="1600"/>
        <v>0</v>
      </c>
      <c r="BV200" s="57">
        <f t="shared" ref="BV200:CF200" si="1601">SUM(BV201:BV205)</f>
        <v>0</v>
      </c>
      <c r="BW200" s="56">
        <f t="shared" si="1601"/>
        <v>0</v>
      </c>
      <c r="BX200" s="56">
        <f t="shared" si="1601"/>
        <v>0</v>
      </c>
      <c r="BY200" s="56">
        <f t="shared" si="1601"/>
        <v>0</v>
      </c>
      <c r="BZ200" s="56">
        <f t="shared" si="1601"/>
        <v>0</v>
      </c>
      <c r="CA200" s="56">
        <f t="shared" si="1601"/>
        <v>0</v>
      </c>
      <c r="CB200" s="56">
        <f t="shared" si="1601"/>
        <v>0</v>
      </c>
      <c r="CC200" s="56">
        <f t="shared" si="1601"/>
        <v>0</v>
      </c>
      <c r="CD200" s="56">
        <f t="shared" si="1601"/>
        <v>0</v>
      </c>
      <c r="CE200" s="56">
        <f t="shared" si="1601"/>
        <v>0</v>
      </c>
      <c r="CF200" s="56">
        <f t="shared" si="1601"/>
        <v>0</v>
      </c>
      <c r="CG200" s="57">
        <f t="shared" ref="CG200:CU200" si="1602">SUM(CG201:CG205)</f>
        <v>0</v>
      </c>
      <c r="CH200" s="56">
        <f t="shared" si="1602"/>
        <v>0</v>
      </c>
      <c r="CI200" s="56">
        <f t="shared" si="1602"/>
        <v>0</v>
      </c>
      <c r="CJ200" s="56">
        <f t="shared" si="1602"/>
        <v>0</v>
      </c>
      <c r="CK200" s="56">
        <f t="shared" ref="CK200:CT200" si="1603">SUM(CK201:CK205)</f>
        <v>0</v>
      </c>
      <c r="CL200" s="56">
        <f t="shared" si="1603"/>
        <v>0</v>
      </c>
      <c r="CM200" s="56">
        <f t="shared" si="1603"/>
        <v>0</v>
      </c>
      <c r="CN200" s="56">
        <f t="shared" si="1603"/>
        <v>0</v>
      </c>
      <c r="CO200" s="56">
        <f t="shared" si="1603"/>
        <v>0</v>
      </c>
      <c r="CP200" s="56">
        <f t="shared" si="1603"/>
        <v>0</v>
      </c>
      <c r="CQ200" s="56">
        <f t="shared" si="1603"/>
        <v>0</v>
      </c>
      <c r="CR200" s="56">
        <f t="shared" si="1603"/>
        <v>0</v>
      </c>
      <c r="CS200" s="56">
        <f t="shared" si="1603"/>
        <v>0</v>
      </c>
      <c r="CT200" s="56">
        <f t="shared" si="1603"/>
        <v>0</v>
      </c>
      <c r="CU200" s="107">
        <f t="shared" si="1602"/>
        <v>0</v>
      </c>
      <c r="CV200" s="150">
        <f t="shared" ref="CV200:DG200" si="1604">SUM(CV201:CV205)</f>
        <v>0</v>
      </c>
      <c r="CW200" s="57">
        <f t="shared" si="1604"/>
        <v>0</v>
      </c>
      <c r="CX200" s="56">
        <f t="shared" si="1604"/>
        <v>0</v>
      </c>
      <c r="CY200" s="56">
        <f t="shared" si="1604"/>
        <v>0</v>
      </c>
      <c r="CZ200" s="56">
        <f t="shared" si="1604"/>
        <v>0</v>
      </c>
      <c r="DA200" s="56">
        <f t="shared" si="1604"/>
        <v>0</v>
      </c>
      <c r="DB200" s="56">
        <f t="shared" si="1604"/>
        <v>0</v>
      </c>
      <c r="DC200" s="56">
        <f t="shared" si="1604"/>
        <v>0</v>
      </c>
      <c r="DD200" s="56">
        <f t="shared" si="1604"/>
        <v>0</v>
      </c>
      <c r="DE200" s="56">
        <f t="shared" si="1604"/>
        <v>0</v>
      </c>
      <c r="DF200" s="56">
        <f t="shared" si="1604"/>
        <v>0</v>
      </c>
      <c r="DG200" s="56">
        <f t="shared" si="1604"/>
        <v>0</v>
      </c>
      <c r="DH200" s="57">
        <f t="shared" ref="DH200:DL200" si="1605">SUM(DH201:DH205)</f>
        <v>0</v>
      </c>
      <c r="DI200" s="56">
        <f t="shared" si="1605"/>
        <v>0</v>
      </c>
      <c r="DJ200" s="56">
        <f t="shared" si="1605"/>
        <v>0</v>
      </c>
      <c r="DK200" s="56">
        <f t="shared" si="1605"/>
        <v>0</v>
      </c>
      <c r="DL200" s="107">
        <f t="shared" si="1605"/>
        <v>0</v>
      </c>
      <c r="DM200" s="57">
        <f t="shared" ref="DM200:DW200" si="1606">SUM(DM201:DM205)</f>
        <v>0</v>
      </c>
      <c r="DN200" s="56">
        <f t="shared" si="1606"/>
        <v>0</v>
      </c>
      <c r="DO200" s="56">
        <f t="shared" si="1606"/>
        <v>0</v>
      </c>
      <c r="DP200" s="56">
        <f t="shared" si="1606"/>
        <v>0</v>
      </c>
      <c r="DQ200" s="56">
        <f t="shared" si="1606"/>
        <v>0</v>
      </c>
      <c r="DR200" s="56">
        <f t="shared" si="1606"/>
        <v>0</v>
      </c>
      <c r="DS200" s="56">
        <f t="shared" si="1606"/>
        <v>0</v>
      </c>
      <c r="DT200" s="56">
        <f t="shared" si="1606"/>
        <v>0</v>
      </c>
      <c r="DU200" s="56">
        <f t="shared" si="1606"/>
        <v>0</v>
      </c>
      <c r="DV200" s="56">
        <f t="shared" si="1606"/>
        <v>0</v>
      </c>
      <c r="DW200" s="56">
        <f t="shared" si="1606"/>
        <v>0</v>
      </c>
      <c r="DX200" s="57">
        <f t="shared" ref="DX200:EB200" si="1607">SUM(DX201:DX205)</f>
        <v>0</v>
      </c>
      <c r="DY200" s="56">
        <f t="shared" si="1607"/>
        <v>0</v>
      </c>
      <c r="DZ200" s="56">
        <f t="shared" si="1607"/>
        <v>0</v>
      </c>
      <c r="EA200" s="56">
        <f t="shared" si="1607"/>
        <v>0</v>
      </c>
      <c r="EB200" s="107">
        <f t="shared" si="1607"/>
        <v>0</v>
      </c>
      <c r="EC200" s="57">
        <f t="shared" ref="EC200:EM200" si="1608">SUM(EC201:EC205)</f>
        <v>0</v>
      </c>
      <c r="ED200" s="56">
        <f t="shared" si="1608"/>
        <v>0</v>
      </c>
      <c r="EE200" s="56">
        <f t="shared" si="1608"/>
        <v>0</v>
      </c>
      <c r="EF200" s="56">
        <f t="shared" si="1608"/>
        <v>0</v>
      </c>
      <c r="EG200" s="56">
        <f t="shared" si="1608"/>
        <v>0</v>
      </c>
      <c r="EH200" s="56">
        <f t="shared" si="1608"/>
        <v>0</v>
      </c>
      <c r="EI200" s="56">
        <f t="shared" si="1608"/>
        <v>0</v>
      </c>
      <c r="EJ200" s="56">
        <f t="shared" si="1608"/>
        <v>0</v>
      </c>
      <c r="EK200" s="56">
        <f t="shared" si="1608"/>
        <v>0</v>
      </c>
      <c r="EL200" s="56">
        <f t="shared" si="1608"/>
        <v>0</v>
      </c>
      <c r="EM200" s="56">
        <f t="shared" si="1608"/>
        <v>0</v>
      </c>
      <c r="EN200" s="57">
        <f t="shared" ref="EN200:ER200" si="1609">SUM(EN201:EN205)</f>
        <v>0</v>
      </c>
      <c r="EO200" s="56">
        <f t="shared" si="1609"/>
        <v>0</v>
      </c>
      <c r="EP200" s="56">
        <f t="shared" si="1609"/>
        <v>0</v>
      </c>
      <c r="EQ200" s="56">
        <f t="shared" si="1609"/>
        <v>0</v>
      </c>
      <c r="ER200" s="107">
        <f t="shared" si="1609"/>
        <v>0</v>
      </c>
      <c r="ES200" s="57">
        <f t="shared" ref="ES200:FC200" si="1610">SUM(ES201:ES205)</f>
        <v>0</v>
      </c>
      <c r="ET200" s="56">
        <f t="shared" si="1610"/>
        <v>0</v>
      </c>
      <c r="EU200" s="56">
        <f t="shared" si="1610"/>
        <v>0</v>
      </c>
      <c r="EV200" s="56">
        <f t="shared" si="1610"/>
        <v>0</v>
      </c>
      <c r="EW200" s="56">
        <f t="shared" si="1610"/>
        <v>0</v>
      </c>
      <c r="EX200" s="56">
        <f t="shared" si="1610"/>
        <v>0</v>
      </c>
      <c r="EY200" s="56">
        <f t="shared" si="1610"/>
        <v>0</v>
      </c>
      <c r="EZ200" s="56">
        <f t="shared" si="1610"/>
        <v>0</v>
      </c>
      <c r="FA200" s="56">
        <f t="shared" si="1610"/>
        <v>0</v>
      </c>
      <c r="FB200" s="56">
        <f t="shared" si="1610"/>
        <v>0</v>
      </c>
      <c r="FC200" s="56">
        <f t="shared" si="1610"/>
        <v>0</v>
      </c>
      <c r="FD200" s="57">
        <f t="shared" ref="FD200:FH200" si="1611">SUM(FD201:FD205)</f>
        <v>0</v>
      </c>
      <c r="FE200" s="56">
        <f t="shared" si="1611"/>
        <v>0</v>
      </c>
      <c r="FF200" s="56">
        <f t="shared" si="1611"/>
        <v>0</v>
      </c>
      <c r="FG200" s="56">
        <f t="shared" si="1611"/>
        <v>0</v>
      </c>
      <c r="FH200" s="107">
        <f t="shared" si="1611"/>
        <v>0</v>
      </c>
      <c r="FI200" s="57">
        <f t="shared" ref="FI200:FS200" si="1612">SUM(FI201:FI205)</f>
        <v>0</v>
      </c>
      <c r="FJ200" s="56">
        <f t="shared" si="1612"/>
        <v>0</v>
      </c>
      <c r="FK200" s="56">
        <f t="shared" si="1612"/>
        <v>0</v>
      </c>
      <c r="FL200" s="56">
        <f t="shared" si="1612"/>
        <v>0</v>
      </c>
      <c r="FM200" s="56">
        <f t="shared" si="1612"/>
        <v>0</v>
      </c>
      <c r="FN200" s="56">
        <f t="shared" si="1612"/>
        <v>0</v>
      </c>
      <c r="FO200" s="56">
        <f t="shared" si="1612"/>
        <v>0</v>
      </c>
      <c r="FP200" s="56">
        <f t="shared" si="1612"/>
        <v>0</v>
      </c>
      <c r="FQ200" s="56">
        <f t="shared" si="1612"/>
        <v>0</v>
      </c>
      <c r="FR200" s="56">
        <f t="shared" si="1612"/>
        <v>0</v>
      </c>
      <c r="FS200" s="56">
        <f t="shared" si="1612"/>
        <v>0</v>
      </c>
      <c r="FT200" s="57">
        <f t="shared" ref="FT200:FX200" si="1613">SUM(FT201:FT205)</f>
        <v>0</v>
      </c>
      <c r="FU200" s="56">
        <f t="shared" si="1613"/>
        <v>0</v>
      </c>
      <c r="FV200" s="56">
        <f t="shared" si="1613"/>
        <v>0</v>
      </c>
      <c r="FW200" s="56">
        <f t="shared" si="1613"/>
        <v>0</v>
      </c>
      <c r="FX200" s="107">
        <f t="shared" si="1613"/>
        <v>0</v>
      </c>
      <c r="FY200" s="57">
        <f t="shared" ref="FY200:GI200" si="1614">SUM(FY201:FY205)</f>
        <v>0</v>
      </c>
      <c r="FZ200" s="56">
        <f t="shared" si="1614"/>
        <v>0</v>
      </c>
      <c r="GA200" s="56">
        <f t="shared" si="1614"/>
        <v>0</v>
      </c>
      <c r="GB200" s="56">
        <f t="shared" si="1614"/>
        <v>0</v>
      </c>
      <c r="GC200" s="56">
        <f t="shared" si="1614"/>
        <v>0</v>
      </c>
      <c r="GD200" s="56">
        <f t="shared" si="1614"/>
        <v>0</v>
      </c>
      <c r="GE200" s="56">
        <f t="shared" si="1614"/>
        <v>0</v>
      </c>
      <c r="GF200" s="56">
        <f t="shared" si="1614"/>
        <v>0</v>
      </c>
      <c r="GG200" s="56">
        <f t="shared" si="1614"/>
        <v>0</v>
      </c>
      <c r="GH200" s="56">
        <f t="shared" si="1614"/>
        <v>0</v>
      </c>
      <c r="GI200" s="56">
        <f t="shared" si="1614"/>
        <v>0</v>
      </c>
      <c r="GJ200" s="57">
        <f t="shared" ref="GJ200:GN200" si="1615">SUM(GJ201:GJ205)</f>
        <v>0</v>
      </c>
      <c r="GK200" s="56">
        <f t="shared" si="1615"/>
        <v>0</v>
      </c>
      <c r="GL200" s="56">
        <f t="shared" si="1615"/>
        <v>0</v>
      </c>
      <c r="GM200" s="56">
        <f t="shared" si="1615"/>
        <v>0</v>
      </c>
      <c r="GN200" s="107">
        <f t="shared" si="1615"/>
        <v>0</v>
      </c>
      <c r="GO200" s="57">
        <f t="shared" ref="GO200:GY200" si="1616">SUM(GO201:GO205)</f>
        <v>0</v>
      </c>
      <c r="GP200" s="56">
        <f t="shared" si="1616"/>
        <v>0</v>
      </c>
      <c r="GQ200" s="56">
        <f t="shared" si="1616"/>
        <v>0</v>
      </c>
      <c r="GR200" s="56">
        <f t="shared" si="1616"/>
        <v>0</v>
      </c>
      <c r="GS200" s="56">
        <f t="shared" si="1616"/>
        <v>0</v>
      </c>
      <c r="GT200" s="56">
        <f t="shared" si="1616"/>
        <v>0</v>
      </c>
      <c r="GU200" s="56">
        <f t="shared" si="1616"/>
        <v>0</v>
      </c>
      <c r="GV200" s="56">
        <f t="shared" si="1616"/>
        <v>0</v>
      </c>
      <c r="GW200" s="56">
        <f t="shared" si="1616"/>
        <v>0</v>
      </c>
      <c r="GX200" s="56">
        <f t="shared" si="1616"/>
        <v>0</v>
      </c>
      <c r="GY200" s="56">
        <f t="shared" si="1616"/>
        <v>0</v>
      </c>
      <c r="GZ200" s="57">
        <f t="shared" ref="GZ200:HC200" si="1617">SUM(GZ201:GZ205)</f>
        <v>0</v>
      </c>
      <c r="HA200" s="56">
        <f t="shared" si="1617"/>
        <v>0</v>
      </c>
      <c r="HB200" s="56">
        <f t="shared" si="1617"/>
        <v>0</v>
      </c>
      <c r="HC200" s="56">
        <f t="shared" si="1617"/>
        <v>0</v>
      </c>
      <c r="HD200" s="56">
        <f t="shared" ref="HD200:HM200" si="1618">SUM(HD201:HD205)</f>
        <v>0</v>
      </c>
      <c r="HE200" s="56">
        <f t="shared" si="1618"/>
        <v>0</v>
      </c>
      <c r="HF200" s="56">
        <f t="shared" si="1618"/>
        <v>0</v>
      </c>
      <c r="HG200" s="56">
        <f t="shared" si="1618"/>
        <v>0</v>
      </c>
      <c r="HH200" s="56">
        <f t="shared" si="1618"/>
        <v>0</v>
      </c>
      <c r="HI200" s="56">
        <f t="shared" si="1618"/>
        <v>0</v>
      </c>
      <c r="HJ200" s="56">
        <f t="shared" si="1618"/>
        <v>0</v>
      </c>
      <c r="HK200" s="56">
        <f t="shared" si="1618"/>
        <v>0</v>
      </c>
      <c r="HL200" s="56">
        <f t="shared" si="1618"/>
        <v>0</v>
      </c>
      <c r="HM200" s="56">
        <f t="shared" si="1618"/>
        <v>0</v>
      </c>
      <c r="HN200" s="107">
        <f t="shared" ref="HN200" si="1619">SUM(HN201:HN205)</f>
        <v>0</v>
      </c>
      <c r="HO200" s="134">
        <f t="shared" ref="HO200:IA200" si="1620">SUM(HO201:HO205)</f>
        <v>0</v>
      </c>
      <c r="HP200" s="150">
        <f t="shared" si="1620"/>
        <v>0</v>
      </c>
      <c r="HQ200" s="57">
        <f t="shared" si="1620"/>
        <v>0</v>
      </c>
      <c r="HR200" s="56">
        <f t="shared" si="1620"/>
        <v>0</v>
      </c>
      <c r="HS200" s="56">
        <f t="shared" si="1620"/>
        <v>0</v>
      </c>
      <c r="HT200" s="56">
        <f t="shared" si="1620"/>
        <v>0</v>
      </c>
      <c r="HU200" s="56">
        <f t="shared" si="1620"/>
        <v>0</v>
      </c>
      <c r="HV200" s="56">
        <f t="shared" si="1620"/>
        <v>0</v>
      </c>
      <c r="HW200" s="56">
        <f t="shared" si="1620"/>
        <v>0</v>
      </c>
      <c r="HX200" s="56">
        <f t="shared" si="1620"/>
        <v>0</v>
      </c>
      <c r="HY200" s="56">
        <f t="shared" si="1620"/>
        <v>0</v>
      </c>
      <c r="HZ200" s="56">
        <f t="shared" si="1620"/>
        <v>0</v>
      </c>
      <c r="IA200" s="56">
        <f t="shared" si="1620"/>
        <v>0</v>
      </c>
      <c r="IB200" s="57">
        <f t="shared" ref="IB200:IF200" si="1621">SUM(IB201:IB205)</f>
        <v>0</v>
      </c>
      <c r="IC200" s="56">
        <f t="shared" si="1621"/>
        <v>0</v>
      </c>
      <c r="ID200" s="56">
        <f t="shared" si="1621"/>
        <v>0</v>
      </c>
      <c r="IE200" s="56">
        <f t="shared" si="1621"/>
        <v>0</v>
      </c>
      <c r="IF200" s="107">
        <f t="shared" si="1621"/>
        <v>0</v>
      </c>
      <c r="IG200" s="57">
        <f t="shared" ref="IG200:IQ200" si="1622">SUM(IG201:IG205)</f>
        <v>0</v>
      </c>
      <c r="IH200" s="56">
        <f t="shared" si="1622"/>
        <v>0</v>
      </c>
      <c r="II200" s="56">
        <f t="shared" si="1622"/>
        <v>0</v>
      </c>
      <c r="IJ200" s="56">
        <f t="shared" si="1622"/>
        <v>0</v>
      </c>
      <c r="IK200" s="56">
        <f t="shared" si="1622"/>
        <v>0</v>
      </c>
      <c r="IL200" s="56">
        <f t="shared" si="1622"/>
        <v>0</v>
      </c>
      <c r="IM200" s="56">
        <f t="shared" si="1622"/>
        <v>0</v>
      </c>
      <c r="IN200" s="56">
        <f t="shared" si="1622"/>
        <v>0</v>
      </c>
      <c r="IO200" s="56">
        <f t="shared" si="1622"/>
        <v>0</v>
      </c>
      <c r="IP200" s="56">
        <f t="shared" si="1622"/>
        <v>0</v>
      </c>
      <c r="IQ200" s="56">
        <f t="shared" si="1622"/>
        <v>0</v>
      </c>
      <c r="IR200" s="57">
        <f t="shared" ref="IR200:IV200" si="1623">SUM(IR201:IR205)</f>
        <v>0</v>
      </c>
      <c r="IS200" s="56">
        <f t="shared" si="1623"/>
        <v>0</v>
      </c>
      <c r="IT200" s="56">
        <f t="shared" si="1623"/>
        <v>0</v>
      </c>
      <c r="IU200" s="56">
        <f t="shared" si="1623"/>
        <v>0</v>
      </c>
      <c r="IV200" s="107">
        <f t="shared" si="1623"/>
        <v>0</v>
      </c>
      <c r="IW200" s="57">
        <f t="shared" ref="IW200:JG200" si="1624">SUM(IW201:IW205)</f>
        <v>0</v>
      </c>
      <c r="IX200" s="56">
        <f t="shared" si="1624"/>
        <v>0</v>
      </c>
      <c r="IY200" s="56">
        <f t="shared" si="1624"/>
        <v>0</v>
      </c>
      <c r="IZ200" s="56">
        <f t="shared" si="1624"/>
        <v>0</v>
      </c>
      <c r="JA200" s="56">
        <f t="shared" si="1624"/>
        <v>0</v>
      </c>
      <c r="JB200" s="56">
        <f t="shared" si="1624"/>
        <v>0</v>
      </c>
      <c r="JC200" s="56">
        <f t="shared" si="1624"/>
        <v>0</v>
      </c>
      <c r="JD200" s="56">
        <f t="shared" si="1624"/>
        <v>0</v>
      </c>
      <c r="JE200" s="56">
        <f t="shared" si="1624"/>
        <v>0</v>
      </c>
      <c r="JF200" s="56">
        <f t="shared" si="1624"/>
        <v>0</v>
      </c>
      <c r="JG200" s="56">
        <f t="shared" si="1624"/>
        <v>0</v>
      </c>
      <c r="JH200" s="57">
        <f t="shared" ref="JH200:JL200" si="1625">SUM(JH201:JH205)</f>
        <v>0</v>
      </c>
      <c r="JI200" s="56">
        <f t="shared" si="1625"/>
        <v>0</v>
      </c>
      <c r="JJ200" s="56">
        <f t="shared" si="1625"/>
        <v>0</v>
      </c>
      <c r="JK200" s="56">
        <f t="shared" si="1625"/>
        <v>0</v>
      </c>
      <c r="JL200" s="107">
        <f t="shared" si="1625"/>
        <v>0</v>
      </c>
      <c r="JM200" s="57">
        <f t="shared" ref="JM200:JW200" si="1626">SUM(JM201:JM205)</f>
        <v>0</v>
      </c>
      <c r="JN200" s="56">
        <f t="shared" si="1626"/>
        <v>0</v>
      </c>
      <c r="JO200" s="56">
        <f t="shared" si="1626"/>
        <v>0</v>
      </c>
      <c r="JP200" s="56">
        <f t="shared" si="1626"/>
        <v>0</v>
      </c>
      <c r="JQ200" s="56">
        <f t="shared" si="1626"/>
        <v>0</v>
      </c>
      <c r="JR200" s="56">
        <f t="shared" si="1626"/>
        <v>0</v>
      </c>
      <c r="JS200" s="56">
        <f t="shared" si="1626"/>
        <v>0</v>
      </c>
      <c r="JT200" s="56">
        <f t="shared" si="1626"/>
        <v>0</v>
      </c>
      <c r="JU200" s="56">
        <f t="shared" si="1626"/>
        <v>0</v>
      </c>
      <c r="JV200" s="56">
        <f t="shared" si="1626"/>
        <v>0</v>
      </c>
      <c r="JW200" s="56">
        <f t="shared" si="1626"/>
        <v>0</v>
      </c>
      <c r="JX200" s="57">
        <f t="shared" ref="JX200:KB200" si="1627">SUM(JX201:JX205)</f>
        <v>0</v>
      </c>
      <c r="JY200" s="56">
        <f t="shared" si="1627"/>
        <v>0</v>
      </c>
      <c r="JZ200" s="56">
        <f t="shared" si="1627"/>
        <v>0</v>
      </c>
      <c r="KA200" s="56">
        <f t="shared" si="1627"/>
        <v>0</v>
      </c>
      <c r="KB200" s="107">
        <f t="shared" si="1627"/>
        <v>0</v>
      </c>
      <c r="KC200" s="57">
        <f t="shared" ref="KC200:KM200" si="1628">SUM(KC201:KC205)</f>
        <v>0</v>
      </c>
      <c r="KD200" s="56">
        <f t="shared" si="1628"/>
        <v>0</v>
      </c>
      <c r="KE200" s="56">
        <f t="shared" si="1628"/>
        <v>0</v>
      </c>
      <c r="KF200" s="56">
        <f t="shared" si="1628"/>
        <v>0</v>
      </c>
      <c r="KG200" s="56">
        <f t="shared" si="1628"/>
        <v>0</v>
      </c>
      <c r="KH200" s="56">
        <f t="shared" si="1628"/>
        <v>0</v>
      </c>
      <c r="KI200" s="56">
        <f t="shared" si="1628"/>
        <v>0</v>
      </c>
      <c r="KJ200" s="56">
        <f t="shared" si="1628"/>
        <v>0</v>
      </c>
      <c r="KK200" s="56">
        <f t="shared" si="1628"/>
        <v>0</v>
      </c>
      <c r="KL200" s="56">
        <f t="shared" si="1628"/>
        <v>0</v>
      </c>
      <c r="KM200" s="56">
        <f t="shared" si="1628"/>
        <v>0</v>
      </c>
      <c r="KN200" s="57">
        <f t="shared" ref="KN200:KQ200" si="1629">SUM(KN201:KN205)</f>
        <v>0</v>
      </c>
      <c r="KO200" s="56">
        <f t="shared" si="1629"/>
        <v>0</v>
      </c>
      <c r="KP200" s="56">
        <f t="shared" si="1629"/>
        <v>0</v>
      </c>
      <c r="KQ200" s="56">
        <f t="shared" si="1629"/>
        <v>0</v>
      </c>
      <c r="KR200" s="56">
        <f t="shared" ref="KR200:LA200" si="1630">SUM(KR201:KR205)</f>
        <v>0</v>
      </c>
      <c r="KS200" s="56">
        <f t="shared" si="1630"/>
        <v>0</v>
      </c>
      <c r="KT200" s="56">
        <f t="shared" si="1630"/>
        <v>0</v>
      </c>
      <c r="KU200" s="56">
        <f t="shared" si="1630"/>
        <v>0</v>
      </c>
      <c r="KV200" s="56">
        <f t="shared" si="1630"/>
        <v>0</v>
      </c>
      <c r="KW200" s="56">
        <f t="shared" si="1630"/>
        <v>0</v>
      </c>
      <c r="KX200" s="56">
        <f t="shared" si="1630"/>
        <v>0</v>
      </c>
      <c r="KY200" s="56">
        <f t="shared" si="1630"/>
        <v>0</v>
      </c>
      <c r="KZ200" s="56">
        <f t="shared" si="1630"/>
        <v>0</v>
      </c>
      <c r="LA200" s="56">
        <f t="shared" si="1630"/>
        <v>0</v>
      </c>
      <c r="LB200" s="107">
        <f t="shared" ref="LB200" si="1631">SUM(LB201:LB205)</f>
        <v>0</v>
      </c>
      <c r="LC200" s="150">
        <f t="shared" ref="LC200:LN200" si="1632">SUM(LC201:LC205)</f>
        <v>0</v>
      </c>
      <c r="LD200" s="57">
        <f t="shared" si="1632"/>
        <v>0</v>
      </c>
      <c r="LE200" s="56">
        <f t="shared" si="1632"/>
        <v>0</v>
      </c>
      <c r="LF200" s="56">
        <f t="shared" si="1632"/>
        <v>0</v>
      </c>
      <c r="LG200" s="56">
        <f t="shared" si="1632"/>
        <v>0</v>
      </c>
      <c r="LH200" s="56">
        <f t="shared" si="1632"/>
        <v>0</v>
      </c>
      <c r="LI200" s="56">
        <f t="shared" si="1632"/>
        <v>0</v>
      </c>
      <c r="LJ200" s="56">
        <f t="shared" si="1632"/>
        <v>0</v>
      </c>
      <c r="LK200" s="56">
        <f t="shared" si="1632"/>
        <v>0</v>
      </c>
      <c r="LL200" s="56">
        <f t="shared" si="1632"/>
        <v>0</v>
      </c>
      <c r="LM200" s="56">
        <f t="shared" si="1632"/>
        <v>0</v>
      </c>
      <c r="LN200" s="56">
        <f t="shared" si="1632"/>
        <v>0</v>
      </c>
      <c r="LO200" s="57">
        <f t="shared" ref="LO200:LS200" si="1633">SUM(LO201:LO205)</f>
        <v>0</v>
      </c>
      <c r="LP200" s="56">
        <f t="shared" si="1633"/>
        <v>0</v>
      </c>
      <c r="LQ200" s="56">
        <f t="shared" si="1633"/>
        <v>0</v>
      </c>
      <c r="LR200" s="56">
        <f t="shared" si="1633"/>
        <v>0</v>
      </c>
      <c r="LS200" s="107">
        <f t="shared" si="1633"/>
        <v>0</v>
      </c>
      <c r="LT200" s="57">
        <f t="shared" ref="LT200:MD200" si="1634">SUM(LT201:LT205)</f>
        <v>0</v>
      </c>
      <c r="LU200" s="56">
        <f t="shared" si="1634"/>
        <v>0</v>
      </c>
      <c r="LV200" s="56">
        <f t="shared" si="1634"/>
        <v>0</v>
      </c>
      <c r="LW200" s="56">
        <f t="shared" si="1634"/>
        <v>0</v>
      </c>
      <c r="LX200" s="56">
        <f t="shared" si="1634"/>
        <v>0</v>
      </c>
      <c r="LY200" s="56">
        <f t="shared" si="1634"/>
        <v>0</v>
      </c>
      <c r="LZ200" s="56">
        <f t="shared" si="1634"/>
        <v>0</v>
      </c>
      <c r="MA200" s="56">
        <f t="shared" si="1634"/>
        <v>0</v>
      </c>
      <c r="MB200" s="56">
        <f t="shared" si="1634"/>
        <v>0</v>
      </c>
      <c r="MC200" s="56">
        <f t="shared" si="1634"/>
        <v>0</v>
      </c>
      <c r="MD200" s="56">
        <f t="shared" si="1634"/>
        <v>0</v>
      </c>
      <c r="ME200" s="57">
        <f t="shared" ref="ME200:MI200" si="1635">SUM(ME201:ME205)</f>
        <v>0</v>
      </c>
      <c r="MF200" s="56">
        <f t="shared" si="1635"/>
        <v>0</v>
      </c>
      <c r="MG200" s="56">
        <f t="shared" si="1635"/>
        <v>0</v>
      </c>
      <c r="MH200" s="56">
        <f t="shared" si="1635"/>
        <v>0</v>
      </c>
      <c r="MI200" s="107">
        <f t="shared" si="1635"/>
        <v>0</v>
      </c>
      <c r="MJ200" s="57">
        <f t="shared" ref="MJ200:MT200" si="1636">SUM(MJ201:MJ205)</f>
        <v>0</v>
      </c>
      <c r="MK200" s="56">
        <f t="shared" si="1636"/>
        <v>0</v>
      </c>
      <c r="ML200" s="56">
        <f t="shared" si="1636"/>
        <v>0</v>
      </c>
      <c r="MM200" s="56">
        <f t="shared" si="1636"/>
        <v>0</v>
      </c>
      <c r="MN200" s="56">
        <f t="shared" si="1636"/>
        <v>0</v>
      </c>
      <c r="MO200" s="56">
        <f t="shared" si="1636"/>
        <v>0</v>
      </c>
      <c r="MP200" s="56">
        <f t="shared" si="1636"/>
        <v>0</v>
      </c>
      <c r="MQ200" s="56">
        <f t="shared" si="1636"/>
        <v>0</v>
      </c>
      <c r="MR200" s="56">
        <f t="shared" si="1636"/>
        <v>0</v>
      </c>
      <c r="MS200" s="56">
        <f t="shared" si="1636"/>
        <v>0</v>
      </c>
      <c r="MT200" s="56">
        <f t="shared" si="1636"/>
        <v>0</v>
      </c>
      <c r="MU200" s="57">
        <f t="shared" ref="MU200:MY200" si="1637">SUM(MU201:MU205)</f>
        <v>0</v>
      </c>
      <c r="MV200" s="56">
        <f t="shared" si="1637"/>
        <v>0</v>
      </c>
      <c r="MW200" s="56">
        <f t="shared" si="1637"/>
        <v>0</v>
      </c>
      <c r="MX200" s="56">
        <f t="shared" si="1637"/>
        <v>0</v>
      </c>
      <c r="MY200" s="107">
        <f t="shared" si="1637"/>
        <v>0</v>
      </c>
      <c r="MZ200" s="57">
        <f t="shared" ref="MZ200:NJ200" si="1638">SUM(MZ201:MZ205)</f>
        <v>0</v>
      </c>
      <c r="NA200" s="56">
        <f t="shared" si="1638"/>
        <v>0</v>
      </c>
      <c r="NB200" s="56">
        <f t="shared" si="1638"/>
        <v>0</v>
      </c>
      <c r="NC200" s="56">
        <f t="shared" si="1638"/>
        <v>0</v>
      </c>
      <c r="ND200" s="56">
        <f t="shared" si="1638"/>
        <v>0</v>
      </c>
      <c r="NE200" s="56">
        <f t="shared" si="1638"/>
        <v>0</v>
      </c>
      <c r="NF200" s="56">
        <f t="shared" si="1638"/>
        <v>0</v>
      </c>
      <c r="NG200" s="56">
        <f t="shared" si="1638"/>
        <v>0</v>
      </c>
      <c r="NH200" s="56">
        <f t="shared" si="1638"/>
        <v>0</v>
      </c>
      <c r="NI200" s="56">
        <f t="shared" si="1638"/>
        <v>0</v>
      </c>
      <c r="NJ200" s="56">
        <f t="shared" si="1638"/>
        <v>0</v>
      </c>
      <c r="NK200" s="57">
        <f t="shared" ref="NK200:NO200" si="1639">SUM(NK201:NK205)</f>
        <v>0</v>
      </c>
      <c r="NL200" s="56">
        <f t="shared" si="1639"/>
        <v>0</v>
      </c>
      <c r="NM200" s="56">
        <f t="shared" si="1639"/>
        <v>0</v>
      </c>
      <c r="NN200" s="56">
        <f t="shared" si="1639"/>
        <v>0</v>
      </c>
      <c r="NO200" s="107">
        <f t="shared" si="1639"/>
        <v>0</v>
      </c>
      <c r="NP200" s="57">
        <f t="shared" ref="NP200:NZ200" si="1640">SUM(NP201:NP205)</f>
        <v>0</v>
      </c>
      <c r="NQ200" s="56">
        <f t="shared" si="1640"/>
        <v>0</v>
      </c>
      <c r="NR200" s="56">
        <f t="shared" si="1640"/>
        <v>0</v>
      </c>
      <c r="NS200" s="56">
        <f t="shared" si="1640"/>
        <v>0</v>
      </c>
      <c r="NT200" s="56">
        <f t="shared" si="1640"/>
        <v>0</v>
      </c>
      <c r="NU200" s="56">
        <f t="shared" si="1640"/>
        <v>0</v>
      </c>
      <c r="NV200" s="56">
        <f t="shared" si="1640"/>
        <v>0</v>
      </c>
      <c r="NW200" s="56">
        <f t="shared" si="1640"/>
        <v>0</v>
      </c>
      <c r="NX200" s="56">
        <f t="shared" si="1640"/>
        <v>0</v>
      </c>
      <c r="NY200" s="56">
        <f t="shared" si="1640"/>
        <v>0</v>
      </c>
      <c r="NZ200" s="56">
        <f t="shared" si="1640"/>
        <v>0</v>
      </c>
      <c r="OA200" s="57">
        <f t="shared" ref="OA200:OE200" si="1641">SUM(OA201:OA205)</f>
        <v>0</v>
      </c>
      <c r="OB200" s="56">
        <f t="shared" si="1641"/>
        <v>0</v>
      </c>
      <c r="OC200" s="56">
        <f t="shared" si="1641"/>
        <v>0</v>
      </c>
      <c r="OD200" s="56">
        <f t="shared" si="1641"/>
        <v>0</v>
      </c>
      <c r="OE200" s="107">
        <f t="shared" si="1641"/>
        <v>0</v>
      </c>
      <c r="OF200" s="57">
        <f t="shared" ref="OF200:OP200" si="1642">SUM(OF201:OF205)</f>
        <v>0</v>
      </c>
      <c r="OG200" s="56">
        <f t="shared" si="1642"/>
        <v>0</v>
      </c>
      <c r="OH200" s="56">
        <f t="shared" si="1642"/>
        <v>0</v>
      </c>
      <c r="OI200" s="56">
        <f t="shared" si="1642"/>
        <v>0</v>
      </c>
      <c r="OJ200" s="56">
        <f t="shared" si="1642"/>
        <v>0</v>
      </c>
      <c r="OK200" s="56">
        <f t="shared" si="1642"/>
        <v>0</v>
      </c>
      <c r="OL200" s="56">
        <f t="shared" si="1642"/>
        <v>0</v>
      </c>
      <c r="OM200" s="56">
        <f t="shared" si="1642"/>
        <v>0</v>
      </c>
      <c r="ON200" s="56">
        <f t="shared" si="1642"/>
        <v>0</v>
      </c>
      <c r="OO200" s="56">
        <f t="shared" si="1642"/>
        <v>0</v>
      </c>
      <c r="OP200" s="56">
        <f t="shared" si="1642"/>
        <v>0</v>
      </c>
      <c r="OQ200" s="57">
        <f t="shared" ref="OQ200:OU200" si="1643">SUM(OQ201:OQ205)</f>
        <v>0</v>
      </c>
      <c r="OR200" s="56">
        <f t="shared" si="1643"/>
        <v>0</v>
      </c>
      <c r="OS200" s="56">
        <f t="shared" si="1643"/>
        <v>0</v>
      </c>
      <c r="OT200" s="56">
        <f t="shared" si="1643"/>
        <v>0</v>
      </c>
      <c r="OU200" s="107">
        <f t="shared" si="1643"/>
        <v>0</v>
      </c>
      <c r="OV200" s="57">
        <f t="shared" ref="OV200:PF200" si="1644">SUM(OV201:OV205)</f>
        <v>0</v>
      </c>
      <c r="OW200" s="56">
        <f t="shared" si="1644"/>
        <v>0</v>
      </c>
      <c r="OX200" s="56">
        <f t="shared" si="1644"/>
        <v>0</v>
      </c>
      <c r="OY200" s="56">
        <f t="shared" si="1644"/>
        <v>0</v>
      </c>
      <c r="OZ200" s="56">
        <f t="shared" si="1644"/>
        <v>0</v>
      </c>
      <c r="PA200" s="56">
        <f t="shared" si="1644"/>
        <v>0</v>
      </c>
      <c r="PB200" s="56">
        <f t="shared" si="1644"/>
        <v>0</v>
      </c>
      <c r="PC200" s="56">
        <f t="shared" si="1644"/>
        <v>0</v>
      </c>
      <c r="PD200" s="56">
        <f t="shared" si="1644"/>
        <v>0</v>
      </c>
      <c r="PE200" s="56">
        <f t="shared" si="1644"/>
        <v>0</v>
      </c>
      <c r="PF200" s="56">
        <f t="shared" si="1644"/>
        <v>0</v>
      </c>
      <c r="PG200" s="57">
        <f t="shared" ref="PG200:PK200" si="1645">SUM(PG201:PG205)</f>
        <v>0</v>
      </c>
      <c r="PH200" s="56">
        <f t="shared" si="1645"/>
        <v>0</v>
      </c>
      <c r="PI200" s="56">
        <f t="shared" si="1645"/>
        <v>0</v>
      </c>
      <c r="PJ200" s="56">
        <f t="shared" si="1645"/>
        <v>0</v>
      </c>
      <c r="PK200" s="107">
        <f t="shared" si="1645"/>
        <v>0</v>
      </c>
      <c r="PL200" s="57">
        <f t="shared" ref="PL200:PV200" si="1646">SUM(PL201:PL205)</f>
        <v>0</v>
      </c>
      <c r="PM200" s="56">
        <f t="shared" si="1646"/>
        <v>0</v>
      </c>
      <c r="PN200" s="56">
        <f t="shared" si="1646"/>
        <v>0</v>
      </c>
      <c r="PO200" s="56">
        <f t="shared" si="1646"/>
        <v>0</v>
      </c>
      <c r="PP200" s="56">
        <f t="shared" si="1646"/>
        <v>0</v>
      </c>
      <c r="PQ200" s="56">
        <f t="shared" si="1646"/>
        <v>0</v>
      </c>
      <c r="PR200" s="56">
        <f t="shared" si="1646"/>
        <v>0</v>
      </c>
      <c r="PS200" s="56">
        <f t="shared" si="1646"/>
        <v>0</v>
      </c>
      <c r="PT200" s="56">
        <f t="shared" si="1646"/>
        <v>0</v>
      </c>
      <c r="PU200" s="56">
        <f t="shared" si="1646"/>
        <v>0</v>
      </c>
      <c r="PV200" s="56">
        <f t="shared" si="1646"/>
        <v>0</v>
      </c>
      <c r="PW200" s="57">
        <f t="shared" ref="PW200:QA200" si="1647">SUM(PW201:PW205)</f>
        <v>0</v>
      </c>
      <c r="PX200" s="56">
        <f t="shared" si="1647"/>
        <v>0</v>
      </c>
      <c r="PY200" s="56">
        <f t="shared" si="1647"/>
        <v>0</v>
      </c>
      <c r="PZ200" s="56">
        <f t="shared" si="1647"/>
        <v>0</v>
      </c>
      <c r="QA200" s="107">
        <f t="shared" si="1647"/>
        <v>0</v>
      </c>
      <c r="QB200" s="57">
        <f t="shared" ref="QB200:QL200" si="1648">SUM(QB201:QB205)</f>
        <v>0</v>
      </c>
      <c r="QC200" s="56">
        <f t="shared" si="1648"/>
        <v>0</v>
      </c>
      <c r="QD200" s="56">
        <f t="shared" si="1648"/>
        <v>0</v>
      </c>
      <c r="QE200" s="56">
        <f t="shared" si="1648"/>
        <v>0</v>
      </c>
      <c r="QF200" s="56">
        <f t="shared" si="1648"/>
        <v>0</v>
      </c>
      <c r="QG200" s="56">
        <f t="shared" si="1648"/>
        <v>0</v>
      </c>
      <c r="QH200" s="56">
        <f t="shared" si="1648"/>
        <v>0</v>
      </c>
      <c r="QI200" s="56">
        <f t="shared" si="1648"/>
        <v>0</v>
      </c>
      <c r="QJ200" s="56">
        <f t="shared" si="1648"/>
        <v>0</v>
      </c>
      <c r="QK200" s="56">
        <f t="shared" si="1648"/>
        <v>0</v>
      </c>
      <c r="QL200" s="56">
        <f t="shared" si="1648"/>
        <v>0</v>
      </c>
      <c r="QM200" s="57">
        <f t="shared" ref="QM200:QQ200" si="1649">SUM(QM201:QM205)</f>
        <v>0</v>
      </c>
      <c r="QN200" s="56">
        <f t="shared" si="1649"/>
        <v>0</v>
      </c>
      <c r="QO200" s="56">
        <f t="shared" si="1649"/>
        <v>0</v>
      </c>
      <c r="QP200" s="56">
        <f t="shared" si="1649"/>
        <v>0</v>
      </c>
      <c r="QQ200" s="107">
        <f t="shared" si="1649"/>
        <v>0</v>
      </c>
      <c r="QR200" s="57">
        <f t="shared" ref="QR200:RB200" si="1650">SUM(QR201:QR205)</f>
        <v>0</v>
      </c>
      <c r="QS200" s="56">
        <f t="shared" si="1650"/>
        <v>0</v>
      </c>
      <c r="QT200" s="56">
        <f t="shared" si="1650"/>
        <v>0</v>
      </c>
      <c r="QU200" s="56">
        <f t="shared" si="1650"/>
        <v>0</v>
      </c>
      <c r="QV200" s="56">
        <f t="shared" si="1650"/>
        <v>0</v>
      </c>
      <c r="QW200" s="56">
        <f t="shared" si="1650"/>
        <v>0</v>
      </c>
      <c r="QX200" s="56">
        <f t="shared" si="1650"/>
        <v>0</v>
      </c>
      <c r="QY200" s="56">
        <f t="shared" si="1650"/>
        <v>0</v>
      </c>
      <c r="QZ200" s="56">
        <f t="shared" si="1650"/>
        <v>0</v>
      </c>
      <c r="RA200" s="56">
        <f t="shared" si="1650"/>
        <v>0</v>
      </c>
      <c r="RB200" s="56">
        <f t="shared" si="1650"/>
        <v>0</v>
      </c>
      <c r="RC200" s="57">
        <f t="shared" ref="RC200:RF200" si="1651">SUM(RC201:RC205)</f>
        <v>0</v>
      </c>
      <c r="RD200" s="56">
        <f t="shared" si="1651"/>
        <v>0</v>
      </c>
      <c r="RE200" s="56">
        <f t="shared" si="1651"/>
        <v>0</v>
      </c>
      <c r="RF200" s="56">
        <f t="shared" si="1651"/>
        <v>0</v>
      </c>
      <c r="RG200" s="56">
        <f t="shared" ref="RG200:RP200" si="1652">SUM(RG201:RG205)</f>
        <v>0</v>
      </c>
      <c r="RH200" s="56">
        <f t="shared" si="1652"/>
        <v>0</v>
      </c>
      <c r="RI200" s="56">
        <f t="shared" si="1652"/>
        <v>0</v>
      </c>
      <c r="RJ200" s="56">
        <f t="shared" si="1652"/>
        <v>0</v>
      </c>
      <c r="RK200" s="56">
        <f t="shared" si="1652"/>
        <v>0</v>
      </c>
      <c r="RL200" s="56">
        <f t="shared" si="1652"/>
        <v>0</v>
      </c>
      <c r="RM200" s="56">
        <f t="shared" si="1652"/>
        <v>0</v>
      </c>
      <c r="RN200" s="56">
        <f t="shared" si="1652"/>
        <v>0</v>
      </c>
      <c r="RO200" s="56">
        <f t="shared" si="1652"/>
        <v>0</v>
      </c>
      <c r="RP200" s="56">
        <f t="shared" si="1652"/>
        <v>0</v>
      </c>
      <c r="RQ200" s="107">
        <f t="shared" ref="RQ200" si="1653">SUM(RQ201:RQ205)</f>
        <v>0</v>
      </c>
      <c r="RR200" s="150">
        <f t="shared" ref="RR200:SC200" si="1654">SUM(RR201:RR205)</f>
        <v>0</v>
      </c>
      <c r="RS200" s="57">
        <f t="shared" si="1654"/>
        <v>0</v>
      </c>
      <c r="RT200" s="56">
        <f t="shared" si="1654"/>
        <v>0</v>
      </c>
      <c r="RU200" s="56">
        <f t="shared" si="1654"/>
        <v>0</v>
      </c>
      <c r="RV200" s="56">
        <f t="shared" si="1654"/>
        <v>0</v>
      </c>
      <c r="RW200" s="56">
        <f t="shared" si="1654"/>
        <v>0</v>
      </c>
      <c r="RX200" s="56">
        <f t="shared" si="1654"/>
        <v>0</v>
      </c>
      <c r="RY200" s="56">
        <f t="shared" si="1654"/>
        <v>0</v>
      </c>
      <c r="RZ200" s="56">
        <f t="shared" si="1654"/>
        <v>0</v>
      </c>
      <c r="SA200" s="56">
        <f t="shared" si="1654"/>
        <v>0</v>
      </c>
      <c r="SB200" s="56">
        <f t="shared" si="1654"/>
        <v>0</v>
      </c>
      <c r="SC200" s="56">
        <f t="shared" si="1654"/>
        <v>0</v>
      </c>
      <c r="SD200" s="57">
        <f t="shared" ref="SD200:SH200" si="1655">SUM(SD201:SD205)</f>
        <v>0</v>
      </c>
      <c r="SE200" s="56">
        <f t="shared" si="1655"/>
        <v>0</v>
      </c>
      <c r="SF200" s="56">
        <f t="shared" si="1655"/>
        <v>0</v>
      </c>
      <c r="SG200" s="56">
        <f t="shared" si="1655"/>
        <v>0</v>
      </c>
      <c r="SH200" s="107">
        <f t="shared" si="1655"/>
        <v>0</v>
      </c>
      <c r="SI200" s="57">
        <f t="shared" ref="SI200:SS200" si="1656">SUM(SI201:SI205)</f>
        <v>0</v>
      </c>
      <c r="SJ200" s="56">
        <f t="shared" si="1656"/>
        <v>0</v>
      </c>
      <c r="SK200" s="56">
        <f t="shared" si="1656"/>
        <v>0</v>
      </c>
      <c r="SL200" s="56">
        <f t="shared" si="1656"/>
        <v>0</v>
      </c>
      <c r="SM200" s="56">
        <f t="shared" si="1656"/>
        <v>0</v>
      </c>
      <c r="SN200" s="56">
        <f t="shared" si="1656"/>
        <v>0</v>
      </c>
      <c r="SO200" s="56">
        <f t="shared" si="1656"/>
        <v>0</v>
      </c>
      <c r="SP200" s="56">
        <f t="shared" si="1656"/>
        <v>0</v>
      </c>
      <c r="SQ200" s="56">
        <f t="shared" si="1656"/>
        <v>0</v>
      </c>
      <c r="SR200" s="56">
        <f t="shared" si="1656"/>
        <v>0</v>
      </c>
      <c r="SS200" s="56">
        <f t="shared" si="1656"/>
        <v>0</v>
      </c>
      <c r="ST200" s="57">
        <f t="shared" ref="ST200:SX200" si="1657">SUM(ST201:ST205)</f>
        <v>0</v>
      </c>
      <c r="SU200" s="56">
        <f t="shared" si="1657"/>
        <v>0</v>
      </c>
      <c r="SV200" s="56">
        <f t="shared" si="1657"/>
        <v>0</v>
      </c>
      <c r="SW200" s="56">
        <f t="shared" si="1657"/>
        <v>0</v>
      </c>
      <c r="SX200" s="107">
        <f t="shared" si="1657"/>
        <v>0</v>
      </c>
      <c r="SY200" s="57">
        <f t="shared" ref="SY200:TI200" si="1658">SUM(SY201:SY205)</f>
        <v>0</v>
      </c>
      <c r="SZ200" s="56">
        <f t="shared" si="1658"/>
        <v>0</v>
      </c>
      <c r="TA200" s="56">
        <f t="shared" si="1658"/>
        <v>0</v>
      </c>
      <c r="TB200" s="56">
        <f t="shared" si="1658"/>
        <v>0</v>
      </c>
      <c r="TC200" s="56">
        <f t="shared" si="1658"/>
        <v>0</v>
      </c>
      <c r="TD200" s="56">
        <f t="shared" si="1658"/>
        <v>0</v>
      </c>
      <c r="TE200" s="56">
        <f t="shared" si="1658"/>
        <v>0</v>
      </c>
      <c r="TF200" s="56">
        <f t="shared" si="1658"/>
        <v>0</v>
      </c>
      <c r="TG200" s="56">
        <f t="shared" si="1658"/>
        <v>0</v>
      </c>
      <c r="TH200" s="56">
        <f t="shared" si="1658"/>
        <v>0</v>
      </c>
      <c r="TI200" s="56">
        <f t="shared" si="1658"/>
        <v>0</v>
      </c>
      <c r="TJ200" s="57">
        <f t="shared" ref="TJ200:TN200" si="1659">SUM(TJ201:TJ205)</f>
        <v>0</v>
      </c>
      <c r="TK200" s="56">
        <f t="shared" si="1659"/>
        <v>0</v>
      </c>
      <c r="TL200" s="56">
        <f t="shared" si="1659"/>
        <v>0</v>
      </c>
      <c r="TM200" s="56">
        <f t="shared" si="1659"/>
        <v>0</v>
      </c>
      <c r="TN200" s="107">
        <f t="shared" si="1659"/>
        <v>0</v>
      </c>
      <c r="TO200" s="57">
        <f t="shared" ref="TO200:TY200" si="1660">SUM(TO201:TO205)</f>
        <v>0</v>
      </c>
      <c r="TP200" s="56">
        <f t="shared" si="1660"/>
        <v>0</v>
      </c>
      <c r="TQ200" s="56">
        <f t="shared" si="1660"/>
        <v>0</v>
      </c>
      <c r="TR200" s="56">
        <f t="shared" si="1660"/>
        <v>0</v>
      </c>
      <c r="TS200" s="56">
        <f t="shared" si="1660"/>
        <v>0</v>
      </c>
      <c r="TT200" s="56">
        <f t="shared" si="1660"/>
        <v>0</v>
      </c>
      <c r="TU200" s="56">
        <f t="shared" si="1660"/>
        <v>0</v>
      </c>
      <c r="TV200" s="56">
        <f t="shared" si="1660"/>
        <v>0</v>
      </c>
      <c r="TW200" s="56">
        <f t="shared" si="1660"/>
        <v>0</v>
      </c>
      <c r="TX200" s="56">
        <f t="shared" si="1660"/>
        <v>0</v>
      </c>
      <c r="TY200" s="56">
        <f t="shared" si="1660"/>
        <v>0</v>
      </c>
      <c r="TZ200" s="57">
        <f t="shared" ref="TZ200:UD200" si="1661">SUM(TZ201:TZ205)</f>
        <v>0</v>
      </c>
      <c r="UA200" s="56">
        <f t="shared" si="1661"/>
        <v>0</v>
      </c>
      <c r="UB200" s="56">
        <f t="shared" si="1661"/>
        <v>0</v>
      </c>
      <c r="UC200" s="56">
        <f t="shared" si="1661"/>
        <v>0</v>
      </c>
      <c r="UD200" s="107">
        <f t="shared" si="1661"/>
        <v>0</v>
      </c>
      <c r="UE200" s="57">
        <f t="shared" ref="UE200:UO200" si="1662">SUM(UE201:UE205)</f>
        <v>0</v>
      </c>
      <c r="UF200" s="56">
        <f t="shared" si="1662"/>
        <v>0</v>
      </c>
      <c r="UG200" s="56">
        <f t="shared" si="1662"/>
        <v>0</v>
      </c>
      <c r="UH200" s="56">
        <f t="shared" si="1662"/>
        <v>0</v>
      </c>
      <c r="UI200" s="56">
        <f t="shared" si="1662"/>
        <v>0</v>
      </c>
      <c r="UJ200" s="56">
        <f t="shared" si="1662"/>
        <v>0</v>
      </c>
      <c r="UK200" s="56">
        <f t="shared" si="1662"/>
        <v>0</v>
      </c>
      <c r="UL200" s="56">
        <f t="shared" si="1662"/>
        <v>0</v>
      </c>
      <c r="UM200" s="56">
        <f t="shared" si="1662"/>
        <v>0</v>
      </c>
      <c r="UN200" s="56">
        <f t="shared" si="1662"/>
        <v>0</v>
      </c>
      <c r="UO200" s="56">
        <f t="shared" si="1662"/>
        <v>0</v>
      </c>
      <c r="UP200" s="57">
        <f t="shared" ref="UP200:US200" si="1663">SUM(UP201:UP205)</f>
        <v>0</v>
      </c>
      <c r="UQ200" s="56">
        <f t="shared" si="1663"/>
        <v>0</v>
      </c>
      <c r="UR200" s="56">
        <f t="shared" si="1663"/>
        <v>0</v>
      </c>
      <c r="US200" s="56">
        <f t="shared" si="1663"/>
        <v>0</v>
      </c>
      <c r="UT200" s="56">
        <f t="shared" ref="UT200:VC200" si="1664">SUM(UT201:UT205)</f>
        <v>0</v>
      </c>
      <c r="UU200" s="56">
        <f t="shared" si="1664"/>
        <v>0</v>
      </c>
      <c r="UV200" s="56">
        <f t="shared" si="1664"/>
        <v>0</v>
      </c>
      <c r="UW200" s="56">
        <f t="shared" si="1664"/>
        <v>0</v>
      </c>
      <c r="UX200" s="56">
        <f t="shared" si="1664"/>
        <v>0</v>
      </c>
      <c r="UY200" s="56">
        <f t="shared" si="1664"/>
        <v>0</v>
      </c>
      <c r="UZ200" s="56">
        <f t="shared" si="1664"/>
        <v>0</v>
      </c>
      <c r="VA200" s="56">
        <f t="shared" si="1664"/>
        <v>0</v>
      </c>
      <c r="VB200" s="56">
        <f t="shared" si="1664"/>
        <v>0</v>
      </c>
      <c r="VC200" s="56">
        <f t="shared" si="1664"/>
        <v>0</v>
      </c>
      <c r="VD200" s="107">
        <f t="shared" ref="VD200" si="1665">SUM(VD201:VD205)</f>
        <v>0</v>
      </c>
      <c r="VE200" s="9" t="str">
        <f t="shared" si="1195"/>
        <v>-</v>
      </c>
    </row>
    <row r="201" spans="1:577" ht="20.149999999999999" customHeight="1">
      <c r="A201" s="21"/>
      <c r="B201" s="21"/>
      <c r="C201" s="22">
        <v>66011</v>
      </c>
      <c r="D201" s="23" t="s">
        <v>186</v>
      </c>
      <c r="E201" s="191">
        <f>SUM(F201:I201)</f>
        <v>0</v>
      </c>
      <c r="F201" s="192"/>
      <c r="G201" s="192"/>
      <c r="H201" s="193"/>
      <c r="I201" s="227"/>
      <c r="J201" s="239">
        <f t="shared" ref="J201:J205" si="1666">SUM(K201:Y201)</f>
        <v>0</v>
      </c>
      <c r="K201" s="59"/>
      <c r="L201" s="58"/>
      <c r="M201" s="58"/>
      <c r="N201" s="58"/>
      <c r="O201" s="58"/>
      <c r="P201" s="58"/>
      <c r="Q201" s="58"/>
      <c r="R201" s="58"/>
      <c r="S201" s="58"/>
      <c r="T201" s="58"/>
      <c r="U201" s="59"/>
      <c r="V201" s="58"/>
      <c r="W201" s="58"/>
      <c r="X201" s="58"/>
      <c r="Y201" s="108"/>
      <c r="Z201" s="167">
        <f t="shared" ref="Z201:Z205" si="1667">SUM(AA201:AO201)</f>
        <v>0</v>
      </c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9"/>
      <c r="AL201" s="58"/>
      <c r="AM201" s="58"/>
      <c r="AN201" s="58"/>
      <c r="AO201" s="108"/>
      <c r="AP201" s="167">
        <f t="shared" ref="AP201:AP205" si="1668">SUM(AQ201:BE201)</f>
        <v>0</v>
      </c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9"/>
      <c r="BB201" s="58"/>
      <c r="BC201" s="58"/>
      <c r="BD201" s="58"/>
      <c r="BE201" s="108"/>
      <c r="BF201" s="167">
        <f t="shared" ref="BF201:BF205" si="1669">SUM(BG201:BU201)</f>
        <v>0</v>
      </c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9"/>
      <c r="BR201" s="58"/>
      <c r="BS201" s="58"/>
      <c r="BT201" s="58"/>
      <c r="BU201" s="108"/>
      <c r="BV201" s="167">
        <f t="shared" ref="BV201:BV205" si="1670">SUM(BW201:CU201)</f>
        <v>0</v>
      </c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9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58"/>
      <c r="CU201" s="108"/>
      <c r="CV201" s="171"/>
      <c r="CW201" s="167">
        <f t="shared" ref="CW201:CW205" si="1671">SUM(CX201:DL201)</f>
        <v>0</v>
      </c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9"/>
      <c r="DI201" s="58"/>
      <c r="DJ201" s="58"/>
      <c r="DK201" s="58"/>
      <c r="DL201" s="108"/>
      <c r="DM201" s="167">
        <f t="shared" ref="DM201:DM205" si="1672">SUM(DN201:EB201)</f>
        <v>0</v>
      </c>
      <c r="DN201" s="58"/>
      <c r="DO201" s="58"/>
      <c r="DP201" s="58"/>
      <c r="DQ201" s="58"/>
      <c r="DR201" s="58"/>
      <c r="DS201" s="58"/>
      <c r="DT201" s="58"/>
      <c r="DU201" s="58"/>
      <c r="DV201" s="58"/>
      <c r="DW201" s="58"/>
      <c r="DX201" s="59"/>
      <c r="DY201" s="58"/>
      <c r="DZ201" s="58"/>
      <c r="EA201" s="58"/>
      <c r="EB201" s="108"/>
      <c r="EC201" s="167">
        <f t="shared" ref="EC201:EC205" si="1673">SUM(ED201:ER201)</f>
        <v>0</v>
      </c>
      <c r="ED201" s="58"/>
      <c r="EE201" s="58"/>
      <c r="EF201" s="58"/>
      <c r="EG201" s="58"/>
      <c r="EH201" s="58"/>
      <c r="EI201" s="58"/>
      <c r="EJ201" s="58"/>
      <c r="EK201" s="58"/>
      <c r="EL201" s="58"/>
      <c r="EM201" s="58"/>
      <c r="EN201" s="59"/>
      <c r="EO201" s="58"/>
      <c r="EP201" s="58"/>
      <c r="EQ201" s="58"/>
      <c r="ER201" s="108"/>
      <c r="ES201" s="167">
        <f t="shared" ref="ES201:ES205" si="1674">SUM(ET201:FH201)</f>
        <v>0</v>
      </c>
      <c r="ET201" s="58"/>
      <c r="EU201" s="58"/>
      <c r="EV201" s="58"/>
      <c r="EW201" s="58"/>
      <c r="EX201" s="58"/>
      <c r="EY201" s="58"/>
      <c r="EZ201" s="58"/>
      <c r="FA201" s="58"/>
      <c r="FB201" s="58"/>
      <c r="FC201" s="58"/>
      <c r="FD201" s="59"/>
      <c r="FE201" s="58"/>
      <c r="FF201" s="58"/>
      <c r="FG201" s="58"/>
      <c r="FH201" s="108"/>
      <c r="FI201" s="167">
        <f t="shared" ref="FI201:FI205" si="1675">SUM(FJ201:FX201)</f>
        <v>0</v>
      </c>
      <c r="FJ201" s="58"/>
      <c r="FK201" s="58"/>
      <c r="FL201" s="58"/>
      <c r="FM201" s="58"/>
      <c r="FN201" s="58"/>
      <c r="FO201" s="58"/>
      <c r="FP201" s="58"/>
      <c r="FQ201" s="58"/>
      <c r="FR201" s="58"/>
      <c r="FS201" s="58"/>
      <c r="FT201" s="59"/>
      <c r="FU201" s="58"/>
      <c r="FV201" s="58"/>
      <c r="FW201" s="58"/>
      <c r="FX201" s="108"/>
      <c r="FY201" s="167">
        <f t="shared" ref="FY201:FY205" si="1676">SUM(FZ201:GN201)</f>
        <v>0</v>
      </c>
      <c r="FZ201" s="58"/>
      <c r="GA201" s="58"/>
      <c r="GB201" s="58"/>
      <c r="GC201" s="58"/>
      <c r="GD201" s="58"/>
      <c r="GE201" s="58"/>
      <c r="GF201" s="58"/>
      <c r="GG201" s="58"/>
      <c r="GH201" s="58"/>
      <c r="GI201" s="58"/>
      <c r="GJ201" s="59"/>
      <c r="GK201" s="58"/>
      <c r="GL201" s="58"/>
      <c r="GM201" s="58"/>
      <c r="GN201" s="108"/>
      <c r="GO201" s="167">
        <f t="shared" ref="GO201:GO205" si="1677">SUM(GP201:HN201)</f>
        <v>0</v>
      </c>
      <c r="GP201" s="58"/>
      <c r="GQ201" s="58"/>
      <c r="GR201" s="58"/>
      <c r="GS201" s="58"/>
      <c r="GT201" s="58"/>
      <c r="GU201" s="58"/>
      <c r="GV201" s="58"/>
      <c r="GW201" s="58"/>
      <c r="GX201" s="58"/>
      <c r="GY201" s="58"/>
      <c r="GZ201" s="59"/>
      <c r="HA201" s="58"/>
      <c r="HB201" s="58"/>
      <c r="HC201" s="58"/>
      <c r="HD201" s="58"/>
      <c r="HE201" s="58"/>
      <c r="HF201" s="58"/>
      <c r="HG201" s="58"/>
      <c r="HH201" s="58"/>
      <c r="HI201" s="58"/>
      <c r="HJ201" s="58"/>
      <c r="HK201" s="58"/>
      <c r="HL201" s="58"/>
      <c r="HM201" s="58"/>
      <c r="HN201" s="108"/>
      <c r="HO201" s="170"/>
      <c r="HP201" s="171"/>
      <c r="HQ201" s="167">
        <f t="shared" ref="HQ201:HQ205" si="1678">SUM(HR201:IF201)</f>
        <v>0</v>
      </c>
      <c r="HR201" s="58"/>
      <c r="HS201" s="58"/>
      <c r="HT201" s="58"/>
      <c r="HU201" s="58"/>
      <c r="HV201" s="58"/>
      <c r="HW201" s="58"/>
      <c r="HX201" s="58"/>
      <c r="HY201" s="58"/>
      <c r="HZ201" s="58"/>
      <c r="IA201" s="58"/>
      <c r="IB201" s="59"/>
      <c r="IC201" s="58"/>
      <c r="ID201" s="58"/>
      <c r="IE201" s="58"/>
      <c r="IF201" s="108"/>
      <c r="IG201" s="167">
        <f t="shared" ref="IG201:IG205" si="1679">SUM(IH201:IV201)</f>
        <v>0</v>
      </c>
      <c r="IH201" s="58"/>
      <c r="II201" s="58"/>
      <c r="IJ201" s="58"/>
      <c r="IK201" s="58"/>
      <c r="IL201" s="58"/>
      <c r="IM201" s="58"/>
      <c r="IN201" s="58"/>
      <c r="IO201" s="58"/>
      <c r="IP201" s="58"/>
      <c r="IQ201" s="58"/>
      <c r="IR201" s="59"/>
      <c r="IS201" s="58"/>
      <c r="IT201" s="58"/>
      <c r="IU201" s="58"/>
      <c r="IV201" s="108"/>
      <c r="IW201" s="167">
        <f t="shared" ref="IW201:IW205" si="1680">SUM(IX201:JL201)</f>
        <v>0</v>
      </c>
      <c r="IX201" s="58"/>
      <c r="IY201" s="58"/>
      <c r="IZ201" s="58"/>
      <c r="JA201" s="58"/>
      <c r="JB201" s="58"/>
      <c r="JC201" s="58"/>
      <c r="JD201" s="58"/>
      <c r="JE201" s="58"/>
      <c r="JF201" s="58"/>
      <c r="JG201" s="58"/>
      <c r="JH201" s="59"/>
      <c r="JI201" s="58"/>
      <c r="JJ201" s="58"/>
      <c r="JK201" s="58"/>
      <c r="JL201" s="108"/>
      <c r="JM201" s="167">
        <f t="shared" ref="JM201:JM205" si="1681">SUM(JN201:KB201)</f>
        <v>0</v>
      </c>
      <c r="JN201" s="58"/>
      <c r="JO201" s="58"/>
      <c r="JP201" s="58"/>
      <c r="JQ201" s="58"/>
      <c r="JR201" s="58"/>
      <c r="JS201" s="58"/>
      <c r="JT201" s="58"/>
      <c r="JU201" s="58"/>
      <c r="JV201" s="58"/>
      <c r="JW201" s="58"/>
      <c r="JX201" s="59"/>
      <c r="JY201" s="58"/>
      <c r="JZ201" s="58"/>
      <c r="KA201" s="58"/>
      <c r="KB201" s="108"/>
      <c r="KC201" s="167">
        <f t="shared" ref="KC201:KC205" si="1682">SUM(KD201:LB201)</f>
        <v>0</v>
      </c>
      <c r="KD201" s="58"/>
      <c r="KE201" s="58"/>
      <c r="KF201" s="58"/>
      <c r="KG201" s="58"/>
      <c r="KH201" s="58"/>
      <c r="KI201" s="58"/>
      <c r="KJ201" s="58"/>
      <c r="KK201" s="58"/>
      <c r="KL201" s="58"/>
      <c r="KM201" s="58"/>
      <c r="KN201" s="59"/>
      <c r="KO201" s="58"/>
      <c r="KP201" s="58"/>
      <c r="KQ201" s="58"/>
      <c r="KR201" s="58"/>
      <c r="KS201" s="58"/>
      <c r="KT201" s="58"/>
      <c r="KU201" s="58"/>
      <c r="KV201" s="58"/>
      <c r="KW201" s="58"/>
      <c r="KX201" s="58"/>
      <c r="KY201" s="58"/>
      <c r="KZ201" s="58"/>
      <c r="LA201" s="58"/>
      <c r="LB201" s="108"/>
      <c r="LC201" s="171"/>
      <c r="LD201" s="167">
        <f t="shared" ref="LD201:LD205" si="1683">SUM(LE201:LS201)</f>
        <v>0</v>
      </c>
      <c r="LE201" s="58"/>
      <c r="LF201" s="58"/>
      <c r="LG201" s="58"/>
      <c r="LH201" s="58"/>
      <c r="LI201" s="58"/>
      <c r="LJ201" s="58"/>
      <c r="LK201" s="58"/>
      <c r="LL201" s="58"/>
      <c r="LM201" s="58"/>
      <c r="LN201" s="58"/>
      <c r="LO201" s="59"/>
      <c r="LP201" s="58"/>
      <c r="LQ201" s="58"/>
      <c r="LR201" s="58"/>
      <c r="LS201" s="108"/>
      <c r="LT201" s="167">
        <f t="shared" ref="LT201:LT205" si="1684">SUM(LU201:MI201)</f>
        <v>0</v>
      </c>
      <c r="LU201" s="58"/>
      <c r="LV201" s="58"/>
      <c r="LW201" s="58"/>
      <c r="LX201" s="58"/>
      <c r="LY201" s="58"/>
      <c r="LZ201" s="58"/>
      <c r="MA201" s="58"/>
      <c r="MB201" s="58"/>
      <c r="MC201" s="58"/>
      <c r="MD201" s="58"/>
      <c r="ME201" s="59"/>
      <c r="MF201" s="58"/>
      <c r="MG201" s="58"/>
      <c r="MH201" s="58"/>
      <c r="MI201" s="108"/>
      <c r="MJ201" s="167">
        <f t="shared" ref="MJ201:MJ205" si="1685">SUM(MK201:MY201)</f>
        <v>0</v>
      </c>
      <c r="MK201" s="58"/>
      <c r="ML201" s="58"/>
      <c r="MM201" s="58"/>
      <c r="MN201" s="58"/>
      <c r="MO201" s="58"/>
      <c r="MP201" s="58"/>
      <c r="MQ201" s="58"/>
      <c r="MR201" s="58"/>
      <c r="MS201" s="58"/>
      <c r="MT201" s="58"/>
      <c r="MU201" s="59"/>
      <c r="MV201" s="58"/>
      <c r="MW201" s="58"/>
      <c r="MX201" s="58"/>
      <c r="MY201" s="108"/>
      <c r="MZ201" s="167">
        <f t="shared" ref="MZ201:MZ205" si="1686">SUM(NA201:NO201)</f>
        <v>0</v>
      </c>
      <c r="NA201" s="58"/>
      <c r="NB201" s="58"/>
      <c r="NC201" s="58"/>
      <c r="ND201" s="58"/>
      <c r="NE201" s="58"/>
      <c r="NF201" s="58"/>
      <c r="NG201" s="58"/>
      <c r="NH201" s="58"/>
      <c r="NI201" s="58"/>
      <c r="NJ201" s="58"/>
      <c r="NK201" s="59"/>
      <c r="NL201" s="58"/>
      <c r="NM201" s="58"/>
      <c r="NN201" s="58"/>
      <c r="NO201" s="108"/>
      <c r="NP201" s="167">
        <f t="shared" ref="NP201:NP205" si="1687">SUM(NQ201:OE201)</f>
        <v>0</v>
      </c>
      <c r="NQ201" s="58"/>
      <c r="NR201" s="58"/>
      <c r="NS201" s="58"/>
      <c r="NT201" s="58"/>
      <c r="NU201" s="58"/>
      <c r="NV201" s="58"/>
      <c r="NW201" s="58"/>
      <c r="NX201" s="58"/>
      <c r="NY201" s="58"/>
      <c r="NZ201" s="58"/>
      <c r="OA201" s="59"/>
      <c r="OB201" s="58"/>
      <c r="OC201" s="58"/>
      <c r="OD201" s="58"/>
      <c r="OE201" s="108"/>
      <c r="OF201" s="167">
        <f t="shared" ref="OF201:OF205" si="1688">SUM(OG201:OU201)</f>
        <v>0</v>
      </c>
      <c r="OG201" s="58"/>
      <c r="OH201" s="58"/>
      <c r="OI201" s="58"/>
      <c r="OJ201" s="58"/>
      <c r="OK201" s="58"/>
      <c r="OL201" s="58"/>
      <c r="OM201" s="58"/>
      <c r="ON201" s="58"/>
      <c r="OO201" s="58"/>
      <c r="OP201" s="58"/>
      <c r="OQ201" s="59"/>
      <c r="OR201" s="58"/>
      <c r="OS201" s="58"/>
      <c r="OT201" s="58"/>
      <c r="OU201" s="108"/>
      <c r="OV201" s="167">
        <f t="shared" ref="OV201:OV205" si="1689">SUM(OW201:PK201)</f>
        <v>0</v>
      </c>
      <c r="OW201" s="58"/>
      <c r="OX201" s="58"/>
      <c r="OY201" s="58"/>
      <c r="OZ201" s="58"/>
      <c r="PA201" s="58"/>
      <c r="PB201" s="58"/>
      <c r="PC201" s="58"/>
      <c r="PD201" s="58"/>
      <c r="PE201" s="58"/>
      <c r="PF201" s="58"/>
      <c r="PG201" s="59"/>
      <c r="PH201" s="58"/>
      <c r="PI201" s="58"/>
      <c r="PJ201" s="58"/>
      <c r="PK201" s="108"/>
      <c r="PL201" s="167">
        <f t="shared" ref="PL201:PL205" si="1690">SUM(PM201:QA201)</f>
        <v>0</v>
      </c>
      <c r="PM201" s="58"/>
      <c r="PN201" s="58"/>
      <c r="PO201" s="58"/>
      <c r="PP201" s="58"/>
      <c r="PQ201" s="58"/>
      <c r="PR201" s="58"/>
      <c r="PS201" s="58"/>
      <c r="PT201" s="58"/>
      <c r="PU201" s="58"/>
      <c r="PV201" s="58"/>
      <c r="PW201" s="59"/>
      <c r="PX201" s="58"/>
      <c r="PY201" s="58"/>
      <c r="PZ201" s="58"/>
      <c r="QA201" s="108"/>
      <c r="QB201" s="167">
        <f t="shared" ref="QB201:QB205" si="1691">SUM(QC201:QQ201)</f>
        <v>0</v>
      </c>
      <c r="QC201" s="58"/>
      <c r="QD201" s="58"/>
      <c r="QE201" s="58"/>
      <c r="QF201" s="58"/>
      <c r="QG201" s="58"/>
      <c r="QH201" s="58"/>
      <c r="QI201" s="58"/>
      <c r="QJ201" s="58"/>
      <c r="QK201" s="58"/>
      <c r="QL201" s="58"/>
      <c r="QM201" s="59"/>
      <c r="QN201" s="58"/>
      <c r="QO201" s="58"/>
      <c r="QP201" s="58"/>
      <c r="QQ201" s="108"/>
      <c r="QR201" s="167">
        <f t="shared" ref="QR201:QR205" si="1692">SUM(QS201:RQ201)</f>
        <v>0</v>
      </c>
      <c r="QS201" s="58"/>
      <c r="QT201" s="58"/>
      <c r="QU201" s="58"/>
      <c r="QV201" s="58"/>
      <c r="QW201" s="58"/>
      <c r="QX201" s="58"/>
      <c r="QY201" s="58"/>
      <c r="QZ201" s="58"/>
      <c r="RA201" s="58"/>
      <c r="RB201" s="58"/>
      <c r="RC201" s="59"/>
      <c r="RD201" s="58"/>
      <c r="RE201" s="58"/>
      <c r="RF201" s="58"/>
      <c r="RG201" s="58"/>
      <c r="RH201" s="58"/>
      <c r="RI201" s="58"/>
      <c r="RJ201" s="58"/>
      <c r="RK201" s="58"/>
      <c r="RL201" s="58"/>
      <c r="RM201" s="58"/>
      <c r="RN201" s="58"/>
      <c r="RO201" s="58"/>
      <c r="RP201" s="58"/>
      <c r="RQ201" s="108"/>
      <c r="RR201" s="171"/>
      <c r="RS201" s="167">
        <f t="shared" ref="RS201:RS205" si="1693">SUM(RT201:SH201)</f>
        <v>0</v>
      </c>
      <c r="RT201" s="58"/>
      <c r="RU201" s="58"/>
      <c r="RV201" s="58"/>
      <c r="RW201" s="58"/>
      <c r="RX201" s="58"/>
      <c r="RY201" s="58"/>
      <c r="RZ201" s="58"/>
      <c r="SA201" s="58"/>
      <c r="SB201" s="58"/>
      <c r="SC201" s="58"/>
      <c r="SD201" s="59"/>
      <c r="SE201" s="58"/>
      <c r="SF201" s="58"/>
      <c r="SG201" s="58"/>
      <c r="SH201" s="108"/>
      <c r="SI201" s="167">
        <f t="shared" ref="SI201:SI205" si="1694">SUM(SJ201:SX201)</f>
        <v>0</v>
      </c>
      <c r="SJ201" s="58"/>
      <c r="SK201" s="58"/>
      <c r="SL201" s="58"/>
      <c r="SM201" s="58"/>
      <c r="SN201" s="58"/>
      <c r="SO201" s="58"/>
      <c r="SP201" s="58"/>
      <c r="SQ201" s="58"/>
      <c r="SR201" s="58"/>
      <c r="SS201" s="58"/>
      <c r="ST201" s="59"/>
      <c r="SU201" s="58"/>
      <c r="SV201" s="58"/>
      <c r="SW201" s="58"/>
      <c r="SX201" s="108"/>
      <c r="SY201" s="167">
        <f t="shared" ref="SY201:SY205" si="1695">SUM(SZ201:TN201)</f>
        <v>0</v>
      </c>
      <c r="SZ201" s="58"/>
      <c r="TA201" s="58"/>
      <c r="TB201" s="58"/>
      <c r="TC201" s="58"/>
      <c r="TD201" s="58"/>
      <c r="TE201" s="58"/>
      <c r="TF201" s="58"/>
      <c r="TG201" s="58"/>
      <c r="TH201" s="58"/>
      <c r="TI201" s="58"/>
      <c r="TJ201" s="59"/>
      <c r="TK201" s="58"/>
      <c r="TL201" s="58"/>
      <c r="TM201" s="58"/>
      <c r="TN201" s="108"/>
      <c r="TO201" s="167">
        <f t="shared" ref="TO201:TO205" si="1696">SUM(TP201:UD201)</f>
        <v>0</v>
      </c>
      <c r="TP201" s="58"/>
      <c r="TQ201" s="58"/>
      <c r="TR201" s="58"/>
      <c r="TS201" s="58"/>
      <c r="TT201" s="58"/>
      <c r="TU201" s="58"/>
      <c r="TV201" s="58"/>
      <c r="TW201" s="58"/>
      <c r="TX201" s="58"/>
      <c r="TY201" s="58"/>
      <c r="TZ201" s="59"/>
      <c r="UA201" s="58"/>
      <c r="UB201" s="58"/>
      <c r="UC201" s="58"/>
      <c r="UD201" s="108"/>
      <c r="UE201" s="167">
        <f t="shared" ref="UE201:UE205" si="1697">SUM(UF201:VD201)</f>
        <v>0</v>
      </c>
      <c r="UF201" s="58"/>
      <c r="UG201" s="58"/>
      <c r="UH201" s="58"/>
      <c r="UI201" s="58"/>
      <c r="UJ201" s="58"/>
      <c r="UK201" s="58"/>
      <c r="UL201" s="58"/>
      <c r="UM201" s="58"/>
      <c r="UN201" s="58"/>
      <c r="UO201" s="58"/>
      <c r="UP201" s="59"/>
      <c r="UQ201" s="58"/>
      <c r="UR201" s="58"/>
      <c r="US201" s="58"/>
      <c r="UT201" s="58"/>
      <c r="UU201" s="58"/>
      <c r="UV201" s="58"/>
      <c r="UW201" s="58"/>
      <c r="UX201" s="58"/>
      <c r="UY201" s="58"/>
      <c r="UZ201" s="58"/>
      <c r="VA201" s="58"/>
      <c r="VB201" s="58"/>
      <c r="VC201" s="58"/>
      <c r="VD201" s="108"/>
      <c r="VE201" s="9" t="str">
        <f t="shared" si="1195"/>
        <v>-</v>
      </c>
    </row>
    <row r="202" spans="1:577" ht="20.149999999999999" customHeight="1">
      <c r="A202" s="21"/>
      <c r="B202" s="21"/>
      <c r="C202" s="22">
        <v>66012</v>
      </c>
      <c r="D202" s="23" t="s">
        <v>187</v>
      </c>
      <c r="E202" s="191">
        <f>SUM(F202:I202)</f>
        <v>0</v>
      </c>
      <c r="F202" s="192"/>
      <c r="G202" s="192"/>
      <c r="H202" s="193"/>
      <c r="I202" s="227"/>
      <c r="J202" s="239">
        <f t="shared" si="1666"/>
        <v>0</v>
      </c>
      <c r="K202" s="59"/>
      <c r="L202" s="58"/>
      <c r="M202" s="58"/>
      <c r="N202" s="58"/>
      <c r="O202" s="58"/>
      <c r="P202" s="58"/>
      <c r="Q202" s="58"/>
      <c r="R202" s="58"/>
      <c r="S202" s="58"/>
      <c r="T202" s="58"/>
      <c r="U202" s="59"/>
      <c r="V202" s="58"/>
      <c r="W202" s="58"/>
      <c r="X202" s="58"/>
      <c r="Y202" s="108"/>
      <c r="Z202" s="167">
        <f t="shared" si="1667"/>
        <v>0</v>
      </c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9"/>
      <c r="AL202" s="58"/>
      <c r="AM202" s="58"/>
      <c r="AN202" s="58"/>
      <c r="AO202" s="108"/>
      <c r="AP202" s="167">
        <f t="shared" si="1668"/>
        <v>0</v>
      </c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9"/>
      <c r="BB202" s="58"/>
      <c r="BC202" s="58"/>
      <c r="BD202" s="58"/>
      <c r="BE202" s="108"/>
      <c r="BF202" s="167">
        <f t="shared" si="1669"/>
        <v>0</v>
      </c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9"/>
      <c r="BR202" s="58"/>
      <c r="BS202" s="58"/>
      <c r="BT202" s="58"/>
      <c r="BU202" s="108"/>
      <c r="BV202" s="167">
        <f t="shared" si="1670"/>
        <v>0</v>
      </c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9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58"/>
      <c r="CU202" s="108"/>
      <c r="CV202" s="171"/>
      <c r="CW202" s="167">
        <f t="shared" si="1671"/>
        <v>0</v>
      </c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9"/>
      <c r="DI202" s="58"/>
      <c r="DJ202" s="58"/>
      <c r="DK202" s="58"/>
      <c r="DL202" s="108"/>
      <c r="DM202" s="167">
        <f t="shared" si="1672"/>
        <v>0</v>
      </c>
      <c r="DN202" s="58"/>
      <c r="DO202" s="58"/>
      <c r="DP202" s="58"/>
      <c r="DQ202" s="58"/>
      <c r="DR202" s="58"/>
      <c r="DS202" s="58"/>
      <c r="DT202" s="58"/>
      <c r="DU202" s="58"/>
      <c r="DV202" s="58"/>
      <c r="DW202" s="58"/>
      <c r="DX202" s="59"/>
      <c r="DY202" s="58"/>
      <c r="DZ202" s="58"/>
      <c r="EA202" s="58"/>
      <c r="EB202" s="108"/>
      <c r="EC202" s="167">
        <f t="shared" si="1673"/>
        <v>0</v>
      </c>
      <c r="ED202" s="58"/>
      <c r="EE202" s="58"/>
      <c r="EF202" s="58"/>
      <c r="EG202" s="58"/>
      <c r="EH202" s="58"/>
      <c r="EI202" s="58"/>
      <c r="EJ202" s="58"/>
      <c r="EK202" s="58"/>
      <c r="EL202" s="58"/>
      <c r="EM202" s="58"/>
      <c r="EN202" s="59"/>
      <c r="EO202" s="58"/>
      <c r="EP202" s="58"/>
      <c r="EQ202" s="58"/>
      <c r="ER202" s="108"/>
      <c r="ES202" s="167">
        <f t="shared" si="1674"/>
        <v>0</v>
      </c>
      <c r="ET202" s="58"/>
      <c r="EU202" s="58"/>
      <c r="EV202" s="58"/>
      <c r="EW202" s="58"/>
      <c r="EX202" s="58"/>
      <c r="EY202" s="58"/>
      <c r="EZ202" s="58"/>
      <c r="FA202" s="58"/>
      <c r="FB202" s="58"/>
      <c r="FC202" s="58"/>
      <c r="FD202" s="59"/>
      <c r="FE202" s="58"/>
      <c r="FF202" s="58"/>
      <c r="FG202" s="58"/>
      <c r="FH202" s="108"/>
      <c r="FI202" s="167">
        <f t="shared" si="1675"/>
        <v>0</v>
      </c>
      <c r="FJ202" s="58"/>
      <c r="FK202" s="58"/>
      <c r="FL202" s="58"/>
      <c r="FM202" s="58"/>
      <c r="FN202" s="58"/>
      <c r="FO202" s="58"/>
      <c r="FP202" s="58"/>
      <c r="FQ202" s="58"/>
      <c r="FR202" s="58"/>
      <c r="FS202" s="58"/>
      <c r="FT202" s="59"/>
      <c r="FU202" s="58"/>
      <c r="FV202" s="58"/>
      <c r="FW202" s="58"/>
      <c r="FX202" s="108"/>
      <c r="FY202" s="167">
        <f t="shared" si="1676"/>
        <v>0</v>
      </c>
      <c r="FZ202" s="58"/>
      <c r="GA202" s="58"/>
      <c r="GB202" s="58"/>
      <c r="GC202" s="58"/>
      <c r="GD202" s="58"/>
      <c r="GE202" s="58"/>
      <c r="GF202" s="58"/>
      <c r="GG202" s="58"/>
      <c r="GH202" s="58"/>
      <c r="GI202" s="58"/>
      <c r="GJ202" s="59"/>
      <c r="GK202" s="58"/>
      <c r="GL202" s="58"/>
      <c r="GM202" s="58"/>
      <c r="GN202" s="108"/>
      <c r="GO202" s="167">
        <f t="shared" si="1677"/>
        <v>0</v>
      </c>
      <c r="GP202" s="58"/>
      <c r="GQ202" s="58"/>
      <c r="GR202" s="58"/>
      <c r="GS202" s="58"/>
      <c r="GT202" s="58"/>
      <c r="GU202" s="58"/>
      <c r="GV202" s="58"/>
      <c r="GW202" s="58"/>
      <c r="GX202" s="58"/>
      <c r="GY202" s="58"/>
      <c r="GZ202" s="59"/>
      <c r="HA202" s="58"/>
      <c r="HB202" s="58"/>
      <c r="HC202" s="58"/>
      <c r="HD202" s="58"/>
      <c r="HE202" s="58"/>
      <c r="HF202" s="58"/>
      <c r="HG202" s="58"/>
      <c r="HH202" s="58"/>
      <c r="HI202" s="58"/>
      <c r="HJ202" s="58"/>
      <c r="HK202" s="58"/>
      <c r="HL202" s="58"/>
      <c r="HM202" s="58"/>
      <c r="HN202" s="108"/>
      <c r="HO202" s="170"/>
      <c r="HP202" s="171"/>
      <c r="HQ202" s="167">
        <f t="shared" si="1678"/>
        <v>0</v>
      </c>
      <c r="HR202" s="58"/>
      <c r="HS202" s="58"/>
      <c r="HT202" s="58"/>
      <c r="HU202" s="58"/>
      <c r="HV202" s="58"/>
      <c r="HW202" s="58"/>
      <c r="HX202" s="58"/>
      <c r="HY202" s="58"/>
      <c r="HZ202" s="58"/>
      <c r="IA202" s="58"/>
      <c r="IB202" s="59"/>
      <c r="IC202" s="58"/>
      <c r="ID202" s="58"/>
      <c r="IE202" s="58"/>
      <c r="IF202" s="108"/>
      <c r="IG202" s="167">
        <f t="shared" si="1679"/>
        <v>0</v>
      </c>
      <c r="IH202" s="58"/>
      <c r="II202" s="58"/>
      <c r="IJ202" s="58"/>
      <c r="IK202" s="58"/>
      <c r="IL202" s="58"/>
      <c r="IM202" s="58"/>
      <c r="IN202" s="58"/>
      <c r="IO202" s="58"/>
      <c r="IP202" s="58"/>
      <c r="IQ202" s="58"/>
      <c r="IR202" s="59"/>
      <c r="IS202" s="58"/>
      <c r="IT202" s="58"/>
      <c r="IU202" s="58"/>
      <c r="IV202" s="108"/>
      <c r="IW202" s="167">
        <f t="shared" si="1680"/>
        <v>0</v>
      </c>
      <c r="IX202" s="58"/>
      <c r="IY202" s="58"/>
      <c r="IZ202" s="58"/>
      <c r="JA202" s="58"/>
      <c r="JB202" s="58"/>
      <c r="JC202" s="58"/>
      <c r="JD202" s="58"/>
      <c r="JE202" s="58"/>
      <c r="JF202" s="58"/>
      <c r="JG202" s="58"/>
      <c r="JH202" s="59"/>
      <c r="JI202" s="58"/>
      <c r="JJ202" s="58"/>
      <c r="JK202" s="58"/>
      <c r="JL202" s="108"/>
      <c r="JM202" s="167">
        <f t="shared" si="1681"/>
        <v>0</v>
      </c>
      <c r="JN202" s="58"/>
      <c r="JO202" s="58"/>
      <c r="JP202" s="58"/>
      <c r="JQ202" s="58"/>
      <c r="JR202" s="58"/>
      <c r="JS202" s="58"/>
      <c r="JT202" s="58"/>
      <c r="JU202" s="58"/>
      <c r="JV202" s="58"/>
      <c r="JW202" s="58"/>
      <c r="JX202" s="59"/>
      <c r="JY202" s="58"/>
      <c r="JZ202" s="58"/>
      <c r="KA202" s="58"/>
      <c r="KB202" s="108"/>
      <c r="KC202" s="167">
        <f t="shared" si="1682"/>
        <v>0</v>
      </c>
      <c r="KD202" s="58"/>
      <c r="KE202" s="58"/>
      <c r="KF202" s="58"/>
      <c r="KG202" s="58"/>
      <c r="KH202" s="58"/>
      <c r="KI202" s="58"/>
      <c r="KJ202" s="58"/>
      <c r="KK202" s="58"/>
      <c r="KL202" s="58"/>
      <c r="KM202" s="58"/>
      <c r="KN202" s="59"/>
      <c r="KO202" s="58"/>
      <c r="KP202" s="58"/>
      <c r="KQ202" s="58"/>
      <c r="KR202" s="58"/>
      <c r="KS202" s="58"/>
      <c r="KT202" s="58"/>
      <c r="KU202" s="58"/>
      <c r="KV202" s="58"/>
      <c r="KW202" s="58"/>
      <c r="KX202" s="58"/>
      <c r="KY202" s="58"/>
      <c r="KZ202" s="58"/>
      <c r="LA202" s="58"/>
      <c r="LB202" s="108"/>
      <c r="LC202" s="171"/>
      <c r="LD202" s="167">
        <f t="shared" si="1683"/>
        <v>0</v>
      </c>
      <c r="LE202" s="58"/>
      <c r="LF202" s="58"/>
      <c r="LG202" s="58"/>
      <c r="LH202" s="58"/>
      <c r="LI202" s="58"/>
      <c r="LJ202" s="58"/>
      <c r="LK202" s="58"/>
      <c r="LL202" s="58"/>
      <c r="LM202" s="58"/>
      <c r="LN202" s="58"/>
      <c r="LO202" s="59"/>
      <c r="LP202" s="58"/>
      <c r="LQ202" s="58"/>
      <c r="LR202" s="58"/>
      <c r="LS202" s="108"/>
      <c r="LT202" s="167">
        <f t="shared" si="1684"/>
        <v>0</v>
      </c>
      <c r="LU202" s="58"/>
      <c r="LV202" s="58"/>
      <c r="LW202" s="58"/>
      <c r="LX202" s="58"/>
      <c r="LY202" s="58"/>
      <c r="LZ202" s="58"/>
      <c r="MA202" s="58"/>
      <c r="MB202" s="58"/>
      <c r="MC202" s="58"/>
      <c r="MD202" s="58"/>
      <c r="ME202" s="59"/>
      <c r="MF202" s="58"/>
      <c r="MG202" s="58"/>
      <c r="MH202" s="58"/>
      <c r="MI202" s="108"/>
      <c r="MJ202" s="167">
        <f t="shared" si="1685"/>
        <v>0</v>
      </c>
      <c r="MK202" s="58"/>
      <c r="ML202" s="58"/>
      <c r="MM202" s="58"/>
      <c r="MN202" s="58"/>
      <c r="MO202" s="58"/>
      <c r="MP202" s="58"/>
      <c r="MQ202" s="58"/>
      <c r="MR202" s="58"/>
      <c r="MS202" s="58"/>
      <c r="MT202" s="58"/>
      <c r="MU202" s="59"/>
      <c r="MV202" s="58"/>
      <c r="MW202" s="58"/>
      <c r="MX202" s="58"/>
      <c r="MY202" s="108"/>
      <c r="MZ202" s="167">
        <f t="shared" si="1686"/>
        <v>0</v>
      </c>
      <c r="NA202" s="58"/>
      <c r="NB202" s="58"/>
      <c r="NC202" s="58"/>
      <c r="ND202" s="58"/>
      <c r="NE202" s="58"/>
      <c r="NF202" s="58"/>
      <c r="NG202" s="58"/>
      <c r="NH202" s="58"/>
      <c r="NI202" s="58"/>
      <c r="NJ202" s="58"/>
      <c r="NK202" s="59"/>
      <c r="NL202" s="58"/>
      <c r="NM202" s="58"/>
      <c r="NN202" s="58"/>
      <c r="NO202" s="108"/>
      <c r="NP202" s="167">
        <f t="shared" si="1687"/>
        <v>0</v>
      </c>
      <c r="NQ202" s="58"/>
      <c r="NR202" s="58"/>
      <c r="NS202" s="58"/>
      <c r="NT202" s="58"/>
      <c r="NU202" s="58"/>
      <c r="NV202" s="58"/>
      <c r="NW202" s="58"/>
      <c r="NX202" s="58"/>
      <c r="NY202" s="58"/>
      <c r="NZ202" s="58"/>
      <c r="OA202" s="59"/>
      <c r="OB202" s="58"/>
      <c r="OC202" s="58"/>
      <c r="OD202" s="58"/>
      <c r="OE202" s="108"/>
      <c r="OF202" s="167">
        <f t="shared" si="1688"/>
        <v>0</v>
      </c>
      <c r="OG202" s="58"/>
      <c r="OH202" s="58"/>
      <c r="OI202" s="58"/>
      <c r="OJ202" s="58"/>
      <c r="OK202" s="58"/>
      <c r="OL202" s="58"/>
      <c r="OM202" s="58"/>
      <c r="ON202" s="58"/>
      <c r="OO202" s="58"/>
      <c r="OP202" s="58"/>
      <c r="OQ202" s="59"/>
      <c r="OR202" s="58"/>
      <c r="OS202" s="58"/>
      <c r="OT202" s="58"/>
      <c r="OU202" s="108"/>
      <c r="OV202" s="167">
        <f t="shared" si="1689"/>
        <v>0</v>
      </c>
      <c r="OW202" s="58"/>
      <c r="OX202" s="58"/>
      <c r="OY202" s="58"/>
      <c r="OZ202" s="58"/>
      <c r="PA202" s="58"/>
      <c r="PB202" s="58"/>
      <c r="PC202" s="58"/>
      <c r="PD202" s="58"/>
      <c r="PE202" s="58"/>
      <c r="PF202" s="58"/>
      <c r="PG202" s="59"/>
      <c r="PH202" s="58"/>
      <c r="PI202" s="58"/>
      <c r="PJ202" s="58"/>
      <c r="PK202" s="108"/>
      <c r="PL202" s="167">
        <f t="shared" si="1690"/>
        <v>0</v>
      </c>
      <c r="PM202" s="58"/>
      <c r="PN202" s="58"/>
      <c r="PO202" s="58"/>
      <c r="PP202" s="58"/>
      <c r="PQ202" s="58"/>
      <c r="PR202" s="58"/>
      <c r="PS202" s="58"/>
      <c r="PT202" s="58"/>
      <c r="PU202" s="58"/>
      <c r="PV202" s="58"/>
      <c r="PW202" s="59"/>
      <c r="PX202" s="58"/>
      <c r="PY202" s="58"/>
      <c r="PZ202" s="58"/>
      <c r="QA202" s="108"/>
      <c r="QB202" s="167">
        <f t="shared" si="1691"/>
        <v>0</v>
      </c>
      <c r="QC202" s="58"/>
      <c r="QD202" s="58"/>
      <c r="QE202" s="58"/>
      <c r="QF202" s="58"/>
      <c r="QG202" s="58"/>
      <c r="QH202" s="58"/>
      <c r="QI202" s="58"/>
      <c r="QJ202" s="58"/>
      <c r="QK202" s="58"/>
      <c r="QL202" s="58"/>
      <c r="QM202" s="59"/>
      <c r="QN202" s="58"/>
      <c r="QO202" s="58"/>
      <c r="QP202" s="58"/>
      <c r="QQ202" s="108"/>
      <c r="QR202" s="167">
        <f t="shared" si="1692"/>
        <v>0</v>
      </c>
      <c r="QS202" s="58"/>
      <c r="QT202" s="58"/>
      <c r="QU202" s="58"/>
      <c r="QV202" s="58"/>
      <c r="QW202" s="58"/>
      <c r="QX202" s="58"/>
      <c r="QY202" s="58"/>
      <c r="QZ202" s="58"/>
      <c r="RA202" s="58"/>
      <c r="RB202" s="58"/>
      <c r="RC202" s="59"/>
      <c r="RD202" s="58"/>
      <c r="RE202" s="58"/>
      <c r="RF202" s="58"/>
      <c r="RG202" s="58"/>
      <c r="RH202" s="58"/>
      <c r="RI202" s="58"/>
      <c r="RJ202" s="58"/>
      <c r="RK202" s="58"/>
      <c r="RL202" s="58"/>
      <c r="RM202" s="58"/>
      <c r="RN202" s="58"/>
      <c r="RO202" s="58"/>
      <c r="RP202" s="58"/>
      <c r="RQ202" s="108"/>
      <c r="RR202" s="171"/>
      <c r="RS202" s="167">
        <f t="shared" si="1693"/>
        <v>0</v>
      </c>
      <c r="RT202" s="58"/>
      <c r="RU202" s="58"/>
      <c r="RV202" s="58"/>
      <c r="RW202" s="58"/>
      <c r="RX202" s="58"/>
      <c r="RY202" s="58"/>
      <c r="RZ202" s="58"/>
      <c r="SA202" s="58"/>
      <c r="SB202" s="58"/>
      <c r="SC202" s="58"/>
      <c r="SD202" s="59"/>
      <c r="SE202" s="58"/>
      <c r="SF202" s="58"/>
      <c r="SG202" s="58"/>
      <c r="SH202" s="108"/>
      <c r="SI202" s="167">
        <f t="shared" si="1694"/>
        <v>0</v>
      </c>
      <c r="SJ202" s="58"/>
      <c r="SK202" s="58"/>
      <c r="SL202" s="58"/>
      <c r="SM202" s="58"/>
      <c r="SN202" s="58"/>
      <c r="SO202" s="58"/>
      <c r="SP202" s="58"/>
      <c r="SQ202" s="58"/>
      <c r="SR202" s="58"/>
      <c r="SS202" s="58"/>
      <c r="ST202" s="59"/>
      <c r="SU202" s="58"/>
      <c r="SV202" s="58"/>
      <c r="SW202" s="58"/>
      <c r="SX202" s="108"/>
      <c r="SY202" s="167">
        <f t="shared" si="1695"/>
        <v>0</v>
      </c>
      <c r="SZ202" s="58"/>
      <c r="TA202" s="58"/>
      <c r="TB202" s="58"/>
      <c r="TC202" s="58"/>
      <c r="TD202" s="58"/>
      <c r="TE202" s="58"/>
      <c r="TF202" s="58"/>
      <c r="TG202" s="58"/>
      <c r="TH202" s="58"/>
      <c r="TI202" s="58"/>
      <c r="TJ202" s="59"/>
      <c r="TK202" s="58"/>
      <c r="TL202" s="58"/>
      <c r="TM202" s="58"/>
      <c r="TN202" s="108"/>
      <c r="TO202" s="167">
        <f t="shared" si="1696"/>
        <v>0</v>
      </c>
      <c r="TP202" s="58"/>
      <c r="TQ202" s="58"/>
      <c r="TR202" s="58"/>
      <c r="TS202" s="58"/>
      <c r="TT202" s="58"/>
      <c r="TU202" s="58"/>
      <c r="TV202" s="58"/>
      <c r="TW202" s="58"/>
      <c r="TX202" s="58"/>
      <c r="TY202" s="58"/>
      <c r="TZ202" s="59"/>
      <c r="UA202" s="58"/>
      <c r="UB202" s="58"/>
      <c r="UC202" s="58"/>
      <c r="UD202" s="108"/>
      <c r="UE202" s="167">
        <f t="shared" si="1697"/>
        <v>0</v>
      </c>
      <c r="UF202" s="58"/>
      <c r="UG202" s="58"/>
      <c r="UH202" s="58"/>
      <c r="UI202" s="58"/>
      <c r="UJ202" s="58"/>
      <c r="UK202" s="58"/>
      <c r="UL202" s="58"/>
      <c r="UM202" s="58"/>
      <c r="UN202" s="58"/>
      <c r="UO202" s="58"/>
      <c r="UP202" s="59"/>
      <c r="UQ202" s="58"/>
      <c r="UR202" s="58"/>
      <c r="US202" s="58"/>
      <c r="UT202" s="58"/>
      <c r="UU202" s="58"/>
      <c r="UV202" s="58"/>
      <c r="UW202" s="58"/>
      <c r="UX202" s="58"/>
      <c r="UY202" s="58"/>
      <c r="UZ202" s="58"/>
      <c r="VA202" s="58"/>
      <c r="VB202" s="58"/>
      <c r="VC202" s="58"/>
      <c r="VD202" s="108"/>
      <c r="VE202" s="9" t="str">
        <f t="shared" si="1195"/>
        <v>-</v>
      </c>
    </row>
    <row r="203" spans="1:577" ht="20.149999999999999" customHeight="1">
      <c r="A203" s="21"/>
      <c r="B203" s="21"/>
      <c r="C203" s="22">
        <v>66013</v>
      </c>
      <c r="D203" s="23" t="s">
        <v>188</v>
      </c>
      <c r="E203" s="191">
        <f>SUM(F203:I203)</f>
        <v>0</v>
      </c>
      <c r="F203" s="192"/>
      <c r="G203" s="192"/>
      <c r="H203" s="193"/>
      <c r="I203" s="227"/>
      <c r="J203" s="239">
        <f t="shared" si="1666"/>
        <v>0</v>
      </c>
      <c r="K203" s="59"/>
      <c r="L203" s="58"/>
      <c r="M203" s="58"/>
      <c r="N203" s="58"/>
      <c r="O203" s="58"/>
      <c r="P203" s="58"/>
      <c r="Q203" s="58"/>
      <c r="R203" s="58"/>
      <c r="S203" s="58"/>
      <c r="T203" s="58"/>
      <c r="U203" s="59"/>
      <c r="V203" s="58"/>
      <c r="W203" s="58"/>
      <c r="X203" s="58"/>
      <c r="Y203" s="108"/>
      <c r="Z203" s="167">
        <f t="shared" si="1667"/>
        <v>0</v>
      </c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9"/>
      <c r="AL203" s="58"/>
      <c r="AM203" s="58"/>
      <c r="AN203" s="58"/>
      <c r="AO203" s="108"/>
      <c r="AP203" s="167">
        <f t="shared" si="1668"/>
        <v>0</v>
      </c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9"/>
      <c r="BB203" s="58"/>
      <c r="BC203" s="58"/>
      <c r="BD203" s="58"/>
      <c r="BE203" s="108"/>
      <c r="BF203" s="167">
        <f t="shared" si="1669"/>
        <v>0</v>
      </c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9"/>
      <c r="BR203" s="58"/>
      <c r="BS203" s="58"/>
      <c r="BT203" s="58"/>
      <c r="BU203" s="108"/>
      <c r="BV203" s="167">
        <f t="shared" si="1670"/>
        <v>0</v>
      </c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9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58"/>
      <c r="CU203" s="108"/>
      <c r="CV203" s="171"/>
      <c r="CW203" s="167">
        <f t="shared" si="1671"/>
        <v>0</v>
      </c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9"/>
      <c r="DI203" s="58"/>
      <c r="DJ203" s="58"/>
      <c r="DK203" s="58"/>
      <c r="DL203" s="108"/>
      <c r="DM203" s="167">
        <f t="shared" si="1672"/>
        <v>0</v>
      </c>
      <c r="DN203" s="58"/>
      <c r="DO203" s="58"/>
      <c r="DP203" s="58"/>
      <c r="DQ203" s="58"/>
      <c r="DR203" s="58"/>
      <c r="DS203" s="58"/>
      <c r="DT203" s="58"/>
      <c r="DU203" s="58"/>
      <c r="DV203" s="58"/>
      <c r="DW203" s="58"/>
      <c r="DX203" s="59"/>
      <c r="DY203" s="58"/>
      <c r="DZ203" s="58"/>
      <c r="EA203" s="58"/>
      <c r="EB203" s="108"/>
      <c r="EC203" s="167">
        <f t="shared" si="1673"/>
        <v>0</v>
      </c>
      <c r="ED203" s="58"/>
      <c r="EE203" s="58"/>
      <c r="EF203" s="58"/>
      <c r="EG203" s="58"/>
      <c r="EH203" s="58"/>
      <c r="EI203" s="58"/>
      <c r="EJ203" s="58"/>
      <c r="EK203" s="58"/>
      <c r="EL203" s="58"/>
      <c r="EM203" s="58"/>
      <c r="EN203" s="59"/>
      <c r="EO203" s="58"/>
      <c r="EP203" s="58"/>
      <c r="EQ203" s="58"/>
      <c r="ER203" s="108"/>
      <c r="ES203" s="167">
        <f t="shared" si="1674"/>
        <v>0</v>
      </c>
      <c r="ET203" s="58"/>
      <c r="EU203" s="58"/>
      <c r="EV203" s="58"/>
      <c r="EW203" s="58"/>
      <c r="EX203" s="58"/>
      <c r="EY203" s="58"/>
      <c r="EZ203" s="58"/>
      <c r="FA203" s="58"/>
      <c r="FB203" s="58"/>
      <c r="FC203" s="58"/>
      <c r="FD203" s="59"/>
      <c r="FE203" s="58"/>
      <c r="FF203" s="58"/>
      <c r="FG203" s="58"/>
      <c r="FH203" s="108"/>
      <c r="FI203" s="167">
        <f t="shared" si="1675"/>
        <v>0</v>
      </c>
      <c r="FJ203" s="58"/>
      <c r="FK203" s="58"/>
      <c r="FL203" s="58"/>
      <c r="FM203" s="58"/>
      <c r="FN203" s="58"/>
      <c r="FO203" s="58"/>
      <c r="FP203" s="58"/>
      <c r="FQ203" s="58"/>
      <c r="FR203" s="58"/>
      <c r="FS203" s="58"/>
      <c r="FT203" s="59"/>
      <c r="FU203" s="58"/>
      <c r="FV203" s="58"/>
      <c r="FW203" s="58"/>
      <c r="FX203" s="108"/>
      <c r="FY203" s="167">
        <f t="shared" si="1676"/>
        <v>0</v>
      </c>
      <c r="FZ203" s="58"/>
      <c r="GA203" s="58"/>
      <c r="GB203" s="58"/>
      <c r="GC203" s="58"/>
      <c r="GD203" s="58"/>
      <c r="GE203" s="58"/>
      <c r="GF203" s="58"/>
      <c r="GG203" s="58"/>
      <c r="GH203" s="58"/>
      <c r="GI203" s="58"/>
      <c r="GJ203" s="59"/>
      <c r="GK203" s="58"/>
      <c r="GL203" s="58"/>
      <c r="GM203" s="58"/>
      <c r="GN203" s="108"/>
      <c r="GO203" s="167">
        <f t="shared" si="1677"/>
        <v>0</v>
      </c>
      <c r="GP203" s="58"/>
      <c r="GQ203" s="58"/>
      <c r="GR203" s="58"/>
      <c r="GS203" s="58"/>
      <c r="GT203" s="58"/>
      <c r="GU203" s="58"/>
      <c r="GV203" s="58"/>
      <c r="GW203" s="58"/>
      <c r="GX203" s="58"/>
      <c r="GY203" s="58"/>
      <c r="GZ203" s="59"/>
      <c r="HA203" s="58"/>
      <c r="HB203" s="58"/>
      <c r="HC203" s="58"/>
      <c r="HD203" s="58"/>
      <c r="HE203" s="58"/>
      <c r="HF203" s="58"/>
      <c r="HG203" s="58"/>
      <c r="HH203" s="58"/>
      <c r="HI203" s="58"/>
      <c r="HJ203" s="58"/>
      <c r="HK203" s="58"/>
      <c r="HL203" s="58"/>
      <c r="HM203" s="58"/>
      <c r="HN203" s="108"/>
      <c r="HO203" s="170"/>
      <c r="HP203" s="171"/>
      <c r="HQ203" s="167">
        <f t="shared" si="1678"/>
        <v>0</v>
      </c>
      <c r="HR203" s="58"/>
      <c r="HS203" s="58"/>
      <c r="HT203" s="58"/>
      <c r="HU203" s="58"/>
      <c r="HV203" s="58"/>
      <c r="HW203" s="58"/>
      <c r="HX203" s="58"/>
      <c r="HY203" s="58"/>
      <c r="HZ203" s="58"/>
      <c r="IA203" s="58"/>
      <c r="IB203" s="59"/>
      <c r="IC203" s="58"/>
      <c r="ID203" s="58"/>
      <c r="IE203" s="58"/>
      <c r="IF203" s="108"/>
      <c r="IG203" s="167">
        <f t="shared" si="1679"/>
        <v>0</v>
      </c>
      <c r="IH203" s="58"/>
      <c r="II203" s="58"/>
      <c r="IJ203" s="58"/>
      <c r="IK203" s="58"/>
      <c r="IL203" s="58"/>
      <c r="IM203" s="58"/>
      <c r="IN203" s="58"/>
      <c r="IO203" s="58"/>
      <c r="IP203" s="58"/>
      <c r="IQ203" s="58"/>
      <c r="IR203" s="59"/>
      <c r="IS203" s="58"/>
      <c r="IT203" s="58"/>
      <c r="IU203" s="58"/>
      <c r="IV203" s="108"/>
      <c r="IW203" s="167">
        <f t="shared" si="1680"/>
        <v>0</v>
      </c>
      <c r="IX203" s="58"/>
      <c r="IY203" s="58"/>
      <c r="IZ203" s="58"/>
      <c r="JA203" s="58"/>
      <c r="JB203" s="58"/>
      <c r="JC203" s="58"/>
      <c r="JD203" s="58"/>
      <c r="JE203" s="58"/>
      <c r="JF203" s="58"/>
      <c r="JG203" s="58"/>
      <c r="JH203" s="59"/>
      <c r="JI203" s="58"/>
      <c r="JJ203" s="58"/>
      <c r="JK203" s="58"/>
      <c r="JL203" s="108"/>
      <c r="JM203" s="167">
        <f t="shared" si="1681"/>
        <v>0</v>
      </c>
      <c r="JN203" s="58"/>
      <c r="JO203" s="58"/>
      <c r="JP203" s="58"/>
      <c r="JQ203" s="58"/>
      <c r="JR203" s="58"/>
      <c r="JS203" s="58"/>
      <c r="JT203" s="58"/>
      <c r="JU203" s="58"/>
      <c r="JV203" s="58"/>
      <c r="JW203" s="58"/>
      <c r="JX203" s="59"/>
      <c r="JY203" s="58"/>
      <c r="JZ203" s="58"/>
      <c r="KA203" s="58"/>
      <c r="KB203" s="108"/>
      <c r="KC203" s="167">
        <f t="shared" si="1682"/>
        <v>0</v>
      </c>
      <c r="KD203" s="58"/>
      <c r="KE203" s="58"/>
      <c r="KF203" s="58"/>
      <c r="KG203" s="58"/>
      <c r="KH203" s="58"/>
      <c r="KI203" s="58"/>
      <c r="KJ203" s="58"/>
      <c r="KK203" s="58"/>
      <c r="KL203" s="58"/>
      <c r="KM203" s="58"/>
      <c r="KN203" s="59"/>
      <c r="KO203" s="58"/>
      <c r="KP203" s="58"/>
      <c r="KQ203" s="58"/>
      <c r="KR203" s="58"/>
      <c r="KS203" s="58"/>
      <c r="KT203" s="58"/>
      <c r="KU203" s="58"/>
      <c r="KV203" s="58"/>
      <c r="KW203" s="58"/>
      <c r="KX203" s="58"/>
      <c r="KY203" s="58"/>
      <c r="KZ203" s="58"/>
      <c r="LA203" s="58"/>
      <c r="LB203" s="108"/>
      <c r="LC203" s="171"/>
      <c r="LD203" s="167">
        <f t="shared" si="1683"/>
        <v>0</v>
      </c>
      <c r="LE203" s="58"/>
      <c r="LF203" s="58"/>
      <c r="LG203" s="58"/>
      <c r="LH203" s="58"/>
      <c r="LI203" s="58"/>
      <c r="LJ203" s="58"/>
      <c r="LK203" s="58"/>
      <c r="LL203" s="58"/>
      <c r="LM203" s="58"/>
      <c r="LN203" s="58"/>
      <c r="LO203" s="59"/>
      <c r="LP203" s="58"/>
      <c r="LQ203" s="58"/>
      <c r="LR203" s="58"/>
      <c r="LS203" s="108"/>
      <c r="LT203" s="167">
        <f t="shared" si="1684"/>
        <v>0</v>
      </c>
      <c r="LU203" s="58"/>
      <c r="LV203" s="58"/>
      <c r="LW203" s="58"/>
      <c r="LX203" s="58"/>
      <c r="LY203" s="58"/>
      <c r="LZ203" s="58"/>
      <c r="MA203" s="58"/>
      <c r="MB203" s="58"/>
      <c r="MC203" s="58"/>
      <c r="MD203" s="58"/>
      <c r="ME203" s="59"/>
      <c r="MF203" s="58"/>
      <c r="MG203" s="58"/>
      <c r="MH203" s="58"/>
      <c r="MI203" s="108"/>
      <c r="MJ203" s="167">
        <f t="shared" si="1685"/>
        <v>0</v>
      </c>
      <c r="MK203" s="58"/>
      <c r="ML203" s="58"/>
      <c r="MM203" s="58"/>
      <c r="MN203" s="58"/>
      <c r="MO203" s="58"/>
      <c r="MP203" s="58"/>
      <c r="MQ203" s="58"/>
      <c r="MR203" s="58"/>
      <c r="MS203" s="58"/>
      <c r="MT203" s="58"/>
      <c r="MU203" s="59"/>
      <c r="MV203" s="58"/>
      <c r="MW203" s="58"/>
      <c r="MX203" s="58"/>
      <c r="MY203" s="108"/>
      <c r="MZ203" s="167">
        <f t="shared" si="1686"/>
        <v>0</v>
      </c>
      <c r="NA203" s="58"/>
      <c r="NB203" s="58"/>
      <c r="NC203" s="58"/>
      <c r="ND203" s="58"/>
      <c r="NE203" s="58"/>
      <c r="NF203" s="58"/>
      <c r="NG203" s="58"/>
      <c r="NH203" s="58"/>
      <c r="NI203" s="58"/>
      <c r="NJ203" s="58"/>
      <c r="NK203" s="59"/>
      <c r="NL203" s="58"/>
      <c r="NM203" s="58"/>
      <c r="NN203" s="58"/>
      <c r="NO203" s="108"/>
      <c r="NP203" s="167">
        <f t="shared" si="1687"/>
        <v>0</v>
      </c>
      <c r="NQ203" s="58"/>
      <c r="NR203" s="58"/>
      <c r="NS203" s="58"/>
      <c r="NT203" s="58"/>
      <c r="NU203" s="58"/>
      <c r="NV203" s="58"/>
      <c r="NW203" s="58"/>
      <c r="NX203" s="58"/>
      <c r="NY203" s="58"/>
      <c r="NZ203" s="58"/>
      <c r="OA203" s="59"/>
      <c r="OB203" s="58"/>
      <c r="OC203" s="58"/>
      <c r="OD203" s="58"/>
      <c r="OE203" s="108"/>
      <c r="OF203" s="167">
        <f t="shared" si="1688"/>
        <v>0</v>
      </c>
      <c r="OG203" s="58"/>
      <c r="OH203" s="58"/>
      <c r="OI203" s="58"/>
      <c r="OJ203" s="58"/>
      <c r="OK203" s="58"/>
      <c r="OL203" s="58"/>
      <c r="OM203" s="58"/>
      <c r="ON203" s="58"/>
      <c r="OO203" s="58"/>
      <c r="OP203" s="58"/>
      <c r="OQ203" s="59"/>
      <c r="OR203" s="58"/>
      <c r="OS203" s="58"/>
      <c r="OT203" s="58"/>
      <c r="OU203" s="108"/>
      <c r="OV203" s="167">
        <f t="shared" si="1689"/>
        <v>0</v>
      </c>
      <c r="OW203" s="58"/>
      <c r="OX203" s="58"/>
      <c r="OY203" s="58"/>
      <c r="OZ203" s="58"/>
      <c r="PA203" s="58"/>
      <c r="PB203" s="58"/>
      <c r="PC203" s="58"/>
      <c r="PD203" s="58"/>
      <c r="PE203" s="58"/>
      <c r="PF203" s="58"/>
      <c r="PG203" s="59"/>
      <c r="PH203" s="58"/>
      <c r="PI203" s="58"/>
      <c r="PJ203" s="58"/>
      <c r="PK203" s="108"/>
      <c r="PL203" s="167">
        <f t="shared" si="1690"/>
        <v>0</v>
      </c>
      <c r="PM203" s="58"/>
      <c r="PN203" s="58"/>
      <c r="PO203" s="58"/>
      <c r="PP203" s="58"/>
      <c r="PQ203" s="58"/>
      <c r="PR203" s="58"/>
      <c r="PS203" s="58"/>
      <c r="PT203" s="58"/>
      <c r="PU203" s="58"/>
      <c r="PV203" s="58"/>
      <c r="PW203" s="59"/>
      <c r="PX203" s="58"/>
      <c r="PY203" s="58"/>
      <c r="PZ203" s="58"/>
      <c r="QA203" s="108"/>
      <c r="QB203" s="167">
        <f t="shared" si="1691"/>
        <v>0</v>
      </c>
      <c r="QC203" s="58"/>
      <c r="QD203" s="58"/>
      <c r="QE203" s="58"/>
      <c r="QF203" s="58"/>
      <c r="QG203" s="58"/>
      <c r="QH203" s="58"/>
      <c r="QI203" s="58"/>
      <c r="QJ203" s="58"/>
      <c r="QK203" s="58"/>
      <c r="QL203" s="58"/>
      <c r="QM203" s="59"/>
      <c r="QN203" s="58"/>
      <c r="QO203" s="58"/>
      <c r="QP203" s="58"/>
      <c r="QQ203" s="108"/>
      <c r="QR203" s="167">
        <f t="shared" si="1692"/>
        <v>0</v>
      </c>
      <c r="QS203" s="58"/>
      <c r="QT203" s="58"/>
      <c r="QU203" s="58"/>
      <c r="QV203" s="58"/>
      <c r="QW203" s="58"/>
      <c r="QX203" s="58"/>
      <c r="QY203" s="58"/>
      <c r="QZ203" s="58"/>
      <c r="RA203" s="58"/>
      <c r="RB203" s="58"/>
      <c r="RC203" s="59"/>
      <c r="RD203" s="58"/>
      <c r="RE203" s="58"/>
      <c r="RF203" s="58"/>
      <c r="RG203" s="58"/>
      <c r="RH203" s="58"/>
      <c r="RI203" s="58"/>
      <c r="RJ203" s="58"/>
      <c r="RK203" s="58"/>
      <c r="RL203" s="58"/>
      <c r="RM203" s="58"/>
      <c r="RN203" s="58"/>
      <c r="RO203" s="58"/>
      <c r="RP203" s="58"/>
      <c r="RQ203" s="108"/>
      <c r="RR203" s="171"/>
      <c r="RS203" s="167">
        <f t="shared" si="1693"/>
        <v>0</v>
      </c>
      <c r="RT203" s="58"/>
      <c r="RU203" s="58"/>
      <c r="RV203" s="58"/>
      <c r="RW203" s="58"/>
      <c r="RX203" s="58"/>
      <c r="RY203" s="58"/>
      <c r="RZ203" s="58"/>
      <c r="SA203" s="58"/>
      <c r="SB203" s="58"/>
      <c r="SC203" s="58"/>
      <c r="SD203" s="59"/>
      <c r="SE203" s="58"/>
      <c r="SF203" s="58"/>
      <c r="SG203" s="58"/>
      <c r="SH203" s="108"/>
      <c r="SI203" s="167">
        <f t="shared" si="1694"/>
        <v>0</v>
      </c>
      <c r="SJ203" s="58"/>
      <c r="SK203" s="58"/>
      <c r="SL203" s="58"/>
      <c r="SM203" s="58"/>
      <c r="SN203" s="58"/>
      <c r="SO203" s="58"/>
      <c r="SP203" s="58"/>
      <c r="SQ203" s="58"/>
      <c r="SR203" s="58"/>
      <c r="SS203" s="58"/>
      <c r="ST203" s="59"/>
      <c r="SU203" s="58"/>
      <c r="SV203" s="58"/>
      <c r="SW203" s="58"/>
      <c r="SX203" s="108"/>
      <c r="SY203" s="167">
        <f t="shared" si="1695"/>
        <v>0</v>
      </c>
      <c r="SZ203" s="58"/>
      <c r="TA203" s="58"/>
      <c r="TB203" s="58"/>
      <c r="TC203" s="58"/>
      <c r="TD203" s="58"/>
      <c r="TE203" s="58"/>
      <c r="TF203" s="58"/>
      <c r="TG203" s="58"/>
      <c r="TH203" s="58"/>
      <c r="TI203" s="58"/>
      <c r="TJ203" s="59"/>
      <c r="TK203" s="58"/>
      <c r="TL203" s="58"/>
      <c r="TM203" s="58"/>
      <c r="TN203" s="108"/>
      <c r="TO203" s="167">
        <f t="shared" si="1696"/>
        <v>0</v>
      </c>
      <c r="TP203" s="58"/>
      <c r="TQ203" s="58"/>
      <c r="TR203" s="58"/>
      <c r="TS203" s="58"/>
      <c r="TT203" s="58"/>
      <c r="TU203" s="58"/>
      <c r="TV203" s="58"/>
      <c r="TW203" s="58"/>
      <c r="TX203" s="58"/>
      <c r="TY203" s="58"/>
      <c r="TZ203" s="59"/>
      <c r="UA203" s="58"/>
      <c r="UB203" s="58"/>
      <c r="UC203" s="58"/>
      <c r="UD203" s="108"/>
      <c r="UE203" s="167">
        <f t="shared" si="1697"/>
        <v>0</v>
      </c>
      <c r="UF203" s="58"/>
      <c r="UG203" s="58"/>
      <c r="UH203" s="58"/>
      <c r="UI203" s="58"/>
      <c r="UJ203" s="58"/>
      <c r="UK203" s="58"/>
      <c r="UL203" s="58"/>
      <c r="UM203" s="58"/>
      <c r="UN203" s="58"/>
      <c r="UO203" s="58"/>
      <c r="UP203" s="59"/>
      <c r="UQ203" s="58"/>
      <c r="UR203" s="58"/>
      <c r="US203" s="58"/>
      <c r="UT203" s="58"/>
      <c r="UU203" s="58"/>
      <c r="UV203" s="58"/>
      <c r="UW203" s="58"/>
      <c r="UX203" s="58"/>
      <c r="UY203" s="58"/>
      <c r="UZ203" s="58"/>
      <c r="VA203" s="58"/>
      <c r="VB203" s="58"/>
      <c r="VC203" s="58"/>
      <c r="VD203" s="108"/>
      <c r="VE203" s="9" t="str">
        <f t="shared" si="1195"/>
        <v>-</v>
      </c>
    </row>
    <row r="204" spans="1:577" ht="20.149999999999999" customHeight="1">
      <c r="A204" s="21"/>
      <c r="B204" s="21"/>
      <c r="C204" s="22">
        <v>66014</v>
      </c>
      <c r="D204" s="23" t="s">
        <v>189</v>
      </c>
      <c r="E204" s="191">
        <f>SUM(F204:I204)</f>
        <v>0</v>
      </c>
      <c r="F204" s="192"/>
      <c r="G204" s="192"/>
      <c r="H204" s="193"/>
      <c r="I204" s="227"/>
      <c r="J204" s="239">
        <f t="shared" si="1666"/>
        <v>0</v>
      </c>
      <c r="K204" s="59"/>
      <c r="L204" s="58"/>
      <c r="M204" s="58"/>
      <c r="N204" s="58"/>
      <c r="O204" s="58"/>
      <c r="P204" s="58"/>
      <c r="Q204" s="58"/>
      <c r="R204" s="58"/>
      <c r="S204" s="58"/>
      <c r="T204" s="58"/>
      <c r="U204" s="59"/>
      <c r="V204" s="58"/>
      <c r="W204" s="58"/>
      <c r="X204" s="58"/>
      <c r="Y204" s="108"/>
      <c r="Z204" s="167">
        <f t="shared" si="1667"/>
        <v>0</v>
      </c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9"/>
      <c r="AL204" s="58"/>
      <c r="AM204" s="58"/>
      <c r="AN204" s="58"/>
      <c r="AO204" s="108"/>
      <c r="AP204" s="167">
        <f t="shared" si="1668"/>
        <v>0</v>
      </c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9"/>
      <c r="BB204" s="58"/>
      <c r="BC204" s="58"/>
      <c r="BD204" s="58"/>
      <c r="BE204" s="108"/>
      <c r="BF204" s="167">
        <f t="shared" si="1669"/>
        <v>0</v>
      </c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9"/>
      <c r="BR204" s="58"/>
      <c r="BS204" s="58"/>
      <c r="BT204" s="58"/>
      <c r="BU204" s="108"/>
      <c r="BV204" s="167">
        <f t="shared" si="1670"/>
        <v>0</v>
      </c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9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58"/>
      <c r="CU204" s="108"/>
      <c r="CV204" s="171"/>
      <c r="CW204" s="167">
        <f t="shared" si="1671"/>
        <v>0</v>
      </c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9"/>
      <c r="DI204" s="58"/>
      <c r="DJ204" s="58"/>
      <c r="DK204" s="58"/>
      <c r="DL204" s="108"/>
      <c r="DM204" s="167">
        <f t="shared" si="1672"/>
        <v>0</v>
      </c>
      <c r="DN204" s="58"/>
      <c r="DO204" s="58"/>
      <c r="DP204" s="58"/>
      <c r="DQ204" s="58"/>
      <c r="DR204" s="58"/>
      <c r="DS204" s="58"/>
      <c r="DT204" s="58"/>
      <c r="DU204" s="58"/>
      <c r="DV204" s="58"/>
      <c r="DW204" s="58"/>
      <c r="DX204" s="59"/>
      <c r="DY204" s="58"/>
      <c r="DZ204" s="58"/>
      <c r="EA204" s="58"/>
      <c r="EB204" s="108"/>
      <c r="EC204" s="167">
        <f t="shared" si="1673"/>
        <v>0</v>
      </c>
      <c r="ED204" s="58"/>
      <c r="EE204" s="58"/>
      <c r="EF204" s="58"/>
      <c r="EG204" s="58"/>
      <c r="EH204" s="58"/>
      <c r="EI204" s="58"/>
      <c r="EJ204" s="58"/>
      <c r="EK204" s="58"/>
      <c r="EL204" s="58"/>
      <c r="EM204" s="58"/>
      <c r="EN204" s="59"/>
      <c r="EO204" s="58"/>
      <c r="EP204" s="58"/>
      <c r="EQ204" s="58"/>
      <c r="ER204" s="108"/>
      <c r="ES204" s="167">
        <f t="shared" si="1674"/>
        <v>0</v>
      </c>
      <c r="ET204" s="58"/>
      <c r="EU204" s="58"/>
      <c r="EV204" s="58"/>
      <c r="EW204" s="58"/>
      <c r="EX204" s="58"/>
      <c r="EY204" s="58"/>
      <c r="EZ204" s="58"/>
      <c r="FA204" s="58"/>
      <c r="FB204" s="58"/>
      <c r="FC204" s="58"/>
      <c r="FD204" s="59"/>
      <c r="FE204" s="58"/>
      <c r="FF204" s="58"/>
      <c r="FG204" s="58"/>
      <c r="FH204" s="108"/>
      <c r="FI204" s="167">
        <f t="shared" si="1675"/>
        <v>0</v>
      </c>
      <c r="FJ204" s="58"/>
      <c r="FK204" s="58"/>
      <c r="FL204" s="58"/>
      <c r="FM204" s="58"/>
      <c r="FN204" s="58"/>
      <c r="FO204" s="58"/>
      <c r="FP204" s="58"/>
      <c r="FQ204" s="58"/>
      <c r="FR204" s="58"/>
      <c r="FS204" s="58"/>
      <c r="FT204" s="59"/>
      <c r="FU204" s="58"/>
      <c r="FV204" s="58"/>
      <c r="FW204" s="58"/>
      <c r="FX204" s="108"/>
      <c r="FY204" s="167">
        <f t="shared" si="1676"/>
        <v>0</v>
      </c>
      <c r="FZ204" s="58"/>
      <c r="GA204" s="58"/>
      <c r="GB204" s="58"/>
      <c r="GC204" s="58"/>
      <c r="GD204" s="58"/>
      <c r="GE204" s="58"/>
      <c r="GF204" s="58"/>
      <c r="GG204" s="58"/>
      <c r="GH204" s="58"/>
      <c r="GI204" s="58"/>
      <c r="GJ204" s="59"/>
      <c r="GK204" s="58"/>
      <c r="GL204" s="58"/>
      <c r="GM204" s="58"/>
      <c r="GN204" s="108"/>
      <c r="GO204" s="167">
        <f t="shared" si="1677"/>
        <v>0</v>
      </c>
      <c r="GP204" s="58"/>
      <c r="GQ204" s="58"/>
      <c r="GR204" s="58"/>
      <c r="GS204" s="58"/>
      <c r="GT204" s="58"/>
      <c r="GU204" s="58"/>
      <c r="GV204" s="58"/>
      <c r="GW204" s="58"/>
      <c r="GX204" s="58"/>
      <c r="GY204" s="58"/>
      <c r="GZ204" s="59"/>
      <c r="HA204" s="58"/>
      <c r="HB204" s="58"/>
      <c r="HC204" s="58"/>
      <c r="HD204" s="58"/>
      <c r="HE204" s="58"/>
      <c r="HF204" s="58"/>
      <c r="HG204" s="58"/>
      <c r="HH204" s="58"/>
      <c r="HI204" s="58"/>
      <c r="HJ204" s="58"/>
      <c r="HK204" s="58"/>
      <c r="HL204" s="58"/>
      <c r="HM204" s="58"/>
      <c r="HN204" s="108"/>
      <c r="HO204" s="170"/>
      <c r="HP204" s="171"/>
      <c r="HQ204" s="167">
        <f t="shared" si="1678"/>
        <v>0</v>
      </c>
      <c r="HR204" s="58"/>
      <c r="HS204" s="58"/>
      <c r="HT204" s="58"/>
      <c r="HU204" s="58"/>
      <c r="HV204" s="58"/>
      <c r="HW204" s="58"/>
      <c r="HX204" s="58"/>
      <c r="HY204" s="58"/>
      <c r="HZ204" s="58"/>
      <c r="IA204" s="58"/>
      <c r="IB204" s="59"/>
      <c r="IC204" s="58"/>
      <c r="ID204" s="58"/>
      <c r="IE204" s="58"/>
      <c r="IF204" s="108"/>
      <c r="IG204" s="167">
        <f t="shared" si="1679"/>
        <v>0</v>
      </c>
      <c r="IH204" s="58"/>
      <c r="II204" s="58"/>
      <c r="IJ204" s="58"/>
      <c r="IK204" s="58"/>
      <c r="IL204" s="58"/>
      <c r="IM204" s="58"/>
      <c r="IN204" s="58"/>
      <c r="IO204" s="58"/>
      <c r="IP204" s="58"/>
      <c r="IQ204" s="58"/>
      <c r="IR204" s="59"/>
      <c r="IS204" s="58"/>
      <c r="IT204" s="58"/>
      <c r="IU204" s="58"/>
      <c r="IV204" s="108"/>
      <c r="IW204" s="167">
        <f t="shared" si="1680"/>
        <v>0</v>
      </c>
      <c r="IX204" s="58"/>
      <c r="IY204" s="58"/>
      <c r="IZ204" s="58"/>
      <c r="JA204" s="58"/>
      <c r="JB204" s="58"/>
      <c r="JC204" s="58"/>
      <c r="JD204" s="58"/>
      <c r="JE204" s="58"/>
      <c r="JF204" s="58"/>
      <c r="JG204" s="58"/>
      <c r="JH204" s="59"/>
      <c r="JI204" s="58"/>
      <c r="JJ204" s="58"/>
      <c r="JK204" s="58"/>
      <c r="JL204" s="108"/>
      <c r="JM204" s="167">
        <f t="shared" si="1681"/>
        <v>0</v>
      </c>
      <c r="JN204" s="58"/>
      <c r="JO204" s="58"/>
      <c r="JP204" s="58"/>
      <c r="JQ204" s="58"/>
      <c r="JR204" s="58"/>
      <c r="JS204" s="58"/>
      <c r="JT204" s="58"/>
      <c r="JU204" s="58"/>
      <c r="JV204" s="58"/>
      <c r="JW204" s="58"/>
      <c r="JX204" s="59"/>
      <c r="JY204" s="58"/>
      <c r="JZ204" s="58"/>
      <c r="KA204" s="58"/>
      <c r="KB204" s="108"/>
      <c r="KC204" s="167">
        <f t="shared" si="1682"/>
        <v>0</v>
      </c>
      <c r="KD204" s="58"/>
      <c r="KE204" s="58"/>
      <c r="KF204" s="58"/>
      <c r="KG204" s="58"/>
      <c r="KH204" s="58"/>
      <c r="KI204" s="58"/>
      <c r="KJ204" s="58"/>
      <c r="KK204" s="58"/>
      <c r="KL204" s="58"/>
      <c r="KM204" s="58"/>
      <c r="KN204" s="59"/>
      <c r="KO204" s="58"/>
      <c r="KP204" s="58"/>
      <c r="KQ204" s="58"/>
      <c r="KR204" s="58"/>
      <c r="KS204" s="58"/>
      <c r="KT204" s="58"/>
      <c r="KU204" s="58"/>
      <c r="KV204" s="58"/>
      <c r="KW204" s="58"/>
      <c r="KX204" s="58"/>
      <c r="KY204" s="58"/>
      <c r="KZ204" s="58"/>
      <c r="LA204" s="58"/>
      <c r="LB204" s="108"/>
      <c r="LC204" s="171"/>
      <c r="LD204" s="167">
        <f t="shared" si="1683"/>
        <v>0</v>
      </c>
      <c r="LE204" s="58"/>
      <c r="LF204" s="58"/>
      <c r="LG204" s="58"/>
      <c r="LH204" s="58"/>
      <c r="LI204" s="58"/>
      <c r="LJ204" s="58"/>
      <c r="LK204" s="58"/>
      <c r="LL204" s="58"/>
      <c r="LM204" s="58"/>
      <c r="LN204" s="58"/>
      <c r="LO204" s="59"/>
      <c r="LP204" s="58"/>
      <c r="LQ204" s="58"/>
      <c r="LR204" s="58"/>
      <c r="LS204" s="108"/>
      <c r="LT204" s="167">
        <f t="shared" si="1684"/>
        <v>0</v>
      </c>
      <c r="LU204" s="58"/>
      <c r="LV204" s="58"/>
      <c r="LW204" s="58"/>
      <c r="LX204" s="58"/>
      <c r="LY204" s="58"/>
      <c r="LZ204" s="58"/>
      <c r="MA204" s="58"/>
      <c r="MB204" s="58"/>
      <c r="MC204" s="58"/>
      <c r="MD204" s="58"/>
      <c r="ME204" s="59"/>
      <c r="MF204" s="58"/>
      <c r="MG204" s="58"/>
      <c r="MH204" s="58"/>
      <c r="MI204" s="108"/>
      <c r="MJ204" s="167">
        <f t="shared" si="1685"/>
        <v>0</v>
      </c>
      <c r="MK204" s="58"/>
      <c r="ML204" s="58"/>
      <c r="MM204" s="58"/>
      <c r="MN204" s="58"/>
      <c r="MO204" s="58"/>
      <c r="MP204" s="58"/>
      <c r="MQ204" s="58"/>
      <c r="MR204" s="58"/>
      <c r="MS204" s="58"/>
      <c r="MT204" s="58"/>
      <c r="MU204" s="59"/>
      <c r="MV204" s="58"/>
      <c r="MW204" s="58"/>
      <c r="MX204" s="58"/>
      <c r="MY204" s="108"/>
      <c r="MZ204" s="167">
        <f t="shared" si="1686"/>
        <v>0</v>
      </c>
      <c r="NA204" s="58"/>
      <c r="NB204" s="58"/>
      <c r="NC204" s="58"/>
      <c r="ND204" s="58"/>
      <c r="NE204" s="58"/>
      <c r="NF204" s="58"/>
      <c r="NG204" s="58"/>
      <c r="NH204" s="58"/>
      <c r="NI204" s="58"/>
      <c r="NJ204" s="58"/>
      <c r="NK204" s="59"/>
      <c r="NL204" s="58"/>
      <c r="NM204" s="58"/>
      <c r="NN204" s="58"/>
      <c r="NO204" s="108"/>
      <c r="NP204" s="167">
        <f t="shared" si="1687"/>
        <v>0</v>
      </c>
      <c r="NQ204" s="58"/>
      <c r="NR204" s="58"/>
      <c r="NS204" s="58"/>
      <c r="NT204" s="58"/>
      <c r="NU204" s="58"/>
      <c r="NV204" s="58"/>
      <c r="NW204" s="58"/>
      <c r="NX204" s="58"/>
      <c r="NY204" s="58"/>
      <c r="NZ204" s="58"/>
      <c r="OA204" s="59"/>
      <c r="OB204" s="58"/>
      <c r="OC204" s="58"/>
      <c r="OD204" s="58"/>
      <c r="OE204" s="108"/>
      <c r="OF204" s="167">
        <f t="shared" si="1688"/>
        <v>0</v>
      </c>
      <c r="OG204" s="58"/>
      <c r="OH204" s="58"/>
      <c r="OI204" s="58"/>
      <c r="OJ204" s="58"/>
      <c r="OK204" s="58"/>
      <c r="OL204" s="58"/>
      <c r="OM204" s="58"/>
      <c r="ON204" s="58"/>
      <c r="OO204" s="58"/>
      <c r="OP204" s="58"/>
      <c r="OQ204" s="59"/>
      <c r="OR204" s="58"/>
      <c r="OS204" s="58"/>
      <c r="OT204" s="58"/>
      <c r="OU204" s="108"/>
      <c r="OV204" s="167">
        <f t="shared" si="1689"/>
        <v>0</v>
      </c>
      <c r="OW204" s="58"/>
      <c r="OX204" s="58"/>
      <c r="OY204" s="58"/>
      <c r="OZ204" s="58"/>
      <c r="PA204" s="58"/>
      <c r="PB204" s="58"/>
      <c r="PC204" s="58"/>
      <c r="PD204" s="58"/>
      <c r="PE204" s="58"/>
      <c r="PF204" s="58"/>
      <c r="PG204" s="59"/>
      <c r="PH204" s="58"/>
      <c r="PI204" s="58"/>
      <c r="PJ204" s="58"/>
      <c r="PK204" s="108"/>
      <c r="PL204" s="167">
        <f t="shared" si="1690"/>
        <v>0</v>
      </c>
      <c r="PM204" s="58"/>
      <c r="PN204" s="58"/>
      <c r="PO204" s="58"/>
      <c r="PP204" s="58"/>
      <c r="PQ204" s="58"/>
      <c r="PR204" s="58"/>
      <c r="PS204" s="58"/>
      <c r="PT204" s="58"/>
      <c r="PU204" s="58"/>
      <c r="PV204" s="58"/>
      <c r="PW204" s="59"/>
      <c r="PX204" s="58"/>
      <c r="PY204" s="58"/>
      <c r="PZ204" s="58"/>
      <c r="QA204" s="108"/>
      <c r="QB204" s="167">
        <f t="shared" si="1691"/>
        <v>0</v>
      </c>
      <c r="QC204" s="58"/>
      <c r="QD204" s="58"/>
      <c r="QE204" s="58"/>
      <c r="QF204" s="58"/>
      <c r="QG204" s="58"/>
      <c r="QH204" s="58"/>
      <c r="QI204" s="58"/>
      <c r="QJ204" s="58"/>
      <c r="QK204" s="58"/>
      <c r="QL204" s="58"/>
      <c r="QM204" s="59"/>
      <c r="QN204" s="58"/>
      <c r="QO204" s="58"/>
      <c r="QP204" s="58"/>
      <c r="QQ204" s="108"/>
      <c r="QR204" s="167">
        <f t="shared" si="1692"/>
        <v>0</v>
      </c>
      <c r="QS204" s="58"/>
      <c r="QT204" s="58"/>
      <c r="QU204" s="58"/>
      <c r="QV204" s="58"/>
      <c r="QW204" s="58"/>
      <c r="QX204" s="58"/>
      <c r="QY204" s="58"/>
      <c r="QZ204" s="58"/>
      <c r="RA204" s="58"/>
      <c r="RB204" s="58"/>
      <c r="RC204" s="59"/>
      <c r="RD204" s="58"/>
      <c r="RE204" s="58"/>
      <c r="RF204" s="58"/>
      <c r="RG204" s="58"/>
      <c r="RH204" s="58"/>
      <c r="RI204" s="58"/>
      <c r="RJ204" s="58"/>
      <c r="RK204" s="58"/>
      <c r="RL204" s="58"/>
      <c r="RM204" s="58"/>
      <c r="RN204" s="58"/>
      <c r="RO204" s="58"/>
      <c r="RP204" s="58"/>
      <c r="RQ204" s="108"/>
      <c r="RR204" s="171"/>
      <c r="RS204" s="167">
        <f t="shared" si="1693"/>
        <v>0</v>
      </c>
      <c r="RT204" s="58"/>
      <c r="RU204" s="58"/>
      <c r="RV204" s="58"/>
      <c r="RW204" s="58"/>
      <c r="RX204" s="58"/>
      <c r="RY204" s="58"/>
      <c r="RZ204" s="58"/>
      <c r="SA204" s="58"/>
      <c r="SB204" s="58"/>
      <c r="SC204" s="58"/>
      <c r="SD204" s="59"/>
      <c r="SE204" s="58"/>
      <c r="SF204" s="58"/>
      <c r="SG204" s="58"/>
      <c r="SH204" s="108"/>
      <c r="SI204" s="167">
        <f t="shared" si="1694"/>
        <v>0</v>
      </c>
      <c r="SJ204" s="58"/>
      <c r="SK204" s="58"/>
      <c r="SL204" s="58"/>
      <c r="SM204" s="58"/>
      <c r="SN204" s="58"/>
      <c r="SO204" s="58"/>
      <c r="SP204" s="58"/>
      <c r="SQ204" s="58"/>
      <c r="SR204" s="58"/>
      <c r="SS204" s="58"/>
      <c r="ST204" s="59"/>
      <c r="SU204" s="58"/>
      <c r="SV204" s="58"/>
      <c r="SW204" s="58"/>
      <c r="SX204" s="108"/>
      <c r="SY204" s="167">
        <f t="shared" si="1695"/>
        <v>0</v>
      </c>
      <c r="SZ204" s="58"/>
      <c r="TA204" s="58"/>
      <c r="TB204" s="58"/>
      <c r="TC204" s="58"/>
      <c r="TD204" s="58"/>
      <c r="TE204" s="58"/>
      <c r="TF204" s="58"/>
      <c r="TG204" s="58"/>
      <c r="TH204" s="58"/>
      <c r="TI204" s="58"/>
      <c r="TJ204" s="59"/>
      <c r="TK204" s="58"/>
      <c r="TL204" s="58"/>
      <c r="TM204" s="58"/>
      <c r="TN204" s="108"/>
      <c r="TO204" s="167">
        <f t="shared" si="1696"/>
        <v>0</v>
      </c>
      <c r="TP204" s="58"/>
      <c r="TQ204" s="58"/>
      <c r="TR204" s="58"/>
      <c r="TS204" s="58"/>
      <c r="TT204" s="58"/>
      <c r="TU204" s="58"/>
      <c r="TV204" s="58"/>
      <c r="TW204" s="58"/>
      <c r="TX204" s="58"/>
      <c r="TY204" s="58"/>
      <c r="TZ204" s="59"/>
      <c r="UA204" s="58"/>
      <c r="UB204" s="58"/>
      <c r="UC204" s="58"/>
      <c r="UD204" s="108"/>
      <c r="UE204" s="167">
        <f t="shared" si="1697"/>
        <v>0</v>
      </c>
      <c r="UF204" s="58"/>
      <c r="UG204" s="58"/>
      <c r="UH204" s="58"/>
      <c r="UI204" s="58"/>
      <c r="UJ204" s="58"/>
      <c r="UK204" s="58"/>
      <c r="UL204" s="58"/>
      <c r="UM204" s="58"/>
      <c r="UN204" s="58"/>
      <c r="UO204" s="58"/>
      <c r="UP204" s="59"/>
      <c r="UQ204" s="58"/>
      <c r="UR204" s="58"/>
      <c r="US204" s="58"/>
      <c r="UT204" s="58"/>
      <c r="UU204" s="58"/>
      <c r="UV204" s="58"/>
      <c r="UW204" s="58"/>
      <c r="UX204" s="58"/>
      <c r="UY204" s="58"/>
      <c r="UZ204" s="58"/>
      <c r="VA204" s="58"/>
      <c r="VB204" s="58"/>
      <c r="VC204" s="58"/>
      <c r="VD204" s="108"/>
      <c r="VE204" s="9" t="str">
        <f t="shared" ref="VE204:VE267" si="1698">IF(SUM(E204:I204)&lt;&gt;0,"ok","-")</f>
        <v>-</v>
      </c>
    </row>
    <row r="205" spans="1:577" ht="20.149999999999999" customHeight="1">
      <c r="A205" s="21"/>
      <c r="B205" s="21"/>
      <c r="C205" s="22">
        <v>66018</v>
      </c>
      <c r="D205" s="23" t="s">
        <v>53</v>
      </c>
      <c r="E205" s="191">
        <f>SUM(F205:I205)</f>
        <v>0</v>
      </c>
      <c r="F205" s="192"/>
      <c r="G205" s="192"/>
      <c r="H205" s="193"/>
      <c r="I205" s="227"/>
      <c r="J205" s="239">
        <f t="shared" si="1666"/>
        <v>0</v>
      </c>
      <c r="K205" s="59"/>
      <c r="L205" s="58"/>
      <c r="M205" s="58"/>
      <c r="N205" s="58"/>
      <c r="O205" s="58"/>
      <c r="P205" s="58"/>
      <c r="Q205" s="58"/>
      <c r="R205" s="58"/>
      <c r="S205" s="58"/>
      <c r="T205" s="58"/>
      <c r="U205" s="59"/>
      <c r="V205" s="58"/>
      <c r="W205" s="58"/>
      <c r="X205" s="58"/>
      <c r="Y205" s="108"/>
      <c r="Z205" s="167">
        <f t="shared" si="1667"/>
        <v>0</v>
      </c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9"/>
      <c r="AL205" s="58"/>
      <c r="AM205" s="58"/>
      <c r="AN205" s="58"/>
      <c r="AO205" s="108"/>
      <c r="AP205" s="167">
        <f t="shared" si="1668"/>
        <v>0</v>
      </c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9"/>
      <c r="BB205" s="58"/>
      <c r="BC205" s="58"/>
      <c r="BD205" s="58"/>
      <c r="BE205" s="108"/>
      <c r="BF205" s="167">
        <f t="shared" si="1669"/>
        <v>0</v>
      </c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9"/>
      <c r="BR205" s="58"/>
      <c r="BS205" s="58"/>
      <c r="BT205" s="58"/>
      <c r="BU205" s="108"/>
      <c r="BV205" s="167">
        <f t="shared" si="1670"/>
        <v>0</v>
      </c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9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58"/>
      <c r="CU205" s="108"/>
      <c r="CV205" s="171"/>
      <c r="CW205" s="167">
        <f t="shared" si="1671"/>
        <v>0</v>
      </c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9"/>
      <c r="DI205" s="58"/>
      <c r="DJ205" s="58"/>
      <c r="DK205" s="58"/>
      <c r="DL205" s="108"/>
      <c r="DM205" s="167">
        <f t="shared" si="1672"/>
        <v>0</v>
      </c>
      <c r="DN205" s="58"/>
      <c r="DO205" s="58"/>
      <c r="DP205" s="58"/>
      <c r="DQ205" s="58"/>
      <c r="DR205" s="58"/>
      <c r="DS205" s="58"/>
      <c r="DT205" s="58"/>
      <c r="DU205" s="58"/>
      <c r="DV205" s="58"/>
      <c r="DW205" s="58"/>
      <c r="DX205" s="59"/>
      <c r="DY205" s="58"/>
      <c r="DZ205" s="58"/>
      <c r="EA205" s="58"/>
      <c r="EB205" s="108"/>
      <c r="EC205" s="167">
        <f t="shared" si="1673"/>
        <v>0</v>
      </c>
      <c r="ED205" s="58"/>
      <c r="EE205" s="58"/>
      <c r="EF205" s="58"/>
      <c r="EG205" s="58"/>
      <c r="EH205" s="58"/>
      <c r="EI205" s="58"/>
      <c r="EJ205" s="58"/>
      <c r="EK205" s="58"/>
      <c r="EL205" s="58"/>
      <c r="EM205" s="58"/>
      <c r="EN205" s="59"/>
      <c r="EO205" s="58"/>
      <c r="EP205" s="58"/>
      <c r="EQ205" s="58"/>
      <c r="ER205" s="108"/>
      <c r="ES205" s="167">
        <f t="shared" si="1674"/>
        <v>0</v>
      </c>
      <c r="ET205" s="58"/>
      <c r="EU205" s="58"/>
      <c r="EV205" s="58"/>
      <c r="EW205" s="58"/>
      <c r="EX205" s="58"/>
      <c r="EY205" s="58"/>
      <c r="EZ205" s="58"/>
      <c r="FA205" s="58"/>
      <c r="FB205" s="58"/>
      <c r="FC205" s="58"/>
      <c r="FD205" s="59"/>
      <c r="FE205" s="58"/>
      <c r="FF205" s="58"/>
      <c r="FG205" s="58"/>
      <c r="FH205" s="108"/>
      <c r="FI205" s="167">
        <f t="shared" si="1675"/>
        <v>0</v>
      </c>
      <c r="FJ205" s="58"/>
      <c r="FK205" s="58"/>
      <c r="FL205" s="58"/>
      <c r="FM205" s="58"/>
      <c r="FN205" s="58"/>
      <c r="FO205" s="58"/>
      <c r="FP205" s="58"/>
      <c r="FQ205" s="58"/>
      <c r="FR205" s="58"/>
      <c r="FS205" s="58"/>
      <c r="FT205" s="59"/>
      <c r="FU205" s="58"/>
      <c r="FV205" s="58"/>
      <c r="FW205" s="58"/>
      <c r="FX205" s="108"/>
      <c r="FY205" s="167">
        <f t="shared" si="1676"/>
        <v>0</v>
      </c>
      <c r="FZ205" s="58"/>
      <c r="GA205" s="58"/>
      <c r="GB205" s="58"/>
      <c r="GC205" s="58"/>
      <c r="GD205" s="58"/>
      <c r="GE205" s="58"/>
      <c r="GF205" s="58"/>
      <c r="GG205" s="58"/>
      <c r="GH205" s="58"/>
      <c r="GI205" s="58"/>
      <c r="GJ205" s="59"/>
      <c r="GK205" s="58"/>
      <c r="GL205" s="58"/>
      <c r="GM205" s="58"/>
      <c r="GN205" s="108"/>
      <c r="GO205" s="167">
        <f t="shared" si="1677"/>
        <v>0</v>
      </c>
      <c r="GP205" s="58"/>
      <c r="GQ205" s="58"/>
      <c r="GR205" s="58"/>
      <c r="GS205" s="58"/>
      <c r="GT205" s="58"/>
      <c r="GU205" s="58"/>
      <c r="GV205" s="58"/>
      <c r="GW205" s="58"/>
      <c r="GX205" s="58"/>
      <c r="GY205" s="58"/>
      <c r="GZ205" s="59"/>
      <c r="HA205" s="58"/>
      <c r="HB205" s="58"/>
      <c r="HC205" s="58"/>
      <c r="HD205" s="58"/>
      <c r="HE205" s="58"/>
      <c r="HF205" s="58"/>
      <c r="HG205" s="58"/>
      <c r="HH205" s="58"/>
      <c r="HI205" s="58"/>
      <c r="HJ205" s="58"/>
      <c r="HK205" s="58"/>
      <c r="HL205" s="58"/>
      <c r="HM205" s="58"/>
      <c r="HN205" s="108"/>
      <c r="HO205" s="170"/>
      <c r="HP205" s="171"/>
      <c r="HQ205" s="167">
        <f t="shared" si="1678"/>
        <v>0</v>
      </c>
      <c r="HR205" s="58"/>
      <c r="HS205" s="58"/>
      <c r="HT205" s="58"/>
      <c r="HU205" s="58"/>
      <c r="HV205" s="58"/>
      <c r="HW205" s="58"/>
      <c r="HX205" s="58"/>
      <c r="HY205" s="58"/>
      <c r="HZ205" s="58"/>
      <c r="IA205" s="58"/>
      <c r="IB205" s="59"/>
      <c r="IC205" s="58"/>
      <c r="ID205" s="58"/>
      <c r="IE205" s="58"/>
      <c r="IF205" s="108"/>
      <c r="IG205" s="167">
        <f t="shared" si="1679"/>
        <v>0</v>
      </c>
      <c r="IH205" s="58"/>
      <c r="II205" s="58"/>
      <c r="IJ205" s="58"/>
      <c r="IK205" s="58"/>
      <c r="IL205" s="58"/>
      <c r="IM205" s="58"/>
      <c r="IN205" s="58"/>
      <c r="IO205" s="58"/>
      <c r="IP205" s="58"/>
      <c r="IQ205" s="58"/>
      <c r="IR205" s="59"/>
      <c r="IS205" s="58"/>
      <c r="IT205" s="58"/>
      <c r="IU205" s="58"/>
      <c r="IV205" s="108"/>
      <c r="IW205" s="167">
        <f t="shared" si="1680"/>
        <v>0</v>
      </c>
      <c r="IX205" s="58"/>
      <c r="IY205" s="58"/>
      <c r="IZ205" s="58"/>
      <c r="JA205" s="58"/>
      <c r="JB205" s="58"/>
      <c r="JC205" s="58"/>
      <c r="JD205" s="58"/>
      <c r="JE205" s="58"/>
      <c r="JF205" s="58"/>
      <c r="JG205" s="58"/>
      <c r="JH205" s="59"/>
      <c r="JI205" s="58"/>
      <c r="JJ205" s="58"/>
      <c r="JK205" s="58"/>
      <c r="JL205" s="108"/>
      <c r="JM205" s="167">
        <f t="shared" si="1681"/>
        <v>0</v>
      </c>
      <c r="JN205" s="58"/>
      <c r="JO205" s="58"/>
      <c r="JP205" s="58"/>
      <c r="JQ205" s="58"/>
      <c r="JR205" s="58"/>
      <c r="JS205" s="58"/>
      <c r="JT205" s="58"/>
      <c r="JU205" s="58"/>
      <c r="JV205" s="58"/>
      <c r="JW205" s="58"/>
      <c r="JX205" s="59"/>
      <c r="JY205" s="58"/>
      <c r="JZ205" s="58"/>
      <c r="KA205" s="58"/>
      <c r="KB205" s="108"/>
      <c r="KC205" s="167">
        <f t="shared" si="1682"/>
        <v>0</v>
      </c>
      <c r="KD205" s="58"/>
      <c r="KE205" s="58"/>
      <c r="KF205" s="58"/>
      <c r="KG205" s="58"/>
      <c r="KH205" s="58"/>
      <c r="KI205" s="58"/>
      <c r="KJ205" s="58"/>
      <c r="KK205" s="58"/>
      <c r="KL205" s="58"/>
      <c r="KM205" s="58"/>
      <c r="KN205" s="59"/>
      <c r="KO205" s="58"/>
      <c r="KP205" s="58"/>
      <c r="KQ205" s="58"/>
      <c r="KR205" s="58"/>
      <c r="KS205" s="58"/>
      <c r="KT205" s="58"/>
      <c r="KU205" s="58"/>
      <c r="KV205" s="58"/>
      <c r="KW205" s="58"/>
      <c r="KX205" s="58"/>
      <c r="KY205" s="58"/>
      <c r="KZ205" s="58"/>
      <c r="LA205" s="58"/>
      <c r="LB205" s="108"/>
      <c r="LC205" s="171"/>
      <c r="LD205" s="167">
        <f t="shared" si="1683"/>
        <v>0</v>
      </c>
      <c r="LE205" s="58"/>
      <c r="LF205" s="58"/>
      <c r="LG205" s="58"/>
      <c r="LH205" s="58"/>
      <c r="LI205" s="58"/>
      <c r="LJ205" s="58"/>
      <c r="LK205" s="58"/>
      <c r="LL205" s="58"/>
      <c r="LM205" s="58"/>
      <c r="LN205" s="58"/>
      <c r="LO205" s="59"/>
      <c r="LP205" s="58"/>
      <c r="LQ205" s="58"/>
      <c r="LR205" s="58"/>
      <c r="LS205" s="108"/>
      <c r="LT205" s="167">
        <f t="shared" si="1684"/>
        <v>0</v>
      </c>
      <c r="LU205" s="58"/>
      <c r="LV205" s="58"/>
      <c r="LW205" s="58"/>
      <c r="LX205" s="58"/>
      <c r="LY205" s="58"/>
      <c r="LZ205" s="58"/>
      <c r="MA205" s="58"/>
      <c r="MB205" s="58"/>
      <c r="MC205" s="58"/>
      <c r="MD205" s="58"/>
      <c r="ME205" s="59"/>
      <c r="MF205" s="58"/>
      <c r="MG205" s="58"/>
      <c r="MH205" s="58"/>
      <c r="MI205" s="108"/>
      <c r="MJ205" s="167">
        <f t="shared" si="1685"/>
        <v>0</v>
      </c>
      <c r="MK205" s="58"/>
      <c r="ML205" s="58"/>
      <c r="MM205" s="58"/>
      <c r="MN205" s="58"/>
      <c r="MO205" s="58"/>
      <c r="MP205" s="58"/>
      <c r="MQ205" s="58"/>
      <c r="MR205" s="58"/>
      <c r="MS205" s="58"/>
      <c r="MT205" s="58"/>
      <c r="MU205" s="59"/>
      <c r="MV205" s="58"/>
      <c r="MW205" s="58"/>
      <c r="MX205" s="58"/>
      <c r="MY205" s="108"/>
      <c r="MZ205" s="167">
        <f t="shared" si="1686"/>
        <v>0</v>
      </c>
      <c r="NA205" s="58"/>
      <c r="NB205" s="58"/>
      <c r="NC205" s="58"/>
      <c r="ND205" s="58"/>
      <c r="NE205" s="58"/>
      <c r="NF205" s="58"/>
      <c r="NG205" s="58"/>
      <c r="NH205" s="58"/>
      <c r="NI205" s="58"/>
      <c r="NJ205" s="58"/>
      <c r="NK205" s="59"/>
      <c r="NL205" s="58"/>
      <c r="NM205" s="58"/>
      <c r="NN205" s="58"/>
      <c r="NO205" s="108"/>
      <c r="NP205" s="167">
        <f t="shared" si="1687"/>
        <v>0</v>
      </c>
      <c r="NQ205" s="58"/>
      <c r="NR205" s="58"/>
      <c r="NS205" s="58"/>
      <c r="NT205" s="58"/>
      <c r="NU205" s="58"/>
      <c r="NV205" s="58"/>
      <c r="NW205" s="58"/>
      <c r="NX205" s="58"/>
      <c r="NY205" s="58"/>
      <c r="NZ205" s="58"/>
      <c r="OA205" s="59"/>
      <c r="OB205" s="58"/>
      <c r="OC205" s="58"/>
      <c r="OD205" s="58"/>
      <c r="OE205" s="108"/>
      <c r="OF205" s="167">
        <f t="shared" si="1688"/>
        <v>0</v>
      </c>
      <c r="OG205" s="58"/>
      <c r="OH205" s="58"/>
      <c r="OI205" s="58"/>
      <c r="OJ205" s="58"/>
      <c r="OK205" s="58"/>
      <c r="OL205" s="58"/>
      <c r="OM205" s="58"/>
      <c r="ON205" s="58"/>
      <c r="OO205" s="58"/>
      <c r="OP205" s="58"/>
      <c r="OQ205" s="59"/>
      <c r="OR205" s="58"/>
      <c r="OS205" s="58"/>
      <c r="OT205" s="58"/>
      <c r="OU205" s="108"/>
      <c r="OV205" s="167">
        <f t="shared" si="1689"/>
        <v>0</v>
      </c>
      <c r="OW205" s="58"/>
      <c r="OX205" s="58"/>
      <c r="OY205" s="58"/>
      <c r="OZ205" s="58"/>
      <c r="PA205" s="58"/>
      <c r="PB205" s="58"/>
      <c r="PC205" s="58"/>
      <c r="PD205" s="58"/>
      <c r="PE205" s="58"/>
      <c r="PF205" s="58"/>
      <c r="PG205" s="59"/>
      <c r="PH205" s="58"/>
      <c r="PI205" s="58"/>
      <c r="PJ205" s="58"/>
      <c r="PK205" s="108"/>
      <c r="PL205" s="167">
        <f t="shared" si="1690"/>
        <v>0</v>
      </c>
      <c r="PM205" s="58"/>
      <c r="PN205" s="58"/>
      <c r="PO205" s="58"/>
      <c r="PP205" s="58"/>
      <c r="PQ205" s="58"/>
      <c r="PR205" s="58"/>
      <c r="PS205" s="58"/>
      <c r="PT205" s="58"/>
      <c r="PU205" s="58"/>
      <c r="PV205" s="58"/>
      <c r="PW205" s="59"/>
      <c r="PX205" s="58"/>
      <c r="PY205" s="58"/>
      <c r="PZ205" s="58"/>
      <c r="QA205" s="108"/>
      <c r="QB205" s="167">
        <f t="shared" si="1691"/>
        <v>0</v>
      </c>
      <c r="QC205" s="58"/>
      <c r="QD205" s="58"/>
      <c r="QE205" s="58"/>
      <c r="QF205" s="58"/>
      <c r="QG205" s="58"/>
      <c r="QH205" s="58"/>
      <c r="QI205" s="58"/>
      <c r="QJ205" s="58"/>
      <c r="QK205" s="58"/>
      <c r="QL205" s="58"/>
      <c r="QM205" s="59"/>
      <c r="QN205" s="58"/>
      <c r="QO205" s="58"/>
      <c r="QP205" s="58"/>
      <c r="QQ205" s="108"/>
      <c r="QR205" s="167">
        <f t="shared" si="1692"/>
        <v>0</v>
      </c>
      <c r="QS205" s="58"/>
      <c r="QT205" s="58"/>
      <c r="QU205" s="58"/>
      <c r="QV205" s="58"/>
      <c r="QW205" s="58"/>
      <c r="QX205" s="58"/>
      <c r="QY205" s="58"/>
      <c r="QZ205" s="58"/>
      <c r="RA205" s="58"/>
      <c r="RB205" s="58"/>
      <c r="RC205" s="59"/>
      <c r="RD205" s="58"/>
      <c r="RE205" s="58"/>
      <c r="RF205" s="58"/>
      <c r="RG205" s="58"/>
      <c r="RH205" s="58"/>
      <c r="RI205" s="58"/>
      <c r="RJ205" s="58"/>
      <c r="RK205" s="58"/>
      <c r="RL205" s="58"/>
      <c r="RM205" s="58"/>
      <c r="RN205" s="58"/>
      <c r="RO205" s="58"/>
      <c r="RP205" s="58"/>
      <c r="RQ205" s="108"/>
      <c r="RR205" s="171"/>
      <c r="RS205" s="167">
        <f t="shared" si="1693"/>
        <v>0</v>
      </c>
      <c r="RT205" s="58"/>
      <c r="RU205" s="58"/>
      <c r="RV205" s="58"/>
      <c r="RW205" s="58"/>
      <c r="RX205" s="58"/>
      <c r="RY205" s="58"/>
      <c r="RZ205" s="58"/>
      <c r="SA205" s="58"/>
      <c r="SB205" s="58"/>
      <c r="SC205" s="58"/>
      <c r="SD205" s="59"/>
      <c r="SE205" s="58"/>
      <c r="SF205" s="58"/>
      <c r="SG205" s="58"/>
      <c r="SH205" s="108"/>
      <c r="SI205" s="167">
        <f t="shared" si="1694"/>
        <v>0</v>
      </c>
      <c r="SJ205" s="58"/>
      <c r="SK205" s="58"/>
      <c r="SL205" s="58"/>
      <c r="SM205" s="58"/>
      <c r="SN205" s="58"/>
      <c r="SO205" s="58"/>
      <c r="SP205" s="58"/>
      <c r="SQ205" s="58"/>
      <c r="SR205" s="58"/>
      <c r="SS205" s="58"/>
      <c r="ST205" s="59"/>
      <c r="SU205" s="58"/>
      <c r="SV205" s="58"/>
      <c r="SW205" s="58"/>
      <c r="SX205" s="108"/>
      <c r="SY205" s="167">
        <f t="shared" si="1695"/>
        <v>0</v>
      </c>
      <c r="SZ205" s="58"/>
      <c r="TA205" s="58"/>
      <c r="TB205" s="58"/>
      <c r="TC205" s="58"/>
      <c r="TD205" s="58"/>
      <c r="TE205" s="58"/>
      <c r="TF205" s="58"/>
      <c r="TG205" s="58"/>
      <c r="TH205" s="58"/>
      <c r="TI205" s="58"/>
      <c r="TJ205" s="59"/>
      <c r="TK205" s="58"/>
      <c r="TL205" s="58"/>
      <c r="TM205" s="58"/>
      <c r="TN205" s="108"/>
      <c r="TO205" s="167">
        <f t="shared" si="1696"/>
        <v>0</v>
      </c>
      <c r="TP205" s="58"/>
      <c r="TQ205" s="58"/>
      <c r="TR205" s="58"/>
      <c r="TS205" s="58"/>
      <c r="TT205" s="58"/>
      <c r="TU205" s="58"/>
      <c r="TV205" s="58"/>
      <c r="TW205" s="58"/>
      <c r="TX205" s="58"/>
      <c r="TY205" s="58"/>
      <c r="TZ205" s="59"/>
      <c r="UA205" s="58"/>
      <c r="UB205" s="58"/>
      <c r="UC205" s="58"/>
      <c r="UD205" s="108"/>
      <c r="UE205" s="167">
        <f t="shared" si="1697"/>
        <v>0</v>
      </c>
      <c r="UF205" s="58"/>
      <c r="UG205" s="58"/>
      <c r="UH205" s="58"/>
      <c r="UI205" s="58"/>
      <c r="UJ205" s="58"/>
      <c r="UK205" s="58"/>
      <c r="UL205" s="58"/>
      <c r="UM205" s="58"/>
      <c r="UN205" s="58"/>
      <c r="UO205" s="58"/>
      <c r="UP205" s="59"/>
      <c r="UQ205" s="58"/>
      <c r="UR205" s="58"/>
      <c r="US205" s="58"/>
      <c r="UT205" s="58"/>
      <c r="UU205" s="58"/>
      <c r="UV205" s="58"/>
      <c r="UW205" s="58"/>
      <c r="UX205" s="58"/>
      <c r="UY205" s="58"/>
      <c r="UZ205" s="58"/>
      <c r="VA205" s="58"/>
      <c r="VB205" s="58"/>
      <c r="VC205" s="58"/>
      <c r="VD205" s="108"/>
      <c r="VE205" s="9" t="str">
        <f t="shared" si="1698"/>
        <v>-</v>
      </c>
    </row>
    <row r="206" spans="1:577" ht="20.149999999999999" customHeight="1">
      <c r="A206" s="18"/>
      <c r="B206" s="18">
        <v>6602</v>
      </c>
      <c r="C206" s="18"/>
      <c r="D206" s="19" t="s">
        <v>190</v>
      </c>
      <c r="E206" s="188">
        <f t="shared" ref="E206:T206" si="1699">SUM(E207:E208)</f>
        <v>0</v>
      </c>
      <c r="F206" s="189">
        <f t="shared" si="1699"/>
        <v>0</v>
      </c>
      <c r="G206" s="189">
        <f t="shared" si="1699"/>
        <v>0</v>
      </c>
      <c r="H206" s="190">
        <f t="shared" si="1699"/>
        <v>0</v>
      </c>
      <c r="I206" s="226">
        <f t="shared" si="1699"/>
        <v>0</v>
      </c>
      <c r="J206" s="189">
        <f t="shared" si="1699"/>
        <v>0</v>
      </c>
      <c r="K206" s="57">
        <f t="shared" si="1699"/>
        <v>0</v>
      </c>
      <c r="L206" s="56">
        <f t="shared" si="1699"/>
        <v>0</v>
      </c>
      <c r="M206" s="56">
        <f t="shared" si="1699"/>
        <v>0</v>
      </c>
      <c r="N206" s="56">
        <f t="shared" si="1699"/>
        <v>0</v>
      </c>
      <c r="O206" s="56">
        <f t="shared" si="1699"/>
        <v>0</v>
      </c>
      <c r="P206" s="56">
        <f t="shared" si="1699"/>
        <v>0</v>
      </c>
      <c r="Q206" s="56">
        <f t="shared" si="1699"/>
        <v>0</v>
      </c>
      <c r="R206" s="56">
        <f t="shared" si="1699"/>
        <v>0</v>
      </c>
      <c r="S206" s="56">
        <f t="shared" si="1699"/>
        <v>0</v>
      </c>
      <c r="T206" s="56">
        <f t="shared" si="1699"/>
        <v>0</v>
      </c>
      <c r="U206" s="57">
        <f t="shared" ref="U206:Y206" si="1700">SUM(U207:U208)</f>
        <v>0</v>
      </c>
      <c r="V206" s="56">
        <f t="shared" si="1700"/>
        <v>0</v>
      </c>
      <c r="W206" s="56">
        <f t="shared" si="1700"/>
        <v>0</v>
      </c>
      <c r="X206" s="56">
        <f t="shared" si="1700"/>
        <v>0</v>
      </c>
      <c r="Y206" s="107">
        <f t="shared" si="1700"/>
        <v>0</v>
      </c>
      <c r="Z206" s="57">
        <f t="shared" ref="Z206:AJ206" si="1701">SUM(Z207:Z208)</f>
        <v>0</v>
      </c>
      <c r="AA206" s="56">
        <f t="shared" si="1701"/>
        <v>0</v>
      </c>
      <c r="AB206" s="56">
        <f t="shared" si="1701"/>
        <v>0</v>
      </c>
      <c r="AC206" s="56">
        <f t="shared" si="1701"/>
        <v>0</v>
      </c>
      <c r="AD206" s="56">
        <f t="shared" si="1701"/>
        <v>0</v>
      </c>
      <c r="AE206" s="56">
        <f t="shared" si="1701"/>
        <v>0</v>
      </c>
      <c r="AF206" s="56">
        <f t="shared" si="1701"/>
        <v>0</v>
      </c>
      <c r="AG206" s="56">
        <f t="shared" si="1701"/>
        <v>0</v>
      </c>
      <c r="AH206" s="56">
        <f t="shared" si="1701"/>
        <v>0</v>
      </c>
      <c r="AI206" s="56">
        <f t="shared" si="1701"/>
        <v>0</v>
      </c>
      <c r="AJ206" s="56">
        <f t="shared" si="1701"/>
        <v>0</v>
      </c>
      <c r="AK206" s="57">
        <f t="shared" ref="AK206:AO206" si="1702">SUM(AK207:AK208)</f>
        <v>0</v>
      </c>
      <c r="AL206" s="56">
        <f t="shared" si="1702"/>
        <v>0</v>
      </c>
      <c r="AM206" s="56">
        <f t="shared" si="1702"/>
        <v>0</v>
      </c>
      <c r="AN206" s="56">
        <f t="shared" si="1702"/>
        <v>0</v>
      </c>
      <c r="AO206" s="107">
        <f t="shared" si="1702"/>
        <v>0</v>
      </c>
      <c r="AP206" s="57">
        <f t="shared" ref="AP206:AZ206" si="1703">SUM(AP207:AP208)</f>
        <v>0</v>
      </c>
      <c r="AQ206" s="56">
        <f t="shared" si="1703"/>
        <v>0</v>
      </c>
      <c r="AR206" s="56">
        <f t="shared" si="1703"/>
        <v>0</v>
      </c>
      <c r="AS206" s="56">
        <f t="shared" si="1703"/>
        <v>0</v>
      </c>
      <c r="AT206" s="56">
        <f t="shared" si="1703"/>
        <v>0</v>
      </c>
      <c r="AU206" s="56">
        <f t="shared" si="1703"/>
        <v>0</v>
      </c>
      <c r="AV206" s="56">
        <f t="shared" si="1703"/>
        <v>0</v>
      </c>
      <c r="AW206" s="56">
        <f t="shared" si="1703"/>
        <v>0</v>
      </c>
      <c r="AX206" s="56">
        <f t="shared" si="1703"/>
        <v>0</v>
      </c>
      <c r="AY206" s="56">
        <f t="shared" si="1703"/>
        <v>0</v>
      </c>
      <c r="AZ206" s="56">
        <f t="shared" si="1703"/>
        <v>0</v>
      </c>
      <c r="BA206" s="57">
        <f t="shared" ref="BA206:BE206" si="1704">SUM(BA207:BA208)</f>
        <v>0</v>
      </c>
      <c r="BB206" s="56">
        <f t="shared" si="1704"/>
        <v>0</v>
      </c>
      <c r="BC206" s="56">
        <f t="shared" si="1704"/>
        <v>0</v>
      </c>
      <c r="BD206" s="56">
        <f t="shared" si="1704"/>
        <v>0</v>
      </c>
      <c r="BE206" s="107">
        <f t="shared" si="1704"/>
        <v>0</v>
      </c>
      <c r="BF206" s="57">
        <f t="shared" ref="BF206:BP206" si="1705">SUM(BF207:BF208)</f>
        <v>0</v>
      </c>
      <c r="BG206" s="56">
        <f t="shared" si="1705"/>
        <v>0</v>
      </c>
      <c r="BH206" s="56">
        <f t="shared" si="1705"/>
        <v>0</v>
      </c>
      <c r="BI206" s="56">
        <f t="shared" si="1705"/>
        <v>0</v>
      </c>
      <c r="BJ206" s="56">
        <f t="shared" si="1705"/>
        <v>0</v>
      </c>
      <c r="BK206" s="56">
        <f t="shared" si="1705"/>
        <v>0</v>
      </c>
      <c r="BL206" s="56">
        <f t="shared" si="1705"/>
        <v>0</v>
      </c>
      <c r="BM206" s="56">
        <f t="shared" si="1705"/>
        <v>0</v>
      </c>
      <c r="BN206" s="56">
        <f t="shared" si="1705"/>
        <v>0</v>
      </c>
      <c r="BO206" s="56">
        <f t="shared" si="1705"/>
        <v>0</v>
      </c>
      <c r="BP206" s="56">
        <f t="shared" si="1705"/>
        <v>0</v>
      </c>
      <c r="BQ206" s="57">
        <f t="shared" ref="BQ206:BU206" si="1706">SUM(BQ207:BQ208)</f>
        <v>0</v>
      </c>
      <c r="BR206" s="56">
        <f t="shared" si="1706"/>
        <v>0</v>
      </c>
      <c r="BS206" s="56">
        <f t="shared" si="1706"/>
        <v>0</v>
      </c>
      <c r="BT206" s="56">
        <f t="shared" si="1706"/>
        <v>0</v>
      </c>
      <c r="BU206" s="107">
        <f t="shared" si="1706"/>
        <v>0</v>
      </c>
      <c r="BV206" s="57">
        <f t="shared" ref="BV206:CF206" si="1707">SUM(BV207:BV208)</f>
        <v>0</v>
      </c>
      <c r="BW206" s="56">
        <f t="shared" si="1707"/>
        <v>0</v>
      </c>
      <c r="BX206" s="56">
        <f t="shared" si="1707"/>
        <v>0</v>
      </c>
      <c r="BY206" s="56">
        <f t="shared" si="1707"/>
        <v>0</v>
      </c>
      <c r="BZ206" s="56">
        <f t="shared" si="1707"/>
        <v>0</v>
      </c>
      <c r="CA206" s="56">
        <f t="shared" si="1707"/>
        <v>0</v>
      </c>
      <c r="CB206" s="56">
        <f t="shared" si="1707"/>
        <v>0</v>
      </c>
      <c r="CC206" s="56">
        <f t="shared" si="1707"/>
        <v>0</v>
      </c>
      <c r="CD206" s="56">
        <f t="shared" si="1707"/>
        <v>0</v>
      </c>
      <c r="CE206" s="56">
        <f t="shared" si="1707"/>
        <v>0</v>
      </c>
      <c r="CF206" s="56">
        <f t="shared" si="1707"/>
        <v>0</v>
      </c>
      <c r="CG206" s="57">
        <f t="shared" ref="CG206:CU206" si="1708">SUM(CG207:CG208)</f>
        <v>0</v>
      </c>
      <c r="CH206" s="56">
        <f t="shared" si="1708"/>
        <v>0</v>
      </c>
      <c r="CI206" s="56">
        <f t="shared" si="1708"/>
        <v>0</v>
      </c>
      <c r="CJ206" s="56">
        <f t="shared" si="1708"/>
        <v>0</v>
      </c>
      <c r="CK206" s="56">
        <f t="shared" ref="CK206:CT206" si="1709">SUM(CK207:CK208)</f>
        <v>0</v>
      </c>
      <c r="CL206" s="56">
        <f t="shared" si="1709"/>
        <v>0</v>
      </c>
      <c r="CM206" s="56">
        <f t="shared" si="1709"/>
        <v>0</v>
      </c>
      <c r="CN206" s="56">
        <f t="shared" si="1709"/>
        <v>0</v>
      </c>
      <c r="CO206" s="56">
        <f t="shared" si="1709"/>
        <v>0</v>
      </c>
      <c r="CP206" s="56">
        <f t="shared" si="1709"/>
        <v>0</v>
      </c>
      <c r="CQ206" s="56">
        <f t="shared" si="1709"/>
        <v>0</v>
      </c>
      <c r="CR206" s="56">
        <f t="shared" si="1709"/>
        <v>0</v>
      </c>
      <c r="CS206" s="56">
        <f t="shared" si="1709"/>
        <v>0</v>
      </c>
      <c r="CT206" s="56">
        <f t="shared" si="1709"/>
        <v>0</v>
      </c>
      <c r="CU206" s="107">
        <f t="shared" si="1708"/>
        <v>0</v>
      </c>
      <c r="CV206" s="150">
        <f t="shared" ref="CV206:DG206" si="1710">SUM(CV207:CV208)</f>
        <v>0</v>
      </c>
      <c r="CW206" s="57">
        <f t="shared" si="1710"/>
        <v>0</v>
      </c>
      <c r="CX206" s="56">
        <f t="shared" si="1710"/>
        <v>0</v>
      </c>
      <c r="CY206" s="56">
        <f t="shared" si="1710"/>
        <v>0</v>
      </c>
      <c r="CZ206" s="56">
        <f t="shared" si="1710"/>
        <v>0</v>
      </c>
      <c r="DA206" s="56">
        <f t="shared" si="1710"/>
        <v>0</v>
      </c>
      <c r="DB206" s="56">
        <f t="shared" si="1710"/>
        <v>0</v>
      </c>
      <c r="DC206" s="56">
        <f t="shared" si="1710"/>
        <v>0</v>
      </c>
      <c r="DD206" s="56">
        <f t="shared" si="1710"/>
        <v>0</v>
      </c>
      <c r="DE206" s="56">
        <f t="shared" si="1710"/>
        <v>0</v>
      </c>
      <c r="DF206" s="56">
        <f t="shared" si="1710"/>
        <v>0</v>
      </c>
      <c r="DG206" s="56">
        <f t="shared" si="1710"/>
        <v>0</v>
      </c>
      <c r="DH206" s="57">
        <f t="shared" ref="DH206:DL206" si="1711">SUM(DH207:DH208)</f>
        <v>0</v>
      </c>
      <c r="DI206" s="56">
        <f t="shared" si="1711"/>
        <v>0</v>
      </c>
      <c r="DJ206" s="56">
        <f t="shared" si="1711"/>
        <v>0</v>
      </c>
      <c r="DK206" s="56">
        <f t="shared" si="1711"/>
        <v>0</v>
      </c>
      <c r="DL206" s="107">
        <f t="shared" si="1711"/>
        <v>0</v>
      </c>
      <c r="DM206" s="57">
        <f t="shared" ref="DM206:DW206" si="1712">SUM(DM207:DM208)</f>
        <v>0</v>
      </c>
      <c r="DN206" s="56">
        <f t="shared" si="1712"/>
        <v>0</v>
      </c>
      <c r="DO206" s="56">
        <f t="shared" si="1712"/>
        <v>0</v>
      </c>
      <c r="DP206" s="56">
        <f t="shared" si="1712"/>
        <v>0</v>
      </c>
      <c r="DQ206" s="56">
        <f t="shared" si="1712"/>
        <v>0</v>
      </c>
      <c r="DR206" s="56">
        <f t="shared" si="1712"/>
        <v>0</v>
      </c>
      <c r="DS206" s="56">
        <f t="shared" si="1712"/>
        <v>0</v>
      </c>
      <c r="DT206" s="56">
        <f t="shared" si="1712"/>
        <v>0</v>
      </c>
      <c r="DU206" s="56">
        <f t="shared" si="1712"/>
        <v>0</v>
      </c>
      <c r="DV206" s="56">
        <f t="shared" si="1712"/>
        <v>0</v>
      </c>
      <c r="DW206" s="56">
        <f t="shared" si="1712"/>
        <v>0</v>
      </c>
      <c r="DX206" s="57">
        <f t="shared" ref="DX206:EB206" si="1713">SUM(DX207:DX208)</f>
        <v>0</v>
      </c>
      <c r="DY206" s="56">
        <f t="shared" si="1713"/>
        <v>0</v>
      </c>
      <c r="DZ206" s="56">
        <f t="shared" si="1713"/>
        <v>0</v>
      </c>
      <c r="EA206" s="56">
        <f t="shared" si="1713"/>
        <v>0</v>
      </c>
      <c r="EB206" s="107">
        <f t="shared" si="1713"/>
        <v>0</v>
      </c>
      <c r="EC206" s="57">
        <f t="shared" ref="EC206:EM206" si="1714">SUM(EC207:EC208)</f>
        <v>0</v>
      </c>
      <c r="ED206" s="56">
        <f t="shared" si="1714"/>
        <v>0</v>
      </c>
      <c r="EE206" s="56">
        <f t="shared" si="1714"/>
        <v>0</v>
      </c>
      <c r="EF206" s="56">
        <f t="shared" si="1714"/>
        <v>0</v>
      </c>
      <c r="EG206" s="56">
        <f t="shared" si="1714"/>
        <v>0</v>
      </c>
      <c r="EH206" s="56">
        <f t="shared" si="1714"/>
        <v>0</v>
      </c>
      <c r="EI206" s="56">
        <f t="shared" si="1714"/>
        <v>0</v>
      </c>
      <c r="EJ206" s="56">
        <f t="shared" si="1714"/>
        <v>0</v>
      </c>
      <c r="EK206" s="56">
        <f t="shared" si="1714"/>
        <v>0</v>
      </c>
      <c r="EL206" s="56">
        <f t="shared" si="1714"/>
        <v>0</v>
      </c>
      <c r="EM206" s="56">
        <f t="shared" si="1714"/>
        <v>0</v>
      </c>
      <c r="EN206" s="57">
        <f t="shared" ref="EN206:ER206" si="1715">SUM(EN207:EN208)</f>
        <v>0</v>
      </c>
      <c r="EO206" s="56">
        <f t="shared" si="1715"/>
        <v>0</v>
      </c>
      <c r="EP206" s="56">
        <f t="shared" si="1715"/>
        <v>0</v>
      </c>
      <c r="EQ206" s="56">
        <f t="shared" si="1715"/>
        <v>0</v>
      </c>
      <c r="ER206" s="107">
        <f t="shared" si="1715"/>
        <v>0</v>
      </c>
      <c r="ES206" s="57">
        <f t="shared" ref="ES206:FC206" si="1716">SUM(ES207:ES208)</f>
        <v>0</v>
      </c>
      <c r="ET206" s="56">
        <f t="shared" si="1716"/>
        <v>0</v>
      </c>
      <c r="EU206" s="56">
        <f t="shared" si="1716"/>
        <v>0</v>
      </c>
      <c r="EV206" s="56">
        <f t="shared" si="1716"/>
        <v>0</v>
      </c>
      <c r="EW206" s="56">
        <f t="shared" si="1716"/>
        <v>0</v>
      </c>
      <c r="EX206" s="56">
        <f t="shared" si="1716"/>
        <v>0</v>
      </c>
      <c r="EY206" s="56">
        <f t="shared" si="1716"/>
        <v>0</v>
      </c>
      <c r="EZ206" s="56">
        <f t="shared" si="1716"/>
        <v>0</v>
      </c>
      <c r="FA206" s="56">
        <f t="shared" si="1716"/>
        <v>0</v>
      </c>
      <c r="FB206" s="56">
        <f t="shared" si="1716"/>
        <v>0</v>
      </c>
      <c r="FC206" s="56">
        <f t="shared" si="1716"/>
        <v>0</v>
      </c>
      <c r="FD206" s="57">
        <f t="shared" ref="FD206:FH206" si="1717">SUM(FD207:FD208)</f>
        <v>0</v>
      </c>
      <c r="FE206" s="56">
        <f t="shared" si="1717"/>
        <v>0</v>
      </c>
      <c r="FF206" s="56">
        <f t="shared" si="1717"/>
        <v>0</v>
      </c>
      <c r="FG206" s="56">
        <f t="shared" si="1717"/>
        <v>0</v>
      </c>
      <c r="FH206" s="107">
        <f t="shared" si="1717"/>
        <v>0</v>
      </c>
      <c r="FI206" s="57">
        <f t="shared" ref="FI206:FS206" si="1718">SUM(FI207:FI208)</f>
        <v>0</v>
      </c>
      <c r="FJ206" s="56">
        <f t="shared" si="1718"/>
        <v>0</v>
      </c>
      <c r="FK206" s="56">
        <f t="shared" si="1718"/>
        <v>0</v>
      </c>
      <c r="FL206" s="56">
        <f t="shared" si="1718"/>
        <v>0</v>
      </c>
      <c r="FM206" s="56">
        <f t="shared" si="1718"/>
        <v>0</v>
      </c>
      <c r="FN206" s="56">
        <f t="shared" si="1718"/>
        <v>0</v>
      </c>
      <c r="FO206" s="56">
        <f t="shared" si="1718"/>
        <v>0</v>
      </c>
      <c r="FP206" s="56">
        <f t="shared" si="1718"/>
        <v>0</v>
      </c>
      <c r="FQ206" s="56">
        <f t="shared" si="1718"/>
        <v>0</v>
      </c>
      <c r="FR206" s="56">
        <f t="shared" si="1718"/>
        <v>0</v>
      </c>
      <c r="FS206" s="56">
        <f t="shared" si="1718"/>
        <v>0</v>
      </c>
      <c r="FT206" s="57">
        <f t="shared" ref="FT206:FX206" si="1719">SUM(FT207:FT208)</f>
        <v>0</v>
      </c>
      <c r="FU206" s="56">
        <f t="shared" si="1719"/>
        <v>0</v>
      </c>
      <c r="FV206" s="56">
        <f t="shared" si="1719"/>
        <v>0</v>
      </c>
      <c r="FW206" s="56">
        <f t="shared" si="1719"/>
        <v>0</v>
      </c>
      <c r="FX206" s="107">
        <f t="shared" si="1719"/>
        <v>0</v>
      </c>
      <c r="FY206" s="57">
        <f t="shared" ref="FY206:GI206" si="1720">SUM(FY207:FY208)</f>
        <v>0</v>
      </c>
      <c r="FZ206" s="56">
        <f t="shared" si="1720"/>
        <v>0</v>
      </c>
      <c r="GA206" s="56">
        <f t="shared" si="1720"/>
        <v>0</v>
      </c>
      <c r="GB206" s="56">
        <f t="shared" si="1720"/>
        <v>0</v>
      </c>
      <c r="GC206" s="56">
        <f t="shared" si="1720"/>
        <v>0</v>
      </c>
      <c r="GD206" s="56">
        <f t="shared" si="1720"/>
        <v>0</v>
      </c>
      <c r="GE206" s="56">
        <f t="shared" si="1720"/>
        <v>0</v>
      </c>
      <c r="GF206" s="56">
        <f t="shared" si="1720"/>
        <v>0</v>
      </c>
      <c r="GG206" s="56">
        <f t="shared" si="1720"/>
        <v>0</v>
      </c>
      <c r="GH206" s="56">
        <f t="shared" si="1720"/>
        <v>0</v>
      </c>
      <c r="GI206" s="56">
        <f t="shared" si="1720"/>
        <v>0</v>
      </c>
      <c r="GJ206" s="57">
        <f t="shared" ref="GJ206:GN206" si="1721">SUM(GJ207:GJ208)</f>
        <v>0</v>
      </c>
      <c r="GK206" s="56">
        <f t="shared" si="1721"/>
        <v>0</v>
      </c>
      <c r="GL206" s="56">
        <f t="shared" si="1721"/>
        <v>0</v>
      </c>
      <c r="GM206" s="56">
        <f t="shared" si="1721"/>
        <v>0</v>
      </c>
      <c r="GN206" s="107">
        <f t="shared" si="1721"/>
        <v>0</v>
      </c>
      <c r="GO206" s="57">
        <f t="shared" ref="GO206:GY206" si="1722">SUM(GO207:GO208)</f>
        <v>0</v>
      </c>
      <c r="GP206" s="56">
        <f t="shared" si="1722"/>
        <v>0</v>
      </c>
      <c r="GQ206" s="56">
        <f t="shared" si="1722"/>
        <v>0</v>
      </c>
      <c r="GR206" s="56">
        <f t="shared" si="1722"/>
        <v>0</v>
      </c>
      <c r="GS206" s="56">
        <f t="shared" si="1722"/>
        <v>0</v>
      </c>
      <c r="GT206" s="56">
        <f t="shared" si="1722"/>
        <v>0</v>
      </c>
      <c r="GU206" s="56">
        <f t="shared" si="1722"/>
        <v>0</v>
      </c>
      <c r="GV206" s="56">
        <f t="shared" si="1722"/>
        <v>0</v>
      </c>
      <c r="GW206" s="56">
        <f t="shared" si="1722"/>
        <v>0</v>
      </c>
      <c r="GX206" s="56">
        <f t="shared" si="1722"/>
        <v>0</v>
      </c>
      <c r="GY206" s="56">
        <f t="shared" si="1722"/>
        <v>0</v>
      </c>
      <c r="GZ206" s="57">
        <f t="shared" ref="GZ206:HC206" si="1723">SUM(GZ207:GZ208)</f>
        <v>0</v>
      </c>
      <c r="HA206" s="56">
        <f t="shared" si="1723"/>
        <v>0</v>
      </c>
      <c r="HB206" s="56">
        <f t="shared" si="1723"/>
        <v>0</v>
      </c>
      <c r="HC206" s="56">
        <f t="shared" si="1723"/>
        <v>0</v>
      </c>
      <c r="HD206" s="56">
        <f t="shared" ref="HD206:HM206" si="1724">SUM(HD207:HD208)</f>
        <v>0</v>
      </c>
      <c r="HE206" s="56">
        <f t="shared" si="1724"/>
        <v>0</v>
      </c>
      <c r="HF206" s="56">
        <f t="shared" si="1724"/>
        <v>0</v>
      </c>
      <c r="HG206" s="56">
        <f t="shared" si="1724"/>
        <v>0</v>
      </c>
      <c r="HH206" s="56">
        <f t="shared" si="1724"/>
        <v>0</v>
      </c>
      <c r="HI206" s="56">
        <f t="shared" si="1724"/>
        <v>0</v>
      </c>
      <c r="HJ206" s="56">
        <f t="shared" si="1724"/>
        <v>0</v>
      </c>
      <c r="HK206" s="56">
        <f t="shared" si="1724"/>
        <v>0</v>
      </c>
      <c r="HL206" s="56">
        <f t="shared" si="1724"/>
        <v>0</v>
      </c>
      <c r="HM206" s="56">
        <f t="shared" si="1724"/>
        <v>0</v>
      </c>
      <c r="HN206" s="107">
        <f t="shared" ref="HN206" si="1725">SUM(HN207:HN208)</f>
        <v>0</v>
      </c>
      <c r="HO206" s="134">
        <f t="shared" ref="HO206:IA206" si="1726">SUM(HO207:HO208)</f>
        <v>0</v>
      </c>
      <c r="HP206" s="150">
        <f t="shared" si="1726"/>
        <v>0</v>
      </c>
      <c r="HQ206" s="57">
        <f t="shared" si="1726"/>
        <v>0</v>
      </c>
      <c r="HR206" s="56">
        <f t="shared" si="1726"/>
        <v>0</v>
      </c>
      <c r="HS206" s="56">
        <f t="shared" si="1726"/>
        <v>0</v>
      </c>
      <c r="HT206" s="56">
        <f t="shared" si="1726"/>
        <v>0</v>
      </c>
      <c r="HU206" s="56">
        <f t="shared" si="1726"/>
        <v>0</v>
      </c>
      <c r="HV206" s="56">
        <f t="shared" si="1726"/>
        <v>0</v>
      </c>
      <c r="HW206" s="56">
        <f t="shared" si="1726"/>
        <v>0</v>
      </c>
      <c r="HX206" s="56">
        <f t="shared" si="1726"/>
        <v>0</v>
      </c>
      <c r="HY206" s="56">
        <f t="shared" si="1726"/>
        <v>0</v>
      </c>
      <c r="HZ206" s="56">
        <f t="shared" si="1726"/>
        <v>0</v>
      </c>
      <c r="IA206" s="56">
        <f t="shared" si="1726"/>
        <v>0</v>
      </c>
      <c r="IB206" s="57">
        <f t="shared" ref="IB206:IF206" si="1727">SUM(IB207:IB208)</f>
        <v>0</v>
      </c>
      <c r="IC206" s="56">
        <f t="shared" si="1727"/>
        <v>0</v>
      </c>
      <c r="ID206" s="56">
        <f t="shared" si="1727"/>
        <v>0</v>
      </c>
      <c r="IE206" s="56">
        <f t="shared" si="1727"/>
        <v>0</v>
      </c>
      <c r="IF206" s="107">
        <f t="shared" si="1727"/>
        <v>0</v>
      </c>
      <c r="IG206" s="57">
        <f t="shared" ref="IG206:IQ206" si="1728">SUM(IG207:IG208)</f>
        <v>0</v>
      </c>
      <c r="IH206" s="56">
        <f t="shared" si="1728"/>
        <v>0</v>
      </c>
      <c r="II206" s="56">
        <f t="shared" si="1728"/>
        <v>0</v>
      </c>
      <c r="IJ206" s="56">
        <f t="shared" si="1728"/>
        <v>0</v>
      </c>
      <c r="IK206" s="56">
        <f t="shared" si="1728"/>
        <v>0</v>
      </c>
      <c r="IL206" s="56">
        <f t="shared" si="1728"/>
        <v>0</v>
      </c>
      <c r="IM206" s="56">
        <f t="shared" si="1728"/>
        <v>0</v>
      </c>
      <c r="IN206" s="56">
        <f t="shared" si="1728"/>
        <v>0</v>
      </c>
      <c r="IO206" s="56">
        <f t="shared" si="1728"/>
        <v>0</v>
      </c>
      <c r="IP206" s="56">
        <f t="shared" si="1728"/>
        <v>0</v>
      </c>
      <c r="IQ206" s="56">
        <f t="shared" si="1728"/>
        <v>0</v>
      </c>
      <c r="IR206" s="57">
        <f t="shared" ref="IR206:IV206" si="1729">SUM(IR207:IR208)</f>
        <v>0</v>
      </c>
      <c r="IS206" s="56">
        <f t="shared" si="1729"/>
        <v>0</v>
      </c>
      <c r="IT206" s="56">
        <f t="shared" si="1729"/>
        <v>0</v>
      </c>
      <c r="IU206" s="56">
        <f t="shared" si="1729"/>
        <v>0</v>
      </c>
      <c r="IV206" s="107">
        <f t="shared" si="1729"/>
        <v>0</v>
      </c>
      <c r="IW206" s="57">
        <f t="shared" ref="IW206:JG206" si="1730">SUM(IW207:IW208)</f>
        <v>0</v>
      </c>
      <c r="IX206" s="56">
        <f t="shared" si="1730"/>
        <v>0</v>
      </c>
      <c r="IY206" s="56">
        <f t="shared" si="1730"/>
        <v>0</v>
      </c>
      <c r="IZ206" s="56">
        <f t="shared" si="1730"/>
        <v>0</v>
      </c>
      <c r="JA206" s="56">
        <f t="shared" si="1730"/>
        <v>0</v>
      </c>
      <c r="JB206" s="56">
        <f t="shared" si="1730"/>
        <v>0</v>
      </c>
      <c r="JC206" s="56">
        <f t="shared" si="1730"/>
        <v>0</v>
      </c>
      <c r="JD206" s="56">
        <f t="shared" si="1730"/>
        <v>0</v>
      </c>
      <c r="JE206" s="56">
        <f t="shared" si="1730"/>
        <v>0</v>
      </c>
      <c r="JF206" s="56">
        <f t="shared" si="1730"/>
        <v>0</v>
      </c>
      <c r="JG206" s="56">
        <f t="shared" si="1730"/>
        <v>0</v>
      </c>
      <c r="JH206" s="57">
        <f t="shared" ref="JH206:JL206" si="1731">SUM(JH207:JH208)</f>
        <v>0</v>
      </c>
      <c r="JI206" s="56">
        <f t="shared" si="1731"/>
        <v>0</v>
      </c>
      <c r="JJ206" s="56">
        <f t="shared" si="1731"/>
        <v>0</v>
      </c>
      <c r="JK206" s="56">
        <f t="shared" si="1731"/>
        <v>0</v>
      </c>
      <c r="JL206" s="107">
        <f t="shared" si="1731"/>
        <v>0</v>
      </c>
      <c r="JM206" s="57">
        <f t="shared" ref="JM206:JW206" si="1732">SUM(JM207:JM208)</f>
        <v>0</v>
      </c>
      <c r="JN206" s="56">
        <f t="shared" si="1732"/>
        <v>0</v>
      </c>
      <c r="JO206" s="56">
        <f t="shared" si="1732"/>
        <v>0</v>
      </c>
      <c r="JP206" s="56">
        <f t="shared" si="1732"/>
        <v>0</v>
      </c>
      <c r="JQ206" s="56">
        <f t="shared" si="1732"/>
        <v>0</v>
      </c>
      <c r="JR206" s="56">
        <f t="shared" si="1732"/>
        <v>0</v>
      </c>
      <c r="JS206" s="56">
        <f t="shared" si="1732"/>
        <v>0</v>
      </c>
      <c r="JT206" s="56">
        <f t="shared" si="1732"/>
        <v>0</v>
      </c>
      <c r="JU206" s="56">
        <f t="shared" si="1732"/>
        <v>0</v>
      </c>
      <c r="JV206" s="56">
        <f t="shared" si="1732"/>
        <v>0</v>
      </c>
      <c r="JW206" s="56">
        <f t="shared" si="1732"/>
        <v>0</v>
      </c>
      <c r="JX206" s="57">
        <f t="shared" ref="JX206:KB206" si="1733">SUM(JX207:JX208)</f>
        <v>0</v>
      </c>
      <c r="JY206" s="56">
        <f t="shared" si="1733"/>
        <v>0</v>
      </c>
      <c r="JZ206" s="56">
        <f t="shared" si="1733"/>
        <v>0</v>
      </c>
      <c r="KA206" s="56">
        <f t="shared" si="1733"/>
        <v>0</v>
      </c>
      <c r="KB206" s="107">
        <f t="shared" si="1733"/>
        <v>0</v>
      </c>
      <c r="KC206" s="57">
        <f t="shared" ref="KC206:KM206" si="1734">SUM(KC207:KC208)</f>
        <v>0</v>
      </c>
      <c r="KD206" s="56">
        <f t="shared" si="1734"/>
        <v>0</v>
      </c>
      <c r="KE206" s="56">
        <f t="shared" si="1734"/>
        <v>0</v>
      </c>
      <c r="KF206" s="56">
        <f t="shared" si="1734"/>
        <v>0</v>
      </c>
      <c r="KG206" s="56">
        <f t="shared" si="1734"/>
        <v>0</v>
      </c>
      <c r="KH206" s="56">
        <f t="shared" si="1734"/>
        <v>0</v>
      </c>
      <c r="KI206" s="56">
        <f t="shared" si="1734"/>
        <v>0</v>
      </c>
      <c r="KJ206" s="56">
        <f t="shared" si="1734"/>
        <v>0</v>
      </c>
      <c r="KK206" s="56">
        <f t="shared" si="1734"/>
        <v>0</v>
      </c>
      <c r="KL206" s="56">
        <f t="shared" si="1734"/>
        <v>0</v>
      </c>
      <c r="KM206" s="56">
        <f t="shared" si="1734"/>
        <v>0</v>
      </c>
      <c r="KN206" s="57">
        <f t="shared" ref="KN206:KQ206" si="1735">SUM(KN207:KN208)</f>
        <v>0</v>
      </c>
      <c r="KO206" s="56">
        <f t="shared" si="1735"/>
        <v>0</v>
      </c>
      <c r="KP206" s="56">
        <f t="shared" si="1735"/>
        <v>0</v>
      </c>
      <c r="KQ206" s="56">
        <f t="shared" si="1735"/>
        <v>0</v>
      </c>
      <c r="KR206" s="56">
        <f t="shared" ref="KR206:LA206" si="1736">SUM(KR207:KR208)</f>
        <v>0</v>
      </c>
      <c r="KS206" s="56">
        <f t="shared" si="1736"/>
        <v>0</v>
      </c>
      <c r="KT206" s="56">
        <f t="shared" si="1736"/>
        <v>0</v>
      </c>
      <c r="KU206" s="56">
        <f t="shared" si="1736"/>
        <v>0</v>
      </c>
      <c r="KV206" s="56">
        <f t="shared" si="1736"/>
        <v>0</v>
      </c>
      <c r="KW206" s="56">
        <f t="shared" si="1736"/>
        <v>0</v>
      </c>
      <c r="KX206" s="56">
        <f t="shared" si="1736"/>
        <v>0</v>
      </c>
      <c r="KY206" s="56">
        <f t="shared" si="1736"/>
        <v>0</v>
      </c>
      <c r="KZ206" s="56">
        <f t="shared" si="1736"/>
        <v>0</v>
      </c>
      <c r="LA206" s="56">
        <f t="shared" si="1736"/>
        <v>0</v>
      </c>
      <c r="LB206" s="107">
        <f t="shared" ref="LB206" si="1737">SUM(LB207:LB208)</f>
        <v>0</v>
      </c>
      <c r="LC206" s="150">
        <f t="shared" ref="LC206:LN206" si="1738">SUM(LC207:LC208)</f>
        <v>0</v>
      </c>
      <c r="LD206" s="57">
        <f t="shared" si="1738"/>
        <v>0</v>
      </c>
      <c r="LE206" s="56">
        <f t="shared" si="1738"/>
        <v>0</v>
      </c>
      <c r="LF206" s="56">
        <f t="shared" si="1738"/>
        <v>0</v>
      </c>
      <c r="LG206" s="56">
        <f t="shared" si="1738"/>
        <v>0</v>
      </c>
      <c r="LH206" s="56">
        <f t="shared" si="1738"/>
        <v>0</v>
      </c>
      <c r="LI206" s="56">
        <f t="shared" si="1738"/>
        <v>0</v>
      </c>
      <c r="LJ206" s="56">
        <f t="shared" si="1738"/>
        <v>0</v>
      </c>
      <c r="LK206" s="56">
        <f t="shared" si="1738"/>
        <v>0</v>
      </c>
      <c r="LL206" s="56">
        <f t="shared" si="1738"/>
        <v>0</v>
      </c>
      <c r="LM206" s="56">
        <f t="shared" si="1738"/>
        <v>0</v>
      </c>
      <c r="LN206" s="56">
        <f t="shared" si="1738"/>
        <v>0</v>
      </c>
      <c r="LO206" s="57">
        <f t="shared" ref="LO206:LS206" si="1739">SUM(LO207:LO208)</f>
        <v>0</v>
      </c>
      <c r="LP206" s="56">
        <f t="shared" si="1739"/>
        <v>0</v>
      </c>
      <c r="LQ206" s="56">
        <f t="shared" si="1739"/>
        <v>0</v>
      </c>
      <c r="LR206" s="56">
        <f t="shared" si="1739"/>
        <v>0</v>
      </c>
      <c r="LS206" s="107">
        <f t="shared" si="1739"/>
        <v>0</v>
      </c>
      <c r="LT206" s="57">
        <f t="shared" ref="LT206:MD206" si="1740">SUM(LT207:LT208)</f>
        <v>0</v>
      </c>
      <c r="LU206" s="56">
        <f t="shared" si="1740"/>
        <v>0</v>
      </c>
      <c r="LV206" s="56">
        <f t="shared" si="1740"/>
        <v>0</v>
      </c>
      <c r="LW206" s="56">
        <f t="shared" si="1740"/>
        <v>0</v>
      </c>
      <c r="LX206" s="56">
        <f t="shared" si="1740"/>
        <v>0</v>
      </c>
      <c r="LY206" s="56">
        <f t="shared" si="1740"/>
        <v>0</v>
      </c>
      <c r="LZ206" s="56">
        <f t="shared" si="1740"/>
        <v>0</v>
      </c>
      <c r="MA206" s="56">
        <f t="shared" si="1740"/>
        <v>0</v>
      </c>
      <c r="MB206" s="56">
        <f t="shared" si="1740"/>
        <v>0</v>
      </c>
      <c r="MC206" s="56">
        <f t="shared" si="1740"/>
        <v>0</v>
      </c>
      <c r="MD206" s="56">
        <f t="shared" si="1740"/>
        <v>0</v>
      </c>
      <c r="ME206" s="57">
        <f t="shared" ref="ME206:MI206" si="1741">SUM(ME207:ME208)</f>
        <v>0</v>
      </c>
      <c r="MF206" s="56">
        <f t="shared" si="1741"/>
        <v>0</v>
      </c>
      <c r="MG206" s="56">
        <f t="shared" si="1741"/>
        <v>0</v>
      </c>
      <c r="MH206" s="56">
        <f t="shared" si="1741"/>
        <v>0</v>
      </c>
      <c r="MI206" s="107">
        <f t="shared" si="1741"/>
        <v>0</v>
      </c>
      <c r="MJ206" s="57">
        <f t="shared" ref="MJ206:MT206" si="1742">SUM(MJ207:MJ208)</f>
        <v>0</v>
      </c>
      <c r="MK206" s="56">
        <f t="shared" si="1742"/>
        <v>0</v>
      </c>
      <c r="ML206" s="56">
        <f t="shared" si="1742"/>
        <v>0</v>
      </c>
      <c r="MM206" s="56">
        <f t="shared" si="1742"/>
        <v>0</v>
      </c>
      <c r="MN206" s="56">
        <f t="shared" si="1742"/>
        <v>0</v>
      </c>
      <c r="MO206" s="56">
        <f t="shared" si="1742"/>
        <v>0</v>
      </c>
      <c r="MP206" s="56">
        <f t="shared" si="1742"/>
        <v>0</v>
      </c>
      <c r="MQ206" s="56">
        <f t="shared" si="1742"/>
        <v>0</v>
      </c>
      <c r="MR206" s="56">
        <f t="shared" si="1742"/>
        <v>0</v>
      </c>
      <c r="MS206" s="56">
        <f t="shared" si="1742"/>
        <v>0</v>
      </c>
      <c r="MT206" s="56">
        <f t="shared" si="1742"/>
        <v>0</v>
      </c>
      <c r="MU206" s="57">
        <f t="shared" ref="MU206:MY206" si="1743">SUM(MU207:MU208)</f>
        <v>0</v>
      </c>
      <c r="MV206" s="56">
        <f t="shared" si="1743"/>
        <v>0</v>
      </c>
      <c r="MW206" s="56">
        <f t="shared" si="1743"/>
        <v>0</v>
      </c>
      <c r="MX206" s="56">
        <f t="shared" si="1743"/>
        <v>0</v>
      </c>
      <c r="MY206" s="107">
        <f t="shared" si="1743"/>
        <v>0</v>
      </c>
      <c r="MZ206" s="57">
        <f t="shared" ref="MZ206:NJ206" si="1744">SUM(MZ207:MZ208)</f>
        <v>0</v>
      </c>
      <c r="NA206" s="56">
        <f t="shared" si="1744"/>
        <v>0</v>
      </c>
      <c r="NB206" s="56">
        <f t="shared" si="1744"/>
        <v>0</v>
      </c>
      <c r="NC206" s="56">
        <f t="shared" si="1744"/>
        <v>0</v>
      </c>
      <c r="ND206" s="56">
        <f t="shared" si="1744"/>
        <v>0</v>
      </c>
      <c r="NE206" s="56">
        <f t="shared" si="1744"/>
        <v>0</v>
      </c>
      <c r="NF206" s="56">
        <f t="shared" si="1744"/>
        <v>0</v>
      </c>
      <c r="NG206" s="56">
        <f t="shared" si="1744"/>
        <v>0</v>
      </c>
      <c r="NH206" s="56">
        <f t="shared" si="1744"/>
        <v>0</v>
      </c>
      <c r="NI206" s="56">
        <f t="shared" si="1744"/>
        <v>0</v>
      </c>
      <c r="NJ206" s="56">
        <f t="shared" si="1744"/>
        <v>0</v>
      </c>
      <c r="NK206" s="57">
        <f t="shared" ref="NK206:NO206" si="1745">SUM(NK207:NK208)</f>
        <v>0</v>
      </c>
      <c r="NL206" s="56">
        <f t="shared" si="1745"/>
        <v>0</v>
      </c>
      <c r="NM206" s="56">
        <f t="shared" si="1745"/>
        <v>0</v>
      </c>
      <c r="NN206" s="56">
        <f t="shared" si="1745"/>
        <v>0</v>
      </c>
      <c r="NO206" s="107">
        <f t="shared" si="1745"/>
        <v>0</v>
      </c>
      <c r="NP206" s="57">
        <f t="shared" ref="NP206:NZ206" si="1746">SUM(NP207:NP208)</f>
        <v>0</v>
      </c>
      <c r="NQ206" s="56">
        <f t="shared" si="1746"/>
        <v>0</v>
      </c>
      <c r="NR206" s="56">
        <f t="shared" si="1746"/>
        <v>0</v>
      </c>
      <c r="NS206" s="56">
        <f t="shared" si="1746"/>
        <v>0</v>
      </c>
      <c r="NT206" s="56">
        <f t="shared" si="1746"/>
        <v>0</v>
      </c>
      <c r="NU206" s="56">
        <f t="shared" si="1746"/>
        <v>0</v>
      </c>
      <c r="NV206" s="56">
        <f t="shared" si="1746"/>
        <v>0</v>
      </c>
      <c r="NW206" s="56">
        <f t="shared" si="1746"/>
        <v>0</v>
      </c>
      <c r="NX206" s="56">
        <f t="shared" si="1746"/>
        <v>0</v>
      </c>
      <c r="NY206" s="56">
        <f t="shared" si="1746"/>
        <v>0</v>
      </c>
      <c r="NZ206" s="56">
        <f t="shared" si="1746"/>
        <v>0</v>
      </c>
      <c r="OA206" s="57">
        <f t="shared" ref="OA206:OE206" si="1747">SUM(OA207:OA208)</f>
        <v>0</v>
      </c>
      <c r="OB206" s="56">
        <f t="shared" si="1747"/>
        <v>0</v>
      </c>
      <c r="OC206" s="56">
        <f t="shared" si="1747"/>
        <v>0</v>
      </c>
      <c r="OD206" s="56">
        <f t="shared" si="1747"/>
        <v>0</v>
      </c>
      <c r="OE206" s="107">
        <f t="shared" si="1747"/>
        <v>0</v>
      </c>
      <c r="OF206" s="57">
        <f t="shared" ref="OF206:OP206" si="1748">SUM(OF207:OF208)</f>
        <v>0</v>
      </c>
      <c r="OG206" s="56">
        <f t="shared" si="1748"/>
        <v>0</v>
      </c>
      <c r="OH206" s="56">
        <f t="shared" si="1748"/>
        <v>0</v>
      </c>
      <c r="OI206" s="56">
        <f t="shared" si="1748"/>
        <v>0</v>
      </c>
      <c r="OJ206" s="56">
        <f t="shared" si="1748"/>
        <v>0</v>
      </c>
      <c r="OK206" s="56">
        <f t="shared" si="1748"/>
        <v>0</v>
      </c>
      <c r="OL206" s="56">
        <f t="shared" si="1748"/>
        <v>0</v>
      </c>
      <c r="OM206" s="56">
        <f t="shared" si="1748"/>
        <v>0</v>
      </c>
      <c r="ON206" s="56">
        <f t="shared" si="1748"/>
        <v>0</v>
      </c>
      <c r="OO206" s="56">
        <f t="shared" si="1748"/>
        <v>0</v>
      </c>
      <c r="OP206" s="56">
        <f t="shared" si="1748"/>
        <v>0</v>
      </c>
      <c r="OQ206" s="57">
        <f t="shared" ref="OQ206:OU206" si="1749">SUM(OQ207:OQ208)</f>
        <v>0</v>
      </c>
      <c r="OR206" s="56">
        <f t="shared" si="1749"/>
        <v>0</v>
      </c>
      <c r="OS206" s="56">
        <f t="shared" si="1749"/>
        <v>0</v>
      </c>
      <c r="OT206" s="56">
        <f t="shared" si="1749"/>
        <v>0</v>
      </c>
      <c r="OU206" s="107">
        <f t="shared" si="1749"/>
        <v>0</v>
      </c>
      <c r="OV206" s="57">
        <f t="shared" ref="OV206:PF206" si="1750">SUM(OV207:OV208)</f>
        <v>0</v>
      </c>
      <c r="OW206" s="56">
        <f t="shared" si="1750"/>
        <v>0</v>
      </c>
      <c r="OX206" s="56">
        <f t="shared" si="1750"/>
        <v>0</v>
      </c>
      <c r="OY206" s="56">
        <f t="shared" si="1750"/>
        <v>0</v>
      </c>
      <c r="OZ206" s="56">
        <f t="shared" si="1750"/>
        <v>0</v>
      </c>
      <c r="PA206" s="56">
        <f t="shared" si="1750"/>
        <v>0</v>
      </c>
      <c r="PB206" s="56">
        <f t="shared" si="1750"/>
        <v>0</v>
      </c>
      <c r="PC206" s="56">
        <f t="shared" si="1750"/>
        <v>0</v>
      </c>
      <c r="PD206" s="56">
        <f t="shared" si="1750"/>
        <v>0</v>
      </c>
      <c r="PE206" s="56">
        <f t="shared" si="1750"/>
        <v>0</v>
      </c>
      <c r="PF206" s="56">
        <f t="shared" si="1750"/>
        <v>0</v>
      </c>
      <c r="PG206" s="57">
        <f t="shared" ref="PG206:PK206" si="1751">SUM(PG207:PG208)</f>
        <v>0</v>
      </c>
      <c r="PH206" s="56">
        <f t="shared" si="1751"/>
        <v>0</v>
      </c>
      <c r="PI206" s="56">
        <f t="shared" si="1751"/>
        <v>0</v>
      </c>
      <c r="PJ206" s="56">
        <f t="shared" si="1751"/>
        <v>0</v>
      </c>
      <c r="PK206" s="107">
        <f t="shared" si="1751"/>
        <v>0</v>
      </c>
      <c r="PL206" s="57">
        <f t="shared" ref="PL206:PV206" si="1752">SUM(PL207:PL208)</f>
        <v>0</v>
      </c>
      <c r="PM206" s="56">
        <f t="shared" si="1752"/>
        <v>0</v>
      </c>
      <c r="PN206" s="56">
        <f t="shared" si="1752"/>
        <v>0</v>
      </c>
      <c r="PO206" s="56">
        <f t="shared" si="1752"/>
        <v>0</v>
      </c>
      <c r="PP206" s="56">
        <f t="shared" si="1752"/>
        <v>0</v>
      </c>
      <c r="PQ206" s="56">
        <f t="shared" si="1752"/>
        <v>0</v>
      </c>
      <c r="PR206" s="56">
        <f t="shared" si="1752"/>
        <v>0</v>
      </c>
      <c r="PS206" s="56">
        <f t="shared" si="1752"/>
        <v>0</v>
      </c>
      <c r="PT206" s="56">
        <f t="shared" si="1752"/>
        <v>0</v>
      </c>
      <c r="PU206" s="56">
        <f t="shared" si="1752"/>
        <v>0</v>
      </c>
      <c r="PV206" s="56">
        <f t="shared" si="1752"/>
        <v>0</v>
      </c>
      <c r="PW206" s="57">
        <f t="shared" ref="PW206:QA206" si="1753">SUM(PW207:PW208)</f>
        <v>0</v>
      </c>
      <c r="PX206" s="56">
        <f t="shared" si="1753"/>
        <v>0</v>
      </c>
      <c r="PY206" s="56">
        <f t="shared" si="1753"/>
        <v>0</v>
      </c>
      <c r="PZ206" s="56">
        <f t="shared" si="1753"/>
        <v>0</v>
      </c>
      <c r="QA206" s="107">
        <f t="shared" si="1753"/>
        <v>0</v>
      </c>
      <c r="QB206" s="57">
        <f t="shared" ref="QB206:QL206" si="1754">SUM(QB207:QB208)</f>
        <v>0</v>
      </c>
      <c r="QC206" s="56">
        <f t="shared" si="1754"/>
        <v>0</v>
      </c>
      <c r="QD206" s="56">
        <f t="shared" si="1754"/>
        <v>0</v>
      </c>
      <c r="QE206" s="56">
        <f t="shared" si="1754"/>
        <v>0</v>
      </c>
      <c r="QF206" s="56">
        <f t="shared" si="1754"/>
        <v>0</v>
      </c>
      <c r="QG206" s="56">
        <f t="shared" si="1754"/>
        <v>0</v>
      </c>
      <c r="QH206" s="56">
        <f t="shared" si="1754"/>
        <v>0</v>
      </c>
      <c r="QI206" s="56">
        <f t="shared" si="1754"/>
        <v>0</v>
      </c>
      <c r="QJ206" s="56">
        <f t="shared" si="1754"/>
        <v>0</v>
      </c>
      <c r="QK206" s="56">
        <f t="shared" si="1754"/>
        <v>0</v>
      </c>
      <c r="QL206" s="56">
        <f t="shared" si="1754"/>
        <v>0</v>
      </c>
      <c r="QM206" s="57">
        <f t="shared" ref="QM206:QQ206" si="1755">SUM(QM207:QM208)</f>
        <v>0</v>
      </c>
      <c r="QN206" s="56">
        <f t="shared" si="1755"/>
        <v>0</v>
      </c>
      <c r="QO206" s="56">
        <f t="shared" si="1755"/>
        <v>0</v>
      </c>
      <c r="QP206" s="56">
        <f t="shared" si="1755"/>
        <v>0</v>
      </c>
      <c r="QQ206" s="107">
        <f t="shared" si="1755"/>
        <v>0</v>
      </c>
      <c r="QR206" s="57">
        <f t="shared" ref="QR206:RB206" si="1756">SUM(QR207:QR208)</f>
        <v>0</v>
      </c>
      <c r="QS206" s="56">
        <f t="shared" si="1756"/>
        <v>0</v>
      </c>
      <c r="QT206" s="56">
        <f t="shared" si="1756"/>
        <v>0</v>
      </c>
      <c r="QU206" s="56">
        <f t="shared" si="1756"/>
        <v>0</v>
      </c>
      <c r="QV206" s="56">
        <f t="shared" si="1756"/>
        <v>0</v>
      </c>
      <c r="QW206" s="56">
        <f t="shared" si="1756"/>
        <v>0</v>
      </c>
      <c r="QX206" s="56">
        <f t="shared" si="1756"/>
        <v>0</v>
      </c>
      <c r="QY206" s="56">
        <f t="shared" si="1756"/>
        <v>0</v>
      </c>
      <c r="QZ206" s="56">
        <f t="shared" si="1756"/>
        <v>0</v>
      </c>
      <c r="RA206" s="56">
        <f t="shared" si="1756"/>
        <v>0</v>
      </c>
      <c r="RB206" s="56">
        <f t="shared" si="1756"/>
        <v>0</v>
      </c>
      <c r="RC206" s="57">
        <f t="shared" ref="RC206:RF206" si="1757">SUM(RC207:RC208)</f>
        <v>0</v>
      </c>
      <c r="RD206" s="56">
        <f t="shared" si="1757"/>
        <v>0</v>
      </c>
      <c r="RE206" s="56">
        <f t="shared" si="1757"/>
        <v>0</v>
      </c>
      <c r="RF206" s="56">
        <f t="shared" si="1757"/>
        <v>0</v>
      </c>
      <c r="RG206" s="56">
        <f t="shared" ref="RG206:RP206" si="1758">SUM(RG207:RG208)</f>
        <v>0</v>
      </c>
      <c r="RH206" s="56">
        <f t="shared" si="1758"/>
        <v>0</v>
      </c>
      <c r="RI206" s="56">
        <f t="shared" si="1758"/>
        <v>0</v>
      </c>
      <c r="RJ206" s="56">
        <f t="shared" si="1758"/>
        <v>0</v>
      </c>
      <c r="RK206" s="56">
        <f t="shared" si="1758"/>
        <v>0</v>
      </c>
      <c r="RL206" s="56">
        <f t="shared" si="1758"/>
        <v>0</v>
      </c>
      <c r="RM206" s="56">
        <f t="shared" si="1758"/>
        <v>0</v>
      </c>
      <c r="RN206" s="56">
        <f t="shared" si="1758"/>
        <v>0</v>
      </c>
      <c r="RO206" s="56">
        <f t="shared" si="1758"/>
        <v>0</v>
      </c>
      <c r="RP206" s="56">
        <f t="shared" si="1758"/>
        <v>0</v>
      </c>
      <c r="RQ206" s="107">
        <f t="shared" ref="RQ206" si="1759">SUM(RQ207:RQ208)</f>
        <v>0</v>
      </c>
      <c r="RR206" s="150">
        <f t="shared" ref="RR206:SC206" si="1760">SUM(RR207:RR208)</f>
        <v>0</v>
      </c>
      <c r="RS206" s="57">
        <f t="shared" si="1760"/>
        <v>0</v>
      </c>
      <c r="RT206" s="56">
        <f t="shared" si="1760"/>
        <v>0</v>
      </c>
      <c r="RU206" s="56">
        <f t="shared" si="1760"/>
        <v>0</v>
      </c>
      <c r="RV206" s="56">
        <f t="shared" si="1760"/>
        <v>0</v>
      </c>
      <c r="RW206" s="56">
        <f t="shared" si="1760"/>
        <v>0</v>
      </c>
      <c r="RX206" s="56">
        <f t="shared" si="1760"/>
        <v>0</v>
      </c>
      <c r="RY206" s="56">
        <f t="shared" si="1760"/>
        <v>0</v>
      </c>
      <c r="RZ206" s="56">
        <f t="shared" si="1760"/>
        <v>0</v>
      </c>
      <c r="SA206" s="56">
        <f t="shared" si="1760"/>
        <v>0</v>
      </c>
      <c r="SB206" s="56">
        <f t="shared" si="1760"/>
        <v>0</v>
      </c>
      <c r="SC206" s="56">
        <f t="shared" si="1760"/>
        <v>0</v>
      </c>
      <c r="SD206" s="57">
        <f t="shared" ref="SD206:SH206" si="1761">SUM(SD207:SD208)</f>
        <v>0</v>
      </c>
      <c r="SE206" s="56">
        <f t="shared" si="1761"/>
        <v>0</v>
      </c>
      <c r="SF206" s="56">
        <f t="shared" si="1761"/>
        <v>0</v>
      </c>
      <c r="SG206" s="56">
        <f t="shared" si="1761"/>
        <v>0</v>
      </c>
      <c r="SH206" s="107">
        <f t="shared" si="1761"/>
        <v>0</v>
      </c>
      <c r="SI206" s="57">
        <f t="shared" ref="SI206:SS206" si="1762">SUM(SI207:SI208)</f>
        <v>0</v>
      </c>
      <c r="SJ206" s="56">
        <f t="shared" si="1762"/>
        <v>0</v>
      </c>
      <c r="SK206" s="56">
        <f t="shared" si="1762"/>
        <v>0</v>
      </c>
      <c r="SL206" s="56">
        <f t="shared" si="1762"/>
        <v>0</v>
      </c>
      <c r="SM206" s="56">
        <f t="shared" si="1762"/>
        <v>0</v>
      </c>
      <c r="SN206" s="56">
        <f t="shared" si="1762"/>
        <v>0</v>
      </c>
      <c r="SO206" s="56">
        <f t="shared" si="1762"/>
        <v>0</v>
      </c>
      <c r="SP206" s="56">
        <f t="shared" si="1762"/>
        <v>0</v>
      </c>
      <c r="SQ206" s="56">
        <f t="shared" si="1762"/>
        <v>0</v>
      </c>
      <c r="SR206" s="56">
        <f t="shared" si="1762"/>
        <v>0</v>
      </c>
      <c r="SS206" s="56">
        <f t="shared" si="1762"/>
        <v>0</v>
      </c>
      <c r="ST206" s="57">
        <f t="shared" ref="ST206:SX206" si="1763">SUM(ST207:ST208)</f>
        <v>0</v>
      </c>
      <c r="SU206" s="56">
        <f t="shared" si="1763"/>
        <v>0</v>
      </c>
      <c r="SV206" s="56">
        <f t="shared" si="1763"/>
        <v>0</v>
      </c>
      <c r="SW206" s="56">
        <f t="shared" si="1763"/>
        <v>0</v>
      </c>
      <c r="SX206" s="107">
        <f t="shared" si="1763"/>
        <v>0</v>
      </c>
      <c r="SY206" s="57">
        <f t="shared" ref="SY206:TI206" si="1764">SUM(SY207:SY208)</f>
        <v>0</v>
      </c>
      <c r="SZ206" s="56">
        <f t="shared" si="1764"/>
        <v>0</v>
      </c>
      <c r="TA206" s="56">
        <f t="shared" si="1764"/>
        <v>0</v>
      </c>
      <c r="TB206" s="56">
        <f t="shared" si="1764"/>
        <v>0</v>
      </c>
      <c r="TC206" s="56">
        <f t="shared" si="1764"/>
        <v>0</v>
      </c>
      <c r="TD206" s="56">
        <f t="shared" si="1764"/>
        <v>0</v>
      </c>
      <c r="TE206" s="56">
        <f t="shared" si="1764"/>
        <v>0</v>
      </c>
      <c r="TF206" s="56">
        <f t="shared" si="1764"/>
        <v>0</v>
      </c>
      <c r="TG206" s="56">
        <f t="shared" si="1764"/>
        <v>0</v>
      </c>
      <c r="TH206" s="56">
        <f t="shared" si="1764"/>
        <v>0</v>
      </c>
      <c r="TI206" s="56">
        <f t="shared" si="1764"/>
        <v>0</v>
      </c>
      <c r="TJ206" s="57">
        <f t="shared" ref="TJ206:TN206" si="1765">SUM(TJ207:TJ208)</f>
        <v>0</v>
      </c>
      <c r="TK206" s="56">
        <f t="shared" si="1765"/>
        <v>0</v>
      </c>
      <c r="TL206" s="56">
        <f t="shared" si="1765"/>
        <v>0</v>
      </c>
      <c r="TM206" s="56">
        <f t="shared" si="1765"/>
        <v>0</v>
      </c>
      <c r="TN206" s="107">
        <f t="shared" si="1765"/>
        <v>0</v>
      </c>
      <c r="TO206" s="57">
        <f t="shared" ref="TO206:TY206" si="1766">SUM(TO207:TO208)</f>
        <v>0</v>
      </c>
      <c r="TP206" s="56">
        <f t="shared" si="1766"/>
        <v>0</v>
      </c>
      <c r="TQ206" s="56">
        <f t="shared" si="1766"/>
        <v>0</v>
      </c>
      <c r="TR206" s="56">
        <f t="shared" si="1766"/>
        <v>0</v>
      </c>
      <c r="TS206" s="56">
        <f t="shared" si="1766"/>
        <v>0</v>
      </c>
      <c r="TT206" s="56">
        <f t="shared" si="1766"/>
        <v>0</v>
      </c>
      <c r="TU206" s="56">
        <f t="shared" si="1766"/>
        <v>0</v>
      </c>
      <c r="TV206" s="56">
        <f t="shared" si="1766"/>
        <v>0</v>
      </c>
      <c r="TW206" s="56">
        <f t="shared" si="1766"/>
        <v>0</v>
      </c>
      <c r="TX206" s="56">
        <f t="shared" si="1766"/>
        <v>0</v>
      </c>
      <c r="TY206" s="56">
        <f t="shared" si="1766"/>
        <v>0</v>
      </c>
      <c r="TZ206" s="57">
        <f t="shared" ref="TZ206:UD206" si="1767">SUM(TZ207:TZ208)</f>
        <v>0</v>
      </c>
      <c r="UA206" s="56">
        <f t="shared" si="1767"/>
        <v>0</v>
      </c>
      <c r="UB206" s="56">
        <f t="shared" si="1767"/>
        <v>0</v>
      </c>
      <c r="UC206" s="56">
        <f t="shared" si="1767"/>
        <v>0</v>
      </c>
      <c r="UD206" s="107">
        <f t="shared" si="1767"/>
        <v>0</v>
      </c>
      <c r="UE206" s="57">
        <f t="shared" ref="UE206:UO206" si="1768">SUM(UE207:UE208)</f>
        <v>0</v>
      </c>
      <c r="UF206" s="56">
        <f t="shared" si="1768"/>
        <v>0</v>
      </c>
      <c r="UG206" s="56">
        <f t="shared" si="1768"/>
        <v>0</v>
      </c>
      <c r="UH206" s="56">
        <f t="shared" si="1768"/>
        <v>0</v>
      </c>
      <c r="UI206" s="56">
        <f t="shared" si="1768"/>
        <v>0</v>
      </c>
      <c r="UJ206" s="56">
        <f t="shared" si="1768"/>
        <v>0</v>
      </c>
      <c r="UK206" s="56">
        <f t="shared" si="1768"/>
        <v>0</v>
      </c>
      <c r="UL206" s="56">
        <f t="shared" si="1768"/>
        <v>0</v>
      </c>
      <c r="UM206" s="56">
        <f t="shared" si="1768"/>
        <v>0</v>
      </c>
      <c r="UN206" s="56">
        <f t="shared" si="1768"/>
        <v>0</v>
      </c>
      <c r="UO206" s="56">
        <f t="shared" si="1768"/>
        <v>0</v>
      </c>
      <c r="UP206" s="57">
        <f t="shared" ref="UP206:US206" si="1769">SUM(UP207:UP208)</f>
        <v>0</v>
      </c>
      <c r="UQ206" s="56">
        <f t="shared" si="1769"/>
        <v>0</v>
      </c>
      <c r="UR206" s="56">
        <f t="shared" si="1769"/>
        <v>0</v>
      </c>
      <c r="US206" s="56">
        <f t="shared" si="1769"/>
        <v>0</v>
      </c>
      <c r="UT206" s="56">
        <f t="shared" ref="UT206:VC206" si="1770">SUM(UT207:UT208)</f>
        <v>0</v>
      </c>
      <c r="UU206" s="56">
        <f t="shared" si="1770"/>
        <v>0</v>
      </c>
      <c r="UV206" s="56">
        <f t="shared" si="1770"/>
        <v>0</v>
      </c>
      <c r="UW206" s="56">
        <f t="shared" si="1770"/>
        <v>0</v>
      </c>
      <c r="UX206" s="56">
        <f t="shared" si="1770"/>
        <v>0</v>
      </c>
      <c r="UY206" s="56">
        <f t="shared" si="1770"/>
        <v>0</v>
      </c>
      <c r="UZ206" s="56">
        <f t="shared" si="1770"/>
        <v>0</v>
      </c>
      <c r="VA206" s="56">
        <f t="shared" si="1770"/>
        <v>0</v>
      </c>
      <c r="VB206" s="56">
        <f t="shared" si="1770"/>
        <v>0</v>
      </c>
      <c r="VC206" s="56">
        <f t="shared" si="1770"/>
        <v>0</v>
      </c>
      <c r="VD206" s="107">
        <f t="shared" ref="VD206" si="1771">SUM(VD207:VD208)</f>
        <v>0</v>
      </c>
      <c r="VE206" s="9" t="str">
        <f t="shared" si="1698"/>
        <v>-</v>
      </c>
    </row>
    <row r="207" spans="1:577" ht="20.149999999999999" customHeight="1">
      <c r="A207" s="21"/>
      <c r="B207" s="21"/>
      <c r="C207" s="22">
        <v>66021</v>
      </c>
      <c r="D207" s="23" t="s">
        <v>191</v>
      </c>
      <c r="E207" s="191">
        <f>SUM(F207:I207)</f>
        <v>0</v>
      </c>
      <c r="F207" s="192"/>
      <c r="G207" s="192"/>
      <c r="H207" s="193"/>
      <c r="I207" s="227"/>
      <c r="J207" s="239">
        <f t="shared" ref="J207:J208" si="1772">SUM(K207:Y207)</f>
        <v>0</v>
      </c>
      <c r="K207" s="59"/>
      <c r="L207" s="58"/>
      <c r="M207" s="58"/>
      <c r="N207" s="58"/>
      <c r="O207" s="58"/>
      <c r="P207" s="58"/>
      <c r="Q207" s="58"/>
      <c r="R207" s="58"/>
      <c r="S207" s="58"/>
      <c r="T207" s="58"/>
      <c r="U207" s="59"/>
      <c r="V207" s="58"/>
      <c r="W207" s="58"/>
      <c r="X207" s="58"/>
      <c r="Y207" s="108"/>
      <c r="Z207" s="167">
        <f t="shared" ref="Z207:Z208" si="1773">SUM(AA207:AO207)</f>
        <v>0</v>
      </c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9"/>
      <c r="AL207" s="58"/>
      <c r="AM207" s="58"/>
      <c r="AN207" s="58"/>
      <c r="AO207" s="108"/>
      <c r="AP207" s="167">
        <f t="shared" ref="AP207:AP208" si="1774">SUM(AQ207:BE207)</f>
        <v>0</v>
      </c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9"/>
      <c r="BB207" s="58"/>
      <c r="BC207" s="58"/>
      <c r="BD207" s="58"/>
      <c r="BE207" s="108"/>
      <c r="BF207" s="167">
        <f t="shared" ref="BF207:BF208" si="1775">SUM(BG207:BU207)</f>
        <v>0</v>
      </c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9"/>
      <c r="BR207" s="58"/>
      <c r="BS207" s="58"/>
      <c r="BT207" s="58"/>
      <c r="BU207" s="108"/>
      <c r="BV207" s="167">
        <f t="shared" ref="BV207:BV208" si="1776">SUM(BW207:CU207)</f>
        <v>0</v>
      </c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9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58"/>
      <c r="CU207" s="108"/>
      <c r="CV207" s="171"/>
      <c r="CW207" s="167">
        <f t="shared" ref="CW207:CW208" si="1777">SUM(CX207:DL207)</f>
        <v>0</v>
      </c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9"/>
      <c r="DI207" s="58"/>
      <c r="DJ207" s="58"/>
      <c r="DK207" s="58"/>
      <c r="DL207" s="108"/>
      <c r="DM207" s="167">
        <f t="shared" ref="DM207:DM208" si="1778">SUM(DN207:EB207)</f>
        <v>0</v>
      </c>
      <c r="DN207" s="58"/>
      <c r="DO207" s="58"/>
      <c r="DP207" s="58"/>
      <c r="DQ207" s="58"/>
      <c r="DR207" s="58"/>
      <c r="DS207" s="58"/>
      <c r="DT207" s="58"/>
      <c r="DU207" s="58"/>
      <c r="DV207" s="58"/>
      <c r="DW207" s="58"/>
      <c r="DX207" s="59"/>
      <c r="DY207" s="58"/>
      <c r="DZ207" s="58"/>
      <c r="EA207" s="58"/>
      <c r="EB207" s="108"/>
      <c r="EC207" s="167">
        <f t="shared" ref="EC207:EC208" si="1779">SUM(ED207:ER207)</f>
        <v>0</v>
      </c>
      <c r="ED207" s="58"/>
      <c r="EE207" s="58"/>
      <c r="EF207" s="58"/>
      <c r="EG207" s="58"/>
      <c r="EH207" s="58"/>
      <c r="EI207" s="58"/>
      <c r="EJ207" s="58"/>
      <c r="EK207" s="58"/>
      <c r="EL207" s="58"/>
      <c r="EM207" s="58"/>
      <c r="EN207" s="59"/>
      <c r="EO207" s="58"/>
      <c r="EP207" s="58"/>
      <c r="EQ207" s="58"/>
      <c r="ER207" s="108"/>
      <c r="ES207" s="167">
        <f t="shared" ref="ES207:ES208" si="1780">SUM(ET207:FH207)</f>
        <v>0</v>
      </c>
      <c r="ET207" s="58"/>
      <c r="EU207" s="58"/>
      <c r="EV207" s="58"/>
      <c r="EW207" s="58"/>
      <c r="EX207" s="58"/>
      <c r="EY207" s="58"/>
      <c r="EZ207" s="58"/>
      <c r="FA207" s="58"/>
      <c r="FB207" s="58"/>
      <c r="FC207" s="58"/>
      <c r="FD207" s="59"/>
      <c r="FE207" s="58"/>
      <c r="FF207" s="58"/>
      <c r="FG207" s="58"/>
      <c r="FH207" s="108"/>
      <c r="FI207" s="167">
        <f t="shared" ref="FI207:FI208" si="1781">SUM(FJ207:FX207)</f>
        <v>0</v>
      </c>
      <c r="FJ207" s="58"/>
      <c r="FK207" s="58"/>
      <c r="FL207" s="58"/>
      <c r="FM207" s="58"/>
      <c r="FN207" s="58"/>
      <c r="FO207" s="58"/>
      <c r="FP207" s="58"/>
      <c r="FQ207" s="58"/>
      <c r="FR207" s="58"/>
      <c r="FS207" s="58"/>
      <c r="FT207" s="59"/>
      <c r="FU207" s="58"/>
      <c r="FV207" s="58"/>
      <c r="FW207" s="58"/>
      <c r="FX207" s="108"/>
      <c r="FY207" s="167">
        <f t="shared" ref="FY207:FY208" si="1782">SUM(FZ207:GN207)</f>
        <v>0</v>
      </c>
      <c r="FZ207" s="58"/>
      <c r="GA207" s="58"/>
      <c r="GB207" s="58"/>
      <c r="GC207" s="58"/>
      <c r="GD207" s="58"/>
      <c r="GE207" s="58"/>
      <c r="GF207" s="58"/>
      <c r="GG207" s="58"/>
      <c r="GH207" s="58"/>
      <c r="GI207" s="58"/>
      <c r="GJ207" s="59"/>
      <c r="GK207" s="58"/>
      <c r="GL207" s="58"/>
      <c r="GM207" s="58"/>
      <c r="GN207" s="108"/>
      <c r="GO207" s="167">
        <f t="shared" ref="GO207:GO208" si="1783">SUM(GP207:HN207)</f>
        <v>0</v>
      </c>
      <c r="GP207" s="58"/>
      <c r="GQ207" s="58"/>
      <c r="GR207" s="58"/>
      <c r="GS207" s="58"/>
      <c r="GT207" s="58"/>
      <c r="GU207" s="58"/>
      <c r="GV207" s="58"/>
      <c r="GW207" s="58"/>
      <c r="GX207" s="58"/>
      <c r="GY207" s="58"/>
      <c r="GZ207" s="59"/>
      <c r="HA207" s="58"/>
      <c r="HB207" s="58"/>
      <c r="HC207" s="58"/>
      <c r="HD207" s="58"/>
      <c r="HE207" s="58"/>
      <c r="HF207" s="58"/>
      <c r="HG207" s="58"/>
      <c r="HH207" s="58"/>
      <c r="HI207" s="58"/>
      <c r="HJ207" s="58"/>
      <c r="HK207" s="58"/>
      <c r="HL207" s="58"/>
      <c r="HM207" s="58"/>
      <c r="HN207" s="108"/>
      <c r="HO207" s="170"/>
      <c r="HP207" s="171"/>
      <c r="HQ207" s="167">
        <f t="shared" ref="HQ207:HQ208" si="1784">SUM(HR207:IF207)</f>
        <v>0</v>
      </c>
      <c r="HR207" s="58"/>
      <c r="HS207" s="58"/>
      <c r="HT207" s="58"/>
      <c r="HU207" s="58"/>
      <c r="HV207" s="58"/>
      <c r="HW207" s="58"/>
      <c r="HX207" s="58"/>
      <c r="HY207" s="58"/>
      <c r="HZ207" s="58"/>
      <c r="IA207" s="58"/>
      <c r="IB207" s="59"/>
      <c r="IC207" s="58"/>
      <c r="ID207" s="58"/>
      <c r="IE207" s="58"/>
      <c r="IF207" s="108"/>
      <c r="IG207" s="167">
        <f t="shared" ref="IG207:IG208" si="1785">SUM(IH207:IV207)</f>
        <v>0</v>
      </c>
      <c r="IH207" s="58"/>
      <c r="II207" s="58"/>
      <c r="IJ207" s="58"/>
      <c r="IK207" s="58"/>
      <c r="IL207" s="58"/>
      <c r="IM207" s="58"/>
      <c r="IN207" s="58"/>
      <c r="IO207" s="58"/>
      <c r="IP207" s="58"/>
      <c r="IQ207" s="58"/>
      <c r="IR207" s="59"/>
      <c r="IS207" s="58"/>
      <c r="IT207" s="58"/>
      <c r="IU207" s="58"/>
      <c r="IV207" s="108"/>
      <c r="IW207" s="167">
        <f t="shared" ref="IW207:IW208" si="1786">SUM(IX207:JL207)</f>
        <v>0</v>
      </c>
      <c r="IX207" s="58"/>
      <c r="IY207" s="58"/>
      <c r="IZ207" s="58"/>
      <c r="JA207" s="58"/>
      <c r="JB207" s="58"/>
      <c r="JC207" s="58"/>
      <c r="JD207" s="58"/>
      <c r="JE207" s="58"/>
      <c r="JF207" s="58"/>
      <c r="JG207" s="58"/>
      <c r="JH207" s="59"/>
      <c r="JI207" s="58"/>
      <c r="JJ207" s="58"/>
      <c r="JK207" s="58"/>
      <c r="JL207" s="108"/>
      <c r="JM207" s="167">
        <f t="shared" ref="JM207:JM208" si="1787">SUM(JN207:KB207)</f>
        <v>0</v>
      </c>
      <c r="JN207" s="58"/>
      <c r="JO207" s="58"/>
      <c r="JP207" s="58"/>
      <c r="JQ207" s="58"/>
      <c r="JR207" s="58"/>
      <c r="JS207" s="58"/>
      <c r="JT207" s="58"/>
      <c r="JU207" s="58"/>
      <c r="JV207" s="58"/>
      <c r="JW207" s="58"/>
      <c r="JX207" s="59"/>
      <c r="JY207" s="58"/>
      <c r="JZ207" s="58"/>
      <c r="KA207" s="58"/>
      <c r="KB207" s="108"/>
      <c r="KC207" s="167">
        <f t="shared" ref="KC207:KC208" si="1788">SUM(KD207:LB207)</f>
        <v>0</v>
      </c>
      <c r="KD207" s="58"/>
      <c r="KE207" s="58"/>
      <c r="KF207" s="58"/>
      <c r="KG207" s="58"/>
      <c r="KH207" s="58"/>
      <c r="KI207" s="58"/>
      <c r="KJ207" s="58"/>
      <c r="KK207" s="58"/>
      <c r="KL207" s="58"/>
      <c r="KM207" s="58"/>
      <c r="KN207" s="59"/>
      <c r="KO207" s="58"/>
      <c r="KP207" s="58"/>
      <c r="KQ207" s="58"/>
      <c r="KR207" s="58"/>
      <c r="KS207" s="58"/>
      <c r="KT207" s="58"/>
      <c r="KU207" s="58"/>
      <c r="KV207" s="58"/>
      <c r="KW207" s="58"/>
      <c r="KX207" s="58"/>
      <c r="KY207" s="58"/>
      <c r="KZ207" s="58"/>
      <c r="LA207" s="58"/>
      <c r="LB207" s="108"/>
      <c r="LC207" s="171"/>
      <c r="LD207" s="167">
        <f t="shared" ref="LD207:LD208" si="1789">SUM(LE207:LS207)</f>
        <v>0</v>
      </c>
      <c r="LE207" s="58"/>
      <c r="LF207" s="58"/>
      <c r="LG207" s="58"/>
      <c r="LH207" s="58"/>
      <c r="LI207" s="58"/>
      <c r="LJ207" s="58"/>
      <c r="LK207" s="58"/>
      <c r="LL207" s="58"/>
      <c r="LM207" s="58"/>
      <c r="LN207" s="58"/>
      <c r="LO207" s="59"/>
      <c r="LP207" s="58"/>
      <c r="LQ207" s="58"/>
      <c r="LR207" s="58"/>
      <c r="LS207" s="108"/>
      <c r="LT207" s="167">
        <f t="shared" ref="LT207:LT208" si="1790">SUM(LU207:MI207)</f>
        <v>0</v>
      </c>
      <c r="LU207" s="58"/>
      <c r="LV207" s="58"/>
      <c r="LW207" s="58"/>
      <c r="LX207" s="58"/>
      <c r="LY207" s="58"/>
      <c r="LZ207" s="58"/>
      <c r="MA207" s="58"/>
      <c r="MB207" s="58"/>
      <c r="MC207" s="58"/>
      <c r="MD207" s="58"/>
      <c r="ME207" s="59"/>
      <c r="MF207" s="58"/>
      <c r="MG207" s="58"/>
      <c r="MH207" s="58"/>
      <c r="MI207" s="108"/>
      <c r="MJ207" s="167">
        <f t="shared" ref="MJ207:MJ208" si="1791">SUM(MK207:MY207)</f>
        <v>0</v>
      </c>
      <c r="MK207" s="58"/>
      <c r="ML207" s="58"/>
      <c r="MM207" s="58"/>
      <c r="MN207" s="58"/>
      <c r="MO207" s="58"/>
      <c r="MP207" s="58"/>
      <c r="MQ207" s="58"/>
      <c r="MR207" s="58"/>
      <c r="MS207" s="58"/>
      <c r="MT207" s="58"/>
      <c r="MU207" s="59"/>
      <c r="MV207" s="58"/>
      <c r="MW207" s="58"/>
      <c r="MX207" s="58"/>
      <c r="MY207" s="108"/>
      <c r="MZ207" s="167">
        <f t="shared" ref="MZ207:MZ208" si="1792">SUM(NA207:NO207)</f>
        <v>0</v>
      </c>
      <c r="NA207" s="58"/>
      <c r="NB207" s="58"/>
      <c r="NC207" s="58"/>
      <c r="ND207" s="58"/>
      <c r="NE207" s="58"/>
      <c r="NF207" s="58"/>
      <c r="NG207" s="58"/>
      <c r="NH207" s="58"/>
      <c r="NI207" s="58"/>
      <c r="NJ207" s="58"/>
      <c r="NK207" s="59"/>
      <c r="NL207" s="58"/>
      <c r="NM207" s="58"/>
      <c r="NN207" s="58"/>
      <c r="NO207" s="108"/>
      <c r="NP207" s="167">
        <f t="shared" ref="NP207:NP208" si="1793">SUM(NQ207:OE207)</f>
        <v>0</v>
      </c>
      <c r="NQ207" s="58"/>
      <c r="NR207" s="58"/>
      <c r="NS207" s="58"/>
      <c r="NT207" s="58"/>
      <c r="NU207" s="58"/>
      <c r="NV207" s="58"/>
      <c r="NW207" s="58"/>
      <c r="NX207" s="58"/>
      <c r="NY207" s="58"/>
      <c r="NZ207" s="58"/>
      <c r="OA207" s="59"/>
      <c r="OB207" s="58"/>
      <c r="OC207" s="58"/>
      <c r="OD207" s="58"/>
      <c r="OE207" s="108"/>
      <c r="OF207" s="167">
        <f t="shared" ref="OF207:OF208" si="1794">SUM(OG207:OU207)</f>
        <v>0</v>
      </c>
      <c r="OG207" s="58"/>
      <c r="OH207" s="58"/>
      <c r="OI207" s="58"/>
      <c r="OJ207" s="58"/>
      <c r="OK207" s="58"/>
      <c r="OL207" s="58"/>
      <c r="OM207" s="58"/>
      <c r="ON207" s="58"/>
      <c r="OO207" s="58"/>
      <c r="OP207" s="58"/>
      <c r="OQ207" s="59"/>
      <c r="OR207" s="58"/>
      <c r="OS207" s="58"/>
      <c r="OT207" s="58"/>
      <c r="OU207" s="108"/>
      <c r="OV207" s="167">
        <f t="shared" ref="OV207:OV208" si="1795">SUM(OW207:PK207)</f>
        <v>0</v>
      </c>
      <c r="OW207" s="58"/>
      <c r="OX207" s="58"/>
      <c r="OY207" s="58"/>
      <c r="OZ207" s="58"/>
      <c r="PA207" s="58"/>
      <c r="PB207" s="58"/>
      <c r="PC207" s="58"/>
      <c r="PD207" s="58"/>
      <c r="PE207" s="58"/>
      <c r="PF207" s="58"/>
      <c r="PG207" s="59"/>
      <c r="PH207" s="58"/>
      <c r="PI207" s="58"/>
      <c r="PJ207" s="58"/>
      <c r="PK207" s="108"/>
      <c r="PL207" s="167">
        <f t="shared" ref="PL207:PL208" si="1796">SUM(PM207:QA207)</f>
        <v>0</v>
      </c>
      <c r="PM207" s="58"/>
      <c r="PN207" s="58"/>
      <c r="PO207" s="58"/>
      <c r="PP207" s="58"/>
      <c r="PQ207" s="58"/>
      <c r="PR207" s="58"/>
      <c r="PS207" s="58"/>
      <c r="PT207" s="58"/>
      <c r="PU207" s="58"/>
      <c r="PV207" s="58"/>
      <c r="PW207" s="59"/>
      <c r="PX207" s="58"/>
      <c r="PY207" s="58"/>
      <c r="PZ207" s="58"/>
      <c r="QA207" s="108"/>
      <c r="QB207" s="167">
        <f t="shared" ref="QB207:QB208" si="1797">SUM(QC207:QQ207)</f>
        <v>0</v>
      </c>
      <c r="QC207" s="58"/>
      <c r="QD207" s="58"/>
      <c r="QE207" s="58"/>
      <c r="QF207" s="58"/>
      <c r="QG207" s="58"/>
      <c r="QH207" s="58"/>
      <c r="QI207" s="58"/>
      <c r="QJ207" s="58"/>
      <c r="QK207" s="58"/>
      <c r="QL207" s="58"/>
      <c r="QM207" s="59"/>
      <c r="QN207" s="58"/>
      <c r="QO207" s="58"/>
      <c r="QP207" s="58"/>
      <c r="QQ207" s="108"/>
      <c r="QR207" s="167">
        <f t="shared" ref="QR207:QR208" si="1798">SUM(QS207:RQ207)</f>
        <v>0</v>
      </c>
      <c r="QS207" s="58"/>
      <c r="QT207" s="58"/>
      <c r="QU207" s="58"/>
      <c r="QV207" s="58"/>
      <c r="QW207" s="58"/>
      <c r="QX207" s="58"/>
      <c r="QY207" s="58"/>
      <c r="QZ207" s="58"/>
      <c r="RA207" s="58"/>
      <c r="RB207" s="58"/>
      <c r="RC207" s="59"/>
      <c r="RD207" s="58"/>
      <c r="RE207" s="58"/>
      <c r="RF207" s="58"/>
      <c r="RG207" s="58"/>
      <c r="RH207" s="58"/>
      <c r="RI207" s="58"/>
      <c r="RJ207" s="58"/>
      <c r="RK207" s="58"/>
      <c r="RL207" s="58"/>
      <c r="RM207" s="58"/>
      <c r="RN207" s="58"/>
      <c r="RO207" s="58"/>
      <c r="RP207" s="58"/>
      <c r="RQ207" s="108"/>
      <c r="RR207" s="171"/>
      <c r="RS207" s="167">
        <f t="shared" ref="RS207:RS208" si="1799">SUM(RT207:SH207)</f>
        <v>0</v>
      </c>
      <c r="RT207" s="58"/>
      <c r="RU207" s="58"/>
      <c r="RV207" s="58"/>
      <c r="RW207" s="58"/>
      <c r="RX207" s="58"/>
      <c r="RY207" s="58"/>
      <c r="RZ207" s="58"/>
      <c r="SA207" s="58"/>
      <c r="SB207" s="58"/>
      <c r="SC207" s="58"/>
      <c r="SD207" s="59"/>
      <c r="SE207" s="58"/>
      <c r="SF207" s="58"/>
      <c r="SG207" s="58"/>
      <c r="SH207" s="108"/>
      <c r="SI207" s="167">
        <f t="shared" ref="SI207:SI208" si="1800">SUM(SJ207:SX207)</f>
        <v>0</v>
      </c>
      <c r="SJ207" s="58"/>
      <c r="SK207" s="58"/>
      <c r="SL207" s="58"/>
      <c r="SM207" s="58"/>
      <c r="SN207" s="58"/>
      <c r="SO207" s="58"/>
      <c r="SP207" s="58"/>
      <c r="SQ207" s="58"/>
      <c r="SR207" s="58"/>
      <c r="SS207" s="58"/>
      <c r="ST207" s="59"/>
      <c r="SU207" s="58"/>
      <c r="SV207" s="58"/>
      <c r="SW207" s="58"/>
      <c r="SX207" s="108"/>
      <c r="SY207" s="167">
        <f t="shared" ref="SY207:SY208" si="1801">SUM(SZ207:TN207)</f>
        <v>0</v>
      </c>
      <c r="SZ207" s="58"/>
      <c r="TA207" s="58"/>
      <c r="TB207" s="58"/>
      <c r="TC207" s="58"/>
      <c r="TD207" s="58"/>
      <c r="TE207" s="58"/>
      <c r="TF207" s="58"/>
      <c r="TG207" s="58"/>
      <c r="TH207" s="58"/>
      <c r="TI207" s="58"/>
      <c r="TJ207" s="59"/>
      <c r="TK207" s="58"/>
      <c r="TL207" s="58"/>
      <c r="TM207" s="58"/>
      <c r="TN207" s="108"/>
      <c r="TO207" s="167">
        <f t="shared" ref="TO207:TO208" si="1802">SUM(TP207:UD207)</f>
        <v>0</v>
      </c>
      <c r="TP207" s="58"/>
      <c r="TQ207" s="58"/>
      <c r="TR207" s="58"/>
      <c r="TS207" s="58"/>
      <c r="TT207" s="58"/>
      <c r="TU207" s="58"/>
      <c r="TV207" s="58"/>
      <c r="TW207" s="58"/>
      <c r="TX207" s="58"/>
      <c r="TY207" s="58"/>
      <c r="TZ207" s="59"/>
      <c r="UA207" s="58"/>
      <c r="UB207" s="58"/>
      <c r="UC207" s="58"/>
      <c r="UD207" s="108"/>
      <c r="UE207" s="167">
        <f t="shared" ref="UE207:UE208" si="1803">SUM(UF207:VD207)</f>
        <v>0</v>
      </c>
      <c r="UF207" s="58"/>
      <c r="UG207" s="58"/>
      <c r="UH207" s="58"/>
      <c r="UI207" s="58"/>
      <c r="UJ207" s="58"/>
      <c r="UK207" s="58"/>
      <c r="UL207" s="58"/>
      <c r="UM207" s="58"/>
      <c r="UN207" s="58"/>
      <c r="UO207" s="58"/>
      <c r="UP207" s="59"/>
      <c r="UQ207" s="58"/>
      <c r="UR207" s="58"/>
      <c r="US207" s="58"/>
      <c r="UT207" s="58"/>
      <c r="UU207" s="58"/>
      <c r="UV207" s="58"/>
      <c r="UW207" s="58"/>
      <c r="UX207" s="58"/>
      <c r="UY207" s="58"/>
      <c r="UZ207" s="58"/>
      <c r="VA207" s="58"/>
      <c r="VB207" s="58"/>
      <c r="VC207" s="58"/>
      <c r="VD207" s="108"/>
      <c r="VE207" s="9" t="str">
        <f t="shared" si="1698"/>
        <v>-</v>
      </c>
    </row>
    <row r="208" spans="1:577" ht="20.149999999999999" customHeight="1">
      <c r="A208" s="21"/>
      <c r="B208" s="21"/>
      <c r="C208" s="22">
        <v>66022</v>
      </c>
      <c r="D208" s="23" t="s">
        <v>192</v>
      </c>
      <c r="E208" s="191">
        <f>SUM(F208:I208)</f>
        <v>0</v>
      </c>
      <c r="F208" s="192"/>
      <c r="G208" s="192"/>
      <c r="H208" s="193"/>
      <c r="I208" s="227"/>
      <c r="J208" s="239">
        <f t="shared" si="1772"/>
        <v>0</v>
      </c>
      <c r="K208" s="59"/>
      <c r="L208" s="58"/>
      <c r="M208" s="58"/>
      <c r="N208" s="58"/>
      <c r="O208" s="58"/>
      <c r="P208" s="58"/>
      <c r="Q208" s="58"/>
      <c r="R208" s="58"/>
      <c r="S208" s="58"/>
      <c r="T208" s="58"/>
      <c r="U208" s="59"/>
      <c r="V208" s="58"/>
      <c r="W208" s="58"/>
      <c r="X208" s="58"/>
      <c r="Y208" s="108"/>
      <c r="Z208" s="167">
        <f t="shared" si="1773"/>
        <v>0</v>
      </c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9"/>
      <c r="AL208" s="58"/>
      <c r="AM208" s="58"/>
      <c r="AN208" s="58"/>
      <c r="AO208" s="108"/>
      <c r="AP208" s="167">
        <f t="shared" si="1774"/>
        <v>0</v>
      </c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9"/>
      <c r="BB208" s="58"/>
      <c r="BC208" s="58"/>
      <c r="BD208" s="58"/>
      <c r="BE208" s="108"/>
      <c r="BF208" s="167">
        <f t="shared" si="1775"/>
        <v>0</v>
      </c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9"/>
      <c r="BR208" s="58"/>
      <c r="BS208" s="58"/>
      <c r="BT208" s="58"/>
      <c r="BU208" s="108"/>
      <c r="BV208" s="167">
        <f t="shared" si="1776"/>
        <v>0</v>
      </c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9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58"/>
      <c r="CU208" s="108"/>
      <c r="CV208" s="171"/>
      <c r="CW208" s="167">
        <f t="shared" si="1777"/>
        <v>0</v>
      </c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9"/>
      <c r="DI208" s="58"/>
      <c r="DJ208" s="58"/>
      <c r="DK208" s="58"/>
      <c r="DL208" s="108"/>
      <c r="DM208" s="167">
        <f t="shared" si="1778"/>
        <v>0</v>
      </c>
      <c r="DN208" s="58"/>
      <c r="DO208" s="58"/>
      <c r="DP208" s="58"/>
      <c r="DQ208" s="58"/>
      <c r="DR208" s="58"/>
      <c r="DS208" s="58"/>
      <c r="DT208" s="58"/>
      <c r="DU208" s="58"/>
      <c r="DV208" s="58"/>
      <c r="DW208" s="58"/>
      <c r="DX208" s="59"/>
      <c r="DY208" s="58"/>
      <c r="DZ208" s="58"/>
      <c r="EA208" s="58"/>
      <c r="EB208" s="108"/>
      <c r="EC208" s="167">
        <f t="shared" si="1779"/>
        <v>0</v>
      </c>
      <c r="ED208" s="58"/>
      <c r="EE208" s="58"/>
      <c r="EF208" s="58"/>
      <c r="EG208" s="58"/>
      <c r="EH208" s="58"/>
      <c r="EI208" s="58"/>
      <c r="EJ208" s="58"/>
      <c r="EK208" s="58"/>
      <c r="EL208" s="58"/>
      <c r="EM208" s="58"/>
      <c r="EN208" s="59"/>
      <c r="EO208" s="58"/>
      <c r="EP208" s="58"/>
      <c r="EQ208" s="58"/>
      <c r="ER208" s="108"/>
      <c r="ES208" s="167">
        <f t="shared" si="1780"/>
        <v>0</v>
      </c>
      <c r="ET208" s="58"/>
      <c r="EU208" s="58"/>
      <c r="EV208" s="58"/>
      <c r="EW208" s="58"/>
      <c r="EX208" s="58"/>
      <c r="EY208" s="58"/>
      <c r="EZ208" s="58"/>
      <c r="FA208" s="58"/>
      <c r="FB208" s="58"/>
      <c r="FC208" s="58"/>
      <c r="FD208" s="59"/>
      <c r="FE208" s="58"/>
      <c r="FF208" s="58"/>
      <c r="FG208" s="58"/>
      <c r="FH208" s="108"/>
      <c r="FI208" s="167">
        <f t="shared" si="1781"/>
        <v>0</v>
      </c>
      <c r="FJ208" s="58"/>
      <c r="FK208" s="58"/>
      <c r="FL208" s="58"/>
      <c r="FM208" s="58"/>
      <c r="FN208" s="58"/>
      <c r="FO208" s="58"/>
      <c r="FP208" s="58"/>
      <c r="FQ208" s="58"/>
      <c r="FR208" s="58"/>
      <c r="FS208" s="58"/>
      <c r="FT208" s="59"/>
      <c r="FU208" s="58"/>
      <c r="FV208" s="58"/>
      <c r="FW208" s="58"/>
      <c r="FX208" s="108"/>
      <c r="FY208" s="167">
        <f t="shared" si="1782"/>
        <v>0</v>
      </c>
      <c r="FZ208" s="58"/>
      <c r="GA208" s="58"/>
      <c r="GB208" s="58"/>
      <c r="GC208" s="58"/>
      <c r="GD208" s="58"/>
      <c r="GE208" s="58"/>
      <c r="GF208" s="58"/>
      <c r="GG208" s="58"/>
      <c r="GH208" s="58"/>
      <c r="GI208" s="58"/>
      <c r="GJ208" s="59"/>
      <c r="GK208" s="58"/>
      <c r="GL208" s="58"/>
      <c r="GM208" s="58"/>
      <c r="GN208" s="108"/>
      <c r="GO208" s="167">
        <f t="shared" si="1783"/>
        <v>0</v>
      </c>
      <c r="GP208" s="58"/>
      <c r="GQ208" s="58"/>
      <c r="GR208" s="58"/>
      <c r="GS208" s="58"/>
      <c r="GT208" s="58"/>
      <c r="GU208" s="58"/>
      <c r="GV208" s="58"/>
      <c r="GW208" s="58"/>
      <c r="GX208" s="58"/>
      <c r="GY208" s="58"/>
      <c r="GZ208" s="59"/>
      <c r="HA208" s="58"/>
      <c r="HB208" s="58"/>
      <c r="HC208" s="58"/>
      <c r="HD208" s="58"/>
      <c r="HE208" s="58"/>
      <c r="HF208" s="58"/>
      <c r="HG208" s="58"/>
      <c r="HH208" s="58"/>
      <c r="HI208" s="58"/>
      <c r="HJ208" s="58"/>
      <c r="HK208" s="58"/>
      <c r="HL208" s="58"/>
      <c r="HM208" s="58"/>
      <c r="HN208" s="108"/>
      <c r="HO208" s="170"/>
      <c r="HP208" s="171"/>
      <c r="HQ208" s="167">
        <f t="shared" si="1784"/>
        <v>0</v>
      </c>
      <c r="HR208" s="58"/>
      <c r="HS208" s="58"/>
      <c r="HT208" s="58"/>
      <c r="HU208" s="58"/>
      <c r="HV208" s="58"/>
      <c r="HW208" s="58"/>
      <c r="HX208" s="58"/>
      <c r="HY208" s="58"/>
      <c r="HZ208" s="58"/>
      <c r="IA208" s="58"/>
      <c r="IB208" s="59"/>
      <c r="IC208" s="58"/>
      <c r="ID208" s="58"/>
      <c r="IE208" s="58"/>
      <c r="IF208" s="108"/>
      <c r="IG208" s="167">
        <f t="shared" si="1785"/>
        <v>0</v>
      </c>
      <c r="IH208" s="58"/>
      <c r="II208" s="58"/>
      <c r="IJ208" s="58"/>
      <c r="IK208" s="58"/>
      <c r="IL208" s="58"/>
      <c r="IM208" s="58"/>
      <c r="IN208" s="58"/>
      <c r="IO208" s="58"/>
      <c r="IP208" s="58"/>
      <c r="IQ208" s="58"/>
      <c r="IR208" s="59"/>
      <c r="IS208" s="58"/>
      <c r="IT208" s="58"/>
      <c r="IU208" s="58"/>
      <c r="IV208" s="108"/>
      <c r="IW208" s="167">
        <f t="shared" si="1786"/>
        <v>0</v>
      </c>
      <c r="IX208" s="58"/>
      <c r="IY208" s="58"/>
      <c r="IZ208" s="58"/>
      <c r="JA208" s="58"/>
      <c r="JB208" s="58"/>
      <c r="JC208" s="58"/>
      <c r="JD208" s="58"/>
      <c r="JE208" s="58"/>
      <c r="JF208" s="58"/>
      <c r="JG208" s="58"/>
      <c r="JH208" s="59"/>
      <c r="JI208" s="58"/>
      <c r="JJ208" s="58"/>
      <c r="JK208" s="58"/>
      <c r="JL208" s="108"/>
      <c r="JM208" s="167">
        <f t="shared" si="1787"/>
        <v>0</v>
      </c>
      <c r="JN208" s="58"/>
      <c r="JO208" s="58"/>
      <c r="JP208" s="58"/>
      <c r="JQ208" s="58"/>
      <c r="JR208" s="58"/>
      <c r="JS208" s="58"/>
      <c r="JT208" s="58"/>
      <c r="JU208" s="58"/>
      <c r="JV208" s="58"/>
      <c r="JW208" s="58"/>
      <c r="JX208" s="59"/>
      <c r="JY208" s="58"/>
      <c r="JZ208" s="58"/>
      <c r="KA208" s="58"/>
      <c r="KB208" s="108"/>
      <c r="KC208" s="167">
        <f t="shared" si="1788"/>
        <v>0</v>
      </c>
      <c r="KD208" s="58"/>
      <c r="KE208" s="58"/>
      <c r="KF208" s="58"/>
      <c r="KG208" s="58"/>
      <c r="KH208" s="58"/>
      <c r="KI208" s="58"/>
      <c r="KJ208" s="58"/>
      <c r="KK208" s="58"/>
      <c r="KL208" s="58"/>
      <c r="KM208" s="58"/>
      <c r="KN208" s="59"/>
      <c r="KO208" s="58"/>
      <c r="KP208" s="58"/>
      <c r="KQ208" s="58"/>
      <c r="KR208" s="58"/>
      <c r="KS208" s="58"/>
      <c r="KT208" s="58"/>
      <c r="KU208" s="58"/>
      <c r="KV208" s="58"/>
      <c r="KW208" s="58"/>
      <c r="KX208" s="58"/>
      <c r="KY208" s="58"/>
      <c r="KZ208" s="58"/>
      <c r="LA208" s="58"/>
      <c r="LB208" s="108"/>
      <c r="LC208" s="171"/>
      <c r="LD208" s="167">
        <f t="shared" si="1789"/>
        <v>0</v>
      </c>
      <c r="LE208" s="58"/>
      <c r="LF208" s="58"/>
      <c r="LG208" s="58"/>
      <c r="LH208" s="58"/>
      <c r="LI208" s="58"/>
      <c r="LJ208" s="58"/>
      <c r="LK208" s="58"/>
      <c r="LL208" s="58"/>
      <c r="LM208" s="58"/>
      <c r="LN208" s="58"/>
      <c r="LO208" s="59"/>
      <c r="LP208" s="58"/>
      <c r="LQ208" s="58"/>
      <c r="LR208" s="58"/>
      <c r="LS208" s="108"/>
      <c r="LT208" s="167">
        <f t="shared" si="1790"/>
        <v>0</v>
      </c>
      <c r="LU208" s="58"/>
      <c r="LV208" s="58"/>
      <c r="LW208" s="58"/>
      <c r="LX208" s="58"/>
      <c r="LY208" s="58"/>
      <c r="LZ208" s="58"/>
      <c r="MA208" s="58"/>
      <c r="MB208" s="58"/>
      <c r="MC208" s="58"/>
      <c r="MD208" s="58"/>
      <c r="ME208" s="59"/>
      <c r="MF208" s="58"/>
      <c r="MG208" s="58"/>
      <c r="MH208" s="58"/>
      <c r="MI208" s="108"/>
      <c r="MJ208" s="167">
        <f t="shared" si="1791"/>
        <v>0</v>
      </c>
      <c r="MK208" s="58"/>
      <c r="ML208" s="58"/>
      <c r="MM208" s="58"/>
      <c r="MN208" s="58"/>
      <c r="MO208" s="58"/>
      <c r="MP208" s="58"/>
      <c r="MQ208" s="58"/>
      <c r="MR208" s="58"/>
      <c r="MS208" s="58"/>
      <c r="MT208" s="58"/>
      <c r="MU208" s="59"/>
      <c r="MV208" s="58"/>
      <c r="MW208" s="58"/>
      <c r="MX208" s="58"/>
      <c r="MY208" s="108"/>
      <c r="MZ208" s="167">
        <f t="shared" si="1792"/>
        <v>0</v>
      </c>
      <c r="NA208" s="58"/>
      <c r="NB208" s="58"/>
      <c r="NC208" s="58"/>
      <c r="ND208" s="58"/>
      <c r="NE208" s="58"/>
      <c r="NF208" s="58"/>
      <c r="NG208" s="58"/>
      <c r="NH208" s="58"/>
      <c r="NI208" s="58"/>
      <c r="NJ208" s="58"/>
      <c r="NK208" s="59"/>
      <c r="NL208" s="58"/>
      <c r="NM208" s="58"/>
      <c r="NN208" s="58"/>
      <c r="NO208" s="108"/>
      <c r="NP208" s="167">
        <f t="shared" si="1793"/>
        <v>0</v>
      </c>
      <c r="NQ208" s="58"/>
      <c r="NR208" s="58"/>
      <c r="NS208" s="58"/>
      <c r="NT208" s="58"/>
      <c r="NU208" s="58"/>
      <c r="NV208" s="58"/>
      <c r="NW208" s="58"/>
      <c r="NX208" s="58"/>
      <c r="NY208" s="58"/>
      <c r="NZ208" s="58"/>
      <c r="OA208" s="59"/>
      <c r="OB208" s="58"/>
      <c r="OC208" s="58"/>
      <c r="OD208" s="58"/>
      <c r="OE208" s="108"/>
      <c r="OF208" s="167">
        <f t="shared" si="1794"/>
        <v>0</v>
      </c>
      <c r="OG208" s="58"/>
      <c r="OH208" s="58"/>
      <c r="OI208" s="58"/>
      <c r="OJ208" s="58"/>
      <c r="OK208" s="58"/>
      <c r="OL208" s="58"/>
      <c r="OM208" s="58"/>
      <c r="ON208" s="58"/>
      <c r="OO208" s="58"/>
      <c r="OP208" s="58"/>
      <c r="OQ208" s="59"/>
      <c r="OR208" s="58"/>
      <c r="OS208" s="58"/>
      <c r="OT208" s="58"/>
      <c r="OU208" s="108"/>
      <c r="OV208" s="167">
        <f t="shared" si="1795"/>
        <v>0</v>
      </c>
      <c r="OW208" s="58"/>
      <c r="OX208" s="58"/>
      <c r="OY208" s="58"/>
      <c r="OZ208" s="58"/>
      <c r="PA208" s="58"/>
      <c r="PB208" s="58"/>
      <c r="PC208" s="58"/>
      <c r="PD208" s="58"/>
      <c r="PE208" s="58"/>
      <c r="PF208" s="58"/>
      <c r="PG208" s="59"/>
      <c r="PH208" s="58"/>
      <c r="PI208" s="58"/>
      <c r="PJ208" s="58"/>
      <c r="PK208" s="108"/>
      <c r="PL208" s="167">
        <f t="shared" si="1796"/>
        <v>0</v>
      </c>
      <c r="PM208" s="58"/>
      <c r="PN208" s="58"/>
      <c r="PO208" s="58"/>
      <c r="PP208" s="58"/>
      <c r="PQ208" s="58"/>
      <c r="PR208" s="58"/>
      <c r="PS208" s="58"/>
      <c r="PT208" s="58"/>
      <c r="PU208" s="58"/>
      <c r="PV208" s="58"/>
      <c r="PW208" s="59"/>
      <c r="PX208" s="58"/>
      <c r="PY208" s="58"/>
      <c r="PZ208" s="58"/>
      <c r="QA208" s="108"/>
      <c r="QB208" s="167">
        <f t="shared" si="1797"/>
        <v>0</v>
      </c>
      <c r="QC208" s="58"/>
      <c r="QD208" s="58"/>
      <c r="QE208" s="58"/>
      <c r="QF208" s="58"/>
      <c r="QG208" s="58"/>
      <c r="QH208" s="58"/>
      <c r="QI208" s="58"/>
      <c r="QJ208" s="58"/>
      <c r="QK208" s="58"/>
      <c r="QL208" s="58"/>
      <c r="QM208" s="59"/>
      <c r="QN208" s="58"/>
      <c r="QO208" s="58"/>
      <c r="QP208" s="58"/>
      <c r="QQ208" s="108"/>
      <c r="QR208" s="167">
        <f t="shared" si="1798"/>
        <v>0</v>
      </c>
      <c r="QS208" s="58"/>
      <c r="QT208" s="58"/>
      <c r="QU208" s="58"/>
      <c r="QV208" s="58"/>
      <c r="QW208" s="58"/>
      <c r="QX208" s="58"/>
      <c r="QY208" s="58"/>
      <c r="QZ208" s="58"/>
      <c r="RA208" s="58"/>
      <c r="RB208" s="58"/>
      <c r="RC208" s="59"/>
      <c r="RD208" s="58"/>
      <c r="RE208" s="58"/>
      <c r="RF208" s="58"/>
      <c r="RG208" s="58"/>
      <c r="RH208" s="58"/>
      <c r="RI208" s="58"/>
      <c r="RJ208" s="58"/>
      <c r="RK208" s="58"/>
      <c r="RL208" s="58"/>
      <c r="RM208" s="58"/>
      <c r="RN208" s="58"/>
      <c r="RO208" s="58"/>
      <c r="RP208" s="58"/>
      <c r="RQ208" s="108"/>
      <c r="RR208" s="171"/>
      <c r="RS208" s="167">
        <f t="shared" si="1799"/>
        <v>0</v>
      </c>
      <c r="RT208" s="58"/>
      <c r="RU208" s="58"/>
      <c r="RV208" s="58"/>
      <c r="RW208" s="58"/>
      <c r="RX208" s="58"/>
      <c r="RY208" s="58"/>
      <c r="RZ208" s="58"/>
      <c r="SA208" s="58"/>
      <c r="SB208" s="58"/>
      <c r="SC208" s="58"/>
      <c r="SD208" s="59"/>
      <c r="SE208" s="58"/>
      <c r="SF208" s="58"/>
      <c r="SG208" s="58"/>
      <c r="SH208" s="108"/>
      <c r="SI208" s="167">
        <f t="shared" si="1800"/>
        <v>0</v>
      </c>
      <c r="SJ208" s="58"/>
      <c r="SK208" s="58"/>
      <c r="SL208" s="58"/>
      <c r="SM208" s="58"/>
      <c r="SN208" s="58"/>
      <c r="SO208" s="58"/>
      <c r="SP208" s="58"/>
      <c r="SQ208" s="58"/>
      <c r="SR208" s="58"/>
      <c r="SS208" s="58"/>
      <c r="ST208" s="59"/>
      <c r="SU208" s="58"/>
      <c r="SV208" s="58"/>
      <c r="SW208" s="58"/>
      <c r="SX208" s="108"/>
      <c r="SY208" s="167">
        <f t="shared" si="1801"/>
        <v>0</v>
      </c>
      <c r="SZ208" s="58"/>
      <c r="TA208" s="58"/>
      <c r="TB208" s="58"/>
      <c r="TC208" s="58"/>
      <c r="TD208" s="58"/>
      <c r="TE208" s="58"/>
      <c r="TF208" s="58"/>
      <c r="TG208" s="58"/>
      <c r="TH208" s="58"/>
      <c r="TI208" s="58"/>
      <c r="TJ208" s="59"/>
      <c r="TK208" s="58"/>
      <c r="TL208" s="58"/>
      <c r="TM208" s="58"/>
      <c r="TN208" s="108"/>
      <c r="TO208" s="167">
        <f t="shared" si="1802"/>
        <v>0</v>
      </c>
      <c r="TP208" s="58"/>
      <c r="TQ208" s="58"/>
      <c r="TR208" s="58"/>
      <c r="TS208" s="58"/>
      <c r="TT208" s="58"/>
      <c r="TU208" s="58"/>
      <c r="TV208" s="58"/>
      <c r="TW208" s="58"/>
      <c r="TX208" s="58"/>
      <c r="TY208" s="58"/>
      <c r="TZ208" s="59"/>
      <c r="UA208" s="58"/>
      <c r="UB208" s="58"/>
      <c r="UC208" s="58"/>
      <c r="UD208" s="108"/>
      <c r="UE208" s="167">
        <f t="shared" si="1803"/>
        <v>0</v>
      </c>
      <c r="UF208" s="58"/>
      <c r="UG208" s="58"/>
      <c r="UH208" s="58"/>
      <c r="UI208" s="58"/>
      <c r="UJ208" s="58"/>
      <c r="UK208" s="58"/>
      <c r="UL208" s="58"/>
      <c r="UM208" s="58"/>
      <c r="UN208" s="58"/>
      <c r="UO208" s="58"/>
      <c r="UP208" s="59"/>
      <c r="UQ208" s="58"/>
      <c r="UR208" s="58"/>
      <c r="US208" s="58"/>
      <c r="UT208" s="58"/>
      <c r="UU208" s="58"/>
      <c r="UV208" s="58"/>
      <c r="UW208" s="58"/>
      <c r="UX208" s="58"/>
      <c r="UY208" s="58"/>
      <c r="UZ208" s="58"/>
      <c r="VA208" s="58"/>
      <c r="VB208" s="58"/>
      <c r="VC208" s="58"/>
      <c r="VD208" s="108"/>
      <c r="VE208" s="9" t="str">
        <f t="shared" si="1698"/>
        <v>-</v>
      </c>
    </row>
    <row r="209" spans="1:577" ht="20.149999999999999" customHeight="1">
      <c r="A209" s="18"/>
      <c r="B209" s="18">
        <v>6698</v>
      </c>
      <c r="C209" s="18"/>
      <c r="D209" s="19" t="s">
        <v>193</v>
      </c>
      <c r="E209" s="188">
        <f t="shared" ref="E209:BP209" si="1804">SUM(E210:E211)</f>
        <v>0</v>
      </c>
      <c r="F209" s="189">
        <f t="shared" si="1804"/>
        <v>0</v>
      </c>
      <c r="G209" s="189">
        <f t="shared" si="1804"/>
        <v>0</v>
      </c>
      <c r="H209" s="190">
        <f t="shared" si="1804"/>
        <v>0</v>
      </c>
      <c r="I209" s="226">
        <f t="shared" si="1804"/>
        <v>0</v>
      </c>
      <c r="J209" s="189">
        <f t="shared" si="1804"/>
        <v>0</v>
      </c>
      <c r="K209" s="57">
        <f t="shared" si="1804"/>
        <v>0</v>
      </c>
      <c r="L209" s="56">
        <f t="shared" si="1804"/>
        <v>0</v>
      </c>
      <c r="M209" s="56">
        <f t="shared" si="1804"/>
        <v>0</v>
      </c>
      <c r="N209" s="56">
        <f t="shared" si="1804"/>
        <v>0</v>
      </c>
      <c r="O209" s="56">
        <f t="shared" si="1804"/>
        <v>0</v>
      </c>
      <c r="P209" s="56">
        <f t="shared" si="1804"/>
        <v>0</v>
      </c>
      <c r="Q209" s="56">
        <f t="shared" si="1804"/>
        <v>0</v>
      </c>
      <c r="R209" s="56">
        <f t="shared" si="1804"/>
        <v>0</v>
      </c>
      <c r="S209" s="56">
        <f t="shared" si="1804"/>
        <v>0</v>
      </c>
      <c r="T209" s="56">
        <f t="shared" si="1804"/>
        <v>0</v>
      </c>
      <c r="U209" s="57">
        <f t="shared" si="1804"/>
        <v>0</v>
      </c>
      <c r="V209" s="56">
        <f t="shared" si="1804"/>
        <v>0</v>
      </c>
      <c r="W209" s="56">
        <f t="shared" si="1804"/>
        <v>0</v>
      </c>
      <c r="X209" s="56">
        <f t="shared" si="1804"/>
        <v>0</v>
      </c>
      <c r="Y209" s="107">
        <f t="shared" si="1804"/>
        <v>0</v>
      </c>
      <c r="Z209" s="57">
        <f t="shared" si="1804"/>
        <v>0</v>
      </c>
      <c r="AA209" s="56">
        <f t="shared" si="1804"/>
        <v>0</v>
      </c>
      <c r="AB209" s="56">
        <f t="shared" si="1804"/>
        <v>0</v>
      </c>
      <c r="AC209" s="56">
        <f t="shared" si="1804"/>
        <v>0</v>
      </c>
      <c r="AD209" s="56">
        <f t="shared" si="1804"/>
        <v>0</v>
      </c>
      <c r="AE209" s="56">
        <f t="shared" si="1804"/>
        <v>0</v>
      </c>
      <c r="AF209" s="56">
        <f t="shared" si="1804"/>
        <v>0</v>
      </c>
      <c r="AG209" s="56">
        <f t="shared" si="1804"/>
        <v>0</v>
      </c>
      <c r="AH209" s="56">
        <f t="shared" si="1804"/>
        <v>0</v>
      </c>
      <c r="AI209" s="56">
        <f t="shared" si="1804"/>
        <v>0</v>
      </c>
      <c r="AJ209" s="56">
        <f t="shared" si="1804"/>
        <v>0</v>
      </c>
      <c r="AK209" s="57">
        <f t="shared" si="1804"/>
        <v>0</v>
      </c>
      <c r="AL209" s="56">
        <f t="shared" si="1804"/>
        <v>0</v>
      </c>
      <c r="AM209" s="56">
        <f t="shared" si="1804"/>
        <v>0</v>
      </c>
      <c r="AN209" s="56">
        <f t="shared" si="1804"/>
        <v>0</v>
      </c>
      <c r="AO209" s="107">
        <f t="shared" si="1804"/>
        <v>0</v>
      </c>
      <c r="AP209" s="57">
        <f t="shared" si="1804"/>
        <v>0</v>
      </c>
      <c r="AQ209" s="56">
        <f t="shared" si="1804"/>
        <v>0</v>
      </c>
      <c r="AR209" s="56">
        <f t="shared" si="1804"/>
        <v>0</v>
      </c>
      <c r="AS209" s="56">
        <f t="shared" si="1804"/>
        <v>0</v>
      </c>
      <c r="AT209" s="56">
        <f t="shared" si="1804"/>
        <v>0</v>
      </c>
      <c r="AU209" s="56">
        <f t="shared" si="1804"/>
        <v>0</v>
      </c>
      <c r="AV209" s="56">
        <f t="shared" si="1804"/>
        <v>0</v>
      </c>
      <c r="AW209" s="56">
        <f t="shared" si="1804"/>
        <v>0</v>
      </c>
      <c r="AX209" s="56">
        <f t="shared" si="1804"/>
        <v>0</v>
      </c>
      <c r="AY209" s="56">
        <f t="shared" si="1804"/>
        <v>0</v>
      </c>
      <c r="AZ209" s="56">
        <f t="shared" si="1804"/>
        <v>0</v>
      </c>
      <c r="BA209" s="57">
        <f t="shared" si="1804"/>
        <v>0</v>
      </c>
      <c r="BB209" s="56">
        <f t="shared" si="1804"/>
        <v>0</v>
      </c>
      <c r="BC209" s="56">
        <f t="shared" si="1804"/>
        <v>0</v>
      </c>
      <c r="BD209" s="56">
        <f t="shared" si="1804"/>
        <v>0</v>
      </c>
      <c r="BE209" s="107">
        <f t="shared" si="1804"/>
        <v>0</v>
      </c>
      <c r="BF209" s="57">
        <f t="shared" si="1804"/>
        <v>0</v>
      </c>
      <c r="BG209" s="56">
        <f t="shared" si="1804"/>
        <v>0</v>
      </c>
      <c r="BH209" s="56">
        <f t="shared" si="1804"/>
        <v>0</v>
      </c>
      <c r="BI209" s="56">
        <f t="shared" si="1804"/>
        <v>0</v>
      </c>
      <c r="BJ209" s="56">
        <f t="shared" si="1804"/>
        <v>0</v>
      </c>
      <c r="BK209" s="56">
        <f t="shared" si="1804"/>
        <v>0</v>
      </c>
      <c r="BL209" s="56">
        <f t="shared" si="1804"/>
        <v>0</v>
      </c>
      <c r="BM209" s="56">
        <f t="shared" si="1804"/>
        <v>0</v>
      </c>
      <c r="BN209" s="56">
        <f t="shared" si="1804"/>
        <v>0</v>
      </c>
      <c r="BO209" s="56">
        <f t="shared" si="1804"/>
        <v>0</v>
      </c>
      <c r="BP209" s="56">
        <f t="shared" si="1804"/>
        <v>0</v>
      </c>
      <c r="BQ209" s="57">
        <f t="shared" ref="BQ209:EM209" si="1805">SUM(BQ210:BQ211)</f>
        <v>0</v>
      </c>
      <c r="BR209" s="56">
        <f t="shared" si="1805"/>
        <v>0</v>
      </c>
      <c r="BS209" s="56">
        <f t="shared" si="1805"/>
        <v>0</v>
      </c>
      <c r="BT209" s="56">
        <f t="shared" si="1805"/>
        <v>0</v>
      </c>
      <c r="BU209" s="107">
        <f t="shared" si="1805"/>
        <v>0</v>
      </c>
      <c r="BV209" s="57">
        <f t="shared" si="1805"/>
        <v>0</v>
      </c>
      <c r="BW209" s="56">
        <f t="shared" si="1805"/>
        <v>0</v>
      </c>
      <c r="BX209" s="56">
        <f t="shared" si="1805"/>
        <v>0</v>
      </c>
      <c r="BY209" s="56">
        <f t="shared" si="1805"/>
        <v>0</v>
      </c>
      <c r="BZ209" s="56">
        <f t="shared" si="1805"/>
        <v>0</v>
      </c>
      <c r="CA209" s="56">
        <f t="shared" si="1805"/>
        <v>0</v>
      </c>
      <c r="CB209" s="56">
        <f t="shared" si="1805"/>
        <v>0</v>
      </c>
      <c r="CC209" s="56">
        <f t="shared" si="1805"/>
        <v>0</v>
      </c>
      <c r="CD209" s="56">
        <f t="shared" si="1805"/>
        <v>0</v>
      </c>
      <c r="CE209" s="56">
        <f t="shared" si="1805"/>
        <v>0</v>
      </c>
      <c r="CF209" s="56">
        <f t="shared" si="1805"/>
        <v>0</v>
      </c>
      <c r="CG209" s="57">
        <f t="shared" si="1805"/>
        <v>0</v>
      </c>
      <c r="CH209" s="56">
        <f t="shared" si="1805"/>
        <v>0</v>
      </c>
      <c r="CI209" s="56">
        <f t="shared" si="1805"/>
        <v>0</v>
      </c>
      <c r="CJ209" s="56">
        <f t="shared" si="1805"/>
        <v>0</v>
      </c>
      <c r="CK209" s="56">
        <f t="shared" si="1805"/>
        <v>0</v>
      </c>
      <c r="CL209" s="56">
        <f t="shared" si="1805"/>
        <v>0</v>
      </c>
      <c r="CM209" s="56">
        <f t="shared" si="1805"/>
        <v>0</v>
      </c>
      <c r="CN209" s="56">
        <f t="shared" si="1805"/>
        <v>0</v>
      </c>
      <c r="CO209" s="56">
        <f t="shared" si="1805"/>
        <v>0</v>
      </c>
      <c r="CP209" s="56">
        <f t="shared" si="1805"/>
        <v>0</v>
      </c>
      <c r="CQ209" s="56">
        <f t="shared" si="1805"/>
        <v>0</v>
      </c>
      <c r="CR209" s="56">
        <f t="shared" si="1805"/>
        <v>0</v>
      </c>
      <c r="CS209" s="56">
        <f t="shared" si="1805"/>
        <v>0</v>
      </c>
      <c r="CT209" s="56">
        <f t="shared" si="1805"/>
        <v>0</v>
      </c>
      <c r="CU209" s="107">
        <f t="shared" si="1805"/>
        <v>0</v>
      </c>
      <c r="CV209" s="150">
        <f t="shared" si="1805"/>
        <v>0</v>
      </c>
      <c r="CW209" s="57">
        <f t="shared" si="1805"/>
        <v>0</v>
      </c>
      <c r="CX209" s="56">
        <f t="shared" si="1805"/>
        <v>0</v>
      </c>
      <c r="CY209" s="56">
        <f t="shared" si="1805"/>
        <v>0</v>
      </c>
      <c r="CZ209" s="56">
        <f t="shared" si="1805"/>
        <v>0</v>
      </c>
      <c r="DA209" s="56">
        <f t="shared" si="1805"/>
        <v>0</v>
      </c>
      <c r="DB209" s="56">
        <f t="shared" si="1805"/>
        <v>0</v>
      </c>
      <c r="DC209" s="56">
        <f t="shared" si="1805"/>
        <v>0</v>
      </c>
      <c r="DD209" s="56">
        <f t="shared" si="1805"/>
        <v>0</v>
      </c>
      <c r="DE209" s="56">
        <f t="shared" si="1805"/>
        <v>0</v>
      </c>
      <c r="DF209" s="56">
        <f t="shared" si="1805"/>
        <v>0</v>
      </c>
      <c r="DG209" s="56">
        <f t="shared" si="1805"/>
        <v>0</v>
      </c>
      <c r="DH209" s="57">
        <f t="shared" si="1805"/>
        <v>0</v>
      </c>
      <c r="DI209" s="56">
        <f t="shared" si="1805"/>
        <v>0</v>
      </c>
      <c r="DJ209" s="56">
        <f t="shared" si="1805"/>
        <v>0</v>
      </c>
      <c r="DK209" s="56">
        <f t="shared" si="1805"/>
        <v>0</v>
      </c>
      <c r="DL209" s="107">
        <f t="shared" si="1805"/>
        <v>0</v>
      </c>
      <c r="DM209" s="57">
        <f t="shared" si="1805"/>
        <v>0</v>
      </c>
      <c r="DN209" s="56">
        <f t="shared" si="1805"/>
        <v>0</v>
      </c>
      <c r="DO209" s="56">
        <f t="shared" si="1805"/>
        <v>0</v>
      </c>
      <c r="DP209" s="56">
        <f t="shared" si="1805"/>
        <v>0</v>
      </c>
      <c r="DQ209" s="56">
        <f t="shared" si="1805"/>
        <v>0</v>
      </c>
      <c r="DR209" s="56">
        <f t="shared" si="1805"/>
        <v>0</v>
      </c>
      <c r="DS209" s="56">
        <f t="shared" si="1805"/>
        <v>0</v>
      </c>
      <c r="DT209" s="56">
        <f t="shared" si="1805"/>
        <v>0</v>
      </c>
      <c r="DU209" s="56">
        <f t="shared" si="1805"/>
        <v>0</v>
      </c>
      <c r="DV209" s="56">
        <f t="shared" si="1805"/>
        <v>0</v>
      </c>
      <c r="DW209" s="56">
        <f t="shared" si="1805"/>
        <v>0</v>
      </c>
      <c r="DX209" s="57">
        <f t="shared" si="1805"/>
        <v>0</v>
      </c>
      <c r="DY209" s="56">
        <f t="shared" si="1805"/>
        <v>0</v>
      </c>
      <c r="DZ209" s="56">
        <f t="shared" si="1805"/>
        <v>0</v>
      </c>
      <c r="EA209" s="56">
        <f t="shared" si="1805"/>
        <v>0</v>
      </c>
      <c r="EB209" s="107">
        <f t="shared" si="1805"/>
        <v>0</v>
      </c>
      <c r="EC209" s="57">
        <f t="shared" si="1805"/>
        <v>0</v>
      </c>
      <c r="ED209" s="56">
        <f t="shared" si="1805"/>
        <v>0</v>
      </c>
      <c r="EE209" s="56">
        <f t="shared" si="1805"/>
        <v>0</v>
      </c>
      <c r="EF209" s="56">
        <f t="shared" si="1805"/>
        <v>0</v>
      </c>
      <c r="EG209" s="56">
        <f t="shared" si="1805"/>
        <v>0</v>
      </c>
      <c r="EH209" s="56">
        <f t="shared" si="1805"/>
        <v>0</v>
      </c>
      <c r="EI209" s="56">
        <f t="shared" si="1805"/>
        <v>0</v>
      </c>
      <c r="EJ209" s="56">
        <f t="shared" si="1805"/>
        <v>0</v>
      </c>
      <c r="EK209" s="56">
        <f t="shared" si="1805"/>
        <v>0</v>
      </c>
      <c r="EL209" s="56">
        <f t="shared" si="1805"/>
        <v>0</v>
      </c>
      <c r="EM209" s="56">
        <f t="shared" si="1805"/>
        <v>0</v>
      </c>
      <c r="EN209" s="57">
        <f t="shared" ref="EN209:GY209" si="1806">SUM(EN210:EN211)</f>
        <v>0</v>
      </c>
      <c r="EO209" s="56">
        <f t="shared" si="1806"/>
        <v>0</v>
      </c>
      <c r="EP209" s="56">
        <f t="shared" si="1806"/>
        <v>0</v>
      </c>
      <c r="EQ209" s="56">
        <f t="shared" si="1806"/>
        <v>0</v>
      </c>
      <c r="ER209" s="107">
        <f t="shared" si="1806"/>
        <v>0</v>
      </c>
      <c r="ES209" s="57">
        <f t="shared" si="1806"/>
        <v>0</v>
      </c>
      <c r="ET209" s="56">
        <f t="shared" si="1806"/>
        <v>0</v>
      </c>
      <c r="EU209" s="56">
        <f t="shared" si="1806"/>
        <v>0</v>
      </c>
      <c r="EV209" s="56">
        <f t="shared" si="1806"/>
        <v>0</v>
      </c>
      <c r="EW209" s="56">
        <f t="shared" si="1806"/>
        <v>0</v>
      </c>
      <c r="EX209" s="56">
        <f t="shared" si="1806"/>
        <v>0</v>
      </c>
      <c r="EY209" s="56">
        <f t="shared" si="1806"/>
        <v>0</v>
      </c>
      <c r="EZ209" s="56">
        <f t="shared" si="1806"/>
        <v>0</v>
      </c>
      <c r="FA209" s="56">
        <f t="shared" si="1806"/>
        <v>0</v>
      </c>
      <c r="FB209" s="56">
        <f t="shared" si="1806"/>
        <v>0</v>
      </c>
      <c r="FC209" s="56">
        <f t="shared" si="1806"/>
        <v>0</v>
      </c>
      <c r="FD209" s="57">
        <f t="shared" si="1806"/>
        <v>0</v>
      </c>
      <c r="FE209" s="56">
        <f t="shared" si="1806"/>
        <v>0</v>
      </c>
      <c r="FF209" s="56">
        <f t="shared" si="1806"/>
        <v>0</v>
      </c>
      <c r="FG209" s="56">
        <f t="shared" si="1806"/>
        <v>0</v>
      </c>
      <c r="FH209" s="107">
        <f t="shared" si="1806"/>
        <v>0</v>
      </c>
      <c r="FI209" s="57">
        <f t="shared" si="1806"/>
        <v>0</v>
      </c>
      <c r="FJ209" s="56">
        <f t="shared" si="1806"/>
        <v>0</v>
      </c>
      <c r="FK209" s="56">
        <f t="shared" si="1806"/>
        <v>0</v>
      </c>
      <c r="FL209" s="56">
        <f t="shared" si="1806"/>
        <v>0</v>
      </c>
      <c r="FM209" s="56">
        <f t="shared" si="1806"/>
        <v>0</v>
      </c>
      <c r="FN209" s="56">
        <f t="shared" si="1806"/>
        <v>0</v>
      </c>
      <c r="FO209" s="56">
        <f t="shared" si="1806"/>
        <v>0</v>
      </c>
      <c r="FP209" s="56">
        <f t="shared" si="1806"/>
        <v>0</v>
      </c>
      <c r="FQ209" s="56">
        <f t="shared" si="1806"/>
        <v>0</v>
      </c>
      <c r="FR209" s="56">
        <f t="shared" si="1806"/>
        <v>0</v>
      </c>
      <c r="FS209" s="56">
        <f t="shared" si="1806"/>
        <v>0</v>
      </c>
      <c r="FT209" s="57">
        <f t="shared" si="1806"/>
        <v>0</v>
      </c>
      <c r="FU209" s="56">
        <f t="shared" si="1806"/>
        <v>0</v>
      </c>
      <c r="FV209" s="56">
        <f t="shared" si="1806"/>
        <v>0</v>
      </c>
      <c r="FW209" s="56">
        <f t="shared" si="1806"/>
        <v>0</v>
      </c>
      <c r="FX209" s="107">
        <f t="shared" si="1806"/>
        <v>0</v>
      </c>
      <c r="FY209" s="57">
        <f t="shared" si="1806"/>
        <v>0</v>
      </c>
      <c r="FZ209" s="56">
        <f t="shared" si="1806"/>
        <v>0</v>
      </c>
      <c r="GA209" s="56">
        <f t="shared" si="1806"/>
        <v>0</v>
      </c>
      <c r="GB209" s="56">
        <f t="shared" si="1806"/>
        <v>0</v>
      </c>
      <c r="GC209" s="56">
        <f t="shared" si="1806"/>
        <v>0</v>
      </c>
      <c r="GD209" s="56">
        <f t="shared" si="1806"/>
        <v>0</v>
      </c>
      <c r="GE209" s="56">
        <f t="shared" si="1806"/>
        <v>0</v>
      </c>
      <c r="GF209" s="56">
        <f t="shared" si="1806"/>
        <v>0</v>
      </c>
      <c r="GG209" s="56">
        <f t="shared" si="1806"/>
        <v>0</v>
      </c>
      <c r="GH209" s="56">
        <f t="shared" si="1806"/>
        <v>0</v>
      </c>
      <c r="GI209" s="56">
        <f t="shared" si="1806"/>
        <v>0</v>
      </c>
      <c r="GJ209" s="57">
        <f t="shared" si="1806"/>
        <v>0</v>
      </c>
      <c r="GK209" s="56">
        <f t="shared" si="1806"/>
        <v>0</v>
      </c>
      <c r="GL209" s="56">
        <f t="shared" si="1806"/>
        <v>0</v>
      </c>
      <c r="GM209" s="56">
        <f t="shared" si="1806"/>
        <v>0</v>
      </c>
      <c r="GN209" s="107">
        <f t="shared" si="1806"/>
        <v>0</v>
      </c>
      <c r="GO209" s="57">
        <f t="shared" si="1806"/>
        <v>0</v>
      </c>
      <c r="GP209" s="56">
        <f t="shared" si="1806"/>
        <v>0</v>
      </c>
      <c r="GQ209" s="56">
        <f t="shared" si="1806"/>
        <v>0</v>
      </c>
      <c r="GR209" s="56">
        <f t="shared" si="1806"/>
        <v>0</v>
      </c>
      <c r="GS209" s="56">
        <f t="shared" si="1806"/>
        <v>0</v>
      </c>
      <c r="GT209" s="56">
        <f t="shared" si="1806"/>
        <v>0</v>
      </c>
      <c r="GU209" s="56">
        <f t="shared" si="1806"/>
        <v>0</v>
      </c>
      <c r="GV209" s="56">
        <f t="shared" si="1806"/>
        <v>0</v>
      </c>
      <c r="GW209" s="56">
        <f t="shared" si="1806"/>
        <v>0</v>
      </c>
      <c r="GX209" s="56">
        <f t="shared" si="1806"/>
        <v>0</v>
      </c>
      <c r="GY209" s="56">
        <f t="shared" si="1806"/>
        <v>0</v>
      </c>
      <c r="GZ209" s="57">
        <f t="shared" ref="GZ209:JW209" si="1807">SUM(GZ210:GZ211)</f>
        <v>0</v>
      </c>
      <c r="HA209" s="56">
        <f t="shared" si="1807"/>
        <v>0</v>
      </c>
      <c r="HB209" s="56">
        <f t="shared" si="1807"/>
        <v>0</v>
      </c>
      <c r="HC209" s="56">
        <f t="shared" si="1807"/>
        <v>0</v>
      </c>
      <c r="HD209" s="56">
        <f t="shared" si="1807"/>
        <v>0</v>
      </c>
      <c r="HE209" s="56">
        <f t="shared" si="1807"/>
        <v>0</v>
      </c>
      <c r="HF209" s="56">
        <f t="shared" si="1807"/>
        <v>0</v>
      </c>
      <c r="HG209" s="56">
        <f t="shared" si="1807"/>
        <v>0</v>
      </c>
      <c r="HH209" s="56">
        <f t="shared" si="1807"/>
        <v>0</v>
      </c>
      <c r="HI209" s="56">
        <f t="shared" si="1807"/>
        <v>0</v>
      </c>
      <c r="HJ209" s="56">
        <f t="shared" si="1807"/>
        <v>0</v>
      </c>
      <c r="HK209" s="56">
        <f t="shared" si="1807"/>
        <v>0</v>
      </c>
      <c r="HL209" s="56">
        <f t="shared" si="1807"/>
        <v>0</v>
      </c>
      <c r="HM209" s="56">
        <f t="shared" si="1807"/>
        <v>0</v>
      </c>
      <c r="HN209" s="107">
        <f t="shared" si="1807"/>
        <v>0</v>
      </c>
      <c r="HO209" s="134">
        <f t="shared" si="1807"/>
        <v>0</v>
      </c>
      <c r="HP209" s="150">
        <f t="shared" si="1807"/>
        <v>0</v>
      </c>
      <c r="HQ209" s="57">
        <f t="shared" si="1807"/>
        <v>0</v>
      </c>
      <c r="HR209" s="56">
        <f t="shared" si="1807"/>
        <v>0</v>
      </c>
      <c r="HS209" s="56">
        <f t="shared" si="1807"/>
        <v>0</v>
      </c>
      <c r="HT209" s="56">
        <f t="shared" si="1807"/>
        <v>0</v>
      </c>
      <c r="HU209" s="56">
        <f t="shared" si="1807"/>
        <v>0</v>
      </c>
      <c r="HV209" s="56">
        <f t="shared" si="1807"/>
        <v>0</v>
      </c>
      <c r="HW209" s="56">
        <f t="shared" si="1807"/>
        <v>0</v>
      </c>
      <c r="HX209" s="56">
        <f t="shared" si="1807"/>
        <v>0</v>
      </c>
      <c r="HY209" s="56">
        <f t="shared" si="1807"/>
        <v>0</v>
      </c>
      <c r="HZ209" s="56">
        <f t="shared" si="1807"/>
        <v>0</v>
      </c>
      <c r="IA209" s="56">
        <f t="shared" si="1807"/>
        <v>0</v>
      </c>
      <c r="IB209" s="57">
        <f t="shared" si="1807"/>
        <v>0</v>
      </c>
      <c r="IC209" s="56">
        <f t="shared" si="1807"/>
        <v>0</v>
      </c>
      <c r="ID209" s="56">
        <f t="shared" si="1807"/>
        <v>0</v>
      </c>
      <c r="IE209" s="56">
        <f t="shared" si="1807"/>
        <v>0</v>
      </c>
      <c r="IF209" s="107">
        <f t="shared" si="1807"/>
        <v>0</v>
      </c>
      <c r="IG209" s="57">
        <f t="shared" si="1807"/>
        <v>0</v>
      </c>
      <c r="IH209" s="56">
        <f t="shared" si="1807"/>
        <v>0</v>
      </c>
      <c r="II209" s="56">
        <f t="shared" si="1807"/>
        <v>0</v>
      </c>
      <c r="IJ209" s="56">
        <f t="shared" si="1807"/>
        <v>0</v>
      </c>
      <c r="IK209" s="56">
        <f t="shared" si="1807"/>
        <v>0</v>
      </c>
      <c r="IL209" s="56">
        <f t="shared" si="1807"/>
        <v>0</v>
      </c>
      <c r="IM209" s="56">
        <f t="shared" si="1807"/>
        <v>0</v>
      </c>
      <c r="IN209" s="56">
        <f t="shared" si="1807"/>
        <v>0</v>
      </c>
      <c r="IO209" s="56">
        <f t="shared" si="1807"/>
        <v>0</v>
      </c>
      <c r="IP209" s="56">
        <f t="shared" si="1807"/>
        <v>0</v>
      </c>
      <c r="IQ209" s="56">
        <f t="shared" si="1807"/>
        <v>0</v>
      </c>
      <c r="IR209" s="57">
        <f t="shared" si="1807"/>
        <v>0</v>
      </c>
      <c r="IS209" s="56">
        <f t="shared" si="1807"/>
        <v>0</v>
      </c>
      <c r="IT209" s="56">
        <f t="shared" si="1807"/>
        <v>0</v>
      </c>
      <c r="IU209" s="56">
        <f t="shared" si="1807"/>
        <v>0</v>
      </c>
      <c r="IV209" s="107">
        <f t="shared" si="1807"/>
        <v>0</v>
      </c>
      <c r="IW209" s="57">
        <f t="shared" si="1807"/>
        <v>0</v>
      </c>
      <c r="IX209" s="56">
        <f t="shared" si="1807"/>
        <v>0</v>
      </c>
      <c r="IY209" s="56">
        <f t="shared" si="1807"/>
        <v>0</v>
      </c>
      <c r="IZ209" s="56">
        <f t="shared" si="1807"/>
        <v>0</v>
      </c>
      <c r="JA209" s="56">
        <f t="shared" si="1807"/>
        <v>0</v>
      </c>
      <c r="JB209" s="56">
        <f t="shared" si="1807"/>
        <v>0</v>
      </c>
      <c r="JC209" s="56">
        <f t="shared" si="1807"/>
        <v>0</v>
      </c>
      <c r="JD209" s="56">
        <f t="shared" si="1807"/>
        <v>0</v>
      </c>
      <c r="JE209" s="56">
        <f t="shared" si="1807"/>
        <v>0</v>
      </c>
      <c r="JF209" s="56">
        <f t="shared" si="1807"/>
        <v>0</v>
      </c>
      <c r="JG209" s="56">
        <f t="shared" si="1807"/>
        <v>0</v>
      </c>
      <c r="JH209" s="57">
        <f t="shared" si="1807"/>
        <v>0</v>
      </c>
      <c r="JI209" s="56">
        <f t="shared" si="1807"/>
        <v>0</v>
      </c>
      <c r="JJ209" s="56">
        <f t="shared" si="1807"/>
        <v>0</v>
      </c>
      <c r="JK209" s="56">
        <f t="shared" si="1807"/>
        <v>0</v>
      </c>
      <c r="JL209" s="107">
        <f t="shared" si="1807"/>
        <v>0</v>
      </c>
      <c r="JM209" s="57">
        <f t="shared" si="1807"/>
        <v>0</v>
      </c>
      <c r="JN209" s="56">
        <f t="shared" si="1807"/>
        <v>0</v>
      </c>
      <c r="JO209" s="56">
        <f t="shared" si="1807"/>
        <v>0</v>
      </c>
      <c r="JP209" s="56">
        <f t="shared" si="1807"/>
        <v>0</v>
      </c>
      <c r="JQ209" s="56">
        <f t="shared" si="1807"/>
        <v>0</v>
      </c>
      <c r="JR209" s="56">
        <f t="shared" si="1807"/>
        <v>0</v>
      </c>
      <c r="JS209" s="56">
        <f t="shared" si="1807"/>
        <v>0</v>
      </c>
      <c r="JT209" s="56">
        <f t="shared" si="1807"/>
        <v>0</v>
      </c>
      <c r="JU209" s="56">
        <f t="shared" si="1807"/>
        <v>0</v>
      </c>
      <c r="JV209" s="56">
        <f t="shared" si="1807"/>
        <v>0</v>
      </c>
      <c r="JW209" s="56">
        <f t="shared" si="1807"/>
        <v>0</v>
      </c>
      <c r="JX209" s="57">
        <f t="shared" ref="JX209:MT209" si="1808">SUM(JX210:JX211)</f>
        <v>0</v>
      </c>
      <c r="JY209" s="56">
        <f t="shared" si="1808"/>
        <v>0</v>
      </c>
      <c r="JZ209" s="56">
        <f t="shared" si="1808"/>
        <v>0</v>
      </c>
      <c r="KA209" s="56">
        <f t="shared" si="1808"/>
        <v>0</v>
      </c>
      <c r="KB209" s="107">
        <f t="shared" si="1808"/>
        <v>0</v>
      </c>
      <c r="KC209" s="57">
        <f t="shared" si="1808"/>
        <v>0</v>
      </c>
      <c r="KD209" s="56">
        <f t="shared" si="1808"/>
        <v>0</v>
      </c>
      <c r="KE209" s="56">
        <f t="shared" si="1808"/>
        <v>0</v>
      </c>
      <c r="KF209" s="56">
        <f t="shared" si="1808"/>
        <v>0</v>
      </c>
      <c r="KG209" s="56">
        <f t="shared" si="1808"/>
        <v>0</v>
      </c>
      <c r="KH209" s="56">
        <f t="shared" si="1808"/>
        <v>0</v>
      </c>
      <c r="KI209" s="56">
        <f t="shared" si="1808"/>
        <v>0</v>
      </c>
      <c r="KJ209" s="56">
        <f t="shared" si="1808"/>
        <v>0</v>
      </c>
      <c r="KK209" s="56">
        <f t="shared" si="1808"/>
        <v>0</v>
      </c>
      <c r="KL209" s="56">
        <f t="shared" si="1808"/>
        <v>0</v>
      </c>
      <c r="KM209" s="56">
        <f t="shared" si="1808"/>
        <v>0</v>
      </c>
      <c r="KN209" s="57">
        <f t="shared" si="1808"/>
        <v>0</v>
      </c>
      <c r="KO209" s="56">
        <f t="shared" si="1808"/>
        <v>0</v>
      </c>
      <c r="KP209" s="56">
        <f t="shared" si="1808"/>
        <v>0</v>
      </c>
      <c r="KQ209" s="56">
        <f t="shared" si="1808"/>
        <v>0</v>
      </c>
      <c r="KR209" s="56">
        <f t="shared" si="1808"/>
        <v>0</v>
      </c>
      <c r="KS209" s="56">
        <f t="shared" si="1808"/>
        <v>0</v>
      </c>
      <c r="KT209" s="56">
        <f t="shared" si="1808"/>
        <v>0</v>
      </c>
      <c r="KU209" s="56">
        <f t="shared" si="1808"/>
        <v>0</v>
      </c>
      <c r="KV209" s="56">
        <f t="shared" si="1808"/>
        <v>0</v>
      </c>
      <c r="KW209" s="56">
        <f t="shared" si="1808"/>
        <v>0</v>
      </c>
      <c r="KX209" s="56">
        <f t="shared" si="1808"/>
        <v>0</v>
      </c>
      <c r="KY209" s="56">
        <f t="shared" si="1808"/>
        <v>0</v>
      </c>
      <c r="KZ209" s="56">
        <f t="shared" si="1808"/>
        <v>0</v>
      </c>
      <c r="LA209" s="56">
        <f t="shared" si="1808"/>
        <v>0</v>
      </c>
      <c r="LB209" s="107">
        <f t="shared" si="1808"/>
        <v>0</v>
      </c>
      <c r="LC209" s="150">
        <f t="shared" si="1808"/>
        <v>0</v>
      </c>
      <c r="LD209" s="57">
        <f t="shared" si="1808"/>
        <v>0</v>
      </c>
      <c r="LE209" s="56">
        <f t="shared" si="1808"/>
        <v>0</v>
      </c>
      <c r="LF209" s="56">
        <f t="shared" si="1808"/>
        <v>0</v>
      </c>
      <c r="LG209" s="56">
        <f t="shared" si="1808"/>
        <v>0</v>
      </c>
      <c r="LH209" s="56">
        <f t="shared" si="1808"/>
        <v>0</v>
      </c>
      <c r="LI209" s="56">
        <f t="shared" si="1808"/>
        <v>0</v>
      </c>
      <c r="LJ209" s="56">
        <f t="shared" si="1808"/>
        <v>0</v>
      </c>
      <c r="LK209" s="56">
        <f t="shared" si="1808"/>
        <v>0</v>
      </c>
      <c r="LL209" s="56">
        <f t="shared" si="1808"/>
        <v>0</v>
      </c>
      <c r="LM209" s="56">
        <f t="shared" si="1808"/>
        <v>0</v>
      </c>
      <c r="LN209" s="56">
        <f t="shared" si="1808"/>
        <v>0</v>
      </c>
      <c r="LO209" s="57">
        <f t="shared" si="1808"/>
        <v>0</v>
      </c>
      <c r="LP209" s="56">
        <f t="shared" si="1808"/>
        <v>0</v>
      </c>
      <c r="LQ209" s="56">
        <f t="shared" si="1808"/>
        <v>0</v>
      </c>
      <c r="LR209" s="56">
        <f t="shared" si="1808"/>
        <v>0</v>
      </c>
      <c r="LS209" s="107">
        <f t="shared" si="1808"/>
        <v>0</v>
      </c>
      <c r="LT209" s="57">
        <f t="shared" si="1808"/>
        <v>0</v>
      </c>
      <c r="LU209" s="56">
        <f t="shared" si="1808"/>
        <v>0</v>
      </c>
      <c r="LV209" s="56">
        <f t="shared" si="1808"/>
        <v>0</v>
      </c>
      <c r="LW209" s="56">
        <f t="shared" si="1808"/>
        <v>0</v>
      </c>
      <c r="LX209" s="56">
        <f t="shared" si="1808"/>
        <v>0</v>
      </c>
      <c r="LY209" s="56">
        <f t="shared" si="1808"/>
        <v>0</v>
      </c>
      <c r="LZ209" s="56">
        <f t="shared" si="1808"/>
        <v>0</v>
      </c>
      <c r="MA209" s="56">
        <f t="shared" si="1808"/>
        <v>0</v>
      </c>
      <c r="MB209" s="56">
        <f t="shared" si="1808"/>
        <v>0</v>
      </c>
      <c r="MC209" s="56">
        <f t="shared" si="1808"/>
        <v>0</v>
      </c>
      <c r="MD209" s="56">
        <f t="shared" si="1808"/>
        <v>0</v>
      </c>
      <c r="ME209" s="57">
        <f t="shared" si="1808"/>
        <v>0</v>
      </c>
      <c r="MF209" s="56">
        <f t="shared" si="1808"/>
        <v>0</v>
      </c>
      <c r="MG209" s="56">
        <f t="shared" si="1808"/>
        <v>0</v>
      </c>
      <c r="MH209" s="56">
        <f t="shared" si="1808"/>
        <v>0</v>
      </c>
      <c r="MI209" s="107">
        <f t="shared" si="1808"/>
        <v>0</v>
      </c>
      <c r="MJ209" s="57">
        <f t="shared" si="1808"/>
        <v>0</v>
      </c>
      <c r="MK209" s="56">
        <f t="shared" si="1808"/>
        <v>0</v>
      </c>
      <c r="ML209" s="56">
        <f t="shared" si="1808"/>
        <v>0</v>
      </c>
      <c r="MM209" s="56">
        <f t="shared" si="1808"/>
        <v>0</v>
      </c>
      <c r="MN209" s="56">
        <f t="shared" si="1808"/>
        <v>0</v>
      </c>
      <c r="MO209" s="56">
        <f t="shared" si="1808"/>
        <v>0</v>
      </c>
      <c r="MP209" s="56">
        <f t="shared" si="1808"/>
        <v>0</v>
      </c>
      <c r="MQ209" s="56">
        <f t="shared" si="1808"/>
        <v>0</v>
      </c>
      <c r="MR209" s="56">
        <f t="shared" si="1808"/>
        <v>0</v>
      </c>
      <c r="MS209" s="56">
        <f t="shared" si="1808"/>
        <v>0</v>
      </c>
      <c r="MT209" s="56">
        <f t="shared" si="1808"/>
        <v>0</v>
      </c>
      <c r="MU209" s="57">
        <f t="shared" ref="MU209:PF209" si="1809">SUM(MU210:MU211)</f>
        <v>0</v>
      </c>
      <c r="MV209" s="56">
        <f t="shared" si="1809"/>
        <v>0</v>
      </c>
      <c r="MW209" s="56">
        <f t="shared" si="1809"/>
        <v>0</v>
      </c>
      <c r="MX209" s="56">
        <f t="shared" si="1809"/>
        <v>0</v>
      </c>
      <c r="MY209" s="107">
        <f t="shared" si="1809"/>
        <v>0</v>
      </c>
      <c r="MZ209" s="57">
        <f t="shared" si="1809"/>
        <v>0</v>
      </c>
      <c r="NA209" s="56">
        <f t="shared" si="1809"/>
        <v>0</v>
      </c>
      <c r="NB209" s="56">
        <f t="shared" si="1809"/>
        <v>0</v>
      </c>
      <c r="NC209" s="56">
        <f t="shared" si="1809"/>
        <v>0</v>
      </c>
      <c r="ND209" s="56">
        <f t="shared" si="1809"/>
        <v>0</v>
      </c>
      <c r="NE209" s="56">
        <f t="shared" si="1809"/>
        <v>0</v>
      </c>
      <c r="NF209" s="56">
        <f t="shared" si="1809"/>
        <v>0</v>
      </c>
      <c r="NG209" s="56">
        <f t="shared" si="1809"/>
        <v>0</v>
      </c>
      <c r="NH209" s="56">
        <f t="shared" si="1809"/>
        <v>0</v>
      </c>
      <c r="NI209" s="56">
        <f t="shared" si="1809"/>
        <v>0</v>
      </c>
      <c r="NJ209" s="56">
        <f t="shared" si="1809"/>
        <v>0</v>
      </c>
      <c r="NK209" s="57">
        <f t="shared" si="1809"/>
        <v>0</v>
      </c>
      <c r="NL209" s="56">
        <f t="shared" si="1809"/>
        <v>0</v>
      </c>
      <c r="NM209" s="56">
        <f t="shared" si="1809"/>
        <v>0</v>
      </c>
      <c r="NN209" s="56">
        <f t="shared" si="1809"/>
        <v>0</v>
      </c>
      <c r="NO209" s="107">
        <f t="shared" si="1809"/>
        <v>0</v>
      </c>
      <c r="NP209" s="57">
        <f t="shared" si="1809"/>
        <v>0</v>
      </c>
      <c r="NQ209" s="56">
        <f t="shared" si="1809"/>
        <v>0</v>
      </c>
      <c r="NR209" s="56">
        <f t="shared" si="1809"/>
        <v>0</v>
      </c>
      <c r="NS209" s="56">
        <f t="shared" si="1809"/>
        <v>0</v>
      </c>
      <c r="NT209" s="56">
        <f t="shared" si="1809"/>
        <v>0</v>
      </c>
      <c r="NU209" s="56">
        <f t="shared" si="1809"/>
        <v>0</v>
      </c>
      <c r="NV209" s="56">
        <f t="shared" si="1809"/>
        <v>0</v>
      </c>
      <c r="NW209" s="56">
        <f t="shared" si="1809"/>
        <v>0</v>
      </c>
      <c r="NX209" s="56">
        <f t="shared" si="1809"/>
        <v>0</v>
      </c>
      <c r="NY209" s="56">
        <f t="shared" si="1809"/>
        <v>0</v>
      </c>
      <c r="NZ209" s="56">
        <f t="shared" si="1809"/>
        <v>0</v>
      </c>
      <c r="OA209" s="57">
        <f t="shared" si="1809"/>
        <v>0</v>
      </c>
      <c r="OB209" s="56">
        <f t="shared" si="1809"/>
        <v>0</v>
      </c>
      <c r="OC209" s="56">
        <f t="shared" si="1809"/>
        <v>0</v>
      </c>
      <c r="OD209" s="56">
        <f t="shared" si="1809"/>
        <v>0</v>
      </c>
      <c r="OE209" s="107">
        <f t="shared" si="1809"/>
        <v>0</v>
      </c>
      <c r="OF209" s="57">
        <f t="shared" si="1809"/>
        <v>0</v>
      </c>
      <c r="OG209" s="56">
        <f t="shared" si="1809"/>
        <v>0</v>
      </c>
      <c r="OH209" s="56">
        <f t="shared" si="1809"/>
        <v>0</v>
      </c>
      <c r="OI209" s="56">
        <f t="shared" si="1809"/>
        <v>0</v>
      </c>
      <c r="OJ209" s="56">
        <f t="shared" si="1809"/>
        <v>0</v>
      </c>
      <c r="OK209" s="56">
        <f t="shared" si="1809"/>
        <v>0</v>
      </c>
      <c r="OL209" s="56">
        <f t="shared" si="1809"/>
        <v>0</v>
      </c>
      <c r="OM209" s="56">
        <f t="shared" si="1809"/>
        <v>0</v>
      </c>
      <c r="ON209" s="56">
        <f t="shared" si="1809"/>
        <v>0</v>
      </c>
      <c r="OO209" s="56">
        <f t="shared" si="1809"/>
        <v>0</v>
      </c>
      <c r="OP209" s="56">
        <f t="shared" si="1809"/>
        <v>0</v>
      </c>
      <c r="OQ209" s="57">
        <f t="shared" si="1809"/>
        <v>0</v>
      </c>
      <c r="OR209" s="56">
        <f t="shared" si="1809"/>
        <v>0</v>
      </c>
      <c r="OS209" s="56">
        <f t="shared" si="1809"/>
        <v>0</v>
      </c>
      <c r="OT209" s="56">
        <f t="shared" si="1809"/>
        <v>0</v>
      </c>
      <c r="OU209" s="107">
        <f t="shared" si="1809"/>
        <v>0</v>
      </c>
      <c r="OV209" s="57">
        <f t="shared" si="1809"/>
        <v>0</v>
      </c>
      <c r="OW209" s="56">
        <f t="shared" si="1809"/>
        <v>0</v>
      </c>
      <c r="OX209" s="56">
        <f t="shared" si="1809"/>
        <v>0</v>
      </c>
      <c r="OY209" s="56">
        <f t="shared" si="1809"/>
        <v>0</v>
      </c>
      <c r="OZ209" s="56">
        <f t="shared" si="1809"/>
        <v>0</v>
      </c>
      <c r="PA209" s="56">
        <f t="shared" si="1809"/>
        <v>0</v>
      </c>
      <c r="PB209" s="56">
        <f t="shared" si="1809"/>
        <v>0</v>
      </c>
      <c r="PC209" s="56">
        <f t="shared" si="1809"/>
        <v>0</v>
      </c>
      <c r="PD209" s="56">
        <f t="shared" si="1809"/>
        <v>0</v>
      </c>
      <c r="PE209" s="56">
        <f t="shared" si="1809"/>
        <v>0</v>
      </c>
      <c r="PF209" s="56">
        <f t="shared" si="1809"/>
        <v>0</v>
      </c>
      <c r="PG209" s="57">
        <f t="shared" ref="PG209:RR209" si="1810">SUM(PG210:PG211)</f>
        <v>0</v>
      </c>
      <c r="PH209" s="56">
        <f t="shared" si="1810"/>
        <v>0</v>
      </c>
      <c r="PI209" s="56">
        <f t="shared" si="1810"/>
        <v>0</v>
      </c>
      <c r="PJ209" s="56">
        <f t="shared" si="1810"/>
        <v>0</v>
      </c>
      <c r="PK209" s="107">
        <f t="shared" si="1810"/>
        <v>0</v>
      </c>
      <c r="PL209" s="57">
        <f t="shared" si="1810"/>
        <v>0</v>
      </c>
      <c r="PM209" s="56">
        <f t="shared" si="1810"/>
        <v>0</v>
      </c>
      <c r="PN209" s="56">
        <f t="shared" si="1810"/>
        <v>0</v>
      </c>
      <c r="PO209" s="56">
        <f t="shared" si="1810"/>
        <v>0</v>
      </c>
      <c r="PP209" s="56">
        <f t="shared" si="1810"/>
        <v>0</v>
      </c>
      <c r="PQ209" s="56">
        <f t="shared" si="1810"/>
        <v>0</v>
      </c>
      <c r="PR209" s="56">
        <f t="shared" si="1810"/>
        <v>0</v>
      </c>
      <c r="PS209" s="56">
        <f t="shared" si="1810"/>
        <v>0</v>
      </c>
      <c r="PT209" s="56">
        <f t="shared" si="1810"/>
        <v>0</v>
      </c>
      <c r="PU209" s="56">
        <f t="shared" si="1810"/>
        <v>0</v>
      </c>
      <c r="PV209" s="56">
        <f t="shared" si="1810"/>
        <v>0</v>
      </c>
      <c r="PW209" s="57">
        <f t="shared" si="1810"/>
        <v>0</v>
      </c>
      <c r="PX209" s="56">
        <f t="shared" si="1810"/>
        <v>0</v>
      </c>
      <c r="PY209" s="56">
        <f t="shared" si="1810"/>
        <v>0</v>
      </c>
      <c r="PZ209" s="56">
        <f t="shared" si="1810"/>
        <v>0</v>
      </c>
      <c r="QA209" s="107">
        <f t="shared" si="1810"/>
        <v>0</v>
      </c>
      <c r="QB209" s="57">
        <f t="shared" si="1810"/>
        <v>0</v>
      </c>
      <c r="QC209" s="56">
        <f t="shared" si="1810"/>
        <v>0</v>
      </c>
      <c r="QD209" s="56">
        <f t="shared" si="1810"/>
        <v>0</v>
      </c>
      <c r="QE209" s="56">
        <f t="shared" si="1810"/>
        <v>0</v>
      </c>
      <c r="QF209" s="56">
        <f t="shared" si="1810"/>
        <v>0</v>
      </c>
      <c r="QG209" s="56">
        <f t="shared" si="1810"/>
        <v>0</v>
      </c>
      <c r="QH209" s="56">
        <f t="shared" si="1810"/>
        <v>0</v>
      </c>
      <c r="QI209" s="56">
        <f t="shared" si="1810"/>
        <v>0</v>
      </c>
      <c r="QJ209" s="56">
        <f t="shared" si="1810"/>
        <v>0</v>
      </c>
      <c r="QK209" s="56">
        <f t="shared" si="1810"/>
        <v>0</v>
      </c>
      <c r="QL209" s="56">
        <f t="shared" si="1810"/>
        <v>0</v>
      </c>
      <c r="QM209" s="57">
        <f t="shared" si="1810"/>
        <v>0</v>
      </c>
      <c r="QN209" s="56">
        <f t="shared" si="1810"/>
        <v>0</v>
      </c>
      <c r="QO209" s="56">
        <f t="shared" si="1810"/>
        <v>0</v>
      </c>
      <c r="QP209" s="56">
        <f t="shared" si="1810"/>
        <v>0</v>
      </c>
      <c r="QQ209" s="107">
        <f t="shared" si="1810"/>
        <v>0</v>
      </c>
      <c r="QR209" s="57">
        <f t="shared" si="1810"/>
        <v>0</v>
      </c>
      <c r="QS209" s="56">
        <f t="shared" si="1810"/>
        <v>0</v>
      </c>
      <c r="QT209" s="56">
        <f t="shared" si="1810"/>
        <v>0</v>
      </c>
      <c r="QU209" s="56">
        <f t="shared" si="1810"/>
        <v>0</v>
      </c>
      <c r="QV209" s="56">
        <f t="shared" si="1810"/>
        <v>0</v>
      </c>
      <c r="QW209" s="56">
        <f t="shared" si="1810"/>
        <v>0</v>
      </c>
      <c r="QX209" s="56">
        <f t="shared" si="1810"/>
        <v>0</v>
      </c>
      <c r="QY209" s="56">
        <f t="shared" si="1810"/>
        <v>0</v>
      </c>
      <c r="QZ209" s="56">
        <f t="shared" si="1810"/>
        <v>0</v>
      </c>
      <c r="RA209" s="56">
        <f t="shared" si="1810"/>
        <v>0</v>
      </c>
      <c r="RB209" s="56">
        <f t="shared" si="1810"/>
        <v>0</v>
      </c>
      <c r="RC209" s="57">
        <f t="shared" si="1810"/>
        <v>0</v>
      </c>
      <c r="RD209" s="56">
        <f t="shared" si="1810"/>
        <v>0</v>
      </c>
      <c r="RE209" s="56">
        <f t="shared" si="1810"/>
        <v>0</v>
      </c>
      <c r="RF209" s="56">
        <f t="shared" si="1810"/>
        <v>0</v>
      </c>
      <c r="RG209" s="56">
        <f t="shared" si="1810"/>
        <v>0</v>
      </c>
      <c r="RH209" s="56">
        <f t="shared" si="1810"/>
        <v>0</v>
      </c>
      <c r="RI209" s="56">
        <f t="shared" si="1810"/>
        <v>0</v>
      </c>
      <c r="RJ209" s="56">
        <f t="shared" si="1810"/>
        <v>0</v>
      </c>
      <c r="RK209" s="56">
        <f t="shared" si="1810"/>
        <v>0</v>
      </c>
      <c r="RL209" s="56">
        <f t="shared" si="1810"/>
        <v>0</v>
      </c>
      <c r="RM209" s="56">
        <f t="shared" si="1810"/>
        <v>0</v>
      </c>
      <c r="RN209" s="56">
        <f t="shared" si="1810"/>
        <v>0</v>
      </c>
      <c r="RO209" s="56">
        <f t="shared" si="1810"/>
        <v>0</v>
      </c>
      <c r="RP209" s="56">
        <f t="shared" si="1810"/>
        <v>0</v>
      </c>
      <c r="RQ209" s="107">
        <f t="shared" si="1810"/>
        <v>0</v>
      </c>
      <c r="RR209" s="150">
        <f t="shared" si="1810"/>
        <v>0</v>
      </c>
      <c r="RS209" s="57">
        <f t="shared" ref="RS209:UD209" si="1811">SUM(RS210:RS211)</f>
        <v>0</v>
      </c>
      <c r="RT209" s="56">
        <f t="shared" si="1811"/>
        <v>0</v>
      </c>
      <c r="RU209" s="56">
        <f t="shared" si="1811"/>
        <v>0</v>
      </c>
      <c r="RV209" s="56">
        <f t="shared" si="1811"/>
        <v>0</v>
      </c>
      <c r="RW209" s="56">
        <f t="shared" si="1811"/>
        <v>0</v>
      </c>
      <c r="RX209" s="56">
        <f t="shared" si="1811"/>
        <v>0</v>
      </c>
      <c r="RY209" s="56">
        <f t="shared" si="1811"/>
        <v>0</v>
      </c>
      <c r="RZ209" s="56">
        <f t="shared" si="1811"/>
        <v>0</v>
      </c>
      <c r="SA209" s="56">
        <f t="shared" si="1811"/>
        <v>0</v>
      </c>
      <c r="SB209" s="56">
        <f t="shared" si="1811"/>
        <v>0</v>
      </c>
      <c r="SC209" s="56">
        <f t="shared" si="1811"/>
        <v>0</v>
      </c>
      <c r="SD209" s="57">
        <f t="shared" si="1811"/>
        <v>0</v>
      </c>
      <c r="SE209" s="56">
        <f t="shared" si="1811"/>
        <v>0</v>
      </c>
      <c r="SF209" s="56">
        <f t="shared" si="1811"/>
        <v>0</v>
      </c>
      <c r="SG209" s="56">
        <f t="shared" si="1811"/>
        <v>0</v>
      </c>
      <c r="SH209" s="107">
        <f t="shared" si="1811"/>
        <v>0</v>
      </c>
      <c r="SI209" s="57">
        <f t="shared" si="1811"/>
        <v>0</v>
      </c>
      <c r="SJ209" s="56">
        <f t="shared" si="1811"/>
        <v>0</v>
      </c>
      <c r="SK209" s="56">
        <f t="shared" si="1811"/>
        <v>0</v>
      </c>
      <c r="SL209" s="56">
        <f t="shared" si="1811"/>
        <v>0</v>
      </c>
      <c r="SM209" s="56">
        <f t="shared" si="1811"/>
        <v>0</v>
      </c>
      <c r="SN209" s="56">
        <f t="shared" si="1811"/>
        <v>0</v>
      </c>
      <c r="SO209" s="56">
        <f t="shared" si="1811"/>
        <v>0</v>
      </c>
      <c r="SP209" s="56">
        <f t="shared" si="1811"/>
        <v>0</v>
      </c>
      <c r="SQ209" s="56">
        <f t="shared" si="1811"/>
        <v>0</v>
      </c>
      <c r="SR209" s="56">
        <f t="shared" si="1811"/>
        <v>0</v>
      </c>
      <c r="SS209" s="56">
        <f t="shared" si="1811"/>
        <v>0</v>
      </c>
      <c r="ST209" s="57">
        <f t="shared" si="1811"/>
        <v>0</v>
      </c>
      <c r="SU209" s="56">
        <f t="shared" si="1811"/>
        <v>0</v>
      </c>
      <c r="SV209" s="56">
        <f t="shared" si="1811"/>
        <v>0</v>
      </c>
      <c r="SW209" s="56">
        <f t="shared" si="1811"/>
        <v>0</v>
      </c>
      <c r="SX209" s="107">
        <f t="shared" si="1811"/>
        <v>0</v>
      </c>
      <c r="SY209" s="57">
        <f t="shared" si="1811"/>
        <v>0</v>
      </c>
      <c r="SZ209" s="56">
        <f t="shared" si="1811"/>
        <v>0</v>
      </c>
      <c r="TA209" s="56">
        <f t="shared" si="1811"/>
        <v>0</v>
      </c>
      <c r="TB209" s="56">
        <f t="shared" si="1811"/>
        <v>0</v>
      </c>
      <c r="TC209" s="56">
        <f t="shared" si="1811"/>
        <v>0</v>
      </c>
      <c r="TD209" s="56">
        <f t="shared" si="1811"/>
        <v>0</v>
      </c>
      <c r="TE209" s="56">
        <f t="shared" si="1811"/>
        <v>0</v>
      </c>
      <c r="TF209" s="56">
        <f t="shared" si="1811"/>
        <v>0</v>
      </c>
      <c r="TG209" s="56">
        <f t="shared" si="1811"/>
        <v>0</v>
      </c>
      <c r="TH209" s="56">
        <f t="shared" si="1811"/>
        <v>0</v>
      </c>
      <c r="TI209" s="56">
        <f t="shared" si="1811"/>
        <v>0</v>
      </c>
      <c r="TJ209" s="57">
        <f t="shared" si="1811"/>
        <v>0</v>
      </c>
      <c r="TK209" s="56">
        <f t="shared" si="1811"/>
        <v>0</v>
      </c>
      <c r="TL209" s="56">
        <f t="shared" si="1811"/>
        <v>0</v>
      </c>
      <c r="TM209" s="56">
        <f t="shared" si="1811"/>
        <v>0</v>
      </c>
      <c r="TN209" s="107">
        <f t="shared" si="1811"/>
        <v>0</v>
      </c>
      <c r="TO209" s="57">
        <f t="shared" si="1811"/>
        <v>0</v>
      </c>
      <c r="TP209" s="56">
        <f t="shared" si="1811"/>
        <v>0</v>
      </c>
      <c r="TQ209" s="56">
        <f t="shared" si="1811"/>
        <v>0</v>
      </c>
      <c r="TR209" s="56">
        <f t="shared" si="1811"/>
        <v>0</v>
      </c>
      <c r="TS209" s="56">
        <f t="shared" si="1811"/>
        <v>0</v>
      </c>
      <c r="TT209" s="56">
        <f t="shared" si="1811"/>
        <v>0</v>
      </c>
      <c r="TU209" s="56">
        <f t="shared" si="1811"/>
        <v>0</v>
      </c>
      <c r="TV209" s="56">
        <f t="shared" si="1811"/>
        <v>0</v>
      </c>
      <c r="TW209" s="56">
        <f t="shared" si="1811"/>
        <v>0</v>
      </c>
      <c r="TX209" s="56">
        <f t="shared" si="1811"/>
        <v>0</v>
      </c>
      <c r="TY209" s="56">
        <f t="shared" si="1811"/>
        <v>0</v>
      </c>
      <c r="TZ209" s="57">
        <f t="shared" si="1811"/>
        <v>0</v>
      </c>
      <c r="UA209" s="56">
        <f t="shared" si="1811"/>
        <v>0</v>
      </c>
      <c r="UB209" s="56">
        <f t="shared" si="1811"/>
        <v>0</v>
      </c>
      <c r="UC209" s="56">
        <f t="shared" si="1811"/>
        <v>0</v>
      </c>
      <c r="UD209" s="107">
        <f t="shared" si="1811"/>
        <v>0</v>
      </c>
      <c r="UE209" s="57">
        <f t="shared" ref="UE209:VD209" si="1812">SUM(UE210:UE211)</f>
        <v>0</v>
      </c>
      <c r="UF209" s="56">
        <f t="shared" si="1812"/>
        <v>0</v>
      </c>
      <c r="UG209" s="56">
        <f t="shared" si="1812"/>
        <v>0</v>
      </c>
      <c r="UH209" s="56">
        <f t="shared" si="1812"/>
        <v>0</v>
      </c>
      <c r="UI209" s="56">
        <f t="shared" si="1812"/>
        <v>0</v>
      </c>
      <c r="UJ209" s="56">
        <f t="shared" si="1812"/>
        <v>0</v>
      </c>
      <c r="UK209" s="56">
        <f t="shared" si="1812"/>
        <v>0</v>
      </c>
      <c r="UL209" s="56">
        <f t="shared" si="1812"/>
        <v>0</v>
      </c>
      <c r="UM209" s="56">
        <f t="shared" si="1812"/>
        <v>0</v>
      </c>
      <c r="UN209" s="56">
        <f t="shared" si="1812"/>
        <v>0</v>
      </c>
      <c r="UO209" s="56">
        <f t="shared" si="1812"/>
        <v>0</v>
      </c>
      <c r="UP209" s="57">
        <f t="shared" si="1812"/>
        <v>0</v>
      </c>
      <c r="UQ209" s="56">
        <f t="shared" si="1812"/>
        <v>0</v>
      </c>
      <c r="UR209" s="56">
        <f t="shared" si="1812"/>
        <v>0</v>
      </c>
      <c r="US209" s="56">
        <f t="shared" si="1812"/>
        <v>0</v>
      </c>
      <c r="UT209" s="56">
        <f t="shared" si="1812"/>
        <v>0</v>
      </c>
      <c r="UU209" s="56">
        <f t="shared" si="1812"/>
        <v>0</v>
      </c>
      <c r="UV209" s="56">
        <f t="shared" si="1812"/>
        <v>0</v>
      </c>
      <c r="UW209" s="56">
        <f t="shared" si="1812"/>
        <v>0</v>
      </c>
      <c r="UX209" s="56">
        <f t="shared" si="1812"/>
        <v>0</v>
      </c>
      <c r="UY209" s="56">
        <f t="shared" si="1812"/>
        <v>0</v>
      </c>
      <c r="UZ209" s="56">
        <f t="shared" si="1812"/>
        <v>0</v>
      </c>
      <c r="VA209" s="56">
        <f t="shared" si="1812"/>
        <v>0</v>
      </c>
      <c r="VB209" s="56">
        <f t="shared" si="1812"/>
        <v>0</v>
      </c>
      <c r="VC209" s="56">
        <f t="shared" si="1812"/>
        <v>0</v>
      </c>
      <c r="VD209" s="107">
        <f t="shared" si="1812"/>
        <v>0</v>
      </c>
      <c r="VE209" s="9" t="str">
        <f t="shared" si="1698"/>
        <v>-</v>
      </c>
    </row>
    <row r="210" spans="1:577" ht="20.149999999999999" customHeight="1">
      <c r="A210" s="21"/>
      <c r="B210" s="21"/>
      <c r="C210" s="22">
        <v>66981</v>
      </c>
      <c r="D210" s="23" t="s">
        <v>194</v>
      </c>
      <c r="E210" s="191">
        <f>SUM(F210:I210)</f>
        <v>0</v>
      </c>
      <c r="F210" s="192"/>
      <c r="G210" s="192"/>
      <c r="H210" s="193"/>
      <c r="I210" s="227"/>
      <c r="J210" s="239">
        <f t="shared" ref="J210:J211" si="1813">SUM(K210:Y210)</f>
        <v>0</v>
      </c>
      <c r="K210" s="59"/>
      <c r="L210" s="58"/>
      <c r="M210" s="58"/>
      <c r="N210" s="58"/>
      <c r="O210" s="58"/>
      <c r="P210" s="58"/>
      <c r="Q210" s="58"/>
      <c r="R210" s="58"/>
      <c r="S210" s="58"/>
      <c r="T210" s="58"/>
      <c r="U210" s="59"/>
      <c r="V210" s="58"/>
      <c r="W210" s="58"/>
      <c r="X210" s="58"/>
      <c r="Y210" s="108"/>
      <c r="Z210" s="167">
        <f t="shared" ref="Z210:Z211" si="1814">SUM(AA210:AO210)</f>
        <v>0</v>
      </c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9"/>
      <c r="AL210" s="58"/>
      <c r="AM210" s="58"/>
      <c r="AN210" s="58"/>
      <c r="AO210" s="108"/>
      <c r="AP210" s="167">
        <f t="shared" ref="AP210:AP211" si="1815">SUM(AQ210:BE210)</f>
        <v>0</v>
      </c>
      <c r="AQ210" s="58"/>
      <c r="AR210" s="58"/>
      <c r="AS210" s="58"/>
      <c r="AT210" s="58"/>
      <c r="AU210" s="58"/>
      <c r="AV210" s="58"/>
      <c r="AW210" s="58"/>
      <c r="AX210" s="58"/>
      <c r="AY210" s="58"/>
      <c r="AZ210" s="58"/>
      <c r="BA210" s="59"/>
      <c r="BB210" s="58"/>
      <c r="BC210" s="58"/>
      <c r="BD210" s="58"/>
      <c r="BE210" s="108"/>
      <c r="BF210" s="167">
        <f t="shared" ref="BF210:BF211" si="1816">SUM(BG210:BU210)</f>
        <v>0</v>
      </c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9"/>
      <c r="BR210" s="58"/>
      <c r="BS210" s="58"/>
      <c r="BT210" s="58"/>
      <c r="BU210" s="108"/>
      <c r="BV210" s="167">
        <f t="shared" ref="BV210:BV211" si="1817">SUM(BW210:CU210)</f>
        <v>0</v>
      </c>
      <c r="BW210" s="58"/>
      <c r="BX210" s="58"/>
      <c r="BY210" s="58"/>
      <c r="BZ210" s="58"/>
      <c r="CA210" s="58"/>
      <c r="CB210" s="58"/>
      <c r="CC210" s="58"/>
      <c r="CD210" s="58"/>
      <c r="CE210" s="58"/>
      <c r="CF210" s="58"/>
      <c r="CG210" s="59"/>
      <c r="CH210" s="58"/>
      <c r="CI210" s="58"/>
      <c r="CJ210" s="58"/>
      <c r="CK210" s="58"/>
      <c r="CL210" s="58"/>
      <c r="CM210" s="58"/>
      <c r="CN210" s="58"/>
      <c r="CO210" s="58"/>
      <c r="CP210" s="58"/>
      <c r="CQ210" s="58"/>
      <c r="CR210" s="58"/>
      <c r="CS210" s="58"/>
      <c r="CT210" s="58"/>
      <c r="CU210" s="108"/>
      <c r="CV210" s="171"/>
      <c r="CW210" s="167">
        <f t="shared" ref="CW210:CW211" si="1818">SUM(CX210:DL210)</f>
        <v>0</v>
      </c>
      <c r="CX210" s="58"/>
      <c r="CY210" s="58"/>
      <c r="CZ210" s="58"/>
      <c r="DA210" s="58"/>
      <c r="DB210" s="58"/>
      <c r="DC210" s="58"/>
      <c r="DD210" s="58"/>
      <c r="DE210" s="58"/>
      <c r="DF210" s="58"/>
      <c r="DG210" s="58"/>
      <c r="DH210" s="59"/>
      <c r="DI210" s="58"/>
      <c r="DJ210" s="58"/>
      <c r="DK210" s="58"/>
      <c r="DL210" s="108"/>
      <c r="DM210" s="167">
        <f t="shared" ref="DM210:DM211" si="1819">SUM(DN210:EB210)</f>
        <v>0</v>
      </c>
      <c r="DN210" s="58"/>
      <c r="DO210" s="58"/>
      <c r="DP210" s="58"/>
      <c r="DQ210" s="58"/>
      <c r="DR210" s="58"/>
      <c r="DS210" s="58"/>
      <c r="DT210" s="58"/>
      <c r="DU210" s="58"/>
      <c r="DV210" s="58"/>
      <c r="DW210" s="58"/>
      <c r="DX210" s="59"/>
      <c r="DY210" s="58"/>
      <c r="DZ210" s="58"/>
      <c r="EA210" s="58"/>
      <c r="EB210" s="108"/>
      <c r="EC210" s="167">
        <f t="shared" ref="EC210:EC211" si="1820">SUM(ED210:ER210)</f>
        <v>0</v>
      </c>
      <c r="ED210" s="58"/>
      <c r="EE210" s="58"/>
      <c r="EF210" s="58"/>
      <c r="EG210" s="58"/>
      <c r="EH210" s="58"/>
      <c r="EI210" s="58"/>
      <c r="EJ210" s="58"/>
      <c r="EK210" s="58"/>
      <c r="EL210" s="58"/>
      <c r="EM210" s="58"/>
      <c r="EN210" s="59"/>
      <c r="EO210" s="58"/>
      <c r="EP210" s="58"/>
      <c r="EQ210" s="58"/>
      <c r="ER210" s="108"/>
      <c r="ES210" s="167">
        <f t="shared" ref="ES210:ES211" si="1821">SUM(ET210:FH210)</f>
        <v>0</v>
      </c>
      <c r="ET210" s="58"/>
      <c r="EU210" s="58"/>
      <c r="EV210" s="58"/>
      <c r="EW210" s="58"/>
      <c r="EX210" s="58"/>
      <c r="EY210" s="58"/>
      <c r="EZ210" s="58"/>
      <c r="FA210" s="58"/>
      <c r="FB210" s="58"/>
      <c r="FC210" s="58"/>
      <c r="FD210" s="59"/>
      <c r="FE210" s="58"/>
      <c r="FF210" s="58"/>
      <c r="FG210" s="58"/>
      <c r="FH210" s="108"/>
      <c r="FI210" s="167">
        <f t="shared" ref="FI210:FI211" si="1822">SUM(FJ210:FX210)</f>
        <v>0</v>
      </c>
      <c r="FJ210" s="58"/>
      <c r="FK210" s="58"/>
      <c r="FL210" s="58"/>
      <c r="FM210" s="58"/>
      <c r="FN210" s="58"/>
      <c r="FO210" s="58"/>
      <c r="FP210" s="58"/>
      <c r="FQ210" s="58"/>
      <c r="FR210" s="58"/>
      <c r="FS210" s="58"/>
      <c r="FT210" s="59"/>
      <c r="FU210" s="58"/>
      <c r="FV210" s="58"/>
      <c r="FW210" s="58"/>
      <c r="FX210" s="108"/>
      <c r="FY210" s="167">
        <f t="shared" ref="FY210:FY211" si="1823">SUM(FZ210:GN210)</f>
        <v>0</v>
      </c>
      <c r="FZ210" s="58"/>
      <c r="GA210" s="58"/>
      <c r="GB210" s="58"/>
      <c r="GC210" s="58"/>
      <c r="GD210" s="58"/>
      <c r="GE210" s="58"/>
      <c r="GF210" s="58"/>
      <c r="GG210" s="58"/>
      <c r="GH210" s="58"/>
      <c r="GI210" s="58"/>
      <c r="GJ210" s="59"/>
      <c r="GK210" s="58"/>
      <c r="GL210" s="58"/>
      <c r="GM210" s="58"/>
      <c r="GN210" s="108"/>
      <c r="GO210" s="167">
        <f t="shared" ref="GO210:GO211" si="1824">SUM(GP210:HN210)</f>
        <v>0</v>
      </c>
      <c r="GP210" s="58"/>
      <c r="GQ210" s="58"/>
      <c r="GR210" s="58"/>
      <c r="GS210" s="58"/>
      <c r="GT210" s="58"/>
      <c r="GU210" s="58"/>
      <c r="GV210" s="58"/>
      <c r="GW210" s="58"/>
      <c r="GX210" s="58"/>
      <c r="GY210" s="58"/>
      <c r="GZ210" s="59"/>
      <c r="HA210" s="58"/>
      <c r="HB210" s="58"/>
      <c r="HC210" s="58"/>
      <c r="HD210" s="58"/>
      <c r="HE210" s="58"/>
      <c r="HF210" s="58"/>
      <c r="HG210" s="58"/>
      <c r="HH210" s="58"/>
      <c r="HI210" s="58"/>
      <c r="HJ210" s="58"/>
      <c r="HK210" s="58"/>
      <c r="HL210" s="58"/>
      <c r="HM210" s="58"/>
      <c r="HN210" s="108"/>
      <c r="HO210" s="170"/>
      <c r="HP210" s="171"/>
      <c r="HQ210" s="167">
        <f t="shared" ref="HQ210:HQ211" si="1825">SUM(HR210:IF210)</f>
        <v>0</v>
      </c>
      <c r="HR210" s="58"/>
      <c r="HS210" s="58"/>
      <c r="HT210" s="58"/>
      <c r="HU210" s="58"/>
      <c r="HV210" s="58"/>
      <c r="HW210" s="58"/>
      <c r="HX210" s="58"/>
      <c r="HY210" s="58"/>
      <c r="HZ210" s="58"/>
      <c r="IA210" s="58"/>
      <c r="IB210" s="59"/>
      <c r="IC210" s="58"/>
      <c r="ID210" s="58"/>
      <c r="IE210" s="58"/>
      <c r="IF210" s="108"/>
      <c r="IG210" s="167">
        <f t="shared" ref="IG210:IG211" si="1826">SUM(IH210:IV210)</f>
        <v>0</v>
      </c>
      <c r="IH210" s="58"/>
      <c r="II210" s="58"/>
      <c r="IJ210" s="58"/>
      <c r="IK210" s="58"/>
      <c r="IL210" s="58"/>
      <c r="IM210" s="58"/>
      <c r="IN210" s="58"/>
      <c r="IO210" s="58"/>
      <c r="IP210" s="58"/>
      <c r="IQ210" s="58"/>
      <c r="IR210" s="59"/>
      <c r="IS210" s="58"/>
      <c r="IT210" s="58"/>
      <c r="IU210" s="58"/>
      <c r="IV210" s="108"/>
      <c r="IW210" s="167">
        <f t="shared" ref="IW210:IW211" si="1827">SUM(IX210:JL210)</f>
        <v>0</v>
      </c>
      <c r="IX210" s="58"/>
      <c r="IY210" s="58"/>
      <c r="IZ210" s="58"/>
      <c r="JA210" s="58"/>
      <c r="JB210" s="58"/>
      <c r="JC210" s="58"/>
      <c r="JD210" s="58"/>
      <c r="JE210" s="58"/>
      <c r="JF210" s="58"/>
      <c r="JG210" s="58"/>
      <c r="JH210" s="59"/>
      <c r="JI210" s="58"/>
      <c r="JJ210" s="58"/>
      <c r="JK210" s="58"/>
      <c r="JL210" s="108"/>
      <c r="JM210" s="167">
        <f t="shared" ref="JM210:JM211" si="1828">SUM(JN210:KB210)</f>
        <v>0</v>
      </c>
      <c r="JN210" s="58"/>
      <c r="JO210" s="58"/>
      <c r="JP210" s="58"/>
      <c r="JQ210" s="58"/>
      <c r="JR210" s="58"/>
      <c r="JS210" s="58"/>
      <c r="JT210" s="58"/>
      <c r="JU210" s="58"/>
      <c r="JV210" s="58"/>
      <c r="JW210" s="58"/>
      <c r="JX210" s="59"/>
      <c r="JY210" s="58"/>
      <c r="JZ210" s="58"/>
      <c r="KA210" s="58"/>
      <c r="KB210" s="108"/>
      <c r="KC210" s="167">
        <f t="shared" ref="KC210:KC211" si="1829">SUM(KD210:LB210)</f>
        <v>0</v>
      </c>
      <c r="KD210" s="58"/>
      <c r="KE210" s="58"/>
      <c r="KF210" s="58"/>
      <c r="KG210" s="58"/>
      <c r="KH210" s="58"/>
      <c r="KI210" s="58"/>
      <c r="KJ210" s="58"/>
      <c r="KK210" s="58"/>
      <c r="KL210" s="58"/>
      <c r="KM210" s="58"/>
      <c r="KN210" s="59"/>
      <c r="KO210" s="58"/>
      <c r="KP210" s="58"/>
      <c r="KQ210" s="58"/>
      <c r="KR210" s="58"/>
      <c r="KS210" s="58"/>
      <c r="KT210" s="58"/>
      <c r="KU210" s="58"/>
      <c r="KV210" s="58"/>
      <c r="KW210" s="58"/>
      <c r="KX210" s="58"/>
      <c r="KY210" s="58"/>
      <c r="KZ210" s="58"/>
      <c r="LA210" s="58"/>
      <c r="LB210" s="108"/>
      <c r="LC210" s="171"/>
      <c r="LD210" s="167">
        <f t="shared" ref="LD210:LD211" si="1830">SUM(LE210:LS210)</f>
        <v>0</v>
      </c>
      <c r="LE210" s="58"/>
      <c r="LF210" s="58"/>
      <c r="LG210" s="58"/>
      <c r="LH210" s="58"/>
      <c r="LI210" s="58"/>
      <c r="LJ210" s="58"/>
      <c r="LK210" s="58"/>
      <c r="LL210" s="58"/>
      <c r="LM210" s="58"/>
      <c r="LN210" s="58"/>
      <c r="LO210" s="59"/>
      <c r="LP210" s="58"/>
      <c r="LQ210" s="58"/>
      <c r="LR210" s="58"/>
      <c r="LS210" s="108"/>
      <c r="LT210" s="167">
        <f t="shared" ref="LT210:LT211" si="1831">SUM(LU210:MI210)</f>
        <v>0</v>
      </c>
      <c r="LU210" s="58"/>
      <c r="LV210" s="58"/>
      <c r="LW210" s="58"/>
      <c r="LX210" s="58"/>
      <c r="LY210" s="58"/>
      <c r="LZ210" s="58"/>
      <c r="MA210" s="58"/>
      <c r="MB210" s="58"/>
      <c r="MC210" s="58"/>
      <c r="MD210" s="58"/>
      <c r="ME210" s="59"/>
      <c r="MF210" s="58"/>
      <c r="MG210" s="58"/>
      <c r="MH210" s="58"/>
      <c r="MI210" s="108"/>
      <c r="MJ210" s="167">
        <f t="shared" ref="MJ210:MJ211" si="1832">SUM(MK210:MY210)</f>
        <v>0</v>
      </c>
      <c r="MK210" s="58"/>
      <c r="ML210" s="58"/>
      <c r="MM210" s="58"/>
      <c r="MN210" s="58"/>
      <c r="MO210" s="58"/>
      <c r="MP210" s="58"/>
      <c r="MQ210" s="58"/>
      <c r="MR210" s="58"/>
      <c r="MS210" s="58"/>
      <c r="MT210" s="58"/>
      <c r="MU210" s="59"/>
      <c r="MV210" s="58"/>
      <c r="MW210" s="58"/>
      <c r="MX210" s="58"/>
      <c r="MY210" s="108"/>
      <c r="MZ210" s="167">
        <f t="shared" ref="MZ210:MZ211" si="1833">SUM(NA210:NO210)</f>
        <v>0</v>
      </c>
      <c r="NA210" s="58"/>
      <c r="NB210" s="58"/>
      <c r="NC210" s="58"/>
      <c r="ND210" s="58"/>
      <c r="NE210" s="58"/>
      <c r="NF210" s="58"/>
      <c r="NG210" s="58"/>
      <c r="NH210" s="58"/>
      <c r="NI210" s="58"/>
      <c r="NJ210" s="58"/>
      <c r="NK210" s="59"/>
      <c r="NL210" s="58"/>
      <c r="NM210" s="58"/>
      <c r="NN210" s="58"/>
      <c r="NO210" s="108"/>
      <c r="NP210" s="167">
        <f t="shared" ref="NP210:NP211" si="1834">SUM(NQ210:OE210)</f>
        <v>0</v>
      </c>
      <c r="NQ210" s="58"/>
      <c r="NR210" s="58"/>
      <c r="NS210" s="58"/>
      <c r="NT210" s="58"/>
      <c r="NU210" s="58"/>
      <c r="NV210" s="58"/>
      <c r="NW210" s="58"/>
      <c r="NX210" s="58"/>
      <c r="NY210" s="58"/>
      <c r="NZ210" s="58"/>
      <c r="OA210" s="59"/>
      <c r="OB210" s="58"/>
      <c r="OC210" s="58"/>
      <c r="OD210" s="58"/>
      <c r="OE210" s="108"/>
      <c r="OF210" s="167">
        <f t="shared" ref="OF210:OF211" si="1835">SUM(OG210:OU210)</f>
        <v>0</v>
      </c>
      <c r="OG210" s="58"/>
      <c r="OH210" s="58"/>
      <c r="OI210" s="58"/>
      <c r="OJ210" s="58"/>
      <c r="OK210" s="58"/>
      <c r="OL210" s="58"/>
      <c r="OM210" s="58"/>
      <c r="ON210" s="58"/>
      <c r="OO210" s="58"/>
      <c r="OP210" s="58"/>
      <c r="OQ210" s="59"/>
      <c r="OR210" s="58"/>
      <c r="OS210" s="58"/>
      <c r="OT210" s="58"/>
      <c r="OU210" s="108"/>
      <c r="OV210" s="167">
        <f t="shared" ref="OV210:OV211" si="1836">SUM(OW210:PK210)</f>
        <v>0</v>
      </c>
      <c r="OW210" s="58"/>
      <c r="OX210" s="58"/>
      <c r="OY210" s="58"/>
      <c r="OZ210" s="58"/>
      <c r="PA210" s="58"/>
      <c r="PB210" s="58"/>
      <c r="PC210" s="58"/>
      <c r="PD210" s="58"/>
      <c r="PE210" s="58"/>
      <c r="PF210" s="58"/>
      <c r="PG210" s="59"/>
      <c r="PH210" s="58"/>
      <c r="PI210" s="58"/>
      <c r="PJ210" s="58"/>
      <c r="PK210" s="108"/>
      <c r="PL210" s="167">
        <f t="shared" ref="PL210:PL211" si="1837">SUM(PM210:QA210)</f>
        <v>0</v>
      </c>
      <c r="PM210" s="58"/>
      <c r="PN210" s="58"/>
      <c r="PO210" s="58"/>
      <c r="PP210" s="58"/>
      <c r="PQ210" s="58"/>
      <c r="PR210" s="58"/>
      <c r="PS210" s="58"/>
      <c r="PT210" s="58"/>
      <c r="PU210" s="58"/>
      <c r="PV210" s="58"/>
      <c r="PW210" s="59"/>
      <c r="PX210" s="58"/>
      <c r="PY210" s="58"/>
      <c r="PZ210" s="58"/>
      <c r="QA210" s="108"/>
      <c r="QB210" s="167">
        <f t="shared" ref="QB210:QB211" si="1838">SUM(QC210:QQ210)</f>
        <v>0</v>
      </c>
      <c r="QC210" s="58"/>
      <c r="QD210" s="58"/>
      <c r="QE210" s="58"/>
      <c r="QF210" s="58"/>
      <c r="QG210" s="58"/>
      <c r="QH210" s="58"/>
      <c r="QI210" s="58"/>
      <c r="QJ210" s="58"/>
      <c r="QK210" s="58"/>
      <c r="QL210" s="58"/>
      <c r="QM210" s="59"/>
      <c r="QN210" s="58"/>
      <c r="QO210" s="58"/>
      <c r="QP210" s="58"/>
      <c r="QQ210" s="108"/>
      <c r="QR210" s="167">
        <f t="shared" ref="QR210:QR211" si="1839">SUM(QS210:RQ210)</f>
        <v>0</v>
      </c>
      <c r="QS210" s="58"/>
      <c r="QT210" s="58"/>
      <c r="QU210" s="58"/>
      <c r="QV210" s="58"/>
      <c r="QW210" s="58"/>
      <c r="QX210" s="58"/>
      <c r="QY210" s="58"/>
      <c r="QZ210" s="58"/>
      <c r="RA210" s="58"/>
      <c r="RB210" s="58"/>
      <c r="RC210" s="59"/>
      <c r="RD210" s="58"/>
      <c r="RE210" s="58"/>
      <c r="RF210" s="58"/>
      <c r="RG210" s="58"/>
      <c r="RH210" s="58"/>
      <c r="RI210" s="58"/>
      <c r="RJ210" s="58"/>
      <c r="RK210" s="58"/>
      <c r="RL210" s="58"/>
      <c r="RM210" s="58"/>
      <c r="RN210" s="58"/>
      <c r="RO210" s="58"/>
      <c r="RP210" s="58"/>
      <c r="RQ210" s="108"/>
      <c r="RR210" s="171"/>
      <c r="RS210" s="167">
        <f t="shared" ref="RS210:RS211" si="1840">SUM(RT210:SH210)</f>
        <v>0</v>
      </c>
      <c r="RT210" s="58"/>
      <c r="RU210" s="58"/>
      <c r="RV210" s="58"/>
      <c r="RW210" s="58"/>
      <c r="RX210" s="58"/>
      <c r="RY210" s="58"/>
      <c r="RZ210" s="58"/>
      <c r="SA210" s="58"/>
      <c r="SB210" s="58"/>
      <c r="SC210" s="58"/>
      <c r="SD210" s="59"/>
      <c r="SE210" s="58"/>
      <c r="SF210" s="58"/>
      <c r="SG210" s="58"/>
      <c r="SH210" s="108"/>
      <c r="SI210" s="167">
        <f t="shared" ref="SI210:SI211" si="1841">SUM(SJ210:SX210)</f>
        <v>0</v>
      </c>
      <c r="SJ210" s="58"/>
      <c r="SK210" s="58"/>
      <c r="SL210" s="58"/>
      <c r="SM210" s="58"/>
      <c r="SN210" s="58"/>
      <c r="SO210" s="58"/>
      <c r="SP210" s="58"/>
      <c r="SQ210" s="58"/>
      <c r="SR210" s="58"/>
      <c r="SS210" s="58"/>
      <c r="ST210" s="59"/>
      <c r="SU210" s="58"/>
      <c r="SV210" s="58"/>
      <c r="SW210" s="58"/>
      <c r="SX210" s="108"/>
      <c r="SY210" s="167">
        <f t="shared" ref="SY210:SY211" si="1842">SUM(SZ210:TN210)</f>
        <v>0</v>
      </c>
      <c r="SZ210" s="58"/>
      <c r="TA210" s="58"/>
      <c r="TB210" s="58"/>
      <c r="TC210" s="58"/>
      <c r="TD210" s="58"/>
      <c r="TE210" s="58"/>
      <c r="TF210" s="58"/>
      <c r="TG210" s="58"/>
      <c r="TH210" s="58"/>
      <c r="TI210" s="58"/>
      <c r="TJ210" s="59"/>
      <c r="TK210" s="58"/>
      <c r="TL210" s="58"/>
      <c r="TM210" s="58"/>
      <c r="TN210" s="108"/>
      <c r="TO210" s="167">
        <f t="shared" ref="TO210:TO211" si="1843">SUM(TP210:UD210)</f>
        <v>0</v>
      </c>
      <c r="TP210" s="58"/>
      <c r="TQ210" s="58"/>
      <c r="TR210" s="58"/>
      <c r="TS210" s="58"/>
      <c r="TT210" s="58"/>
      <c r="TU210" s="58"/>
      <c r="TV210" s="58"/>
      <c r="TW210" s="58"/>
      <c r="TX210" s="58"/>
      <c r="TY210" s="58"/>
      <c r="TZ210" s="59"/>
      <c r="UA210" s="58"/>
      <c r="UB210" s="58"/>
      <c r="UC210" s="58"/>
      <c r="UD210" s="108"/>
      <c r="UE210" s="167">
        <f t="shared" ref="UE210:UE211" si="1844">SUM(UF210:VD210)</f>
        <v>0</v>
      </c>
      <c r="UF210" s="58"/>
      <c r="UG210" s="58"/>
      <c r="UH210" s="58"/>
      <c r="UI210" s="58"/>
      <c r="UJ210" s="58"/>
      <c r="UK210" s="58"/>
      <c r="UL210" s="58"/>
      <c r="UM210" s="58"/>
      <c r="UN210" s="58"/>
      <c r="UO210" s="58"/>
      <c r="UP210" s="59"/>
      <c r="UQ210" s="58"/>
      <c r="UR210" s="58"/>
      <c r="US210" s="58"/>
      <c r="UT210" s="58"/>
      <c r="UU210" s="58"/>
      <c r="UV210" s="58"/>
      <c r="UW210" s="58"/>
      <c r="UX210" s="58"/>
      <c r="UY210" s="58"/>
      <c r="UZ210" s="58"/>
      <c r="VA210" s="58"/>
      <c r="VB210" s="58"/>
      <c r="VC210" s="58"/>
      <c r="VD210" s="108"/>
      <c r="VE210" s="9" t="str">
        <f t="shared" si="1698"/>
        <v>-</v>
      </c>
    </row>
    <row r="211" spans="1:577" ht="20.149999999999999" customHeight="1">
      <c r="A211" s="21"/>
      <c r="B211" s="21"/>
      <c r="C211" s="22">
        <v>66988</v>
      </c>
      <c r="D211" s="23" t="s">
        <v>195</v>
      </c>
      <c r="E211" s="191">
        <f>SUM(F211:I211)</f>
        <v>0</v>
      </c>
      <c r="F211" s="192"/>
      <c r="G211" s="192"/>
      <c r="H211" s="193"/>
      <c r="I211" s="227"/>
      <c r="J211" s="239">
        <f t="shared" si="1813"/>
        <v>0</v>
      </c>
      <c r="K211" s="59"/>
      <c r="L211" s="58"/>
      <c r="M211" s="58"/>
      <c r="N211" s="58"/>
      <c r="O211" s="58"/>
      <c r="P211" s="58"/>
      <c r="Q211" s="58"/>
      <c r="R211" s="58"/>
      <c r="S211" s="58"/>
      <c r="T211" s="58"/>
      <c r="U211" s="59"/>
      <c r="V211" s="58"/>
      <c r="W211" s="58"/>
      <c r="X211" s="58"/>
      <c r="Y211" s="108"/>
      <c r="Z211" s="167">
        <f t="shared" si="1814"/>
        <v>0</v>
      </c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9"/>
      <c r="AL211" s="58"/>
      <c r="AM211" s="58"/>
      <c r="AN211" s="58"/>
      <c r="AO211" s="108"/>
      <c r="AP211" s="167">
        <f t="shared" si="1815"/>
        <v>0</v>
      </c>
      <c r="AQ211" s="58"/>
      <c r="AR211" s="58"/>
      <c r="AS211" s="58"/>
      <c r="AT211" s="58"/>
      <c r="AU211" s="58"/>
      <c r="AV211" s="58"/>
      <c r="AW211" s="58"/>
      <c r="AX211" s="58"/>
      <c r="AY211" s="58"/>
      <c r="AZ211" s="58"/>
      <c r="BA211" s="59"/>
      <c r="BB211" s="58"/>
      <c r="BC211" s="58"/>
      <c r="BD211" s="58"/>
      <c r="BE211" s="108"/>
      <c r="BF211" s="167">
        <f t="shared" si="1816"/>
        <v>0</v>
      </c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9"/>
      <c r="BR211" s="58"/>
      <c r="BS211" s="58"/>
      <c r="BT211" s="58"/>
      <c r="BU211" s="108"/>
      <c r="BV211" s="167">
        <f t="shared" si="1817"/>
        <v>0</v>
      </c>
      <c r="BW211" s="58"/>
      <c r="BX211" s="58"/>
      <c r="BY211" s="58"/>
      <c r="BZ211" s="58"/>
      <c r="CA211" s="58"/>
      <c r="CB211" s="58"/>
      <c r="CC211" s="58"/>
      <c r="CD211" s="58"/>
      <c r="CE211" s="58"/>
      <c r="CF211" s="58"/>
      <c r="CG211" s="59"/>
      <c r="CH211" s="58"/>
      <c r="CI211" s="58"/>
      <c r="CJ211" s="58"/>
      <c r="CK211" s="58"/>
      <c r="CL211" s="58"/>
      <c r="CM211" s="58"/>
      <c r="CN211" s="58"/>
      <c r="CO211" s="58"/>
      <c r="CP211" s="58"/>
      <c r="CQ211" s="58"/>
      <c r="CR211" s="58"/>
      <c r="CS211" s="58"/>
      <c r="CT211" s="58"/>
      <c r="CU211" s="108"/>
      <c r="CV211" s="171"/>
      <c r="CW211" s="167">
        <f t="shared" si="1818"/>
        <v>0</v>
      </c>
      <c r="CX211" s="58"/>
      <c r="CY211" s="58"/>
      <c r="CZ211" s="58"/>
      <c r="DA211" s="58"/>
      <c r="DB211" s="58"/>
      <c r="DC211" s="58"/>
      <c r="DD211" s="58"/>
      <c r="DE211" s="58"/>
      <c r="DF211" s="58"/>
      <c r="DG211" s="58"/>
      <c r="DH211" s="59"/>
      <c r="DI211" s="58"/>
      <c r="DJ211" s="58"/>
      <c r="DK211" s="58"/>
      <c r="DL211" s="108"/>
      <c r="DM211" s="167">
        <f t="shared" si="1819"/>
        <v>0</v>
      </c>
      <c r="DN211" s="58"/>
      <c r="DO211" s="58"/>
      <c r="DP211" s="58"/>
      <c r="DQ211" s="58"/>
      <c r="DR211" s="58"/>
      <c r="DS211" s="58"/>
      <c r="DT211" s="58"/>
      <c r="DU211" s="58"/>
      <c r="DV211" s="58"/>
      <c r="DW211" s="58"/>
      <c r="DX211" s="59"/>
      <c r="DY211" s="58"/>
      <c r="DZ211" s="58"/>
      <c r="EA211" s="58"/>
      <c r="EB211" s="108"/>
      <c r="EC211" s="167">
        <f t="shared" si="1820"/>
        <v>0</v>
      </c>
      <c r="ED211" s="58"/>
      <c r="EE211" s="58"/>
      <c r="EF211" s="58"/>
      <c r="EG211" s="58"/>
      <c r="EH211" s="58"/>
      <c r="EI211" s="58"/>
      <c r="EJ211" s="58"/>
      <c r="EK211" s="58"/>
      <c r="EL211" s="58"/>
      <c r="EM211" s="58"/>
      <c r="EN211" s="59"/>
      <c r="EO211" s="58"/>
      <c r="EP211" s="58"/>
      <c r="EQ211" s="58"/>
      <c r="ER211" s="108"/>
      <c r="ES211" s="167">
        <f t="shared" si="1821"/>
        <v>0</v>
      </c>
      <c r="ET211" s="58"/>
      <c r="EU211" s="58"/>
      <c r="EV211" s="58"/>
      <c r="EW211" s="58"/>
      <c r="EX211" s="58"/>
      <c r="EY211" s="58"/>
      <c r="EZ211" s="58"/>
      <c r="FA211" s="58"/>
      <c r="FB211" s="58"/>
      <c r="FC211" s="58"/>
      <c r="FD211" s="59"/>
      <c r="FE211" s="58"/>
      <c r="FF211" s="58"/>
      <c r="FG211" s="58"/>
      <c r="FH211" s="108"/>
      <c r="FI211" s="167">
        <f t="shared" si="1822"/>
        <v>0</v>
      </c>
      <c r="FJ211" s="58"/>
      <c r="FK211" s="58"/>
      <c r="FL211" s="58"/>
      <c r="FM211" s="58"/>
      <c r="FN211" s="58"/>
      <c r="FO211" s="58"/>
      <c r="FP211" s="58"/>
      <c r="FQ211" s="58"/>
      <c r="FR211" s="58"/>
      <c r="FS211" s="58"/>
      <c r="FT211" s="59"/>
      <c r="FU211" s="58"/>
      <c r="FV211" s="58"/>
      <c r="FW211" s="58"/>
      <c r="FX211" s="108"/>
      <c r="FY211" s="167">
        <f t="shared" si="1823"/>
        <v>0</v>
      </c>
      <c r="FZ211" s="58"/>
      <c r="GA211" s="58"/>
      <c r="GB211" s="58"/>
      <c r="GC211" s="58"/>
      <c r="GD211" s="58"/>
      <c r="GE211" s="58"/>
      <c r="GF211" s="58"/>
      <c r="GG211" s="58"/>
      <c r="GH211" s="58"/>
      <c r="GI211" s="58"/>
      <c r="GJ211" s="59"/>
      <c r="GK211" s="58"/>
      <c r="GL211" s="58"/>
      <c r="GM211" s="58"/>
      <c r="GN211" s="108"/>
      <c r="GO211" s="167">
        <f t="shared" si="1824"/>
        <v>0</v>
      </c>
      <c r="GP211" s="58"/>
      <c r="GQ211" s="58"/>
      <c r="GR211" s="58"/>
      <c r="GS211" s="58"/>
      <c r="GT211" s="58"/>
      <c r="GU211" s="58"/>
      <c r="GV211" s="58"/>
      <c r="GW211" s="58"/>
      <c r="GX211" s="58"/>
      <c r="GY211" s="58"/>
      <c r="GZ211" s="59"/>
      <c r="HA211" s="58"/>
      <c r="HB211" s="58"/>
      <c r="HC211" s="58"/>
      <c r="HD211" s="58"/>
      <c r="HE211" s="58"/>
      <c r="HF211" s="58"/>
      <c r="HG211" s="58"/>
      <c r="HH211" s="58"/>
      <c r="HI211" s="58"/>
      <c r="HJ211" s="58"/>
      <c r="HK211" s="58"/>
      <c r="HL211" s="58"/>
      <c r="HM211" s="58"/>
      <c r="HN211" s="108"/>
      <c r="HO211" s="170"/>
      <c r="HP211" s="171"/>
      <c r="HQ211" s="167">
        <f t="shared" si="1825"/>
        <v>0</v>
      </c>
      <c r="HR211" s="58"/>
      <c r="HS211" s="58"/>
      <c r="HT211" s="58"/>
      <c r="HU211" s="58"/>
      <c r="HV211" s="58"/>
      <c r="HW211" s="58"/>
      <c r="HX211" s="58"/>
      <c r="HY211" s="58"/>
      <c r="HZ211" s="58"/>
      <c r="IA211" s="58"/>
      <c r="IB211" s="59"/>
      <c r="IC211" s="58"/>
      <c r="ID211" s="58"/>
      <c r="IE211" s="58"/>
      <c r="IF211" s="108"/>
      <c r="IG211" s="167">
        <f t="shared" si="1826"/>
        <v>0</v>
      </c>
      <c r="IH211" s="58"/>
      <c r="II211" s="58"/>
      <c r="IJ211" s="58"/>
      <c r="IK211" s="58"/>
      <c r="IL211" s="58"/>
      <c r="IM211" s="58"/>
      <c r="IN211" s="58"/>
      <c r="IO211" s="58"/>
      <c r="IP211" s="58"/>
      <c r="IQ211" s="58"/>
      <c r="IR211" s="59"/>
      <c r="IS211" s="58"/>
      <c r="IT211" s="58"/>
      <c r="IU211" s="58"/>
      <c r="IV211" s="108"/>
      <c r="IW211" s="167">
        <f t="shared" si="1827"/>
        <v>0</v>
      </c>
      <c r="IX211" s="58"/>
      <c r="IY211" s="58"/>
      <c r="IZ211" s="58"/>
      <c r="JA211" s="58"/>
      <c r="JB211" s="58"/>
      <c r="JC211" s="58"/>
      <c r="JD211" s="58"/>
      <c r="JE211" s="58"/>
      <c r="JF211" s="58"/>
      <c r="JG211" s="58"/>
      <c r="JH211" s="59"/>
      <c r="JI211" s="58"/>
      <c r="JJ211" s="58"/>
      <c r="JK211" s="58"/>
      <c r="JL211" s="108"/>
      <c r="JM211" s="167">
        <f t="shared" si="1828"/>
        <v>0</v>
      </c>
      <c r="JN211" s="58"/>
      <c r="JO211" s="58"/>
      <c r="JP211" s="58"/>
      <c r="JQ211" s="58"/>
      <c r="JR211" s="58"/>
      <c r="JS211" s="58"/>
      <c r="JT211" s="58"/>
      <c r="JU211" s="58"/>
      <c r="JV211" s="58"/>
      <c r="JW211" s="58"/>
      <c r="JX211" s="59"/>
      <c r="JY211" s="58"/>
      <c r="JZ211" s="58"/>
      <c r="KA211" s="58"/>
      <c r="KB211" s="108"/>
      <c r="KC211" s="167">
        <f t="shared" si="1829"/>
        <v>0</v>
      </c>
      <c r="KD211" s="58"/>
      <c r="KE211" s="58"/>
      <c r="KF211" s="58"/>
      <c r="KG211" s="58"/>
      <c r="KH211" s="58"/>
      <c r="KI211" s="58"/>
      <c r="KJ211" s="58"/>
      <c r="KK211" s="58"/>
      <c r="KL211" s="58"/>
      <c r="KM211" s="58"/>
      <c r="KN211" s="59"/>
      <c r="KO211" s="58"/>
      <c r="KP211" s="58"/>
      <c r="KQ211" s="58"/>
      <c r="KR211" s="58"/>
      <c r="KS211" s="58"/>
      <c r="KT211" s="58"/>
      <c r="KU211" s="58"/>
      <c r="KV211" s="58"/>
      <c r="KW211" s="58"/>
      <c r="KX211" s="58"/>
      <c r="KY211" s="58"/>
      <c r="KZ211" s="58"/>
      <c r="LA211" s="58"/>
      <c r="LB211" s="108"/>
      <c r="LC211" s="171"/>
      <c r="LD211" s="167">
        <f t="shared" si="1830"/>
        <v>0</v>
      </c>
      <c r="LE211" s="58"/>
      <c r="LF211" s="58"/>
      <c r="LG211" s="58"/>
      <c r="LH211" s="58"/>
      <c r="LI211" s="58"/>
      <c r="LJ211" s="58"/>
      <c r="LK211" s="58"/>
      <c r="LL211" s="58"/>
      <c r="LM211" s="58"/>
      <c r="LN211" s="58"/>
      <c r="LO211" s="59"/>
      <c r="LP211" s="58"/>
      <c r="LQ211" s="58"/>
      <c r="LR211" s="58"/>
      <c r="LS211" s="108"/>
      <c r="LT211" s="167">
        <f t="shared" si="1831"/>
        <v>0</v>
      </c>
      <c r="LU211" s="58"/>
      <c r="LV211" s="58"/>
      <c r="LW211" s="58"/>
      <c r="LX211" s="58"/>
      <c r="LY211" s="58"/>
      <c r="LZ211" s="58"/>
      <c r="MA211" s="58"/>
      <c r="MB211" s="58"/>
      <c r="MC211" s="58"/>
      <c r="MD211" s="58"/>
      <c r="ME211" s="59"/>
      <c r="MF211" s="58"/>
      <c r="MG211" s="58"/>
      <c r="MH211" s="58"/>
      <c r="MI211" s="108"/>
      <c r="MJ211" s="167">
        <f t="shared" si="1832"/>
        <v>0</v>
      </c>
      <c r="MK211" s="58"/>
      <c r="ML211" s="58"/>
      <c r="MM211" s="58"/>
      <c r="MN211" s="58"/>
      <c r="MO211" s="58"/>
      <c r="MP211" s="58"/>
      <c r="MQ211" s="58"/>
      <c r="MR211" s="58"/>
      <c r="MS211" s="58"/>
      <c r="MT211" s="58"/>
      <c r="MU211" s="59"/>
      <c r="MV211" s="58"/>
      <c r="MW211" s="58"/>
      <c r="MX211" s="58"/>
      <c r="MY211" s="108"/>
      <c r="MZ211" s="167">
        <f t="shared" si="1833"/>
        <v>0</v>
      </c>
      <c r="NA211" s="58"/>
      <c r="NB211" s="58"/>
      <c r="NC211" s="58"/>
      <c r="ND211" s="58"/>
      <c r="NE211" s="58"/>
      <c r="NF211" s="58"/>
      <c r="NG211" s="58"/>
      <c r="NH211" s="58"/>
      <c r="NI211" s="58"/>
      <c r="NJ211" s="58"/>
      <c r="NK211" s="59"/>
      <c r="NL211" s="58"/>
      <c r="NM211" s="58"/>
      <c r="NN211" s="58"/>
      <c r="NO211" s="108"/>
      <c r="NP211" s="167">
        <f t="shared" si="1834"/>
        <v>0</v>
      </c>
      <c r="NQ211" s="58"/>
      <c r="NR211" s="58"/>
      <c r="NS211" s="58"/>
      <c r="NT211" s="58"/>
      <c r="NU211" s="58"/>
      <c r="NV211" s="58"/>
      <c r="NW211" s="58"/>
      <c r="NX211" s="58"/>
      <c r="NY211" s="58"/>
      <c r="NZ211" s="58"/>
      <c r="OA211" s="59"/>
      <c r="OB211" s="58"/>
      <c r="OC211" s="58"/>
      <c r="OD211" s="58"/>
      <c r="OE211" s="108"/>
      <c r="OF211" s="167">
        <f t="shared" si="1835"/>
        <v>0</v>
      </c>
      <c r="OG211" s="58"/>
      <c r="OH211" s="58"/>
      <c r="OI211" s="58"/>
      <c r="OJ211" s="58"/>
      <c r="OK211" s="58"/>
      <c r="OL211" s="58"/>
      <c r="OM211" s="58"/>
      <c r="ON211" s="58"/>
      <c r="OO211" s="58"/>
      <c r="OP211" s="58"/>
      <c r="OQ211" s="59"/>
      <c r="OR211" s="58"/>
      <c r="OS211" s="58"/>
      <c r="OT211" s="58"/>
      <c r="OU211" s="108"/>
      <c r="OV211" s="167">
        <f t="shared" si="1836"/>
        <v>0</v>
      </c>
      <c r="OW211" s="58"/>
      <c r="OX211" s="58"/>
      <c r="OY211" s="58"/>
      <c r="OZ211" s="58"/>
      <c r="PA211" s="58"/>
      <c r="PB211" s="58"/>
      <c r="PC211" s="58"/>
      <c r="PD211" s="58"/>
      <c r="PE211" s="58"/>
      <c r="PF211" s="58"/>
      <c r="PG211" s="59"/>
      <c r="PH211" s="58"/>
      <c r="PI211" s="58"/>
      <c r="PJ211" s="58"/>
      <c r="PK211" s="108"/>
      <c r="PL211" s="167">
        <f t="shared" si="1837"/>
        <v>0</v>
      </c>
      <c r="PM211" s="58"/>
      <c r="PN211" s="58"/>
      <c r="PO211" s="58"/>
      <c r="PP211" s="58"/>
      <c r="PQ211" s="58"/>
      <c r="PR211" s="58"/>
      <c r="PS211" s="58"/>
      <c r="PT211" s="58"/>
      <c r="PU211" s="58"/>
      <c r="PV211" s="58"/>
      <c r="PW211" s="59"/>
      <c r="PX211" s="58"/>
      <c r="PY211" s="58"/>
      <c r="PZ211" s="58"/>
      <c r="QA211" s="108"/>
      <c r="QB211" s="167">
        <f t="shared" si="1838"/>
        <v>0</v>
      </c>
      <c r="QC211" s="58"/>
      <c r="QD211" s="58"/>
      <c r="QE211" s="58"/>
      <c r="QF211" s="58"/>
      <c r="QG211" s="58"/>
      <c r="QH211" s="58"/>
      <c r="QI211" s="58"/>
      <c r="QJ211" s="58"/>
      <c r="QK211" s="58"/>
      <c r="QL211" s="58"/>
      <c r="QM211" s="59"/>
      <c r="QN211" s="58"/>
      <c r="QO211" s="58"/>
      <c r="QP211" s="58"/>
      <c r="QQ211" s="108"/>
      <c r="QR211" s="167">
        <f t="shared" si="1839"/>
        <v>0</v>
      </c>
      <c r="QS211" s="58"/>
      <c r="QT211" s="58"/>
      <c r="QU211" s="58"/>
      <c r="QV211" s="58"/>
      <c r="QW211" s="58"/>
      <c r="QX211" s="58"/>
      <c r="QY211" s="58"/>
      <c r="QZ211" s="58"/>
      <c r="RA211" s="58"/>
      <c r="RB211" s="58"/>
      <c r="RC211" s="59"/>
      <c r="RD211" s="58"/>
      <c r="RE211" s="58"/>
      <c r="RF211" s="58"/>
      <c r="RG211" s="58"/>
      <c r="RH211" s="58"/>
      <c r="RI211" s="58"/>
      <c r="RJ211" s="58"/>
      <c r="RK211" s="58"/>
      <c r="RL211" s="58"/>
      <c r="RM211" s="58"/>
      <c r="RN211" s="58"/>
      <c r="RO211" s="58"/>
      <c r="RP211" s="58"/>
      <c r="RQ211" s="108"/>
      <c r="RR211" s="171"/>
      <c r="RS211" s="167">
        <f t="shared" si="1840"/>
        <v>0</v>
      </c>
      <c r="RT211" s="58"/>
      <c r="RU211" s="58"/>
      <c r="RV211" s="58"/>
      <c r="RW211" s="58"/>
      <c r="RX211" s="58"/>
      <c r="RY211" s="58"/>
      <c r="RZ211" s="58"/>
      <c r="SA211" s="58"/>
      <c r="SB211" s="58"/>
      <c r="SC211" s="58"/>
      <c r="SD211" s="59"/>
      <c r="SE211" s="58"/>
      <c r="SF211" s="58"/>
      <c r="SG211" s="58"/>
      <c r="SH211" s="108"/>
      <c r="SI211" s="167">
        <f t="shared" si="1841"/>
        <v>0</v>
      </c>
      <c r="SJ211" s="58"/>
      <c r="SK211" s="58"/>
      <c r="SL211" s="58"/>
      <c r="SM211" s="58"/>
      <c r="SN211" s="58"/>
      <c r="SO211" s="58"/>
      <c r="SP211" s="58"/>
      <c r="SQ211" s="58"/>
      <c r="SR211" s="58"/>
      <c r="SS211" s="58"/>
      <c r="ST211" s="59"/>
      <c r="SU211" s="58"/>
      <c r="SV211" s="58"/>
      <c r="SW211" s="58"/>
      <c r="SX211" s="108"/>
      <c r="SY211" s="167">
        <f t="shared" si="1842"/>
        <v>0</v>
      </c>
      <c r="SZ211" s="58"/>
      <c r="TA211" s="58"/>
      <c r="TB211" s="58"/>
      <c r="TC211" s="58"/>
      <c r="TD211" s="58"/>
      <c r="TE211" s="58"/>
      <c r="TF211" s="58"/>
      <c r="TG211" s="58"/>
      <c r="TH211" s="58"/>
      <c r="TI211" s="58"/>
      <c r="TJ211" s="59"/>
      <c r="TK211" s="58"/>
      <c r="TL211" s="58"/>
      <c r="TM211" s="58"/>
      <c r="TN211" s="108"/>
      <c r="TO211" s="167">
        <f t="shared" si="1843"/>
        <v>0</v>
      </c>
      <c r="TP211" s="58"/>
      <c r="TQ211" s="58"/>
      <c r="TR211" s="58"/>
      <c r="TS211" s="58"/>
      <c r="TT211" s="58"/>
      <c r="TU211" s="58"/>
      <c r="TV211" s="58"/>
      <c r="TW211" s="58"/>
      <c r="TX211" s="58"/>
      <c r="TY211" s="58"/>
      <c r="TZ211" s="59"/>
      <c r="UA211" s="58"/>
      <c r="UB211" s="58"/>
      <c r="UC211" s="58"/>
      <c r="UD211" s="108"/>
      <c r="UE211" s="167">
        <f t="shared" si="1844"/>
        <v>0</v>
      </c>
      <c r="UF211" s="58"/>
      <c r="UG211" s="58"/>
      <c r="UH211" s="58"/>
      <c r="UI211" s="58"/>
      <c r="UJ211" s="58"/>
      <c r="UK211" s="58"/>
      <c r="UL211" s="58"/>
      <c r="UM211" s="58"/>
      <c r="UN211" s="58"/>
      <c r="UO211" s="58"/>
      <c r="UP211" s="59"/>
      <c r="UQ211" s="58"/>
      <c r="UR211" s="58"/>
      <c r="US211" s="58"/>
      <c r="UT211" s="58"/>
      <c r="UU211" s="58"/>
      <c r="UV211" s="58"/>
      <c r="UW211" s="58"/>
      <c r="UX211" s="58"/>
      <c r="UY211" s="58"/>
      <c r="UZ211" s="58"/>
      <c r="VA211" s="58"/>
      <c r="VB211" s="58"/>
      <c r="VC211" s="58"/>
      <c r="VD211" s="108"/>
      <c r="VE211" s="9" t="str">
        <f t="shared" si="1698"/>
        <v>-</v>
      </c>
    </row>
    <row r="212" spans="1:577" s="14" customFormat="1" ht="20.149999999999999" customHeight="1">
      <c r="A212" s="305" t="s">
        <v>196</v>
      </c>
      <c r="B212" s="305"/>
      <c r="C212" s="305"/>
      <c r="D212" s="306"/>
      <c r="E212" s="182">
        <f t="shared" ref="E212:BP212" si="1845">E213+E243</f>
        <v>0</v>
      </c>
      <c r="F212" s="183">
        <f t="shared" si="1845"/>
        <v>0</v>
      </c>
      <c r="G212" s="183">
        <f t="shared" si="1845"/>
        <v>0</v>
      </c>
      <c r="H212" s="184">
        <f t="shared" si="1845"/>
        <v>0</v>
      </c>
      <c r="I212" s="224">
        <f t="shared" si="1845"/>
        <v>0</v>
      </c>
      <c r="J212" s="183">
        <f t="shared" si="1845"/>
        <v>0</v>
      </c>
      <c r="K212" s="53">
        <f t="shared" si="1845"/>
        <v>0</v>
      </c>
      <c r="L212" s="52">
        <f t="shared" si="1845"/>
        <v>0</v>
      </c>
      <c r="M212" s="52">
        <f t="shared" si="1845"/>
        <v>0</v>
      </c>
      <c r="N212" s="52">
        <f t="shared" si="1845"/>
        <v>0</v>
      </c>
      <c r="O212" s="52">
        <f t="shared" si="1845"/>
        <v>0</v>
      </c>
      <c r="P212" s="52">
        <f t="shared" si="1845"/>
        <v>0</v>
      </c>
      <c r="Q212" s="52">
        <f t="shared" si="1845"/>
        <v>0</v>
      </c>
      <c r="R212" s="52">
        <f t="shared" si="1845"/>
        <v>0</v>
      </c>
      <c r="S212" s="52">
        <f t="shared" si="1845"/>
        <v>0</v>
      </c>
      <c r="T212" s="52">
        <f t="shared" si="1845"/>
        <v>0</v>
      </c>
      <c r="U212" s="53">
        <f t="shared" si="1845"/>
        <v>0</v>
      </c>
      <c r="V212" s="52">
        <f t="shared" si="1845"/>
        <v>0</v>
      </c>
      <c r="W212" s="52">
        <f t="shared" si="1845"/>
        <v>0</v>
      </c>
      <c r="X212" s="52">
        <f t="shared" si="1845"/>
        <v>0</v>
      </c>
      <c r="Y212" s="105">
        <f t="shared" si="1845"/>
        <v>0</v>
      </c>
      <c r="Z212" s="53">
        <f t="shared" si="1845"/>
        <v>0</v>
      </c>
      <c r="AA212" s="52">
        <f t="shared" si="1845"/>
        <v>0</v>
      </c>
      <c r="AB212" s="52">
        <f t="shared" si="1845"/>
        <v>0</v>
      </c>
      <c r="AC212" s="52">
        <f t="shared" si="1845"/>
        <v>0</v>
      </c>
      <c r="AD212" s="52">
        <f t="shared" si="1845"/>
        <v>0</v>
      </c>
      <c r="AE212" s="52">
        <f t="shared" si="1845"/>
        <v>0</v>
      </c>
      <c r="AF212" s="52">
        <f t="shared" si="1845"/>
        <v>0</v>
      </c>
      <c r="AG212" s="52">
        <f t="shared" si="1845"/>
        <v>0</v>
      </c>
      <c r="AH212" s="52">
        <f t="shared" si="1845"/>
        <v>0</v>
      </c>
      <c r="AI212" s="52">
        <f t="shared" si="1845"/>
        <v>0</v>
      </c>
      <c r="AJ212" s="52">
        <f t="shared" si="1845"/>
        <v>0</v>
      </c>
      <c r="AK212" s="53">
        <f t="shared" si="1845"/>
        <v>0</v>
      </c>
      <c r="AL212" s="52">
        <f t="shared" si="1845"/>
        <v>0</v>
      </c>
      <c r="AM212" s="52">
        <f t="shared" si="1845"/>
        <v>0</v>
      </c>
      <c r="AN212" s="52">
        <f t="shared" si="1845"/>
        <v>0</v>
      </c>
      <c r="AO212" s="105">
        <f t="shared" si="1845"/>
        <v>0</v>
      </c>
      <c r="AP212" s="53">
        <f t="shared" si="1845"/>
        <v>0</v>
      </c>
      <c r="AQ212" s="52">
        <f t="shared" si="1845"/>
        <v>0</v>
      </c>
      <c r="AR212" s="52">
        <f t="shared" si="1845"/>
        <v>0</v>
      </c>
      <c r="AS212" s="52">
        <f t="shared" si="1845"/>
        <v>0</v>
      </c>
      <c r="AT212" s="52">
        <f t="shared" si="1845"/>
        <v>0</v>
      </c>
      <c r="AU212" s="52">
        <f t="shared" si="1845"/>
        <v>0</v>
      </c>
      <c r="AV212" s="52">
        <f t="shared" si="1845"/>
        <v>0</v>
      </c>
      <c r="AW212" s="52">
        <f t="shared" si="1845"/>
        <v>0</v>
      </c>
      <c r="AX212" s="52">
        <f t="shared" si="1845"/>
        <v>0</v>
      </c>
      <c r="AY212" s="52">
        <f t="shared" si="1845"/>
        <v>0</v>
      </c>
      <c r="AZ212" s="52">
        <f t="shared" si="1845"/>
        <v>0</v>
      </c>
      <c r="BA212" s="53">
        <f t="shared" si="1845"/>
        <v>0</v>
      </c>
      <c r="BB212" s="52">
        <f t="shared" si="1845"/>
        <v>0</v>
      </c>
      <c r="BC212" s="52">
        <f t="shared" si="1845"/>
        <v>0</v>
      </c>
      <c r="BD212" s="52">
        <f t="shared" si="1845"/>
        <v>0</v>
      </c>
      <c r="BE212" s="105">
        <f t="shared" si="1845"/>
        <v>0</v>
      </c>
      <c r="BF212" s="53">
        <f t="shared" si="1845"/>
        <v>0</v>
      </c>
      <c r="BG212" s="52">
        <f t="shared" si="1845"/>
        <v>0</v>
      </c>
      <c r="BH212" s="52">
        <f t="shared" si="1845"/>
        <v>0</v>
      </c>
      <c r="BI212" s="52">
        <f t="shared" si="1845"/>
        <v>0</v>
      </c>
      <c r="BJ212" s="52">
        <f t="shared" si="1845"/>
        <v>0</v>
      </c>
      <c r="BK212" s="52">
        <f t="shared" si="1845"/>
        <v>0</v>
      </c>
      <c r="BL212" s="52">
        <f t="shared" si="1845"/>
        <v>0</v>
      </c>
      <c r="BM212" s="52">
        <f t="shared" si="1845"/>
        <v>0</v>
      </c>
      <c r="BN212" s="52">
        <f t="shared" si="1845"/>
        <v>0</v>
      </c>
      <c r="BO212" s="52">
        <f t="shared" si="1845"/>
        <v>0</v>
      </c>
      <c r="BP212" s="52">
        <f t="shared" si="1845"/>
        <v>0</v>
      </c>
      <c r="BQ212" s="53">
        <f t="shared" ref="BQ212:EM212" si="1846">BQ213+BQ243</f>
        <v>0</v>
      </c>
      <c r="BR212" s="52">
        <f t="shared" si="1846"/>
        <v>0</v>
      </c>
      <c r="BS212" s="52">
        <f t="shared" si="1846"/>
        <v>0</v>
      </c>
      <c r="BT212" s="52">
        <f t="shared" si="1846"/>
        <v>0</v>
      </c>
      <c r="BU212" s="105">
        <f t="shared" si="1846"/>
        <v>0</v>
      </c>
      <c r="BV212" s="53">
        <f t="shared" si="1846"/>
        <v>0</v>
      </c>
      <c r="BW212" s="52">
        <f t="shared" si="1846"/>
        <v>0</v>
      </c>
      <c r="BX212" s="52">
        <f t="shared" si="1846"/>
        <v>0</v>
      </c>
      <c r="BY212" s="52">
        <f t="shared" si="1846"/>
        <v>0</v>
      </c>
      <c r="BZ212" s="52">
        <f t="shared" si="1846"/>
        <v>0</v>
      </c>
      <c r="CA212" s="52">
        <f t="shared" si="1846"/>
        <v>0</v>
      </c>
      <c r="CB212" s="52">
        <f t="shared" si="1846"/>
        <v>0</v>
      </c>
      <c r="CC212" s="52">
        <f t="shared" si="1846"/>
        <v>0</v>
      </c>
      <c r="CD212" s="52">
        <f t="shared" si="1846"/>
        <v>0</v>
      </c>
      <c r="CE212" s="52">
        <f t="shared" si="1846"/>
        <v>0</v>
      </c>
      <c r="CF212" s="52">
        <f t="shared" si="1846"/>
        <v>0</v>
      </c>
      <c r="CG212" s="53">
        <f t="shared" si="1846"/>
        <v>0</v>
      </c>
      <c r="CH212" s="52">
        <f t="shared" si="1846"/>
        <v>0</v>
      </c>
      <c r="CI212" s="52">
        <f t="shared" si="1846"/>
        <v>0</v>
      </c>
      <c r="CJ212" s="52">
        <f t="shared" si="1846"/>
        <v>0</v>
      </c>
      <c r="CK212" s="52">
        <f t="shared" si="1846"/>
        <v>0</v>
      </c>
      <c r="CL212" s="52">
        <f t="shared" si="1846"/>
        <v>0</v>
      </c>
      <c r="CM212" s="52">
        <f t="shared" si="1846"/>
        <v>0</v>
      </c>
      <c r="CN212" s="52">
        <f t="shared" si="1846"/>
        <v>0</v>
      </c>
      <c r="CO212" s="52">
        <f t="shared" si="1846"/>
        <v>0</v>
      </c>
      <c r="CP212" s="52">
        <f t="shared" si="1846"/>
        <v>0</v>
      </c>
      <c r="CQ212" s="52">
        <f t="shared" si="1846"/>
        <v>0</v>
      </c>
      <c r="CR212" s="52">
        <f t="shared" si="1846"/>
        <v>0</v>
      </c>
      <c r="CS212" s="52">
        <f t="shared" si="1846"/>
        <v>0</v>
      </c>
      <c r="CT212" s="52">
        <f t="shared" si="1846"/>
        <v>0</v>
      </c>
      <c r="CU212" s="105">
        <f t="shared" si="1846"/>
        <v>0</v>
      </c>
      <c r="CV212" s="148">
        <f t="shared" si="1846"/>
        <v>0</v>
      </c>
      <c r="CW212" s="53">
        <f t="shared" si="1846"/>
        <v>0</v>
      </c>
      <c r="CX212" s="52">
        <f t="shared" si="1846"/>
        <v>0</v>
      </c>
      <c r="CY212" s="52">
        <f t="shared" si="1846"/>
        <v>0</v>
      </c>
      <c r="CZ212" s="52">
        <f t="shared" si="1846"/>
        <v>0</v>
      </c>
      <c r="DA212" s="52">
        <f t="shared" si="1846"/>
        <v>0</v>
      </c>
      <c r="DB212" s="52">
        <f t="shared" si="1846"/>
        <v>0</v>
      </c>
      <c r="DC212" s="52">
        <f t="shared" si="1846"/>
        <v>0</v>
      </c>
      <c r="DD212" s="52">
        <f t="shared" si="1846"/>
        <v>0</v>
      </c>
      <c r="DE212" s="52">
        <f t="shared" si="1846"/>
        <v>0</v>
      </c>
      <c r="DF212" s="52">
        <f t="shared" si="1846"/>
        <v>0</v>
      </c>
      <c r="DG212" s="52">
        <f t="shared" si="1846"/>
        <v>0</v>
      </c>
      <c r="DH212" s="53">
        <f t="shared" si="1846"/>
        <v>0</v>
      </c>
      <c r="DI212" s="52">
        <f t="shared" si="1846"/>
        <v>0</v>
      </c>
      <c r="DJ212" s="52">
        <f t="shared" si="1846"/>
        <v>0</v>
      </c>
      <c r="DK212" s="52">
        <f t="shared" si="1846"/>
        <v>0</v>
      </c>
      <c r="DL212" s="105">
        <f t="shared" si="1846"/>
        <v>0</v>
      </c>
      <c r="DM212" s="53">
        <f t="shared" si="1846"/>
        <v>0</v>
      </c>
      <c r="DN212" s="52">
        <f t="shared" si="1846"/>
        <v>0</v>
      </c>
      <c r="DO212" s="52">
        <f t="shared" si="1846"/>
        <v>0</v>
      </c>
      <c r="DP212" s="52">
        <f t="shared" si="1846"/>
        <v>0</v>
      </c>
      <c r="DQ212" s="52">
        <f t="shared" si="1846"/>
        <v>0</v>
      </c>
      <c r="DR212" s="52">
        <f t="shared" si="1846"/>
        <v>0</v>
      </c>
      <c r="DS212" s="52">
        <f t="shared" si="1846"/>
        <v>0</v>
      </c>
      <c r="DT212" s="52">
        <f t="shared" si="1846"/>
        <v>0</v>
      </c>
      <c r="DU212" s="52">
        <f t="shared" si="1846"/>
        <v>0</v>
      </c>
      <c r="DV212" s="52">
        <f t="shared" si="1846"/>
        <v>0</v>
      </c>
      <c r="DW212" s="52">
        <f t="shared" si="1846"/>
        <v>0</v>
      </c>
      <c r="DX212" s="53">
        <f t="shared" si="1846"/>
        <v>0</v>
      </c>
      <c r="DY212" s="52">
        <f t="shared" si="1846"/>
        <v>0</v>
      </c>
      <c r="DZ212" s="52">
        <f t="shared" si="1846"/>
        <v>0</v>
      </c>
      <c r="EA212" s="52">
        <f t="shared" si="1846"/>
        <v>0</v>
      </c>
      <c r="EB212" s="105">
        <f t="shared" si="1846"/>
        <v>0</v>
      </c>
      <c r="EC212" s="53">
        <f t="shared" si="1846"/>
        <v>0</v>
      </c>
      <c r="ED212" s="52">
        <f t="shared" si="1846"/>
        <v>0</v>
      </c>
      <c r="EE212" s="52">
        <f t="shared" si="1846"/>
        <v>0</v>
      </c>
      <c r="EF212" s="52">
        <f t="shared" si="1846"/>
        <v>0</v>
      </c>
      <c r="EG212" s="52">
        <f t="shared" si="1846"/>
        <v>0</v>
      </c>
      <c r="EH212" s="52">
        <f t="shared" si="1846"/>
        <v>0</v>
      </c>
      <c r="EI212" s="52">
        <f t="shared" si="1846"/>
        <v>0</v>
      </c>
      <c r="EJ212" s="52">
        <f t="shared" si="1846"/>
        <v>0</v>
      </c>
      <c r="EK212" s="52">
        <f t="shared" si="1846"/>
        <v>0</v>
      </c>
      <c r="EL212" s="52">
        <f t="shared" si="1846"/>
        <v>0</v>
      </c>
      <c r="EM212" s="52">
        <f t="shared" si="1846"/>
        <v>0</v>
      </c>
      <c r="EN212" s="53">
        <f t="shared" ref="EN212:GY212" si="1847">EN213+EN243</f>
        <v>0</v>
      </c>
      <c r="EO212" s="52">
        <f t="shared" si="1847"/>
        <v>0</v>
      </c>
      <c r="EP212" s="52">
        <f t="shared" si="1847"/>
        <v>0</v>
      </c>
      <c r="EQ212" s="52">
        <f t="shared" si="1847"/>
        <v>0</v>
      </c>
      <c r="ER212" s="105">
        <f t="shared" si="1847"/>
        <v>0</v>
      </c>
      <c r="ES212" s="53">
        <f t="shared" si="1847"/>
        <v>0</v>
      </c>
      <c r="ET212" s="52">
        <f t="shared" si="1847"/>
        <v>0</v>
      </c>
      <c r="EU212" s="52">
        <f t="shared" si="1847"/>
        <v>0</v>
      </c>
      <c r="EV212" s="52">
        <f t="shared" si="1847"/>
        <v>0</v>
      </c>
      <c r="EW212" s="52">
        <f t="shared" si="1847"/>
        <v>0</v>
      </c>
      <c r="EX212" s="52">
        <f t="shared" si="1847"/>
        <v>0</v>
      </c>
      <c r="EY212" s="52">
        <f t="shared" si="1847"/>
        <v>0</v>
      </c>
      <c r="EZ212" s="52">
        <f t="shared" si="1847"/>
        <v>0</v>
      </c>
      <c r="FA212" s="52">
        <f t="shared" si="1847"/>
        <v>0</v>
      </c>
      <c r="FB212" s="52">
        <f t="shared" si="1847"/>
        <v>0</v>
      </c>
      <c r="FC212" s="52">
        <f t="shared" si="1847"/>
        <v>0</v>
      </c>
      <c r="FD212" s="53">
        <f t="shared" si="1847"/>
        <v>0</v>
      </c>
      <c r="FE212" s="52">
        <f t="shared" si="1847"/>
        <v>0</v>
      </c>
      <c r="FF212" s="52">
        <f t="shared" si="1847"/>
        <v>0</v>
      </c>
      <c r="FG212" s="52">
        <f t="shared" si="1847"/>
        <v>0</v>
      </c>
      <c r="FH212" s="105">
        <f t="shared" si="1847"/>
        <v>0</v>
      </c>
      <c r="FI212" s="53">
        <f t="shared" si="1847"/>
        <v>0</v>
      </c>
      <c r="FJ212" s="52">
        <f t="shared" si="1847"/>
        <v>0</v>
      </c>
      <c r="FK212" s="52">
        <f t="shared" si="1847"/>
        <v>0</v>
      </c>
      <c r="FL212" s="52">
        <f t="shared" si="1847"/>
        <v>0</v>
      </c>
      <c r="FM212" s="52">
        <f t="shared" si="1847"/>
        <v>0</v>
      </c>
      <c r="FN212" s="52">
        <f t="shared" si="1847"/>
        <v>0</v>
      </c>
      <c r="FO212" s="52">
        <f t="shared" si="1847"/>
        <v>0</v>
      </c>
      <c r="FP212" s="52">
        <f t="shared" si="1847"/>
        <v>0</v>
      </c>
      <c r="FQ212" s="52">
        <f t="shared" si="1847"/>
        <v>0</v>
      </c>
      <c r="FR212" s="52">
        <f t="shared" si="1847"/>
        <v>0</v>
      </c>
      <c r="FS212" s="52">
        <f t="shared" si="1847"/>
        <v>0</v>
      </c>
      <c r="FT212" s="53">
        <f t="shared" si="1847"/>
        <v>0</v>
      </c>
      <c r="FU212" s="52">
        <f t="shared" si="1847"/>
        <v>0</v>
      </c>
      <c r="FV212" s="52">
        <f t="shared" si="1847"/>
        <v>0</v>
      </c>
      <c r="FW212" s="52">
        <f t="shared" si="1847"/>
        <v>0</v>
      </c>
      <c r="FX212" s="105">
        <f t="shared" si="1847"/>
        <v>0</v>
      </c>
      <c r="FY212" s="53">
        <f t="shared" si="1847"/>
        <v>0</v>
      </c>
      <c r="FZ212" s="52">
        <f t="shared" si="1847"/>
        <v>0</v>
      </c>
      <c r="GA212" s="52">
        <f t="shared" si="1847"/>
        <v>0</v>
      </c>
      <c r="GB212" s="52">
        <f t="shared" si="1847"/>
        <v>0</v>
      </c>
      <c r="GC212" s="52">
        <f t="shared" si="1847"/>
        <v>0</v>
      </c>
      <c r="GD212" s="52">
        <f t="shared" si="1847"/>
        <v>0</v>
      </c>
      <c r="GE212" s="52">
        <f t="shared" si="1847"/>
        <v>0</v>
      </c>
      <c r="GF212" s="52">
        <f t="shared" si="1847"/>
        <v>0</v>
      </c>
      <c r="GG212" s="52">
        <f t="shared" si="1847"/>
        <v>0</v>
      </c>
      <c r="GH212" s="52">
        <f t="shared" si="1847"/>
        <v>0</v>
      </c>
      <c r="GI212" s="52">
        <f t="shared" si="1847"/>
        <v>0</v>
      </c>
      <c r="GJ212" s="53">
        <f t="shared" si="1847"/>
        <v>0</v>
      </c>
      <c r="GK212" s="52">
        <f t="shared" si="1847"/>
        <v>0</v>
      </c>
      <c r="GL212" s="52">
        <f t="shared" si="1847"/>
        <v>0</v>
      </c>
      <c r="GM212" s="52">
        <f t="shared" si="1847"/>
        <v>0</v>
      </c>
      <c r="GN212" s="105">
        <f t="shared" si="1847"/>
        <v>0</v>
      </c>
      <c r="GO212" s="53">
        <f t="shared" si="1847"/>
        <v>0</v>
      </c>
      <c r="GP212" s="52">
        <f t="shared" si="1847"/>
        <v>0</v>
      </c>
      <c r="GQ212" s="52">
        <f t="shared" si="1847"/>
        <v>0</v>
      </c>
      <c r="GR212" s="52">
        <f t="shared" si="1847"/>
        <v>0</v>
      </c>
      <c r="GS212" s="52">
        <f t="shared" si="1847"/>
        <v>0</v>
      </c>
      <c r="GT212" s="52">
        <f t="shared" si="1847"/>
        <v>0</v>
      </c>
      <c r="GU212" s="52">
        <f t="shared" si="1847"/>
        <v>0</v>
      </c>
      <c r="GV212" s="52">
        <f t="shared" si="1847"/>
        <v>0</v>
      </c>
      <c r="GW212" s="52">
        <f t="shared" si="1847"/>
        <v>0</v>
      </c>
      <c r="GX212" s="52">
        <f t="shared" si="1847"/>
        <v>0</v>
      </c>
      <c r="GY212" s="52">
        <f t="shared" si="1847"/>
        <v>0</v>
      </c>
      <c r="GZ212" s="53">
        <f t="shared" ref="GZ212:JW212" si="1848">GZ213+GZ243</f>
        <v>0</v>
      </c>
      <c r="HA212" s="52">
        <f t="shared" si="1848"/>
        <v>0</v>
      </c>
      <c r="HB212" s="52">
        <f t="shared" si="1848"/>
        <v>0</v>
      </c>
      <c r="HC212" s="52">
        <f t="shared" si="1848"/>
        <v>0</v>
      </c>
      <c r="HD212" s="52">
        <f t="shared" si="1848"/>
        <v>0</v>
      </c>
      <c r="HE212" s="52">
        <f t="shared" si="1848"/>
        <v>0</v>
      </c>
      <c r="HF212" s="52">
        <f t="shared" si="1848"/>
        <v>0</v>
      </c>
      <c r="HG212" s="52">
        <f t="shared" si="1848"/>
        <v>0</v>
      </c>
      <c r="HH212" s="52">
        <f t="shared" si="1848"/>
        <v>0</v>
      </c>
      <c r="HI212" s="52">
        <f t="shared" si="1848"/>
        <v>0</v>
      </c>
      <c r="HJ212" s="52">
        <f t="shared" si="1848"/>
        <v>0</v>
      </c>
      <c r="HK212" s="52">
        <f t="shared" si="1848"/>
        <v>0</v>
      </c>
      <c r="HL212" s="52">
        <f t="shared" si="1848"/>
        <v>0</v>
      </c>
      <c r="HM212" s="52">
        <f t="shared" si="1848"/>
        <v>0</v>
      </c>
      <c r="HN212" s="105">
        <f t="shared" si="1848"/>
        <v>0</v>
      </c>
      <c r="HO212" s="132">
        <f t="shared" si="1848"/>
        <v>0</v>
      </c>
      <c r="HP212" s="148">
        <f t="shared" si="1848"/>
        <v>0</v>
      </c>
      <c r="HQ212" s="53">
        <f t="shared" si="1848"/>
        <v>0</v>
      </c>
      <c r="HR212" s="52">
        <f t="shared" si="1848"/>
        <v>0</v>
      </c>
      <c r="HS212" s="52">
        <f t="shared" si="1848"/>
        <v>0</v>
      </c>
      <c r="HT212" s="52">
        <f t="shared" si="1848"/>
        <v>0</v>
      </c>
      <c r="HU212" s="52">
        <f t="shared" si="1848"/>
        <v>0</v>
      </c>
      <c r="HV212" s="52">
        <f t="shared" si="1848"/>
        <v>0</v>
      </c>
      <c r="HW212" s="52">
        <f t="shared" si="1848"/>
        <v>0</v>
      </c>
      <c r="HX212" s="52">
        <f t="shared" si="1848"/>
        <v>0</v>
      </c>
      <c r="HY212" s="52">
        <f t="shared" si="1848"/>
        <v>0</v>
      </c>
      <c r="HZ212" s="52">
        <f t="shared" si="1848"/>
        <v>0</v>
      </c>
      <c r="IA212" s="52">
        <f t="shared" si="1848"/>
        <v>0</v>
      </c>
      <c r="IB212" s="53">
        <f t="shared" si="1848"/>
        <v>0</v>
      </c>
      <c r="IC212" s="52">
        <f t="shared" si="1848"/>
        <v>0</v>
      </c>
      <c r="ID212" s="52">
        <f t="shared" si="1848"/>
        <v>0</v>
      </c>
      <c r="IE212" s="52">
        <f t="shared" si="1848"/>
        <v>0</v>
      </c>
      <c r="IF212" s="105">
        <f t="shared" si="1848"/>
        <v>0</v>
      </c>
      <c r="IG212" s="53">
        <f t="shared" si="1848"/>
        <v>0</v>
      </c>
      <c r="IH212" s="52">
        <f t="shared" si="1848"/>
        <v>0</v>
      </c>
      <c r="II212" s="52">
        <f t="shared" si="1848"/>
        <v>0</v>
      </c>
      <c r="IJ212" s="52">
        <f t="shared" si="1848"/>
        <v>0</v>
      </c>
      <c r="IK212" s="52">
        <f t="shared" si="1848"/>
        <v>0</v>
      </c>
      <c r="IL212" s="52">
        <f t="shared" si="1848"/>
        <v>0</v>
      </c>
      <c r="IM212" s="52">
        <f t="shared" si="1848"/>
        <v>0</v>
      </c>
      <c r="IN212" s="52">
        <f t="shared" si="1848"/>
        <v>0</v>
      </c>
      <c r="IO212" s="52">
        <f t="shared" si="1848"/>
        <v>0</v>
      </c>
      <c r="IP212" s="52">
        <f t="shared" si="1848"/>
        <v>0</v>
      </c>
      <c r="IQ212" s="52">
        <f t="shared" si="1848"/>
        <v>0</v>
      </c>
      <c r="IR212" s="53">
        <f t="shared" si="1848"/>
        <v>0</v>
      </c>
      <c r="IS212" s="52">
        <f t="shared" si="1848"/>
        <v>0</v>
      </c>
      <c r="IT212" s="52">
        <f t="shared" si="1848"/>
        <v>0</v>
      </c>
      <c r="IU212" s="52">
        <f t="shared" si="1848"/>
        <v>0</v>
      </c>
      <c r="IV212" s="105">
        <f t="shared" si="1848"/>
        <v>0</v>
      </c>
      <c r="IW212" s="53">
        <f t="shared" si="1848"/>
        <v>0</v>
      </c>
      <c r="IX212" s="52">
        <f t="shared" si="1848"/>
        <v>0</v>
      </c>
      <c r="IY212" s="52">
        <f t="shared" si="1848"/>
        <v>0</v>
      </c>
      <c r="IZ212" s="52">
        <f t="shared" si="1848"/>
        <v>0</v>
      </c>
      <c r="JA212" s="52">
        <f t="shared" si="1848"/>
        <v>0</v>
      </c>
      <c r="JB212" s="52">
        <f t="shared" si="1848"/>
        <v>0</v>
      </c>
      <c r="JC212" s="52">
        <f t="shared" si="1848"/>
        <v>0</v>
      </c>
      <c r="JD212" s="52">
        <f t="shared" si="1848"/>
        <v>0</v>
      </c>
      <c r="JE212" s="52">
        <f t="shared" si="1848"/>
        <v>0</v>
      </c>
      <c r="JF212" s="52">
        <f t="shared" si="1848"/>
        <v>0</v>
      </c>
      <c r="JG212" s="52">
        <f t="shared" si="1848"/>
        <v>0</v>
      </c>
      <c r="JH212" s="53">
        <f t="shared" si="1848"/>
        <v>0</v>
      </c>
      <c r="JI212" s="52">
        <f t="shared" si="1848"/>
        <v>0</v>
      </c>
      <c r="JJ212" s="52">
        <f t="shared" si="1848"/>
        <v>0</v>
      </c>
      <c r="JK212" s="52">
        <f t="shared" si="1848"/>
        <v>0</v>
      </c>
      <c r="JL212" s="105">
        <f t="shared" si="1848"/>
        <v>0</v>
      </c>
      <c r="JM212" s="53">
        <f t="shared" si="1848"/>
        <v>0</v>
      </c>
      <c r="JN212" s="52">
        <f t="shared" si="1848"/>
        <v>0</v>
      </c>
      <c r="JO212" s="52">
        <f t="shared" si="1848"/>
        <v>0</v>
      </c>
      <c r="JP212" s="52">
        <f t="shared" si="1848"/>
        <v>0</v>
      </c>
      <c r="JQ212" s="52">
        <f t="shared" si="1848"/>
        <v>0</v>
      </c>
      <c r="JR212" s="52">
        <f t="shared" si="1848"/>
        <v>0</v>
      </c>
      <c r="JS212" s="52">
        <f t="shared" si="1848"/>
        <v>0</v>
      </c>
      <c r="JT212" s="52">
        <f t="shared" si="1848"/>
        <v>0</v>
      </c>
      <c r="JU212" s="52">
        <f t="shared" si="1848"/>
        <v>0</v>
      </c>
      <c r="JV212" s="52">
        <f t="shared" si="1848"/>
        <v>0</v>
      </c>
      <c r="JW212" s="52">
        <f t="shared" si="1848"/>
        <v>0</v>
      </c>
      <c r="JX212" s="53">
        <f t="shared" ref="JX212:MT212" si="1849">JX213+JX243</f>
        <v>0</v>
      </c>
      <c r="JY212" s="52">
        <f t="shared" si="1849"/>
        <v>0</v>
      </c>
      <c r="JZ212" s="52">
        <f t="shared" si="1849"/>
        <v>0</v>
      </c>
      <c r="KA212" s="52">
        <f t="shared" si="1849"/>
        <v>0</v>
      </c>
      <c r="KB212" s="105">
        <f t="shared" si="1849"/>
        <v>0</v>
      </c>
      <c r="KC212" s="53">
        <f t="shared" si="1849"/>
        <v>0</v>
      </c>
      <c r="KD212" s="52">
        <f t="shared" si="1849"/>
        <v>0</v>
      </c>
      <c r="KE212" s="52">
        <f t="shared" si="1849"/>
        <v>0</v>
      </c>
      <c r="KF212" s="52">
        <f t="shared" si="1849"/>
        <v>0</v>
      </c>
      <c r="KG212" s="52">
        <f t="shared" si="1849"/>
        <v>0</v>
      </c>
      <c r="KH212" s="52">
        <f t="shared" si="1849"/>
        <v>0</v>
      </c>
      <c r="KI212" s="52">
        <f t="shared" si="1849"/>
        <v>0</v>
      </c>
      <c r="KJ212" s="52">
        <f t="shared" si="1849"/>
        <v>0</v>
      </c>
      <c r="KK212" s="52">
        <f t="shared" si="1849"/>
        <v>0</v>
      </c>
      <c r="KL212" s="52">
        <f t="shared" si="1849"/>
        <v>0</v>
      </c>
      <c r="KM212" s="52">
        <f t="shared" si="1849"/>
        <v>0</v>
      </c>
      <c r="KN212" s="53">
        <f t="shared" si="1849"/>
        <v>0</v>
      </c>
      <c r="KO212" s="52">
        <f t="shared" si="1849"/>
        <v>0</v>
      </c>
      <c r="KP212" s="52">
        <f t="shared" si="1849"/>
        <v>0</v>
      </c>
      <c r="KQ212" s="52">
        <f t="shared" si="1849"/>
        <v>0</v>
      </c>
      <c r="KR212" s="52">
        <f t="shared" si="1849"/>
        <v>0</v>
      </c>
      <c r="KS212" s="52">
        <f t="shared" si="1849"/>
        <v>0</v>
      </c>
      <c r="KT212" s="52">
        <f t="shared" si="1849"/>
        <v>0</v>
      </c>
      <c r="KU212" s="52">
        <f t="shared" si="1849"/>
        <v>0</v>
      </c>
      <c r="KV212" s="52">
        <f t="shared" si="1849"/>
        <v>0</v>
      </c>
      <c r="KW212" s="52">
        <f t="shared" si="1849"/>
        <v>0</v>
      </c>
      <c r="KX212" s="52">
        <f t="shared" si="1849"/>
        <v>0</v>
      </c>
      <c r="KY212" s="52">
        <f t="shared" si="1849"/>
        <v>0</v>
      </c>
      <c r="KZ212" s="52">
        <f t="shared" si="1849"/>
        <v>0</v>
      </c>
      <c r="LA212" s="52">
        <f t="shared" si="1849"/>
        <v>0</v>
      </c>
      <c r="LB212" s="105">
        <f t="shared" si="1849"/>
        <v>0</v>
      </c>
      <c r="LC212" s="148">
        <f t="shared" si="1849"/>
        <v>0</v>
      </c>
      <c r="LD212" s="53">
        <f t="shared" si="1849"/>
        <v>0</v>
      </c>
      <c r="LE212" s="52">
        <f t="shared" si="1849"/>
        <v>0</v>
      </c>
      <c r="LF212" s="52">
        <f t="shared" si="1849"/>
        <v>0</v>
      </c>
      <c r="LG212" s="52">
        <f t="shared" si="1849"/>
        <v>0</v>
      </c>
      <c r="LH212" s="52">
        <f t="shared" si="1849"/>
        <v>0</v>
      </c>
      <c r="LI212" s="52">
        <f t="shared" si="1849"/>
        <v>0</v>
      </c>
      <c r="LJ212" s="52">
        <f t="shared" si="1849"/>
        <v>0</v>
      </c>
      <c r="LK212" s="52">
        <f t="shared" si="1849"/>
        <v>0</v>
      </c>
      <c r="LL212" s="52">
        <f t="shared" si="1849"/>
        <v>0</v>
      </c>
      <c r="LM212" s="52">
        <f t="shared" si="1849"/>
        <v>0</v>
      </c>
      <c r="LN212" s="52">
        <f t="shared" si="1849"/>
        <v>0</v>
      </c>
      <c r="LO212" s="53">
        <f t="shared" si="1849"/>
        <v>0</v>
      </c>
      <c r="LP212" s="52">
        <f t="shared" si="1849"/>
        <v>0</v>
      </c>
      <c r="LQ212" s="52">
        <f t="shared" si="1849"/>
        <v>0</v>
      </c>
      <c r="LR212" s="52">
        <f t="shared" si="1849"/>
        <v>0</v>
      </c>
      <c r="LS212" s="105">
        <f t="shared" si="1849"/>
        <v>0</v>
      </c>
      <c r="LT212" s="53">
        <f t="shared" si="1849"/>
        <v>0</v>
      </c>
      <c r="LU212" s="52">
        <f t="shared" si="1849"/>
        <v>0</v>
      </c>
      <c r="LV212" s="52">
        <f t="shared" si="1849"/>
        <v>0</v>
      </c>
      <c r="LW212" s="52">
        <f t="shared" si="1849"/>
        <v>0</v>
      </c>
      <c r="LX212" s="52">
        <f t="shared" si="1849"/>
        <v>0</v>
      </c>
      <c r="LY212" s="52">
        <f t="shared" si="1849"/>
        <v>0</v>
      </c>
      <c r="LZ212" s="52">
        <f t="shared" si="1849"/>
        <v>0</v>
      </c>
      <c r="MA212" s="52">
        <f t="shared" si="1849"/>
        <v>0</v>
      </c>
      <c r="MB212" s="52">
        <f t="shared" si="1849"/>
        <v>0</v>
      </c>
      <c r="MC212" s="52">
        <f t="shared" si="1849"/>
        <v>0</v>
      </c>
      <c r="MD212" s="52">
        <f t="shared" si="1849"/>
        <v>0</v>
      </c>
      <c r="ME212" s="53">
        <f t="shared" si="1849"/>
        <v>0</v>
      </c>
      <c r="MF212" s="52">
        <f t="shared" si="1849"/>
        <v>0</v>
      </c>
      <c r="MG212" s="52">
        <f t="shared" si="1849"/>
        <v>0</v>
      </c>
      <c r="MH212" s="52">
        <f t="shared" si="1849"/>
        <v>0</v>
      </c>
      <c r="MI212" s="105">
        <f t="shared" si="1849"/>
        <v>0</v>
      </c>
      <c r="MJ212" s="53">
        <f t="shared" si="1849"/>
        <v>0</v>
      </c>
      <c r="MK212" s="52">
        <f t="shared" si="1849"/>
        <v>0</v>
      </c>
      <c r="ML212" s="52">
        <f t="shared" si="1849"/>
        <v>0</v>
      </c>
      <c r="MM212" s="52">
        <f t="shared" si="1849"/>
        <v>0</v>
      </c>
      <c r="MN212" s="52">
        <f t="shared" si="1849"/>
        <v>0</v>
      </c>
      <c r="MO212" s="52">
        <f t="shared" si="1849"/>
        <v>0</v>
      </c>
      <c r="MP212" s="52">
        <f t="shared" si="1849"/>
        <v>0</v>
      </c>
      <c r="MQ212" s="52">
        <f t="shared" si="1849"/>
        <v>0</v>
      </c>
      <c r="MR212" s="52">
        <f t="shared" si="1849"/>
        <v>0</v>
      </c>
      <c r="MS212" s="52">
        <f t="shared" si="1849"/>
        <v>0</v>
      </c>
      <c r="MT212" s="52">
        <f t="shared" si="1849"/>
        <v>0</v>
      </c>
      <c r="MU212" s="53">
        <f t="shared" ref="MU212:PF212" si="1850">MU213+MU243</f>
        <v>0</v>
      </c>
      <c r="MV212" s="52">
        <f t="shared" si="1850"/>
        <v>0</v>
      </c>
      <c r="MW212" s="52">
        <f t="shared" si="1850"/>
        <v>0</v>
      </c>
      <c r="MX212" s="52">
        <f t="shared" si="1850"/>
        <v>0</v>
      </c>
      <c r="MY212" s="105">
        <f t="shared" si="1850"/>
        <v>0</v>
      </c>
      <c r="MZ212" s="53">
        <f t="shared" si="1850"/>
        <v>0</v>
      </c>
      <c r="NA212" s="52">
        <f t="shared" si="1850"/>
        <v>0</v>
      </c>
      <c r="NB212" s="52">
        <f t="shared" si="1850"/>
        <v>0</v>
      </c>
      <c r="NC212" s="52">
        <f t="shared" si="1850"/>
        <v>0</v>
      </c>
      <c r="ND212" s="52">
        <f t="shared" si="1850"/>
        <v>0</v>
      </c>
      <c r="NE212" s="52">
        <f t="shared" si="1850"/>
        <v>0</v>
      </c>
      <c r="NF212" s="52">
        <f t="shared" si="1850"/>
        <v>0</v>
      </c>
      <c r="NG212" s="52">
        <f t="shared" si="1850"/>
        <v>0</v>
      </c>
      <c r="NH212" s="52">
        <f t="shared" si="1850"/>
        <v>0</v>
      </c>
      <c r="NI212" s="52">
        <f t="shared" si="1850"/>
        <v>0</v>
      </c>
      <c r="NJ212" s="52">
        <f t="shared" si="1850"/>
        <v>0</v>
      </c>
      <c r="NK212" s="53">
        <f t="shared" si="1850"/>
        <v>0</v>
      </c>
      <c r="NL212" s="52">
        <f t="shared" si="1850"/>
        <v>0</v>
      </c>
      <c r="NM212" s="52">
        <f t="shared" si="1850"/>
        <v>0</v>
      </c>
      <c r="NN212" s="52">
        <f t="shared" si="1850"/>
        <v>0</v>
      </c>
      <c r="NO212" s="105">
        <f t="shared" si="1850"/>
        <v>0</v>
      </c>
      <c r="NP212" s="53">
        <f t="shared" si="1850"/>
        <v>0</v>
      </c>
      <c r="NQ212" s="52">
        <f t="shared" si="1850"/>
        <v>0</v>
      </c>
      <c r="NR212" s="52">
        <f t="shared" si="1850"/>
        <v>0</v>
      </c>
      <c r="NS212" s="52">
        <f t="shared" si="1850"/>
        <v>0</v>
      </c>
      <c r="NT212" s="52">
        <f t="shared" si="1850"/>
        <v>0</v>
      </c>
      <c r="NU212" s="52">
        <f t="shared" si="1850"/>
        <v>0</v>
      </c>
      <c r="NV212" s="52">
        <f t="shared" si="1850"/>
        <v>0</v>
      </c>
      <c r="NW212" s="52">
        <f t="shared" si="1850"/>
        <v>0</v>
      </c>
      <c r="NX212" s="52">
        <f t="shared" si="1850"/>
        <v>0</v>
      </c>
      <c r="NY212" s="52">
        <f t="shared" si="1850"/>
        <v>0</v>
      </c>
      <c r="NZ212" s="52">
        <f t="shared" si="1850"/>
        <v>0</v>
      </c>
      <c r="OA212" s="53">
        <f t="shared" si="1850"/>
        <v>0</v>
      </c>
      <c r="OB212" s="52">
        <f t="shared" si="1850"/>
        <v>0</v>
      </c>
      <c r="OC212" s="52">
        <f t="shared" si="1850"/>
        <v>0</v>
      </c>
      <c r="OD212" s="52">
        <f t="shared" si="1850"/>
        <v>0</v>
      </c>
      <c r="OE212" s="105">
        <f t="shared" si="1850"/>
        <v>0</v>
      </c>
      <c r="OF212" s="53">
        <f t="shared" si="1850"/>
        <v>0</v>
      </c>
      <c r="OG212" s="52">
        <f t="shared" si="1850"/>
        <v>0</v>
      </c>
      <c r="OH212" s="52">
        <f t="shared" si="1850"/>
        <v>0</v>
      </c>
      <c r="OI212" s="52">
        <f t="shared" si="1850"/>
        <v>0</v>
      </c>
      <c r="OJ212" s="52">
        <f t="shared" si="1850"/>
        <v>0</v>
      </c>
      <c r="OK212" s="52">
        <f t="shared" si="1850"/>
        <v>0</v>
      </c>
      <c r="OL212" s="52">
        <f t="shared" si="1850"/>
        <v>0</v>
      </c>
      <c r="OM212" s="52">
        <f t="shared" si="1850"/>
        <v>0</v>
      </c>
      <c r="ON212" s="52">
        <f t="shared" si="1850"/>
        <v>0</v>
      </c>
      <c r="OO212" s="52">
        <f t="shared" si="1850"/>
        <v>0</v>
      </c>
      <c r="OP212" s="52">
        <f t="shared" si="1850"/>
        <v>0</v>
      </c>
      <c r="OQ212" s="53">
        <f t="shared" si="1850"/>
        <v>0</v>
      </c>
      <c r="OR212" s="52">
        <f t="shared" si="1850"/>
        <v>0</v>
      </c>
      <c r="OS212" s="52">
        <f t="shared" si="1850"/>
        <v>0</v>
      </c>
      <c r="OT212" s="52">
        <f t="shared" si="1850"/>
        <v>0</v>
      </c>
      <c r="OU212" s="105">
        <f t="shared" si="1850"/>
        <v>0</v>
      </c>
      <c r="OV212" s="53">
        <f t="shared" si="1850"/>
        <v>0</v>
      </c>
      <c r="OW212" s="52">
        <f t="shared" si="1850"/>
        <v>0</v>
      </c>
      <c r="OX212" s="52">
        <f t="shared" si="1850"/>
        <v>0</v>
      </c>
      <c r="OY212" s="52">
        <f t="shared" si="1850"/>
        <v>0</v>
      </c>
      <c r="OZ212" s="52">
        <f t="shared" si="1850"/>
        <v>0</v>
      </c>
      <c r="PA212" s="52">
        <f t="shared" si="1850"/>
        <v>0</v>
      </c>
      <c r="PB212" s="52">
        <f t="shared" si="1850"/>
        <v>0</v>
      </c>
      <c r="PC212" s="52">
        <f t="shared" si="1850"/>
        <v>0</v>
      </c>
      <c r="PD212" s="52">
        <f t="shared" si="1850"/>
        <v>0</v>
      </c>
      <c r="PE212" s="52">
        <f t="shared" si="1850"/>
        <v>0</v>
      </c>
      <c r="PF212" s="52">
        <f t="shared" si="1850"/>
        <v>0</v>
      </c>
      <c r="PG212" s="53">
        <f t="shared" ref="PG212:RR212" si="1851">PG213+PG243</f>
        <v>0</v>
      </c>
      <c r="PH212" s="52">
        <f t="shared" si="1851"/>
        <v>0</v>
      </c>
      <c r="PI212" s="52">
        <f t="shared" si="1851"/>
        <v>0</v>
      </c>
      <c r="PJ212" s="52">
        <f t="shared" si="1851"/>
        <v>0</v>
      </c>
      <c r="PK212" s="105">
        <f t="shared" si="1851"/>
        <v>0</v>
      </c>
      <c r="PL212" s="53">
        <f t="shared" si="1851"/>
        <v>0</v>
      </c>
      <c r="PM212" s="52">
        <f t="shared" si="1851"/>
        <v>0</v>
      </c>
      <c r="PN212" s="52">
        <f t="shared" si="1851"/>
        <v>0</v>
      </c>
      <c r="PO212" s="52">
        <f t="shared" si="1851"/>
        <v>0</v>
      </c>
      <c r="PP212" s="52">
        <f t="shared" si="1851"/>
        <v>0</v>
      </c>
      <c r="PQ212" s="52">
        <f t="shared" si="1851"/>
        <v>0</v>
      </c>
      <c r="PR212" s="52">
        <f t="shared" si="1851"/>
        <v>0</v>
      </c>
      <c r="PS212" s="52">
        <f t="shared" si="1851"/>
        <v>0</v>
      </c>
      <c r="PT212" s="52">
        <f t="shared" si="1851"/>
        <v>0</v>
      </c>
      <c r="PU212" s="52">
        <f t="shared" si="1851"/>
        <v>0</v>
      </c>
      <c r="PV212" s="52">
        <f t="shared" si="1851"/>
        <v>0</v>
      </c>
      <c r="PW212" s="53">
        <f t="shared" si="1851"/>
        <v>0</v>
      </c>
      <c r="PX212" s="52">
        <f t="shared" si="1851"/>
        <v>0</v>
      </c>
      <c r="PY212" s="52">
        <f t="shared" si="1851"/>
        <v>0</v>
      </c>
      <c r="PZ212" s="52">
        <f t="shared" si="1851"/>
        <v>0</v>
      </c>
      <c r="QA212" s="105">
        <f t="shared" si="1851"/>
        <v>0</v>
      </c>
      <c r="QB212" s="53">
        <f t="shared" si="1851"/>
        <v>0</v>
      </c>
      <c r="QC212" s="52">
        <f t="shared" si="1851"/>
        <v>0</v>
      </c>
      <c r="QD212" s="52">
        <f t="shared" si="1851"/>
        <v>0</v>
      </c>
      <c r="QE212" s="52">
        <f t="shared" si="1851"/>
        <v>0</v>
      </c>
      <c r="QF212" s="52">
        <f t="shared" si="1851"/>
        <v>0</v>
      </c>
      <c r="QG212" s="52">
        <f t="shared" si="1851"/>
        <v>0</v>
      </c>
      <c r="QH212" s="52">
        <f t="shared" si="1851"/>
        <v>0</v>
      </c>
      <c r="QI212" s="52">
        <f t="shared" si="1851"/>
        <v>0</v>
      </c>
      <c r="QJ212" s="52">
        <f t="shared" si="1851"/>
        <v>0</v>
      </c>
      <c r="QK212" s="52">
        <f t="shared" si="1851"/>
        <v>0</v>
      </c>
      <c r="QL212" s="52">
        <f t="shared" si="1851"/>
        <v>0</v>
      </c>
      <c r="QM212" s="53">
        <f t="shared" si="1851"/>
        <v>0</v>
      </c>
      <c r="QN212" s="52">
        <f t="shared" si="1851"/>
        <v>0</v>
      </c>
      <c r="QO212" s="52">
        <f t="shared" si="1851"/>
        <v>0</v>
      </c>
      <c r="QP212" s="52">
        <f t="shared" si="1851"/>
        <v>0</v>
      </c>
      <c r="QQ212" s="105">
        <f t="shared" si="1851"/>
        <v>0</v>
      </c>
      <c r="QR212" s="53">
        <f t="shared" si="1851"/>
        <v>0</v>
      </c>
      <c r="QS212" s="52">
        <f t="shared" si="1851"/>
        <v>0</v>
      </c>
      <c r="QT212" s="52">
        <f t="shared" si="1851"/>
        <v>0</v>
      </c>
      <c r="QU212" s="52">
        <f t="shared" si="1851"/>
        <v>0</v>
      </c>
      <c r="QV212" s="52">
        <f t="shared" si="1851"/>
        <v>0</v>
      </c>
      <c r="QW212" s="52">
        <f t="shared" si="1851"/>
        <v>0</v>
      </c>
      <c r="QX212" s="52">
        <f t="shared" si="1851"/>
        <v>0</v>
      </c>
      <c r="QY212" s="52">
        <f t="shared" si="1851"/>
        <v>0</v>
      </c>
      <c r="QZ212" s="52">
        <f t="shared" si="1851"/>
        <v>0</v>
      </c>
      <c r="RA212" s="52">
        <f t="shared" si="1851"/>
        <v>0</v>
      </c>
      <c r="RB212" s="52">
        <f t="shared" si="1851"/>
        <v>0</v>
      </c>
      <c r="RC212" s="53">
        <f t="shared" si="1851"/>
        <v>0</v>
      </c>
      <c r="RD212" s="52">
        <f t="shared" si="1851"/>
        <v>0</v>
      </c>
      <c r="RE212" s="52">
        <f t="shared" si="1851"/>
        <v>0</v>
      </c>
      <c r="RF212" s="52">
        <f t="shared" si="1851"/>
        <v>0</v>
      </c>
      <c r="RG212" s="52">
        <f t="shared" si="1851"/>
        <v>0</v>
      </c>
      <c r="RH212" s="52">
        <f t="shared" si="1851"/>
        <v>0</v>
      </c>
      <c r="RI212" s="52">
        <f t="shared" si="1851"/>
        <v>0</v>
      </c>
      <c r="RJ212" s="52">
        <f t="shared" si="1851"/>
        <v>0</v>
      </c>
      <c r="RK212" s="52">
        <f t="shared" si="1851"/>
        <v>0</v>
      </c>
      <c r="RL212" s="52">
        <f t="shared" si="1851"/>
        <v>0</v>
      </c>
      <c r="RM212" s="52">
        <f t="shared" si="1851"/>
        <v>0</v>
      </c>
      <c r="RN212" s="52">
        <f t="shared" si="1851"/>
        <v>0</v>
      </c>
      <c r="RO212" s="52">
        <f t="shared" si="1851"/>
        <v>0</v>
      </c>
      <c r="RP212" s="52">
        <f t="shared" si="1851"/>
        <v>0</v>
      </c>
      <c r="RQ212" s="105">
        <f t="shared" si="1851"/>
        <v>0</v>
      </c>
      <c r="RR212" s="148">
        <f t="shared" si="1851"/>
        <v>0</v>
      </c>
      <c r="RS212" s="53">
        <f t="shared" ref="RS212:UD212" si="1852">RS213+RS243</f>
        <v>0</v>
      </c>
      <c r="RT212" s="52">
        <f t="shared" si="1852"/>
        <v>0</v>
      </c>
      <c r="RU212" s="52">
        <f t="shared" si="1852"/>
        <v>0</v>
      </c>
      <c r="RV212" s="52">
        <f t="shared" si="1852"/>
        <v>0</v>
      </c>
      <c r="RW212" s="52">
        <f t="shared" si="1852"/>
        <v>0</v>
      </c>
      <c r="RX212" s="52">
        <f t="shared" si="1852"/>
        <v>0</v>
      </c>
      <c r="RY212" s="52">
        <f t="shared" si="1852"/>
        <v>0</v>
      </c>
      <c r="RZ212" s="52">
        <f t="shared" si="1852"/>
        <v>0</v>
      </c>
      <c r="SA212" s="52">
        <f t="shared" si="1852"/>
        <v>0</v>
      </c>
      <c r="SB212" s="52">
        <f t="shared" si="1852"/>
        <v>0</v>
      </c>
      <c r="SC212" s="52">
        <f t="shared" si="1852"/>
        <v>0</v>
      </c>
      <c r="SD212" s="53">
        <f t="shared" si="1852"/>
        <v>0</v>
      </c>
      <c r="SE212" s="52">
        <f t="shared" si="1852"/>
        <v>0</v>
      </c>
      <c r="SF212" s="52">
        <f t="shared" si="1852"/>
        <v>0</v>
      </c>
      <c r="SG212" s="52">
        <f t="shared" si="1852"/>
        <v>0</v>
      </c>
      <c r="SH212" s="105">
        <f t="shared" si="1852"/>
        <v>0</v>
      </c>
      <c r="SI212" s="53">
        <f t="shared" si="1852"/>
        <v>0</v>
      </c>
      <c r="SJ212" s="52">
        <f t="shared" si="1852"/>
        <v>0</v>
      </c>
      <c r="SK212" s="52">
        <f t="shared" si="1852"/>
        <v>0</v>
      </c>
      <c r="SL212" s="52">
        <f t="shared" si="1852"/>
        <v>0</v>
      </c>
      <c r="SM212" s="52">
        <f t="shared" si="1852"/>
        <v>0</v>
      </c>
      <c r="SN212" s="52">
        <f t="shared" si="1852"/>
        <v>0</v>
      </c>
      <c r="SO212" s="52">
        <f t="shared" si="1852"/>
        <v>0</v>
      </c>
      <c r="SP212" s="52">
        <f t="shared" si="1852"/>
        <v>0</v>
      </c>
      <c r="SQ212" s="52">
        <f t="shared" si="1852"/>
        <v>0</v>
      </c>
      <c r="SR212" s="52">
        <f t="shared" si="1852"/>
        <v>0</v>
      </c>
      <c r="SS212" s="52">
        <f t="shared" si="1852"/>
        <v>0</v>
      </c>
      <c r="ST212" s="53">
        <f t="shared" si="1852"/>
        <v>0</v>
      </c>
      <c r="SU212" s="52">
        <f t="shared" si="1852"/>
        <v>0</v>
      </c>
      <c r="SV212" s="52">
        <f t="shared" si="1852"/>
        <v>0</v>
      </c>
      <c r="SW212" s="52">
        <f t="shared" si="1852"/>
        <v>0</v>
      </c>
      <c r="SX212" s="105">
        <f t="shared" si="1852"/>
        <v>0</v>
      </c>
      <c r="SY212" s="53">
        <f t="shared" si="1852"/>
        <v>0</v>
      </c>
      <c r="SZ212" s="52">
        <f t="shared" si="1852"/>
        <v>0</v>
      </c>
      <c r="TA212" s="52">
        <f t="shared" si="1852"/>
        <v>0</v>
      </c>
      <c r="TB212" s="52">
        <f t="shared" si="1852"/>
        <v>0</v>
      </c>
      <c r="TC212" s="52">
        <f t="shared" si="1852"/>
        <v>0</v>
      </c>
      <c r="TD212" s="52">
        <f t="shared" si="1852"/>
        <v>0</v>
      </c>
      <c r="TE212" s="52">
        <f t="shared" si="1852"/>
        <v>0</v>
      </c>
      <c r="TF212" s="52">
        <f t="shared" si="1852"/>
        <v>0</v>
      </c>
      <c r="TG212" s="52">
        <f t="shared" si="1852"/>
        <v>0</v>
      </c>
      <c r="TH212" s="52">
        <f t="shared" si="1852"/>
        <v>0</v>
      </c>
      <c r="TI212" s="52">
        <f t="shared" si="1852"/>
        <v>0</v>
      </c>
      <c r="TJ212" s="53">
        <f t="shared" si="1852"/>
        <v>0</v>
      </c>
      <c r="TK212" s="52">
        <f t="shared" si="1852"/>
        <v>0</v>
      </c>
      <c r="TL212" s="52">
        <f t="shared" si="1852"/>
        <v>0</v>
      </c>
      <c r="TM212" s="52">
        <f t="shared" si="1852"/>
        <v>0</v>
      </c>
      <c r="TN212" s="105">
        <f t="shared" si="1852"/>
        <v>0</v>
      </c>
      <c r="TO212" s="53">
        <f t="shared" si="1852"/>
        <v>0</v>
      </c>
      <c r="TP212" s="52">
        <f t="shared" si="1852"/>
        <v>0</v>
      </c>
      <c r="TQ212" s="52">
        <f t="shared" si="1852"/>
        <v>0</v>
      </c>
      <c r="TR212" s="52">
        <f t="shared" si="1852"/>
        <v>0</v>
      </c>
      <c r="TS212" s="52">
        <f t="shared" si="1852"/>
        <v>0</v>
      </c>
      <c r="TT212" s="52">
        <f t="shared" si="1852"/>
        <v>0</v>
      </c>
      <c r="TU212" s="52">
        <f t="shared" si="1852"/>
        <v>0</v>
      </c>
      <c r="TV212" s="52">
        <f t="shared" si="1852"/>
        <v>0</v>
      </c>
      <c r="TW212" s="52">
        <f t="shared" si="1852"/>
        <v>0</v>
      </c>
      <c r="TX212" s="52">
        <f t="shared" si="1852"/>
        <v>0</v>
      </c>
      <c r="TY212" s="52">
        <f t="shared" si="1852"/>
        <v>0</v>
      </c>
      <c r="TZ212" s="53">
        <f t="shared" si="1852"/>
        <v>0</v>
      </c>
      <c r="UA212" s="52">
        <f t="shared" si="1852"/>
        <v>0</v>
      </c>
      <c r="UB212" s="52">
        <f t="shared" si="1852"/>
        <v>0</v>
      </c>
      <c r="UC212" s="52">
        <f t="shared" si="1852"/>
        <v>0</v>
      </c>
      <c r="UD212" s="105">
        <f t="shared" si="1852"/>
        <v>0</v>
      </c>
      <c r="UE212" s="53">
        <f t="shared" ref="UE212:VD212" si="1853">UE213+UE243</f>
        <v>0</v>
      </c>
      <c r="UF212" s="52">
        <f t="shared" si="1853"/>
        <v>0</v>
      </c>
      <c r="UG212" s="52">
        <f t="shared" si="1853"/>
        <v>0</v>
      </c>
      <c r="UH212" s="52">
        <f t="shared" si="1853"/>
        <v>0</v>
      </c>
      <c r="UI212" s="52">
        <f t="shared" si="1853"/>
        <v>0</v>
      </c>
      <c r="UJ212" s="52">
        <f t="shared" si="1853"/>
        <v>0</v>
      </c>
      <c r="UK212" s="52">
        <f t="shared" si="1853"/>
        <v>0</v>
      </c>
      <c r="UL212" s="52">
        <f t="shared" si="1853"/>
        <v>0</v>
      </c>
      <c r="UM212" s="52">
        <f t="shared" si="1853"/>
        <v>0</v>
      </c>
      <c r="UN212" s="52">
        <f t="shared" si="1853"/>
        <v>0</v>
      </c>
      <c r="UO212" s="52">
        <f t="shared" si="1853"/>
        <v>0</v>
      </c>
      <c r="UP212" s="53">
        <f t="shared" si="1853"/>
        <v>0</v>
      </c>
      <c r="UQ212" s="52">
        <f t="shared" si="1853"/>
        <v>0</v>
      </c>
      <c r="UR212" s="52">
        <f t="shared" si="1853"/>
        <v>0</v>
      </c>
      <c r="US212" s="52">
        <f t="shared" si="1853"/>
        <v>0</v>
      </c>
      <c r="UT212" s="52">
        <f t="shared" si="1853"/>
        <v>0</v>
      </c>
      <c r="UU212" s="52">
        <f t="shared" si="1853"/>
        <v>0</v>
      </c>
      <c r="UV212" s="52">
        <f t="shared" si="1853"/>
        <v>0</v>
      </c>
      <c r="UW212" s="52">
        <f t="shared" si="1853"/>
        <v>0</v>
      </c>
      <c r="UX212" s="52">
        <f t="shared" si="1853"/>
        <v>0</v>
      </c>
      <c r="UY212" s="52">
        <f t="shared" si="1853"/>
        <v>0</v>
      </c>
      <c r="UZ212" s="52">
        <f t="shared" si="1853"/>
        <v>0</v>
      </c>
      <c r="VA212" s="52">
        <f t="shared" si="1853"/>
        <v>0</v>
      </c>
      <c r="VB212" s="52">
        <f t="shared" si="1853"/>
        <v>0</v>
      </c>
      <c r="VC212" s="52">
        <f t="shared" si="1853"/>
        <v>0</v>
      </c>
      <c r="VD212" s="105">
        <f t="shared" si="1853"/>
        <v>0</v>
      </c>
      <c r="VE212" s="14" t="str">
        <f t="shared" si="1698"/>
        <v>-</v>
      </c>
    </row>
    <row r="213" spans="1:577" ht="20.149999999999999" customHeight="1">
      <c r="A213" s="15">
        <v>62</v>
      </c>
      <c r="B213" s="15"/>
      <c r="C213" s="16"/>
      <c r="D213" s="17" t="s">
        <v>197</v>
      </c>
      <c r="E213" s="185">
        <f t="shared" ref="E213:BP213" si="1854">E214+E216+E225+E234+E236+E238+E241</f>
        <v>0</v>
      </c>
      <c r="F213" s="186">
        <f t="shared" si="1854"/>
        <v>0</v>
      </c>
      <c r="G213" s="186">
        <f t="shared" si="1854"/>
        <v>0</v>
      </c>
      <c r="H213" s="187">
        <f t="shared" si="1854"/>
        <v>0</v>
      </c>
      <c r="I213" s="225">
        <f t="shared" si="1854"/>
        <v>0</v>
      </c>
      <c r="J213" s="186">
        <f t="shared" si="1854"/>
        <v>0</v>
      </c>
      <c r="K213" s="55">
        <f t="shared" si="1854"/>
        <v>0</v>
      </c>
      <c r="L213" s="54">
        <f t="shared" si="1854"/>
        <v>0</v>
      </c>
      <c r="M213" s="54">
        <f t="shared" si="1854"/>
        <v>0</v>
      </c>
      <c r="N213" s="54">
        <f t="shared" si="1854"/>
        <v>0</v>
      </c>
      <c r="O213" s="54">
        <f t="shared" si="1854"/>
        <v>0</v>
      </c>
      <c r="P213" s="54">
        <f t="shared" si="1854"/>
        <v>0</v>
      </c>
      <c r="Q213" s="54">
        <f t="shared" si="1854"/>
        <v>0</v>
      </c>
      <c r="R213" s="54">
        <f t="shared" si="1854"/>
        <v>0</v>
      </c>
      <c r="S213" s="54">
        <f t="shared" si="1854"/>
        <v>0</v>
      </c>
      <c r="T213" s="54">
        <f t="shared" si="1854"/>
        <v>0</v>
      </c>
      <c r="U213" s="55">
        <f t="shared" si="1854"/>
        <v>0</v>
      </c>
      <c r="V213" s="54">
        <f t="shared" si="1854"/>
        <v>0</v>
      </c>
      <c r="W213" s="54">
        <f t="shared" si="1854"/>
        <v>0</v>
      </c>
      <c r="X213" s="54">
        <f t="shared" si="1854"/>
        <v>0</v>
      </c>
      <c r="Y213" s="106">
        <f t="shared" si="1854"/>
        <v>0</v>
      </c>
      <c r="Z213" s="55">
        <f t="shared" si="1854"/>
        <v>0</v>
      </c>
      <c r="AA213" s="54">
        <f t="shared" si="1854"/>
        <v>0</v>
      </c>
      <c r="AB213" s="54">
        <f t="shared" si="1854"/>
        <v>0</v>
      </c>
      <c r="AC213" s="54">
        <f t="shared" si="1854"/>
        <v>0</v>
      </c>
      <c r="AD213" s="54">
        <f t="shared" si="1854"/>
        <v>0</v>
      </c>
      <c r="AE213" s="54">
        <f t="shared" si="1854"/>
        <v>0</v>
      </c>
      <c r="AF213" s="54">
        <f t="shared" si="1854"/>
        <v>0</v>
      </c>
      <c r="AG213" s="54">
        <f t="shared" si="1854"/>
        <v>0</v>
      </c>
      <c r="AH213" s="54">
        <f t="shared" si="1854"/>
        <v>0</v>
      </c>
      <c r="AI213" s="54">
        <f t="shared" si="1854"/>
        <v>0</v>
      </c>
      <c r="AJ213" s="54">
        <f t="shared" si="1854"/>
        <v>0</v>
      </c>
      <c r="AK213" s="55">
        <f t="shared" si="1854"/>
        <v>0</v>
      </c>
      <c r="AL213" s="54">
        <f t="shared" si="1854"/>
        <v>0</v>
      </c>
      <c r="AM213" s="54">
        <f t="shared" si="1854"/>
        <v>0</v>
      </c>
      <c r="AN213" s="54">
        <f t="shared" si="1854"/>
        <v>0</v>
      </c>
      <c r="AO213" s="106">
        <f t="shared" si="1854"/>
        <v>0</v>
      </c>
      <c r="AP213" s="55">
        <f t="shared" si="1854"/>
        <v>0</v>
      </c>
      <c r="AQ213" s="54">
        <f t="shared" si="1854"/>
        <v>0</v>
      </c>
      <c r="AR213" s="54">
        <f t="shared" si="1854"/>
        <v>0</v>
      </c>
      <c r="AS213" s="54">
        <f t="shared" si="1854"/>
        <v>0</v>
      </c>
      <c r="AT213" s="54">
        <f t="shared" si="1854"/>
        <v>0</v>
      </c>
      <c r="AU213" s="54">
        <f t="shared" si="1854"/>
        <v>0</v>
      </c>
      <c r="AV213" s="54">
        <f t="shared" si="1854"/>
        <v>0</v>
      </c>
      <c r="AW213" s="54">
        <f t="shared" si="1854"/>
        <v>0</v>
      </c>
      <c r="AX213" s="54">
        <f t="shared" si="1854"/>
        <v>0</v>
      </c>
      <c r="AY213" s="54">
        <f t="shared" si="1854"/>
        <v>0</v>
      </c>
      <c r="AZ213" s="54">
        <f t="shared" si="1854"/>
        <v>0</v>
      </c>
      <c r="BA213" s="55">
        <f t="shared" si="1854"/>
        <v>0</v>
      </c>
      <c r="BB213" s="54">
        <f t="shared" si="1854"/>
        <v>0</v>
      </c>
      <c r="BC213" s="54">
        <f t="shared" si="1854"/>
        <v>0</v>
      </c>
      <c r="BD213" s="54">
        <f t="shared" si="1854"/>
        <v>0</v>
      </c>
      <c r="BE213" s="106">
        <f t="shared" si="1854"/>
        <v>0</v>
      </c>
      <c r="BF213" s="55">
        <f t="shared" si="1854"/>
        <v>0</v>
      </c>
      <c r="BG213" s="54">
        <f t="shared" si="1854"/>
        <v>0</v>
      </c>
      <c r="BH213" s="54">
        <f t="shared" si="1854"/>
        <v>0</v>
      </c>
      <c r="BI213" s="54">
        <f t="shared" si="1854"/>
        <v>0</v>
      </c>
      <c r="BJ213" s="54">
        <f t="shared" si="1854"/>
        <v>0</v>
      </c>
      <c r="BK213" s="54">
        <f t="shared" si="1854"/>
        <v>0</v>
      </c>
      <c r="BL213" s="54">
        <f t="shared" si="1854"/>
        <v>0</v>
      </c>
      <c r="BM213" s="54">
        <f t="shared" si="1854"/>
        <v>0</v>
      </c>
      <c r="BN213" s="54">
        <f t="shared" si="1854"/>
        <v>0</v>
      </c>
      <c r="BO213" s="54">
        <f t="shared" si="1854"/>
        <v>0</v>
      </c>
      <c r="BP213" s="54">
        <f t="shared" si="1854"/>
        <v>0</v>
      </c>
      <c r="BQ213" s="55">
        <f t="shared" ref="BQ213:EM213" si="1855">BQ214+BQ216+BQ225+BQ234+BQ236+BQ238+BQ241</f>
        <v>0</v>
      </c>
      <c r="BR213" s="54">
        <f t="shared" si="1855"/>
        <v>0</v>
      </c>
      <c r="BS213" s="54">
        <f t="shared" si="1855"/>
        <v>0</v>
      </c>
      <c r="BT213" s="54">
        <f t="shared" si="1855"/>
        <v>0</v>
      </c>
      <c r="BU213" s="106">
        <f t="shared" si="1855"/>
        <v>0</v>
      </c>
      <c r="BV213" s="55">
        <f t="shared" si="1855"/>
        <v>0</v>
      </c>
      <c r="BW213" s="54">
        <f t="shared" si="1855"/>
        <v>0</v>
      </c>
      <c r="BX213" s="54">
        <f t="shared" si="1855"/>
        <v>0</v>
      </c>
      <c r="BY213" s="54">
        <f t="shared" si="1855"/>
        <v>0</v>
      </c>
      <c r="BZ213" s="54">
        <f t="shared" si="1855"/>
        <v>0</v>
      </c>
      <c r="CA213" s="54">
        <f t="shared" si="1855"/>
        <v>0</v>
      </c>
      <c r="CB213" s="54">
        <f t="shared" si="1855"/>
        <v>0</v>
      </c>
      <c r="CC213" s="54">
        <f t="shared" si="1855"/>
        <v>0</v>
      </c>
      <c r="CD213" s="54">
        <f t="shared" si="1855"/>
        <v>0</v>
      </c>
      <c r="CE213" s="54">
        <f t="shared" si="1855"/>
        <v>0</v>
      </c>
      <c r="CF213" s="54">
        <f t="shared" si="1855"/>
        <v>0</v>
      </c>
      <c r="CG213" s="55">
        <f t="shared" si="1855"/>
        <v>0</v>
      </c>
      <c r="CH213" s="54">
        <f t="shared" si="1855"/>
        <v>0</v>
      </c>
      <c r="CI213" s="54">
        <f t="shared" si="1855"/>
        <v>0</v>
      </c>
      <c r="CJ213" s="54">
        <f t="shared" si="1855"/>
        <v>0</v>
      </c>
      <c r="CK213" s="54">
        <f t="shared" si="1855"/>
        <v>0</v>
      </c>
      <c r="CL213" s="54">
        <f t="shared" si="1855"/>
        <v>0</v>
      </c>
      <c r="CM213" s="54">
        <f t="shared" si="1855"/>
        <v>0</v>
      </c>
      <c r="CN213" s="54">
        <f t="shared" si="1855"/>
        <v>0</v>
      </c>
      <c r="CO213" s="54">
        <f t="shared" si="1855"/>
        <v>0</v>
      </c>
      <c r="CP213" s="54">
        <f t="shared" si="1855"/>
        <v>0</v>
      </c>
      <c r="CQ213" s="54">
        <f t="shared" si="1855"/>
        <v>0</v>
      </c>
      <c r="CR213" s="54">
        <f t="shared" si="1855"/>
        <v>0</v>
      </c>
      <c r="CS213" s="54">
        <f t="shared" si="1855"/>
        <v>0</v>
      </c>
      <c r="CT213" s="54">
        <f t="shared" si="1855"/>
        <v>0</v>
      </c>
      <c r="CU213" s="106">
        <f t="shared" si="1855"/>
        <v>0</v>
      </c>
      <c r="CV213" s="149">
        <f t="shared" si="1855"/>
        <v>0</v>
      </c>
      <c r="CW213" s="55">
        <f t="shared" si="1855"/>
        <v>0</v>
      </c>
      <c r="CX213" s="54">
        <f t="shared" si="1855"/>
        <v>0</v>
      </c>
      <c r="CY213" s="54">
        <f t="shared" si="1855"/>
        <v>0</v>
      </c>
      <c r="CZ213" s="54">
        <f t="shared" si="1855"/>
        <v>0</v>
      </c>
      <c r="DA213" s="54">
        <f t="shared" si="1855"/>
        <v>0</v>
      </c>
      <c r="DB213" s="54">
        <f t="shared" si="1855"/>
        <v>0</v>
      </c>
      <c r="DC213" s="54">
        <f t="shared" si="1855"/>
        <v>0</v>
      </c>
      <c r="DD213" s="54">
        <f t="shared" si="1855"/>
        <v>0</v>
      </c>
      <c r="DE213" s="54">
        <f t="shared" si="1855"/>
        <v>0</v>
      </c>
      <c r="DF213" s="54">
        <f t="shared" si="1855"/>
        <v>0</v>
      </c>
      <c r="DG213" s="54">
        <f t="shared" si="1855"/>
        <v>0</v>
      </c>
      <c r="DH213" s="55">
        <f t="shared" si="1855"/>
        <v>0</v>
      </c>
      <c r="DI213" s="54">
        <f t="shared" si="1855"/>
        <v>0</v>
      </c>
      <c r="DJ213" s="54">
        <f t="shared" si="1855"/>
        <v>0</v>
      </c>
      <c r="DK213" s="54">
        <f t="shared" si="1855"/>
        <v>0</v>
      </c>
      <c r="DL213" s="106">
        <f t="shared" si="1855"/>
        <v>0</v>
      </c>
      <c r="DM213" s="55">
        <f t="shared" si="1855"/>
        <v>0</v>
      </c>
      <c r="DN213" s="54">
        <f t="shared" si="1855"/>
        <v>0</v>
      </c>
      <c r="DO213" s="54">
        <f t="shared" si="1855"/>
        <v>0</v>
      </c>
      <c r="DP213" s="54">
        <f t="shared" si="1855"/>
        <v>0</v>
      </c>
      <c r="DQ213" s="54">
        <f t="shared" si="1855"/>
        <v>0</v>
      </c>
      <c r="DR213" s="54">
        <f t="shared" si="1855"/>
        <v>0</v>
      </c>
      <c r="DS213" s="54">
        <f t="shared" si="1855"/>
        <v>0</v>
      </c>
      <c r="DT213" s="54">
        <f t="shared" si="1855"/>
        <v>0</v>
      </c>
      <c r="DU213" s="54">
        <f t="shared" si="1855"/>
        <v>0</v>
      </c>
      <c r="DV213" s="54">
        <f t="shared" si="1855"/>
        <v>0</v>
      </c>
      <c r="DW213" s="54">
        <f t="shared" si="1855"/>
        <v>0</v>
      </c>
      <c r="DX213" s="55">
        <f t="shared" si="1855"/>
        <v>0</v>
      </c>
      <c r="DY213" s="54">
        <f t="shared" si="1855"/>
        <v>0</v>
      </c>
      <c r="DZ213" s="54">
        <f t="shared" si="1855"/>
        <v>0</v>
      </c>
      <c r="EA213" s="54">
        <f t="shared" si="1855"/>
        <v>0</v>
      </c>
      <c r="EB213" s="106">
        <f t="shared" si="1855"/>
        <v>0</v>
      </c>
      <c r="EC213" s="55">
        <f t="shared" si="1855"/>
        <v>0</v>
      </c>
      <c r="ED213" s="54">
        <f t="shared" si="1855"/>
        <v>0</v>
      </c>
      <c r="EE213" s="54">
        <f t="shared" si="1855"/>
        <v>0</v>
      </c>
      <c r="EF213" s="54">
        <f t="shared" si="1855"/>
        <v>0</v>
      </c>
      <c r="EG213" s="54">
        <f t="shared" si="1855"/>
        <v>0</v>
      </c>
      <c r="EH213" s="54">
        <f t="shared" si="1855"/>
        <v>0</v>
      </c>
      <c r="EI213" s="54">
        <f t="shared" si="1855"/>
        <v>0</v>
      </c>
      <c r="EJ213" s="54">
        <f t="shared" si="1855"/>
        <v>0</v>
      </c>
      <c r="EK213" s="54">
        <f t="shared" si="1855"/>
        <v>0</v>
      </c>
      <c r="EL213" s="54">
        <f t="shared" si="1855"/>
        <v>0</v>
      </c>
      <c r="EM213" s="54">
        <f t="shared" si="1855"/>
        <v>0</v>
      </c>
      <c r="EN213" s="55">
        <f t="shared" ref="EN213:GY213" si="1856">EN214+EN216+EN225+EN234+EN236+EN238+EN241</f>
        <v>0</v>
      </c>
      <c r="EO213" s="54">
        <f t="shared" si="1856"/>
        <v>0</v>
      </c>
      <c r="EP213" s="54">
        <f t="shared" si="1856"/>
        <v>0</v>
      </c>
      <c r="EQ213" s="54">
        <f t="shared" si="1856"/>
        <v>0</v>
      </c>
      <c r="ER213" s="106">
        <f t="shared" si="1856"/>
        <v>0</v>
      </c>
      <c r="ES213" s="55">
        <f t="shared" si="1856"/>
        <v>0</v>
      </c>
      <c r="ET213" s="54">
        <f t="shared" si="1856"/>
        <v>0</v>
      </c>
      <c r="EU213" s="54">
        <f t="shared" si="1856"/>
        <v>0</v>
      </c>
      <c r="EV213" s="54">
        <f t="shared" si="1856"/>
        <v>0</v>
      </c>
      <c r="EW213" s="54">
        <f t="shared" si="1856"/>
        <v>0</v>
      </c>
      <c r="EX213" s="54">
        <f t="shared" si="1856"/>
        <v>0</v>
      </c>
      <c r="EY213" s="54">
        <f t="shared" si="1856"/>
        <v>0</v>
      </c>
      <c r="EZ213" s="54">
        <f t="shared" si="1856"/>
        <v>0</v>
      </c>
      <c r="FA213" s="54">
        <f t="shared" si="1856"/>
        <v>0</v>
      </c>
      <c r="FB213" s="54">
        <f t="shared" si="1856"/>
        <v>0</v>
      </c>
      <c r="FC213" s="54">
        <f t="shared" si="1856"/>
        <v>0</v>
      </c>
      <c r="FD213" s="55">
        <f t="shared" si="1856"/>
        <v>0</v>
      </c>
      <c r="FE213" s="54">
        <f t="shared" si="1856"/>
        <v>0</v>
      </c>
      <c r="FF213" s="54">
        <f t="shared" si="1856"/>
        <v>0</v>
      </c>
      <c r="FG213" s="54">
        <f t="shared" si="1856"/>
        <v>0</v>
      </c>
      <c r="FH213" s="106">
        <f t="shared" si="1856"/>
        <v>0</v>
      </c>
      <c r="FI213" s="55">
        <f t="shared" si="1856"/>
        <v>0</v>
      </c>
      <c r="FJ213" s="54">
        <f t="shared" si="1856"/>
        <v>0</v>
      </c>
      <c r="FK213" s="54">
        <f t="shared" si="1856"/>
        <v>0</v>
      </c>
      <c r="FL213" s="54">
        <f t="shared" si="1856"/>
        <v>0</v>
      </c>
      <c r="FM213" s="54">
        <f t="shared" si="1856"/>
        <v>0</v>
      </c>
      <c r="FN213" s="54">
        <f t="shared" si="1856"/>
        <v>0</v>
      </c>
      <c r="FO213" s="54">
        <f t="shared" si="1856"/>
        <v>0</v>
      </c>
      <c r="FP213" s="54">
        <f t="shared" si="1856"/>
        <v>0</v>
      </c>
      <c r="FQ213" s="54">
        <f t="shared" si="1856"/>
        <v>0</v>
      </c>
      <c r="FR213" s="54">
        <f t="shared" si="1856"/>
        <v>0</v>
      </c>
      <c r="FS213" s="54">
        <f t="shared" si="1856"/>
        <v>0</v>
      </c>
      <c r="FT213" s="55">
        <f t="shared" si="1856"/>
        <v>0</v>
      </c>
      <c r="FU213" s="54">
        <f t="shared" si="1856"/>
        <v>0</v>
      </c>
      <c r="FV213" s="54">
        <f t="shared" si="1856"/>
        <v>0</v>
      </c>
      <c r="FW213" s="54">
        <f t="shared" si="1856"/>
        <v>0</v>
      </c>
      <c r="FX213" s="106">
        <f t="shared" si="1856"/>
        <v>0</v>
      </c>
      <c r="FY213" s="55">
        <f t="shared" si="1856"/>
        <v>0</v>
      </c>
      <c r="FZ213" s="54">
        <f t="shared" si="1856"/>
        <v>0</v>
      </c>
      <c r="GA213" s="54">
        <f t="shared" si="1856"/>
        <v>0</v>
      </c>
      <c r="GB213" s="54">
        <f t="shared" si="1856"/>
        <v>0</v>
      </c>
      <c r="GC213" s="54">
        <f t="shared" si="1856"/>
        <v>0</v>
      </c>
      <c r="GD213" s="54">
        <f t="shared" si="1856"/>
        <v>0</v>
      </c>
      <c r="GE213" s="54">
        <f t="shared" si="1856"/>
        <v>0</v>
      </c>
      <c r="GF213" s="54">
        <f t="shared" si="1856"/>
        <v>0</v>
      </c>
      <c r="GG213" s="54">
        <f t="shared" si="1856"/>
        <v>0</v>
      </c>
      <c r="GH213" s="54">
        <f t="shared" si="1856"/>
        <v>0</v>
      </c>
      <c r="GI213" s="54">
        <f t="shared" si="1856"/>
        <v>0</v>
      </c>
      <c r="GJ213" s="55">
        <f t="shared" si="1856"/>
        <v>0</v>
      </c>
      <c r="GK213" s="54">
        <f t="shared" si="1856"/>
        <v>0</v>
      </c>
      <c r="GL213" s="54">
        <f t="shared" si="1856"/>
        <v>0</v>
      </c>
      <c r="GM213" s="54">
        <f t="shared" si="1856"/>
        <v>0</v>
      </c>
      <c r="GN213" s="106">
        <f t="shared" si="1856"/>
        <v>0</v>
      </c>
      <c r="GO213" s="55">
        <f t="shared" si="1856"/>
        <v>0</v>
      </c>
      <c r="GP213" s="54">
        <f t="shared" si="1856"/>
        <v>0</v>
      </c>
      <c r="GQ213" s="54">
        <f t="shared" si="1856"/>
        <v>0</v>
      </c>
      <c r="GR213" s="54">
        <f t="shared" si="1856"/>
        <v>0</v>
      </c>
      <c r="GS213" s="54">
        <f t="shared" si="1856"/>
        <v>0</v>
      </c>
      <c r="GT213" s="54">
        <f t="shared" si="1856"/>
        <v>0</v>
      </c>
      <c r="GU213" s="54">
        <f t="shared" si="1856"/>
        <v>0</v>
      </c>
      <c r="GV213" s="54">
        <f t="shared" si="1856"/>
        <v>0</v>
      </c>
      <c r="GW213" s="54">
        <f t="shared" si="1856"/>
        <v>0</v>
      </c>
      <c r="GX213" s="54">
        <f t="shared" si="1856"/>
        <v>0</v>
      </c>
      <c r="GY213" s="54">
        <f t="shared" si="1856"/>
        <v>0</v>
      </c>
      <c r="GZ213" s="55">
        <f t="shared" ref="GZ213:JW213" si="1857">GZ214+GZ216+GZ225+GZ234+GZ236+GZ238+GZ241</f>
        <v>0</v>
      </c>
      <c r="HA213" s="54">
        <f t="shared" si="1857"/>
        <v>0</v>
      </c>
      <c r="HB213" s="54">
        <f t="shared" si="1857"/>
        <v>0</v>
      </c>
      <c r="HC213" s="54">
        <f t="shared" si="1857"/>
        <v>0</v>
      </c>
      <c r="HD213" s="54">
        <f t="shared" si="1857"/>
        <v>0</v>
      </c>
      <c r="HE213" s="54">
        <f t="shared" si="1857"/>
        <v>0</v>
      </c>
      <c r="HF213" s="54">
        <f t="shared" si="1857"/>
        <v>0</v>
      </c>
      <c r="HG213" s="54">
        <f t="shared" si="1857"/>
        <v>0</v>
      </c>
      <c r="HH213" s="54">
        <f t="shared" si="1857"/>
        <v>0</v>
      </c>
      <c r="HI213" s="54">
        <f t="shared" si="1857"/>
        <v>0</v>
      </c>
      <c r="HJ213" s="54">
        <f t="shared" si="1857"/>
        <v>0</v>
      </c>
      <c r="HK213" s="54">
        <f t="shared" si="1857"/>
        <v>0</v>
      </c>
      <c r="HL213" s="54">
        <f t="shared" si="1857"/>
        <v>0</v>
      </c>
      <c r="HM213" s="54">
        <f t="shared" si="1857"/>
        <v>0</v>
      </c>
      <c r="HN213" s="106">
        <f t="shared" si="1857"/>
        <v>0</v>
      </c>
      <c r="HO213" s="133">
        <f t="shared" si="1857"/>
        <v>0</v>
      </c>
      <c r="HP213" s="149">
        <f t="shared" si="1857"/>
        <v>0</v>
      </c>
      <c r="HQ213" s="55">
        <f t="shared" si="1857"/>
        <v>0</v>
      </c>
      <c r="HR213" s="54">
        <f t="shared" si="1857"/>
        <v>0</v>
      </c>
      <c r="HS213" s="54">
        <f t="shared" si="1857"/>
        <v>0</v>
      </c>
      <c r="HT213" s="54">
        <f t="shared" si="1857"/>
        <v>0</v>
      </c>
      <c r="HU213" s="54">
        <f t="shared" si="1857"/>
        <v>0</v>
      </c>
      <c r="HV213" s="54">
        <f t="shared" si="1857"/>
        <v>0</v>
      </c>
      <c r="HW213" s="54">
        <f t="shared" si="1857"/>
        <v>0</v>
      </c>
      <c r="HX213" s="54">
        <f t="shared" si="1857"/>
        <v>0</v>
      </c>
      <c r="HY213" s="54">
        <f t="shared" si="1857"/>
        <v>0</v>
      </c>
      <c r="HZ213" s="54">
        <f t="shared" si="1857"/>
        <v>0</v>
      </c>
      <c r="IA213" s="54">
        <f t="shared" si="1857"/>
        <v>0</v>
      </c>
      <c r="IB213" s="55">
        <f t="shared" si="1857"/>
        <v>0</v>
      </c>
      <c r="IC213" s="54">
        <f t="shared" si="1857"/>
        <v>0</v>
      </c>
      <c r="ID213" s="54">
        <f t="shared" si="1857"/>
        <v>0</v>
      </c>
      <c r="IE213" s="54">
        <f t="shared" si="1857"/>
        <v>0</v>
      </c>
      <c r="IF213" s="106">
        <f t="shared" si="1857"/>
        <v>0</v>
      </c>
      <c r="IG213" s="55">
        <f t="shared" si="1857"/>
        <v>0</v>
      </c>
      <c r="IH213" s="54">
        <f t="shared" si="1857"/>
        <v>0</v>
      </c>
      <c r="II213" s="54">
        <f t="shared" si="1857"/>
        <v>0</v>
      </c>
      <c r="IJ213" s="54">
        <f t="shared" si="1857"/>
        <v>0</v>
      </c>
      <c r="IK213" s="54">
        <f t="shared" si="1857"/>
        <v>0</v>
      </c>
      <c r="IL213" s="54">
        <f t="shared" si="1857"/>
        <v>0</v>
      </c>
      <c r="IM213" s="54">
        <f t="shared" si="1857"/>
        <v>0</v>
      </c>
      <c r="IN213" s="54">
        <f t="shared" si="1857"/>
        <v>0</v>
      </c>
      <c r="IO213" s="54">
        <f t="shared" si="1857"/>
        <v>0</v>
      </c>
      <c r="IP213" s="54">
        <f t="shared" si="1857"/>
        <v>0</v>
      </c>
      <c r="IQ213" s="54">
        <f t="shared" si="1857"/>
        <v>0</v>
      </c>
      <c r="IR213" s="55">
        <f t="shared" si="1857"/>
        <v>0</v>
      </c>
      <c r="IS213" s="54">
        <f t="shared" si="1857"/>
        <v>0</v>
      </c>
      <c r="IT213" s="54">
        <f t="shared" si="1857"/>
        <v>0</v>
      </c>
      <c r="IU213" s="54">
        <f t="shared" si="1857"/>
        <v>0</v>
      </c>
      <c r="IV213" s="106">
        <f t="shared" si="1857"/>
        <v>0</v>
      </c>
      <c r="IW213" s="55">
        <f t="shared" si="1857"/>
        <v>0</v>
      </c>
      <c r="IX213" s="54">
        <f t="shared" si="1857"/>
        <v>0</v>
      </c>
      <c r="IY213" s="54">
        <f t="shared" si="1857"/>
        <v>0</v>
      </c>
      <c r="IZ213" s="54">
        <f t="shared" si="1857"/>
        <v>0</v>
      </c>
      <c r="JA213" s="54">
        <f t="shared" si="1857"/>
        <v>0</v>
      </c>
      <c r="JB213" s="54">
        <f t="shared" si="1857"/>
        <v>0</v>
      </c>
      <c r="JC213" s="54">
        <f t="shared" si="1857"/>
        <v>0</v>
      </c>
      <c r="JD213" s="54">
        <f t="shared" si="1857"/>
        <v>0</v>
      </c>
      <c r="JE213" s="54">
        <f t="shared" si="1857"/>
        <v>0</v>
      </c>
      <c r="JF213" s="54">
        <f t="shared" si="1857"/>
        <v>0</v>
      </c>
      <c r="JG213" s="54">
        <f t="shared" si="1857"/>
        <v>0</v>
      </c>
      <c r="JH213" s="55">
        <f t="shared" si="1857"/>
        <v>0</v>
      </c>
      <c r="JI213" s="54">
        <f t="shared" si="1857"/>
        <v>0</v>
      </c>
      <c r="JJ213" s="54">
        <f t="shared" si="1857"/>
        <v>0</v>
      </c>
      <c r="JK213" s="54">
        <f t="shared" si="1857"/>
        <v>0</v>
      </c>
      <c r="JL213" s="106">
        <f t="shared" si="1857"/>
        <v>0</v>
      </c>
      <c r="JM213" s="55">
        <f t="shared" si="1857"/>
        <v>0</v>
      </c>
      <c r="JN213" s="54">
        <f t="shared" si="1857"/>
        <v>0</v>
      </c>
      <c r="JO213" s="54">
        <f t="shared" si="1857"/>
        <v>0</v>
      </c>
      <c r="JP213" s="54">
        <f t="shared" si="1857"/>
        <v>0</v>
      </c>
      <c r="JQ213" s="54">
        <f t="shared" si="1857"/>
        <v>0</v>
      </c>
      <c r="JR213" s="54">
        <f t="shared" si="1857"/>
        <v>0</v>
      </c>
      <c r="JS213" s="54">
        <f t="shared" si="1857"/>
        <v>0</v>
      </c>
      <c r="JT213" s="54">
        <f t="shared" si="1857"/>
        <v>0</v>
      </c>
      <c r="JU213" s="54">
        <f t="shared" si="1857"/>
        <v>0</v>
      </c>
      <c r="JV213" s="54">
        <f t="shared" si="1857"/>
        <v>0</v>
      </c>
      <c r="JW213" s="54">
        <f t="shared" si="1857"/>
        <v>0</v>
      </c>
      <c r="JX213" s="55">
        <f t="shared" ref="JX213:MT213" si="1858">JX214+JX216+JX225+JX234+JX236+JX238+JX241</f>
        <v>0</v>
      </c>
      <c r="JY213" s="54">
        <f t="shared" si="1858"/>
        <v>0</v>
      </c>
      <c r="JZ213" s="54">
        <f t="shared" si="1858"/>
        <v>0</v>
      </c>
      <c r="KA213" s="54">
        <f t="shared" si="1858"/>
        <v>0</v>
      </c>
      <c r="KB213" s="106">
        <f t="shared" si="1858"/>
        <v>0</v>
      </c>
      <c r="KC213" s="55">
        <f t="shared" si="1858"/>
        <v>0</v>
      </c>
      <c r="KD213" s="54">
        <f t="shared" si="1858"/>
        <v>0</v>
      </c>
      <c r="KE213" s="54">
        <f t="shared" si="1858"/>
        <v>0</v>
      </c>
      <c r="KF213" s="54">
        <f t="shared" si="1858"/>
        <v>0</v>
      </c>
      <c r="KG213" s="54">
        <f t="shared" si="1858"/>
        <v>0</v>
      </c>
      <c r="KH213" s="54">
        <f t="shared" si="1858"/>
        <v>0</v>
      </c>
      <c r="KI213" s="54">
        <f t="shared" si="1858"/>
        <v>0</v>
      </c>
      <c r="KJ213" s="54">
        <f t="shared" si="1858"/>
        <v>0</v>
      </c>
      <c r="KK213" s="54">
        <f t="shared" si="1858"/>
        <v>0</v>
      </c>
      <c r="KL213" s="54">
        <f t="shared" si="1858"/>
        <v>0</v>
      </c>
      <c r="KM213" s="54">
        <f t="shared" si="1858"/>
        <v>0</v>
      </c>
      <c r="KN213" s="55">
        <f t="shared" si="1858"/>
        <v>0</v>
      </c>
      <c r="KO213" s="54">
        <f t="shared" si="1858"/>
        <v>0</v>
      </c>
      <c r="KP213" s="54">
        <f t="shared" si="1858"/>
        <v>0</v>
      </c>
      <c r="KQ213" s="54">
        <f t="shared" si="1858"/>
        <v>0</v>
      </c>
      <c r="KR213" s="54">
        <f t="shared" si="1858"/>
        <v>0</v>
      </c>
      <c r="KS213" s="54">
        <f t="shared" si="1858"/>
        <v>0</v>
      </c>
      <c r="KT213" s="54">
        <f t="shared" si="1858"/>
        <v>0</v>
      </c>
      <c r="KU213" s="54">
        <f t="shared" si="1858"/>
        <v>0</v>
      </c>
      <c r="KV213" s="54">
        <f t="shared" si="1858"/>
        <v>0</v>
      </c>
      <c r="KW213" s="54">
        <f t="shared" si="1858"/>
        <v>0</v>
      </c>
      <c r="KX213" s="54">
        <f t="shared" si="1858"/>
        <v>0</v>
      </c>
      <c r="KY213" s="54">
        <f t="shared" si="1858"/>
        <v>0</v>
      </c>
      <c r="KZ213" s="54">
        <f t="shared" si="1858"/>
        <v>0</v>
      </c>
      <c r="LA213" s="54">
        <f t="shared" si="1858"/>
        <v>0</v>
      </c>
      <c r="LB213" s="106">
        <f t="shared" si="1858"/>
        <v>0</v>
      </c>
      <c r="LC213" s="149">
        <f t="shared" si="1858"/>
        <v>0</v>
      </c>
      <c r="LD213" s="55">
        <f t="shared" si="1858"/>
        <v>0</v>
      </c>
      <c r="LE213" s="54">
        <f t="shared" si="1858"/>
        <v>0</v>
      </c>
      <c r="LF213" s="54">
        <f t="shared" si="1858"/>
        <v>0</v>
      </c>
      <c r="LG213" s="54">
        <f t="shared" si="1858"/>
        <v>0</v>
      </c>
      <c r="LH213" s="54">
        <f t="shared" si="1858"/>
        <v>0</v>
      </c>
      <c r="LI213" s="54">
        <f t="shared" si="1858"/>
        <v>0</v>
      </c>
      <c r="LJ213" s="54">
        <f t="shared" si="1858"/>
        <v>0</v>
      </c>
      <c r="LK213" s="54">
        <f t="shared" si="1858"/>
        <v>0</v>
      </c>
      <c r="LL213" s="54">
        <f t="shared" si="1858"/>
        <v>0</v>
      </c>
      <c r="LM213" s="54">
        <f t="shared" si="1858"/>
        <v>0</v>
      </c>
      <c r="LN213" s="54">
        <f t="shared" si="1858"/>
        <v>0</v>
      </c>
      <c r="LO213" s="55">
        <f t="shared" si="1858"/>
        <v>0</v>
      </c>
      <c r="LP213" s="54">
        <f t="shared" si="1858"/>
        <v>0</v>
      </c>
      <c r="LQ213" s="54">
        <f t="shared" si="1858"/>
        <v>0</v>
      </c>
      <c r="LR213" s="54">
        <f t="shared" si="1858"/>
        <v>0</v>
      </c>
      <c r="LS213" s="106">
        <f t="shared" si="1858"/>
        <v>0</v>
      </c>
      <c r="LT213" s="55">
        <f t="shared" si="1858"/>
        <v>0</v>
      </c>
      <c r="LU213" s="54">
        <f t="shared" si="1858"/>
        <v>0</v>
      </c>
      <c r="LV213" s="54">
        <f t="shared" si="1858"/>
        <v>0</v>
      </c>
      <c r="LW213" s="54">
        <f t="shared" si="1858"/>
        <v>0</v>
      </c>
      <c r="LX213" s="54">
        <f t="shared" si="1858"/>
        <v>0</v>
      </c>
      <c r="LY213" s="54">
        <f t="shared" si="1858"/>
        <v>0</v>
      </c>
      <c r="LZ213" s="54">
        <f t="shared" si="1858"/>
        <v>0</v>
      </c>
      <c r="MA213" s="54">
        <f t="shared" si="1858"/>
        <v>0</v>
      </c>
      <c r="MB213" s="54">
        <f t="shared" si="1858"/>
        <v>0</v>
      </c>
      <c r="MC213" s="54">
        <f t="shared" si="1858"/>
        <v>0</v>
      </c>
      <c r="MD213" s="54">
        <f t="shared" si="1858"/>
        <v>0</v>
      </c>
      <c r="ME213" s="55">
        <f t="shared" si="1858"/>
        <v>0</v>
      </c>
      <c r="MF213" s="54">
        <f t="shared" si="1858"/>
        <v>0</v>
      </c>
      <c r="MG213" s="54">
        <f t="shared" si="1858"/>
        <v>0</v>
      </c>
      <c r="MH213" s="54">
        <f t="shared" si="1858"/>
        <v>0</v>
      </c>
      <c r="MI213" s="106">
        <f t="shared" si="1858"/>
        <v>0</v>
      </c>
      <c r="MJ213" s="55">
        <f t="shared" si="1858"/>
        <v>0</v>
      </c>
      <c r="MK213" s="54">
        <f t="shared" si="1858"/>
        <v>0</v>
      </c>
      <c r="ML213" s="54">
        <f t="shared" si="1858"/>
        <v>0</v>
      </c>
      <c r="MM213" s="54">
        <f t="shared" si="1858"/>
        <v>0</v>
      </c>
      <c r="MN213" s="54">
        <f t="shared" si="1858"/>
        <v>0</v>
      </c>
      <c r="MO213" s="54">
        <f t="shared" si="1858"/>
        <v>0</v>
      </c>
      <c r="MP213" s="54">
        <f t="shared" si="1858"/>
        <v>0</v>
      </c>
      <c r="MQ213" s="54">
        <f t="shared" si="1858"/>
        <v>0</v>
      </c>
      <c r="MR213" s="54">
        <f t="shared" si="1858"/>
        <v>0</v>
      </c>
      <c r="MS213" s="54">
        <f t="shared" si="1858"/>
        <v>0</v>
      </c>
      <c r="MT213" s="54">
        <f t="shared" si="1858"/>
        <v>0</v>
      </c>
      <c r="MU213" s="55">
        <f t="shared" ref="MU213:PF213" si="1859">MU214+MU216+MU225+MU234+MU236+MU238+MU241</f>
        <v>0</v>
      </c>
      <c r="MV213" s="54">
        <f t="shared" si="1859"/>
        <v>0</v>
      </c>
      <c r="MW213" s="54">
        <f t="shared" si="1859"/>
        <v>0</v>
      </c>
      <c r="MX213" s="54">
        <f t="shared" si="1859"/>
        <v>0</v>
      </c>
      <c r="MY213" s="106">
        <f t="shared" si="1859"/>
        <v>0</v>
      </c>
      <c r="MZ213" s="55">
        <f t="shared" si="1859"/>
        <v>0</v>
      </c>
      <c r="NA213" s="54">
        <f t="shared" si="1859"/>
        <v>0</v>
      </c>
      <c r="NB213" s="54">
        <f t="shared" si="1859"/>
        <v>0</v>
      </c>
      <c r="NC213" s="54">
        <f t="shared" si="1859"/>
        <v>0</v>
      </c>
      <c r="ND213" s="54">
        <f t="shared" si="1859"/>
        <v>0</v>
      </c>
      <c r="NE213" s="54">
        <f t="shared" si="1859"/>
        <v>0</v>
      </c>
      <c r="NF213" s="54">
        <f t="shared" si="1859"/>
        <v>0</v>
      </c>
      <c r="NG213" s="54">
        <f t="shared" si="1859"/>
        <v>0</v>
      </c>
      <c r="NH213" s="54">
        <f t="shared" si="1859"/>
        <v>0</v>
      </c>
      <c r="NI213" s="54">
        <f t="shared" si="1859"/>
        <v>0</v>
      </c>
      <c r="NJ213" s="54">
        <f t="shared" si="1859"/>
        <v>0</v>
      </c>
      <c r="NK213" s="55">
        <f t="shared" si="1859"/>
        <v>0</v>
      </c>
      <c r="NL213" s="54">
        <f t="shared" si="1859"/>
        <v>0</v>
      </c>
      <c r="NM213" s="54">
        <f t="shared" si="1859"/>
        <v>0</v>
      </c>
      <c r="NN213" s="54">
        <f t="shared" si="1859"/>
        <v>0</v>
      </c>
      <c r="NO213" s="106">
        <f t="shared" si="1859"/>
        <v>0</v>
      </c>
      <c r="NP213" s="55">
        <f t="shared" si="1859"/>
        <v>0</v>
      </c>
      <c r="NQ213" s="54">
        <f t="shared" si="1859"/>
        <v>0</v>
      </c>
      <c r="NR213" s="54">
        <f t="shared" si="1859"/>
        <v>0</v>
      </c>
      <c r="NS213" s="54">
        <f t="shared" si="1859"/>
        <v>0</v>
      </c>
      <c r="NT213" s="54">
        <f t="shared" si="1859"/>
        <v>0</v>
      </c>
      <c r="NU213" s="54">
        <f t="shared" si="1859"/>
        <v>0</v>
      </c>
      <c r="NV213" s="54">
        <f t="shared" si="1859"/>
        <v>0</v>
      </c>
      <c r="NW213" s="54">
        <f t="shared" si="1859"/>
        <v>0</v>
      </c>
      <c r="NX213" s="54">
        <f t="shared" si="1859"/>
        <v>0</v>
      </c>
      <c r="NY213" s="54">
        <f t="shared" si="1859"/>
        <v>0</v>
      </c>
      <c r="NZ213" s="54">
        <f t="shared" si="1859"/>
        <v>0</v>
      </c>
      <c r="OA213" s="55">
        <f t="shared" si="1859"/>
        <v>0</v>
      </c>
      <c r="OB213" s="54">
        <f t="shared" si="1859"/>
        <v>0</v>
      </c>
      <c r="OC213" s="54">
        <f t="shared" si="1859"/>
        <v>0</v>
      </c>
      <c r="OD213" s="54">
        <f t="shared" si="1859"/>
        <v>0</v>
      </c>
      <c r="OE213" s="106">
        <f t="shared" si="1859"/>
        <v>0</v>
      </c>
      <c r="OF213" s="55">
        <f t="shared" si="1859"/>
        <v>0</v>
      </c>
      <c r="OG213" s="54">
        <f t="shared" si="1859"/>
        <v>0</v>
      </c>
      <c r="OH213" s="54">
        <f t="shared" si="1859"/>
        <v>0</v>
      </c>
      <c r="OI213" s="54">
        <f t="shared" si="1859"/>
        <v>0</v>
      </c>
      <c r="OJ213" s="54">
        <f t="shared" si="1859"/>
        <v>0</v>
      </c>
      <c r="OK213" s="54">
        <f t="shared" si="1859"/>
        <v>0</v>
      </c>
      <c r="OL213" s="54">
        <f t="shared" si="1859"/>
        <v>0</v>
      </c>
      <c r="OM213" s="54">
        <f t="shared" si="1859"/>
        <v>0</v>
      </c>
      <c r="ON213" s="54">
        <f t="shared" si="1859"/>
        <v>0</v>
      </c>
      <c r="OO213" s="54">
        <f t="shared" si="1859"/>
        <v>0</v>
      </c>
      <c r="OP213" s="54">
        <f t="shared" si="1859"/>
        <v>0</v>
      </c>
      <c r="OQ213" s="55">
        <f t="shared" si="1859"/>
        <v>0</v>
      </c>
      <c r="OR213" s="54">
        <f t="shared" si="1859"/>
        <v>0</v>
      </c>
      <c r="OS213" s="54">
        <f t="shared" si="1859"/>
        <v>0</v>
      </c>
      <c r="OT213" s="54">
        <f t="shared" si="1859"/>
        <v>0</v>
      </c>
      <c r="OU213" s="106">
        <f t="shared" si="1859"/>
        <v>0</v>
      </c>
      <c r="OV213" s="55">
        <f t="shared" si="1859"/>
        <v>0</v>
      </c>
      <c r="OW213" s="54">
        <f t="shared" si="1859"/>
        <v>0</v>
      </c>
      <c r="OX213" s="54">
        <f t="shared" si="1859"/>
        <v>0</v>
      </c>
      <c r="OY213" s="54">
        <f t="shared" si="1859"/>
        <v>0</v>
      </c>
      <c r="OZ213" s="54">
        <f t="shared" si="1859"/>
        <v>0</v>
      </c>
      <c r="PA213" s="54">
        <f t="shared" si="1859"/>
        <v>0</v>
      </c>
      <c r="PB213" s="54">
        <f t="shared" si="1859"/>
        <v>0</v>
      </c>
      <c r="PC213" s="54">
        <f t="shared" si="1859"/>
        <v>0</v>
      </c>
      <c r="PD213" s="54">
        <f t="shared" si="1859"/>
        <v>0</v>
      </c>
      <c r="PE213" s="54">
        <f t="shared" si="1859"/>
        <v>0</v>
      </c>
      <c r="PF213" s="54">
        <f t="shared" si="1859"/>
        <v>0</v>
      </c>
      <c r="PG213" s="55">
        <f t="shared" ref="PG213:RR213" si="1860">PG214+PG216+PG225+PG234+PG236+PG238+PG241</f>
        <v>0</v>
      </c>
      <c r="PH213" s="54">
        <f t="shared" si="1860"/>
        <v>0</v>
      </c>
      <c r="PI213" s="54">
        <f t="shared" si="1860"/>
        <v>0</v>
      </c>
      <c r="PJ213" s="54">
        <f t="shared" si="1860"/>
        <v>0</v>
      </c>
      <c r="PK213" s="106">
        <f t="shared" si="1860"/>
        <v>0</v>
      </c>
      <c r="PL213" s="55">
        <f t="shared" si="1860"/>
        <v>0</v>
      </c>
      <c r="PM213" s="54">
        <f t="shared" si="1860"/>
        <v>0</v>
      </c>
      <c r="PN213" s="54">
        <f t="shared" si="1860"/>
        <v>0</v>
      </c>
      <c r="PO213" s="54">
        <f t="shared" si="1860"/>
        <v>0</v>
      </c>
      <c r="PP213" s="54">
        <f t="shared" si="1860"/>
        <v>0</v>
      </c>
      <c r="PQ213" s="54">
        <f t="shared" si="1860"/>
        <v>0</v>
      </c>
      <c r="PR213" s="54">
        <f t="shared" si="1860"/>
        <v>0</v>
      </c>
      <c r="PS213" s="54">
        <f t="shared" si="1860"/>
        <v>0</v>
      </c>
      <c r="PT213" s="54">
        <f t="shared" si="1860"/>
        <v>0</v>
      </c>
      <c r="PU213" s="54">
        <f t="shared" si="1860"/>
        <v>0</v>
      </c>
      <c r="PV213" s="54">
        <f t="shared" si="1860"/>
        <v>0</v>
      </c>
      <c r="PW213" s="55">
        <f t="shared" si="1860"/>
        <v>0</v>
      </c>
      <c r="PX213" s="54">
        <f t="shared" si="1860"/>
        <v>0</v>
      </c>
      <c r="PY213" s="54">
        <f t="shared" si="1860"/>
        <v>0</v>
      </c>
      <c r="PZ213" s="54">
        <f t="shared" si="1860"/>
        <v>0</v>
      </c>
      <c r="QA213" s="106">
        <f t="shared" si="1860"/>
        <v>0</v>
      </c>
      <c r="QB213" s="55">
        <f t="shared" si="1860"/>
        <v>0</v>
      </c>
      <c r="QC213" s="54">
        <f t="shared" si="1860"/>
        <v>0</v>
      </c>
      <c r="QD213" s="54">
        <f t="shared" si="1860"/>
        <v>0</v>
      </c>
      <c r="QE213" s="54">
        <f t="shared" si="1860"/>
        <v>0</v>
      </c>
      <c r="QF213" s="54">
        <f t="shared" si="1860"/>
        <v>0</v>
      </c>
      <c r="QG213" s="54">
        <f t="shared" si="1860"/>
        <v>0</v>
      </c>
      <c r="QH213" s="54">
        <f t="shared" si="1860"/>
        <v>0</v>
      </c>
      <c r="QI213" s="54">
        <f t="shared" si="1860"/>
        <v>0</v>
      </c>
      <c r="QJ213" s="54">
        <f t="shared" si="1860"/>
        <v>0</v>
      </c>
      <c r="QK213" s="54">
        <f t="shared" si="1860"/>
        <v>0</v>
      </c>
      <c r="QL213" s="54">
        <f t="shared" si="1860"/>
        <v>0</v>
      </c>
      <c r="QM213" s="55">
        <f t="shared" si="1860"/>
        <v>0</v>
      </c>
      <c r="QN213" s="54">
        <f t="shared" si="1860"/>
        <v>0</v>
      </c>
      <c r="QO213" s="54">
        <f t="shared" si="1860"/>
        <v>0</v>
      </c>
      <c r="QP213" s="54">
        <f t="shared" si="1860"/>
        <v>0</v>
      </c>
      <c r="QQ213" s="106">
        <f t="shared" si="1860"/>
        <v>0</v>
      </c>
      <c r="QR213" s="55">
        <f t="shared" si="1860"/>
        <v>0</v>
      </c>
      <c r="QS213" s="54">
        <f t="shared" si="1860"/>
        <v>0</v>
      </c>
      <c r="QT213" s="54">
        <f t="shared" si="1860"/>
        <v>0</v>
      </c>
      <c r="QU213" s="54">
        <f t="shared" si="1860"/>
        <v>0</v>
      </c>
      <c r="QV213" s="54">
        <f t="shared" si="1860"/>
        <v>0</v>
      </c>
      <c r="QW213" s="54">
        <f t="shared" si="1860"/>
        <v>0</v>
      </c>
      <c r="QX213" s="54">
        <f t="shared" si="1860"/>
        <v>0</v>
      </c>
      <c r="QY213" s="54">
        <f t="shared" si="1860"/>
        <v>0</v>
      </c>
      <c r="QZ213" s="54">
        <f t="shared" si="1860"/>
        <v>0</v>
      </c>
      <c r="RA213" s="54">
        <f t="shared" si="1860"/>
        <v>0</v>
      </c>
      <c r="RB213" s="54">
        <f t="shared" si="1860"/>
        <v>0</v>
      </c>
      <c r="RC213" s="55">
        <f t="shared" si="1860"/>
        <v>0</v>
      </c>
      <c r="RD213" s="54">
        <f t="shared" si="1860"/>
        <v>0</v>
      </c>
      <c r="RE213" s="54">
        <f t="shared" si="1860"/>
        <v>0</v>
      </c>
      <c r="RF213" s="54">
        <f t="shared" si="1860"/>
        <v>0</v>
      </c>
      <c r="RG213" s="54">
        <f t="shared" si="1860"/>
        <v>0</v>
      </c>
      <c r="RH213" s="54">
        <f t="shared" si="1860"/>
        <v>0</v>
      </c>
      <c r="RI213" s="54">
        <f t="shared" si="1860"/>
        <v>0</v>
      </c>
      <c r="RJ213" s="54">
        <f t="shared" si="1860"/>
        <v>0</v>
      </c>
      <c r="RK213" s="54">
        <f t="shared" si="1860"/>
        <v>0</v>
      </c>
      <c r="RL213" s="54">
        <f t="shared" si="1860"/>
        <v>0</v>
      </c>
      <c r="RM213" s="54">
        <f t="shared" si="1860"/>
        <v>0</v>
      </c>
      <c r="RN213" s="54">
        <f t="shared" si="1860"/>
        <v>0</v>
      </c>
      <c r="RO213" s="54">
        <f t="shared" si="1860"/>
        <v>0</v>
      </c>
      <c r="RP213" s="54">
        <f t="shared" si="1860"/>
        <v>0</v>
      </c>
      <c r="RQ213" s="106">
        <f t="shared" si="1860"/>
        <v>0</v>
      </c>
      <c r="RR213" s="149">
        <f t="shared" si="1860"/>
        <v>0</v>
      </c>
      <c r="RS213" s="55">
        <f t="shared" ref="RS213:UD213" si="1861">RS214+RS216+RS225+RS234+RS236+RS238+RS241</f>
        <v>0</v>
      </c>
      <c r="RT213" s="54">
        <f t="shared" si="1861"/>
        <v>0</v>
      </c>
      <c r="RU213" s="54">
        <f t="shared" si="1861"/>
        <v>0</v>
      </c>
      <c r="RV213" s="54">
        <f t="shared" si="1861"/>
        <v>0</v>
      </c>
      <c r="RW213" s="54">
        <f t="shared" si="1861"/>
        <v>0</v>
      </c>
      <c r="RX213" s="54">
        <f t="shared" si="1861"/>
        <v>0</v>
      </c>
      <c r="RY213" s="54">
        <f t="shared" si="1861"/>
        <v>0</v>
      </c>
      <c r="RZ213" s="54">
        <f t="shared" si="1861"/>
        <v>0</v>
      </c>
      <c r="SA213" s="54">
        <f t="shared" si="1861"/>
        <v>0</v>
      </c>
      <c r="SB213" s="54">
        <f t="shared" si="1861"/>
        <v>0</v>
      </c>
      <c r="SC213" s="54">
        <f t="shared" si="1861"/>
        <v>0</v>
      </c>
      <c r="SD213" s="55">
        <f t="shared" si="1861"/>
        <v>0</v>
      </c>
      <c r="SE213" s="54">
        <f t="shared" si="1861"/>
        <v>0</v>
      </c>
      <c r="SF213" s="54">
        <f t="shared" si="1861"/>
        <v>0</v>
      </c>
      <c r="SG213" s="54">
        <f t="shared" si="1861"/>
        <v>0</v>
      </c>
      <c r="SH213" s="106">
        <f t="shared" si="1861"/>
        <v>0</v>
      </c>
      <c r="SI213" s="55">
        <f t="shared" si="1861"/>
        <v>0</v>
      </c>
      <c r="SJ213" s="54">
        <f t="shared" si="1861"/>
        <v>0</v>
      </c>
      <c r="SK213" s="54">
        <f t="shared" si="1861"/>
        <v>0</v>
      </c>
      <c r="SL213" s="54">
        <f t="shared" si="1861"/>
        <v>0</v>
      </c>
      <c r="SM213" s="54">
        <f t="shared" si="1861"/>
        <v>0</v>
      </c>
      <c r="SN213" s="54">
        <f t="shared" si="1861"/>
        <v>0</v>
      </c>
      <c r="SO213" s="54">
        <f t="shared" si="1861"/>
        <v>0</v>
      </c>
      <c r="SP213" s="54">
        <f t="shared" si="1861"/>
        <v>0</v>
      </c>
      <c r="SQ213" s="54">
        <f t="shared" si="1861"/>
        <v>0</v>
      </c>
      <c r="SR213" s="54">
        <f t="shared" si="1861"/>
        <v>0</v>
      </c>
      <c r="SS213" s="54">
        <f t="shared" si="1861"/>
        <v>0</v>
      </c>
      <c r="ST213" s="55">
        <f t="shared" si="1861"/>
        <v>0</v>
      </c>
      <c r="SU213" s="54">
        <f t="shared" si="1861"/>
        <v>0</v>
      </c>
      <c r="SV213" s="54">
        <f t="shared" si="1861"/>
        <v>0</v>
      </c>
      <c r="SW213" s="54">
        <f t="shared" si="1861"/>
        <v>0</v>
      </c>
      <c r="SX213" s="106">
        <f t="shared" si="1861"/>
        <v>0</v>
      </c>
      <c r="SY213" s="55">
        <f t="shared" si="1861"/>
        <v>0</v>
      </c>
      <c r="SZ213" s="54">
        <f t="shared" si="1861"/>
        <v>0</v>
      </c>
      <c r="TA213" s="54">
        <f t="shared" si="1861"/>
        <v>0</v>
      </c>
      <c r="TB213" s="54">
        <f t="shared" si="1861"/>
        <v>0</v>
      </c>
      <c r="TC213" s="54">
        <f t="shared" si="1861"/>
        <v>0</v>
      </c>
      <c r="TD213" s="54">
        <f t="shared" si="1861"/>
        <v>0</v>
      </c>
      <c r="TE213" s="54">
        <f t="shared" si="1861"/>
        <v>0</v>
      </c>
      <c r="TF213" s="54">
        <f t="shared" si="1861"/>
        <v>0</v>
      </c>
      <c r="TG213" s="54">
        <f t="shared" si="1861"/>
        <v>0</v>
      </c>
      <c r="TH213" s="54">
        <f t="shared" si="1861"/>
        <v>0</v>
      </c>
      <c r="TI213" s="54">
        <f t="shared" si="1861"/>
        <v>0</v>
      </c>
      <c r="TJ213" s="55">
        <f t="shared" si="1861"/>
        <v>0</v>
      </c>
      <c r="TK213" s="54">
        <f t="shared" si="1861"/>
        <v>0</v>
      </c>
      <c r="TL213" s="54">
        <f t="shared" si="1861"/>
        <v>0</v>
      </c>
      <c r="TM213" s="54">
        <f t="shared" si="1861"/>
        <v>0</v>
      </c>
      <c r="TN213" s="106">
        <f t="shared" si="1861"/>
        <v>0</v>
      </c>
      <c r="TO213" s="55">
        <f t="shared" si="1861"/>
        <v>0</v>
      </c>
      <c r="TP213" s="54">
        <f t="shared" si="1861"/>
        <v>0</v>
      </c>
      <c r="TQ213" s="54">
        <f t="shared" si="1861"/>
        <v>0</v>
      </c>
      <c r="TR213" s="54">
        <f t="shared" si="1861"/>
        <v>0</v>
      </c>
      <c r="TS213" s="54">
        <f t="shared" si="1861"/>
        <v>0</v>
      </c>
      <c r="TT213" s="54">
        <f t="shared" si="1861"/>
        <v>0</v>
      </c>
      <c r="TU213" s="54">
        <f t="shared" si="1861"/>
        <v>0</v>
      </c>
      <c r="TV213" s="54">
        <f t="shared" si="1861"/>
        <v>0</v>
      </c>
      <c r="TW213" s="54">
        <f t="shared" si="1861"/>
        <v>0</v>
      </c>
      <c r="TX213" s="54">
        <f t="shared" si="1861"/>
        <v>0</v>
      </c>
      <c r="TY213" s="54">
        <f t="shared" si="1861"/>
        <v>0</v>
      </c>
      <c r="TZ213" s="55">
        <f t="shared" si="1861"/>
        <v>0</v>
      </c>
      <c r="UA213" s="54">
        <f t="shared" si="1861"/>
        <v>0</v>
      </c>
      <c r="UB213" s="54">
        <f t="shared" si="1861"/>
        <v>0</v>
      </c>
      <c r="UC213" s="54">
        <f t="shared" si="1861"/>
        <v>0</v>
      </c>
      <c r="UD213" s="106">
        <f t="shared" si="1861"/>
        <v>0</v>
      </c>
      <c r="UE213" s="55">
        <f t="shared" ref="UE213:VD213" si="1862">UE214+UE216+UE225+UE234+UE236+UE238+UE241</f>
        <v>0</v>
      </c>
      <c r="UF213" s="54">
        <f t="shared" si="1862"/>
        <v>0</v>
      </c>
      <c r="UG213" s="54">
        <f t="shared" si="1862"/>
        <v>0</v>
      </c>
      <c r="UH213" s="54">
        <f t="shared" si="1862"/>
        <v>0</v>
      </c>
      <c r="UI213" s="54">
        <f t="shared" si="1862"/>
        <v>0</v>
      </c>
      <c r="UJ213" s="54">
        <f t="shared" si="1862"/>
        <v>0</v>
      </c>
      <c r="UK213" s="54">
        <f t="shared" si="1862"/>
        <v>0</v>
      </c>
      <c r="UL213" s="54">
        <f t="shared" si="1862"/>
        <v>0</v>
      </c>
      <c r="UM213" s="54">
        <f t="shared" si="1862"/>
        <v>0</v>
      </c>
      <c r="UN213" s="54">
        <f t="shared" si="1862"/>
        <v>0</v>
      </c>
      <c r="UO213" s="54">
        <f t="shared" si="1862"/>
        <v>0</v>
      </c>
      <c r="UP213" s="55">
        <f t="shared" si="1862"/>
        <v>0</v>
      </c>
      <c r="UQ213" s="54">
        <f t="shared" si="1862"/>
        <v>0</v>
      </c>
      <c r="UR213" s="54">
        <f t="shared" si="1862"/>
        <v>0</v>
      </c>
      <c r="US213" s="54">
        <f t="shared" si="1862"/>
        <v>0</v>
      </c>
      <c r="UT213" s="54">
        <f t="shared" si="1862"/>
        <v>0</v>
      </c>
      <c r="UU213" s="54">
        <f t="shared" si="1862"/>
        <v>0</v>
      </c>
      <c r="UV213" s="54">
        <f t="shared" si="1862"/>
        <v>0</v>
      </c>
      <c r="UW213" s="54">
        <f t="shared" si="1862"/>
        <v>0</v>
      </c>
      <c r="UX213" s="54">
        <f t="shared" si="1862"/>
        <v>0</v>
      </c>
      <c r="UY213" s="54">
        <f t="shared" si="1862"/>
        <v>0</v>
      </c>
      <c r="UZ213" s="54">
        <f t="shared" si="1862"/>
        <v>0</v>
      </c>
      <c r="VA213" s="54">
        <f t="shared" si="1862"/>
        <v>0</v>
      </c>
      <c r="VB213" s="54">
        <f t="shared" si="1862"/>
        <v>0</v>
      </c>
      <c r="VC213" s="54">
        <f t="shared" si="1862"/>
        <v>0</v>
      </c>
      <c r="VD213" s="106">
        <f t="shared" si="1862"/>
        <v>0</v>
      </c>
      <c r="VE213" s="9" t="str">
        <f t="shared" si="1698"/>
        <v>-</v>
      </c>
    </row>
    <row r="214" spans="1:577" ht="20.149999999999999" customHeight="1">
      <c r="A214" s="18"/>
      <c r="B214" s="18">
        <v>6201</v>
      </c>
      <c r="C214" s="18"/>
      <c r="D214" s="19" t="s">
        <v>198</v>
      </c>
      <c r="E214" s="188">
        <f t="shared" ref="E214:BP214" si="1863">E215</f>
        <v>0</v>
      </c>
      <c r="F214" s="189">
        <f t="shared" si="1863"/>
        <v>0</v>
      </c>
      <c r="G214" s="189">
        <f t="shared" si="1863"/>
        <v>0</v>
      </c>
      <c r="H214" s="190">
        <f t="shared" si="1863"/>
        <v>0</v>
      </c>
      <c r="I214" s="226">
        <f t="shared" si="1863"/>
        <v>0</v>
      </c>
      <c r="J214" s="189">
        <f t="shared" si="1863"/>
        <v>0</v>
      </c>
      <c r="K214" s="57">
        <f t="shared" si="1863"/>
        <v>0</v>
      </c>
      <c r="L214" s="56">
        <f t="shared" si="1863"/>
        <v>0</v>
      </c>
      <c r="M214" s="56">
        <f t="shared" si="1863"/>
        <v>0</v>
      </c>
      <c r="N214" s="56">
        <f t="shared" si="1863"/>
        <v>0</v>
      </c>
      <c r="O214" s="56">
        <f t="shared" si="1863"/>
        <v>0</v>
      </c>
      <c r="P214" s="56">
        <f t="shared" si="1863"/>
        <v>0</v>
      </c>
      <c r="Q214" s="56">
        <f t="shared" si="1863"/>
        <v>0</v>
      </c>
      <c r="R214" s="56">
        <f t="shared" si="1863"/>
        <v>0</v>
      </c>
      <c r="S214" s="56">
        <f t="shared" si="1863"/>
        <v>0</v>
      </c>
      <c r="T214" s="56">
        <f t="shared" si="1863"/>
        <v>0</v>
      </c>
      <c r="U214" s="57">
        <f t="shared" si="1863"/>
        <v>0</v>
      </c>
      <c r="V214" s="56">
        <f t="shared" si="1863"/>
        <v>0</v>
      </c>
      <c r="W214" s="56">
        <f t="shared" si="1863"/>
        <v>0</v>
      </c>
      <c r="X214" s="56">
        <f t="shared" si="1863"/>
        <v>0</v>
      </c>
      <c r="Y214" s="107">
        <f t="shared" si="1863"/>
        <v>0</v>
      </c>
      <c r="Z214" s="57">
        <f t="shared" si="1863"/>
        <v>0</v>
      </c>
      <c r="AA214" s="56">
        <f t="shared" si="1863"/>
        <v>0</v>
      </c>
      <c r="AB214" s="56">
        <f t="shared" si="1863"/>
        <v>0</v>
      </c>
      <c r="AC214" s="56">
        <f t="shared" si="1863"/>
        <v>0</v>
      </c>
      <c r="AD214" s="56">
        <f t="shared" si="1863"/>
        <v>0</v>
      </c>
      <c r="AE214" s="56">
        <f t="shared" si="1863"/>
        <v>0</v>
      </c>
      <c r="AF214" s="56">
        <f t="shared" si="1863"/>
        <v>0</v>
      </c>
      <c r="AG214" s="56">
        <f t="shared" si="1863"/>
        <v>0</v>
      </c>
      <c r="AH214" s="56">
        <f t="shared" si="1863"/>
        <v>0</v>
      </c>
      <c r="AI214" s="56">
        <f t="shared" si="1863"/>
        <v>0</v>
      </c>
      <c r="AJ214" s="56">
        <f t="shared" si="1863"/>
        <v>0</v>
      </c>
      <c r="AK214" s="57">
        <f t="shared" si="1863"/>
        <v>0</v>
      </c>
      <c r="AL214" s="56">
        <f t="shared" si="1863"/>
        <v>0</v>
      </c>
      <c r="AM214" s="56">
        <f t="shared" si="1863"/>
        <v>0</v>
      </c>
      <c r="AN214" s="56">
        <f t="shared" si="1863"/>
        <v>0</v>
      </c>
      <c r="AO214" s="107">
        <f t="shared" si="1863"/>
        <v>0</v>
      </c>
      <c r="AP214" s="57">
        <f t="shared" si="1863"/>
        <v>0</v>
      </c>
      <c r="AQ214" s="56">
        <f t="shared" si="1863"/>
        <v>0</v>
      </c>
      <c r="AR214" s="56">
        <f t="shared" si="1863"/>
        <v>0</v>
      </c>
      <c r="AS214" s="56">
        <f t="shared" si="1863"/>
        <v>0</v>
      </c>
      <c r="AT214" s="56">
        <f t="shared" si="1863"/>
        <v>0</v>
      </c>
      <c r="AU214" s="56">
        <f t="shared" si="1863"/>
        <v>0</v>
      </c>
      <c r="AV214" s="56">
        <f t="shared" si="1863"/>
        <v>0</v>
      </c>
      <c r="AW214" s="56">
        <f t="shared" si="1863"/>
        <v>0</v>
      </c>
      <c r="AX214" s="56">
        <f t="shared" si="1863"/>
        <v>0</v>
      </c>
      <c r="AY214" s="56">
        <f t="shared" si="1863"/>
        <v>0</v>
      </c>
      <c r="AZ214" s="56">
        <f t="shared" si="1863"/>
        <v>0</v>
      </c>
      <c r="BA214" s="57">
        <f t="shared" si="1863"/>
        <v>0</v>
      </c>
      <c r="BB214" s="56">
        <f t="shared" si="1863"/>
        <v>0</v>
      </c>
      <c r="BC214" s="56">
        <f t="shared" si="1863"/>
        <v>0</v>
      </c>
      <c r="BD214" s="56">
        <f t="shared" si="1863"/>
        <v>0</v>
      </c>
      <c r="BE214" s="107">
        <f t="shared" si="1863"/>
        <v>0</v>
      </c>
      <c r="BF214" s="57">
        <f t="shared" si="1863"/>
        <v>0</v>
      </c>
      <c r="BG214" s="56">
        <f t="shared" si="1863"/>
        <v>0</v>
      </c>
      <c r="BH214" s="56">
        <f t="shared" si="1863"/>
        <v>0</v>
      </c>
      <c r="BI214" s="56">
        <f t="shared" si="1863"/>
        <v>0</v>
      </c>
      <c r="BJ214" s="56">
        <f t="shared" si="1863"/>
        <v>0</v>
      </c>
      <c r="BK214" s="56">
        <f t="shared" si="1863"/>
        <v>0</v>
      </c>
      <c r="BL214" s="56">
        <f t="shared" si="1863"/>
        <v>0</v>
      </c>
      <c r="BM214" s="56">
        <f t="shared" si="1863"/>
        <v>0</v>
      </c>
      <c r="BN214" s="56">
        <f t="shared" si="1863"/>
        <v>0</v>
      </c>
      <c r="BO214" s="56">
        <f t="shared" si="1863"/>
        <v>0</v>
      </c>
      <c r="BP214" s="56">
        <f t="shared" si="1863"/>
        <v>0</v>
      </c>
      <c r="BQ214" s="57">
        <f t="shared" ref="BQ214:EN214" si="1864">BQ215</f>
        <v>0</v>
      </c>
      <c r="BR214" s="56">
        <f t="shared" si="1864"/>
        <v>0</v>
      </c>
      <c r="BS214" s="56">
        <f t="shared" si="1864"/>
        <v>0</v>
      </c>
      <c r="BT214" s="56">
        <f t="shared" si="1864"/>
        <v>0</v>
      </c>
      <c r="BU214" s="107">
        <f t="shared" si="1864"/>
        <v>0</v>
      </c>
      <c r="BV214" s="57">
        <f t="shared" si="1864"/>
        <v>0</v>
      </c>
      <c r="BW214" s="56">
        <f t="shared" si="1864"/>
        <v>0</v>
      </c>
      <c r="BX214" s="56">
        <f t="shared" si="1864"/>
        <v>0</v>
      </c>
      <c r="BY214" s="56">
        <f t="shared" si="1864"/>
        <v>0</v>
      </c>
      <c r="BZ214" s="56">
        <f t="shared" si="1864"/>
        <v>0</v>
      </c>
      <c r="CA214" s="56">
        <f t="shared" si="1864"/>
        <v>0</v>
      </c>
      <c r="CB214" s="56">
        <f t="shared" si="1864"/>
        <v>0</v>
      </c>
      <c r="CC214" s="56">
        <f t="shared" si="1864"/>
        <v>0</v>
      </c>
      <c r="CD214" s="56">
        <f t="shared" si="1864"/>
        <v>0</v>
      </c>
      <c r="CE214" s="56">
        <f t="shared" si="1864"/>
        <v>0</v>
      </c>
      <c r="CF214" s="56">
        <f t="shared" si="1864"/>
        <v>0</v>
      </c>
      <c r="CG214" s="57">
        <f t="shared" si="1864"/>
        <v>0</v>
      </c>
      <c r="CH214" s="56">
        <f t="shared" si="1864"/>
        <v>0</v>
      </c>
      <c r="CI214" s="56">
        <f t="shared" si="1864"/>
        <v>0</v>
      </c>
      <c r="CJ214" s="56">
        <f t="shared" si="1864"/>
        <v>0</v>
      </c>
      <c r="CK214" s="56">
        <f t="shared" si="1864"/>
        <v>0</v>
      </c>
      <c r="CL214" s="56">
        <f t="shared" si="1864"/>
        <v>0</v>
      </c>
      <c r="CM214" s="56">
        <f t="shared" si="1864"/>
        <v>0</v>
      </c>
      <c r="CN214" s="56">
        <f t="shared" si="1864"/>
        <v>0</v>
      </c>
      <c r="CO214" s="56">
        <f t="shared" si="1864"/>
        <v>0</v>
      </c>
      <c r="CP214" s="56">
        <f t="shared" si="1864"/>
        <v>0</v>
      </c>
      <c r="CQ214" s="56">
        <f t="shared" si="1864"/>
        <v>0</v>
      </c>
      <c r="CR214" s="56">
        <f t="shared" si="1864"/>
        <v>0</v>
      </c>
      <c r="CS214" s="56">
        <f t="shared" si="1864"/>
        <v>0</v>
      </c>
      <c r="CT214" s="56">
        <f t="shared" si="1864"/>
        <v>0</v>
      </c>
      <c r="CU214" s="107">
        <f t="shared" si="1864"/>
        <v>0</v>
      </c>
      <c r="CV214" s="150">
        <f t="shared" si="1864"/>
        <v>0</v>
      </c>
      <c r="CW214" s="57">
        <f t="shared" si="1864"/>
        <v>0</v>
      </c>
      <c r="CX214" s="56">
        <f t="shared" si="1864"/>
        <v>0</v>
      </c>
      <c r="CY214" s="56">
        <f t="shared" si="1864"/>
        <v>0</v>
      </c>
      <c r="CZ214" s="56">
        <f t="shared" si="1864"/>
        <v>0</v>
      </c>
      <c r="DA214" s="56">
        <f t="shared" si="1864"/>
        <v>0</v>
      </c>
      <c r="DB214" s="56">
        <f t="shared" si="1864"/>
        <v>0</v>
      </c>
      <c r="DC214" s="56">
        <f t="shared" si="1864"/>
        <v>0</v>
      </c>
      <c r="DD214" s="56">
        <f t="shared" si="1864"/>
        <v>0</v>
      </c>
      <c r="DE214" s="56">
        <f t="shared" si="1864"/>
        <v>0</v>
      </c>
      <c r="DF214" s="56">
        <f t="shared" si="1864"/>
        <v>0</v>
      </c>
      <c r="DG214" s="56">
        <f t="shared" si="1864"/>
        <v>0</v>
      </c>
      <c r="DH214" s="57">
        <f t="shared" si="1864"/>
        <v>0</v>
      </c>
      <c r="DI214" s="56">
        <f t="shared" si="1864"/>
        <v>0</v>
      </c>
      <c r="DJ214" s="56">
        <f t="shared" si="1864"/>
        <v>0</v>
      </c>
      <c r="DK214" s="56">
        <f t="shared" si="1864"/>
        <v>0</v>
      </c>
      <c r="DL214" s="107">
        <f t="shared" si="1864"/>
        <v>0</v>
      </c>
      <c r="DM214" s="57">
        <f t="shared" si="1864"/>
        <v>0</v>
      </c>
      <c r="DN214" s="56">
        <f t="shared" si="1864"/>
        <v>0</v>
      </c>
      <c r="DO214" s="56">
        <f t="shared" si="1864"/>
        <v>0</v>
      </c>
      <c r="DP214" s="56">
        <f t="shared" si="1864"/>
        <v>0</v>
      </c>
      <c r="DQ214" s="56">
        <f t="shared" si="1864"/>
        <v>0</v>
      </c>
      <c r="DR214" s="56">
        <f t="shared" si="1864"/>
        <v>0</v>
      </c>
      <c r="DS214" s="56">
        <f t="shared" si="1864"/>
        <v>0</v>
      </c>
      <c r="DT214" s="56">
        <f t="shared" si="1864"/>
        <v>0</v>
      </c>
      <c r="DU214" s="56">
        <f t="shared" si="1864"/>
        <v>0</v>
      </c>
      <c r="DV214" s="56">
        <f t="shared" si="1864"/>
        <v>0</v>
      </c>
      <c r="DW214" s="56">
        <f t="shared" si="1864"/>
        <v>0</v>
      </c>
      <c r="DX214" s="57">
        <f t="shared" si="1864"/>
        <v>0</v>
      </c>
      <c r="DY214" s="56">
        <f t="shared" si="1864"/>
        <v>0</v>
      </c>
      <c r="DZ214" s="56">
        <f t="shared" si="1864"/>
        <v>0</v>
      </c>
      <c r="EA214" s="56">
        <f t="shared" si="1864"/>
        <v>0</v>
      </c>
      <c r="EB214" s="107">
        <f t="shared" si="1864"/>
        <v>0</v>
      </c>
      <c r="EC214" s="57">
        <f t="shared" si="1864"/>
        <v>0</v>
      </c>
      <c r="ED214" s="56">
        <f t="shared" si="1864"/>
        <v>0</v>
      </c>
      <c r="EE214" s="56">
        <f t="shared" si="1864"/>
        <v>0</v>
      </c>
      <c r="EF214" s="56">
        <f t="shared" si="1864"/>
        <v>0</v>
      </c>
      <c r="EG214" s="56">
        <f t="shared" si="1864"/>
        <v>0</v>
      </c>
      <c r="EH214" s="56">
        <f t="shared" si="1864"/>
        <v>0</v>
      </c>
      <c r="EI214" s="56">
        <f t="shared" si="1864"/>
        <v>0</v>
      </c>
      <c r="EJ214" s="56">
        <f t="shared" si="1864"/>
        <v>0</v>
      </c>
      <c r="EK214" s="56">
        <f t="shared" si="1864"/>
        <v>0</v>
      </c>
      <c r="EL214" s="56">
        <f t="shared" si="1864"/>
        <v>0</v>
      </c>
      <c r="EM214" s="56">
        <f t="shared" si="1864"/>
        <v>0</v>
      </c>
      <c r="EN214" s="57">
        <f t="shared" si="1864"/>
        <v>0</v>
      </c>
      <c r="EO214" s="56">
        <f t="shared" ref="EO214:GZ214" si="1865">EO215</f>
        <v>0</v>
      </c>
      <c r="EP214" s="56">
        <f t="shared" si="1865"/>
        <v>0</v>
      </c>
      <c r="EQ214" s="56">
        <f t="shared" si="1865"/>
        <v>0</v>
      </c>
      <c r="ER214" s="107">
        <f t="shared" si="1865"/>
        <v>0</v>
      </c>
      <c r="ES214" s="57">
        <f t="shared" si="1865"/>
        <v>0</v>
      </c>
      <c r="ET214" s="56">
        <f t="shared" si="1865"/>
        <v>0</v>
      </c>
      <c r="EU214" s="56">
        <f t="shared" si="1865"/>
        <v>0</v>
      </c>
      <c r="EV214" s="56">
        <f t="shared" si="1865"/>
        <v>0</v>
      </c>
      <c r="EW214" s="56">
        <f t="shared" si="1865"/>
        <v>0</v>
      </c>
      <c r="EX214" s="56">
        <f t="shared" si="1865"/>
        <v>0</v>
      </c>
      <c r="EY214" s="56">
        <f t="shared" si="1865"/>
        <v>0</v>
      </c>
      <c r="EZ214" s="56">
        <f t="shared" si="1865"/>
        <v>0</v>
      </c>
      <c r="FA214" s="56">
        <f t="shared" si="1865"/>
        <v>0</v>
      </c>
      <c r="FB214" s="56">
        <f t="shared" si="1865"/>
        <v>0</v>
      </c>
      <c r="FC214" s="56">
        <f t="shared" si="1865"/>
        <v>0</v>
      </c>
      <c r="FD214" s="57">
        <f t="shared" si="1865"/>
        <v>0</v>
      </c>
      <c r="FE214" s="56">
        <f t="shared" si="1865"/>
        <v>0</v>
      </c>
      <c r="FF214" s="56">
        <f t="shared" si="1865"/>
        <v>0</v>
      </c>
      <c r="FG214" s="56">
        <f t="shared" si="1865"/>
        <v>0</v>
      </c>
      <c r="FH214" s="107">
        <f t="shared" si="1865"/>
        <v>0</v>
      </c>
      <c r="FI214" s="57">
        <f t="shared" si="1865"/>
        <v>0</v>
      </c>
      <c r="FJ214" s="56">
        <f t="shared" si="1865"/>
        <v>0</v>
      </c>
      <c r="FK214" s="56">
        <f t="shared" si="1865"/>
        <v>0</v>
      </c>
      <c r="FL214" s="56">
        <f t="shared" si="1865"/>
        <v>0</v>
      </c>
      <c r="FM214" s="56">
        <f t="shared" si="1865"/>
        <v>0</v>
      </c>
      <c r="FN214" s="56">
        <f t="shared" si="1865"/>
        <v>0</v>
      </c>
      <c r="FO214" s="56">
        <f t="shared" si="1865"/>
        <v>0</v>
      </c>
      <c r="FP214" s="56">
        <f t="shared" si="1865"/>
        <v>0</v>
      </c>
      <c r="FQ214" s="56">
        <f t="shared" si="1865"/>
        <v>0</v>
      </c>
      <c r="FR214" s="56">
        <f t="shared" si="1865"/>
        <v>0</v>
      </c>
      <c r="FS214" s="56">
        <f t="shared" si="1865"/>
        <v>0</v>
      </c>
      <c r="FT214" s="57">
        <f t="shared" si="1865"/>
        <v>0</v>
      </c>
      <c r="FU214" s="56">
        <f t="shared" si="1865"/>
        <v>0</v>
      </c>
      <c r="FV214" s="56">
        <f t="shared" si="1865"/>
        <v>0</v>
      </c>
      <c r="FW214" s="56">
        <f t="shared" si="1865"/>
        <v>0</v>
      </c>
      <c r="FX214" s="107">
        <f t="shared" si="1865"/>
        <v>0</v>
      </c>
      <c r="FY214" s="57">
        <f t="shared" si="1865"/>
        <v>0</v>
      </c>
      <c r="FZ214" s="56">
        <f t="shared" si="1865"/>
        <v>0</v>
      </c>
      <c r="GA214" s="56">
        <f t="shared" si="1865"/>
        <v>0</v>
      </c>
      <c r="GB214" s="56">
        <f t="shared" si="1865"/>
        <v>0</v>
      </c>
      <c r="GC214" s="56">
        <f t="shared" si="1865"/>
        <v>0</v>
      </c>
      <c r="GD214" s="56">
        <f t="shared" si="1865"/>
        <v>0</v>
      </c>
      <c r="GE214" s="56">
        <f t="shared" si="1865"/>
        <v>0</v>
      </c>
      <c r="GF214" s="56">
        <f t="shared" si="1865"/>
        <v>0</v>
      </c>
      <c r="GG214" s="56">
        <f t="shared" si="1865"/>
        <v>0</v>
      </c>
      <c r="GH214" s="56">
        <f t="shared" si="1865"/>
        <v>0</v>
      </c>
      <c r="GI214" s="56">
        <f t="shared" si="1865"/>
        <v>0</v>
      </c>
      <c r="GJ214" s="57">
        <f t="shared" si="1865"/>
        <v>0</v>
      </c>
      <c r="GK214" s="56">
        <f t="shared" si="1865"/>
        <v>0</v>
      </c>
      <c r="GL214" s="56">
        <f t="shared" si="1865"/>
        <v>0</v>
      </c>
      <c r="GM214" s="56">
        <f t="shared" si="1865"/>
        <v>0</v>
      </c>
      <c r="GN214" s="107">
        <f t="shared" si="1865"/>
        <v>0</v>
      </c>
      <c r="GO214" s="57">
        <f t="shared" si="1865"/>
        <v>0</v>
      </c>
      <c r="GP214" s="56">
        <f t="shared" si="1865"/>
        <v>0</v>
      </c>
      <c r="GQ214" s="56">
        <f t="shared" si="1865"/>
        <v>0</v>
      </c>
      <c r="GR214" s="56">
        <f t="shared" si="1865"/>
        <v>0</v>
      </c>
      <c r="GS214" s="56">
        <f t="shared" si="1865"/>
        <v>0</v>
      </c>
      <c r="GT214" s="56">
        <f t="shared" si="1865"/>
        <v>0</v>
      </c>
      <c r="GU214" s="56">
        <f t="shared" si="1865"/>
        <v>0</v>
      </c>
      <c r="GV214" s="56">
        <f t="shared" si="1865"/>
        <v>0</v>
      </c>
      <c r="GW214" s="56">
        <f t="shared" si="1865"/>
        <v>0</v>
      </c>
      <c r="GX214" s="56">
        <f t="shared" si="1865"/>
        <v>0</v>
      </c>
      <c r="GY214" s="56">
        <f t="shared" si="1865"/>
        <v>0</v>
      </c>
      <c r="GZ214" s="57">
        <f t="shared" si="1865"/>
        <v>0</v>
      </c>
      <c r="HA214" s="56">
        <f t="shared" ref="HA214:JY214" si="1866">HA215</f>
        <v>0</v>
      </c>
      <c r="HB214" s="56">
        <f t="shared" si="1866"/>
        <v>0</v>
      </c>
      <c r="HC214" s="56">
        <f t="shared" si="1866"/>
        <v>0</v>
      </c>
      <c r="HD214" s="56">
        <f t="shared" si="1866"/>
        <v>0</v>
      </c>
      <c r="HE214" s="56">
        <f t="shared" si="1866"/>
        <v>0</v>
      </c>
      <c r="HF214" s="56">
        <f t="shared" si="1866"/>
        <v>0</v>
      </c>
      <c r="HG214" s="56">
        <f t="shared" si="1866"/>
        <v>0</v>
      </c>
      <c r="HH214" s="56">
        <f t="shared" si="1866"/>
        <v>0</v>
      </c>
      <c r="HI214" s="56">
        <f t="shared" si="1866"/>
        <v>0</v>
      </c>
      <c r="HJ214" s="56">
        <f t="shared" si="1866"/>
        <v>0</v>
      </c>
      <c r="HK214" s="56">
        <f t="shared" si="1866"/>
        <v>0</v>
      </c>
      <c r="HL214" s="56">
        <f t="shared" si="1866"/>
        <v>0</v>
      </c>
      <c r="HM214" s="56">
        <f t="shared" si="1866"/>
        <v>0</v>
      </c>
      <c r="HN214" s="107">
        <f t="shared" si="1866"/>
        <v>0</v>
      </c>
      <c r="HO214" s="134">
        <f t="shared" si="1866"/>
        <v>0</v>
      </c>
      <c r="HP214" s="150">
        <f t="shared" si="1866"/>
        <v>0</v>
      </c>
      <c r="HQ214" s="57">
        <f t="shared" si="1866"/>
        <v>0</v>
      </c>
      <c r="HR214" s="56">
        <f t="shared" si="1866"/>
        <v>0</v>
      </c>
      <c r="HS214" s="56">
        <f t="shared" si="1866"/>
        <v>0</v>
      </c>
      <c r="HT214" s="56">
        <f t="shared" si="1866"/>
        <v>0</v>
      </c>
      <c r="HU214" s="56">
        <f t="shared" si="1866"/>
        <v>0</v>
      </c>
      <c r="HV214" s="56">
        <f t="shared" si="1866"/>
        <v>0</v>
      </c>
      <c r="HW214" s="56">
        <f t="shared" si="1866"/>
        <v>0</v>
      </c>
      <c r="HX214" s="56">
        <f t="shared" si="1866"/>
        <v>0</v>
      </c>
      <c r="HY214" s="56">
        <f t="shared" si="1866"/>
        <v>0</v>
      </c>
      <c r="HZ214" s="56">
        <f t="shared" si="1866"/>
        <v>0</v>
      </c>
      <c r="IA214" s="56">
        <f t="shared" si="1866"/>
        <v>0</v>
      </c>
      <c r="IB214" s="57">
        <f t="shared" si="1866"/>
        <v>0</v>
      </c>
      <c r="IC214" s="56">
        <f t="shared" si="1866"/>
        <v>0</v>
      </c>
      <c r="ID214" s="56">
        <f t="shared" si="1866"/>
        <v>0</v>
      </c>
      <c r="IE214" s="56">
        <f t="shared" si="1866"/>
        <v>0</v>
      </c>
      <c r="IF214" s="107">
        <f t="shared" si="1866"/>
        <v>0</v>
      </c>
      <c r="IG214" s="57">
        <f t="shared" si="1866"/>
        <v>0</v>
      </c>
      <c r="IH214" s="56">
        <f t="shared" si="1866"/>
        <v>0</v>
      </c>
      <c r="II214" s="56">
        <f t="shared" si="1866"/>
        <v>0</v>
      </c>
      <c r="IJ214" s="56">
        <f t="shared" si="1866"/>
        <v>0</v>
      </c>
      <c r="IK214" s="56">
        <f t="shared" si="1866"/>
        <v>0</v>
      </c>
      <c r="IL214" s="56">
        <f t="shared" si="1866"/>
        <v>0</v>
      </c>
      <c r="IM214" s="56">
        <f t="shared" si="1866"/>
        <v>0</v>
      </c>
      <c r="IN214" s="56">
        <f t="shared" si="1866"/>
        <v>0</v>
      </c>
      <c r="IO214" s="56">
        <f t="shared" si="1866"/>
        <v>0</v>
      </c>
      <c r="IP214" s="56">
        <f t="shared" si="1866"/>
        <v>0</v>
      </c>
      <c r="IQ214" s="56">
        <f t="shared" si="1866"/>
        <v>0</v>
      </c>
      <c r="IR214" s="57">
        <f t="shared" si="1866"/>
        <v>0</v>
      </c>
      <c r="IS214" s="56">
        <f t="shared" si="1866"/>
        <v>0</v>
      </c>
      <c r="IT214" s="56">
        <f t="shared" si="1866"/>
        <v>0</v>
      </c>
      <c r="IU214" s="56">
        <f t="shared" si="1866"/>
        <v>0</v>
      </c>
      <c r="IV214" s="107">
        <f t="shared" si="1866"/>
        <v>0</v>
      </c>
      <c r="IW214" s="57">
        <f t="shared" si="1866"/>
        <v>0</v>
      </c>
      <c r="IX214" s="56">
        <f t="shared" si="1866"/>
        <v>0</v>
      </c>
      <c r="IY214" s="56">
        <f t="shared" si="1866"/>
        <v>0</v>
      </c>
      <c r="IZ214" s="56">
        <f t="shared" si="1866"/>
        <v>0</v>
      </c>
      <c r="JA214" s="56">
        <f t="shared" si="1866"/>
        <v>0</v>
      </c>
      <c r="JB214" s="56">
        <f t="shared" si="1866"/>
        <v>0</v>
      </c>
      <c r="JC214" s="56">
        <f t="shared" si="1866"/>
        <v>0</v>
      </c>
      <c r="JD214" s="56">
        <f t="shared" si="1866"/>
        <v>0</v>
      </c>
      <c r="JE214" s="56">
        <f t="shared" si="1866"/>
        <v>0</v>
      </c>
      <c r="JF214" s="56">
        <f t="shared" si="1866"/>
        <v>0</v>
      </c>
      <c r="JG214" s="56">
        <f t="shared" si="1866"/>
        <v>0</v>
      </c>
      <c r="JH214" s="57">
        <f t="shared" si="1866"/>
        <v>0</v>
      </c>
      <c r="JI214" s="56">
        <f t="shared" si="1866"/>
        <v>0</v>
      </c>
      <c r="JJ214" s="56">
        <f t="shared" si="1866"/>
        <v>0</v>
      </c>
      <c r="JK214" s="56">
        <f t="shared" si="1866"/>
        <v>0</v>
      </c>
      <c r="JL214" s="107">
        <f t="shared" si="1866"/>
        <v>0</v>
      </c>
      <c r="JM214" s="57">
        <f t="shared" si="1866"/>
        <v>0</v>
      </c>
      <c r="JN214" s="56">
        <f t="shared" si="1866"/>
        <v>0</v>
      </c>
      <c r="JO214" s="56">
        <f t="shared" si="1866"/>
        <v>0</v>
      </c>
      <c r="JP214" s="56">
        <f t="shared" si="1866"/>
        <v>0</v>
      </c>
      <c r="JQ214" s="56">
        <f t="shared" si="1866"/>
        <v>0</v>
      </c>
      <c r="JR214" s="56">
        <f t="shared" si="1866"/>
        <v>0</v>
      </c>
      <c r="JS214" s="56">
        <f t="shared" si="1866"/>
        <v>0</v>
      </c>
      <c r="JT214" s="56">
        <f t="shared" si="1866"/>
        <v>0</v>
      </c>
      <c r="JU214" s="56">
        <f t="shared" si="1866"/>
        <v>0</v>
      </c>
      <c r="JV214" s="56">
        <f t="shared" si="1866"/>
        <v>0</v>
      </c>
      <c r="JW214" s="56">
        <f t="shared" si="1866"/>
        <v>0</v>
      </c>
      <c r="JX214" s="57">
        <f t="shared" si="1866"/>
        <v>0</v>
      </c>
      <c r="JY214" s="56">
        <f t="shared" si="1866"/>
        <v>0</v>
      </c>
      <c r="JZ214" s="56">
        <f t="shared" ref="JZ214:MV214" si="1867">JZ215</f>
        <v>0</v>
      </c>
      <c r="KA214" s="56">
        <f t="shared" si="1867"/>
        <v>0</v>
      </c>
      <c r="KB214" s="107">
        <f t="shared" si="1867"/>
        <v>0</v>
      </c>
      <c r="KC214" s="57">
        <f t="shared" si="1867"/>
        <v>0</v>
      </c>
      <c r="KD214" s="56">
        <f t="shared" si="1867"/>
        <v>0</v>
      </c>
      <c r="KE214" s="56">
        <f t="shared" si="1867"/>
        <v>0</v>
      </c>
      <c r="KF214" s="56">
        <f t="shared" si="1867"/>
        <v>0</v>
      </c>
      <c r="KG214" s="56">
        <f t="shared" si="1867"/>
        <v>0</v>
      </c>
      <c r="KH214" s="56">
        <f t="shared" si="1867"/>
        <v>0</v>
      </c>
      <c r="KI214" s="56">
        <f t="shared" si="1867"/>
        <v>0</v>
      </c>
      <c r="KJ214" s="56">
        <f t="shared" si="1867"/>
        <v>0</v>
      </c>
      <c r="KK214" s="56">
        <f t="shared" si="1867"/>
        <v>0</v>
      </c>
      <c r="KL214" s="56">
        <f t="shared" si="1867"/>
        <v>0</v>
      </c>
      <c r="KM214" s="56">
        <f t="shared" si="1867"/>
        <v>0</v>
      </c>
      <c r="KN214" s="57">
        <f t="shared" si="1867"/>
        <v>0</v>
      </c>
      <c r="KO214" s="56">
        <f t="shared" si="1867"/>
        <v>0</v>
      </c>
      <c r="KP214" s="56">
        <f t="shared" si="1867"/>
        <v>0</v>
      </c>
      <c r="KQ214" s="56">
        <f t="shared" si="1867"/>
        <v>0</v>
      </c>
      <c r="KR214" s="56">
        <f t="shared" si="1867"/>
        <v>0</v>
      </c>
      <c r="KS214" s="56">
        <f t="shared" si="1867"/>
        <v>0</v>
      </c>
      <c r="KT214" s="56">
        <f t="shared" si="1867"/>
        <v>0</v>
      </c>
      <c r="KU214" s="56">
        <f t="shared" si="1867"/>
        <v>0</v>
      </c>
      <c r="KV214" s="56">
        <f t="shared" si="1867"/>
        <v>0</v>
      </c>
      <c r="KW214" s="56">
        <f t="shared" si="1867"/>
        <v>0</v>
      </c>
      <c r="KX214" s="56">
        <f t="shared" si="1867"/>
        <v>0</v>
      </c>
      <c r="KY214" s="56">
        <f t="shared" si="1867"/>
        <v>0</v>
      </c>
      <c r="KZ214" s="56">
        <f t="shared" si="1867"/>
        <v>0</v>
      </c>
      <c r="LA214" s="56">
        <f t="shared" si="1867"/>
        <v>0</v>
      </c>
      <c r="LB214" s="107">
        <f t="shared" si="1867"/>
        <v>0</v>
      </c>
      <c r="LC214" s="150">
        <f t="shared" si="1867"/>
        <v>0</v>
      </c>
      <c r="LD214" s="57">
        <f t="shared" si="1867"/>
        <v>0</v>
      </c>
      <c r="LE214" s="56">
        <f t="shared" si="1867"/>
        <v>0</v>
      </c>
      <c r="LF214" s="56">
        <f t="shared" si="1867"/>
        <v>0</v>
      </c>
      <c r="LG214" s="56">
        <f t="shared" si="1867"/>
        <v>0</v>
      </c>
      <c r="LH214" s="56">
        <f t="shared" si="1867"/>
        <v>0</v>
      </c>
      <c r="LI214" s="56">
        <f t="shared" si="1867"/>
        <v>0</v>
      </c>
      <c r="LJ214" s="56">
        <f t="shared" si="1867"/>
        <v>0</v>
      </c>
      <c r="LK214" s="56">
        <f t="shared" si="1867"/>
        <v>0</v>
      </c>
      <c r="LL214" s="56">
        <f t="shared" si="1867"/>
        <v>0</v>
      </c>
      <c r="LM214" s="56">
        <f t="shared" si="1867"/>
        <v>0</v>
      </c>
      <c r="LN214" s="56">
        <f t="shared" si="1867"/>
        <v>0</v>
      </c>
      <c r="LO214" s="57">
        <f t="shared" si="1867"/>
        <v>0</v>
      </c>
      <c r="LP214" s="56">
        <f t="shared" si="1867"/>
        <v>0</v>
      </c>
      <c r="LQ214" s="56">
        <f t="shared" si="1867"/>
        <v>0</v>
      </c>
      <c r="LR214" s="56">
        <f t="shared" si="1867"/>
        <v>0</v>
      </c>
      <c r="LS214" s="107">
        <f t="shared" si="1867"/>
        <v>0</v>
      </c>
      <c r="LT214" s="57">
        <f t="shared" si="1867"/>
        <v>0</v>
      </c>
      <c r="LU214" s="56">
        <f t="shared" si="1867"/>
        <v>0</v>
      </c>
      <c r="LV214" s="56">
        <f t="shared" si="1867"/>
        <v>0</v>
      </c>
      <c r="LW214" s="56">
        <f t="shared" si="1867"/>
        <v>0</v>
      </c>
      <c r="LX214" s="56">
        <f t="shared" si="1867"/>
        <v>0</v>
      </c>
      <c r="LY214" s="56">
        <f t="shared" si="1867"/>
        <v>0</v>
      </c>
      <c r="LZ214" s="56">
        <f t="shared" si="1867"/>
        <v>0</v>
      </c>
      <c r="MA214" s="56">
        <f t="shared" si="1867"/>
        <v>0</v>
      </c>
      <c r="MB214" s="56">
        <f t="shared" si="1867"/>
        <v>0</v>
      </c>
      <c r="MC214" s="56">
        <f t="shared" si="1867"/>
        <v>0</v>
      </c>
      <c r="MD214" s="56">
        <f t="shared" si="1867"/>
        <v>0</v>
      </c>
      <c r="ME214" s="57">
        <f t="shared" si="1867"/>
        <v>0</v>
      </c>
      <c r="MF214" s="56">
        <f t="shared" si="1867"/>
        <v>0</v>
      </c>
      <c r="MG214" s="56">
        <f t="shared" si="1867"/>
        <v>0</v>
      </c>
      <c r="MH214" s="56">
        <f t="shared" si="1867"/>
        <v>0</v>
      </c>
      <c r="MI214" s="107">
        <f t="shared" si="1867"/>
        <v>0</v>
      </c>
      <c r="MJ214" s="57">
        <f t="shared" si="1867"/>
        <v>0</v>
      </c>
      <c r="MK214" s="56">
        <f t="shared" si="1867"/>
        <v>0</v>
      </c>
      <c r="ML214" s="56">
        <f t="shared" si="1867"/>
        <v>0</v>
      </c>
      <c r="MM214" s="56">
        <f t="shared" si="1867"/>
        <v>0</v>
      </c>
      <c r="MN214" s="56">
        <f t="shared" si="1867"/>
        <v>0</v>
      </c>
      <c r="MO214" s="56">
        <f t="shared" si="1867"/>
        <v>0</v>
      </c>
      <c r="MP214" s="56">
        <f t="shared" si="1867"/>
        <v>0</v>
      </c>
      <c r="MQ214" s="56">
        <f t="shared" si="1867"/>
        <v>0</v>
      </c>
      <c r="MR214" s="56">
        <f t="shared" si="1867"/>
        <v>0</v>
      </c>
      <c r="MS214" s="56">
        <f t="shared" si="1867"/>
        <v>0</v>
      </c>
      <c r="MT214" s="56">
        <f t="shared" si="1867"/>
        <v>0</v>
      </c>
      <c r="MU214" s="57">
        <f t="shared" si="1867"/>
        <v>0</v>
      </c>
      <c r="MV214" s="56">
        <f t="shared" si="1867"/>
        <v>0</v>
      </c>
      <c r="MW214" s="56">
        <f t="shared" ref="MW214:PI214" si="1868">MW215</f>
        <v>0</v>
      </c>
      <c r="MX214" s="56">
        <f t="shared" si="1868"/>
        <v>0</v>
      </c>
      <c r="MY214" s="107">
        <f t="shared" si="1868"/>
        <v>0</v>
      </c>
      <c r="MZ214" s="57">
        <f t="shared" si="1868"/>
        <v>0</v>
      </c>
      <c r="NA214" s="56">
        <f t="shared" si="1868"/>
        <v>0</v>
      </c>
      <c r="NB214" s="56">
        <f t="shared" si="1868"/>
        <v>0</v>
      </c>
      <c r="NC214" s="56">
        <f t="shared" si="1868"/>
        <v>0</v>
      </c>
      <c r="ND214" s="56">
        <f t="shared" si="1868"/>
        <v>0</v>
      </c>
      <c r="NE214" s="56">
        <f t="shared" si="1868"/>
        <v>0</v>
      </c>
      <c r="NF214" s="56">
        <f t="shared" si="1868"/>
        <v>0</v>
      </c>
      <c r="NG214" s="56">
        <f t="shared" si="1868"/>
        <v>0</v>
      </c>
      <c r="NH214" s="56">
        <f t="shared" si="1868"/>
        <v>0</v>
      </c>
      <c r="NI214" s="56">
        <f t="shared" si="1868"/>
        <v>0</v>
      </c>
      <c r="NJ214" s="56">
        <f t="shared" si="1868"/>
        <v>0</v>
      </c>
      <c r="NK214" s="57">
        <f t="shared" si="1868"/>
        <v>0</v>
      </c>
      <c r="NL214" s="56">
        <f t="shared" si="1868"/>
        <v>0</v>
      </c>
      <c r="NM214" s="56">
        <f t="shared" si="1868"/>
        <v>0</v>
      </c>
      <c r="NN214" s="56">
        <f t="shared" si="1868"/>
        <v>0</v>
      </c>
      <c r="NO214" s="107">
        <f t="shared" si="1868"/>
        <v>0</v>
      </c>
      <c r="NP214" s="57">
        <f t="shared" si="1868"/>
        <v>0</v>
      </c>
      <c r="NQ214" s="56">
        <f t="shared" si="1868"/>
        <v>0</v>
      </c>
      <c r="NR214" s="56">
        <f t="shared" si="1868"/>
        <v>0</v>
      </c>
      <c r="NS214" s="56">
        <f t="shared" si="1868"/>
        <v>0</v>
      </c>
      <c r="NT214" s="56">
        <f t="shared" si="1868"/>
        <v>0</v>
      </c>
      <c r="NU214" s="56">
        <f t="shared" si="1868"/>
        <v>0</v>
      </c>
      <c r="NV214" s="56">
        <f t="shared" si="1868"/>
        <v>0</v>
      </c>
      <c r="NW214" s="56">
        <f t="shared" si="1868"/>
        <v>0</v>
      </c>
      <c r="NX214" s="56">
        <f t="shared" si="1868"/>
        <v>0</v>
      </c>
      <c r="NY214" s="56">
        <f t="shared" si="1868"/>
        <v>0</v>
      </c>
      <c r="NZ214" s="56">
        <f t="shared" si="1868"/>
        <v>0</v>
      </c>
      <c r="OA214" s="57">
        <f t="shared" si="1868"/>
        <v>0</v>
      </c>
      <c r="OB214" s="56">
        <f t="shared" si="1868"/>
        <v>0</v>
      </c>
      <c r="OC214" s="56">
        <f t="shared" si="1868"/>
        <v>0</v>
      </c>
      <c r="OD214" s="56">
        <f t="shared" si="1868"/>
        <v>0</v>
      </c>
      <c r="OE214" s="107">
        <f t="shared" si="1868"/>
        <v>0</v>
      </c>
      <c r="OF214" s="57">
        <f t="shared" si="1868"/>
        <v>0</v>
      </c>
      <c r="OG214" s="56">
        <f t="shared" si="1868"/>
        <v>0</v>
      </c>
      <c r="OH214" s="56">
        <f t="shared" si="1868"/>
        <v>0</v>
      </c>
      <c r="OI214" s="56">
        <f t="shared" si="1868"/>
        <v>0</v>
      </c>
      <c r="OJ214" s="56">
        <f t="shared" si="1868"/>
        <v>0</v>
      </c>
      <c r="OK214" s="56">
        <f t="shared" si="1868"/>
        <v>0</v>
      </c>
      <c r="OL214" s="56">
        <f t="shared" si="1868"/>
        <v>0</v>
      </c>
      <c r="OM214" s="56">
        <f t="shared" si="1868"/>
        <v>0</v>
      </c>
      <c r="ON214" s="56">
        <f t="shared" si="1868"/>
        <v>0</v>
      </c>
      <c r="OO214" s="56">
        <f t="shared" si="1868"/>
        <v>0</v>
      </c>
      <c r="OP214" s="56">
        <f t="shared" si="1868"/>
        <v>0</v>
      </c>
      <c r="OQ214" s="57">
        <f t="shared" si="1868"/>
        <v>0</v>
      </c>
      <c r="OR214" s="56">
        <f t="shared" si="1868"/>
        <v>0</v>
      </c>
      <c r="OS214" s="56">
        <f t="shared" si="1868"/>
        <v>0</v>
      </c>
      <c r="OT214" s="56">
        <f t="shared" si="1868"/>
        <v>0</v>
      </c>
      <c r="OU214" s="107">
        <f t="shared" si="1868"/>
        <v>0</v>
      </c>
      <c r="OV214" s="57">
        <f t="shared" si="1868"/>
        <v>0</v>
      </c>
      <c r="OW214" s="56">
        <f t="shared" si="1868"/>
        <v>0</v>
      </c>
      <c r="OX214" s="56">
        <f t="shared" si="1868"/>
        <v>0</v>
      </c>
      <c r="OY214" s="56">
        <f t="shared" si="1868"/>
        <v>0</v>
      </c>
      <c r="OZ214" s="56">
        <f t="shared" si="1868"/>
        <v>0</v>
      </c>
      <c r="PA214" s="56">
        <f t="shared" si="1868"/>
        <v>0</v>
      </c>
      <c r="PB214" s="56">
        <f t="shared" si="1868"/>
        <v>0</v>
      </c>
      <c r="PC214" s="56">
        <f t="shared" si="1868"/>
        <v>0</v>
      </c>
      <c r="PD214" s="56">
        <f t="shared" si="1868"/>
        <v>0</v>
      </c>
      <c r="PE214" s="56">
        <f t="shared" si="1868"/>
        <v>0</v>
      </c>
      <c r="PF214" s="56">
        <f t="shared" si="1868"/>
        <v>0</v>
      </c>
      <c r="PG214" s="57">
        <f t="shared" si="1868"/>
        <v>0</v>
      </c>
      <c r="PH214" s="56">
        <f t="shared" si="1868"/>
        <v>0</v>
      </c>
      <c r="PI214" s="56">
        <f t="shared" si="1868"/>
        <v>0</v>
      </c>
      <c r="PJ214" s="56">
        <f t="shared" ref="PJ214:SR214" si="1869">PJ215</f>
        <v>0</v>
      </c>
      <c r="PK214" s="107">
        <f t="shared" si="1869"/>
        <v>0</v>
      </c>
      <c r="PL214" s="57">
        <f t="shared" si="1869"/>
        <v>0</v>
      </c>
      <c r="PM214" s="56">
        <f t="shared" si="1869"/>
        <v>0</v>
      </c>
      <c r="PN214" s="56">
        <f t="shared" si="1869"/>
        <v>0</v>
      </c>
      <c r="PO214" s="56">
        <f t="shared" si="1869"/>
        <v>0</v>
      </c>
      <c r="PP214" s="56">
        <f t="shared" si="1869"/>
        <v>0</v>
      </c>
      <c r="PQ214" s="56">
        <f t="shared" si="1869"/>
        <v>0</v>
      </c>
      <c r="PR214" s="56">
        <f t="shared" si="1869"/>
        <v>0</v>
      </c>
      <c r="PS214" s="56">
        <f t="shared" si="1869"/>
        <v>0</v>
      </c>
      <c r="PT214" s="56">
        <f t="shared" si="1869"/>
        <v>0</v>
      </c>
      <c r="PU214" s="56">
        <f t="shared" si="1869"/>
        <v>0</v>
      </c>
      <c r="PV214" s="56">
        <f t="shared" si="1869"/>
        <v>0</v>
      </c>
      <c r="PW214" s="57">
        <f t="shared" si="1869"/>
        <v>0</v>
      </c>
      <c r="PX214" s="56">
        <f t="shared" si="1869"/>
        <v>0</v>
      </c>
      <c r="PY214" s="56">
        <f t="shared" si="1869"/>
        <v>0</v>
      </c>
      <c r="PZ214" s="56">
        <f t="shared" si="1869"/>
        <v>0</v>
      </c>
      <c r="QA214" s="107">
        <f t="shared" si="1869"/>
        <v>0</v>
      </c>
      <c r="QB214" s="57">
        <f t="shared" si="1869"/>
        <v>0</v>
      </c>
      <c r="QC214" s="56">
        <f t="shared" si="1869"/>
        <v>0</v>
      </c>
      <c r="QD214" s="56">
        <f t="shared" si="1869"/>
        <v>0</v>
      </c>
      <c r="QE214" s="56">
        <f t="shared" si="1869"/>
        <v>0</v>
      </c>
      <c r="QF214" s="56">
        <f t="shared" si="1869"/>
        <v>0</v>
      </c>
      <c r="QG214" s="56">
        <f t="shared" si="1869"/>
        <v>0</v>
      </c>
      <c r="QH214" s="56">
        <f t="shared" si="1869"/>
        <v>0</v>
      </c>
      <c r="QI214" s="56">
        <f t="shared" si="1869"/>
        <v>0</v>
      </c>
      <c r="QJ214" s="56">
        <f t="shared" si="1869"/>
        <v>0</v>
      </c>
      <c r="QK214" s="56">
        <f t="shared" si="1869"/>
        <v>0</v>
      </c>
      <c r="QL214" s="56">
        <f t="shared" si="1869"/>
        <v>0</v>
      </c>
      <c r="QM214" s="57">
        <f t="shared" si="1869"/>
        <v>0</v>
      </c>
      <c r="QN214" s="56">
        <f t="shared" si="1869"/>
        <v>0</v>
      </c>
      <c r="QO214" s="56">
        <f t="shared" si="1869"/>
        <v>0</v>
      </c>
      <c r="QP214" s="56">
        <f t="shared" si="1869"/>
        <v>0</v>
      </c>
      <c r="QQ214" s="107">
        <f t="shared" si="1869"/>
        <v>0</v>
      </c>
      <c r="QR214" s="57">
        <f t="shared" si="1869"/>
        <v>0</v>
      </c>
      <c r="QS214" s="56">
        <f t="shared" si="1869"/>
        <v>0</v>
      </c>
      <c r="QT214" s="56">
        <f t="shared" si="1869"/>
        <v>0</v>
      </c>
      <c r="QU214" s="56">
        <f t="shared" si="1869"/>
        <v>0</v>
      </c>
      <c r="QV214" s="56">
        <f t="shared" si="1869"/>
        <v>0</v>
      </c>
      <c r="QW214" s="56">
        <f t="shared" si="1869"/>
        <v>0</v>
      </c>
      <c r="QX214" s="56">
        <f t="shared" si="1869"/>
        <v>0</v>
      </c>
      <c r="QY214" s="56">
        <f t="shared" si="1869"/>
        <v>0</v>
      </c>
      <c r="QZ214" s="56">
        <f t="shared" si="1869"/>
        <v>0</v>
      </c>
      <c r="RA214" s="56">
        <f t="shared" si="1869"/>
        <v>0</v>
      </c>
      <c r="RB214" s="56">
        <f t="shared" si="1869"/>
        <v>0</v>
      </c>
      <c r="RC214" s="57">
        <f t="shared" si="1869"/>
        <v>0</v>
      </c>
      <c r="RD214" s="56">
        <f t="shared" si="1869"/>
        <v>0</v>
      </c>
      <c r="RE214" s="56">
        <f t="shared" si="1869"/>
        <v>0</v>
      </c>
      <c r="RF214" s="56">
        <f t="shared" si="1869"/>
        <v>0</v>
      </c>
      <c r="RG214" s="56">
        <f t="shared" si="1869"/>
        <v>0</v>
      </c>
      <c r="RH214" s="56">
        <f t="shared" si="1869"/>
        <v>0</v>
      </c>
      <c r="RI214" s="56">
        <f t="shared" si="1869"/>
        <v>0</v>
      </c>
      <c r="RJ214" s="56">
        <f t="shared" si="1869"/>
        <v>0</v>
      </c>
      <c r="RK214" s="56">
        <f t="shared" si="1869"/>
        <v>0</v>
      </c>
      <c r="RL214" s="56">
        <f t="shared" si="1869"/>
        <v>0</v>
      </c>
      <c r="RM214" s="56">
        <f t="shared" si="1869"/>
        <v>0</v>
      </c>
      <c r="RN214" s="56">
        <f t="shared" si="1869"/>
        <v>0</v>
      </c>
      <c r="RO214" s="56">
        <f t="shared" si="1869"/>
        <v>0</v>
      </c>
      <c r="RP214" s="56">
        <f t="shared" si="1869"/>
        <v>0</v>
      </c>
      <c r="RQ214" s="107">
        <f t="shared" si="1869"/>
        <v>0</v>
      </c>
      <c r="RR214" s="150">
        <f t="shared" si="1869"/>
        <v>0</v>
      </c>
      <c r="RS214" s="57">
        <f t="shared" si="1869"/>
        <v>0</v>
      </c>
      <c r="RT214" s="56">
        <f t="shared" si="1869"/>
        <v>0</v>
      </c>
      <c r="RU214" s="56">
        <f t="shared" si="1869"/>
        <v>0</v>
      </c>
      <c r="RV214" s="56">
        <f t="shared" si="1869"/>
        <v>0</v>
      </c>
      <c r="RW214" s="56">
        <f t="shared" si="1869"/>
        <v>0</v>
      </c>
      <c r="RX214" s="56">
        <f t="shared" si="1869"/>
        <v>0</v>
      </c>
      <c r="RY214" s="56">
        <f t="shared" si="1869"/>
        <v>0</v>
      </c>
      <c r="RZ214" s="56">
        <f t="shared" si="1869"/>
        <v>0</v>
      </c>
      <c r="SA214" s="56">
        <f t="shared" si="1869"/>
        <v>0</v>
      </c>
      <c r="SB214" s="56">
        <f t="shared" si="1869"/>
        <v>0</v>
      </c>
      <c r="SC214" s="56">
        <f t="shared" si="1869"/>
        <v>0</v>
      </c>
      <c r="SD214" s="57">
        <f t="shared" si="1869"/>
        <v>0</v>
      </c>
      <c r="SE214" s="56">
        <f t="shared" si="1869"/>
        <v>0</v>
      </c>
      <c r="SF214" s="56">
        <f t="shared" si="1869"/>
        <v>0</v>
      </c>
      <c r="SG214" s="56">
        <f t="shared" si="1869"/>
        <v>0</v>
      </c>
      <c r="SH214" s="107">
        <f t="shared" si="1869"/>
        <v>0</v>
      </c>
      <c r="SI214" s="57">
        <f t="shared" si="1869"/>
        <v>0</v>
      </c>
      <c r="SJ214" s="56">
        <f t="shared" si="1869"/>
        <v>0</v>
      </c>
      <c r="SK214" s="56">
        <f t="shared" si="1869"/>
        <v>0</v>
      </c>
      <c r="SL214" s="56">
        <f t="shared" si="1869"/>
        <v>0</v>
      </c>
      <c r="SM214" s="56">
        <f t="shared" si="1869"/>
        <v>0</v>
      </c>
      <c r="SN214" s="56">
        <f t="shared" si="1869"/>
        <v>0</v>
      </c>
      <c r="SO214" s="56">
        <f t="shared" si="1869"/>
        <v>0</v>
      </c>
      <c r="SP214" s="56">
        <f t="shared" si="1869"/>
        <v>0</v>
      </c>
      <c r="SQ214" s="56">
        <f t="shared" si="1869"/>
        <v>0</v>
      </c>
      <c r="SR214" s="56">
        <f t="shared" si="1869"/>
        <v>0</v>
      </c>
      <c r="SS214" s="56">
        <f t="shared" ref="SS214:VD214" si="1870">SS215</f>
        <v>0</v>
      </c>
      <c r="ST214" s="57">
        <f t="shared" si="1870"/>
        <v>0</v>
      </c>
      <c r="SU214" s="56">
        <f t="shared" si="1870"/>
        <v>0</v>
      </c>
      <c r="SV214" s="56">
        <f t="shared" si="1870"/>
        <v>0</v>
      </c>
      <c r="SW214" s="56">
        <f t="shared" si="1870"/>
        <v>0</v>
      </c>
      <c r="SX214" s="107">
        <f t="shared" si="1870"/>
        <v>0</v>
      </c>
      <c r="SY214" s="57">
        <f t="shared" si="1870"/>
        <v>0</v>
      </c>
      <c r="SZ214" s="56">
        <f t="shared" si="1870"/>
        <v>0</v>
      </c>
      <c r="TA214" s="56">
        <f t="shared" si="1870"/>
        <v>0</v>
      </c>
      <c r="TB214" s="56">
        <f t="shared" si="1870"/>
        <v>0</v>
      </c>
      <c r="TC214" s="56">
        <f t="shared" si="1870"/>
        <v>0</v>
      </c>
      <c r="TD214" s="56">
        <f t="shared" si="1870"/>
        <v>0</v>
      </c>
      <c r="TE214" s="56">
        <f t="shared" si="1870"/>
        <v>0</v>
      </c>
      <c r="TF214" s="56">
        <f t="shared" si="1870"/>
        <v>0</v>
      </c>
      <c r="TG214" s="56">
        <f t="shared" si="1870"/>
        <v>0</v>
      </c>
      <c r="TH214" s="56">
        <f t="shared" si="1870"/>
        <v>0</v>
      </c>
      <c r="TI214" s="56">
        <f t="shared" si="1870"/>
        <v>0</v>
      </c>
      <c r="TJ214" s="57">
        <f t="shared" si="1870"/>
        <v>0</v>
      </c>
      <c r="TK214" s="56">
        <f t="shared" si="1870"/>
        <v>0</v>
      </c>
      <c r="TL214" s="56">
        <f t="shared" si="1870"/>
        <v>0</v>
      </c>
      <c r="TM214" s="56">
        <f t="shared" si="1870"/>
        <v>0</v>
      </c>
      <c r="TN214" s="107">
        <f t="shared" si="1870"/>
        <v>0</v>
      </c>
      <c r="TO214" s="57">
        <f t="shared" si="1870"/>
        <v>0</v>
      </c>
      <c r="TP214" s="56">
        <f t="shared" si="1870"/>
        <v>0</v>
      </c>
      <c r="TQ214" s="56">
        <f t="shared" si="1870"/>
        <v>0</v>
      </c>
      <c r="TR214" s="56">
        <f t="shared" si="1870"/>
        <v>0</v>
      </c>
      <c r="TS214" s="56">
        <f t="shared" si="1870"/>
        <v>0</v>
      </c>
      <c r="TT214" s="56">
        <f t="shared" si="1870"/>
        <v>0</v>
      </c>
      <c r="TU214" s="56">
        <f t="shared" si="1870"/>
        <v>0</v>
      </c>
      <c r="TV214" s="56">
        <f t="shared" si="1870"/>
        <v>0</v>
      </c>
      <c r="TW214" s="56">
        <f t="shared" si="1870"/>
        <v>0</v>
      </c>
      <c r="TX214" s="56">
        <f t="shared" si="1870"/>
        <v>0</v>
      </c>
      <c r="TY214" s="56">
        <f t="shared" si="1870"/>
        <v>0</v>
      </c>
      <c r="TZ214" s="57">
        <f t="shared" si="1870"/>
        <v>0</v>
      </c>
      <c r="UA214" s="56">
        <f t="shared" si="1870"/>
        <v>0</v>
      </c>
      <c r="UB214" s="56">
        <f t="shared" si="1870"/>
        <v>0</v>
      </c>
      <c r="UC214" s="56">
        <f t="shared" si="1870"/>
        <v>0</v>
      </c>
      <c r="UD214" s="107">
        <f t="shared" si="1870"/>
        <v>0</v>
      </c>
      <c r="UE214" s="57">
        <f t="shared" si="1870"/>
        <v>0</v>
      </c>
      <c r="UF214" s="56">
        <f t="shared" si="1870"/>
        <v>0</v>
      </c>
      <c r="UG214" s="56">
        <f t="shared" si="1870"/>
        <v>0</v>
      </c>
      <c r="UH214" s="56">
        <f t="shared" si="1870"/>
        <v>0</v>
      </c>
      <c r="UI214" s="56">
        <f t="shared" si="1870"/>
        <v>0</v>
      </c>
      <c r="UJ214" s="56">
        <f t="shared" si="1870"/>
        <v>0</v>
      </c>
      <c r="UK214" s="56">
        <f t="shared" si="1870"/>
        <v>0</v>
      </c>
      <c r="UL214" s="56">
        <f t="shared" si="1870"/>
        <v>0</v>
      </c>
      <c r="UM214" s="56">
        <f t="shared" si="1870"/>
        <v>0</v>
      </c>
      <c r="UN214" s="56">
        <f t="shared" si="1870"/>
        <v>0</v>
      </c>
      <c r="UO214" s="56">
        <f t="shared" si="1870"/>
        <v>0</v>
      </c>
      <c r="UP214" s="57">
        <f t="shared" si="1870"/>
        <v>0</v>
      </c>
      <c r="UQ214" s="56">
        <f t="shared" si="1870"/>
        <v>0</v>
      </c>
      <c r="UR214" s="56">
        <f t="shared" si="1870"/>
        <v>0</v>
      </c>
      <c r="US214" s="56">
        <f t="shared" si="1870"/>
        <v>0</v>
      </c>
      <c r="UT214" s="56">
        <f t="shared" si="1870"/>
        <v>0</v>
      </c>
      <c r="UU214" s="56">
        <f t="shared" si="1870"/>
        <v>0</v>
      </c>
      <c r="UV214" s="56">
        <f t="shared" si="1870"/>
        <v>0</v>
      </c>
      <c r="UW214" s="56">
        <f t="shared" si="1870"/>
        <v>0</v>
      </c>
      <c r="UX214" s="56">
        <f t="shared" si="1870"/>
        <v>0</v>
      </c>
      <c r="UY214" s="56">
        <f t="shared" si="1870"/>
        <v>0</v>
      </c>
      <c r="UZ214" s="56">
        <f t="shared" si="1870"/>
        <v>0</v>
      </c>
      <c r="VA214" s="56">
        <f t="shared" si="1870"/>
        <v>0</v>
      </c>
      <c r="VB214" s="56">
        <f t="shared" si="1870"/>
        <v>0</v>
      </c>
      <c r="VC214" s="56">
        <f t="shared" si="1870"/>
        <v>0</v>
      </c>
      <c r="VD214" s="107">
        <f t="shared" si="1870"/>
        <v>0</v>
      </c>
      <c r="VE214" s="9" t="str">
        <f t="shared" si="1698"/>
        <v>-</v>
      </c>
    </row>
    <row r="215" spans="1:577" ht="20.149999999999999" customHeight="1">
      <c r="A215" s="18"/>
      <c r="B215" s="18"/>
      <c r="C215" s="22">
        <v>62011</v>
      </c>
      <c r="D215" s="23" t="s">
        <v>198</v>
      </c>
      <c r="E215" s="191">
        <f>SUM(F215:I215)</f>
        <v>0</v>
      </c>
      <c r="F215" s="192"/>
      <c r="G215" s="192"/>
      <c r="H215" s="193"/>
      <c r="I215" s="227"/>
      <c r="J215" s="239">
        <f>SUM(K215:Y215)</f>
        <v>0</v>
      </c>
      <c r="K215" s="59"/>
      <c r="L215" s="58"/>
      <c r="M215" s="58"/>
      <c r="N215" s="58"/>
      <c r="O215" s="58"/>
      <c r="P215" s="58"/>
      <c r="Q215" s="58"/>
      <c r="R215" s="58"/>
      <c r="S215" s="58"/>
      <c r="T215" s="58"/>
      <c r="U215" s="59"/>
      <c r="V215" s="58"/>
      <c r="W215" s="58"/>
      <c r="X215" s="58"/>
      <c r="Y215" s="108"/>
      <c r="Z215" s="167">
        <f>SUM(AA215:AO215)</f>
        <v>0</v>
      </c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9"/>
      <c r="AL215" s="58"/>
      <c r="AM215" s="58"/>
      <c r="AN215" s="58"/>
      <c r="AO215" s="108"/>
      <c r="AP215" s="167">
        <f>SUM(AQ215:BE215)</f>
        <v>0</v>
      </c>
      <c r="AQ215" s="58"/>
      <c r="AR215" s="58"/>
      <c r="AS215" s="58"/>
      <c r="AT215" s="58"/>
      <c r="AU215" s="58"/>
      <c r="AV215" s="58"/>
      <c r="AW215" s="58"/>
      <c r="AX215" s="58"/>
      <c r="AY215" s="58"/>
      <c r="AZ215" s="58"/>
      <c r="BA215" s="59"/>
      <c r="BB215" s="58"/>
      <c r="BC215" s="58"/>
      <c r="BD215" s="58"/>
      <c r="BE215" s="108"/>
      <c r="BF215" s="167">
        <f>SUM(BG215:BU215)</f>
        <v>0</v>
      </c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9"/>
      <c r="BR215" s="58"/>
      <c r="BS215" s="58"/>
      <c r="BT215" s="58"/>
      <c r="BU215" s="108"/>
      <c r="BV215" s="167">
        <f>SUM(BW215:CU215)</f>
        <v>0</v>
      </c>
      <c r="BW215" s="58"/>
      <c r="BX215" s="58"/>
      <c r="BY215" s="58"/>
      <c r="BZ215" s="58"/>
      <c r="CA215" s="58"/>
      <c r="CB215" s="58"/>
      <c r="CC215" s="58"/>
      <c r="CD215" s="58"/>
      <c r="CE215" s="58"/>
      <c r="CF215" s="58"/>
      <c r="CG215" s="59"/>
      <c r="CH215" s="58"/>
      <c r="CI215" s="58"/>
      <c r="CJ215" s="58"/>
      <c r="CK215" s="58"/>
      <c r="CL215" s="58"/>
      <c r="CM215" s="58"/>
      <c r="CN215" s="58"/>
      <c r="CO215" s="58"/>
      <c r="CP215" s="58"/>
      <c r="CQ215" s="58"/>
      <c r="CR215" s="58"/>
      <c r="CS215" s="58"/>
      <c r="CT215" s="58"/>
      <c r="CU215" s="108"/>
      <c r="CV215" s="171"/>
      <c r="CW215" s="167">
        <f>SUM(CX215:DL215)</f>
        <v>0</v>
      </c>
      <c r="CX215" s="58"/>
      <c r="CY215" s="58"/>
      <c r="CZ215" s="58"/>
      <c r="DA215" s="58"/>
      <c r="DB215" s="58"/>
      <c r="DC215" s="58"/>
      <c r="DD215" s="58"/>
      <c r="DE215" s="58"/>
      <c r="DF215" s="58"/>
      <c r="DG215" s="58"/>
      <c r="DH215" s="59"/>
      <c r="DI215" s="58"/>
      <c r="DJ215" s="58"/>
      <c r="DK215" s="58"/>
      <c r="DL215" s="108"/>
      <c r="DM215" s="167">
        <f>SUM(DN215:EB215)</f>
        <v>0</v>
      </c>
      <c r="DN215" s="58"/>
      <c r="DO215" s="58"/>
      <c r="DP215" s="58"/>
      <c r="DQ215" s="58"/>
      <c r="DR215" s="58"/>
      <c r="DS215" s="58"/>
      <c r="DT215" s="58"/>
      <c r="DU215" s="58"/>
      <c r="DV215" s="58"/>
      <c r="DW215" s="58"/>
      <c r="DX215" s="59"/>
      <c r="DY215" s="58"/>
      <c r="DZ215" s="58"/>
      <c r="EA215" s="58"/>
      <c r="EB215" s="108"/>
      <c r="EC215" s="167">
        <f>SUM(ED215:ER215)</f>
        <v>0</v>
      </c>
      <c r="ED215" s="58"/>
      <c r="EE215" s="58"/>
      <c r="EF215" s="58"/>
      <c r="EG215" s="58"/>
      <c r="EH215" s="58"/>
      <c r="EI215" s="58"/>
      <c r="EJ215" s="58"/>
      <c r="EK215" s="58"/>
      <c r="EL215" s="58"/>
      <c r="EM215" s="58"/>
      <c r="EN215" s="59"/>
      <c r="EO215" s="58"/>
      <c r="EP215" s="58"/>
      <c r="EQ215" s="58"/>
      <c r="ER215" s="108"/>
      <c r="ES215" s="167">
        <f>SUM(ET215:FH215)</f>
        <v>0</v>
      </c>
      <c r="ET215" s="58"/>
      <c r="EU215" s="58"/>
      <c r="EV215" s="58"/>
      <c r="EW215" s="58"/>
      <c r="EX215" s="58"/>
      <c r="EY215" s="58"/>
      <c r="EZ215" s="58"/>
      <c r="FA215" s="58"/>
      <c r="FB215" s="58"/>
      <c r="FC215" s="58"/>
      <c r="FD215" s="59"/>
      <c r="FE215" s="58"/>
      <c r="FF215" s="58"/>
      <c r="FG215" s="58"/>
      <c r="FH215" s="108"/>
      <c r="FI215" s="167">
        <f>SUM(FJ215:FX215)</f>
        <v>0</v>
      </c>
      <c r="FJ215" s="58"/>
      <c r="FK215" s="58"/>
      <c r="FL215" s="58"/>
      <c r="FM215" s="58"/>
      <c r="FN215" s="58"/>
      <c r="FO215" s="58"/>
      <c r="FP215" s="58"/>
      <c r="FQ215" s="58"/>
      <c r="FR215" s="58"/>
      <c r="FS215" s="58"/>
      <c r="FT215" s="59"/>
      <c r="FU215" s="58"/>
      <c r="FV215" s="58"/>
      <c r="FW215" s="58"/>
      <c r="FX215" s="108"/>
      <c r="FY215" s="167">
        <f>SUM(FZ215:GN215)</f>
        <v>0</v>
      </c>
      <c r="FZ215" s="58"/>
      <c r="GA215" s="58"/>
      <c r="GB215" s="58"/>
      <c r="GC215" s="58"/>
      <c r="GD215" s="58"/>
      <c r="GE215" s="58"/>
      <c r="GF215" s="58"/>
      <c r="GG215" s="58"/>
      <c r="GH215" s="58"/>
      <c r="GI215" s="58"/>
      <c r="GJ215" s="59"/>
      <c r="GK215" s="58"/>
      <c r="GL215" s="58"/>
      <c r="GM215" s="58"/>
      <c r="GN215" s="108"/>
      <c r="GO215" s="167">
        <f>SUM(GP215:HN215)</f>
        <v>0</v>
      </c>
      <c r="GP215" s="58"/>
      <c r="GQ215" s="58"/>
      <c r="GR215" s="58"/>
      <c r="GS215" s="58"/>
      <c r="GT215" s="58"/>
      <c r="GU215" s="58"/>
      <c r="GV215" s="58"/>
      <c r="GW215" s="58"/>
      <c r="GX215" s="58"/>
      <c r="GY215" s="58"/>
      <c r="GZ215" s="59"/>
      <c r="HA215" s="58"/>
      <c r="HB215" s="58"/>
      <c r="HC215" s="58"/>
      <c r="HD215" s="58"/>
      <c r="HE215" s="58"/>
      <c r="HF215" s="58"/>
      <c r="HG215" s="58"/>
      <c r="HH215" s="58"/>
      <c r="HI215" s="58"/>
      <c r="HJ215" s="58"/>
      <c r="HK215" s="58"/>
      <c r="HL215" s="58"/>
      <c r="HM215" s="58"/>
      <c r="HN215" s="108"/>
      <c r="HO215" s="170"/>
      <c r="HP215" s="171"/>
      <c r="HQ215" s="167">
        <f>SUM(HR215:IF215)</f>
        <v>0</v>
      </c>
      <c r="HR215" s="58"/>
      <c r="HS215" s="58"/>
      <c r="HT215" s="58"/>
      <c r="HU215" s="58"/>
      <c r="HV215" s="58"/>
      <c r="HW215" s="58"/>
      <c r="HX215" s="58"/>
      <c r="HY215" s="58"/>
      <c r="HZ215" s="58"/>
      <c r="IA215" s="58"/>
      <c r="IB215" s="59"/>
      <c r="IC215" s="58"/>
      <c r="ID215" s="58"/>
      <c r="IE215" s="58"/>
      <c r="IF215" s="108"/>
      <c r="IG215" s="167">
        <f>SUM(IH215:IV215)</f>
        <v>0</v>
      </c>
      <c r="IH215" s="58"/>
      <c r="II215" s="58"/>
      <c r="IJ215" s="58"/>
      <c r="IK215" s="58"/>
      <c r="IL215" s="58"/>
      <c r="IM215" s="58"/>
      <c r="IN215" s="58"/>
      <c r="IO215" s="58"/>
      <c r="IP215" s="58"/>
      <c r="IQ215" s="58"/>
      <c r="IR215" s="59"/>
      <c r="IS215" s="58"/>
      <c r="IT215" s="58"/>
      <c r="IU215" s="58"/>
      <c r="IV215" s="108"/>
      <c r="IW215" s="167">
        <f>SUM(IX215:JL215)</f>
        <v>0</v>
      </c>
      <c r="IX215" s="58"/>
      <c r="IY215" s="58"/>
      <c r="IZ215" s="58"/>
      <c r="JA215" s="58"/>
      <c r="JB215" s="58"/>
      <c r="JC215" s="58"/>
      <c r="JD215" s="58"/>
      <c r="JE215" s="58"/>
      <c r="JF215" s="58"/>
      <c r="JG215" s="58"/>
      <c r="JH215" s="59"/>
      <c r="JI215" s="58"/>
      <c r="JJ215" s="58"/>
      <c r="JK215" s="58"/>
      <c r="JL215" s="108"/>
      <c r="JM215" s="167">
        <f>SUM(JN215:KB215)</f>
        <v>0</v>
      </c>
      <c r="JN215" s="58"/>
      <c r="JO215" s="58"/>
      <c r="JP215" s="58"/>
      <c r="JQ215" s="58"/>
      <c r="JR215" s="58"/>
      <c r="JS215" s="58"/>
      <c r="JT215" s="58"/>
      <c r="JU215" s="58"/>
      <c r="JV215" s="58"/>
      <c r="JW215" s="58"/>
      <c r="JX215" s="59"/>
      <c r="JY215" s="58"/>
      <c r="JZ215" s="58"/>
      <c r="KA215" s="58"/>
      <c r="KB215" s="108"/>
      <c r="KC215" s="167">
        <f>SUM(KD215:LB215)</f>
        <v>0</v>
      </c>
      <c r="KD215" s="58"/>
      <c r="KE215" s="58"/>
      <c r="KF215" s="58"/>
      <c r="KG215" s="58"/>
      <c r="KH215" s="58"/>
      <c r="KI215" s="58"/>
      <c r="KJ215" s="58"/>
      <c r="KK215" s="58"/>
      <c r="KL215" s="58"/>
      <c r="KM215" s="58"/>
      <c r="KN215" s="59"/>
      <c r="KO215" s="58"/>
      <c r="KP215" s="58"/>
      <c r="KQ215" s="58"/>
      <c r="KR215" s="58"/>
      <c r="KS215" s="58"/>
      <c r="KT215" s="58"/>
      <c r="KU215" s="58"/>
      <c r="KV215" s="58"/>
      <c r="KW215" s="58"/>
      <c r="KX215" s="58"/>
      <c r="KY215" s="58"/>
      <c r="KZ215" s="58"/>
      <c r="LA215" s="58"/>
      <c r="LB215" s="108"/>
      <c r="LC215" s="171"/>
      <c r="LD215" s="167">
        <f>SUM(LE215:LS215)</f>
        <v>0</v>
      </c>
      <c r="LE215" s="58"/>
      <c r="LF215" s="58"/>
      <c r="LG215" s="58"/>
      <c r="LH215" s="58"/>
      <c r="LI215" s="58"/>
      <c r="LJ215" s="58"/>
      <c r="LK215" s="58"/>
      <c r="LL215" s="58"/>
      <c r="LM215" s="58"/>
      <c r="LN215" s="58"/>
      <c r="LO215" s="59"/>
      <c r="LP215" s="58"/>
      <c r="LQ215" s="58"/>
      <c r="LR215" s="58"/>
      <c r="LS215" s="108"/>
      <c r="LT215" s="167">
        <f>SUM(LU215:MI215)</f>
        <v>0</v>
      </c>
      <c r="LU215" s="58"/>
      <c r="LV215" s="58"/>
      <c r="LW215" s="58"/>
      <c r="LX215" s="58"/>
      <c r="LY215" s="58"/>
      <c r="LZ215" s="58"/>
      <c r="MA215" s="58"/>
      <c r="MB215" s="58"/>
      <c r="MC215" s="58"/>
      <c r="MD215" s="58"/>
      <c r="ME215" s="59"/>
      <c r="MF215" s="58"/>
      <c r="MG215" s="58"/>
      <c r="MH215" s="58"/>
      <c r="MI215" s="108"/>
      <c r="MJ215" s="167">
        <f>SUM(MK215:MY215)</f>
        <v>0</v>
      </c>
      <c r="MK215" s="58"/>
      <c r="ML215" s="58"/>
      <c r="MM215" s="58"/>
      <c r="MN215" s="58"/>
      <c r="MO215" s="58"/>
      <c r="MP215" s="58"/>
      <c r="MQ215" s="58"/>
      <c r="MR215" s="58"/>
      <c r="MS215" s="58"/>
      <c r="MT215" s="58"/>
      <c r="MU215" s="59"/>
      <c r="MV215" s="58"/>
      <c r="MW215" s="58"/>
      <c r="MX215" s="58"/>
      <c r="MY215" s="108"/>
      <c r="MZ215" s="167">
        <f>SUM(NA215:NO215)</f>
        <v>0</v>
      </c>
      <c r="NA215" s="58"/>
      <c r="NB215" s="58"/>
      <c r="NC215" s="58"/>
      <c r="ND215" s="58"/>
      <c r="NE215" s="58"/>
      <c r="NF215" s="58"/>
      <c r="NG215" s="58"/>
      <c r="NH215" s="58"/>
      <c r="NI215" s="58"/>
      <c r="NJ215" s="58"/>
      <c r="NK215" s="59"/>
      <c r="NL215" s="58"/>
      <c r="NM215" s="58"/>
      <c r="NN215" s="58"/>
      <c r="NO215" s="108"/>
      <c r="NP215" s="167">
        <f>SUM(NQ215:OE215)</f>
        <v>0</v>
      </c>
      <c r="NQ215" s="58"/>
      <c r="NR215" s="58"/>
      <c r="NS215" s="58"/>
      <c r="NT215" s="58"/>
      <c r="NU215" s="58"/>
      <c r="NV215" s="58"/>
      <c r="NW215" s="58"/>
      <c r="NX215" s="58"/>
      <c r="NY215" s="58"/>
      <c r="NZ215" s="58"/>
      <c r="OA215" s="59"/>
      <c r="OB215" s="58"/>
      <c r="OC215" s="58"/>
      <c r="OD215" s="58"/>
      <c r="OE215" s="108"/>
      <c r="OF215" s="167">
        <f>SUM(OG215:OU215)</f>
        <v>0</v>
      </c>
      <c r="OG215" s="58"/>
      <c r="OH215" s="58"/>
      <c r="OI215" s="58"/>
      <c r="OJ215" s="58"/>
      <c r="OK215" s="58"/>
      <c r="OL215" s="58"/>
      <c r="OM215" s="58"/>
      <c r="ON215" s="58"/>
      <c r="OO215" s="58"/>
      <c r="OP215" s="58"/>
      <c r="OQ215" s="59"/>
      <c r="OR215" s="58"/>
      <c r="OS215" s="58"/>
      <c r="OT215" s="58"/>
      <c r="OU215" s="108"/>
      <c r="OV215" s="167">
        <f>SUM(OW215:PK215)</f>
        <v>0</v>
      </c>
      <c r="OW215" s="58"/>
      <c r="OX215" s="58"/>
      <c r="OY215" s="58"/>
      <c r="OZ215" s="58"/>
      <c r="PA215" s="58"/>
      <c r="PB215" s="58"/>
      <c r="PC215" s="58"/>
      <c r="PD215" s="58"/>
      <c r="PE215" s="58"/>
      <c r="PF215" s="58"/>
      <c r="PG215" s="59"/>
      <c r="PH215" s="58"/>
      <c r="PI215" s="58"/>
      <c r="PJ215" s="58"/>
      <c r="PK215" s="108"/>
      <c r="PL215" s="167">
        <f>SUM(PM215:QA215)</f>
        <v>0</v>
      </c>
      <c r="PM215" s="58"/>
      <c r="PN215" s="58"/>
      <c r="PO215" s="58"/>
      <c r="PP215" s="58"/>
      <c r="PQ215" s="58"/>
      <c r="PR215" s="58"/>
      <c r="PS215" s="58"/>
      <c r="PT215" s="58"/>
      <c r="PU215" s="58"/>
      <c r="PV215" s="58"/>
      <c r="PW215" s="59"/>
      <c r="PX215" s="58"/>
      <c r="PY215" s="58"/>
      <c r="PZ215" s="58"/>
      <c r="QA215" s="108"/>
      <c r="QB215" s="167">
        <f>SUM(QC215:QQ215)</f>
        <v>0</v>
      </c>
      <c r="QC215" s="58"/>
      <c r="QD215" s="58"/>
      <c r="QE215" s="58"/>
      <c r="QF215" s="58"/>
      <c r="QG215" s="58"/>
      <c r="QH215" s="58"/>
      <c r="QI215" s="58"/>
      <c r="QJ215" s="58"/>
      <c r="QK215" s="58"/>
      <c r="QL215" s="58"/>
      <c r="QM215" s="59"/>
      <c r="QN215" s="58"/>
      <c r="QO215" s="58"/>
      <c r="QP215" s="58"/>
      <c r="QQ215" s="108"/>
      <c r="QR215" s="167">
        <f>SUM(QS215:RQ215)</f>
        <v>0</v>
      </c>
      <c r="QS215" s="58"/>
      <c r="QT215" s="58"/>
      <c r="QU215" s="58"/>
      <c r="QV215" s="58"/>
      <c r="QW215" s="58"/>
      <c r="QX215" s="58"/>
      <c r="QY215" s="58"/>
      <c r="QZ215" s="58"/>
      <c r="RA215" s="58"/>
      <c r="RB215" s="58"/>
      <c r="RC215" s="59"/>
      <c r="RD215" s="58"/>
      <c r="RE215" s="58"/>
      <c r="RF215" s="58"/>
      <c r="RG215" s="58"/>
      <c r="RH215" s="58"/>
      <c r="RI215" s="58"/>
      <c r="RJ215" s="58"/>
      <c r="RK215" s="58"/>
      <c r="RL215" s="58"/>
      <c r="RM215" s="58"/>
      <c r="RN215" s="58"/>
      <c r="RO215" s="58"/>
      <c r="RP215" s="58"/>
      <c r="RQ215" s="108"/>
      <c r="RR215" s="171"/>
      <c r="RS215" s="167">
        <f>SUM(RT215:SH215)</f>
        <v>0</v>
      </c>
      <c r="RT215" s="58"/>
      <c r="RU215" s="58"/>
      <c r="RV215" s="58"/>
      <c r="RW215" s="58"/>
      <c r="RX215" s="58"/>
      <c r="RY215" s="58"/>
      <c r="RZ215" s="58"/>
      <c r="SA215" s="58"/>
      <c r="SB215" s="58"/>
      <c r="SC215" s="58"/>
      <c r="SD215" s="59"/>
      <c r="SE215" s="58"/>
      <c r="SF215" s="58"/>
      <c r="SG215" s="58"/>
      <c r="SH215" s="108"/>
      <c r="SI215" s="167">
        <f>SUM(SJ215:SX215)</f>
        <v>0</v>
      </c>
      <c r="SJ215" s="58"/>
      <c r="SK215" s="58"/>
      <c r="SL215" s="58"/>
      <c r="SM215" s="58"/>
      <c r="SN215" s="58"/>
      <c r="SO215" s="58"/>
      <c r="SP215" s="58"/>
      <c r="SQ215" s="58"/>
      <c r="SR215" s="58"/>
      <c r="SS215" s="58"/>
      <c r="ST215" s="59"/>
      <c r="SU215" s="58"/>
      <c r="SV215" s="58"/>
      <c r="SW215" s="58"/>
      <c r="SX215" s="108"/>
      <c r="SY215" s="167">
        <f>SUM(SZ215:TN215)</f>
        <v>0</v>
      </c>
      <c r="SZ215" s="58"/>
      <c r="TA215" s="58"/>
      <c r="TB215" s="58"/>
      <c r="TC215" s="58"/>
      <c r="TD215" s="58"/>
      <c r="TE215" s="58"/>
      <c r="TF215" s="58"/>
      <c r="TG215" s="58"/>
      <c r="TH215" s="58"/>
      <c r="TI215" s="58"/>
      <c r="TJ215" s="59"/>
      <c r="TK215" s="58"/>
      <c r="TL215" s="58"/>
      <c r="TM215" s="58"/>
      <c r="TN215" s="108"/>
      <c r="TO215" s="167">
        <f>SUM(TP215:UD215)</f>
        <v>0</v>
      </c>
      <c r="TP215" s="58"/>
      <c r="TQ215" s="58"/>
      <c r="TR215" s="58"/>
      <c r="TS215" s="58"/>
      <c r="TT215" s="58"/>
      <c r="TU215" s="58"/>
      <c r="TV215" s="58"/>
      <c r="TW215" s="58"/>
      <c r="TX215" s="58"/>
      <c r="TY215" s="58"/>
      <c r="TZ215" s="59"/>
      <c r="UA215" s="58"/>
      <c r="UB215" s="58"/>
      <c r="UC215" s="58"/>
      <c r="UD215" s="108"/>
      <c r="UE215" s="167">
        <f>SUM(UF215:VD215)</f>
        <v>0</v>
      </c>
      <c r="UF215" s="58"/>
      <c r="UG215" s="58"/>
      <c r="UH215" s="58"/>
      <c r="UI215" s="58"/>
      <c r="UJ215" s="58"/>
      <c r="UK215" s="58"/>
      <c r="UL215" s="58"/>
      <c r="UM215" s="58"/>
      <c r="UN215" s="58"/>
      <c r="UO215" s="58"/>
      <c r="UP215" s="59"/>
      <c r="UQ215" s="58"/>
      <c r="UR215" s="58"/>
      <c r="US215" s="58"/>
      <c r="UT215" s="58"/>
      <c r="UU215" s="58"/>
      <c r="UV215" s="58"/>
      <c r="UW215" s="58"/>
      <c r="UX215" s="58"/>
      <c r="UY215" s="58"/>
      <c r="UZ215" s="58"/>
      <c r="VA215" s="58"/>
      <c r="VB215" s="58"/>
      <c r="VC215" s="58"/>
      <c r="VD215" s="108"/>
      <c r="VE215" s="9" t="str">
        <f t="shared" si="1698"/>
        <v>-</v>
      </c>
    </row>
    <row r="216" spans="1:577" ht="20.149999999999999" customHeight="1">
      <c r="A216" s="18"/>
      <c r="B216" s="18">
        <v>6202</v>
      </c>
      <c r="C216" s="18"/>
      <c r="D216" s="19" t="s">
        <v>199</v>
      </c>
      <c r="E216" s="188">
        <f t="shared" ref="E216:BP216" si="1871">SUM(E217:E224)</f>
        <v>0</v>
      </c>
      <c r="F216" s="189">
        <f t="shared" si="1871"/>
        <v>0</v>
      </c>
      <c r="G216" s="189">
        <f t="shared" si="1871"/>
        <v>0</v>
      </c>
      <c r="H216" s="190">
        <f t="shared" si="1871"/>
        <v>0</v>
      </c>
      <c r="I216" s="226">
        <f t="shared" si="1871"/>
        <v>0</v>
      </c>
      <c r="J216" s="189">
        <f t="shared" si="1871"/>
        <v>0</v>
      </c>
      <c r="K216" s="57">
        <f t="shared" si="1871"/>
        <v>0</v>
      </c>
      <c r="L216" s="56">
        <f t="shared" si="1871"/>
        <v>0</v>
      </c>
      <c r="M216" s="56">
        <f t="shared" si="1871"/>
        <v>0</v>
      </c>
      <c r="N216" s="56">
        <f t="shared" si="1871"/>
        <v>0</v>
      </c>
      <c r="O216" s="56">
        <f t="shared" si="1871"/>
        <v>0</v>
      </c>
      <c r="P216" s="56">
        <f t="shared" si="1871"/>
        <v>0</v>
      </c>
      <c r="Q216" s="56">
        <f t="shared" si="1871"/>
        <v>0</v>
      </c>
      <c r="R216" s="56">
        <f t="shared" si="1871"/>
        <v>0</v>
      </c>
      <c r="S216" s="56">
        <f t="shared" si="1871"/>
        <v>0</v>
      </c>
      <c r="T216" s="56">
        <f t="shared" si="1871"/>
        <v>0</v>
      </c>
      <c r="U216" s="57">
        <f t="shared" si="1871"/>
        <v>0</v>
      </c>
      <c r="V216" s="56">
        <f t="shared" si="1871"/>
        <v>0</v>
      </c>
      <c r="W216" s="56">
        <f t="shared" si="1871"/>
        <v>0</v>
      </c>
      <c r="X216" s="56">
        <f t="shared" si="1871"/>
        <v>0</v>
      </c>
      <c r="Y216" s="107">
        <f t="shared" si="1871"/>
        <v>0</v>
      </c>
      <c r="Z216" s="57">
        <f t="shared" si="1871"/>
        <v>0</v>
      </c>
      <c r="AA216" s="56">
        <f t="shared" si="1871"/>
        <v>0</v>
      </c>
      <c r="AB216" s="56">
        <f t="shared" si="1871"/>
        <v>0</v>
      </c>
      <c r="AC216" s="56">
        <f t="shared" si="1871"/>
        <v>0</v>
      </c>
      <c r="AD216" s="56">
        <f t="shared" si="1871"/>
        <v>0</v>
      </c>
      <c r="AE216" s="56">
        <f t="shared" si="1871"/>
        <v>0</v>
      </c>
      <c r="AF216" s="56">
        <f t="shared" si="1871"/>
        <v>0</v>
      </c>
      <c r="AG216" s="56">
        <f t="shared" si="1871"/>
        <v>0</v>
      </c>
      <c r="AH216" s="56">
        <f t="shared" si="1871"/>
        <v>0</v>
      </c>
      <c r="AI216" s="56">
        <f t="shared" si="1871"/>
        <v>0</v>
      </c>
      <c r="AJ216" s="56">
        <f t="shared" si="1871"/>
        <v>0</v>
      </c>
      <c r="AK216" s="57">
        <f t="shared" si="1871"/>
        <v>0</v>
      </c>
      <c r="AL216" s="56">
        <f t="shared" si="1871"/>
        <v>0</v>
      </c>
      <c r="AM216" s="56">
        <f t="shared" si="1871"/>
        <v>0</v>
      </c>
      <c r="AN216" s="56">
        <f t="shared" si="1871"/>
        <v>0</v>
      </c>
      <c r="AO216" s="107">
        <f t="shared" si="1871"/>
        <v>0</v>
      </c>
      <c r="AP216" s="57">
        <f t="shared" si="1871"/>
        <v>0</v>
      </c>
      <c r="AQ216" s="56">
        <f t="shared" si="1871"/>
        <v>0</v>
      </c>
      <c r="AR216" s="56">
        <f t="shared" si="1871"/>
        <v>0</v>
      </c>
      <c r="AS216" s="56">
        <f t="shared" si="1871"/>
        <v>0</v>
      </c>
      <c r="AT216" s="56">
        <f t="shared" si="1871"/>
        <v>0</v>
      </c>
      <c r="AU216" s="56">
        <f t="shared" si="1871"/>
        <v>0</v>
      </c>
      <c r="AV216" s="56">
        <f t="shared" si="1871"/>
        <v>0</v>
      </c>
      <c r="AW216" s="56">
        <f t="shared" si="1871"/>
        <v>0</v>
      </c>
      <c r="AX216" s="56">
        <f t="shared" si="1871"/>
        <v>0</v>
      </c>
      <c r="AY216" s="56">
        <f t="shared" si="1871"/>
        <v>0</v>
      </c>
      <c r="AZ216" s="56">
        <f t="shared" si="1871"/>
        <v>0</v>
      </c>
      <c r="BA216" s="57">
        <f t="shared" si="1871"/>
        <v>0</v>
      </c>
      <c r="BB216" s="56">
        <f t="shared" si="1871"/>
        <v>0</v>
      </c>
      <c r="BC216" s="56">
        <f t="shared" si="1871"/>
        <v>0</v>
      </c>
      <c r="BD216" s="56">
        <f t="shared" si="1871"/>
        <v>0</v>
      </c>
      <c r="BE216" s="107">
        <f t="shared" si="1871"/>
        <v>0</v>
      </c>
      <c r="BF216" s="57">
        <f t="shared" si="1871"/>
        <v>0</v>
      </c>
      <c r="BG216" s="56">
        <f t="shared" si="1871"/>
        <v>0</v>
      </c>
      <c r="BH216" s="56">
        <f t="shared" si="1871"/>
        <v>0</v>
      </c>
      <c r="BI216" s="56">
        <f t="shared" si="1871"/>
        <v>0</v>
      </c>
      <c r="BJ216" s="56">
        <f t="shared" si="1871"/>
        <v>0</v>
      </c>
      <c r="BK216" s="56">
        <f t="shared" si="1871"/>
        <v>0</v>
      </c>
      <c r="BL216" s="56">
        <f t="shared" si="1871"/>
        <v>0</v>
      </c>
      <c r="BM216" s="56">
        <f t="shared" si="1871"/>
        <v>0</v>
      </c>
      <c r="BN216" s="56">
        <f t="shared" si="1871"/>
        <v>0</v>
      </c>
      <c r="BO216" s="56">
        <f t="shared" si="1871"/>
        <v>0</v>
      </c>
      <c r="BP216" s="56">
        <f t="shared" si="1871"/>
        <v>0</v>
      </c>
      <c r="BQ216" s="57">
        <f t="shared" ref="BQ216:EM216" si="1872">SUM(BQ217:BQ224)</f>
        <v>0</v>
      </c>
      <c r="BR216" s="56">
        <f t="shared" si="1872"/>
        <v>0</v>
      </c>
      <c r="BS216" s="56">
        <f t="shared" si="1872"/>
        <v>0</v>
      </c>
      <c r="BT216" s="56">
        <f t="shared" si="1872"/>
        <v>0</v>
      </c>
      <c r="BU216" s="107">
        <f t="shared" si="1872"/>
        <v>0</v>
      </c>
      <c r="BV216" s="57">
        <f t="shared" si="1872"/>
        <v>0</v>
      </c>
      <c r="BW216" s="56">
        <f t="shared" si="1872"/>
        <v>0</v>
      </c>
      <c r="BX216" s="56">
        <f t="shared" si="1872"/>
        <v>0</v>
      </c>
      <c r="BY216" s="56">
        <f t="shared" si="1872"/>
        <v>0</v>
      </c>
      <c r="BZ216" s="56">
        <f t="shared" si="1872"/>
        <v>0</v>
      </c>
      <c r="CA216" s="56">
        <f t="shared" si="1872"/>
        <v>0</v>
      </c>
      <c r="CB216" s="56">
        <f t="shared" si="1872"/>
        <v>0</v>
      </c>
      <c r="CC216" s="56">
        <f t="shared" si="1872"/>
        <v>0</v>
      </c>
      <c r="CD216" s="56">
        <f t="shared" si="1872"/>
        <v>0</v>
      </c>
      <c r="CE216" s="56">
        <f t="shared" si="1872"/>
        <v>0</v>
      </c>
      <c r="CF216" s="56">
        <f t="shared" si="1872"/>
        <v>0</v>
      </c>
      <c r="CG216" s="57">
        <f t="shared" si="1872"/>
        <v>0</v>
      </c>
      <c r="CH216" s="56">
        <f t="shared" si="1872"/>
        <v>0</v>
      </c>
      <c r="CI216" s="56">
        <f t="shared" si="1872"/>
        <v>0</v>
      </c>
      <c r="CJ216" s="56">
        <f t="shared" si="1872"/>
        <v>0</v>
      </c>
      <c r="CK216" s="56">
        <f t="shared" si="1872"/>
        <v>0</v>
      </c>
      <c r="CL216" s="56">
        <f t="shared" si="1872"/>
        <v>0</v>
      </c>
      <c r="CM216" s="56">
        <f t="shared" si="1872"/>
        <v>0</v>
      </c>
      <c r="CN216" s="56">
        <f t="shared" si="1872"/>
        <v>0</v>
      </c>
      <c r="CO216" s="56">
        <f t="shared" si="1872"/>
        <v>0</v>
      </c>
      <c r="CP216" s="56">
        <f t="shared" si="1872"/>
        <v>0</v>
      </c>
      <c r="CQ216" s="56">
        <f t="shared" si="1872"/>
        <v>0</v>
      </c>
      <c r="CR216" s="56">
        <f t="shared" si="1872"/>
        <v>0</v>
      </c>
      <c r="CS216" s="56">
        <f t="shared" si="1872"/>
        <v>0</v>
      </c>
      <c r="CT216" s="56">
        <f t="shared" si="1872"/>
        <v>0</v>
      </c>
      <c r="CU216" s="107">
        <f t="shared" si="1872"/>
        <v>0</v>
      </c>
      <c r="CV216" s="150">
        <f t="shared" si="1872"/>
        <v>0</v>
      </c>
      <c r="CW216" s="57">
        <f t="shared" si="1872"/>
        <v>0</v>
      </c>
      <c r="CX216" s="56">
        <f t="shared" si="1872"/>
        <v>0</v>
      </c>
      <c r="CY216" s="56">
        <f t="shared" si="1872"/>
        <v>0</v>
      </c>
      <c r="CZ216" s="56">
        <f t="shared" si="1872"/>
        <v>0</v>
      </c>
      <c r="DA216" s="56">
        <f t="shared" si="1872"/>
        <v>0</v>
      </c>
      <c r="DB216" s="56">
        <f t="shared" si="1872"/>
        <v>0</v>
      </c>
      <c r="DC216" s="56">
        <f t="shared" si="1872"/>
        <v>0</v>
      </c>
      <c r="DD216" s="56">
        <f t="shared" si="1872"/>
        <v>0</v>
      </c>
      <c r="DE216" s="56">
        <f t="shared" si="1872"/>
        <v>0</v>
      </c>
      <c r="DF216" s="56">
        <f t="shared" si="1872"/>
        <v>0</v>
      </c>
      <c r="DG216" s="56">
        <f t="shared" si="1872"/>
        <v>0</v>
      </c>
      <c r="DH216" s="57">
        <f t="shared" si="1872"/>
        <v>0</v>
      </c>
      <c r="DI216" s="56">
        <f t="shared" si="1872"/>
        <v>0</v>
      </c>
      <c r="DJ216" s="56">
        <f t="shared" si="1872"/>
        <v>0</v>
      </c>
      <c r="DK216" s="56">
        <f t="shared" si="1872"/>
        <v>0</v>
      </c>
      <c r="DL216" s="107">
        <f t="shared" si="1872"/>
        <v>0</v>
      </c>
      <c r="DM216" s="57">
        <f t="shared" si="1872"/>
        <v>0</v>
      </c>
      <c r="DN216" s="56">
        <f t="shared" si="1872"/>
        <v>0</v>
      </c>
      <c r="DO216" s="56">
        <f t="shared" si="1872"/>
        <v>0</v>
      </c>
      <c r="DP216" s="56">
        <f t="shared" si="1872"/>
        <v>0</v>
      </c>
      <c r="DQ216" s="56">
        <f t="shared" si="1872"/>
        <v>0</v>
      </c>
      <c r="DR216" s="56">
        <f t="shared" si="1872"/>
        <v>0</v>
      </c>
      <c r="DS216" s="56">
        <f t="shared" si="1872"/>
        <v>0</v>
      </c>
      <c r="DT216" s="56">
        <f t="shared" si="1872"/>
        <v>0</v>
      </c>
      <c r="DU216" s="56">
        <f t="shared" si="1872"/>
        <v>0</v>
      </c>
      <c r="DV216" s="56">
        <f t="shared" si="1872"/>
        <v>0</v>
      </c>
      <c r="DW216" s="56">
        <f t="shared" si="1872"/>
        <v>0</v>
      </c>
      <c r="DX216" s="57">
        <f t="shared" si="1872"/>
        <v>0</v>
      </c>
      <c r="DY216" s="56">
        <f t="shared" si="1872"/>
        <v>0</v>
      </c>
      <c r="DZ216" s="56">
        <f t="shared" si="1872"/>
        <v>0</v>
      </c>
      <c r="EA216" s="56">
        <f t="shared" si="1872"/>
        <v>0</v>
      </c>
      <c r="EB216" s="107">
        <f t="shared" si="1872"/>
        <v>0</v>
      </c>
      <c r="EC216" s="57">
        <f t="shared" si="1872"/>
        <v>0</v>
      </c>
      <c r="ED216" s="56">
        <f t="shared" si="1872"/>
        <v>0</v>
      </c>
      <c r="EE216" s="56">
        <f t="shared" si="1872"/>
        <v>0</v>
      </c>
      <c r="EF216" s="56">
        <f t="shared" si="1872"/>
        <v>0</v>
      </c>
      <c r="EG216" s="56">
        <f t="shared" si="1872"/>
        <v>0</v>
      </c>
      <c r="EH216" s="56">
        <f t="shared" si="1872"/>
        <v>0</v>
      </c>
      <c r="EI216" s="56">
        <f t="shared" si="1872"/>
        <v>0</v>
      </c>
      <c r="EJ216" s="56">
        <f t="shared" si="1872"/>
        <v>0</v>
      </c>
      <c r="EK216" s="56">
        <f t="shared" si="1872"/>
        <v>0</v>
      </c>
      <c r="EL216" s="56">
        <f t="shared" si="1872"/>
        <v>0</v>
      </c>
      <c r="EM216" s="56">
        <f t="shared" si="1872"/>
        <v>0</v>
      </c>
      <c r="EN216" s="57">
        <f t="shared" ref="EN216:GY216" si="1873">SUM(EN217:EN224)</f>
        <v>0</v>
      </c>
      <c r="EO216" s="56">
        <f t="shared" si="1873"/>
        <v>0</v>
      </c>
      <c r="EP216" s="56">
        <f t="shared" si="1873"/>
        <v>0</v>
      </c>
      <c r="EQ216" s="56">
        <f t="shared" si="1873"/>
        <v>0</v>
      </c>
      <c r="ER216" s="107">
        <f t="shared" si="1873"/>
        <v>0</v>
      </c>
      <c r="ES216" s="57">
        <f t="shared" si="1873"/>
        <v>0</v>
      </c>
      <c r="ET216" s="56">
        <f t="shared" si="1873"/>
        <v>0</v>
      </c>
      <c r="EU216" s="56">
        <f t="shared" si="1873"/>
        <v>0</v>
      </c>
      <c r="EV216" s="56">
        <f t="shared" si="1873"/>
        <v>0</v>
      </c>
      <c r="EW216" s="56">
        <f t="shared" si="1873"/>
        <v>0</v>
      </c>
      <c r="EX216" s="56">
        <f t="shared" si="1873"/>
        <v>0</v>
      </c>
      <c r="EY216" s="56">
        <f t="shared" si="1873"/>
        <v>0</v>
      </c>
      <c r="EZ216" s="56">
        <f t="shared" si="1873"/>
        <v>0</v>
      </c>
      <c r="FA216" s="56">
        <f t="shared" si="1873"/>
        <v>0</v>
      </c>
      <c r="FB216" s="56">
        <f t="shared" si="1873"/>
        <v>0</v>
      </c>
      <c r="FC216" s="56">
        <f t="shared" si="1873"/>
        <v>0</v>
      </c>
      <c r="FD216" s="57">
        <f t="shared" si="1873"/>
        <v>0</v>
      </c>
      <c r="FE216" s="56">
        <f t="shared" si="1873"/>
        <v>0</v>
      </c>
      <c r="FF216" s="56">
        <f t="shared" si="1873"/>
        <v>0</v>
      </c>
      <c r="FG216" s="56">
        <f t="shared" si="1873"/>
        <v>0</v>
      </c>
      <c r="FH216" s="107">
        <f t="shared" si="1873"/>
        <v>0</v>
      </c>
      <c r="FI216" s="57">
        <f t="shared" si="1873"/>
        <v>0</v>
      </c>
      <c r="FJ216" s="56">
        <f t="shared" si="1873"/>
        <v>0</v>
      </c>
      <c r="FK216" s="56">
        <f t="shared" si="1873"/>
        <v>0</v>
      </c>
      <c r="FL216" s="56">
        <f t="shared" si="1873"/>
        <v>0</v>
      </c>
      <c r="FM216" s="56">
        <f t="shared" si="1873"/>
        <v>0</v>
      </c>
      <c r="FN216" s="56">
        <f t="shared" si="1873"/>
        <v>0</v>
      </c>
      <c r="FO216" s="56">
        <f t="shared" si="1873"/>
        <v>0</v>
      </c>
      <c r="FP216" s="56">
        <f t="shared" si="1873"/>
        <v>0</v>
      </c>
      <c r="FQ216" s="56">
        <f t="shared" si="1873"/>
        <v>0</v>
      </c>
      <c r="FR216" s="56">
        <f t="shared" si="1873"/>
        <v>0</v>
      </c>
      <c r="FS216" s="56">
        <f t="shared" si="1873"/>
        <v>0</v>
      </c>
      <c r="FT216" s="57">
        <f t="shared" si="1873"/>
        <v>0</v>
      </c>
      <c r="FU216" s="56">
        <f t="shared" si="1873"/>
        <v>0</v>
      </c>
      <c r="FV216" s="56">
        <f t="shared" si="1873"/>
        <v>0</v>
      </c>
      <c r="FW216" s="56">
        <f t="shared" si="1873"/>
        <v>0</v>
      </c>
      <c r="FX216" s="107">
        <f t="shared" si="1873"/>
        <v>0</v>
      </c>
      <c r="FY216" s="57">
        <f t="shared" si="1873"/>
        <v>0</v>
      </c>
      <c r="FZ216" s="56">
        <f t="shared" si="1873"/>
        <v>0</v>
      </c>
      <c r="GA216" s="56">
        <f t="shared" si="1873"/>
        <v>0</v>
      </c>
      <c r="GB216" s="56">
        <f t="shared" si="1873"/>
        <v>0</v>
      </c>
      <c r="GC216" s="56">
        <f t="shared" si="1873"/>
        <v>0</v>
      </c>
      <c r="GD216" s="56">
        <f t="shared" si="1873"/>
        <v>0</v>
      </c>
      <c r="GE216" s="56">
        <f t="shared" si="1873"/>
        <v>0</v>
      </c>
      <c r="GF216" s="56">
        <f t="shared" si="1873"/>
        <v>0</v>
      </c>
      <c r="GG216" s="56">
        <f t="shared" si="1873"/>
        <v>0</v>
      </c>
      <c r="GH216" s="56">
        <f t="shared" si="1873"/>
        <v>0</v>
      </c>
      <c r="GI216" s="56">
        <f t="shared" si="1873"/>
        <v>0</v>
      </c>
      <c r="GJ216" s="57">
        <f t="shared" si="1873"/>
        <v>0</v>
      </c>
      <c r="GK216" s="56">
        <f t="shared" si="1873"/>
        <v>0</v>
      </c>
      <c r="GL216" s="56">
        <f t="shared" si="1873"/>
        <v>0</v>
      </c>
      <c r="GM216" s="56">
        <f t="shared" si="1873"/>
        <v>0</v>
      </c>
      <c r="GN216" s="107">
        <f t="shared" si="1873"/>
        <v>0</v>
      </c>
      <c r="GO216" s="57">
        <f t="shared" si="1873"/>
        <v>0</v>
      </c>
      <c r="GP216" s="56">
        <f t="shared" si="1873"/>
        <v>0</v>
      </c>
      <c r="GQ216" s="56">
        <f t="shared" si="1873"/>
        <v>0</v>
      </c>
      <c r="GR216" s="56">
        <f t="shared" si="1873"/>
        <v>0</v>
      </c>
      <c r="GS216" s="56">
        <f t="shared" si="1873"/>
        <v>0</v>
      </c>
      <c r="GT216" s="56">
        <f t="shared" si="1873"/>
        <v>0</v>
      </c>
      <c r="GU216" s="56">
        <f t="shared" si="1873"/>
        <v>0</v>
      </c>
      <c r="GV216" s="56">
        <f t="shared" si="1873"/>
        <v>0</v>
      </c>
      <c r="GW216" s="56">
        <f t="shared" si="1873"/>
        <v>0</v>
      </c>
      <c r="GX216" s="56">
        <f t="shared" si="1873"/>
        <v>0</v>
      </c>
      <c r="GY216" s="56">
        <f t="shared" si="1873"/>
        <v>0</v>
      </c>
      <c r="GZ216" s="57">
        <f t="shared" ref="GZ216:JW216" si="1874">SUM(GZ217:GZ224)</f>
        <v>0</v>
      </c>
      <c r="HA216" s="56">
        <f t="shared" si="1874"/>
        <v>0</v>
      </c>
      <c r="HB216" s="56">
        <f t="shared" si="1874"/>
        <v>0</v>
      </c>
      <c r="HC216" s="56">
        <f t="shared" si="1874"/>
        <v>0</v>
      </c>
      <c r="HD216" s="56">
        <f t="shared" si="1874"/>
        <v>0</v>
      </c>
      <c r="HE216" s="56">
        <f t="shared" si="1874"/>
        <v>0</v>
      </c>
      <c r="HF216" s="56">
        <f t="shared" si="1874"/>
        <v>0</v>
      </c>
      <c r="HG216" s="56">
        <f t="shared" si="1874"/>
        <v>0</v>
      </c>
      <c r="HH216" s="56">
        <f t="shared" si="1874"/>
        <v>0</v>
      </c>
      <c r="HI216" s="56">
        <f t="shared" si="1874"/>
        <v>0</v>
      </c>
      <c r="HJ216" s="56">
        <f t="shared" si="1874"/>
        <v>0</v>
      </c>
      <c r="HK216" s="56">
        <f t="shared" si="1874"/>
        <v>0</v>
      </c>
      <c r="HL216" s="56">
        <f t="shared" si="1874"/>
        <v>0</v>
      </c>
      <c r="HM216" s="56">
        <f t="shared" si="1874"/>
        <v>0</v>
      </c>
      <c r="HN216" s="107">
        <f t="shared" si="1874"/>
        <v>0</v>
      </c>
      <c r="HO216" s="134">
        <f t="shared" si="1874"/>
        <v>0</v>
      </c>
      <c r="HP216" s="150">
        <f t="shared" si="1874"/>
        <v>0</v>
      </c>
      <c r="HQ216" s="57">
        <f t="shared" si="1874"/>
        <v>0</v>
      </c>
      <c r="HR216" s="56">
        <f t="shared" si="1874"/>
        <v>0</v>
      </c>
      <c r="HS216" s="56">
        <f t="shared" si="1874"/>
        <v>0</v>
      </c>
      <c r="HT216" s="56">
        <f t="shared" si="1874"/>
        <v>0</v>
      </c>
      <c r="HU216" s="56">
        <f t="shared" si="1874"/>
        <v>0</v>
      </c>
      <c r="HV216" s="56">
        <f t="shared" si="1874"/>
        <v>0</v>
      </c>
      <c r="HW216" s="56">
        <f t="shared" si="1874"/>
        <v>0</v>
      </c>
      <c r="HX216" s="56">
        <f t="shared" si="1874"/>
        <v>0</v>
      </c>
      <c r="HY216" s="56">
        <f t="shared" si="1874"/>
        <v>0</v>
      </c>
      <c r="HZ216" s="56">
        <f t="shared" si="1874"/>
        <v>0</v>
      </c>
      <c r="IA216" s="56">
        <f t="shared" si="1874"/>
        <v>0</v>
      </c>
      <c r="IB216" s="57">
        <f t="shared" si="1874"/>
        <v>0</v>
      </c>
      <c r="IC216" s="56">
        <f t="shared" si="1874"/>
        <v>0</v>
      </c>
      <c r="ID216" s="56">
        <f t="shared" si="1874"/>
        <v>0</v>
      </c>
      <c r="IE216" s="56">
        <f t="shared" si="1874"/>
        <v>0</v>
      </c>
      <c r="IF216" s="107">
        <f t="shared" si="1874"/>
        <v>0</v>
      </c>
      <c r="IG216" s="57">
        <f t="shared" si="1874"/>
        <v>0</v>
      </c>
      <c r="IH216" s="56">
        <f t="shared" si="1874"/>
        <v>0</v>
      </c>
      <c r="II216" s="56">
        <f t="shared" si="1874"/>
        <v>0</v>
      </c>
      <c r="IJ216" s="56">
        <f t="shared" si="1874"/>
        <v>0</v>
      </c>
      <c r="IK216" s="56">
        <f t="shared" si="1874"/>
        <v>0</v>
      </c>
      <c r="IL216" s="56">
        <f t="shared" si="1874"/>
        <v>0</v>
      </c>
      <c r="IM216" s="56">
        <f t="shared" si="1874"/>
        <v>0</v>
      </c>
      <c r="IN216" s="56">
        <f t="shared" si="1874"/>
        <v>0</v>
      </c>
      <c r="IO216" s="56">
        <f t="shared" si="1874"/>
        <v>0</v>
      </c>
      <c r="IP216" s="56">
        <f t="shared" si="1874"/>
        <v>0</v>
      </c>
      <c r="IQ216" s="56">
        <f t="shared" si="1874"/>
        <v>0</v>
      </c>
      <c r="IR216" s="57">
        <f t="shared" si="1874"/>
        <v>0</v>
      </c>
      <c r="IS216" s="56">
        <f t="shared" si="1874"/>
        <v>0</v>
      </c>
      <c r="IT216" s="56">
        <f t="shared" si="1874"/>
        <v>0</v>
      </c>
      <c r="IU216" s="56">
        <f t="shared" si="1874"/>
        <v>0</v>
      </c>
      <c r="IV216" s="107">
        <f t="shared" si="1874"/>
        <v>0</v>
      </c>
      <c r="IW216" s="57">
        <f t="shared" si="1874"/>
        <v>0</v>
      </c>
      <c r="IX216" s="56">
        <f t="shared" si="1874"/>
        <v>0</v>
      </c>
      <c r="IY216" s="56">
        <f t="shared" si="1874"/>
        <v>0</v>
      </c>
      <c r="IZ216" s="56">
        <f t="shared" si="1874"/>
        <v>0</v>
      </c>
      <c r="JA216" s="56">
        <f t="shared" si="1874"/>
        <v>0</v>
      </c>
      <c r="JB216" s="56">
        <f t="shared" si="1874"/>
        <v>0</v>
      </c>
      <c r="JC216" s="56">
        <f t="shared" si="1874"/>
        <v>0</v>
      </c>
      <c r="JD216" s="56">
        <f t="shared" si="1874"/>
        <v>0</v>
      </c>
      <c r="JE216" s="56">
        <f t="shared" si="1874"/>
        <v>0</v>
      </c>
      <c r="JF216" s="56">
        <f t="shared" si="1874"/>
        <v>0</v>
      </c>
      <c r="JG216" s="56">
        <f t="shared" si="1874"/>
        <v>0</v>
      </c>
      <c r="JH216" s="57">
        <f t="shared" si="1874"/>
        <v>0</v>
      </c>
      <c r="JI216" s="56">
        <f t="shared" si="1874"/>
        <v>0</v>
      </c>
      <c r="JJ216" s="56">
        <f t="shared" si="1874"/>
        <v>0</v>
      </c>
      <c r="JK216" s="56">
        <f t="shared" si="1874"/>
        <v>0</v>
      </c>
      <c r="JL216" s="107">
        <f t="shared" si="1874"/>
        <v>0</v>
      </c>
      <c r="JM216" s="57">
        <f t="shared" si="1874"/>
        <v>0</v>
      </c>
      <c r="JN216" s="56">
        <f t="shared" si="1874"/>
        <v>0</v>
      </c>
      <c r="JO216" s="56">
        <f t="shared" si="1874"/>
        <v>0</v>
      </c>
      <c r="JP216" s="56">
        <f t="shared" si="1874"/>
        <v>0</v>
      </c>
      <c r="JQ216" s="56">
        <f t="shared" si="1874"/>
        <v>0</v>
      </c>
      <c r="JR216" s="56">
        <f t="shared" si="1874"/>
        <v>0</v>
      </c>
      <c r="JS216" s="56">
        <f t="shared" si="1874"/>
        <v>0</v>
      </c>
      <c r="JT216" s="56">
        <f t="shared" si="1874"/>
        <v>0</v>
      </c>
      <c r="JU216" s="56">
        <f t="shared" si="1874"/>
        <v>0</v>
      </c>
      <c r="JV216" s="56">
        <f t="shared" si="1874"/>
        <v>0</v>
      </c>
      <c r="JW216" s="56">
        <f t="shared" si="1874"/>
        <v>0</v>
      </c>
      <c r="JX216" s="57">
        <f t="shared" ref="JX216:MT216" si="1875">SUM(JX217:JX224)</f>
        <v>0</v>
      </c>
      <c r="JY216" s="56">
        <f t="shared" si="1875"/>
        <v>0</v>
      </c>
      <c r="JZ216" s="56">
        <f t="shared" si="1875"/>
        <v>0</v>
      </c>
      <c r="KA216" s="56">
        <f t="shared" si="1875"/>
        <v>0</v>
      </c>
      <c r="KB216" s="107">
        <f t="shared" si="1875"/>
        <v>0</v>
      </c>
      <c r="KC216" s="57">
        <f t="shared" si="1875"/>
        <v>0</v>
      </c>
      <c r="KD216" s="56">
        <f t="shared" si="1875"/>
        <v>0</v>
      </c>
      <c r="KE216" s="56">
        <f t="shared" si="1875"/>
        <v>0</v>
      </c>
      <c r="KF216" s="56">
        <f t="shared" si="1875"/>
        <v>0</v>
      </c>
      <c r="KG216" s="56">
        <f t="shared" si="1875"/>
        <v>0</v>
      </c>
      <c r="KH216" s="56">
        <f t="shared" si="1875"/>
        <v>0</v>
      </c>
      <c r="KI216" s="56">
        <f t="shared" si="1875"/>
        <v>0</v>
      </c>
      <c r="KJ216" s="56">
        <f t="shared" si="1875"/>
        <v>0</v>
      </c>
      <c r="KK216" s="56">
        <f t="shared" si="1875"/>
        <v>0</v>
      </c>
      <c r="KL216" s="56">
        <f t="shared" si="1875"/>
        <v>0</v>
      </c>
      <c r="KM216" s="56">
        <f t="shared" si="1875"/>
        <v>0</v>
      </c>
      <c r="KN216" s="57">
        <f t="shared" si="1875"/>
        <v>0</v>
      </c>
      <c r="KO216" s="56">
        <f t="shared" si="1875"/>
        <v>0</v>
      </c>
      <c r="KP216" s="56">
        <f t="shared" si="1875"/>
        <v>0</v>
      </c>
      <c r="KQ216" s="56">
        <f t="shared" si="1875"/>
        <v>0</v>
      </c>
      <c r="KR216" s="56">
        <f t="shared" si="1875"/>
        <v>0</v>
      </c>
      <c r="KS216" s="56">
        <f t="shared" si="1875"/>
        <v>0</v>
      </c>
      <c r="KT216" s="56">
        <f t="shared" si="1875"/>
        <v>0</v>
      </c>
      <c r="KU216" s="56">
        <f t="shared" si="1875"/>
        <v>0</v>
      </c>
      <c r="KV216" s="56">
        <f t="shared" si="1875"/>
        <v>0</v>
      </c>
      <c r="KW216" s="56">
        <f t="shared" si="1875"/>
        <v>0</v>
      </c>
      <c r="KX216" s="56">
        <f t="shared" si="1875"/>
        <v>0</v>
      </c>
      <c r="KY216" s="56">
        <f t="shared" si="1875"/>
        <v>0</v>
      </c>
      <c r="KZ216" s="56">
        <f t="shared" si="1875"/>
        <v>0</v>
      </c>
      <c r="LA216" s="56">
        <f t="shared" si="1875"/>
        <v>0</v>
      </c>
      <c r="LB216" s="107">
        <f t="shared" si="1875"/>
        <v>0</v>
      </c>
      <c r="LC216" s="150">
        <f t="shared" si="1875"/>
        <v>0</v>
      </c>
      <c r="LD216" s="57">
        <f t="shared" si="1875"/>
        <v>0</v>
      </c>
      <c r="LE216" s="56">
        <f t="shared" si="1875"/>
        <v>0</v>
      </c>
      <c r="LF216" s="56">
        <f t="shared" si="1875"/>
        <v>0</v>
      </c>
      <c r="LG216" s="56">
        <f t="shared" si="1875"/>
        <v>0</v>
      </c>
      <c r="LH216" s="56">
        <f t="shared" si="1875"/>
        <v>0</v>
      </c>
      <c r="LI216" s="56">
        <f t="shared" si="1875"/>
        <v>0</v>
      </c>
      <c r="LJ216" s="56">
        <f t="shared" si="1875"/>
        <v>0</v>
      </c>
      <c r="LK216" s="56">
        <f t="shared" si="1875"/>
        <v>0</v>
      </c>
      <c r="LL216" s="56">
        <f t="shared" si="1875"/>
        <v>0</v>
      </c>
      <c r="LM216" s="56">
        <f t="shared" si="1875"/>
        <v>0</v>
      </c>
      <c r="LN216" s="56">
        <f t="shared" si="1875"/>
        <v>0</v>
      </c>
      <c r="LO216" s="57">
        <f t="shared" si="1875"/>
        <v>0</v>
      </c>
      <c r="LP216" s="56">
        <f t="shared" si="1875"/>
        <v>0</v>
      </c>
      <c r="LQ216" s="56">
        <f t="shared" si="1875"/>
        <v>0</v>
      </c>
      <c r="LR216" s="56">
        <f t="shared" si="1875"/>
        <v>0</v>
      </c>
      <c r="LS216" s="107">
        <f t="shared" si="1875"/>
        <v>0</v>
      </c>
      <c r="LT216" s="57">
        <f t="shared" si="1875"/>
        <v>0</v>
      </c>
      <c r="LU216" s="56">
        <f t="shared" si="1875"/>
        <v>0</v>
      </c>
      <c r="LV216" s="56">
        <f t="shared" si="1875"/>
        <v>0</v>
      </c>
      <c r="LW216" s="56">
        <f t="shared" si="1875"/>
        <v>0</v>
      </c>
      <c r="LX216" s="56">
        <f t="shared" si="1875"/>
        <v>0</v>
      </c>
      <c r="LY216" s="56">
        <f t="shared" si="1875"/>
        <v>0</v>
      </c>
      <c r="LZ216" s="56">
        <f t="shared" si="1875"/>
        <v>0</v>
      </c>
      <c r="MA216" s="56">
        <f t="shared" si="1875"/>
        <v>0</v>
      </c>
      <c r="MB216" s="56">
        <f t="shared" si="1875"/>
        <v>0</v>
      </c>
      <c r="MC216" s="56">
        <f t="shared" si="1875"/>
        <v>0</v>
      </c>
      <c r="MD216" s="56">
        <f t="shared" si="1875"/>
        <v>0</v>
      </c>
      <c r="ME216" s="57">
        <f t="shared" si="1875"/>
        <v>0</v>
      </c>
      <c r="MF216" s="56">
        <f t="shared" si="1875"/>
        <v>0</v>
      </c>
      <c r="MG216" s="56">
        <f t="shared" si="1875"/>
        <v>0</v>
      </c>
      <c r="MH216" s="56">
        <f t="shared" si="1875"/>
        <v>0</v>
      </c>
      <c r="MI216" s="107">
        <f t="shared" si="1875"/>
        <v>0</v>
      </c>
      <c r="MJ216" s="57">
        <f t="shared" si="1875"/>
        <v>0</v>
      </c>
      <c r="MK216" s="56">
        <f t="shared" si="1875"/>
        <v>0</v>
      </c>
      <c r="ML216" s="56">
        <f t="shared" si="1875"/>
        <v>0</v>
      </c>
      <c r="MM216" s="56">
        <f t="shared" si="1875"/>
        <v>0</v>
      </c>
      <c r="MN216" s="56">
        <f t="shared" si="1875"/>
        <v>0</v>
      </c>
      <c r="MO216" s="56">
        <f t="shared" si="1875"/>
        <v>0</v>
      </c>
      <c r="MP216" s="56">
        <f t="shared" si="1875"/>
        <v>0</v>
      </c>
      <c r="MQ216" s="56">
        <f t="shared" si="1875"/>
        <v>0</v>
      </c>
      <c r="MR216" s="56">
        <f t="shared" si="1875"/>
        <v>0</v>
      </c>
      <c r="MS216" s="56">
        <f t="shared" si="1875"/>
        <v>0</v>
      </c>
      <c r="MT216" s="56">
        <f t="shared" si="1875"/>
        <v>0</v>
      </c>
      <c r="MU216" s="57">
        <f t="shared" ref="MU216:PF216" si="1876">SUM(MU217:MU224)</f>
        <v>0</v>
      </c>
      <c r="MV216" s="56">
        <f t="shared" si="1876"/>
        <v>0</v>
      </c>
      <c r="MW216" s="56">
        <f t="shared" si="1876"/>
        <v>0</v>
      </c>
      <c r="MX216" s="56">
        <f t="shared" si="1876"/>
        <v>0</v>
      </c>
      <c r="MY216" s="107">
        <f t="shared" si="1876"/>
        <v>0</v>
      </c>
      <c r="MZ216" s="57">
        <f t="shared" si="1876"/>
        <v>0</v>
      </c>
      <c r="NA216" s="56">
        <f t="shared" si="1876"/>
        <v>0</v>
      </c>
      <c r="NB216" s="56">
        <f t="shared" si="1876"/>
        <v>0</v>
      </c>
      <c r="NC216" s="56">
        <f t="shared" si="1876"/>
        <v>0</v>
      </c>
      <c r="ND216" s="56">
        <f t="shared" si="1876"/>
        <v>0</v>
      </c>
      <c r="NE216" s="56">
        <f t="shared" si="1876"/>
        <v>0</v>
      </c>
      <c r="NF216" s="56">
        <f t="shared" si="1876"/>
        <v>0</v>
      </c>
      <c r="NG216" s="56">
        <f t="shared" si="1876"/>
        <v>0</v>
      </c>
      <c r="NH216" s="56">
        <f t="shared" si="1876"/>
        <v>0</v>
      </c>
      <c r="NI216" s="56">
        <f t="shared" si="1876"/>
        <v>0</v>
      </c>
      <c r="NJ216" s="56">
        <f t="shared" si="1876"/>
        <v>0</v>
      </c>
      <c r="NK216" s="57">
        <f t="shared" si="1876"/>
        <v>0</v>
      </c>
      <c r="NL216" s="56">
        <f t="shared" si="1876"/>
        <v>0</v>
      </c>
      <c r="NM216" s="56">
        <f t="shared" si="1876"/>
        <v>0</v>
      </c>
      <c r="NN216" s="56">
        <f t="shared" si="1876"/>
        <v>0</v>
      </c>
      <c r="NO216" s="107">
        <f t="shared" si="1876"/>
        <v>0</v>
      </c>
      <c r="NP216" s="57">
        <f t="shared" si="1876"/>
        <v>0</v>
      </c>
      <c r="NQ216" s="56">
        <f t="shared" si="1876"/>
        <v>0</v>
      </c>
      <c r="NR216" s="56">
        <f t="shared" si="1876"/>
        <v>0</v>
      </c>
      <c r="NS216" s="56">
        <f t="shared" si="1876"/>
        <v>0</v>
      </c>
      <c r="NT216" s="56">
        <f t="shared" si="1876"/>
        <v>0</v>
      </c>
      <c r="NU216" s="56">
        <f t="shared" si="1876"/>
        <v>0</v>
      </c>
      <c r="NV216" s="56">
        <f t="shared" si="1876"/>
        <v>0</v>
      </c>
      <c r="NW216" s="56">
        <f t="shared" si="1876"/>
        <v>0</v>
      </c>
      <c r="NX216" s="56">
        <f t="shared" si="1876"/>
        <v>0</v>
      </c>
      <c r="NY216" s="56">
        <f t="shared" si="1876"/>
        <v>0</v>
      </c>
      <c r="NZ216" s="56">
        <f t="shared" si="1876"/>
        <v>0</v>
      </c>
      <c r="OA216" s="57">
        <f t="shared" si="1876"/>
        <v>0</v>
      </c>
      <c r="OB216" s="56">
        <f t="shared" si="1876"/>
        <v>0</v>
      </c>
      <c r="OC216" s="56">
        <f t="shared" si="1876"/>
        <v>0</v>
      </c>
      <c r="OD216" s="56">
        <f t="shared" si="1876"/>
        <v>0</v>
      </c>
      <c r="OE216" s="107">
        <f t="shared" si="1876"/>
        <v>0</v>
      </c>
      <c r="OF216" s="57">
        <f t="shared" si="1876"/>
        <v>0</v>
      </c>
      <c r="OG216" s="56">
        <f t="shared" si="1876"/>
        <v>0</v>
      </c>
      <c r="OH216" s="56">
        <f t="shared" si="1876"/>
        <v>0</v>
      </c>
      <c r="OI216" s="56">
        <f t="shared" si="1876"/>
        <v>0</v>
      </c>
      <c r="OJ216" s="56">
        <f t="shared" si="1876"/>
        <v>0</v>
      </c>
      <c r="OK216" s="56">
        <f t="shared" si="1876"/>
        <v>0</v>
      </c>
      <c r="OL216" s="56">
        <f t="shared" si="1876"/>
        <v>0</v>
      </c>
      <c r="OM216" s="56">
        <f t="shared" si="1876"/>
        <v>0</v>
      </c>
      <c r="ON216" s="56">
        <f t="shared" si="1876"/>
        <v>0</v>
      </c>
      <c r="OO216" s="56">
        <f t="shared" si="1876"/>
        <v>0</v>
      </c>
      <c r="OP216" s="56">
        <f t="shared" si="1876"/>
        <v>0</v>
      </c>
      <c r="OQ216" s="57">
        <f t="shared" si="1876"/>
        <v>0</v>
      </c>
      <c r="OR216" s="56">
        <f t="shared" si="1876"/>
        <v>0</v>
      </c>
      <c r="OS216" s="56">
        <f t="shared" si="1876"/>
        <v>0</v>
      </c>
      <c r="OT216" s="56">
        <f t="shared" si="1876"/>
        <v>0</v>
      </c>
      <c r="OU216" s="107">
        <f t="shared" si="1876"/>
        <v>0</v>
      </c>
      <c r="OV216" s="57">
        <f t="shared" si="1876"/>
        <v>0</v>
      </c>
      <c r="OW216" s="56">
        <f t="shared" si="1876"/>
        <v>0</v>
      </c>
      <c r="OX216" s="56">
        <f t="shared" si="1876"/>
        <v>0</v>
      </c>
      <c r="OY216" s="56">
        <f t="shared" si="1876"/>
        <v>0</v>
      </c>
      <c r="OZ216" s="56">
        <f t="shared" si="1876"/>
        <v>0</v>
      </c>
      <c r="PA216" s="56">
        <f t="shared" si="1876"/>
        <v>0</v>
      </c>
      <c r="PB216" s="56">
        <f t="shared" si="1876"/>
        <v>0</v>
      </c>
      <c r="PC216" s="56">
        <f t="shared" si="1876"/>
        <v>0</v>
      </c>
      <c r="PD216" s="56">
        <f t="shared" si="1876"/>
        <v>0</v>
      </c>
      <c r="PE216" s="56">
        <f t="shared" si="1876"/>
        <v>0</v>
      </c>
      <c r="PF216" s="56">
        <f t="shared" si="1876"/>
        <v>0</v>
      </c>
      <c r="PG216" s="57">
        <f t="shared" ref="PG216:RR216" si="1877">SUM(PG217:PG224)</f>
        <v>0</v>
      </c>
      <c r="PH216" s="56">
        <f t="shared" si="1877"/>
        <v>0</v>
      </c>
      <c r="PI216" s="56">
        <f t="shared" si="1877"/>
        <v>0</v>
      </c>
      <c r="PJ216" s="56">
        <f t="shared" si="1877"/>
        <v>0</v>
      </c>
      <c r="PK216" s="107">
        <f t="shared" si="1877"/>
        <v>0</v>
      </c>
      <c r="PL216" s="57">
        <f t="shared" si="1877"/>
        <v>0</v>
      </c>
      <c r="PM216" s="56">
        <f t="shared" si="1877"/>
        <v>0</v>
      </c>
      <c r="PN216" s="56">
        <f t="shared" si="1877"/>
        <v>0</v>
      </c>
      <c r="PO216" s="56">
        <f t="shared" si="1877"/>
        <v>0</v>
      </c>
      <c r="PP216" s="56">
        <f t="shared" si="1877"/>
        <v>0</v>
      </c>
      <c r="PQ216" s="56">
        <f t="shared" si="1877"/>
        <v>0</v>
      </c>
      <c r="PR216" s="56">
        <f t="shared" si="1877"/>
        <v>0</v>
      </c>
      <c r="PS216" s="56">
        <f t="shared" si="1877"/>
        <v>0</v>
      </c>
      <c r="PT216" s="56">
        <f t="shared" si="1877"/>
        <v>0</v>
      </c>
      <c r="PU216" s="56">
        <f t="shared" si="1877"/>
        <v>0</v>
      </c>
      <c r="PV216" s="56">
        <f t="shared" si="1877"/>
        <v>0</v>
      </c>
      <c r="PW216" s="57">
        <f t="shared" si="1877"/>
        <v>0</v>
      </c>
      <c r="PX216" s="56">
        <f t="shared" si="1877"/>
        <v>0</v>
      </c>
      <c r="PY216" s="56">
        <f t="shared" si="1877"/>
        <v>0</v>
      </c>
      <c r="PZ216" s="56">
        <f t="shared" si="1877"/>
        <v>0</v>
      </c>
      <c r="QA216" s="107">
        <f t="shared" si="1877"/>
        <v>0</v>
      </c>
      <c r="QB216" s="57">
        <f t="shared" si="1877"/>
        <v>0</v>
      </c>
      <c r="QC216" s="56">
        <f t="shared" si="1877"/>
        <v>0</v>
      </c>
      <c r="QD216" s="56">
        <f t="shared" si="1877"/>
        <v>0</v>
      </c>
      <c r="QE216" s="56">
        <f t="shared" si="1877"/>
        <v>0</v>
      </c>
      <c r="QF216" s="56">
        <f t="shared" si="1877"/>
        <v>0</v>
      </c>
      <c r="QG216" s="56">
        <f t="shared" si="1877"/>
        <v>0</v>
      </c>
      <c r="QH216" s="56">
        <f t="shared" si="1877"/>
        <v>0</v>
      </c>
      <c r="QI216" s="56">
        <f t="shared" si="1877"/>
        <v>0</v>
      </c>
      <c r="QJ216" s="56">
        <f t="shared" si="1877"/>
        <v>0</v>
      </c>
      <c r="QK216" s="56">
        <f t="shared" si="1877"/>
        <v>0</v>
      </c>
      <c r="QL216" s="56">
        <f t="shared" si="1877"/>
        <v>0</v>
      </c>
      <c r="QM216" s="57">
        <f t="shared" si="1877"/>
        <v>0</v>
      </c>
      <c r="QN216" s="56">
        <f t="shared" si="1877"/>
        <v>0</v>
      </c>
      <c r="QO216" s="56">
        <f t="shared" si="1877"/>
        <v>0</v>
      </c>
      <c r="QP216" s="56">
        <f t="shared" si="1877"/>
        <v>0</v>
      </c>
      <c r="QQ216" s="107">
        <f t="shared" si="1877"/>
        <v>0</v>
      </c>
      <c r="QR216" s="57">
        <f t="shared" si="1877"/>
        <v>0</v>
      </c>
      <c r="QS216" s="56">
        <f t="shared" si="1877"/>
        <v>0</v>
      </c>
      <c r="QT216" s="56">
        <f t="shared" si="1877"/>
        <v>0</v>
      </c>
      <c r="QU216" s="56">
        <f t="shared" si="1877"/>
        <v>0</v>
      </c>
      <c r="QV216" s="56">
        <f t="shared" si="1877"/>
        <v>0</v>
      </c>
      <c r="QW216" s="56">
        <f t="shared" si="1877"/>
        <v>0</v>
      </c>
      <c r="QX216" s="56">
        <f t="shared" si="1877"/>
        <v>0</v>
      </c>
      <c r="QY216" s="56">
        <f t="shared" si="1877"/>
        <v>0</v>
      </c>
      <c r="QZ216" s="56">
        <f t="shared" si="1877"/>
        <v>0</v>
      </c>
      <c r="RA216" s="56">
        <f t="shared" si="1877"/>
        <v>0</v>
      </c>
      <c r="RB216" s="56">
        <f t="shared" si="1877"/>
        <v>0</v>
      </c>
      <c r="RC216" s="57">
        <f t="shared" si="1877"/>
        <v>0</v>
      </c>
      <c r="RD216" s="56">
        <f t="shared" si="1877"/>
        <v>0</v>
      </c>
      <c r="RE216" s="56">
        <f t="shared" si="1877"/>
        <v>0</v>
      </c>
      <c r="RF216" s="56">
        <f t="shared" si="1877"/>
        <v>0</v>
      </c>
      <c r="RG216" s="56">
        <f t="shared" si="1877"/>
        <v>0</v>
      </c>
      <c r="RH216" s="56">
        <f t="shared" si="1877"/>
        <v>0</v>
      </c>
      <c r="RI216" s="56">
        <f t="shared" si="1877"/>
        <v>0</v>
      </c>
      <c r="RJ216" s="56">
        <f t="shared" si="1877"/>
        <v>0</v>
      </c>
      <c r="RK216" s="56">
        <f t="shared" si="1877"/>
        <v>0</v>
      </c>
      <c r="RL216" s="56">
        <f t="shared" si="1877"/>
        <v>0</v>
      </c>
      <c r="RM216" s="56">
        <f t="shared" si="1877"/>
        <v>0</v>
      </c>
      <c r="RN216" s="56">
        <f t="shared" si="1877"/>
        <v>0</v>
      </c>
      <c r="RO216" s="56">
        <f t="shared" si="1877"/>
        <v>0</v>
      </c>
      <c r="RP216" s="56">
        <f t="shared" si="1877"/>
        <v>0</v>
      </c>
      <c r="RQ216" s="107">
        <f t="shared" si="1877"/>
        <v>0</v>
      </c>
      <c r="RR216" s="150">
        <f t="shared" si="1877"/>
        <v>0</v>
      </c>
      <c r="RS216" s="57">
        <f t="shared" ref="RS216:UD216" si="1878">SUM(RS217:RS224)</f>
        <v>0</v>
      </c>
      <c r="RT216" s="56">
        <f t="shared" si="1878"/>
        <v>0</v>
      </c>
      <c r="RU216" s="56">
        <f t="shared" si="1878"/>
        <v>0</v>
      </c>
      <c r="RV216" s="56">
        <f t="shared" si="1878"/>
        <v>0</v>
      </c>
      <c r="RW216" s="56">
        <f t="shared" si="1878"/>
        <v>0</v>
      </c>
      <c r="RX216" s="56">
        <f t="shared" si="1878"/>
        <v>0</v>
      </c>
      <c r="RY216" s="56">
        <f t="shared" si="1878"/>
        <v>0</v>
      </c>
      <c r="RZ216" s="56">
        <f t="shared" si="1878"/>
        <v>0</v>
      </c>
      <c r="SA216" s="56">
        <f t="shared" si="1878"/>
        <v>0</v>
      </c>
      <c r="SB216" s="56">
        <f t="shared" si="1878"/>
        <v>0</v>
      </c>
      <c r="SC216" s="56">
        <f t="shared" si="1878"/>
        <v>0</v>
      </c>
      <c r="SD216" s="57">
        <f t="shared" si="1878"/>
        <v>0</v>
      </c>
      <c r="SE216" s="56">
        <f t="shared" si="1878"/>
        <v>0</v>
      </c>
      <c r="SF216" s="56">
        <f t="shared" si="1878"/>
        <v>0</v>
      </c>
      <c r="SG216" s="56">
        <f t="shared" si="1878"/>
        <v>0</v>
      </c>
      <c r="SH216" s="107">
        <f t="shared" si="1878"/>
        <v>0</v>
      </c>
      <c r="SI216" s="57">
        <f t="shared" si="1878"/>
        <v>0</v>
      </c>
      <c r="SJ216" s="56">
        <f t="shared" si="1878"/>
        <v>0</v>
      </c>
      <c r="SK216" s="56">
        <f t="shared" si="1878"/>
        <v>0</v>
      </c>
      <c r="SL216" s="56">
        <f t="shared" si="1878"/>
        <v>0</v>
      </c>
      <c r="SM216" s="56">
        <f t="shared" si="1878"/>
        <v>0</v>
      </c>
      <c r="SN216" s="56">
        <f t="shared" si="1878"/>
        <v>0</v>
      </c>
      <c r="SO216" s="56">
        <f t="shared" si="1878"/>
        <v>0</v>
      </c>
      <c r="SP216" s="56">
        <f t="shared" si="1878"/>
        <v>0</v>
      </c>
      <c r="SQ216" s="56">
        <f t="shared" si="1878"/>
        <v>0</v>
      </c>
      <c r="SR216" s="56">
        <f t="shared" si="1878"/>
        <v>0</v>
      </c>
      <c r="SS216" s="56">
        <f t="shared" si="1878"/>
        <v>0</v>
      </c>
      <c r="ST216" s="57">
        <f t="shared" si="1878"/>
        <v>0</v>
      </c>
      <c r="SU216" s="56">
        <f t="shared" si="1878"/>
        <v>0</v>
      </c>
      <c r="SV216" s="56">
        <f t="shared" si="1878"/>
        <v>0</v>
      </c>
      <c r="SW216" s="56">
        <f t="shared" si="1878"/>
        <v>0</v>
      </c>
      <c r="SX216" s="107">
        <f t="shared" si="1878"/>
        <v>0</v>
      </c>
      <c r="SY216" s="57">
        <f t="shared" si="1878"/>
        <v>0</v>
      </c>
      <c r="SZ216" s="56">
        <f t="shared" si="1878"/>
        <v>0</v>
      </c>
      <c r="TA216" s="56">
        <f t="shared" si="1878"/>
        <v>0</v>
      </c>
      <c r="TB216" s="56">
        <f t="shared" si="1878"/>
        <v>0</v>
      </c>
      <c r="TC216" s="56">
        <f t="shared" si="1878"/>
        <v>0</v>
      </c>
      <c r="TD216" s="56">
        <f t="shared" si="1878"/>
        <v>0</v>
      </c>
      <c r="TE216" s="56">
        <f t="shared" si="1878"/>
        <v>0</v>
      </c>
      <c r="TF216" s="56">
        <f t="shared" si="1878"/>
        <v>0</v>
      </c>
      <c r="TG216" s="56">
        <f t="shared" si="1878"/>
        <v>0</v>
      </c>
      <c r="TH216" s="56">
        <f t="shared" si="1878"/>
        <v>0</v>
      </c>
      <c r="TI216" s="56">
        <f t="shared" si="1878"/>
        <v>0</v>
      </c>
      <c r="TJ216" s="57">
        <f t="shared" si="1878"/>
        <v>0</v>
      </c>
      <c r="TK216" s="56">
        <f t="shared" si="1878"/>
        <v>0</v>
      </c>
      <c r="TL216" s="56">
        <f t="shared" si="1878"/>
        <v>0</v>
      </c>
      <c r="TM216" s="56">
        <f t="shared" si="1878"/>
        <v>0</v>
      </c>
      <c r="TN216" s="107">
        <f t="shared" si="1878"/>
        <v>0</v>
      </c>
      <c r="TO216" s="57">
        <f t="shared" si="1878"/>
        <v>0</v>
      </c>
      <c r="TP216" s="56">
        <f t="shared" si="1878"/>
        <v>0</v>
      </c>
      <c r="TQ216" s="56">
        <f t="shared" si="1878"/>
        <v>0</v>
      </c>
      <c r="TR216" s="56">
        <f t="shared" si="1878"/>
        <v>0</v>
      </c>
      <c r="TS216" s="56">
        <f t="shared" si="1878"/>
        <v>0</v>
      </c>
      <c r="TT216" s="56">
        <f t="shared" si="1878"/>
        <v>0</v>
      </c>
      <c r="TU216" s="56">
        <f t="shared" si="1878"/>
        <v>0</v>
      </c>
      <c r="TV216" s="56">
        <f t="shared" si="1878"/>
        <v>0</v>
      </c>
      <c r="TW216" s="56">
        <f t="shared" si="1878"/>
        <v>0</v>
      </c>
      <c r="TX216" s="56">
        <f t="shared" si="1878"/>
        <v>0</v>
      </c>
      <c r="TY216" s="56">
        <f t="shared" si="1878"/>
        <v>0</v>
      </c>
      <c r="TZ216" s="57">
        <f t="shared" si="1878"/>
        <v>0</v>
      </c>
      <c r="UA216" s="56">
        <f t="shared" si="1878"/>
        <v>0</v>
      </c>
      <c r="UB216" s="56">
        <f t="shared" si="1878"/>
        <v>0</v>
      </c>
      <c r="UC216" s="56">
        <f t="shared" si="1878"/>
        <v>0</v>
      </c>
      <c r="UD216" s="107">
        <f t="shared" si="1878"/>
        <v>0</v>
      </c>
      <c r="UE216" s="57">
        <f t="shared" ref="UE216:VD216" si="1879">SUM(UE217:UE224)</f>
        <v>0</v>
      </c>
      <c r="UF216" s="56">
        <f t="shared" si="1879"/>
        <v>0</v>
      </c>
      <c r="UG216" s="56">
        <f t="shared" si="1879"/>
        <v>0</v>
      </c>
      <c r="UH216" s="56">
        <f t="shared" si="1879"/>
        <v>0</v>
      </c>
      <c r="UI216" s="56">
        <f t="shared" si="1879"/>
        <v>0</v>
      </c>
      <c r="UJ216" s="56">
        <f t="shared" si="1879"/>
        <v>0</v>
      </c>
      <c r="UK216" s="56">
        <f t="shared" si="1879"/>
        <v>0</v>
      </c>
      <c r="UL216" s="56">
        <f t="shared" si="1879"/>
        <v>0</v>
      </c>
      <c r="UM216" s="56">
        <f t="shared" si="1879"/>
        <v>0</v>
      </c>
      <c r="UN216" s="56">
        <f t="shared" si="1879"/>
        <v>0</v>
      </c>
      <c r="UO216" s="56">
        <f t="shared" si="1879"/>
        <v>0</v>
      </c>
      <c r="UP216" s="57">
        <f t="shared" si="1879"/>
        <v>0</v>
      </c>
      <c r="UQ216" s="56">
        <f t="shared" si="1879"/>
        <v>0</v>
      </c>
      <c r="UR216" s="56">
        <f t="shared" si="1879"/>
        <v>0</v>
      </c>
      <c r="US216" s="56">
        <f t="shared" si="1879"/>
        <v>0</v>
      </c>
      <c r="UT216" s="56">
        <f t="shared" si="1879"/>
        <v>0</v>
      </c>
      <c r="UU216" s="56">
        <f t="shared" si="1879"/>
        <v>0</v>
      </c>
      <c r="UV216" s="56">
        <f t="shared" si="1879"/>
        <v>0</v>
      </c>
      <c r="UW216" s="56">
        <f t="shared" si="1879"/>
        <v>0</v>
      </c>
      <c r="UX216" s="56">
        <f t="shared" si="1879"/>
        <v>0</v>
      </c>
      <c r="UY216" s="56">
        <f t="shared" si="1879"/>
        <v>0</v>
      </c>
      <c r="UZ216" s="56">
        <f t="shared" si="1879"/>
        <v>0</v>
      </c>
      <c r="VA216" s="56">
        <f t="shared" si="1879"/>
        <v>0</v>
      </c>
      <c r="VB216" s="56">
        <f t="shared" si="1879"/>
        <v>0</v>
      </c>
      <c r="VC216" s="56">
        <f t="shared" si="1879"/>
        <v>0</v>
      </c>
      <c r="VD216" s="107">
        <f t="shared" si="1879"/>
        <v>0</v>
      </c>
      <c r="VE216" s="9" t="str">
        <f t="shared" si="1698"/>
        <v>-</v>
      </c>
    </row>
    <row r="217" spans="1:577" ht="20.149999999999999" customHeight="1">
      <c r="A217" s="21"/>
      <c r="B217" s="21"/>
      <c r="C217" s="22">
        <v>62021</v>
      </c>
      <c r="D217" s="23" t="s">
        <v>200</v>
      </c>
      <c r="E217" s="191">
        <f t="shared" ref="E217:E224" si="1880">SUM(F217:I217)</f>
        <v>0</v>
      </c>
      <c r="F217" s="192"/>
      <c r="G217" s="192"/>
      <c r="H217" s="193"/>
      <c r="I217" s="227"/>
      <c r="J217" s="239">
        <f t="shared" ref="J217:J224" si="1881">SUM(K217:Y217)</f>
        <v>0</v>
      </c>
      <c r="K217" s="59"/>
      <c r="L217" s="58"/>
      <c r="M217" s="58"/>
      <c r="N217" s="58"/>
      <c r="O217" s="58"/>
      <c r="P217" s="58"/>
      <c r="Q217" s="58"/>
      <c r="R217" s="58"/>
      <c r="S217" s="58"/>
      <c r="T217" s="58"/>
      <c r="U217" s="59"/>
      <c r="V217" s="58"/>
      <c r="W217" s="58"/>
      <c r="X217" s="58"/>
      <c r="Y217" s="108"/>
      <c r="Z217" s="167">
        <f t="shared" ref="Z217:Z224" si="1882">SUM(AA217:AO217)</f>
        <v>0</v>
      </c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9"/>
      <c r="AL217" s="58"/>
      <c r="AM217" s="58"/>
      <c r="AN217" s="58"/>
      <c r="AO217" s="108"/>
      <c r="AP217" s="167">
        <f t="shared" ref="AP217:AP224" si="1883">SUM(AQ217:BE217)</f>
        <v>0</v>
      </c>
      <c r="AQ217" s="58"/>
      <c r="AR217" s="58"/>
      <c r="AS217" s="58"/>
      <c r="AT217" s="58"/>
      <c r="AU217" s="58"/>
      <c r="AV217" s="58"/>
      <c r="AW217" s="58"/>
      <c r="AX217" s="58"/>
      <c r="AY217" s="58"/>
      <c r="AZ217" s="58"/>
      <c r="BA217" s="59"/>
      <c r="BB217" s="58"/>
      <c r="BC217" s="58"/>
      <c r="BD217" s="58"/>
      <c r="BE217" s="108"/>
      <c r="BF217" s="167">
        <f t="shared" ref="BF217:BF224" si="1884">SUM(BG217:BU217)</f>
        <v>0</v>
      </c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9"/>
      <c r="BR217" s="58"/>
      <c r="BS217" s="58"/>
      <c r="BT217" s="58"/>
      <c r="BU217" s="108"/>
      <c r="BV217" s="167">
        <f t="shared" ref="BV217:BV224" si="1885">SUM(BW217:CU217)</f>
        <v>0</v>
      </c>
      <c r="BW217" s="58"/>
      <c r="BX217" s="58"/>
      <c r="BY217" s="58"/>
      <c r="BZ217" s="58"/>
      <c r="CA217" s="58"/>
      <c r="CB217" s="58"/>
      <c r="CC217" s="58"/>
      <c r="CD217" s="58"/>
      <c r="CE217" s="58"/>
      <c r="CF217" s="58"/>
      <c r="CG217" s="59"/>
      <c r="CH217" s="58"/>
      <c r="CI217" s="58"/>
      <c r="CJ217" s="58"/>
      <c r="CK217" s="58"/>
      <c r="CL217" s="58"/>
      <c r="CM217" s="58"/>
      <c r="CN217" s="58"/>
      <c r="CO217" s="58"/>
      <c r="CP217" s="58"/>
      <c r="CQ217" s="58"/>
      <c r="CR217" s="58"/>
      <c r="CS217" s="58"/>
      <c r="CT217" s="58"/>
      <c r="CU217" s="108"/>
      <c r="CV217" s="171"/>
      <c r="CW217" s="167">
        <f t="shared" ref="CW217:CW224" si="1886">SUM(CX217:DL217)</f>
        <v>0</v>
      </c>
      <c r="CX217" s="58"/>
      <c r="CY217" s="58"/>
      <c r="CZ217" s="58"/>
      <c r="DA217" s="58"/>
      <c r="DB217" s="58"/>
      <c r="DC217" s="58"/>
      <c r="DD217" s="58"/>
      <c r="DE217" s="58"/>
      <c r="DF217" s="58"/>
      <c r="DG217" s="58"/>
      <c r="DH217" s="59"/>
      <c r="DI217" s="58"/>
      <c r="DJ217" s="58"/>
      <c r="DK217" s="58"/>
      <c r="DL217" s="108"/>
      <c r="DM217" s="167">
        <f t="shared" ref="DM217:DM224" si="1887">SUM(DN217:EB217)</f>
        <v>0</v>
      </c>
      <c r="DN217" s="58"/>
      <c r="DO217" s="58"/>
      <c r="DP217" s="58"/>
      <c r="DQ217" s="58"/>
      <c r="DR217" s="58"/>
      <c r="DS217" s="58"/>
      <c r="DT217" s="58"/>
      <c r="DU217" s="58"/>
      <c r="DV217" s="58"/>
      <c r="DW217" s="58"/>
      <c r="DX217" s="59"/>
      <c r="DY217" s="58"/>
      <c r="DZ217" s="58"/>
      <c r="EA217" s="58"/>
      <c r="EB217" s="108"/>
      <c r="EC217" s="167">
        <f t="shared" ref="EC217:EC224" si="1888">SUM(ED217:ER217)</f>
        <v>0</v>
      </c>
      <c r="ED217" s="58"/>
      <c r="EE217" s="58"/>
      <c r="EF217" s="58"/>
      <c r="EG217" s="58"/>
      <c r="EH217" s="58"/>
      <c r="EI217" s="58"/>
      <c r="EJ217" s="58"/>
      <c r="EK217" s="58"/>
      <c r="EL217" s="58"/>
      <c r="EM217" s="58"/>
      <c r="EN217" s="59"/>
      <c r="EO217" s="58"/>
      <c r="EP217" s="58"/>
      <c r="EQ217" s="58"/>
      <c r="ER217" s="108"/>
      <c r="ES217" s="167">
        <f t="shared" ref="ES217:ES224" si="1889">SUM(ET217:FH217)</f>
        <v>0</v>
      </c>
      <c r="ET217" s="58"/>
      <c r="EU217" s="58"/>
      <c r="EV217" s="58"/>
      <c r="EW217" s="58"/>
      <c r="EX217" s="58"/>
      <c r="EY217" s="58"/>
      <c r="EZ217" s="58"/>
      <c r="FA217" s="58"/>
      <c r="FB217" s="58"/>
      <c r="FC217" s="58"/>
      <c r="FD217" s="59"/>
      <c r="FE217" s="58"/>
      <c r="FF217" s="58"/>
      <c r="FG217" s="58"/>
      <c r="FH217" s="108"/>
      <c r="FI217" s="167">
        <f t="shared" ref="FI217:FI224" si="1890">SUM(FJ217:FX217)</f>
        <v>0</v>
      </c>
      <c r="FJ217" s="58"/>
      <c r="FK217" s="58"/>
      <c r="FL217" s="58"/>
      <c r="FM217" s="58"/>
      <c r="FN217" s="58"/>
      <c r="FO217" s="58"/>
      <c r="FP217" s="58"/>
      <c r="FQ217" s="58"/>
      <c r="FR217" s="58"/>
      <c r="FS217" s="58"/>
      <c r="FT217" s="59"/>
      <c r="FU217" s="58"/>
      <c r="FV217" s="58"/>
      <c r="FW217" s="58"/>
      <c r="FX217" s="108"/>
      <c r="FY217" s="167">
        <f t="shared" ref="FY217:FY224" si="1891">SUM(FZ217:GN217)</f>
        <v>0</v>
      </c>
      <c r="FZ217" s="58"/>
      <c r="GA217" s="58"/>
      <c r="GB217" s="58"/>
      <c r="GC217" s="58"/>
      <c r="GD217" s="58"/>
      <c r="GE217" s="58"/>
      <c r="GF217" s="58"/>
      <c r="GG217" s="58"/>
      <c r="GH217" s="58"/>
      <c r="GI217" s="58"/>
      <c r="GJ217" s="59"/>
      <c r="GK217" s="58"/>
      <c r="GL217" s="58"/>
      <c r="GM217" s="58"/>
      <c r="GN217" s="108"/>
      <c r="GO217" s="167">
        <f t="shared" ref="GO217:GO224" si="1892">SUM(GP217:HN217)</f>
        <v>0</v>
      </c>
      <c r="GP217" s="58"/>
      <c r="GQ217" s="58"/>
      <c r="GR217" s="58"/>
      <c r="GS217" s="58"/>
      <c r="GT217" s="58"/>
      <c r="GU217" s="58"/>
      <c r="GV217" s="58"/>
      <c r="GW217" s="58"/>
      <c r="GX217" s="58"/>
      <c r="GY217" s="58"/>
      <c r="GZ217" s="59"/>
      <c r="HA217" s="58"/>
      <c r="HB217" s="58"/>
      <c r="HC217" s="58"/>
      <c r="HD217" s="58"/>
      <c r="HE217" s="58"/>
      <c r="HF217" s="58"/>
      <c r="HG217" s="58"/>
      <c r="HH217" s="58"/>
      <c r="HI217" s="58"/>
      <c r="HJ217" s="58"/>
      <c r="HK217" s="58"/>
      <c r="HL217" s="58"/>
      <c r="HM217" s="58"/>
      <c r="HN217" s="108"/>
      <c r="HO217" s="170"/>
      <c r="HP217" s="171"/>
      <c r="HQ217" s="167">
        <f t="shared" ref="HQ217:HQ224" si="1893">SUM(HR217:IF217)</f>
        <v>0</v>
      </c>
      <c r="HR217" s="58"/>
      <c r="HS217" s="58"/>
      <c r="HT217" s="58"/>
      <c r="HU217" s="58"/>
      <c r="HV217" s="58"/>
      <c r="HW217" s="58"/>
      <c r="HX217" s="58"/>
      <c r="HY217" s="58"/>
      <c r="HZ217" s="58"/>
      <c r="IA217" s="58"/>
      <c r="IB217" s="59"/>
      <c r="IC217" s="58"/>
      <c r="ID217" s="58"/>
      <c r="IE217" s="58"/>
      <c r="IF217" s="108"/>
      <c r="IG217" s="167">
        <f t="shared" ref="IG217:IG224" si="1894">SUM(IH217:IV217)</f>
        <v>0</v>
      </c>
      <c r="IH217" s="58"/>
      <c r="II217" s="58"/>
      <c r="IJ217" s="58"/>
      <c r="IK217" s="58"/>
      <c r="IL217" s="58"/>
      <c r="IM217" s="58"/>
      <c r="IN217" s="58"/>
      <c r="IO217" s="58"/>
      <c r="IP217" s="58"/>
      <c r="IQ217" s="58"/>
      <c r="IR217" s="59"/>
      <c r="IS217" s="58"/>
      <c r="IT217" s="58"/>
      <c r="IU217" s="58"/>
      <c r="IV217" s="108"/>
      <c r="IW217" s="167">
        <f t="shared" ref="IW217:IW224" si="1895">SUM(IX217:JL217)</f>
        <v>0</v>
      </c>
      <c r="IX217" s="58"/>
      <c r="IY217" s="58"/>
      <c r="IZ217" s="58"/>
      <c r="JA217" s="58"/>
      <c r="JB217" s="58"/>
      <c r="JC217" s="58"/>
      <c r="JD217" s="58"/>
      <c r="JE217" s="58"/>
      <c r="JF217" s="58"/>
      <c r="JG217" s="58"/>
      <c r="JH217" s="59"/>
      <c r="JI217" s="58"/>
      <c r="JJ217" s="58"/>
      <c r="JK217" s="58"/>
      <c r="JL217" s="108"/>
      <c r="JM217" s="167">
        <f t="shared" ref="JM217:JM224" si="1896">SUM(JN217:KB217)</f>
        <v>0</v>
      </c>
      <c r="JN217" s="58"/>
      <c r="JO217" s="58"/>
      <c r="JP217" s="58"/>
      <c r="JQ217" s="58"/>
      <c r="JR217" s="58"/>
      <c r="JS217" s="58"/>
      <c r="JT217" s="58"/>
      <c r="JU217" s="58"/>
      <c r="JV217" s="58"/>
      <c r="JW217" s="58"/>
      <c r="JX217" s="59"/>
      <c r="JY217" s="58"/>
      <c r="JZ217" s="58"/>
      <c r="KA217" s="58"/>
      <c r="KB217" s="108"/>
      <c r="KC217" s="167">
        <f t="shared" ref="KC217:KC224" si="1897">SUM(KD217:LB217)</f>
        <v>0</v>
      </c>
      <c r="KD217" s="58"/>
      <c r="KE217" s="58"/>
      <c r="KF217" s="58"/>
      <c r="KG217" s="58"/>
      <c r="KH217" s="58"/>
      <c r="KI217" s="58"/>
      <c r="KJ217" s="58"/>
      <c r="KK217" s="58"/>
      <c r="KL217" s="58"/>
      <c r="KM217" s="58"/>
      <c r="KN217" s="59"/>
      <c r="KO217" s="58"/>
      <c r="KP217" s="58"/>
      <c r="KQ217" s="58"/>
      <c r="KR217" s="58"/>
      <c r="KS217" s="58"/>
      <c r="KT217" s="58"/>
      <c r="KU217" s="58"/>
      <c r="KV217" s="58"/>
      <c r="KW217" s="58"/>
      <c r="KX217" s="58"/>
      <c r="KY217" s="58"/>
      <c r="KZ217" s="58"/>
      <c r="LA217" s="58"/>
      <c r="LB217" s="108"/>
      <c r="LC217" s="171"/>
      <c r="LD217" s="167">
        <f t="shared" ref="LD217:LD224" si="1898">SUM(LE217:LS217)</f>
        <v>0</v>
      </c>
      <c r="LE217" s="58"/>
      <c r="LF217" s="58"/>
      <c r="LG217" s="58"/>
      <c r="LH217" s="58"/>
      <c r="LI217" s="58"/>
      <c r="LJ217" s="58"/>
      <c r="LK217" s="58"/>
      <c r="LL217" s="58"/>
      <c r="LM217" s="58"/>
      <c r="LN217" s="58"/>
      <c r="LO217" s="59"/>
      <c r="LP217" s="58"/>
      <c r="LQ217" s="58"/>
      <c r="LR217" s="58"/>
      <c r="LS217" s="108"/>
      <c r="LT217" s="167">
        <f t="shared" ref="LT217:LT224" si="1899">SUM(LU217:MI217)</f>
        <v>0</v>
      </c>
      <c r="LU217" s="58"/>
      <c r="LV217" s="58"/>
      <c r="LW217" s="58"/>
      <c r="LX217" s="58"/>
      <c r="LY217" s="58"/>
      <c r="LZ217" s="58"/>
      <c r="MA217" s="58"/>
      <c r="MB217" s="58"/>
      <c r="MC217" s="58"/>
      <c r="MD217" s="58"/>
      <c r="ME217" s="59"/>
      <c r="MF217" s="58"/>
      <c r="MG217" s="58"/>
      <c r="MH217" s="58"/>
      <c r="MI217" s="108"/>
      <c r="MJ217" s="167">
        <f t="shared" ref="MJ217:MJ224" si="1900">SUM(MK217:MY217)</f>
        <v>0</v>
      </c>
      <c r="MK217" s="58"/>
      <c r="ML217" s="58"/>
      <c r="MM217" s="58"/>
      <c r="MN217" s="58"/>
      <c r="MO217" s="58"/>
      <c r="MP217" s="58"/>
      <c r="MQ217" s="58"/>
      <c r="MR217" s="58"/>
      <c r="MS217" s="58"/>
      <c r="MT217" s="58"/>
      <c r="MU217" s="59"/>
      <c r="MV217" s="58"/>
      <c r="MW217" s="58"/>
      <c r="MX217" s="58"/>
      <c r="MY217" s="108"/>
      <c r="MZ217" s="167">
        <f t="shared" ref="MZ217:MZ224" si="1901">SUM(NA217:NO217)</f>
        <v>0</v>
      </c>
      <c r="NA217" s="58"/>
      <c r="NB217" s="58"/>
      <c r="NC217" s="58"/>
      <c r="ND217" s="58"/>
      <c r="NE217" s="58"/>
      <c r="NF217" s="58"/>
      <c r="NG217" s="58"/>
      <c r="NH217" s="58"/>
      <c r="NI217" s="58"/>
      <c r="NJ217" s="58"/>
      <c r="NK217" s="59"/>
      <c r="NL217" s="58"/>
      <c r="NM217" s="58"/>
      <c r="NN217" s="58"/>
      <c r="NO217" s="108"/>
      <c r="NP217" s="167">
        <f t="shared" ref="NP217:NP224" si="1902">SUM(NQ217:OE217)</f>
        <v>0</v>
      </c>
      <c r="NQ217" s="58"/>
      <c r="NR217" s="58"/>
      <c r="NS217" s="58"/>
      <c r="NT217" s="58"/>
      <c r="NU217" s="58"/>
      <c r="NV217" s="58"/>
      <c r="NW217" s="58"/>
      <c r="NX217" s="58"/>
      <c r="NY217" s="58"/>
      <c r="NZ217" s="58"/>
      <c r="OA217" s="59"/>
      <c r="OB217" s="58"/>
      <c r="OC217" s="58"/>
      <c r="OD217" s="58"/>
      <c r="OE217" s="108"/>
      <c r="OF217" s="167">
        <f t="shared" ref="OF217:OF224" si="1903">SUM(OG217:OU217)</f>
        <v>0</v>
      </c>
      <c r="OG217" s="58"/>
      <c r="OH217" s="58"/>
      <c r="OI217" s="58"/>
      <c r="OJ217" s="58"/>
      <c r="OK217" s="58"/>
      <c r="OL217" s="58"/>
      <c r="OM217" s="58"/>
      <c r="ON217" s="58"/>
      <c r="OO217" s="58"/>
      <c r="OP217" s="58"/>
      <c r="OQ217" s="59"/>
      <c r="OR217" s="58"/>
      <c r="OS217" s="58"/>
      <c r="OT217" s="58"/>
      <c r="OU217" s="108"/>
      <c r="OV217" s="167">
        <f t="shared" ref="OV217:OV224" si="1904">SUM(OW217:PK217)</f>
        <v>0</v>
      </c>
      <c r="OW217" s="58"/>
      <c r="OX217" s="58"/>
      <c r="OY217" s="58"/>
      <c r="OZ217" s="58"/>
      <c r="PA217" s="58"/>
      <c r="PB217" s="58"/>
      <c r="PC217" s="58"/>
      <c r="PD217" s="58"/>
      <c r="PE217" s="58"/>
      <c r="PF217" s="58"/>
      <c r="PG217" s="59"/>
      <c r="PH217" s="58"/>
      <c r="PI217" s="58"/>
      <c r="PJ217" s="58"/>
      <c r="PK217" s="108"/>
      <c r="PL217" s="167">
        <f t="shared" ref="PL217:PL224" si="1905">SUM(PM217:QA217)</f>
        <v>0</v>
      </c>
      <c r="PM217" s="58"/>
      <c r="PN217" s="58"/>
      <c r="PO217" s="58"/>
      <c r="PP217" s="58"/>
      <c r="PQ217" s="58"/>
      <c r="PR217" s="58"/>
      <c r="PS217" s="58"/>
      <c r="PT217" s="58"/>
      <c r="PU217" s="58"/>
      <c r="PV217" s="58"/>
      <c r="PW217" s="59"/>
      <c r="PX217" s="58"/>
      <c r="PY217" s="58"/>
      <c r="PZ217" s="58"/>
      <c r="QA217" s="108"/>
      <c r="QB217" s="167">
        <f t="shared" ref="QB217:QB224" si="1906">SUM(QC217:QQ217)</f>
        <v>0</v>
      </c>
      <c r="QC217" s="58"/>
      <c r="QD217" s="58"/>
      <c r="QE217" s="58"/>
      <c r="QF217" s="58"/>
      <c r="QG217" s="58"/>
      <c r="QH217" s="58"/>
      <c r="QI217" s="58"/>
      <c r="QJ217" s="58"/>
      <c r="QK217" s="58"/>
      <c r="QL217" s="58"/>
      <c r="QM217" s="59"/>
      <c r="QN217" s="58"/>
      <c r="QO217" s="58"/>
      <c r="QP217" s="58"/>
      <c r="QQ217" s="108"/>
      <c r="QR217" s="167">
        <f t="shared" ref="QR217:QR224" si="1907">SUM(QS217:RQ217)</f>
        <v>0</v>
      </c>
      <c r="QS217" s="58"/>
      <c r="QT217" s="58"/>
      <c r="QU217" s="58"/>
      <c r="QV217" s="58"/>
      <c r="QW217" s="58"/>
      <c r="QX217" s="58"/>
      <c r="QY217" s="58"/>
      <c r="QZ217" s="58"/>
      <c r="RA217" s="58"/>
      <c r="RB217" s="58"/>
      <c r="RC217" s="59"/>
      <c r="RD217" s="58"/>
      <c r="RE217" s="58"/>
      <c r="RF217" s="58"/>
      <c r="RG217" s="58"/>
      <c r="RH217" s="58"/>
      <c r="RI217" s="58"/>
      <c r="RJ217" s="58"/>
      <c r="RK217" s="58"/>
      <c r="RL217" s="58"/>
      <c r="RM217" s="58"/>
      <c r="RN217" s="58"/>
      <c r="RO217" s="58"/>
      <c r="RP217" s="58"/>
      <c r="RQ217" s="108"/>
      <c r="RR217" s="171"/>
      <c r="RS217" s="167">
        <f t="shared" ref="RS217:RS224" si="1908">SUM(RT217:SH217)</f>
        <v>0</v>
      </c>
      <c r="RT217" s="58"/>
      <c r="RU217" s="58"/>
      <c r="RV217" s="58"/>
      <c r="RW217" s="58"/>
      <c r="RX217" s="58"/>
      <c r="RY217" s="58"/>
      <c r="RZ217" s="58"/>
      <c r="SA217" s="58"/>
      <c r="SB217" s="58"/>
      <c r="SC217" s="58"/>
      <c r="SD217" s="59"/>
      <c r="SE217" s="58"/>
      <c r="SF217" s="58"/>
      <c r="SG217" s="58"/>
      <c r="SH217" s="108"/>
      <c r="SI217" s="167">
        <f t="shared" ref="SI217:SI224" si="1909">SUM(SJ217:SX217)</f>
        <v>0</v>
      </c>
      <c r="SJ217" s="58"/>
      <c r="SK217" s="58"/>
      <c r="SL217" s="58"/>
      <c r="SM217" s="58"/>
      <c r="SN217" s="58"/>
      <c r="SO217" s="58"/>
      <c r="SP217" s="58"/>
      <c r="SQ217" s="58"/>
      <c r="SR217" s="58"/>
      <c r="SS217" s="58"/>
      <c r="ST217" s="59"/>
      <c r="SU217" s="58"/>
      <c r="SV217" s="58"/>
      <c r="SW217" s="58"/>
      <c r="SX217" s="108"/>
      <c r="SY217" s="167">
        <f t="shared" ref="SY217:SY224" si="1910">SUM(SZ217:TN217)</f>
        <v>0</v>
      </c>
      <c r="SZ217" s="58"/>
      <c r="TA217" s="58"/>
      <c r="TB217" s="58"/>
      <c r="TC217" s="58"/>
      <c r="TD217" s="58"/>
      <c r="TE217" s="58"/>
      <c r="TF217" s="58"/>
      <c r="TG217" s="58"/>
      <c r="TH217" s="58"/>
      <c r="TI217" s="58"/>
      <c r="TJ217" s="59"/>
      <c r="TK217" s="58"/>
      <c r="TL217" s="58"/>
      <c r="TM217" s="58"/>
      <c r="TN217" s="108"/>
      <c r="TO217" s="167">
        <f t="shared" ref="TO217:TO224" si="1911">SUM(TP217:UD217)</f>
        <v>0</v>
      </c>
      <c r="TP217" s="58"/>
      <c r="TQ217" s="58"/>
      <c r="TR217" s="58"/>
      <c r="TS217" s="58"/>
      <c r="TT217" s="58"/>
      <c r="TU217" s="58"/>
      <c r="TV217" s="58"/>
      <c r="TW217" s="58"/>
      <c r="TX217" s="58"/>
      <c r="TY217" s="58"/>
      <c r="TZ217" s="59"/>
      <c r="UA217" s="58"/>
      <c r="UB217" s="58"/>
      <c r="UC217" s="58"/>
      <c r="UD217" s="108"/>
      <c r="UE217" s="167">
        <f t="shared" ref="UE217:UE224" si="1912">SUM(UF217:VD217)</f>
        <v>0</v>
      </c>
      <c r="UF217" s="58"/>
      <c r="UG217" s="58"/>
      <c r="UH217" s="58"/>
      <c r="UI217" s="58"/>
      <c r="UJ217" s="58"/>
      <c r="UK217" s="58"/>
      <c r="UL217" s="58"/>
      <c r="UM217" s="58"/>
      <c r="UN217" s="58"/>
      <c r="UO217" s="58"/>
      <c r="UP217" s="59"/>
      <c r="UQ217" s="58"/>
      <c r="UR217" s="58"/>
      <c r="US217" s="58"/>
      <c r="UT217" s="58"/>
      <c r="UU217" s="58"/>
      <c r="UV217" s="58"/>
      <c r="UW217" s="58"/>
      <c r="UX217" s="58"/>
      <c r="UY217" s="58"/>
      <c r="UZ217" s="58"/>
      <c r="VA217" s="58"/>
      <c r="VB217" s="58"/>
      <c r="VC217" s="58"/>
      <c r="VD217" s="108"/>
      <c r="VE217" s="9" t="str">
        <f t="shared" si="1698"/>
        <v>-</v>
      </c>
    </row>
    <row r="218" spans="1:577" ht="20.149999999999999" customHeight="1">
      <c r="A218" s="21"/>
      <c r="B218" s="21"/>
      <c r="C218" s="22">
        <v>62022</v>
      </c>
      <c r="D218" s="23" t="s">
        <v>201</v>
      </c>
      <c r="E218" s="191">
        <f t="shared" si="1880"/>
        <v>0</v>
      </c>
      <c r="F218" s="192"/>
      <c r="G218" s="192"/>
      <c r="H218" s="193"/>
      <c r="I218" s="227"/>
      <c r="J218" s="239">
        <f t="shared" si="1881"/>
        <v>0</v>
      </c>
      <c r="K218" s="59"/>
      <c r="L218" s="58"/>
      <c r="M218" s="58"/>
      <c r="N218" s="58"/>
      <c r="O218" s="58"/>
      <c r="P218" s="58"/>
      <c r="Q218" s="58"/>
      <c r="R218" s="58"/>
      <c r="S218" s="58"/>
      <c r="T218" s="58"/>
      <c r="U218" s="59"/>
      <c r="V218" s="58"/>
      <c r="W218" s="58"/>
      <c r="X218" s="58"/>
      <c r="Y218" s="108"/>
      <c r="Z218" s="167">
        <f t="shared" si="1882"/>
        <v>0</v>
      </c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9"/>
      <c r="AL218" s="58"/>
      <c r="AM218" s="58"/>
      <c r="AN218" s="58"/>
      <c r="AO218" s="108"/>
      <c r="AP218" s="167">
        <f t="shared" si="1883"/>
        <v>0</v>
      </c>
      <c r="AQ218" s="58"/>
      <c r="AR218" s="58"/>
      <c r="AS218" s="58"/>
      <c r="AT218" s="58"/>
      <c r="AU218" s="58"/>
      <c r="AV218" s="58"/>
      <c r="AW218" s="58"/>
      <c r="AX218" s="58"/>
      <c r="AY218" s="58"/>
      <c r="AZ218" s="58"/>
      <c r="BA218" s="59"/>
      <c r="BB218" s="58"/>
      <c r="BC218" s="58"/>
      <c r="BD218" s="58"/>
      <c r="BE218" s="108"/>
      <c r="BF218" s="167">
        <f t="shared" si="1884"/>
        <v>0</v>
      </c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9"/>
      <c r="BR218" s="58"/>
      <c r="BS218" s="58"/>
      <c r="BT218" s="58"/>
      <c r="BU218" s="108"/>
      <c r="BV218" s="167">
        <f t="shared" si="1885"/>
        <v>0</v>
      </c>
      <c r="BW218" s="58"/>
      <c r="BX218" s="58"/>
      <c r="BY218" s="58"/>
      <c r="BZ218" s="58"/>
      <c r="CA218" s="58"/>
      <c r="CB218" s="58"/>
      <c r="CC218" s="58"/>
      <c r="CD218" s="58"/>
      <c r="CE218" s="58"/>
      <c r="CF218" s="58"/>
      <c r="CG218" s="59"/>
      <c r="CH218" s="58"/>
      <c r="CI218" s="58"/>
      <c r="CJ218" s="58"/>
      <c r="CK218" s="58"/>
      <c r="CL218" s="58"/>
      <c r="CM218" s="58"/>
      <c r="CN218" s="58"/>
      <c r="CO218" s="58"/>
      <c r="CP218" s="58"/>
      <c r="CQ218" s="58"/>
      <c r="CR218" s="58"/>
      <c r="CS218" s="58"/>
      <c r="CT218" s="58"/>
      <c r="CU218" s="108"/>
      <c r="CV218" s="171"/>
      <c r="CW218" s="167">
        <f t="shared" si="1886"/>
        <v>0</v>
      </c>
      <c r="CX218" s="58"/>
      <c r="CY218" s="58"/>
      <c r="CZ218" s="58"/>
      <c r="DA218" s="58"/>
      <c r="DB218" s="58"/>
      <c r="DC218" s="58"/>
      <c r="DD218" s="58"/>
      <c r="DE218" s="58"/>
      <c r="DF218" s="58"/>
      <c r="DG218" s="58"/>
      <c r="DH218" s="59"/>
      <c r="DI218" s="58"/>
      <c r="DJ218" s="58"/>
      <c r="DK218" s="58"/>
      <c r="DL218" s="108"/>
      <c r="DM218" s="167">
        <f t="shared" si="1887"/>
        <v>0</v>
      </c>
      <c r="DN218" s="58"/>
      <c r="DO218" s="58"/>
      <c r="DP218" s="58"/>
      <c r="DQ218" s="58"/>
      <c r="DR218" s="58"/>
      <c r="DS218" s="58"/>
      <c r="DT218" s="58"/>
      <c r="DU218" s="58"/>
      <c r="DV218" s="58"/>
      <c r="DW218" s="58"/>
      <c r="DX218" s="59"/>
      <c r="DY218" s="58"/>
      <c r="DZ218" s="58"/>
      <c r="EA218" s="58"/>
      <c r="EB218" s="108"/>
      <c r="EC218" s="167">
        <f t="shared" si="1888"/>
        <v>0</v>
      </c>
      <c r="ED218" s="58"/>
      <c r="EE218" s="58"/>
      <c r="EF218" s="58"/>
      <c r="EG218" s="58"/>
      <c r="EH218" s="58"/>
      <c r="EI218" s="58"/>
      <c r="EJ218" s="58"/>
      <c r="EK218" s="58"/>
      <c r="EL218" s="58"/>
      <c r="EM218" s="58"/>
      <c r="EN218" s="59"/>
      <c r="EO218" s="58"/>
      <c r="EP218" s="58"/>
      <c r="EQ218" s="58"/>
      <c r="ER218" s="108"/>
      <c r="ES218" s="167">
        <f t="shared" si="1889"/>
        <v>0</v>
      </c>
      <c r="ET218" s="58"/>
      <c r="EU218" s="58"/>
      <c r="EV218" s="58"/>
      <c r="EW218" s="58"/>
      <c r="EX218" s="58"/>
      <c r="EY218" s="58"/>
      <c r="EZ218" s="58"/>
      <c r="FA218" s="58"/>
      <c r="FB218" s="58"/>
      <c r="FC218" s="58"/>
      <c r="FD218" s="59"/>
      <c r="FE218" s="58"/>
      <c r="FF218" s="58"/>
      <c r="FG218" s="58"/>
      <c r="FH218" s="108"/>
      <c r="FI218" s="167">
        <f t="shared" si="1890"/>
        <v>0</v>
      </c>
      <c r="FJ218" s="58"/>
      <c r="FK218" s="58"/>
      <c r="FL218" s="58"/>
      <c r="FM218" s="58"/>
      <c r="FN218" s="58"/>
      <c r="FO218" s="58"/>
      <c r="FP218" s="58"/>
      <c r="FQ218" s="58"/>
      <c r="FR218" s="58"/>
      <c r="FS218" s="58"/>
      <c r="FT218" s="59"/>
      <c r="FU218" s="58"/>
      <c r="FV218" s="58"/>
      <c r="FW218" s="58"/>
      <c r="FX218" s="108"/>
      <c r="FY218" s="167">
        <f t="shared" si="1891"/>
        <v>0</v>
      </c>
      <c r="FZ218" s="58"/>
      <c r="GA218" s="58"/>
      <c r="GB218" s="58"/>
      <c r="GC218" s="58"/>
      <c r="GD218" s="58"/>
      <c r="GE218" s="58"/>
      <c r="GF218" s="58"/>
      <c r="GG218" s="58"/>
      <c r="GH218" s="58"/>
      <c r="GI218" s="58"/>
      <c r="GJ218" s="59"/>
      <c r="GK218" s="58"/>
      <c r="GL218" s="58"/>
      <c r="GM218" s="58"/>
      <c r="GN218" s="108"/>
      <c r="GO218" s="167">
        <f t="shared" si="1892"/>
        <v>0</v>
      </c>
      <c r="GP218" s="58"/>
      <c r="GQ218" s="58"/>
      <c r="GR218" s="58"/>
      <c r="GS218" s="58"/>
      <c r="GT218" s="58"/>
      <c r="GU218" s="58"/>
      <c r="GV218" s="58"/>
      <c r="GW218" s="58"/>
      <c r="GX218" s="58"/>
      <c r="GY218" s="58"/>
      <c r="GZ218" s="59"/>
      <c r="HA218" s="58"/>
      <c r="HB218" s="58"/>
      <c r="HC218" s="58"/>
      <c r="HD218" s="58"/>
      <c r="HE218" s="58"/>
      <c r="HF218" s="58"/>
      <c r="HG218" s="58"/>
      <c r="HH218" s="58"/>
      <c r="HI218" s="58"/>
      <c r="HJ218" s="58"/>
      <c r="HK218" s="58"/>
      <c r="HL218" s="58"/>
      <c r="HM218" s="58"/>
      <c r="HN218" s="108"/>
      <c r="HO218" s="170"/>
      <c r="HP218" s="171"/>
      <c r="HQ218" s="167">
        <f t="shared" si="1893"/>
        <v>0</v>
      </c>
      <c r="HR218" s="58"/>
      <c r="HS218" s="58"/>
      <c r="HT218" s="58"/>
      <c r="HU218" s="58"/>
      <c r="HV218" s="58"/>
      <c r="HW218" s="58"/>
      <c r="HX218" s="58"/>
      <c r="HY218" s="58"/>
      <c r="HZ218" s="58"/>
      <c r="IA218" s="58"/>
      <c r="IB218" s="59"/>
      <c r="IC218" s="58"/>
      <c r="ID218" s="58"/>
      <c r="IE218" s="58"/>
      <c r="IF218" s="108"/>
      <c r="IG218" s="167">
        <f t="shared" si="1894"/>
        <v>0</v>
      </c>
      <c r="IH218" s="58"/>
      <c r="II218" s="58"/>
      <c r="IJ218" s="58"/>
      <c r="IK218" s="58"/>
      <c r="IL218" s="58"/>
      <c r="IM218" s="58"/>
      <c r="IN218" s="58"/>
      <c r="IO218" s="58"/>
      <c r="IP218" s="58"/>
      <c r="IQ218" s="58"/>
      <c r="IR218" s="59"/>
      <c r="IS218" s="58"/>
      <c r="IT218" s="58"/>
      <c r="IU218" s="58"/>
      <c r="IV218" s="108"/>
      <c r="IW218" s="167">
        <f t="shared" si="1895"/>
        <v>0</v>
      </c>
      <c r="IX218" s="58"/>
      <c r="IY218" s="58"/>
      <c r="IZ218" s="58"/>
      <c r="JA218" s="58"/>
      <c r="JB218" s="58"/>
      <c r="JC218" s="58"/>
      <c r="JD218" s="58"/>
      <c r="JE218" s="58"/>
      <c r="JF218" s="58"/>
      <c r="JG218" s="58"/>
      <c r="JH218" s="59"/>
      <c r="JI218" s="58"/>
      <c r="JJ218" s="58"/>
      <c r="JK218" s="58"/>
      <c r="JL218" s="108"/>
      <c r="JM218" s="167">
        <f t="shared" si="1896"/>
        <v>0</v>
      </c>
      <c r="JN218" s="58"/>
      <c r="JO218" s="58"/>
      <c r="JP218" s="58"/>
      <c r="JQ218" s="58"/>
      <c r="JR218" s="58"/>
      <c r="JS218" s="58"/>
      <c r="JT218" s="58"/>
      <c r="JU218" s="58"/>
      <c r="JV218" s="58"/>
      <c r="JW218" s="58"/>
      <c r="JX218" s="59"/>
      <c r="JY218" s="58"/>
      <c r="JZ218" s="58"/>
      <c r="KA218" s="58"/>
      <c r="KB218" s="108"/>
      <c r="KC218" s="167">
        <f t="shared" si="1897"/>
        <v>0</v>
      </c>
      <c r="KD218" s="58"/>
      <c r="KE218" s="58"/>
      <c r="KF218" s="58"/>
      <c r="KG218" s="58"/>
      <c r="KH218" s="58"/>
      <c r="KI218" s="58"/>
      <c r="KJ218" s="58"/>
      <c r="KK218" s="58"/>
      <c r="KL218" s="58"/>
      <c r="KM218" s="58"/>
      <c r="KN218" s="59"/>
      <c r="KO218" s="58"/>
      <c r="KP218" s="58"/>
      <c r="KQ218" s="58"/>
      <c r="KR218" s="58"/>
      <c r="KS218" s="58"/>
      <c r="KT218" s="58"/>
      <c r="KU218" s="58"/>
      <c r="KV218" s="58"/>
      <c r="KW218" s="58"/>
      <c r="KX218" s="58"/>
      <c r="KY218" s="58"/>
      <c r="KZ218" s="58"/>
      <c r="LA218" s="58"/>
      <c r="LB218" s="108"/>
      <c r="LC218" s="171"/>
      <c r="LD218" s="167">
        <f t="shared" si="1898"/>
        <v>0</v>
      </c>
      <c r="LE218" s="58"/>
      <c r="LF218" s="58"/>
      <c r="LG218" s="58"/>
      <c r="LH218" s="58"/>
      <c r="LI218" s="58"/>
      <c r="LJ218" s="58"/>
      <c r="LK218" s="58"/>
      <c r="LL218" s="58"/>
      <c r="LM218" s="58"/>
      <c r="LN218" s="58"/>
      <c r="LO218" s="59"/>
      <c r="LP218" s="58"/>
      <c r="LQ218" s="58"/>
      <c r="LR218" s="58"/>
      <c r="LS218" s="108"/>
      <c r="LT218" s="167">
        <f t="shared" si="1899"/>
        <v>0</v>
      </c>
      <c r="LU218" s="58"/>
      <c r="LV218" s="58"/>
      <c r="LW218" s="58"/>
      <c r="LX218" s="58"/>
      <c r="LY218" s="58"/>
      <c r="LZ218" s="58"/>
      <c r="MA218" s="58"/>
      <c r="MB218" s="58"/>
      <c r="MC218" s="58"/>
      <c r="MD218" s="58"/>
      <c r="ME218" s="59"/>
      <c r="MF218" s="58"/>
      <c r="MG218" s="58"/>
      <c r="MH218" s="58"/>
      <c r="MI218" s="108"/>
      <c r="MJ218" s="167">
        <f t="shared" si="1900"/>
        <v>0</v>
      </c>
      <c r="MK218" s="58"/>
      <c r="ML218" s="58"/>
      <c r="MM218" s="58"/>
      <c r="MN218" s="58"/>
      <c r="MO218" s="58"/>
      <c r="MP218" s="58"/>
      <c r="MQ218" s="58"/>
      <c r="MR218" s="58"/>
      <c r="MS218" s="58"/>
      <c r="MT218" s="58"/>
      <c r="MU218" s="59"/>
      <c r="MV218" s="58"/>
      <c r="MW218" s="58"/>
      <c r="MX218" s="58"/>
      <c r="MY218" s="108"/>
      <c r="MZ218" s="167">
        <f t="shared" si="1901"/>
        <v>0</v>
      </c>
      <c r="NA218" s="58"/>
      <c r="NB218" s="58"/>
      <c r="NC218" s="58"/>
      <c r="ND218" s="58"/>
      <c r="NE218" s="58"/>
      <c r="NF218" s="58"/>
      <c r="NG218" s="58"/>
      <c r="NH218" s="58"/>
      <c r="NI218" s="58"/>
      <c r="NJ218" s="58"/>
      <c r="NK218" s="59"/>
      <c r="NL218" s="58"/>
      <c r="NM218" s="58"/>
      <c r="NN218" s="58"/>
      <c r="NO218" s="108"/>
      <c r="NP218" s="167">
        <f t="shared" si="1902"/>
        <v>0</v>
      </c>
      <c r="NQ218" s="58"/>
      <c r="NR218" s="58"/>
      <c r="NS218" s="58"/>
      <c r="NT218" s="58"/>
      <c r="NU218" s="58"/>
      <c r="NV218" s="58"/>
      <c r="NW218" s="58"/>
      <c r="NX218" s="58"/>
      <c r="NY218" s="58"/>
      <c r="NZ218" s="58"/>
      <c r="OA218" s="59"/>
      <c r="OB218" s="58"/>
      <c r="OC218" s="58"/>
      <c r="OD218" s="58"/>
      <c r="OE218" s="108"/>
      <c r="OF218" s="167">
        <f t="shared" si="1903"/>
        <v>0</v>
      </c>
      <c r="OG218" s="58"/>
      <c r="OH218" s="58"/>
      <c r="OI218" s="58"/>
      <c r="OJ218" s="58"/>
      <c r="OK218" s="58"/>
      <c r="OL218" s="58"/>
      <c r="OM218" s="58"/>
      <c r="ON218" s="58"/>
      <c r="OO218" s="58"/>
      <c r="OP218" s="58"/>
      <c r="OQ218" s="59"/>
      <c r="OR218" s="58"/>
      <c r="OS218" s="58"/>
      <c r="OT218" s="58"/>
      <c r="OU218" s="108"/>
      <c r="OV218" s="167">
        <f t="shared" si="1904"/>
        <v>0</v>
      </c>
      <c r="OW218" s="58"/>
      <c r="OX218" s="58"/>
      <c r="OY218" s="58"/>
      <c r="OZ218" s="58"/>
      <c r="PA218" s="58"/>
      <c r="PB218" s="58"/>
      <c r="PC218" s="58"/>
      <c r="PD218" s="58"/>
      <c r="PE218" s="58"/>
      <c r="PF218" s="58"/>
      <c r="PG218" s="59"/>
      <c r="PH218" s="58"/>
      <c r="PI218" s="58"/>
      <c r="PJ218" s="58"/>
      <c r="PK218" s="108"/>
      <c r="PL218" s="167">
        <f t="shared" si="1905"/>
        <v>0</v>
      </c>
      <c r="PM218" s="58"/>
      <c r="PN218" s="58"/>
      <c r="PO218" s="58"/>
      <c r="PP218" s="58"/>
      <c r="PQ218" s="58"/>
      <c r="PR218" s="58"/>
      <c r="PS218" s="58"/>
      <c r="PT218" s="58"/>
      <c r="PU218" s="58"/>
      <c r="PV218" s="58"/>
      <c r="PW218" s="59"/>
      <c r="PX218" s="58"/>
      <c r="PY218" s="58"/>
      <c r="PZ218" s="58"/>
      <c r="QA218" s="108"/>
      <c r="QB218" s="167">
        <f t="shared" si="1906"/>
        <v>0</v>
      </c>
      <c r="QC218" s="58"/>
      <c r="QD218" s="58"/>
      <c r="QE218" s="58"/>
      <c r="QF218" s="58"/>
      <c r="QG218" s="58"/>
      <c r="QH218" s="58"/>
      <c r="QI218" s="58"/>
      <c r="QJ218" s="58"/>
      <c r="QK218" s="58"/>
      <c r="QL218" s="58"/>
      <c r="QM218" s="59"/>
      <c r="QN218" s="58"/>
      <c r="QO218" s="58"/>
      <c r="QP218" s="58"/>
      <c r="QQ218" s="108"/>
      <c r="QR218" s="167">
        <f t="shared" si="1907"/>
        <v>0</v>
      </c>
      <c r="QS218" s="58"/>
      <c r="QT218" s="58"/>
      <c r="QU218" s="58"/>
      <c r="QV218" s="58"/>
      <c r="QW218" s="58"/>
      <c r="QX218" s="58"/>
      <c r="QY218" s="58"/>
      <c r="QZ218" s="58"/>
      <c r="RA218" s="58"/>
      <c r="RB218" s="58"/>
      <c r="RC218" s="59"/>
      <c r="RD218" s="58"/>
      <c r="RE218" s="58"/>
      <c r="RF218" s="58"/>
      <c r="RG218" s="58"/>
      <c r="RH218" s="58"/>
      <c r="RI218" s="58"/>
      <c r="RJ218" s="58"/>
      <c r="RK218" s="58"/>
      <c r="RL218" s="58"/>
      <c r="RM218" s="58"/>
      <c r="RN218" s="58"/>
      <c r="RO218" s="58"/>
      <c r="RP218" s="58"/>
      <c r="RQ218" s="108"/>
      <c r="RR218" s="171"/>
      <c r="RS218" s="167">
        <f t="shared" si="1908"/>
        <v>0</v>
      </c>
      <c r="RT218" s="58"/>
      <c r="RU218" s="58"/>
      <c r="RV218" s="58"/>
      <c r="RW218" s="58"/>
      <c r="RX218" s="58"/>
      <c r="RY218" s="58"/>
      <c r="RZ218" s="58"/>
      <c r="SA218" s="58"/>
      <c r="SB218" s="58"/>
      <c r="SC218" s="58"/>
      <c r="SD218" s="59"/>
      <c r="SE218" s="58"/>
      <c r="SF218" s="58"/>
      <c r="SG218" s="58"/>
      <c r="SH218" s="108"/>
      <c r="SI218" s="167">
        <f t="shared" si="1909"/>
        <v>0</v>
      </c>
      <c r="SJ218" s="58"/>
      <c r="SK218" s="58"/>
      <c r="SL218" s="58"/>
      <c r="SM218" s="58"/>
      <c r="SN218" s="58"/>
      <c r="SO218" s="58"/>
      <c r="SP218" s="58"/>
      <c r="SQ218" s="58"/>
      <c r="SR218" s="58"/>
      <c r="SS218" s="58"/>
      <c r="ST218" s="59"/>
      <c r="SU218" s="58"/>
      <c r="SV218" s="58"/>
      <c r="SW218" s="58"/>
      <c r="SX218" s="108"/>
      <c r="SY218" s="167">
        <f t="shared" si="1910"/>
        <v>0</v>
      </c>
      <c r="SZ218" s="58"/>
      <c r="TA218" s="58"/>
      <c r="TB218" s="58"/>
      <c r="TC218" s="58"/>
      <c r="TD218" s="58"/>
      <c r="TE218" s="58"/>
      <c r="TF218" s="58"/>
      <c r="TG218" s="58"/>
      <c r="TH218" s="58"/>
      <c r="TI218" s="58"/>
      <c r="TJ218" s="59"/>
      <c r="TK218" s="58"/>
      <c r="TL218" s="58"/>
      <c r="TM218" s="58"/>
      <c r="TN218" s="108"/>
      <c r="TO218" s="167">
        <f t="shared" si="1911"/>
        <v>0</v>
      </c>
      <c r="TP218" s="58"/>
      <c r="TQ218" s="58"/>
      <c r="TR218" s="58"/>
      <c r="TS218" s="58"/>
      <c r="TT218" s="58"/>
      <c r="TU218" s="58"/>
      <c r="TV218" s="58"/>
      <c r="TW218" s="58"/>
      <c r="TX218" s="58"/>
      <c r="TY218" s="58"/>
      <c r="TZ218" s="59"/>
      <c r="UA218" s="58"/>
      <c r="UB218" s="58"/>
      <c r="UC218" s="58"/>
      <c r="UD218" s="108"/>
      <c r="UE218" s="167">
        <f t="shared" si="1912"/>
        <v>0</v>
      </c>
      <c r="UF218" s="58"/>
      <c r="UG218" s="58"/>
      <c r="UH218" s="58"/>
      <c r="UI218" s="58"/>
      <c r="UJ218" s="58"/>
      <c r="UK218" s="58"/>
      <c r="UL218" s="58"/>
      <c r="UM218" s="58"/>
      <c r="UN218" s="58"/>
      <c r="UO218" s="58"/>
      <c r="UP218" s="59"/>
      <c r="UQ218" s="58"/>
      <c r="UR218" s="58"/>
      <c r="US218" s="58"/>
      <c r="UT218" s="58"/>
      <c r="UU218" s="58"/>
      <c r="UV218" s="58"/>
      <c r="UW218" s="58"/>
      <c r="UX218" s="58"/>
      <c r="UY218" s="58"/>
      <c r="UZ218" s="58"/>
      <c r="VA218" s="58"/>
      <c r="VB218" s="58"/>
      <c r="VC218" s="58"/>
      <c r="VD218" s="108"/>
      <c r="VE218" s="9" t="str">
        <f t="shared" si="1698"/>
        <v>-</v>
      </c>
    </row>
    <row r="219" spans="1:577" ht="20.149999999999999" customHeight="1">
      <c r="A219" s="21"/>
      <c r="B219" s="21"/>
      <c r="C219" s="22">
        <v>62023</v>
      </c>
      <c r="D219" s="23" t="s">
        <v>202</v>
      </c>
      <c r="E219" s="191">
        <f t="shared" si="1880"/>
        <v>0</v>
      </c>
      <c r="F219" s="192"/>
      <c r="G219" s="192"/>
      <c r="H219" s="193"/>
      <c r="I219" s="227"/>
      <c r="J219" s="239">
        <f t="shared" si="1881"/>
        <v>0</v>
      </c>
      <c r="K219" s="59"/>
      <c r="L219" s="58"/>
      <c r="M219" s="58"/>
      <c r="N219" s="58"/>
      <c r="O219" s="58"/>
      <c r="P219" s="58"/>
      <c r="Q219" s="58"/>
      <c r="R219" s="58"/>
      <c r="S219" s="58"/>
      <c r="T219" s="58"/>
      <c r="U219" s="59"/>
      <c r="V219" s="58"/>
      <c r="W219" s="58"/>
      <c r="X219" s="58"/>
      <c r="Y219" s="108"/>
      <c r="Z219" s="167">
        <f t="shared" si="1882"/>
        <v>0</v>
      </c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9"/>
      <c r="AL219" s="58"/>
      <c r="AM219" s="58"/>
      <c r="AN219" s="58"/>
      <c r="AO219" s="108"/>
      <c r="AP219" s="167">
        <f t="shared" si="1883"/>
        <v>0</v>
      </c>
      <c r="AQ219" s="58"/>
      <c r="AR219" s="58"/>
      <c r="AS219" s="58"/>
      <c r="AT219" s="58"/>
      <c r="AU219" s="58"/>
      <c r="AV219" s="58"/>
      <c r="AW219" s="58"/>
      <c r="AX219" s="58"/>
      <c r="AY219" s="58"/>
      <c r="AZ219" s="58"/>
      <c r="BA219" s="59"/>
      <c r="BB219" s="58"/>
      <c r="BC219" s="58"/>
      <c r="BD219" s="58"/>
      <c r="BE219" s="108"/>
      <c r="BF219" s="167">
        <f t="shared" si="1884"/>
        <v>0</v>
      </c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9"/>
      <c r="BR219" s="58"/>
      <c r="BS219" s="58"/>
      <c r="BT219" s="58"/>
      <c r="BU219" s="108"/>
      <c r="BV219" s="167">
        <f t="shared" si="1885"/>
        <v>0</v>
      </c>
      <c r="BW219" s="58"/>
      <c r="BX219" s="58"/>
      <c r="BY219" s="58"/>
      <c r="BZ219" s="58"/>
      <c r="CA219" s="58"/>
      <c r="CB219" s="58"/>
      <c r="CC219" s="58"/>
      <c r="CD219" s="58"/>
      <c r="CE219" s="58"/>
      <c r="CF219" s="58"/>
      <c r="CG219" s="59"/>
      <c r="CH219" s="58"/>
      <c r="CI219" s="58"/>
      <c r="CJ219" s="58"/>
      <c r="CK219" s="58"/>
      <c r="CL219" s="58"/>
      <c r="CM219" s="58"/>
      <c r="CN219" s="58"/>
      <c r="CO219" s="58"/>
      <c r="CP219" s="58"/>
      <c r="CQ219" s="58"/>
      <c r="CR219" s="58"/>
      <c r="CS219" s="58"/>
      <c r="CT219" s="58"/>
      <c r="CU219" s="108"/>
      <c r="CV219" s="171"/>
      <c r="CW219" s="167">
        <f t="shared" si="1886"/>
        <v>0</v>
      </c>
      <c r="CX219" s="58"/>
      <c r="CY219" s="58"/>
      <c r="CZ219" s="58"/>
      <c r="DA219" s="58"/>
      <c r="DB219" s="58"/>
      <c r="DC219" s="58"/>
      <c r="DD219" s="58"/>
      <c r="DE219" s="58"/>
      <c r="DF219" s="58"/>
      <c r="DG219" s="58"/>
      <c r="DH219" s="59"/>
      <c r="DI219" s="58"/>
      <c r="DJ219" s="58"/>
      <c r="DK219" s="58"/>
      <c r="DL219" s="108"/>
      <c r="DM219" s="167">
        <f t="shared" si="1887"/>
        <v>0</v>
      </c>
      <c r="DN219" s="58"/>
      <c r="DO219" s="58"/>
      <c r="DP219" s="58"/>
      <c r="DQ219" s="58"/>
      <c r="DR219" s="58"/>
      <c r="DS219" s="58"/>
      <c r="DT219" s="58"/>
      <c r="DU219" s="58"/>
      <c r="DV219" s="58"/>
      <c r="DW219" s="58"/>
      <c r="DX219" s="59"/>
      <c r="DY219" s="58"/>
      <c r="DZ219" s="58"/>
      <c r="EA219" s="58"/>
      <c r="EB219" s="108"/>
      <c r="EC219" s="167">
        <f t="shared" si="1888"/>
        <v>0</v>
      </c>
      <c r="ED219" s="58"/>
      <c r="EE219" s="58"/>
      <c r="EF219" s="58"/>
      <c r="EG219" s="58"/>
      <c r="EH219" s="58"/>
      <c r="EI219" s="58"/>
      <c r="EJ219" s="58"/>
      <c r="EK219" s="58"/>
      <c r="EL219" s="58"/>
      <c r="EM219" s="58"/>
      <c r="EN219" s="59"/>
      <c r="EO219" s="58"/>
      <c r="EP219" s="58"/>
      <c r="EQ219" s="58"/>
      <c r="ER219" s="108"/>
      <c r="ES219" s="167">
        <f t="shared" si="1889"/>
        <v>0</v>
      </c>
      <c r="ET219" s="58"/>
      <c r="EU219" s="58"/>
      <c r="EV219" s="58"/>
      <c r="EW219" s="58"/>
      <c r="EX219" s="58"/>
      <c r="EY219" s="58"/>
      <c r="EZ219" s="58"/>
      <c r="FA219" s="58"/>
      <c r="FB219" s="58"/>
      <c r="FC219" s="58"/>
      <c r="FD219" s="59"/>
      <c r="FE219" s="58"/>
      <c r="FF219" s="58"/>
      <c r="FG219" s="58"/>
      <c r="FH219" s="108"/>
      <c r="FI219" s="167">
        <f t="shared" si="1890"/>
        <v>0</v>
      </c>
      <c r="FJ219" s="58"/>
      <c r="FK219" s="58"/>
      <c r="FL219" s="58"/>
      <c r="FM219" s="58"/>
      <c r="FN219" s="58"/>
      <c r="FO219" s="58"/>
      <c r="FP219" s="58"/>
      <c r="FQ219" s="58"/>
      <c r="FR219" s="58"/>
      <c r="FS219" s="58"/>
      <c r="FT219" s="59"/>
      <c r="FU219" s="58"/>
      <c r="FV219" s="58"/>
      <c r="FW219" s="58"/>
      <c r="FX219" s="108"/>
      <c r="FY219" s="167">
        <f t="shared" si="1891"/>
        <v>0</v>
      </c>
      <c r="FZ219" s="58"/>
      <c r="GA219" s="58"/>
      <c r="GB219" s="58"/>
      <c r="GC219" s="58"/>
      <c r="GD219" s="58"/>
      <c r="GE219" s="58"/>
      <c r="GF219" s="58"/>
      <c r="GG219" s="58"/>
      <c r="GH219" s="58"/>
      <c r="GI219" s="58"/>
      <c r="GJ219" s="59"/>
      <c r="GK219" s="58"/>
      <c r="GL219" s="58"/>
      <c r="GM219" s="58"/>
      <c r="GN219" s="108"/>
      <c r="GO219" s="167">
        <f t="shared" si="1892"/>
        <v>0</v>
      </c>
      <c r="GP219" s="58"/>
      <c r="GQ219" s="58"/>
      <c r="GR219" s="58"/>
      <c r="GS219" s="58"/>
      <c r="GT219" s="58"/>
      <c r="GU219" s="58"/>
      <c r="GV219" s="58"/>
      <c r="GW219" s="58"/>
      <c r="GX219" s="58"/>
      <c r="GY219" s="58"/>
      <c r="GZ219" s="59"/>
      <c r="HA219" s="58"/>
      <c r="HB219" s="58"/>
      <c r="HC219" s="58"/>
      <c r="HD219" s="58"/>
      <c r="HE219" s="58"/>
      <c r="HF219" s="58"/>
      <c r="HG219" s="58"/>
      <c r="HH219" s="58"/>
      <c r="HI219" s="58"/>
      <c r="HJ219" s="58"/>
      <c r="HK219" s="58"/>
      <c r="HL219" s="58"/>
      <c r="HM219" s="58"/>
      <c r="HN219" s="108"/>
      <c r="HO219" s="170"/>
      <c r="HP219" s="171"/>
      <c r="HQ219" s="167">
        <f t="shared" si="1893"/>
        <v>0</v>
      </c>
      <c r="HR219" s="58"/>
      <c r="HS219" s="58"/>
      <c r="HT219" s="58"/>
      <c r="HU219" s="58"/>
      <c r="HV219" s="58"/>
      <c r="HW219" s="58"/>
      <c r="HX219" s="58"/>
      <c r="HY219" s="58"/>
      <c r="HZ219" s="58"/>
      <c r="IA219" s="58"/>
      <c r="IB219" s="59"/>
      <c r="IC219" s="58"/>
      <c r="ID219" s="58"/>
      <c r="IE219" s="58"/>
      <c r="IF219" s="108"/>
      <c r="IG219" s="167">
        <f t="shared" si="1894"/>
        <v>0</v>
      </c>
      <c r="IH219" s="58"/>
      <c r="II219" s="58"/>
      <c r="IJ219" s="58"/>
      <c r="IK219" s="58"/>
      <c r="IL219" s="58"/>
      <c r="IM219" s="58"/>
      <c r="IN219" s="58"/>
      <c r="IO219" s="58"/>
      <c r="IP219" s="58"/>
      <c r="IQ219" s="58"/>
      <c r="IR219" s="59"/>
      <c r="IS219" s="58"/>
      <c r="IT219" s="58"/>
      <c r="IU219" s="58"/>
      <c r="IV219" s="108"/>
      <c r="IW219" s="167">
        <f t="shared" si="1895"/>
        <v>0</v>
      </c>
      <c r="IX219" s="58"/>
      <c r="IY219" s="58"/>
      <c r="IZ219" s="58"/>
      <c r="JA219" s="58"/>
      <c r="JB219" s="58"/>
      <c r="JC219" s="58"/>
      <c r="JD219" s="58"/>
      <c r="JE219" s="58"/>
      <c r="JF219" s="58"/>
      <c r="JG219" s="58"/>
      <c r="JH219" s="59"/>
      <c r="JI219" s="58"/>
      <c r="JJ219" s="58"/>
      <c r="JK219" s="58"/>
      <c r="JL219" s="108"/>
      <c r="JM219" s="167">
        <f t="shared" si="1896"/>
        <v>0</v>
      </c>
      <c r="JN219" s="58"/>
      <c r="JO219" s="58"/>
      <c r="JP219" s="58"/>
      <c r="JQ219" s="58"/>
      <c r="JR219" s="58"/>
      <c r="JS219" s="58"/>
      <c r="JT219" s="58"/>
      <c r="JU219" s="58"/>
      <c r="JV219" s="58"/>
      <c r="JW219" s="58"/>
      <c r="JX219" s="59"/>
      <c r="JY219" s="58"/>
      <c r="JZ219" s="58"/>
      <c r="KA219" s="58"/>
      <c r="KB219" s="108"/>
      <c r="KC219" s="167">
        <f t="shared" si="1897"/>
        <v>0</v>
      </c>
      <c r="KD219" s="58"/>
      <c r="KE219" s="58"/>
      <c r="KF219" s="58"/>
      <c r="KG219" s="58"/>
      <c r="KH219" s="58"/>
      <c r="KI219" s="58"/>
      <c r="KJ219" s="58"/>
      <c r="KK219" s="58"/>
      <c r="KL219" s="58"/>
      <c r="KM219" s="58"/>
      <c r="KN219" s="59"/>
      <c r="KO219" s="58"/>
      <c r="KP219" s="58"/>
      <c r="KQ219" s="58"/>
      <c r="KR219" s="58"/>
      <c r="KS219" s="58"/>
      <c r="KT219" s="58"/>
      <c r="KU219" s="58"/>
      <c r="KV219" s="58"/>
      <c r="KW219" s="58"/>
      <c r="KX219" s="58"/>
      <c r="KY219" s="58"/>
      <c r="KZ219" s="58"/>
      <c r="LA219" s="58"/>
      <c r="LB219" s="108"/>
      <c r="LC219" s="171"/>
      <c r="LD219" s="167">
        <f t="shared" si="1898"/>
        <v>0</v>
      </c>
      <c r="LE219" s="58"/>
      <c r="LF219" s="58"/>
      <c r="LG219" s="58"/>
      <c r="LH219" s="58"/>
      <c r="LI219" s="58"/>
      <c r="LJ219" s="58"/>
      <c r="LK219" s="58"/>
      <c r="LL219" s="58"/>
      <c r="LM219" s="58"/>
      <c r="LN219" s="58"/>
      <c r="LO219" s="59"/>
      <c r="LP219" s="58"/>
      <c r="LQ219" s="58"/>
      <c r="LR219" s="58"/>
      <c r="LS219" s="108"/>
      <c r="LT219" s="167">
        <f t="shared" si="1899"/>
        <v>0</v>
      </c>
      <c r="LU219" s="58"/>
      <c r="LV219" s="58"/>
      <c r="LW219" s="58"/>
      <c r="LX219" s="58"/>
      <c r="LY219" s="58"/>
      <c r="LZ219" s="58"/>
      <c r="MA219" s="58"/>
      <c r="MB219" s="58"/>
      <c r="MC219" s="58"/>
      <c r="MD219" s="58"/>
      <c r="ME219" s="59"/>
      <c r="MF219" s="58"/>
      <c r="MG219" s="58"/>
      <c r="MH219" s="58"/>
      <c r="MI219" s="108"/>
      <c r="MJ219" s="167">
        <f t="shared" si="1900"/>
        <v>0</v>
      </c>
      <c r="MK219" s="58"/>
      <c r="ML219" s="58"/>
      <c r="MM219" s="58"/>
      <c r="MN219" s="58"/>
      <c r="MO219" s="58"/>
      <c r="MP219" s="58"/>
      <c r="MQ219" s="58"/>
      <c r="MR219" s="58"/>
      <c r="MS219" s="58"/>
      <c r="MT219" s="58"/>
      <c r="MU219" s="59"/>
      <c r="MV219" s="58"/>
      <c r="MW219" s="58"/>
      <c r="MX219" s="58"/>
      <c r="MY219" s="108"/>
      <c r="MZ219" s="167">
        <f t="shared" si="1901"/>
        <v>0</v>
      </c>
      <c r="NA219" s="58"/>
      <c r="NB219" s="58"/>
      <c r="NC219" s="58"/>
      <c r="ND219" s="58"/>
      <c r="NE219" s="58"/>
      <c r="NF219" s="58"/>
      <c r="NG219" s="58"/>
      <c r="NH219" s="58"/>
      <c r="NI219" s="58"/>
      <c r="NJ219" s="58"/>
      <c r="NK219" s="59"/>
      <c r="NL219" s="58"/>
      <c r="NM219" s="58"/>
      <c r="NN219" s="58"/>
      <c r="NO219" s="108"/>
      <c r="NP219" s="167">
        <f t="shared" si="1902"/>
        <v>0</v>
      </c>
      <c r="NQ219" s="58"/>
      <c r="NR219" s="58"/>
      <c r="NS219" s="58"/>
      <c r="NT219" s="58"/>
      <c r="NU219" s="58"/>
      <c r="NV219" s="58"/>
      <c r="NW219" s="58"/>
      <c r="NX219" s="58"/>
      <c r="NY219" s="58"/>
      <c r="NZ219" s="58"/>
      <c r="OA219" s="59"/>
      <c r="OB219" s="58"/>
      <c r="OC219" s="58"/>
      <c r="OD219" s="58"/>
      <c r="OE219" s="108"/>
      <c r="OF219" s="167">
        <f t="shared" si="1903"/>
        <v>0</v>
      </c>
      <c r="OG219" s="58"/>
      <c r="OH219" s="58"/>
      <c r="OI219" s="58"/>
      <c r="OJ219" s="58"/>
      <c r="OK219" s="58"/>
      <c r="OL219" s="58"/>
      <c r="OM219" s="58"/>
      <c r="ON219" s="58"/>
      <c r="OO219" s="58"/>
      <c r="OP219" s="58"/>
      <c r="OQ219" s="59"/>
      <c r="OR219" s="58"/>
      <c r="OS219" s="58"/>
      <c r="OT219" s="58"/>
      <c r="OU219" s="108"/>
      <c r="OV219" s="167">
        <f t="shared" si="1904"/>
        <v>0</v>
      </c>
      <c r="OW219" s="58"/>
      <c r="OX219" s="58"/>
      <c r="OY219" s="58"/>
      <c r="OZ219" s="58"/>
      <c r="PA219" s="58"/>
      <c r="PB219" s="58"/>
      <c r="PC219" s="58"/>
      <c r="PD219" s="58"/>
      <c r="PE219" s="58"/>
      <c r="PF219" s="58"/>
      <c r="PG219" s="59"/>
      <c r="PH219" s="58"/>
      <c r="PI219" s="58"/>
      <c r="PJ219" s="58"/>
      <c r="PK219" s="108"/>
      <c r="PL219" s="167">
        <f t="shared" si="1905"/>
        <v>0</v>
      </c>
      <c r="PM219" s="58"/>
      <c r="PN219" s="58"/>
      <c r="PO219" s="58"/>
      <c r="PP219" s="58"/>
      <c r="PQ219" s="58"/>
      <c r="PR219" s="58"/>
      <c r="PS219" s="58"/>
      <c r="PT219" s="58"/>
      <c r="PU219" s="58"/>
      <c r="PV219" s="58"/>
      <c r="PW219" s="59"/>
      <c r="PX219" s="58"/>
      <c r="PY219" s="58"/>
      <c r="PZ219" s="58"/>
      <c r="QA219" s="108"/>
      <c r="QB219" s="167">
        <f t="shared" si="1906"/>
        <v>0</v>
      </c>
      <c r="QC219" s="58"/>
      <c r="QD219" s="58"/>
      <c r="QE219" s="58"/>
      <c r="QF219" s="58"/>
      <c r="QG219" s="58"/>
      <c r="QH219" s="58"/>
      <c r="QI219" s="58"/>
      <c r="QJ219" s="58"/>
      <c r="QK219" s="58"/>
      <c r="QL219" s="58"/>
      <c r="QM219" s="59"/>
      <c r="QN219" s="58"/>
      <c r="QO219" s="58"/>
      <c r="QP219" s="58"/>
      <c r="QQ219" s="108"/>
      <c r="QR219" s="167">
        <f t="shared" si="1907"/>
        <v>0</v>
      </c>
      <c r="QS219" s="58"/>
      <c r="QT219" s="58"/>
      <c r="QU219" s="58"/>
      <c r="QV219" s="58"/>
      <c r="QW219" s="58"/>
      <c r="QX219" s="58"/>
      <c r="QY219" s="58"/>
      <c r="QZ219" s="58"/>
      <c r="RA219" s="58"/>
      <c r="RB219" s="58"/>
      <c r="RC219" s="59"/>
      <c r="RD219" s="58"/>
      <c r="RE219" s="58"/>
      <c r="RF219" s="58"/>
      <c r="RG219" s="58"/>
      <c r="RH219" s="58"/>
      <c r="RI219" s="58"/>
      <c r="RJ219" s="58"/>
      <c r="RK219" s="58"/>
      <c r="RL219" s="58"/>
      <c r="RM219" s="58"/>
      <c r="RN219" s="58"/>
      <c r="RO219" s="58"/>
      <c r="RP219" s="58"/>
      <c r="RQ219" s="108"/>
      <c r="RR219" s="171"/>
      <c r="RS219" s="167">
        <f t="shared" si="1908"/>
        <v>0</v>
      </c>
      <c r="RT219" s="58"/>
      <c r="RU219" s="58"/>
      <c r="RV219" s="58"/>
      <c r="RW219" s="58"/>
      <c r="RX219" s="58"/>
      <c r="RY219" s="58"/>
      <c r="RZ219" s="58"/>
      <c r="SA219" s="58"/>
      <c r="SB219" s="58"/>
      <c r="SC219" s="58"/>
      <c r="SD219" s="59"/>
      <c r="SE219" s="58"/>
      <c r="SF219" s="58"/>
      <c r="SG219" s="58"/>
      <c r="SH219" s="108"/>
      <c r="SI219" s="167">
        <f t="shared" si="1909"/>
        <v>0</v>
      </c>
      <c r="SJ219" s="58"/>
      <c r="SK219" s="58"/>
      <c r="SL219" s="58"/>
      <c r="SM219" s="58"/>
      <c r="SN219" s="58"/>
      <c r="SO219" s="58"/>
      <c r="SP219" s="58"/>
      <c r="SQ219" s="58"/>
      <c r="SR219" s="58"/>
      <c r="SS219" s="58"/>
      <c r="ST219" s="59"/>
      <c r="SU219" s="58"/>
      <c r="SV219" s="58"/>
      <c r="SW219" s="58"/>
      <c r="SX219" s="108"/>
      <c r="SY219" s="167">
        <f t="shared" si="1910"/>
        <v>0</v>
      </c>
      <c r="SZ219" s="58"/>
      <c r="TA219" s="58"/>
      <c r="TB219" s="58"/>
      <c r="TC219" s="58"/>
      <c r="TD219" s="58"/>
      <c r="TE219" s="58"/>
      <c r="TF219" s="58"/>
      <c r="TG219" s="58"/>
      <c r="TH219" s="58"/>
      <c r="TI219" s="58"/>
      <c r="TJ219" s="59"/>
      <c r="TK219" s="58"/>
      <c r="TL219" s="58"/>
      <c r="TM219" s="58"/>
      <c r="TN219" s="108"/>
      <c r="TO219" s="167">
        <f t="shared" si="1911"/>
        <v>0</v>
      </c>
      <c r="TP219" s="58"/>
      <c r="TQ219" s="58"/>
      <c r="TR219" s="58"/>
      <c r="TS219" s="58"/>
      <c r="TT219" s="58"/>
      <c r="TU219" s="58"/>
      <c r="TV219" s="58"/>
      <c r="TW219" s="58"/>
      <c r="TX219" s="58"/>
      <c r="TY219" s="58"/>
      <c r="TZ219" s="59"/>
      <c r="UA219" s="58"/>
      <c r="UB219" s="58"/>
      <c r="UC219" s="58"/>
      <c r="UD219" s="108"/>
      <c r="UE219" s="167">
        <f t="shared" si="1912"/>
        <v>0</v>
      </c>
      <c r="UF219" s="58"/>
      <c r="UG219" s="58"/>
      <c r="UH219" s="58"/>
      <c r="UI219" s="58"/>
      <c r="UJ219" s="58"/>
      <c r="UK219" s="58"/>
      <c r="UL219" s="58"/>
      <c r="UM219" s="58"/>
      <c r="UN219" s="58"/>
      <c r="UO219" s="58"/>
      <c r="UP219" s="59"/>
      <c r="UQ219" s="58"/>
      <c r="UR219" s="58"/>
      <c r="US219" s="58"/>
      <c r="UT219" s="58"/>
      <c r="UU219" s="58"/>
      <c r="UV219" s="58"/>
      <c r="UW219" s="58"/>
      <c r="UX219" s="58"/>
      <c r="UY219" s="58"/>
      <c r="UZ219" s="58"/>
      <c r="VA219" s="58"/>
      <c r="VB219" s="58"/>
      <c r="VC219" s="58"/>
      <c r="VD219" s="108"/>
      <c r="VE219" s="9" t="str">
        <f t="shared" si="1698"/>
        <v>-</v>
      </c>
    </row>
    <row r="220" spans="1:577" ht="20.149999999999999" customHeight="1">
      <c r="A220" s="21"/>
      <c r="B220" s="21"/>
      <c r="C220" s="22">
        <v>62024</v>
      </c>
      <c r="D220" s="23" t="s">
        <v>203</v>
      </c>
      <c r="E220" s="191">
        <f t="shared" si="1880"/>
        <v>0</v>
      </c>
      <c r="F220" s="192"/>
      <c r="G220" s="192"/>
      <c r="H220" s="193"/>
      <c r="I220" s="227"/>
      <c r="J220" s="239">
        <f t="shared" si="1881"/>
        <v>0</v>
      </c>
      <c r="K220" s="59"/>
      <c r="L220" s="58"/>
      <c r="M220" s="58"/>
      <c r="N220" s="58"/>
      <c r="O220" s="58"/>
      <c r="P220" s="58"/>
      <c r="Q220" s="58"/>
      <c r="R220" s="58"/>
      <c r="S220" s="58"/>
      <c r="T220" s="58"/>
      <c r="U220" s="59"/>
      <c r="V220" s="58"/>
      <c r="W220" s="58"/>
      <c r="X220" s="58"/>
      <c r="Y220" s="108"/>
      <c r="Z220" s="167">
        <f t="shared" si="1882"/>
        <v>0</v>
      </c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9"/>
      <c r="AL220" s="58"/>
      <c r="AM220" s="58"/>
      <c r="AN220" s="58"/>
      <c r="AO220" s="108"/>
      <c r="AP220" s="167">
        <f t="shared" si="1883"/>
        <v>0</v>
      </c>
      <c r="AQ220" s="58"/>
      <c r="AR220" s="58"/>
      <c r="AS220" s="58"/>
      <c r="AT220" s="58"/>
      <c r="AU220" s="58"/>
      <c r="AV220" s="58"/>
      <c r="AW220" s="58"/>
      <c r="AX220" s="58"/>
      <c r="AY220" s="58"/>
      <c r="AZ220" s="58"/>
      <c r="BA220" s="59"/>
      <c r="BB220" s="58"/>
      <c r="BC220" s="58"/>
      <c r="BD220" s="58"/>
      <c r="BE220" s="108"/>
      <c r="BF220" s="167">
        <f t="shared" si="1884"/>
        <v>0</v>
      </c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9"/>
      <c r="BR220" s="58"/>
      <c r="BS220" s="58"/>
      <c r="BT220" s="58"/>
      <c r="BU220" s="108"/>
      <c r="BV220" s="167">
        <f t="shared" si="1885"/>
        <v>0</v>
      </c>
      <c r="BW220" s="58"/>
      <c r="BX220" s="58"/>
      <c r="BY220" s="58"/>
      <c r="BZ220" s="58"/>
      <c r="CA220" s="58"/>
      <c r="CB220" s="58"/>
      <c r="CC220" s="58"/>
      <c r="CD220" s="58"/>
      <c r="CE220" s="58"/>
      <c r="CF220" s="58"/>
      <c r="CG220" s="59"/>
      <c r="CH220" s="58"/>
      <c r="CI220" s="58"/>
      <c r="CJ220" s="58"/>
      <c r="CK220" s="58"/>
      <c r="CL220" s="58"/>
      <c r="CM220" s="58"/>
      <c r="CN220" s="58"/>
      <c r="CO220" s="58"/>
      <c r="CP220" s="58"/>
      <c r="CQ220" s="58"/>
      <c r="CR220" s="58"/>
      <c r="CS220" s="58"/>
      <c r="CT220" s="58"/>
      <c r="CU220" s="108"/>
      <c r="CV220" s="171"/>
      <c r="CW220" s="167">
        <f t="shared" si="1886"/>
        <v>0</v>
      </c>
      <c r="CX220" s="58"/>
      <c r="CY220" s="58"/>
      <c r="CZ220" s="58"/>
      <c r="DA220" s="58"/>
      <c r="DB220" s="58"/>
      <c r="DC220" s="58"/>
      <c r="DD220" s="58"/>
      <c r="DE220" s="58"/>
      <c r="DF220" s="58"/>
      <c r="DG220" s="58"/>
      <c r="DH220" s="59"/>
      <c r="DI220" s="58"/>
      <c r="DJ220" s="58"/>
      <c r="DK220" s="58"/>
      <c r="DL220" s="108"/>
      <c r="DM220" s="167">
        <f t="shared" si="1887"/>
        <v>0</v>
      </c>
      <c r="DN220" s="58"/>
      <c r="DO220" s="58"/>
      <c r="DP220" s="58"/>
      <c r="DQ220" s="58"/>
      <c r="DR220" s="58"/>
      <c r="DS220" s="58"/>
      <c r="DT220" s="58"/>
      <c r="DU220" s="58"/>
      <c r="DV220" s="58"/>
      <c r="DW220" s="58"/>
      <c r="DX220" s="59"/>
      <c r="DY220" s="58"/>
      <c r="DZ220" s="58"/>
      <c r="EA220" s="58"/>
      <c r="EB220" s="108"/>
      <c r="EC220" s="167">
        <f t="shared" si="1888"/>
        <v>0</v>
      </c>
      <c r="ED220" s="58"/>
      <c r="EE220" s="58"/>
      <c r="EF220" s="58"/>
      <c r="EG220" s="58"/>
      <c r="EH220" s="58"/>
      <c r="EI220" s="58"/>
      <c r="EJ220" s="58"/>
      <c r="EK220" s="58"/>
      <c r="EL220" s="58"/>
      <c r="EM220" s="58"/>
      <c r="EN220" s="59"/>
      <c r="EO220" s="58"/>
      <c r="EP220" s="58"/>
      <c r="EQ220" s="58"/>
      <c r="ER220" s="108"/>
      <c r="ES220" s="167">
        <f t="shared" si="1889"/>
        <v>0</v>
      </c>
      <c r="ET220" s="58"/>
      <c r="EU220" s="58"/>
      <c r="EV220" s="58"/>
      <c r="EW220" s="58"/>
      <c r="EX220" s="58"/>
      <c r="EY220" s="58"/>
      <c r="EZ220" s="58"/>
      <c r="FA220" s="58"/>
      <c r="FB220" s="58"/>
      <c r="FC220" s="58"/>
      <c r="FD220" s="59"/>
      <c r="FE220" s="58"/>
      <c r="FF220" s="58"/>
      <c r="FG220" s="58"/>
      <c r="FH220" s="108"/>
      <c r="FI220" s="167">
        <f t="shared" si="1890"/>
        <v>0</v>
      </c>
      <c r="FJ220" s="58"/>
      <c r="FK220" s="58"/>
      <c r="FL220" s="58"/>
      <c r="FM220" s="58"/>
      <c r="FN220" s="58"/>
      <c r="FO220" s="58"/>
      <c r="FP220" s="58"/>
      <c r="FQ220" s="58"/>
      <c r="FR220" s="58"/>
      <c r="FS220" s="58"/>
      <c r="FT220" s="59"/>
      <c r="FU220" s="58"/>
      <c r="FV220" s="58"/>
      <c r="FW220" s="58"/>
      <c r="FX220" s="108"/>
      <c r="FY220" s="167">
        <f t="shared" si="1891"/>
        <v>0</v>
      </c>
      <c r="FZ220" s="58"/>
      <c r="GA220" s="58"/>
      <c r="GB220" s="58"/>
      <c r="GC220" s="58"/>
      <c r="GD220" s="58"/>
      <c r="GE220" s="58"/>
      <c r="GF220" s="58"/>
      <c r="GG220" s="58"/>
      <c r="GH220" s="58"/>
      <c r="GI220" s="58"/>
      <c r="GJ220" s="59"/>
      <c r="GK220" s="58"/>
      <c r="GL220" s="58"/>
      <c r="GM220" s="58"/>
      <c r="GN220" s="108"/>
      <c r="GO220" s="167">
        <f t="shared" si="1892"/>
        <v>0</v>
      </c>
      <c r="GP220" s="58"/>
      <c r="GQ220" s="58"/>
      <c r="GR220" s="58"/>
      <c r="GS220" s="58"/>
      <c r="GT220" s="58"/>
      <c r="GU220" s="58"/>
      <c r="GV220" s="58"/>
      <c r="GW220" s="58"/>
      <c r="GX220" s="58"/>
      <c r="GY220" s="58"/>
      <c r="GZ220" s="59"/>
      <c r="HA220" s="58"/>
      <c r="HB220" s="58"/>
      <c r="HC220" s="58"/>
      <c r="HD220" s="58"/>
      <c r="HE220" s="58"/>
      <c r="HF220" s="58"/>
      <c r="HG220" s="58"/>
      <c r="HH220" s="58"/>
      <c r="HI220" s="58"/>
      <c r="HJ220" s="58"/>
      <c r="HK220" s="58"/>
      <c r="HL220" s="58"/>
      <c r="HM220" s="58"/>
      <c r="HN220" s="108"/>
      <c r="HO220" s="170"/>
      <c r="HP220" s="171"/>
      <c r="HQ220" s="167">
        <f t="shared" si="1893"/>
        <v>0</v>
      </c>
      <c r="HR220" s="58"/>
      <c r="HS220" s="58"/>
      <c r="HT220" s="58"/>
      <c r="HU220" s="58"/>
      <c r="HV220" s="58"/>
      <c r="HW220" s="58"/>
      <c r="HX220" s="58"/>
      <c r="HY220" s="58"/>
      <c r="HZ220" s="58"/>
      <c r="IA220" s="58"/>
      <c r="IB220" s="59"/>
      <c r="IC220" s="58"/>
      <c r="ID220" s="58"/>
      <c r="IE220" s="58"/>
      <c r="IF220" s="108"/>
      <c r="IG220" s="167">
        <f t="shared" si="1894"/>
        <v>0</v>
      </c>
      <c r="IH220" s="58"/>
      <c r="II220" s="58"/>
      <c r="IJ220" s="58"/>
      <c r="IK220" s="58"/>
      <c r="IL220" s="58"/>
      <c r="IM220" s="58"/>
      <c r="IN220" s="58"/>
      <c r="IO220" s="58"/>
      <c r="IP220" s="58"/>
      <c r="IQ220" s="58"/>
      <c r="IR220" s="59"/>
      <c r="IS220" s="58"/>
      <c r="IT220" s="58"/>
      <c r="IU220" s="58"/>
      <c r="IV220" s="108"/>
      <c r="IW220" s="167">
        <f t="shared" si="1895"/>
        <v>0</v>
      </c>
      <c r="IX220" s="58"/>
      <c r="IY220" s="58"/>
      <c r="IZ220" s="58"/>
      <c r="JA220" s="58"/>
      <c r="JB220" s="58"/>
      <c r="JC220" s="58"/>
      <c r="JD220" s="58"/>
      <c r="JE220" s="58"/>
      <c r="JF220" s="58"/>
      <c r="JG220" s="58"/>
      <c r="JH220" s="59"/>
      <c r="JI220" s="58"/>
      <c r="JJ220" s="58"/>
      <c r="JK220" s="58"/>
      <c r="JL220" s="108"/>
      <c r="JM220" s="167">
        <f t="shared" si="1896"/>
        <v>0</v>
      </c>
      <c r="JN220" s="58"/>
      <c r="JO220" s="58"/>
      <c r="JP220" s="58"/>
      <c r="JQ220" s="58"/>
      <c r="JR220" s="58"/>
      <c r="JS220" s="58"/>
      <c r="JT220" s="58"/>
      <c r="JU220" s="58"/>
      <c r="JV220" s="58"/>
      <c r="JW220" s="58"/>
      <c r="JX220" s="59"/>
      <c r="JY220" s="58"/>
      <c r="JZ220" s="58"/>
      <c r="KA220" s="58"/>
      <c r="KB220" s="108"/>
      <c r="KC220" s="167">
        <f t="shared" si="1897"/>
        <v>0</v>
      </c>
      <c r="KD220" s="58"/>
      <c r="KE220" s="58"/>
      <c r="KF220" s="58"/>
      <c r="KG220" s="58"/>
      <c r="KH220" s="58"/>
      <c r="KI220" s="58"/>
      <c r="KJ220" s="58"/>
      <c r="KK220" s="58"/>
      <c r="KL220" s="58"/>
      <c r="KM220" s="58"/>
      <c r="KN220" s="59"/>
      <c r="KO220" s="58"/>
      <c r="KP220" s="58"/>
      <c r="KQ220" s="58"/>
      <c r="KR220" s="58"/>
      <c r="KS220" s="58"/>
      <c r="KT220" s="58"/>
      <c r="KU220" s="58"/>
      <c r="KV220" s="58"/>
      <c r="KW220" s="58"/>
      <c r="KX220" s="58"/>
      <c r="KY220" s="58"/>
      <c r="KZ220" s="58"/>
      <c r="LA220" s="58"/>
      <c r="LB220" s="108"/>
      <c r="LC220" s="171"/>
      <c r="LD220" s="167">
        <f t="shared" si="1898"/>
        <v>0</v>
      </c>
      <c r="LE220" s="58"/>
      <c r="LF220" s="58"/>
      <c r="LG220" s="58"/>
      <c r="LH220" s="58"/>
      <c r="LI220" s="58"/>
      <c r="LJ220" s="58"/>
      <c r="LK220" s="58"/>
      <c r="LL220" s="58"/>
      <c r="LM220" s="58"/>
      <c r="LN220" s="58"/>
      <c r="LO220" s="59"/>
      <c r="LP220" s="58"/>
      <c r="LQ220" s="58"/>
      <c r="LR220" s="58"/>
      <c r="LS220" s="108"/>
      <c r="LT220" s="167">
        <f t="shared" si="1899"/>
        <v>0</v>
      </c>
      <c r="LU220" s="58"/>
      <c r="LV220" s="58"/>
      <c r="LW220" s="58"/>
      <c r="LX220" s="58"/>
      <c r="LY220" s="58"/>
      <c r="LZ220" s="58"/>
      <c r="MA220" s="58"/>
      <c r="MB220" s="58"/>
      <c r="MC220" s="58"/>
      <c r="MD220" s="58"/>
      <c r="ME220" s="59"/>
      <c r="MF220" s="58"/>
      <c r="MG220" s="58"/>
      <c r="MH220" s="58"/>
      <c r="MI220" s="108"/>
      <c r="MJ220" s="167">
        <f t="shared" si="1900"/>
        <v>0</v>
      </c>
      <c r="MK220" s="58"/>
      <c r="ML220" s="58"/>
      <c r="MM220" s="58"/>
      <c r="MN220" s="58"/>
      <c r="MO220" s="58"/>
      <c r="MP220" s="58"/>
      <c r="MQ220" s="58"/>
      <c r="MR220" s="58"/>
      <c r="MS220" s="58"/>
      <c r="MT220" s="58"/>
      <c r="MU220" s="59"/>
      <c r="MV220" s="58"/>
      <c r="MW220" s="58"/>
      <c r="MX220" s="58"/>
      <c r="MY220" s="108"/>
      <c r="MZ220" s="167">
        <f t="shared" si="1901"/>
        <v>0</v>
      </c>
      <c r="NA220" s="58"/>
      <c r="NB220" s="58"/>
      <c r="NC220" s="58"/>
      <c r="ND220" s="58"/>
      <c r="NE220" s="58"/>
      <c r="NF220" s="58"/>
      <c r="NG220" s="58"/>
      <c r="NH220" s="58"/>
      <c r="NI220" s="58"/>
      <c r="NJ220" s="58"/>
      <c r="NK220" s="59"/>
      <c r="NL220" s="58"/>
      <c r="NM220" s="58"/>
      <c r="NN220" s="58"/>
      <c r="NO220" s="108"/>
      <c r="NP220" s="167">
        <f t="shared" si="1902"/>
        <v>0</v>
      </c>
      <c r="NQ220" s="58"/>
      <c r="NR220" s="58"/>
      <c r="NS220" s="58"/>
      <c r="NT220" s="58"/>
      <c r="NU220" s="58"/>
      <c r="NV220" s="58"/>
      <c r="NW220" s="58"/>
      <c r="NX220" s="58"/>
      <c r="NY220" s="58"/>
      <c r="NZ220" s="58"/>
      <c r="OA220" s="59"/>
      <c r="OB220" s="58"/>
      <c r="OC220" s="58"/>
      <c r="OD220" s="58"/>
      <c r="OE220" s="108"/>
      <c r="OF220" s="167">
        <f t="shared" si="1903"/>
        <v>0</v>
      </c>
      <c r="OG220" s="58"/>
      <c r="OH220" s="58"/>
      <c r="OI220" s="58"/>
      <c r="OJ220" s="58"/>
      <c r="OK220" s="58"/>
      <c r="OL220" s="58"/>
      <c r="OM220" s="58"/>
      <c r="ON220" s="58"/>
      <c r="OO220" s="58"/>
      <c r="OP220" s="58"/>
      <c r="OQ220" s="59"/>
      <c r="OR220" s="58"/>
      <c r="OS220" s="58"/>
      <c r="OT220" s="58"/>
      <c r="OU220" s="108"/>
      <c r="OV220" s="167">
        <f t="shared" si="1904"/>
        <v>0</v>
      </c>
      <c r="OW220" s="58"/>
      <c r="OX220" s="58"/>
      <c r="OY220" s="58"/>
      <c r="OZ220" s="58"/>
      <c r="PA220" s="58"/>
      <c r="PB220" s="58"/>
      <c r="PC220" s="58"/>
      <c r="PD220" s="58"/>
      <c r="PE220" s="58"/>
      <c r="PF220" s="58"/>
      <c r="PG220" s="59"/>
      <c r="PH220" s="58"/>
      <c r="PI220" s="58"/>
      <c r="PJ220" s="58"/>
      <c r="PK220" s="108"/>
      <c r="PL220" s="167">
        <f t="shared" si="1905"/>
        <v>0</v>
      </c>
      <c r="PM220" s="58"/>
      <c r="PN220" s="58"/>
      <c r="PO220" s="58"/>
      <c r="PP220" s="58"/>
      <c r="PQ220" s="58"/>
      <c r="PR220" s="58"/>
      <c r="PS220" s="58"/>
      <c r="PT220" s="58"/>
      <c r="PU220" s="58"/>
      <c r="PV220" s="58"/>
      <c r="PW220" s="59"/>
      <c r="PX220" s="58"/>
      <c r="PY220" s="58"/>
      <c r="PZ220" s="58"/>
      <c r="QA220" s="108"/>
      <c r="QB220" s="167">
        <f t="shared" si="1906"/>
        <v>0</v>
      </c>
      <c r="QC220" s="58"/>
      <c r="QD220" s="58"/>
      <c r="QE220" s="58"/>
      <c r="QF220" s="58"/>
      <c r="QG220" s="58"/>
      <c r="QH220" s="58"/>
      <c r="QI220" s="58"/>
      <c r="QJ220" s="58"/>
      <c r="QK220" s="58"/>
      <c r="QL220" s="58"/>
      <c r="QM220" s="59"/>
      <c r="QN220" s="58"/>
      <c r="QO220" s="58"/>
      <c r="QP220" s="58"/>
      <c r="QQ220" s="108"/>
      <c r="QR220" s="167">
        <f t="shared" si="1907"/>
        <v>0</v>
      </c>
      <c r="QS220" s="58"/>
      <c r="QT220" s="58"/>
      <c r="QU220" s="58"/>
      <c r="QV220" s="58"/>
      <c r="QW220" s="58"/>
      <c r="QX220" s="58"/>
      <c r="QY220" s="58"/>
      <c r="QZ220" s="58"/>
      <c r="RA220" s="58"/>
      <c r="RB220" s="58"/>
      <c r="RC220" s="59"/>
      <c r="RD220" s="58"/>
      <c r="RE220" s="58"/>
      <c r="RF220" s="58"/>
      <c r="RG220" s="58"/>
      <c r="RH220" s="58"/>
      <c r="RI220" s="58"/>
      <c r="RJ220" s="58"/>
      <c r="RK220" s="58"/>
      <c r="RL220" s="58"/>
      <c r="RM220" s="58"/>
      <c r="RN220" s="58"/>
      <c r="RO220" s="58"/>
      <c r="RP220" s="58"/>
      <c r="RQ220" s="108"/>
      <c r="RR220" s="171"/>
      <c r="RS220" s="167">
        <f t="shared" si="1908"/>
        <v>0</v>
      </c>
      <c r="RT220" s="58"/>
      <c r="RU220" s="58"/>
      <c r="RV220" s="58"/>
      <c r="RW220" s="58"/>
      <c r="RX220" s="58"/>
      <c r="RY220" s="58"/>
      <c r="RZ220" s="58"/>
      <c r="SA220" s="58"/>
      <c r="SB220" s="58"/>
      <c r="SC220" s="58"/>
      <c r="SD220" s="59"/>
      <c r="SE220" s="58"/>
      <c r="SF220" s="58"/>
      <c r="SG220" s="58"/>
      <c r="SH220" s="108"/>
      <c r="SI220" s="167">
        <f t="shared" si="1909"/>
        <v>0</v>
      </c>
      <c r="SJ220" s="58"/>
      <c r="SK220" s="58"/>
      <c r="SL220" s="58"/>
      <c r="SM220" s="58"/>
      <c r="SN220" s="58"/>
      <c r="SO220" s="58"/>
      <c r="SP220" s="58"/>
      <c r="SQ220" s="58"/>
      <c r="SR220" s="58"/>
      <c r="SS220" s="58"/>
      <c r="ST220" s="59"/>
      <c r="SU220" s="58"/>
      <c r="SV220" s="58"/>
      <c r="SW220" s="58"/>
      <c r="SX220" s="108"/>
      <c r="SY220" s="167">
        <f t="shared" si="1910"/>
        <v>0</v>
      </c>
      <c r="SZ220" s="58"/>
      <c r="TA220" s="58"/>
      <c r="TB220" s="58"/>
      <c r="TC220" s="58"/>
      <c r="TD220" s="58"/>
      <c r="TE220" s="58"/>
      <c r="TF220" s="58"/>
      <c r="TG220" s="58"/>
      <c r="TH220" s="58"/>
      <c r="TI220" s="58"/>
      <c r="TJ220" s="59"/>
      <c r="TK220" s="58"/>
      <c r="TL220" s="58"/>
      <c r="TM220" s="58"/>
      <c r="TN220" s="108"/>
      <c r="TO220" s="167">
        <f t="shared" si="1911"/>
        <v>0</v>
      </c>
      <c r="TP220" s="58"/>
      <c r="TQ220" s="58"/>
      <c r="TR220" s="58"/>
      <c r="TS220" s="58"/>
      <c r="TT220" s="58"/>
      <c r="TU220" s="58"/>
      <c r="TV220" s="58"/>
      <c r="TW220" s="58"/>
      <c r="TX220" s="58"/>
      <c r="TY220" s="58"/>
      <c r="TZ220" s="59"/>
      <c r="UA220" s="58"/>
      <c r="UB220" s="58"/>
      <c r="UC220" s="58"/>
      <c r="UD220" s="108"/>
      <c r="UE220" s="167">
        <f t="shared" si="1912"/>
        <v>0</v>
      </c>
      <c r="UF220" s="58"/>
      <c r="UG220" s="58"/>
      <c r="UH220" s="58"/>
      <c r="UI220" s="58"/>
      <c r="UJ220" s="58"/>
      <c r="UK220" s="58"/>
      <c r="UL220" s="58"/>
      <c r="UM220" s="58"/>
      <c r="UN220" s="58"/>
      <c r="UO220" s="58"/>
      <c r="UP220" s="59"/>
      <c r="UQ220" s="58"/>
      <c r="UR220" s="58"/>
      <c r="US220" s="58"/>
      <c r="UT220" s="58"/>
      <c r="UU220" s="58"/>
      <c r="UV220" s="58"/>
      <c r="UW220" s="58"/>
      <c r="UX220" s="58"/>
      <c r="UY220" s="58"/>
      <c r="UZ220" s="58"/>
      <c r="VA220" s="58"/>
      <c r="VB220" s="58"/>
      <c r="VC220" s="58"/>
      <c r="VD220" s="108"/>
      <c r="VE220" s="9" t="str">
        <f t="shared" si="1698"/>
        <v>-</v>
      </c>
    </row>
    <row r="221" spans="1:577" ht="20.149999999999999" customHeight="1">
      <c r="A221" s="21"/>
      <c r="B221" s="21"/>
      <c r="C221" s="22">
        <v>62025</v>
      </c>
      <c r="D221" s="23" t="s">
        <v>204</v>
      </c>
      <c r="E221" s="191">
        <f t="shared" si="1880"/>
        <v>0</v>
      </c>
      <c r="F221" s="192"/>
      <c r="G221" s="192"/>
      <c r="H221" s="193"/>
      <c r="I221" s="227"/>
      <c r="J221" s="239">
        <f t="shared" si="1881"/>
        <v>0</v>
      </c>
      <c r="K221" s="59"/>
      <c r="L221" s="58"/>
      <c r="M221" s="58"/>
      <c r="N221" s="58"/>
      <c r="O221" s="58"/>
      <c r="P221" s="58"/>
      <c r="Q221" s="58"/>
      <c r="R221" s="58"/>
      <c r="S221" s="58"/>
      <c r="T221" s="58"/>
      <c r="U221" s="59"/>
      <c r="V221" s="58"/>
      <c r="W221" s="58"/>
      <c r="X221" s="58"/>
      <c r="Y221" s="108"/>
      <c r="Z221" s="167">
        <f t="shared" si="1882"/>
        <v>0</v>
      </c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9"/>
      <c r="AL221" s="58"/>
      <c r="AM221" s="58"/>
      <c r="AN221" s="58"/>
      <c r="AO221" s="108"/>
      <c r="AP221" s="167">
        <f t="shared" si="1883"/>
        <v>0</v>
      </c>
      <c r="AQ221" s="58"/>
      <c r="AR221" s="58"/>
      <c r="AS221" s="58"/>
      <c r="AT221" s="58"/>
      <c r="AU221" s="58"/>
      <c r="AV221" s="58"/>
      <c r="AW221" s="58"/>
      <c r="AX221" s="58"/>
      <c r="AY221" s="58"/>
      <c r="AZ221" s="58"/>
      <c r="BA221" s="59"/>
      <c r="BB221" s="58"/>
      <c r="BC221" s="58"/>
      <c r="BD221" s="58"/>
      <c r="BE221" s="108"/>
      <c r="BF221" s="167">
        <f t="shared" si="1884"/>
        <v>0</v>
      </c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9"/>
      <c r="BR221" s="58"/>
      <c r="BS221" s="58"/>
      <c r="BT221" s="58"/>
      <c r="BU221" s="108"/>
      <c r="BV221" s="167">
        <f t="shared" si="1885"/>
        <v>0</v>
      </c>
      <c r="BW221" s="58"/>
      <c r="BX221" s="58"/>
      <c r="BY221" s="58"/>
      <c r="BZ221" s="58"/>
      <c r="CA221" s="58"/>
      <c r="CB221" s="58"/>
      <c r="CC221" s="58"/>
      <c r="CD221" s="58"/>
      <c r="CE221" s="58"/>
      <c r="CF221" s="58"/>
      <c r="CG221" s="59"/>
      <c r="CH221" s="58"/>
      <c r="CI221" s="58"/>
      <c r="CJ221" s="58"/>
      <c r="CK221" s="58"/>
      <c r="CL221" s="58"/>
      <c r="CM221" s="58"/>
      <c r="CN221" s="58"/>
      <c r="CO221" s="58"/>
      <c r="CP221" s="58"/>
      <c r="CQ221" s="58"/>
      <c r="CR221" s="58"/>
      <c r="CS221" s="58"/>
      <c r="CT221" s="58"/>
      <c r="CU221" s="108"/>
      <c r="CV221" s="171"/>
      <c r="CW221" s="167">
        <f t="shared" si="1886"/>
        <v>0</v>
      </c>
      <c r="CX221" s="58"/>
      <c r="CY221" s="58"/>
      <c r="CZ221" s="58"/>
      <c r="DA221" s="58"/>
      <c r="DB221" s="58"/>
      <c r="DC221" s="58"/>
      <c r="DD221" s="58"/>
      <c r="DE221" s="58"/>
      <c r="DF221" s="58"/>
      <c r="DG221" s="58"/>
      <c r="DH221" s="59"/>
      <c r="DI221" s="58"/>
      <c r="DJ221" s="58"/>
      <c r="DK221" s="58"/>
      <c r="DL221" s="108"/>
      <c r="DM221" s="167">
        <f t="shared" si="1887"/>
        <v>0</v>
      </c>
      <c r="DN221" s="58"/>
      <c r="DO221" s="58"/>
      <c r="DP221" s="58"/>
      <c r="DQ221" s="58"/>
      <c r="DR221" s="58"/>
      <c r="DS221" s="58"/>
      <c r="DT221" s="58"/>
      <c r="DU221" s="58"/>
      <c r="DV221" s="58"/>
      <c r="DW221" s="58"/>
      <c r="DX221" s="59"/>
      <c r="DY221" s="58"/>
      <c r="DZ221" s="58"/>
      <c r="EA221" s="58"/>
      <c r="EB221" s="108"/>
      <c r="EC221" s="167">
        <f t="shared" si="1888"/>
        <v>0</v>
      </c>
      <c r="ED221" s="58"/>
      <c r="EE221" s="58"/>
      <c r="EF221" s="58"/>
      <c r="EG221" s="58"/>
      <c r="EH221" s="58"/>
      <c r="EI221" s="58"/>
      <c r="EJ221" s="58"/>
      <c r="EK221" s="58"/>
      <c r="EL221" s="58"/>
      <c r="EM221" s="58"/>
      <c r="EN221" s="59"/>
      <c r="EO221" s="58"/>
      <c r="EP221" s="58"/>
      <c r="EQ221" s="58"/>
      <c r="ER221" s="108"/>
      <c r="ES221" s="167">
        <f t="shared" si="1889"/>
        <v>0</v>
      </c>
      <c r="ET221" s="58"/>
      <c r="EU221" s="58"/>
      <c r="EV221" s="58"/>
      <c r="EW221" s="58"/>
      <c r="EX221" s="58"/>
      <c r="EY221" s="58"/>
      <c r="EZ221" s="58"/>
      <c r="FA221" s="58"/>
      <c r="FB221" s="58"/>
      <c r="FC221" s="58"/>
      <c r="FD221" s="59"/>
      <c r="FE221" s="58"/>
      <c r="FF221" s="58"/>
      <c r="FG221" s="58"/>
      <c r="FH221" s="108"/>
      <c r="FI221" s="167">
        <f t="shared" si="1890"/>
        <v>0</v>
      </c>
      <c r="FJ221" s="58"/>
      <c r="FK221" s="58"/>
      <c r="FL221" s="58"/>
      <c r="FM221" s="58"/>
      <c r="FN221" s="58"/>
      <c r="FO221" s="58"/>
      <c r="FP221" s="58"/>
      <c r="FQ221" s="58"/>
      <c r="FR221" s="58"/>
      <c r="FS221" s="58"/>
      <c r="FT221" s="59"/>
      <c r="FU221" s="58"/>
      <c r="FV221" s="58"/>
      <c r="FW221" s="58"/>
      <c r="FX221" s="108"/>
      <c r="FY221" s="167">
        <f t="shared" si="1891"/>
        <v>0</v>
      </c>
      <c r="FZ221" s="58"/>
      <c r="GA221" s="58"/>
      <c r="GB221" s="58"/>
      <c r="GC221" s="58"/>
      <c r="GD221" s="58"/>
      <c r="GE221" s="58"/>
      <c r="GF221" s="58"/>
      <c r="GG221" s="58"/>
      <c r="GH221" s="58"/>
      <c r="GI221" s="58"/>
      <c r="GJ221" s="59"/>
      <c r="GK221" s="58"/>
      <c r="GL221" s="58"/>
      <c r="GM221" s="58"/>
      <c r="GN221" s="108"/>
      <c r="GO221" s="167">
        <f t="shared" si="1892"/>
        <v>0</v>
      </c>
      <c r="GP221" s="58"/>
      <c r="GQ221" s="58"/>
      <c r="GR221" s="58"/>
      <c r="GS221" s="58"/>
      <c r="GT221" s="58"/>
      <c r="GU221" s="58"/>
      <c r="GV221" s="58"/>
      <c r="GW221" s="58"/>
      <c r="GX221" s="58"/>
      <c r="GY221" s="58"/>
      <c r="GZ221" s="59"/>
      <c r="HA221" s="58"/>
      <c r="HB221" s="58"/>
      <c r="HC221" s="58"/>
      <c r="HD221" s="58"/>
      <c r="HE221" s="58"/>
      <c r="HF221" s="58"/>
      <c r="HG221" s="58"/>
      <c r="HH221" s="58"/>
      <c r="HI221" s="58"/>
      <c r="HJ221" s="58"/>
      <c r="HK221" s="58"/>
      <c r="HL221" s="58"/>
      <c r="HM221" s="58"/>
      <c r="HN221" s="108"/>
      <c r="HO221" s="170"/>
      <c r="HP221" s="171"/>
      <c r="HQ221" s="167">
        <f t="shared" si="1893"/>
        <v>0</v>
      </c>
      <c r="HR221" s="58"/>
      <c r="HS221" s="58"/>
      <c r="HT221" s="58"/>
      <c r="HU221" s="58"/>
      <c r="HV221" s="58"/>
      <c r="HW221" s="58"/>
      <c r="HX221" s="58"/>
      <c r="HY221" s="58"/>
      <c r="HZ221" s="58"/>
      <c r="IA221" s="58"/>
      <c r="IB221" s="59"/>
      <c r="IC221" s="58"/>
      <c r="ID221" s="58"/>
      <c r="IE221" s="58"/>
      <c r="IF221" s="108"/>
      <c r="IG221" s="167">
        <f t="shared" si="1894"/>
        <v>0</v>
      </c>
      <c r="IH221" s="58"/>
      <c r="II221" s="58"/>
      <c r="IJ221" s="58"/>
      <c r="IK221" s="58"/>
      <c r="IL221" s="58"/>
      <c r="IM221" s="58"/>
      <c r="IN221" s="58"/>
      <c r="IO221" s="58"/>
      <c r="IP221" s="58"/>
      <c r="IQ221" s="58"/>
      <c r="IR221" s="59"/>
      <c r="IS221" s="58"/>
      <c r="IT221" s="58"/>
      <c r="IU221" s="58"/>
      <c r="IV221" s="108"/>
      <c r="IW221" s="167">
        <f t="shared" si="1895"/>
        <v>0</v>
      </c>
      <c r="IX221" s="58"/>
      <c r="IY221" s="58"/>
      <c r="IZ221" s="58"/>
      <c r="JA221" s="58"/>
      <c r="JB221" s="58"/>
      <c r="JC221" s="58"/>
      <c r="JD221" s="58"/>
      <c r="JE221" s="58"/>
      <c r="JF221" s="58"/>
      <c r="JG221" s="58"/>
      <c r="JH221" s="59"/>
      <c r="JI221" s="58"/>
      <c r="JJ221" s="58"/>
      <c r="JK221" s="58"/>
      <c r="JL221" s="108"/>
      <c r="JM221" s="167">
        <f t="shared" si="1896"/>
        <v>0</v>
      </c>
      <c r="JN221" s="58"/>
      <c r="JO221" s="58"/>
      <c r="JP221" s="58"/>
      <c r="JQ221" s="58"/>
      <c r="JR221" s="58"/>
      <c r="JS221" s="58"/>
      <c r="JT221" s="58"/>
      <c r="JU221" s="58"/>
      <c r="JV221" s="58"/>
      <c r="JW221" s="58"/>
      <c r="JX221" s="59"/>
      <c r="JY221" s="58"/>
      <c r="JZ221" s="58"/>
      <c r="KA221" s="58"/>
      <c r="KB221" s="108"/>
      <c r="KC221" s="167">
        <f t="shared" si="1897"/>
        <v>0</v>
      </c>
      <c r="KD221" s="58"/>
      <c r="KE221" s="58"/>
      <c r="KF221" s="58"/>
      <c r="KG221" s="58"/>
      <c r="KH221" s="58"/>
      <c r="KI221" s="58"/>
      <c r="KJ221" s="58"/>
      <c r="KK221" s="58"/>
      <c r="KL221" s="58"/>
      <c r="KM221" s="58"/>
      <c r="KN221" s="59"/>
      <c r="KO221" s="58"/>
      <c r="KP221" s="58"/>
      <c r="KQ221" s="58"/>
      <c r="KR221" s="58"/>
      <c r="KS221" s="58"/>
      <c r="KT221" s="58"/>
      <c r="KU221" s="58"/>
      <c r="KV221" s="58"/>
      <c r="KW221" s="58"/>
      <c r="KX221" s="58"/>
      <c r="KY221" s="58"/>
      <c r="KZ221" s="58"/>
      <c r="LA221" s="58"/>
      <c r="LB221" s="108"/>
      <c r="LC221" s="171"/>
      <c r="LD221" s="167">
        <f t="shared" si="1898"/>
        <v>0</v>
      </c>
      <c r="LE221" s="58"/>
      <c r="LF221" s="58"/>
      <c r="LG221" s="58"/>
      <c r="LH221" s="58"/>
      <c r="LI221" s="58"/>
      <c r="LJ221" s="58"/>
      <c r="LK221" s="58"/>
      <c r="LL221" s="58"/>
      <c r="LM221" s="58"/>
      <c r="LN221" s="58"/>
      <c r="LO221" s="59"/>
      <c r="LP221" s="58"/>
      <c r="LQ221" s="58"/>
      <c r="LR221" s="58"/>
      <c r="LS221" s="108"/>
      <c r="LT221" s="167">
        <f t="shared" si="1899"/>
        <v>0</v>
      </c>
      <c r="LU221" s="58"/>
      <c r="LV221" s="58"/>
      <c r="LW221" s="58"/>
      <c r="LX221" s="58"/>
      <c r="LY221" s="58"/>
      <c r="LZ221" s="58"/>
      <c r="MA221" s="58"/>
      <c r="MB221" s="58"/>
      <c r="MC221" s="58"/>
      <c r="MD221" s="58"/>
      <c r="ME221" s="59"/>
      <c r="MF221" s="58"/>
      <c r="MG221" s="58"/>
      <c r="MH221" s="58"/>
      <c r="MI221" s="108"/>
      <c r="MJ221" s="167">
        <f t="shared" si="1900"/>
        <v>0</v>
      </c>
      <c r="MK221" s="58"/>
      <c r="ML221" s="58"/>
      <c r="MM221" s="58"/>
      <c r="MN221" s="58"/>
      <c r="MO221" s="58"/>
      <c r="MP221" s="58"/>
      <c r="MQ221" s="58"/>
      <c r="MR221" s="58"/>
      <c r="MS221" s="58"/>
      <c r="MT221" s="58"/>
      <c r="MU221" s="59"/>
      <c r="MV221" s="58"/>
      <c r="MW221" s="58"/>
      <c r="MX221" s="58"/>
      <c r="MY221" s="108"/>
      <c r="MZ221" s="167">
        <f t="shared" si="1901"/>
        <v>0</v>
      </c>
      <c r="NA221" s="58"/>
      <c r="NB221" s="58"/>
      <c r="NC221" s="58"/>
      <c r="ND221" s="58"/>
      <c r="NE221" s="58"/>
      <c r="NF221" s="58"/>
      <c r="NG221" s="58"/>
      <c r="NH221" s="58"/>
      <c r="NI221" s="58"/>
      <c r="NJ221" s="58"/>
      <c r="NK221" s="59"/>
      <c r="NL221" s="58"/>
      <c r="NM221" s="58"/>
      <c r="NN221" s="58"/>
      <c r="NO221" s="108"/>
      <c r="NP221" s="167">
        <f t="shared" si="1902"/>
        <v>0</v>
      </c>
      <c r="NQ221" s="58"/>
      <c r="NR221" s="58"/>
      <c r="NS221" s="58"/>
      <c r="NT221" s="58"/>
      <c r="NU221" s="58"/>
      <c r="NV221" s="58"/>
      <c r="NW221" s="58"/>
      <c r="NX221" s="58"/>
      <c r="NY221" s="58"/>
      <c r="NZ221" s="58"/>
      <c r="OA221" s="59"/>
      <c r="OB221" s="58"/>
      <c r="OC221" s="58"/>
      <c r="OD221" s="58"/>
      <c r="OE221" s="108"/>
      <c r="OF221" s="167">
        <f t="shared" si="1903"/>
        <v>0</v>
      </c>
      <c r="OG221" s="58"/>
      <c r="OH221" s="58"/>
      <c r="OI221" s="58"/>
      <c r="OJ221" s="58"/>
      <c r="OK221" s="58"/>
      <c r="OL221" s="58"/>
      <c r="OM221" s="58"/>
      <c r="ON221" s="58"/>
      <c r="OO221" s="58"/>
      <c r="OP221" s="58"/>
      <c r="OQ221" s="59"/>
      <c r="OR221" s="58"/>
      <c r="OS221" s="58"/>
      <c r="OT221" s="58"/>
      <c r="OU221" s="108"/>
      <c r="OV221" s="167">
        <f t="shared" si="1904"/>
        <v>0</v>
      </c>
      <c r="OW221" s="58"/>
      <c r="OX221" s="58"/>
      <c r="OY221" s="58"/>
      <c r="OZ221" s="58"/>
      <c r="PA221" s="58"/>
      <c r="PB221" s="58"/>
      <c r="PC221" s="58"/>
      <c r="PD221" s="58"/>
      <c r="PE221" s="58"/>
      <c r="PF221" s="58"/>
      <c r="PG221" s="59"/>
      <c r="PH221" s="58"/>
      <c r="PI221" s="58"/>
      <c r="PJ221" s="58"/>
      <c r="PK221" s="108"/>
      <c r="PL221" s="167">
        <f t="shared" si="1905"/>
        <v>0</v>
      </c>
      <c r="PM221" s="58"/>
      <c r="PN221" s="58"/>
      <c r="PO221" s="58"/>
      <c r="PP221" s="58"/>
      <c r="PQ221" s="58"/>
      <c r="PR221" s="58"/>
      <c r="PS221" s="58"/>
      <c r="PT221" s="58"/>
      <c r="PU221" s="58"/>
      <c r="PV221" s="58"/>
      <c r="PW221" s="59"/>
      <c r="PX221" s="58"/>
      <c r="PY221" s="58"/>
      <c r="PZ221" s="58"/>
      <c r="QA221" s="108"/>
      <c r="QB221" s="167">
        <f t="shared" si="1906"/>
        <v>0</v>
      </c>
      <c r="QC221" s="58"/>
      <c r="QD221" s="58"/>
      <c r="QE221" s="58"/>
      <c r="QF221" s="58"/>
      <c r="QG221" s="58"/>
      <c r="QH221" s="58"/>
      <c r="QI221" s="58"/>
      <c r="QJ221" s="58"/>
      <c r="QK221" s="58"/>
      <c r="QL221" s="58"/>
      <c r="QM221" s="59"/>
      <c r="QN221" s="58"/>
      <c r="QO221" s="58"/>
      <c r="QP221" s="58"/>
      <c r="QQ221" s="108"/>
      <c r="QR221" s="167">
        <f t="shared" si="1907"/>
        <v>0</v>
      </c>
      <c r="QS221" s="58"/>
      <c r="QT221" s="58"/>
      <c r="QU221" s="58"/>
      <c r="QV221" s="58"/>
      <c r="QW221" s="58"/>
      <c r="QX221" s="58"/>
      <c r="QY221" s="58"/>
      <c r="QZ221" s="58"/>
      <c r="RA221" s="58"/>
      <c r="RB221" s="58"/>
      <c r="RC221" s="59"/>
      <c r="RD221" s="58"/>
      <c r="RE221" s="58"/>
      <c r="RF221" s="58"/>
      <c r="RG221" s="58"/>
      <c r="RH221" s="58"/>
      <c r="RI221" s="58"/>
      <c r="RJ221" s="58"/>
      <c r="RK221" s="58"/>
      <c r="RL221" s="58"/>
      <c r="RM221" s="58"/>
      <c r="RN221" s="58"/>
      <c r="RO221" s="58"/>
      <c r="RP221" s="58"/>
      <c r="RQ221" s="108"/>
      <c r="RR221" s="171"/>
      <c r="RS221" s="167">
        <f t="shared" si="1908"/>
        <v>0</v>
      </c>
      <c r="RT221" s="58"/>
      <c r="RU221" s="58"/>
      <c r="RV221" s="58"/>
      <c r="RW221" s="58"/>
      <c r="RX221" s="58"/>
      <c r="RY221" s="58"/>
      <c r="RZ221" s="58"/>
      <c r="SA221" s="58"/>
      <c r="SB221" s="58"/>
      <c r="SC221" s="58"/>
      <c r="SD221" s="59"/>
      <c r="SE221" s="58"/>
      <c r="SF221" s="58"/>
      <c r="SG221" s="58"/>
      <c r="SH221" s="108"/>
      <c r="SI221" s="167">
        <f t="shared" si="1909"/>
        <v>0</v>
      </c>
      <c r="SJ221" s="58"/>
      <c r="SK221" s="58"/>
      <c r="SL221" s="58"/>
      <c r="SM221" s="58"/>
      <c r="SN221" s="58"/>
      <c r="SO221" s="58"/>
      <c r="SP221" s="58"/>
      <c r="SQ221" s="58"/>
      <c r="SR221" s="58"/>
      <c r="SS221" s="58"/>
      <c r="ST221" s="59"/>
      <c r="SU221" s="58"/>
      <c r="SV221" s="58"/>
      <c r="SW221" s="58"/>
      <c r="SX221" s="108"/>
      <c r="SY221" s="167">
        <f t="shared" si="1910"/>
        <v>0</v>
      </c>
      <c r="SZ221" s="58"/>
      <c r="TA221" s="58"/>
      <c r="TB221" s="58"/>
      <c r="TC221" s="58"/>
      <c r="TD221" s="58"/>
      <c r="TE221" s="58"/>
      <c r="TF221" s="58"/>
      <c r="TG221" s="58"/>
      <c r="TH221" s="58"/>
      <c r="TI221" s="58"/>
      <c r="TJ221" s="59"/>
      <c r="TK221" s="58"/>
      <c r="TL221" s="58"/>
      <c r="TM221" s="58"/>
      <c r="TN221" s="108"/>
      <c r="TO221" s="167">
        <f t="shared" si="1911"/>
        <v>0</v>
      </c>
      <c r="TP221" s="58"/>
      <c r="TQ221" s="58"/>
      <c r="TR221" s="58"/>
      <c r="TS221" s="58"/>
      <c r="TT221" s="58"/>
      <c r="TU221" s="58"/>
      <c r="TV221" s="58"/>
      <c r="TW221" s="58"/>
      <c r="TX221" s="58"/>
      <c r="TY221" s="58"/>
      <c r="TZ221" s="59"/>
      <c r="UA221" s="58"/>
      <c r="UB221" s="58"/>
      <c r="UC221" s="58"/>
      <c r="UD221" s="108"/>
      <c r="UE221" s="167">
        <f t="shared" si="1912"/>
        <v>0</v>
      </c>
      <c r="UF221" s="58"/>
      <c r="UG221" s="58"/>
      <c r="UH221" s="58"/>
      <c r="UI221" s="58"/>
      <c r="UJ221" s="58"/>
      <c r="UK221" s="58"/>
      <c r="UL221" s="58"/>
      <c r="UM221" s="58"/>
      <c r="UN221" s="58"/>
      <c r="UO221" s="58"/>
      <c r="UP221" s="59"/>
      <c r="UQ221" s="58"/>
      <c r="UR221" s="58"/>
      <c r="US221" s="58"/>
      <c r="UT221" s="58"/>
      <c r="UU221" s="58"/>
      <c r="UV221" s="58"/>
      <c r="UW221" s="58"/>
      <c r="UX221" s="58"/>
      <c r="UY221" s="58"/>
      <c r="UZ221" s="58"/>
      <c r="VA221" s="58"/>
      <c r="VB221" s="58"/>
      <c r="VC221" s="58"/>
      <c r="VD221" s="108"/>
      <c r="VE221" s="9" t="str">
        <f t="shared" si="1698"/>
        <v>-</v>
      </c>
    </row>
    <row r="222" spans="1:577" ht="20.149999999999999" customHeight="1">
      <c r="A222" s="21"/>
      <c r="B222" s="21"/>
      <c r="C222" s="22">
        <v>62026</v>
      </c>
      <c r="D222" s="23" t="s">
        <v>205</v>
      </c>
      <c r="E222" s="191">
        <f t="shared" si="1880"/>
        <v>0</v>
      </c>
      <c r="F222" s="192"/>
      <c r="G222" s="192"/>
      <c r="H222" s="193"/>
      <c r="I222" s="227"/>
      <c r="J222" s="239">
        <f t="shared" si="1881"/>
        <v>0</v>
      </c>
      <c r="K222" s="59"/>
      <c r="L222" s="58"/>
      <c r="M222" s="58"/>
      <c r="N222" s="58"/>
      <c r="O222" s="58"/>
      <c r="P222" s="58"/>
      <c r="Q222" s="58"/>
      <c r="R222" s="58"/>
      <c r="S222" s="58"/>
      <c r="T222" s="58"/>
      <c r="U222" s="59"/>
      <c r="V222" s="58"/>
      <c r="W222" s="58"/>
      <c r="X222" s="58"/>
      <c r="Y222" s="108"/>
      <c r="Z222" s="167">
        <f t="shared" si="1882"/>
        <v>0</v>
      </c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9"/>
      <c r="AL222" s="58"/>
      <c r="AM222" s="58"/>
      <c r="AN222" s="58"/>
      <c r="AO222" s="108"/>
      <c r="AP222" s="167">
        <f t="shared" si="1883"/>
        <v>0</v>
      </c>
      <c r="AQ222" s="58"/>
      <c r="AR222" s="58"/>
      <c r="AS222" s="58"/>
      <c r="AT222" s="58"/>
      <c r="AU222" s="58"/>
      <c r="AV222" s="58"/>
      <c r="AW222" s="58"/>
      <c r="AX222" s="58"/>
      <c r="AY222" s="58"/>
      <c r="AZ222" s="58"/>
      <c r="BA222" s="59"/>
      <c r="BB222" s="58"/>
      <c r="BC222" s="58"/>
      <c r="BD222" s="58"/>
      <c r="BE222" s="108"/>
      <c r="BF222" s="167">
        <f t="shared" si="1884"/>
        <v>0</v>
      </c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9"/>
      <c r="BR222" s="58"/>
      <c r="BS222" s="58"/>
      <c r="BT222" s="58"/>
      <c r="BU222" s="108"/>
      <c r="BV222" s="167">
        <f t="shared" si="1885"/>
        <v>0</v>
      </c>
      <c r="BW222" s="58"/>
      <c r="BX222" s="58"/>
      <c r="BY222" s="58"/>
      <c r="BZ222" s="58"/>
      <c r="CA222" s="58"/>
      <c r="CB222" s="58"/>
      <c r="CC222" s="58"/>
      <c r="CD222" s="58"/>
      <c r="CE222" s="58"/>
      <c r="CF222" s="58"/>
      <c r="CG222" s="59"/>
      <c r="CH222" s="58"/>
      <c r="CI222" s="58"/>
      <c r="CJ222" s="58"/>
      <c r="CK222" s="58"/>
      <c r="CL222" s="58"/>
      <c r="CM222" s="58"/>
      <c r="CN222" s="58"/>
      <c r="CO222" s="58"/>
      <c r="CP222" s="58"/>
      <c r="CQ222" s="58"/>
      <c r="CR222" s="58"/>
      <c r="CS222" s="58"/>
      <c r="CT222" s="58"/>
      <c r="CU222" s="108"/>
      <c r="CV222" s="171"/>
      <c r="CW222" s="167">
        <f t="shared" si="1886"/>
        <v>0</v>
      </c>
      <c r="CX222" s="58"/>
      <c r="CY222" s="58"/>
      <c r="CZ222" s="58"/>
      <c r="DA222" s="58"/>
      <c r="DB222" s="58"/>
      <c r="DC222" s="58"/>
      <c r="DD222" s="58"/>
      <c r="DE222" s="58"/>
      <c r="DF222" s="58"/>
      <c r="DG222" s="58"/>
      <c r="DH222" s="59"/>
      <c r="DI222" s="58"/>
      <c r="DJ222" s="58"/>
      <c r="DK222" s="58"/>
      <c r="DL222" s="108"/>
      <c r="DM222" s="167">
        <f t="shared" si="1887"/>
        <v>0</v>
      </c>
      <c r="DN222" s="58"/>
      <c r="DO222" s="58"/>
      <c r="DP222" s="58"/>
      <c r="DQ222" s="58"/>
      <c r="DR222" s="58"/>
      <c r="DS222" s="58"/>
      <c r="DT222" s="58"/>
      <c r="DU222" s="58"/>
      <c r="DV222" s="58"/>
      <c r="DW222" s="58"/>
      <c r="DX222" s="59"/>
      <c r="DY222" s="58"/>
      <c r="DZ222" s="58"/>
      <c r="EA222" s="58"/>
      <c r="EB222" s="108"/>
      <c r="EC222" s="167">
        <f t="shared" si="1888"/>
        <v>0</v>
      </c>
      <c r="ED222" s="58"/>
      <c r="EE222" s="58"/>
      <c r="EF222" s="58"/>
      <c r="EG222" s="58"/>
      <c r="EH222" s="58"/>
      <c r="EI222" s="58"/>
      <c r="EJ222" s="58"/>
      <c r="EK222" s="58"/>
      <c r="EL222" s="58"/>
      <c r="EM222" s="58"/>
      <c r="EN222" s="59"/>
      <c r="EO222" s="58"/>
      <c r="EP222" s="58"/>
      <c r="EQ222" s="58"/>
      <c r="ER222" s="108"/>
      <c r="ES222" s="167">
        <f t="shared" si="1889"/>
        <v>0</v>
      </c>
      <c r="ET222" s="58"/>
      <c r="EU222" s="58"/>
      <c r="EV222" s="58"/>
      <c r="EW222" s="58"/>
      <c r="EX222" s="58"/>
      <c r="EY222" s="58"/>
      <c r="EZ222" s="58"/>
      <c r="FA222" s="58"/>
      <c r="FB222" s="58"/>
      <c r="FC222" s="58"/>
      <c r="FD222" s="59"/>
      <c r="FE222" s="58"/>
      <c r="FF222" s="58"/>
      <c r="FG222" s="58"/>
      <c r="FH222" s="108"/>
      <c r="FI222" s="167">
        <f t="shared" si="1890"/>
        <v>0</v>
      </c>
      <c r="FJ222" s="58"/>
      <c r="FK222" s="58"/>
      <c r="FL222" s="58"/>
      <c r="FM222" s="58"/>
      <c r="FN222" s="58"/>
      <c r="FO222" s="58"/>
      <c r="FP222" s="58"/>
      <c r="FQ222" s="58"/>
      <c r="FR222" s="58"/>
      <c r="FS222" s="58"/>
      <c r="FT222" s="59"/>
      <c r="FU222" s="58"/>
      <c r="FV222" s="58"/>
      <c r="FW222" s="58"/>
      <c r="FX222" s="108"/>
      <c r="FY222" s="167">
        <f t="shared" si="1891"/>
        <v>0</v>
      </c>
      <c r="FZ222" s="58"/>
      <c r="GA222" s="58"/>
      <c r="GB222" s="58"/>
      <c r="GC222" s="58"/>
      <c r="GD222" s="58"/>
      <c r="GE222" s="58"/>
      <c r="GF222" s="58"/>
      <c r="GG222" s="58"/>
      <c r="GH222" s="58"/>
      <c r="GI222" s="58"/>
      <c r="GJ222" s="59"/>
      <c r="GK222" s="58"/>
      <c r="GL222" s="58"/>
      <c r="GM222" s="58"/>
      <c r="GN222" s="108"/>
      <c r="GO222" s="167">
        <f t="shared" si="1892"/>
        <v>0</v>
      </c>
      <c r="GP222" s="58"/>
      <c r="GQ222" s="58"/>
      <c r="GR222" s="58"/>
      <c r="GS222" s="58"/>
      <c r="GT222" s="58"/>
      <c r="GU222" s="58"/>
      <c r="GV222" s="58"/>
      <c r="GW222" s="58"/>
      <c r="GX222" s="58"/>
      <c r="GY222" s="58"/>
      <c r="GZ222" s="59"/>
      <c r="HA222" s="58"/>
      <c r="HB222" s="58"/>
      <c r="HC222" s="58"/>
      <c r="HD222" s="58"/>
      <c r="HE222" s="58"/>
      <c r="HF222" s="58"/>
      <c r="HG222" s="58"/>
      <c r="HH222" s="58"/>
      <c r="HI222" s="58"/>
      <c r="HJ222" s="58"/>
      <c r="HK222" s="58"/>
      <c r="HL222" s="58"/>
      <c r="HM222" s="58"/>
      <c r="HN222" s="108"/>
      <c r="HO222" s="170"/>
      <c r="HP222" s="171"/>
      <c r="HQ222" s="167">
        <f t="shared" si="1893"/>
        <v>0</v>
      </c>
      <c r="HR222" s="58"/>
      <c r="HS222" s="58"/>
      <c r="HT222" s="58"/>
      <c r="HU222" s="58"/>
      <c r="HV222" s="58"/>
      <c r="HW222" s="58"/>
      <c r="HX222" s="58"/>
      <c r="HY222" s="58"/>
      <c r="HZ222" s="58"/>
      <c r="IA222" s="58"/>
      <c r="IB222" s="59"/>
      <c r="IC222" s="58"/>
      <c r="ID222" s="58"/>
      <c r="IE222" s="58"/>
      <c r="IF222" s="108"/>
      <c r="IG222" s="167">
        <f t="shared" si="1894"/>
        <v>0</v>
      </c>
      <c r="IH222" s="58"/>
      <c r="II222" s="58"/>
      <c r="IJ222" s="58"/>
      <c r="IK222" s="58"/>
      <c r="IL222" s="58"/>
      <c r="IM222" s="58"/>
      <c r="IN222" s="58"/>
      <c r="IO222" s="58"/>
      <c r="IP222" s="58"/>
      <c r="IQ222" s="58"/>
      <c r="IR222" s="59"/>
      <c r="IS222" s="58"/>
      <c r="IT222" s="58"/>
      <c r="IU222" s="58"/>
      <c r="IV222" s="108"/>
      <c r="IW222" s="167">
        <f t="shared" si="1895"/>
        <v>0</v>
      </c>
      <c r="IX222" s="58"/>
      <c r="IY222" s="58"/>
      <c r="IZ222" s="58"/>
      <c r="JA222" s="58"/>
      <c r="JB222" s="58"/>
      <c r="JC222" s="58"/>
      <c r="JD222" s="58"/>
      <c r="JE222" s="58"/>
      <c r="JF222" s="58"/>
      <c r="JG222" s="58"/>
      <c r="JH222" s="59"/>
      <c r="JI222" s="58"/>
      <c r="JJ222" s="58"/>
      <c r="JK222" s="58"/>
      <c r="JL222" s="108"/>
      <c r="JM222" s="167">
        <f t="shared" si="1896"/>
        <v>0</v>
      </c>
      <c r="JN222" s="58"/>
      <c r="JO222" s="58"/>
      <c r="JP222" s="58"/>
      <c r="JQ222" s="58"/>
      <c r="JR222" s="58"/>
      <c r="JS222" s="58"/>
      <c r="JT222" s="58"/>
      <c r="JU222" s="58"/>
      <c r="JV222" s="58"/>
      <c r="JW222" s="58"/>
      <c r="JX222" s="59"/>
      <c r="JY222" s="58"/>
      <c r="JZ222" s="58"/>
      <c r="KA222" s="58"/>
      <c r="KB222" s="108"/>
      <c r="KC222" s="167">
        <f t="shared" si="1897"/>
        <v>0</v>
      </c>
      <c r="KD222" s="58"/>
      <c r="KE222" s="58"/>
      <c r="KF222" s="58"/>
      <c r="KG222" s="58"/>
      <c r="KH222" s="58"/>
      <c r="KI222" s="58"/>
      <c r="KJ222" s="58"/>
      <c r="KK222" s="58"/>
      <c r="KL222" s="58"/>
      <c r="KM222" s="58"/>
      <c r="KN222" s="59"/>
      <c r="KO222" s="58"/>
      <c r="KP222" s="58"/>
      <c r="KQ222" s="58"/>
      <c r="KR222" s="58"/>
      <c r="KS222" s="58"/>
      <c r="KT222" s="58"/>
      <c r="KU222" s="58"/>
      <c r="KV222" s="58"/>
      <c r="KW222" s="58"/>
      <c r="KX222" s="58"/>
      <c r="KY222" s="58"/>
      <c r="KZ222" s="58"/>
      <c r="LA222" s="58"/>
      <c r="LB222" s="108"/>
      <c r="LC222" s="171"/>
      <c r="LD222" s="167">
        <f t="shared" si="1898"/>
        <v>0</v>
      </c>
      <c r="LE222" s="58"/>
      <c r="LF222" s="58"/>
      <c r="LG222" s="58"/>
      <c r="LH222" s="58"/>
      <c r="LI222" s="58"/>
      <c r="LJ222" s="58"/>
      <c r="LK222" s="58"/>
      <c r="LL222" s="58"/>
      <c r="LM222" s="58"/>
      <c r="LN222" s="58"/>
      <c r="LO222" s="59"/>
      <c r="LP222" s="58"/>
      <c r="LQ222" s="58"/>
      <c r="LR222" s="58"/>
      <c r="LS222" s="108"/>
      <c r="LT222" s="167">
        <f t="shared" si="1899"/>
        <v>0</v>
      </c>
      <c r="LU222" s="58"/>
      <c r="LV222" s="58"/>
      <c r="LW222" s="58"/>
      <c r="LX222" s="58"/>
      <c r="LY222" s="58"/>
      <c r="LZ222" s="58"/>
      <c r="MA222" s="58"/>
      <c r="MB222" s="58"/>
      <c r="MC222" s="58"/>
      <c r="MD222" s="58"/>
      <c r="ME222" s="59"/>
      <c r="MF222" s="58"/>
      <c r="MG222" s="58"/>
      <c r="MH222" s="58"/>
      <c r="MI222" s="108"/>
      <c r="MJ222" s="167">
        <f t="shared" si="1900"/>
        <v>0</v>
      </c>
      <c r="MK222" s="58"/>
      <c r="ML222" s="58"/>
      <c r="MM222" s="58"/>
      <c r="MN222" s="58"/>
      <c r="MO222" s="58"/>
      <c r="MP222" s="58"/>
      <c r="MQ222" s="58"/>
      <c r="MR222" s="58"/>
      <c r="MS222" s="58"/>
      <c r="MT222" s="58"/>
      <c r="MU222" s="59"/>
      <c r="MV222" s="58"/>
      <c r="MW222" s="58"/>
      <c r="MX222" s="58"/>
      <c r="MY222" s="108"/>
      <c r="MZ222" s="167">
        <f t="shared" si="1901"/>
        <v>0</v>
      </c>
      <c r="NA222" s="58"/>
      <c r="NB222" s="58"/>
      <c r="NC222" s="58"/>
      <c r="ND222" s="58"/>
      <c r="NE222" s="58"/>
      <c r="NF222" s="58"/>
      <c r="NG222" s="58"/>
      <c r="NH222" s="58"/>
      <c r="NI222" s="58"/>
      <c r="NJ222" s="58"/>
      <c r="NK222" s="59"/>
      <c r="NL222" s="58"/>
      <c r="NM222" s="58"/>
      <c r="NN222" s="58"/>
      <c r="NO222" s="108"/>
      <c r="NP222" s="167">
        <f t="shared" si="1902"/>
        <v>0</v>
      </c>
      <c r="NQ222" s="58"/>
      <c r="NR222" s="58"/>
      <c r="NS222" s="58"/>
      <c r="NT222" s="58"/>
      <c r="NU222" s="58"/>
      <c r="NV222" s="58"/>
      <c r="NW222" s="58"/>
      <c r="NX222" s="58"/>
      <c r="NY222" s="58"/>
      <c r="NZ222" s="58"/>
      <c r="OA222" s="59"/>
      <c r="OB222" s="58"/>
      <c r="OC222" s="58"/>
      <c r="OD222" s="58"/>
      <c r="OE222" s="108"/>
      <c r="OF222" s="167">
        <f t="shared" si="1903"/>
        <v>0</v>
      </c>
      <c r="OG222" s="58"/>
      <c r="OH222" s="58"/>
      <c r="OI222" s="58"/>
      <c r="OJ222" s="58"/>
      <c r="OK222" s="58"/>
      <c r="OL222" s="58"/>
      <c r="OM222" s="58"/>
      <c r="ON222" s="58"/>
      <c r="OO222" s="58"/>
      <c r="OP222" s="58"/>
      <c r="OQ222" s="59"/>
      <c r="OR222" s="58"/>
      <c r="OS222" s="58"/>
      <c r="OT222" s="58"/>
      <c r="OU222" s="108"/>
      <c r="OV222" s="167">
        <f t="shared" si="1904"/>
        <v>0</v>
      </c>
      <c r="OW222" s="58"/>
      <c r="OX222" s="58"/>
      <c r="OY222" s="58"/>
      <c r="OZ222" s="58"/>
      <c r="PA222" s="58"/>
      <c r="PB222" s="58"/>
      <c r="PC222" s="58"/>
      <c r="PD222" s="58"/>
      <c r="PE222" s="58"/>
      <c r="PF222" s="58"/>
      <c r="PG222" s="59"/>
      <c r="PH222" s="58"/>
      <c r="PI222" s="58"/>
      <c r="PJ222" s="58"/>
      <c r="PK222" s="108"/>
      <c r="PL222" s="167">
        <f t="shared" si="1905"/>
        <v>0</v>
      </c>
      <c r="PM222" s="58"/>
      <c r="PN222" s="58"/>
      <c r="PO222" s="58"/>
      <c r="PP222" s="58"/>
      <c r="PQ222" s="58"/>
      <c r="PR222" s="58"/>
      <c r="PS222" s="58"/>
      <c r="PT222" s="58"/>
      <c r="PU222" s="58"/>
      <c r="PV222" s="58"/>
      <c r="PW222" s="59"/>
      <c r="PX222" s="58"/>
      <c r="PY222" s="58"/>
      <c r="PZ222" s="58"/>
      <c r="QA222" s="108"/>
      <c r="QB222" s="167">
        <f t="shared" si="1906"/>
        <v>0</v>
      </c>
      <c r="QC222" s="58"/>
      <c r="QD222" s="58"/>
      <c r="QE222" s="58"/>
      <c r="QF222" s="58"/>
      <c r="QG222" s="58"/>
      <c r="QH222" s="58"/>
      <c r="QI222" s="58"/>
      <c r="QJ222" s="58"/>
      <c r="QK222" s="58"/>
      <c r="QL222" s="58"/>
      <c r="QM222" s="59"/>
      <c r="QN222" s="58"/>
      <c r="QO222" s="58"/>
      <c r="QP222" s="58"/>
      <c r="QQ222" s="108"/>
      <c r="QR222" s="167">
        <f t="shared" si="1907"/>
        <v>0</v>
      </c>
      <c r="QS222" s="58"/>
      <c r="QT222" s="58"/>
      <c r="QU222" s="58"/>
      <c r="QV222" s="58"/>
      <c r="QW222" s="58"/>
      <c r="QX222" s="58"/>
      <c r="QY222" s="58"/>
      <c r="QZ222" s="58"/>
      <c r="RA222" s="58"/>
      <c r="RB222" s="58"/>
      <c r="RC222" s="59"/>
      <c r="RD222" s="58"/>
      <c r="RE222" s="58"/>
      <c r="RF222" s="58"/>
      <c r="RG222" s="58"/>
      <c r="RH222" s="58"/>
      <c r="RI222" s="58"/>
      <c r="RJ222" s="58"/>
      <c r="RK222" s="58"/>
      <c r="RL222" s="58"/>
      <c r="RM222" s="58"/>
      <c r="RN222" s="58"/>
      <c r="RO222" s="58"/>
      <c r="RP222" s="58"/>
      <c r="RQ222" s="108"/>
      <c r="RR222" s="171"/>
      <c r="RS222" s="167">
        <f t="shared" si="1908"/>
        <v>0</v>
      </c>
      <c r="RT222" s="58"/>
      <c r="RU222" s="58"/>
      <c r="RV222" s="58"/>
      <c r="RW222" s="58"/>
      <c r="RX222" s="58"/>
      <c r="RY222" s="58"/>
      <c r="RZ222" s="58"/>
      <c r="SA222" s="58"/>
      <c r="SB222" s="58"/>
      <c r="SC222" s="58"/>
      <c r="SD222" s="59"/>
      <c r="SE222" s="58"/>
      <c r="SF222" s="58"/>
      <c r="SG222" s="58"/>
      <c r="SH222" s="108"/>
      <c r="SI222" s="167">
        <f t="shared" si="1909"/>
        <v>0</v>
      </c>
      <c r="SJ222" s="58"/>
      <c r="SK222" s="58"/>
      <c r="SL222" s="58"/>
      <c r="SM222" s="58"/>
      <c r="SN222" s="58"/>
      <c r="SO222" s="58"/>
      <c r="SP222" s="58"/>
      <c r="SQ222" s="58"/>
      <c r="SR222" s="58"/>
      <c r="SS222" s="58"/>
      <c r="ST222" s="59"/>
      <c r="SU222" s="58"/>
      <c r="SV222" s="58"/>
      <c r="SW222" s="58"/>
      <c r="SX222" s="108"/>
      <c r="SY222" s="167">
        <f t="shared" si="1910"/>
        <v>0</v>
      </c>
      <c r="SZ222" s="58"/>
      <c r="TA222" s="58"/>
      <c r="TB222" s="58"/>
      <c r="TC222" s="58"/>
      <c r="TD222" s="58"/>
      <c r="TE222" s="58"/>
      <c r="TF222" s="58"/>
      <c r="TG222" s="58"/>
      <c r="TH222" s="58"/>
      <c r="TI222" s="58"/>
      <c r="TJ222" s="59"/>
      <c r="TK222" s="58"/>
      <c r="TL222" s="58"/>
      <c r="TM222" s="58"/>
      <c r="TN222" s="108"/>
      <c r="TO222" s="167">
        <f t="shared" si="1911"/>
        <v>0</v>
      </c>
      <c r="TP222" s="58"/>
      <c r="TQ222" s="58"/>
      <c r="TR222" s="58"/>
      <c r="TS222" s="58"/>
      <c r="TT222" s="58"/>
      <c r="TU222" s="58"/>
      <c r="TV222" s="58"/>
      <c r="TW222" s="58"/>
      <c r="TX222" s="58"/>
      <c r="TY222" s="58"/>
      <c r="TZ222" s="59"/>
      <c r="UA222" s="58"/>
      <c r="UB222" s="58"/>
      <c r="UC222" s="58"/>
      <c r="UD222" s="108"/>
      <c r="UE222" s="167">
        <f t="shared" si="1912"/>
        <v>0</v>
      </c>
      <c r="UF222" s="58"/>
      <c r="UG222" s="58"/>
      <c r="UH222" s="58"/>
      <c r="UI222" s="58"/>
      <c r="UJ222" s="58"/>
      <c r="UK222" s="58"/>
      <c r="UL222" s="58"/>
      <c r="UM222" s="58"/>
      <c r="UN222" s="58"/>
      <c r="UO222" s="58"/>
      <c r="UP222" s="59"/>
      <c r="UQ222" s="58"/>
      <c r="UR222" s="58"/>
      <c r="US222" s="58"/>
      <c r="UT222" s="58"/>
      <c r="UU222" s="58"/>
      <c r="UV222" s="58"/>
      <c r="UW222" s="58"/>
      <c r="UX222" s="58"/>
      <c r="UY222" s="58"/>
      <c r="UZ222" s="58"/>
      <c r="VA222" s="58"/>
      <c r="VB222" s="58"/>
      <c r="VC222" s="58"/>
      <c r="VD222" s="108"/>
      <c r="VE222" s="9" t="str">
        <f t="shared" si="1698"/>
        <v>-</v>
      </c>
    </row>
    <row r="223" spans="1:577" ht="20.149999999999999" customHeight="1">
      <c r="A223" s="21"/>
      <c r="B223" s="21"/>
      <c r="C223" s="22">
        <v>62027</v>
      </c>
      <c r="D223" s="23" t="s">
        <v>206</v>
      </c>
      <c r="E223" s="191">
        <f t="shared" si="1880"/>
        <v>0</v>
      </c>
      <c r="F223" s="192"/>
      <c r="G223" s="192"/>
      <c r="H223" s="193"/>
      <c r="I223" s="227"/>
      <c r="J223" s="239">
        <f t="shared" si="1881"/>
        <v>0</v>
      </c>
      <c r="K223" s="59"/>
      <c r="L223" s="58"/>
      <c r="M223" s="58"/>
      <c r="N223" s="58"/>
      <c r="O223" s="58"/>
      <c r="P223" s="58"/>
      <c r="Q223" s="58"/>
      <c r="R223" s="58"/>
      <c r="S223" s="58"/>
      <c r="T223" s="58"/>
      <c r="U223" s="59"/>
      <c r="V223" s="58"/>
      <c r="W223" s="58"/>
      <c r="X223" s="58"/>
      <c r="Y223" s="108"/>
      <c r="Z223" s="167">
        <f t="shared" si="1882"/>
        <v>0</v>
      </c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9"/>
      <c r="AL223" s="58"/>
      <c r="AM223" s="58"/>
      <c r="AN223" s="58"/>
      <c r="AO223" s="108"/>
      <c r="AP223" s="167">
        <f t="shared" si="1883"/>
        <v>0</v>
      </c>
      <c r="AQ223" s="58"/>
      <c r="AR223" s="58"/>
      <c r="AS223" s="58"/>
      <c r="AT223" s="58"/>
      <c r="AU223" s="58"/>
      <c r="AV223" s="58"/>
      <c r="AW223" s="58"/>
      <c r="AX223" s="58"/>
      <c r="AY223" s="58"/>
      <c r="AZ223" s="58"/>
      <c r="BA223" s="59"/>
      <c r="BB223" s="58"/>
      <c r="BC223" s="58"/>
      <c r="BD223" s="58"/>
      <c r="BE223" s="108"/>
      <c r="BF223" s="167">
        <f t="shared" si="1884"/>
        <v>0</v>
      </c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9"/>
      <c r="BR223" s="58"/>
      <c r="BS223" s="58"/>
      <c r="BT223" s="58"/>
      <c r="BU223" s="108"/>
      <c r="BV223" s="167">
        <f t="shared" si="1885"/>
        <v>0</v>
      </c>
      <c r="BW223" s="58"/>
      <c r="BX223" s="58"/>
      <c r="BY223" s="58"/>
      <c r="BZ223" s="58"/>
      <c r="CA223" s="58"/>
      <c r="CB223" s="58"/>
      <c r="CC223" s="58"/>
      <c r="CD223" s="58"/>
      <c r="CE223" s="58"/>
      <c r="CF223" s="58"/>
      <c r="CG223" s="59"/>
      <c r="CH223" s="58"/>
      <c r="CI223" s="58"/>
      <c r="CJ223" s="58"/>
      <c r="CK223" s="58"/>
      <c r="CL223" s="58"/>
      <c r="CM223" s="58"/>
      <c r="CN223" s="58"/>
      <c r="CO223" s="58"/>
      <c r="CP223" s="58"/>
      <c r="CQ223" s="58"/>
      <c r="CR223" s="58"/>
      <c r="CS223" s="58"/>
      <c r="CT223" s="58"/>
      <c r="CU223" s="108"/>
      <c r="CV223" s="171"/>
      <c r="CW223" s="167">
        <f t="shared" si="1886"/>
        <v>0</v>
      </c>
      <c r="CX223" s="58"/>
      <c r="CY223" s="58"/>
      <c r="CZ223" s="58"/>
      <c r="DA223" s="58"/>
      <c r="DB223" s="58"/>
      <c r="DC223" s="58"/>
      <c r="DD223" s="58"/>
      <c r="DE223" s="58"/>
      <c r="DF223" s="58"/>
      <c r="DG223" s="58"/>
      <c r="DH223" s="59"/>
      <c r="DI223" s="58"/>
      <c r="DJ223" s="58"/>
      <c r="DK223" s="58"/>
      <c r="DL223" s="108"/>
      <c r="DM223" s="167">
        <f t="shared" si="1887"/>
        <v>0</v>
      </c>
      <c r="DN223" s="58"/>
      <c r="DO223" s="58"/>
      <c r="DP223" s="58"/>
      <c r="DQ223" s="58"/>
      <c r="DR223" s="58"/>
      <c r="DS223" s="58"/>
      <c r="DT223" s="58"/>
      <c r="DU223" s="58"/>
      <c r="DV223" s="58"/>
      <c r="DW223" s="58"/>
      <c r="DX223" s="59"/>
      <c r="DY223" s="58"/>
      <c r="DZ223" s="58"/>
      <c r="EA223" s="58"/>
      <c r="EB223" s="108"/>
      <c r="EC223" s="167">
        <f t="shared" si="1888"/>
        <v>0</v>
      </c>
      <c r="ED223" s="58"/>
      <c r="EE223" s="58"/>
      <c r="EF223" s="58"/>
      <c r="EG223" s="58"/>
      <c r="EH223" s="58"/>
      <c r="EI223" s="58"/>
      <c r="EJ223" s="58"/>
      <c r="EK223" s="58"/>
      <c r="EL223" s="58"/>
      <c r="EM223" s="58"/>
      <c r="EN223" s="59"/>
      <c r="EO223" s="58"/>
      <c r="EP223" s="58"/>
      <c r="EQ223" s="58"/>
      <c r="ER223" s="108"/>
      <c r="ES223" s="167">
        <f t="shared" si="1889"/>
        <v>0</v>
      </c>
      <c r="ET223" s="58"/>
      <c r="EU223" s="58"/>
      <c r="EV223" s="58"/>
      <c r="EW223" s="58"/>
      <c r="EX223" s="58"/>
      <c r="EY223" s="58"/>
      <c r="EZ223" s="58"/>
      <c r="FA223" s="58"/>
      <c r="FB223" s="58"/>
      <c r="FC223" s="58"/>
      <c r="FD223" s="59"/>
      <c r="FE223" s="58"/>
      <c r="FF223" s="58"/>
      <c r="FG223" s="58"/>
      <c r="FH223" s="108"/>
      <c r="FI223" s="167">
        <f t="shared" si="1890"/>
        <v>0</v>
      </c>
      <c r="FJ223" s="58"/>
      <c r="FK223" s="58"/>
      <c r="FL223" s="58"/>
      <c r="FM223" s="58"/>
      <c r="FN223" s="58"/>
      <c r="FO223" s="58"/>
      <c r="FP223" s="58"/>
      <c r="FQ223" s="58"/>
      <c r="FR223" s="58"/>
      <c r="FS223" s="58"/>
      <c r="FT223" s="59"/>
      <c r="FU223" s="58"/>
      <c r="FV223" s="58"/>
      <c r="FW223" s="58"/>
      <c r="FX223" s="108"/>
      <c r="FY223" s="167">
        <f t="shared" si="1891"/>
        <v>0</v>
      </c>
      <c r="FZ223" s="58"/>
      <c r="GA223" s="58"/>
      <c r="GB223" s="58"/>
      <c r="GC223" s="58"/>
      <c r="GD223" s="58"/>
      <c r="GE223" s="58"/>
      <c r="GF223" s="58"/>
      <c r="GG223" s="58"/>
      <c r="GH223" s="58"/>
      <c r="GI223" s="58"/>
      <c r="GJ223" s="59"/>
      <c r="GK223" s="58"/>
      <c r="GL223" s="58"/>
      <c r="GM223" s="58"/>
      <c r="GN223" s="108"/>
      <c r="GO223" s="167">
        <f t="shared" si="1892"/>
        <v>0</v>
      </c>
      <c r="GP223" s="58"/>
      <c r="GQ223" s="58"/>
      <c r="GR223" s="58"/>
      <c r="GS223" s="58"/>
      <c r="GT223" s="58"/>
      <c r="GU223" s="58"/>
      <c r="GV223" s="58"/>
      <c r="GW223" s="58"/>
      <c r="GX223" s="58"/>
      <c r="GY223" s="58"/>
      <c r="GZ223" s="59"/>
      <c r="HA223" s="58"/>
      <c r="HB223" s="58"/>
      <c r="HC223" s="58"/>
      <c r="HD223" s="58"/>
      <c r="HE223" s="58"/>
      <c r="HF223" s="58"/>
      <c r="HG223" s="58"/>
      <c r="HH223" s="58"/>
      <c r="HI223" s="58"/>
      <c r="HJ223" s="58"/>
      <c r="HK223" s="58"/>
      <c r="HL223" s="58"/>
      <c r="HM223" s="58"/>
      <c r="HN223" s="108"/>
      <c r="HO223" s="170"/>
      <c r="HP223" s="171"/>
      <c r="HQ223" s="167">
        <f t="shared" si="1893"/>
        <v>0</v>
      </c>
      <c r="HR223" s="58"/>
      <c r="HS223" s="58"/>
      <c r="HT223" s="58"/>
      <c r="HU223" s="58"/>
      <c r="HV223" s="58"/>
      <c r="HW223" s="58"/>
      <c r="HX223" s="58"/>
      <c r="HY223" s="58"/>
      <c r="HZ223" s="58"/>
      <c r="IA223" s="58"/>
      <c r="IB223" s="59"/>
      <c r="IC223" s="58"/>
      <c r="ID223" s="58"/>
      <c r="IE223" s="58"/>
      <c r="IF223" s="108"/>
      <c r="IG223" s="167">
        <f t="shared" si="1894"/>
        <v>0</v>
      </c>
      <c r="IH223" s="58"/>
      <c r="II223" s="58"/>
      <c r="IJ223" s="58"/>
      <c r="IK223" s="58"/>
      <c r="IL223" s="58"/>
      <c r="IM223" s="58"/>
      <c r="IN223" s="58"/>
      <c r="IO223" s="58"/>
      <c r="IP223" s="58"/>
      <c r="IQ223" s="58"/>
      <c r="IR223" s="59"/>
      <c r="IS223" s="58"/>
      <c r="IT223" s="58"/>
      <c r="IU223" s="58"/>
      <c r="IV223" s="108"/>
      <c r="IW223" s="167">
        <f t="shared" si="1895"/>
        <v>0</v>
      </c>
      <c r="IX223" s="58"/>
      <c r="IY223" s="58"/>
      <c r="IZ223" s="58"/>
      <c r="JA223" s="58"/>
      <c r="JB223" s="58"/>
      <c r="JC223" s="58"/>
      <c r="JD223" s="58"/>
      <c r="JE223" s="58"/>
      <c r="JF223" s="58"/>
      <c r="JG223" s="58"/>
      <c r="JH223" s="59"/>
      <c r="JI223" s="58"/>
      <c r="JJ223" s="58"/>
      <c r="JK223" s="58"/>
      <c r="JL223" s="108"/>
      <c r="JM223" s="167">
        <f t="shared" si="1896"/>
        <v>0</v>
      </c>
      <c r="JN223" s="58"/>
      <c r="JO223" s="58"/>
      <c r="JP223" s="58"/>
      <c r="JQ223" s="58"/>
      <c r="JR223" s="58"/>
      <c r="JS223" s="58"/>
      <c r="JT223" s="58"/>
      <c r="JU223" s="58"/>
      <c r="JV223" s="58"/>
      <c r="JW223" s="58"/>
      <c r="JX223" s="59"/>
      <c r="JY223" s="58"/>
      <c r="JZ223" s="58"/>
      <c r="KA223" s="58"/>
      <c r="KB223" s="108"/>
      <c r="KC223" s="167">
        <f t="shared" si="1897"/>
        <v>0</v>
      </c>
      <c r="KD223" s="58"/>
      <c r="KE223" s="58"/>
      <c r="KF223" s="58"/>
      <c r="KG223" s="58"/>
      <c r="KH223" s="58"/>
      <c r="KI223" s="58"/>
      <c r="KJ223" s="58"/>
      <c r="KK223" s="58"/>
      <c r="KL223" s="58"/>
      <c r="KM223" s="58"/>
      <c r="KN223" s="59"/>
      <c r="KO223" s="58"/>
      <c r="KP223" s="58"/>
      <c r="KQ223" s="58"/>
      <c r="KR223" s="58"/>
      <c r="KS223" s="58"/>
      <c r="KT223" s="58"/>
      <c r="KU223" s="58"/>
      <c r="KV223" s="58"/>
      <c r="KW223" s="58"/>
      <c r="KX223" s="58"/>
      <c r="KY223" s="58"/>
      <c r="KZ223" s="58"/>
      <c r="LA223" s="58"/>
      <c r="LB223" s="108"/>
      <c r="LC223" s="171"/>
      <c r="LD223" s="167">
        <f t="shared" si="1898"/>
        <v>0</v>
      </c>
      <c r="LE223" s="58"/>
      <c r="LF223" s="58"/>
      <c r="LG223" s="58"/>
      <c r="LH223" s="58"/>
      <c r="LI223" s="58"/>
      <c r="LJ223" s="58"/>
      <c r="LK223" s="58"/>
      <c r="LL223" s="58"/>
      <c r="LM223" s="58"/>
      <c r="LN223" s="58"/>
      <c r="LO223" s="59"/>
      <c r="LP223" s="58"/>
      <c r="LQ223" s="58"/>
      <c r="LR223" s="58"/>
      <c r="LS223" s="108"/>
      <c r="LT223" s="167">
        <f t="shared" si="1899"/>
        <v>0</v>
      </c>
      <c r="LU223" s="58"/>
      <c r="LV223" s="58"/>
      <c r="LW223" s="58"/>
      <c r="LX223" s="58"/>
      <c r="LY223" s="58"/>
      <c r="LZ223" s="58"/>
      <c r="MA223" s="58"/>
      <c r="MB223" s="58"/>
      <c r="MC223" s="58"/>
      <c r="MD223" s="58"/>
      <c r="ME223" s="59"/>
      <c r="MF223" s="58"/>
      <c r="MG223" s="58"/>
      <c r="MH223" s="58"/>
      <c r="MI223" s="108"/>
      <c r="MJ223" s="167">
        <f t="shared" si="1900"/>
        <v>0</v>
      </c>
      <c r="MK223" s="58"/>
      <c r="ML223" s="58"/>
      <c r="MM223" s="58"/>
      <c r="MN223" s="58"/>
      <c r="MO223" s="58"/>
      <c r="MP223" s="58"/>
      <c r="MQ223" s="58"/>
      <c r="MR223" s="58"/>
      <c r="MS223" s="58"/>
      <c r="MT223" s="58"/>
      <c r="MU223" s="59"/>
      <c r="MV223" s="58"/>
      <c r="MW223" s="58"/>
      <c r="MX223" s="58"/>
      <c r="MY223" s="108"/>
      <c r="MZ223" s="167">
        <f t="shared" si="1901"/>
        <v>0</v>
      </c>
      <c r="NA223" s="58"/>
      <c r="NB223" s="58"/>
      <c r="NC223" s="58"/>
      <c r="ND223" s="58"/>
      <c r="NE223" s="58"/>
      <c r="NF223" s="58"/>
      <c r="NG223" s="58"/>
      <c r="NH223" s="58"/>
      <c r="NI223" s="58"/>
      <c r="NJ223" s="58"/>
      <c r="NK223" s="59"/>
      <c r="NL223" s="58"/>
      <c r="NM223" s="58"/>
      <c r="NN223" s="58"/>
      <c r="NO223" s="108"/>
      <c r="NP223" s="167">
        <f t="shared" si="1902"/>
        <v>0</v>
      </c>
      <c r="NQ223" s="58"/>
      <c r="NR223" s="58"/>
      <c r="NS223" s="58"/>
      <c r="NT223" s="58"/>
      <c r="NU223" s="58"/>
      <c r="NV223" s="58"/>
      <c r="NW223" s="58"/>
      <c r="NX223" s="58"/>
      <c r="NY223" s="58"/>
      <c r="NZ223" s="58"/>
      <c r="OA223" s="59"/>
      <c r="OB223" s="58"/>
      <c r="OC223" s="58"/>
      <c r="OD223" s="58"/>
      <c r="OE223" s="108"/>
      <c r="OF223" s="167">
        <f t="shared" si="1903"/>
        <v>0</v>
      </c>
      <c r="OG223" s="58"/>
      <c r="OH223" s="58"/>
      <c r="OI223" s="58"/>
      <c r="OJ223" s="58"/>
      <c r="OK223" s="58"/>
      <c r="OL223" s="58"/>
      <c r="OM223" s="58"/>
      <c r="ON223" s="58"/>
      <c r="OO223" s="58"/>
      <c r="OP223" s="58"/>
      <c r="OQ223" s="59"/>
      <c r="OR223" s="58"/>
      <c r="OS223" s="58"/>
      <c r="OT223" s="58"/>
      <c r="OU223" s="108"/>
      <c r="OV223" s="167">
        <f t="shared" si="1904"/>
        <v>0</v>
      </c>
      <c r="OW223" s="58"/>
      <c r="OX223" s="58"/>
      <c r="OY223" s="58"/>
      <c r="OZ223" s="58"/>
      <c r="PA223" s="58"/>
      <c r="PB223" s="58"/>
      <c r="PC223" s="58"/>
      <c r="PD223" s="58"/>
      <c r="PE223" s="58"/>
      <c r="PF223" s="58"/>
      <c r="PG223" s="59"/>
      <c r="PH223" s="58"/>
      <c r="PI223" s="58"/>
      <c r="PJ223" s="58"/>
      <c r="PK223" s="108"/>
      <c r="PL223" s="167">
        <f t="shared" si="1905"/>
        <v>0</v>
      </c>
      <c r="PM223" s="58"/>
      <c r="PN223" s="58"/>
      <c r="PO223" s="58"/>
      <c r="PP223" s="58"/>
      <c r="PQ223" s="58"/>
      <c r="PR223" s="58"/>
      <c r="PS223" s="58"/>
      <c r="PT223" s="58"/>
      <c r="PU223" s="58"/>
      <c r="PV223" s="58"/>
      <c r="PW223" s="59"/>
      <c r="PX223" s="58"/>
      <c r="PY223" s="58"/>
      <c r="PZ223" s="58"/>
      <c r="QA223" s="108"/>
      <c r="QB223" s="167">
        <f t="shared" si="1906"/>
        <v>0</v>
      </c>
      <c r="QC223" s="58"/>
      <c r="QD223" s="58"/>
      <c r="QE223" s="58"/>
      <c r="QF223" s="58"/>
      <c r="QG223" s="58"/>
      <c r="QH223" s="58"/>
      <c r="QI223" s="58"/>
      <c r="QJ223" s="58"/>
      <c r="QK223" s="58"/>
      <c r="QL223" s="58"/>
      <c r="QM223" s="59"/>
      <c r="QN223" s="58"/>
      <c r="QO223" s="58"/>
      <c r="QP223" s="58"/>
      <c r="QQ223" s="108"/>
      <c r="QR223" s="167">
        <f t="shared" si="1907"/>
        <v>0</v>
      </c>
      <c r="QS223" s="58"/>
      <c r="QT223" s="58"/>
      <c r="QU223" s="58"/>
      <c r="QV223" s="58"/>
      <c r="QW223" s="58"/>
      <c r="QX223" s="58"/>
      <c r="QY223" s="58"/>
      <c r="QZ223" s="58"/>
      <c r="RA223" s="58"/>
      <c r="RB223" s="58"/>
      <c r="RC223" s="59"/>
      <c r="RD223" s="58"/>
      <c r="RE223" s="58"/>
      <c r="RF223" s="58"/>
      <c r="RG223" s="58"/>
      <c r="RH223" s="58"/>
      <c r="RI223" s="58"/>
      <c r="RJ223" s="58"/>
      <c r="RK223" s="58"/>
      <c r="RL223" s="58"/>
      <c r="RM223" s="58"/>
      <c r="RN223" s="58"/>
      <c r="RO223" s="58"/>
      <c r="RP223" s="58"/>
      <c r="RQ223" s="108"/>
      <c r="RR223" s="171"/>
      <c r="RS223" s="167">
        <f t="shared" si="1908"/>
        <v>0</v>
      </c>
      <c r="RT223" s="58"/>
      <c r="RU223" s="58"/>
      <c r="RV223" s="58"/>
      <c r="RW223" s="58"/>
      <c r="RX223" s="58"/>
      <c r="RY223" s="58"/>
      <c r="RZ223" s="58"/>
      <c r="SA223" s="58"/>
      <c r="SB223" s="58"/>
      <c r="SC223" s="58"/>
      <c r="SD223" s="59"/>
      <c r="SE223" s="58"/>
      <c r="SF223" s="58"/>
      <c r="SG223" s="58"/>
      <c r="SH223" s="108"/>
      <c r="SI223" s="167">
        <f t="shared" si="1909"/>
        <v>0</v>
      </c>
      <c r="SJ223" s="58"/>
      <c r="SK223" s="58"/>
      <c r="SL223" s="58"/>
      <c r="SM223" s="58"/>
      <c r="SN223" s="58"/>
      <c r="SO223" s="58"/>
      <c r="SP223" s="58"/>
      <c r="SQ223" s="58"/>
      <c r="SR223" s="58"/>
      <c r="SS223" s="58"/>
      <c r="ST223" s="59"/>
      <c r="SU223" s="58"/>
      <c r="SV223" s="58"/>
      <c r="SW223" s="58"/>
      <c r="SX223" s="108"/>
      <c r="SY223" s="167">
        <f t="shared" si="1910"/>
        <v>0</v>
      </c>
      <c r="SZ223" s="58"/>
      <c r="TA223" s="58"/>
      <c r="TB223" s="58"/>
      <c r="TC223" s="58"/>
      <c r="TD223" s="58"/>
      <c r="TE223" s="58"/>
      <c r="TF223" s="58"/>
      <c r="TG223" s="58"/>
      <c r="TH223" s="58"/>
      <c r="TI223" s="58"/>
      <c r="TJ223" s="59"/>
      <c r="TK223" s="58"/>
      <c r="TL223" s="58"/>
      <c r="TM223" s="58"/>
      <c r="TN223" s="108"/>
      <c r="TO223" s="167">
        <f t="shared" si="1911"/>
        <v>0</v>
      </c>
      <c r="TP223" s="58"/>
      <c r="TQ223" s="58"/>
      <c r="TR223" s="58"/>
      <c r="TS223" s="58"/>
      <c r="TT223" s="58"/>
      <c r="TU223" s="58"/>
      <c r="TV223" s="58"/>
      <c r="TW223" s="58"/>
      <c r="TX223" s="58"/>
      <c r="TY223" s="58"/>
      <c r="TZ223" s="59"/>
      <c r="UA223" s="58"/>
      <c r="UB223" s="58"/>
      <c r="UC223" s="58"/>
      <c r="UD223" s="108"/>
      <c r="UE223" s="167">
        <f t="shared" si="1912"/>
        <v>0</v>
      </c>
      <c r="UF223" s="58"/>
      <c r="UG223" s="58"/>
      <c r="UH223" s="58"/>
      <c r="UI223" s="58"/>
      <c r="UJ223" s="58"/>
      <c r="UK223" s="58"/>
      <c r="UL223" s="58"/>
      <c r="UM223" s="58"/>
      <c r="UN223" s="58"/>
      <c r="UO223" s="58"/>
      <c r="UP223" s="59"/>
      <c r="UQ223" s="58"/>
      <c r="UR223" s="58"/>
      <c r="US223" s="58"/>
      <c r="UT223" s="58"/>
      <c r="UU223" s="58"/>
      <c r="UV223" s="58"/>
      <c r="UW223" s="58"/>
      <c r="UX223" s="58"/>
      <c r="UY223" s="58"/>
      <c r="UZ223" s="58"/>
      <c r="VA223" s="58"/>
      <c r="VB223" s="58"/>
      <c r="VC223" s="58"/>
      <c r="VD223" s="108"/>
      <c r="VE223" s="9" t="str">
        <f t="shared" si="1698"/>
        <v>-</v>
      </c>
    </row>
    <row r="224" spans="1:577" ht="20.149999999999999" customHeight="1">
      <c r="A224" s="21"/>
      <c r="B224" s="21"/>
      <c r="C224" s="22">
        <v>62028</v>
      </c>
      <c r="D224" s="23" t="s">
        <v>207</v>
      </c>
      <c r="E224" s="191">
        <f t="shared" si="1880"/>
        <v>0</v>
      </c>
      <c r="F224" s="192"/>
      <c r="G224" s="192"/>
      <c r="H224" s="193"/>
      <c r="I224" s="227"/>
      <c r="J224" s="239">
        <f t="shared" si="1881"/>
        <v>0</v>
      </c>
      <c r="K224" s="59"/>
      <c r="L224" s="58"/>
      <c r="M224" s="58"/>
      <c r="N224" s="58"/>
      <c r="O224" s="58"/>
      <c r="P224" s="58"/>
      <c r="Q224" s="58"/>
      <c r="R224" s="58"/>
      <c r="S224" s="58"/>
      <c r="T224" s="58"/>
      <c r="U224" s="59"/>
      <c r="V224" s="58"/>
      <c r="W224" s="58"/>
      <c r="X224" s="58"/>
      <c r="Y224" s="108"/>
      <c r="Z224" s="167">
        <f t="shared" si="1882"/>
        <v>0</v>
      </c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9"/>
      <c r="AL224" s="58"/>
      <c r="AM224" s="58"/>
      <c r="AN224" s="58"/>
      <c r="AO224" s="108"/>
      <c r="AP224" s="167">
        <f t="shared" si="1883"/>
        <v>0</v>
      </c>
      <c r="AQ224" s="58"/>
      <c r="AR224" s="58"/>
      <c r="AS224" s="58"/>
      <c r="AT224" s="58"/>
      <c r="AU224" s="58"/>
      <c r="AV224" s="58"/>
      <c r="AW224" s="58"/>
      <c r="AX224" s="58"/>
      <c r="AY224" s="58"/>
      <c r="AZ224" s="58"/>
      <c r="BA224" s="59"/>
      <c r="BB224" s="58"/>
      <c r="BC224" s="58"/>
      <c r="BD224" s="58"/>
      <c r="BE224" s="108"/>
      <c r="BF224" s="167">
        <f t="shared" si="1884"/>
        <v>0</v>
      </c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9"/>
      <c r="BR224" s="58"/>
      <c r="BS224" s="58"/>
      <c r="BT224" s="58"/>
      <c r="BU224" s="108"/>
      <c r="BV224" s="167">
        <f t="shared" si="1885"/>
        <v>0</v>
      </c>
      <c r="BW224" s="58"/>
      <c r="BX224" s="58"/>
      <c r="BY224" s="58"/>
      <c r="BZ224" s="58"/>
      <c r="CA224" s="58"/>
      <c r="CB224" s="58"/>
      <c r="CC224" s="58"/>
      <c r="CD224" s="58"/>
      <c r="CE224" s="58"/>
      <c r="CF224" s="58"/>
      <c r="CG224" s="59"/>
      <c r="CH224" s="58"/>
      <c r="CI224" s="58"/>
      <c r="CJ224" s="58"/>
      <c r="CK224" s="58"/>
      <c r="CL224" s="58"/>
      <c r="CM224" s="58"/>
      <c r="CN224" s="58"/>
      <c r="CO224" s="58"/>
      <c r="CP224" s="58"/>
      <c r="CQ224" s="58"/>
      <c r="CR224" s="58"/>
      <c r="CS224" s="58"/>
      <c r="CT224" s="58"/>
      <c r="CU224" s="108"/>
      <c r="CV224" s="171"/>
      <c r="CW224" s="167">
        <f t="shared" si="1886"/>
        <v>0</v>
      </c>
      <c r="CX224" s="58"/>
      <c r="CY224" s="58"/>
      <c r="CZ224" s="58"/>
      <c r="DA224" s="58"/>
      <c r="DB224" s="58"/>
      <c r="DC224" s="58"/>
      <c r="DD224" s="58"/>
      <c r="DE224" s="58"/>
      <c r="DF224" s="58"/>
      <c r="DG224" s="58"/>
      <c r="DH224" s="59"/>
      <c r="DI224" s="58"/>
      <c r="DJ224" s="58"/>
      <c r="DK224" s="58"/>
      <c r="DL224" s="108"/>
      <c r="DM224" s="167">
        <f t="shared" si="1887"/>
        <v>0</v>
      </c>
      <c r="DN224" s="58"/>
      <c r="DO224" s="58"/>
      <c r="DP224" s="58"/>
      <c r="DQ224" s="58"/>
      <c r="DR224" s="58"/>
      <c r="DS224" s="58"/>
      <c r="DT224" s="58"/>
      <c r="DU224" s="58"/>
      <c r="DV224" s="58"/>
      <c r="DW224" s="58"/>
      <c r="DX224" s="59"/>
      <c r="DY224" s="58"/>
      <c r="DZ224" s="58"/>
      <c r="EA224" s="58"/>
      <c r="EB224" s="108"/>
      <c r="EC224" s="167">
        <f t="shared" si="1888"/>
        <v>0</v>
      </c>
      <c r="ED224" s="58"/>
      <c r="EE224" s="58"/>
      <c r="EF224" s="58"/>
      <c r="EG224" s="58"/>
      <c r="EH224" s="58"/>
      <c r="EI224" s="58"/>
      <c r="EJ224" s="58"/>
      <c r="EK224" s="58"/>
      <c r="EL224" s="58"/>
      <c r="EM224" s="58"/>
      <c r="EN224" s="59"/>
      <c r="EO224" s="58"/>
      <c r="EP224" s="58"/>
      <c r="EQ224" s="58"/>
      <c r="ER224" s="108"/>
      <c r="ES224" s="167">
        <f t="shared" si="1889"/>
        <v>0</v>
      </c>
      <c r="ET224" s="58"/>
      <c r="EU224" s="58"/>
      <c r="EV224" s="58"/>
      <c r="EW224" s="58"/>
      <c r="EX224" s="58"/>
      <c r="EY224" s="58"/>
      <c r="EZ224" s="58"/>
      <c r="FA224" s="58"/>
      <c r="FB224" s="58"/>
      <c r="FC224" s="58"/>
      <c r="FD224" s="59"/>
      <c r="FE224" s="58"/>
      <c r="FF224" s="58"/>
      <c r="FG224" s="58"/>
      <c r="FH224" s="108"/>
      <c r="FI224" s="167">
        <f t="shared" si="1890"/>
        <v>0</v>
      </c>
      <c r="FJ224" s="58"/>
      <c r="FK224" s="58"/>
      <c r="FL224" s="58"/>
      <c r="FM224" s="58"/>
      <c r="FN224" s="58"/>
      <c r="FO224" s="58"/>
      <c r="FP224" s="58"/>
      <c r="FQ224" s="58"/>
      <c r="FR224" s="58"/>
      <c r="FS224" s="58"/>
      <c r="FT224" s="59"/>
      <c r="FU224" s="58"/>
      <c r="FV224" s="58"/>
      <c r="FW224" s="58"/>
      <c r="FX224" s="108"/>
      <c r="FY224" s="167">
        <f t="shared" si="1891"/>
        <v>0</v>
      </c>
      <c r="FZ224" s="58"/>
      <c r="GA224" s="58"/>
      <c r="GB224" s="58"/>
      <c r="GC224" s="58"/>
      <c r="GD224" s="58"/>
      <c r="GE224" s="58"/>
      <c r="GF224" s="58"/>
      <c r="GG224" s="58"/>
      <c r="GH224" s="58"/>
      <c r="GI224" s="58"/>
      <c r="GJ224" s="59"/>
      <c r="GK224" s="58"/>
      <c r="GL224" s="58"/>
      <c r="GM224" s="58"/>
      <c r="GN224" s="108"/>
      <c r="GO224" s="167">
        <f t="shared" si="1892"/>
        <v>0</v>
      </c>
      <c r="GP224" s="58"/>
      <c r="GQ224" s="58"/>
      <c r="GR224" s="58"/>
      <c r="GS224" s="58"/>
      <c r="GT224" s="58"/>
      <c r="GU224" s="58"/>
      <c r="GV224" s="58"/>
      <c r="GW224" s="58"/>
      <c r="GX224" s="58"/>
      <c r="GY224" s="58"/>
      <c r="GZ224" s="59"/>
      <c r="HA224" s="58"/>
      <c r="HB224" s="58"/>
      <c r="HC224" s="58"/>
      <c r="HD224" s="58"/>
      <c r="HE224" s="58"/>
      <c r="HF224" s="58"/>
      <c r="HG224" s="58"/>
      <c r="HH224" s="58"/>
      <c r="HI224" s="58"/>
      <c r="HJ224" s="58"/>
      <c r="HK224" s="58"/>
      <c r="HL224" s="58"/>
      <c r="HM224" s="58"/>
      <c r="HN224" s="108"/>
      <c r="HO224" s="170"/>
      <c r="HP224" s="171"/>
      <c r="HQ224" s="167">
        <f t="shared" si="1893"/>
        <v>0</v>
      </c>
      <c r="HR224" s="58"/>
      <c r="HS224" s="58"/>
      <c r="HT224" s="58"/>
      <c r="HU224" s="58"/>
      <c r="HV224" s="58"/>
      <c r="HW224" s="58"/>
      <c r="HX224" s="58"/>
      <c r="HY224" s="58"/>
      <c r="HZ224" s="58"/>
      <c r="IA224" s="58"/>
      <c r="IB224" s="59"/>
      <c r="IC224" s="58"/>
      <c r="ID224" s="58"/>
      <c r="IE224" s="58"/>
      <c r="IF224" s="108"/>
      <c r="IG224" s="167">
        <f t="shared" si="1894"/>
        <v>0</v>
      </c>
      <c r="IH224" s="58"/>
      <c r="II224" s="58"/>
      <c r="IJ224" s="58"/>
      <c r="IK224" s="58"/>
      <c r="IL224" s="58"/>
      <c r="IM224" s="58"/>
      <c r="IN224" s="58"/>
      <c r="IO224" s="58"/>
      <c r="IP224" s="58"/>
      <c r="IQ224" s="58"/>
      <c r="IR224" s="59"/>
      <c r="IS224" s="58"/>
      <c r="IT224" s="58"/>
      <c r="IU224" s="58"/>
      <c r="IV224" s="108"/>
      <c r="IW224" s="167">
        <f t="shared" si="1895"/>
        <v>0</v>
      </c>
      <c r="IX224" s="58"/>
      <c r="IY224" s="58"/>
      <c r="IZ224" s="58"/>
      <c r="JA224" s="58"/>
      <c r="JB224" s="58"/>
      <c r="JC224" s="58"/>
      <c r="JD224" s="58"/>
      <c r="JE224" s="58"/>
      <c r="JF224" s="58"/>
      <c r="JG224" s="58"/>
      <c r="JH224" s="59"/>
      <c r="JI224" s="58"/>
      <c r="JJ224" s="58"/>
      <c r="JK224" s="58"/>
      <c r="JL224" s="108"/>
      <c r="JM224" s="167">
        <f t="shared" si="1896"/>
        <v>0</v>
      </c>
      <c r="JN224" s="58"/>
      <c r="JO224" s="58"/>
      <c r="JP224" s="58"/>
      <c r="JQ224" s="58"/>
      <c r="JR224" s="58"/>
      <c r="JS224" s="58"/>
      <c r="JT224" s="58"/>
      <c r="JU224" s="58"/>
      <c r="JV224" s="58"/>
      <c r="JW224" s="58"/>
      <c r="JX224" s="59"/>
      <c r="JY224" s="58"/>
      <c r="JZ224" s="58"/>
      <c r="KA224" s="58"/>
      <c r="KB224" s="108"/>
      <c r="KC224" s="167">
        <f t="shared" si="1897"/>
        <v>0</v>
      </c>
      <c r="KD224" s="58"/>
      <c r="KE224" s="58"/>
      <c r="KF224" s="58"/>
      <c r="KG224" s="58"/>
      <c r="KH224" s="58"/>
      <c r="KI224" s="58"/>
      <c r="KJ224" s="58"/>
      <c r="KK224" s="58"/>
      <c r="KL224" s="58"/>
      <c r="KM224" s="58"/>
      <c r="KN224" s="59"/>
      <c r="KO224" s="58"/>
      <c r="KP224" s="58"/>
      <c r="KQ224" s="58"/>
      <c r="KR224" s="58"/>
      <c r="KS224" s="58"/>
      <c r="KT224" s="58"/>
      <c r="KU224" s="58"/>
      <c r="KV224" s="58"/>
      <c r="KW224" s="58"/>
      <c r="KX224" s="58"/>
      <c r="KY224" s="58"/>
      <c r="KZ224" s="58"/>
      <c r="LA224" s="58"/>
      <c r="LB224" s="108"/>
      <c r="LC224" s="171"/>
      <c r="LD224" s="167">
        <f t="shared" si="1898"/>
        <v>0</v>
      </c>
      <c r="LE224" s="58"/>
      <c r="LF224" s="58"/>
      <c r="LG224" s="58"/>
      <c r="LH224" s="58"/>
      <c r="LI224" s="58"/>
      <c r="LJ224" s="58"/>
      <c r="LK224" s="58"/>
      <c r="LL224" s="58"/>
      <c r="LM224" s="58"/>
      <c r="LN224" s="58"/>
      <c r="LO224" s="59"/>
      <c r="LP224" s="58"/>
      <c r="LQ224" s="58"/>
      <c r="LR224" s="58"/>
      <c r="LS224" s="108"/>
      <c r="LT224" s="167">
        <f t="shared" si="1899"/>
        <v>0</v>
      </c>
      <c r="LU224" s="58"/>
      <c r="LV224" s="58"/>
      <c r="LW224" s="58"/>
      <c r="LX224" s="58"/>
      <c r="LY224" s="58"/>
      <c r="LZ224" s="58"/>
      <c r="MA224" s="58"/>
      <c r="MB224" s="58"/>
      <c r="MC224" s="58"/>
      <c r="MD224" s="58"/>
      <c r="ME224" s="59"/>
      <c r="MF224" s="58"/>
      <c r="MG224" s="58"/>
      <c r="MH224" s="58"/>
      <c r="MI224" s="108"/>
      <c r="MJ224" s="167">
        <f t="shared" si="1900"/>
        <v>0</v>
      </c>
      <c r="MK224" s="58"/>
      <c r="ML224" s="58"/>
      <c r="MM224" s="58"/>
      <c r="MN224" s="58"/>
      <c r="MO224" s="58"/>
      <c r="MP224" s="58"/>
      <c r="MQ224" s="58"/>
      <c r="MR224" s="58"/>
      <c r="MS224" s="58"/>
      <c r="MT224" s="58"/>
      <c r="MU224" s="59"/>
      <c r="MV224" s="58"/>
      <c r="MW224" s="58"/>
      <c r="MX224" s="58"/>
      <c r="MY224" s="108"/>
      <c r="MZ224" s="167">
        <f t="shared" si="1901"/>
        <v>0</v>
      </c>
      <c r="NA224" s="58"/>
      <c r="NB224" s="58"/>
      <c r="NC224" s="58"/>
      <c r="ND224" s="58"/>
      <c r="NE224" s="58"/>
      <c r="NF224" s="58"/>
      <c r="NG224" s="58"/>
      <c r="NH224" s="58"/>
      <c r="NI224" s="58"/>
      <c r="NJ224" s="58"/>
      <c r="NK224" s="59"/>
      <c r="NL224" s="58"/>
      <c r="NM224" s="58"/>
      <c r="NN224" s="58"/>
      <c r="NO224" s="108"/>
      <c r="NP224" s="167">
        <f t="shared" si="1902"/>
        <v>0</v>
      </c>
      <c r="NQ224" s="58"/>
      <c r="NR224" s="58"/>
      <c r="NS224" s="58"/>
      <c r="NT224" s="58"/>
      <c r="NU224" s="58"/>
      <c r="NV224" s="58"/>
      <c r="NW224" s="58"/>
      <c r="NX224" s="58"/>
      <c r="NY224" s="58"/>
      <c r="NZ224" s="58"/>
      <c r="OA224" s="59"/>
      <c r="OB224" s="58"/>
      <c r="OC224" s="58"/>
      <c r="OD224" s="58"/>
      <c r="OE224" s="108"/>
      <c r="OF224" s="167">
        <f t="shared" si="1903"/>
        <v>0</v>
      </c>
      <c r="OG224" s="58"/>
      <c r="OH224" s="58"/>
      <c r="OI224" s="58"/>
      <c r="OJ224" s="58"/>
      <c r="OK224" s="58"/>
      <c r="OL224" s="58"/>
      <c r="OM224" s="58"/>
      <c r="ON224" s="58"/>
      <c r="OO224" s="58"/>
      <c r="OP224" s="58"/>
      <c r="OQ224" s="59"/>
      <c r="OR224" s="58"/>
      <c r="OS224" s="58"/>
      <c r="OT224" s="58"/>
      <c r="OU224" s="108"/>
      <c r="OV224" s="167">
        <f t="shared" si="1904"/>
        <v>0</v>
      </c>
      <c r="OW224" s="58"/>
      <c r="OX224" s="58"/>
      <c r="OY224" s="58"/>
      <c r="OZ224" s="58"/>
      <c r="PA224" s="58"/>
      <c r="PB224" s="58"/>
      <c r="PC224" s="58"/>
      <c r="PD224" s="58"/>
      <c r="PE224" s="58"/>
      <c r="PF224" s="58"/>
      <c r="PG224" s="59"/>
      <c r="PH224" s="58"/>
      <c r="PI224" s="58"/>
      <c r="PJ224" s="58"/>
      <c r="PK224" s="108"/>
      <c r="PL224" s="167">
        <f t="shared" si="1905"/>
        <v>0</v>
      </c>
      <c r="PM224" s="58"/>
      <c r="PN224" s="58"/>
      <c r="PO224" s="58"/>
      <c r="PP224" s="58"/>
      <c r="PQ224" s="58"/>
      <c r="PR224" s="58"/>
      <c r="PS224" s="58"/>
      <c r="PT224" s="58"/>
      <c r="PU224" s="58"/>
      <c r="PV224" s="58"/>
      <c r="PW224" s="59"/>
      <c r="PX224" s="58"/>
      <c r="PY224" s="58"/>
      <c r="PZ224" s="58"/>
      <c r="QA224" s="108"/>
      <c r="QB224" s="167">
        <f t="shared" si="1906"/>
        <v>0</v>
      </c>
      <c r="QC224" s="58"/>
      <c r="QD224" s="58"/>
      <c r="QE224" s="58"/>
      <c r="QF224" s="58"/>
      <c r="QG224" s="58"/>
      <c r="QH224" s="58"/>
      <c r="QI224" s="58"/>
      <c r="QJ224" s="58"/>
      <c r="QK224" s="58"/>
      <c r="QL224" s="58"/>
      <c r="QM224" s="59"/>
      <c r="QN224" s="58"/>
      <c r="QO224" s="58"/>
      <c r="QP224" s="58"/>
      <c r="QQ224" s="108"/>
      <c r="QR224" s="167">
        <f t="shared" si="1907"/>
        <v>0</v>
      </c>
      <c r="QS224" s="58"/>
      <c r="QT224" s="58"/>
      <c r="QU224" s="58"/>
      <c r="QV224" s="58"/>
      <c r="QW224" s="58"/>
      <c r="QX224" s="58"/>
      <c r="QY224" s="58"/>
      <c r="QZ224" s="58"/>
      <c r="RA224" s="58"/>
      <c r="RB224" s="58"/>
      <c r="RC224" s="59"/>
      <c r="RD224" s="58"/>
      <c r="RE224" s="58"/>
      <c r="RF224" s="58"/>
      <c r="RG224" s="58"/>
      <c r="RH224" s="58"/>
      <c r="RI224" s="58"/>
      <c r="RJ224" s="58"/>
      <c r="RK224" s="58"/>
      <c r="RL224" s="58"/>
      <c r="RM224" s="58"/>
      <c r="RN224" s="58"/>
      <c r="RO224" s="58"/>
      <c r="RP224" s="58"/>
      <c r="RQ224" s="108"/>
      <c r="RR224" s="171"/>
      <c r="RS224" s="167">
        <f t="shared" si="1908"/>
        <v>0</v>
      </c>
      <c r="RT224" s="58"/>
      <c r="RU224" s="58"/>
      <c r="RV224" s="58"/>
      <c r="RW224" s="58"/>
      <c r="RX224" s="58"/>
      <c r="RY224" s="58"/>
      <c r="RZ224" s="58"/>
      <c r="SA224" s="58"/>
      <c r="SB224" s="58"/>
      <c r="SC224" s="58"/>
      <c r="SD224" s="59"/>
      <c r="SE224" s="58"/>
      <c r="SF224" s="58"/>
      <c r="SG224" s="58"/>
      <c r="SH224" s="108"/>
      <c r="SI224" s="167">
        <f t="shared" si="1909"/>
        <v>0</v>
      </c>
      <c r="SJ224" s="58"/>
      <c r="SK224" s="58"/>
      <c r="SL224" s="58"/>
      <c r="SM224" s="58"/>
      <c r="SN224" s="58"/>
      <c r="SO224" s="58"/>
      <c r="SP224" s="58"/>
      <c r="SQ224" s="58"/>
      <c r="SR224" s="58"/>
      <c r="SS224" s="58"/>
      <c r="ST224" s="59"/>
      <c r="SU224" s="58"/>
      <c r="SV224" s="58"/>
      <c r="SW224" s="58"/>
      <c r="SX224" s="108"/>
      <c r="SY224" s="167">
        <f t="shared" si="1910"/>
        <v>0</v>
      </c>
      <c r="SZ224" s="58"/>
      <c r="TA224" s="58"/>
      <c r="TB224" s="58"/>
      <c r="TC224" s="58"/>
      <c r="TD224" s="58"/>
      <c r="TE224" s="58"/>
      <c r="TF224" s="58"/>
      <c r="TG224" s="58"/>
      <c r="TH224" s="58"/>
      <c r="TI224" s="58"/>
      <c r="TJ224" s="59"/>
      <c r="TK224" s="58"/>
      <c r="TL224" s="58"/>
      <c r="TM224" s="58"/>
      <c r="TN224" s="108"/>
      <c r="TO224" s="167">
        <f t="shared" si="1911"/>
        <v>0</v>
      </c>
      <c r="TP224" s="58"/>
      <c r="TQ224" s="58"/>
      <c r="TR224" s="58"/>
      <c r="TS224" s="58"/>
      <c r="TT224" s="58"/>
      <c r="TU224" s="58"/>
      <c r="TV224" s="58"/>
      <c r="TW224" s="58"/>
      <c r="TX224" s="58"/>
      <c r="TY224" s="58"/>
      <c r="TZ224" s="59"/>
      <c r="UA224" s="58"/>
      <c r="UB224" s="58"/>
      <c r="UC224" s="58"/>
      <c r="UD224" s="108"/>
      <c r="UE224" s="167">
        <f t="shared" si="1912"/>
        <v>0</v>
      </c>
      <c r="UF224" s="58"/>
      <c r="UG224" s="58"/>
      <c r="UH224" s="58"/>
      <c r="UI224" s="58"/>
      <c r="UJ224" s="58"/>
      <c r="UK224" s="58"/>
      <c r="UL224" s="58"/>
      <c r="UM224" s="58"/>
      <c r="UN224" s="58"/>
      <c r="UO224" s="58"/>
      <c r="UP224" s="59"/>
      <c r="UQ224" s="58"/>
      <c r="UR224" s="58"/>
      <c r="US224" s="58"/>
      <c r="UT224" s="58"/>
      <c r="UU224" s="58"/>
      <c r="UV224" s="58"/>
      <c r="UW224" s="58"/>
      <c r="UX224" s="58"/>
      <c r="UY224" s="58"/>
      <c r="UZ224" s="58"/>
      <c r="VA224" s="58"/>
      <c r="VB224" s="58"/>
      <c r="VC224" s="58"/>
      <c r="VD224" s="108"/>
      <c r="VE224" s="9" t="str">
        <f t="shared" si="1698"/>
        <v>-</v>
      </c>
    </row>
    <row r="225" spans="1:577" ht="20.149999999999999" customHeight="1">
      <c r="A225" s="18"/>
      <c r="B225" s="18">
        <v>6203</v>
      </c>
      <c r="C225" s="18"/>
      <c r="D225" s="19" t="s">
        <v>208</v>
      </c>
      <c r="E225" s="188">
        <f t="shared" ref="E225:BP225" si="1913">SUM(E226:E233)</f>
        <v>0</v>
      </c>
      <c r="F225" s="189">
        <f t="shared" si="1913"/>
        <v>0</v>
      </c>
      <c r="G225" s="189">
        <f t="shared" si="1913"/>
        <v>0</v>
      </c>
      <c r="H225" s="190">
        <f t="shared" si="1913"/>
        <v>0</v>
      </c>
      <c r="I225" s="226">
        <f t="shared" si="1913"/>
        <v>0</v>
      </c>
      <c r="J225" s="189">
        <f t="shared" si="1913"/>
        <v>0</v>
      </c>
      <c r="K225" s="57">
        <f t="shared" si="1913"/>
        <v>0</v>
      </c>
      <c r="L225" s="56">
        <f t="shared" si="1913"/>
        <v>0</v>
      </c>
      <c r="M225" s="56">
        <f t="shared" si="1913"/>
        <v>0</v>
      </c>
      <c r="N225" s="56">
        <f t="shared" si="1913"/>
        <v>0</v>
      </c>
      <c r="O225" s="56">
        <f t="shared" si="1913"/>
        <v>0</v>
      </c>
      <c r="P225" s="56">
        <f t="shared" si="1913"/>
        <v>0</v>
      </c>
      <c r="Q225" s="56">
        <f t="shared" si="1913"/>
        <v>0</v>
      </c>
      <c r="R225" s="56">
        <f t="shared" si="1913"/>
        <v>0</v>
      </c>
      <c r="S225" s="56">
        <f t="shared" si="1913"/>
        <v>0</v>
      </c>
      <c r="T225" s="56">
        <f t="shared" si="1913"/>
        <v>0</v>
      </c>
      <c r="U225" s="57">
        <f t="shared" si="1913"/>
        <v>0</v>
      </c>
      <c r="V225" s="56">
        <f t="shared" si="1913"/>
        <v>0</v>
      </c>
      <c r="W225" s="56">
        <f t="shared" si="1913"/>
        <v>0</v>
      </c>
      <c r="X225" s="56">
        <f t="shared" si="1913"/>
        <v>0</v>
      </c>
      <c r="Y225" s="107">
        <f t="shared" si="1913"/>
        <v>0</v>
      </c>
      <c r="Z225" s="57">
        <f t="shared" si="1913"/>
        <v>0</v>
      </c>
      <c r="AA225" s="56">
        <f t="shared" si="1913"/>
        <v>0</v>
      </c>
      <c r="AB225" s="56">
        <f t="shared" si="1913"/>
        <v>0</v>
      </c>
      <c r="AC225" s="56">
        <f t="shared" si="1913"/>
        <v>0</v>
      </c>
      <c r="AD225" s="56">
        <f t="shared" si="1913"/>
        <v>0</v>
      </c>
      <c r="AE225" s="56">
        <f t="shared" si="1913"/>
        <v>0</v>
      </c>
      <c r="AF225" s="56">
        <f t="shared" si="1913"/>
        <v>0</v>
      </c>
      <c r="AG225" s="56">
        <f t="shared" si="1913"/>
        <v>0</v>
      </c>
      <c r="AH225" s="56">
        <f t="shared" si="1913"/>
        <v>0</v>
      </c>
      <c r="AI225" s="56">
        <f t="shared" si="1913"/>
        <v>0</v>
      </c>
      <c r="AJ225" s="56">
        <f t="shared" si="1913"/>
        <v>0</v>
      </c>
      <c r="AK225" s="57">
        <f t="shared" si="1913"/>
        <v>0</v>
      </c>
      <c r="AL225" s="56">
        <f t="shared" si="1913"/>
        <v>0</v>
      </c>
      <c r="AM225" s="56">
        <f t="shared" si="1913"/>
        <v>0</v>
      </c>
      <c r="AN225" s="56">
        <f t="shared" si="1913"/>
        <v>0</v>
      </c>
      <c r="AO225" s="107">
        <f t="shared" si="1913"/>
        <v>0</v>
      </c>
      <c r="AP225" s="57">
        <f t="shared" si="1913"/>
        <v>0</v>
      </c>
      <c r="AQ225" s="56">
        <f t="shared" si="1913"/>
        <v>0</v>
      </c>
      <c r="AR225" s="56">
        <f t="shared" si="1913"/>
        <v>0</v>
      </c>
      <c r="AS225" s="56">
        <f t="shared" si="1913"/>
        <v>0</v>
      </c>
      <c r="AT225" s="56">
        <f t="shared" si="1913"/>
        <v>0</v>
      </c>
      <c r="AU225" s="56">
        <f t="shared" si="1913"/>
        <v>0</v>
      </c>
      <c r="AV225" s="56">
        <f t="shared" si="1913"/>
        <v>0</v>
      </c>
      <c r="AW225" s="56">
        <f t="shared" si="1913"/>
        <v>0</v>
      </c>
      <c r="AX225" s="56">
        <f t="shared" si="1913"/>
        <v>0</v>
      </c>
      <c r="AY225" s="56">
        <f t="shared" si="1913"/>
        <v>0</v>
      </c>
      <c r="AZ225" s="56">
        <f t="shared" si="1913"/>
        <v>0</v>
      </c>
      <c r="BA225" s="57">
        <f t="shared" si="1913"/>
        <v>0</v>
      </c>
      <c r="BB225" s="56">
        <f t="shared" si="1913"/>
        <v>0</v>
      </c>
      <c r="BC225" s="56">
        <f t="shared" si="1913"/>
        <v>0</v>
      </c>
      <c r="BD225" s="56">
        <f t="shared" si="1913"/>
        <v>0</v>
      </c>
      <c r="BE225" s="107">
        <f t="shared" si="1913"/>
        <v>0</v>
      </c>
      <c r="BF225" s="57">
        <f t="shared" si="1913"/>
        <v>0</v>
      </c>
      <c r="BG225" s="56">
        <f t="shared" si="1913"/>
        <v>0</v>
      </c>
      <c r="BH225" s="56">
        <f t="shared" si="1913"/>
        <v>0</v>
      </c>
      <c r="BI225" s="56">
        <f t="shared" si="1913"/>
        <v>0</v>
      </c>
      <c r="BJ225" s="56">
        <f t="shared" si="1913"/>
        <v>0</v>
      </c>
      <c r="BK225" s="56">
        <f t="shared" si="1913"/>
        <v>0</v>
      </c>
      <c r="BL225" s="56">
        <f t="shared" si="1913"/>
        <v>0</v>
      </c>
      <c r="BM225" s="56">
        <f t="shared" si="1913"/>
        <v>0</v>
      </c>
      <c r="BN225" s="56">
        <f t="shared" si="1913"/>
        <v>0</v>
      </c>
      <c r="BO225" s="56">
        <f t="shared" si="1913"/>
        <v>0</v>
      </c>
      <c r="BP225" s="56">
        <f t="shared" si="1913"/>
        <v>0</v>
      </c>
      <c r="BQ225" s="57">
        <f t="shared" ref="BQ225:EM225" si="1914">SUM(BQ226:BQ233)</f>
        <v>0</v>
      </c>
      <c r="BR225" s="56">
        <f t="shared" si="1914"/>
        <v>0</v>
      </c>
      <c r="BS225" s="56">
        <f t="shared" si="1914"/>
        <v>0</v>
      </c>
      <c r="BT225" s="56">
        <f t="shared" si="1914"/>
        <v>0</v>
      </c>
      <c r="BU225" s="107">
        <f t="shared" si="1914"/>
        <v>0</v>
      </c>
      <c r="BV225" s="57">
        <f t="shared" si="1914"/>
        <v>0</v>
      </c>
      <c r="BW225" s="56">
        <f t="shared" si="1914"/>
        <v>0</v>
      </c>
      <c r="BX225" s="56">
        <f t="shared" si="1914"/>
        <v>0</v>
      </c>
      <c r="BY225" s="56">
        <f t="shared" si="1914"/>
        <v>0</v>
      </c>
      <c r="BZ225" s="56">
        <f t="shared" si="1914"/>
        <v>0</v>
      </c>
      <c r="CA225" s="56">
        <f t="shared" si="1914"/>
        <v>0</v>
      </c>
      <c r="CB225" s="56">
        <f t="shared" si="1914"/>
        <v>0</v>
      </c>
      <c r="CC225" s="56">
        <f t="shared" si="1914"/>
        <v>0</v>
      </c>
      <c r="CD225" s="56">
        <f t="shared" si="1914"/>
        <v>0</v>
      </c>
      <c r="CE225" s="56">
        <f t="shared" si="1914"/>
        <v>0</v>
      </c>
      <c r="CF225" s="56">
        <f t="shared" si="1914"/>
        <v>0</v>
      </c>
      <c r="CG225" s="57">
        <f t="shared" si="1914"/>
        <v>0</v>
      </c>
      <c r="CH225" s="56">
        <f t="shared" si="1914"/>
        <v>0</v>
      </c>
      <c r="CI225" s="56">
        <f t="shared" si="1914"/>
        <v>0</v>
      </c>
      <c r="CJ225" s="56">
        <f t="shared" si="1914"/>
        <v>0</v>
      </c>
      <c r="CK225" s="56">
        <f t="shared" si="1914"/>
        <v>0</v>
      </c>
      <c r="CL225" s="56">
        <f t="shared" si="1914"/>
        <v>0</v>
      </c>
      <c r="CM225" s="56">
        <f t="shared" si="1914"/>
        <v>0</v>
      </c>
      <c r="CN225" s="56">
        <f t="shared" si="1914"/>
        <v>0</v>
      </c>
      <c r="CO225" s="56">
        <f t="shared" si="1914"/>
        <v>0</v>
      </c>
      <c r="CP225" s="56">
        <f t="shared" si="1914"/>
        <v>0</v>
      </c>
      <c r="CQ225" s="56">
        <f t="shared" si="1914"/>
        <v>0</v>
      </c>
      <c r="CR225" s="56">
        <f t="shared" si="1914"/>
        <v>0</v>
      </c>
      <c r="CS225" s="56">
        <f t="shared" si="1914"/>
        <v>0</v>
      </c>
      <c r="CT225" s="56">
        <f t="shared" si="1914"/>
        <v>0</v>
      </c>
      <c r="CU225" s="107">
        <f t="shared" si="1914"/>
        <v>0</v>
      </c>
      <c r="CV225" s="150">
        <f t="shared" si="1914"/>
        <v>0</v>
      </c>
      <c r="CW225" s="57">
        <f t="shared" si="1914"/>
        <v>0</v>
      </c>
      <c r="CX225" s="56">
        <f t="shared" si="1914"/>
        <v>0</v>
      </c>
      <c r="CY225" s="56">
        <f t="shared" si="1914"/>
        <v>0</v>
      </c>
      <c r="CZ225" s="56">
        <f t="shared" si="1914"/>
        <v>0</v>
      </c>
      <c r="DA225" s="56">
        <f t="shared" si="1914"/>
        <v>0</v>
      </c>
      <c r="DB225" s="56">
        <f t="shared" si="1914"/>
        <v>0</v>
      </c>
      <c r="DC225" s="56">
        <f t="shared" si="1914"/>
        <v>0</v>
      </c>
      <c r="DD225" s="56">
        <f t="shared" si="1914"/>
        <v>0</v>
      </c>
      <c r="DE225" s="56">
        <f t="shared" si="1914"/>
        <v>0</v>
      </c>
      <c r="DF225" s="56">
        <f t="shared" si="1914"/>
        <v>0</v>
      </c>
      <c r="DG225" s="56">
        <f t="shared" si="1914"/>
        <v>0</v>
      </c>
      <c r="DH225" s="57">
        <f t="shared" si="1914"/>
        <v>0</v>
      </c>
      <c r="DI225" s="56">
        <f t="shared" si="1914"/>
        <v>0</v>
      </c>
      <c r="DJ225" s="56">
        <f t="shared" si="1914"/>
        <v>0</v>
      </c>
      <c r="DK225" s="56">
        <f t="shared" si="1914"/>
        <v>0</v>
      </c>
      <c r="DL225" s="107">
        <f t="shared" si="1914"/>
        <v>0</v>
      </c>
      <c r="DM225" s="57">
        <f t="shared" si="1914"/>
        <v>0</v>
      </c>
      <c r="DN225" s="56">
        <f t="shared" si="1914"/>
        <v>0</v>
      </c>
      <c r="DO225" s="56">
        <f t="shared" si="1914"/>
        <v>0</v>
      </c>
      <c r="DP225" s="56">
        <f t="shared" si="1914"/>
        <v>0</v>
      </c>
      <c r="DQ225" s="56">
        <f t="shared" si="1914"/>
        <v>0</v>
      </c>
      <c r="DR225" s="56">
        <f t="shared" si="1914"/>
        <v>0</v>
      </c>
      <c r="DS225" s="56">
        <f t="shared" si="1914"/>
        <v>0</v>
      </c>
      <c r="DT225" s="56">
        <f t="shared" si="1914"/>
        <v>0</v>
      </c>
      <c r="DU225" s="56">
        <f t="shared" si="1914"/>
        <v>0</v>
      </c>
      <c r="DV225" s="56">
        <f t="shared" si="1914"/>
        <v>0</v>
      </c>
      <c r="DW225" s="56">
        <f t="shared" si="1914"/>
        <v>0</v>
      </c>
      <c r="DX225" s="57">
        <f t="shared" si="1914"/>
        <v>0</v>
      </c>
      <c r="DY225" s="56">
        <f t="shared" si="1914"/>
        <v>0</v>
      </c>
      <c r="DZ225" s="56">
        <f t="shared" si="1914"/>
        <v>0</v>
      </c>
      <c r="EA225" s="56">
        <f t="shared" si="1914"/>
        <v>0</v>
      </c>
      <c r="EB225" s="107">
        <f t="shared" si="1914"/>
        <v>0</v>
      </c>
      <c r="EC225" s="57">
        <f t="shared" si="1914"/>
        <v>0</v>
      </c>
      <c r="ED225" s="56">
        <f t="shared" si="1914"/>
        <v>0</v>
      </c>
      <c r="EE225" s="56">
        <f t="shared" si="1914"/>
        <v>0</v>
      </c>
      <c r="EF225" s="56">
        <f t="shared" si="1914"/>
        <v>0</v>
      </c>
      <c r="EG225" s="56">
        <f t="shared" si="1914"/>
        <v>0</v>
      </c>
      <c r="EH225" s="56">
        <f t="shared" si="1914"/>
        <v>0</v>
      </c>
      <c r="EI225" s="56">
        <f t="shared" si="1914"/>
        <v>0</v>
      </c>
      <c r="EJ225" s="56">
        <f t="shared" si="1914"/>
        <v>0</v>
      </c>
      <c r="EK225" s="56">
        <f t="shared" si="1914"/>
        <v>0</v>
      </c>
      <c r="EL225" s="56">
        <f t="shared" si="1914"/>
        <v>0</v>
      </c>
      <c r="EM225" s="56">
        <f t="shared" si="1914"/>
        <v>0</v>
      </c>
      <c r="EN225" s="57">
        <f t="shared" ref="EN225:GY225" si="1915">SUM(EN226:EN233)</f>
        <v>0</v>
      </c>
      <c r="EO225" s="56">
        <f t="shared" si="1915"/>
        <v>0</v>
      </c>
      <c r="EP225" s="56">
        <f t="shared" si="1915"/>
        <v>0</v>
      </c>
      <c r="EQ225" s="56">
        <f t="shared" si="1915"/>
        <v>0</v>
      </c>
      <c r="ER225" s="107">
        <f t="shared" si="1915"/>
        <v>0</v>
      </c>
      <c r="ES225" s="57">
        <f t="shared" si="1915"/>
        <v>0</v>
      </c>
      <c r="ET225" s="56">
        <f t="shared" si="1915"/>
        <v>0</v>
      </c>
      <c r="EU225" s="56">
        <f t="shared" si="1915"/>
        <v>0</v>
      </c>
      <c r="EV225" s="56">
        <f t="shared" si="1915"/>
        <v>0</v>
      </c>
      <c r="EW225" s="56">
        <f t="shared" si="1915"/>
        <v>0</v>
      </c>
      <c r="EX225" s="56">
        <f t="shared" si="1915"/>
        <v>0</v>
      </c>
      <c r="EY225" s="56">
        <f t="shared" si="1915"/>
        <v>0</v>
      </c>
      <c r="EZ225" s="56">
        <f t="shared" si="1915"/>
        <v>0</v>
      </c>
      <c r="FA225" s="56">
        <f t="shared" si="1915"/>
        <v>0</v>
      </c>
      <c r="FB225" s="56">
        <f t="shared" si="1915"/>
        <v>0</v>
      </c>
      <c r="FC225" s="56">
        <f t="shared" si="1915"/>
        <v>0</v>
      </c>
      <c r="FD225" s="57">
        <f t="shared" si="1915"/>
        <v>0</v>
      </c>
      <c r="FE225" s="56">
        <f t="shared" si="1915"/>
        <v>0</v>
      </c>
      <c r="FF225" s="56">
        <f t="shared" si="1915"/>
        <v>0</v>
      </c>
      <c r="FG225" s="56">
        <f t="shared" si="1915"/>
        <v>0</v>
      </c>
      <c r="FH225" s="107">
        <f t="shared" si="1915"/>
        <v>0</v>
      </c>
      <c r="FI225" s="57">
        <f t="shared" si="1915"/>
        <v>0</v>
      </c>
      <c r="FJ225" s="56">
        <f t="shared" si="1915"/>
        <v>0</v>
      </c>
      <c r="FK225" s="56">
        <f t="shared" si="1915"/>
        <v>0</v>
      </c>
      <c r="FL225" s="56">
        <f t="shared" si="1915"/>
        <v>0</v>
      </c>
      <c r="FM225" s="56">
        <f t="shared" si="1915"/>
        <v>0</v>
      </c>
      <c r="FN225" s="56">
        <f t="shared" si="1915"/>
        <v>0</v>
      </c>
      <c r="FO225" s="56">
        <f t="shared" si="1915"/>
        <v>0</v>
      </c>
      <c r="FP225" s="56">
        <f t="shared" si="1915"/>
        <v>0</v>
      </c>
      <c r="FQ225" s="56">
        <f t="shared" si="1915"/>
        <v>0</v>
      </c>
      <c r="FR225" s="56">
        <f t="shared" si="1915"/>
        <v>0</v>
      </c>
      <c r="FS225" s="56">
        <f t="shared" si="1915"/>
        <v>0</v>
      </c>
      <c r="FT225" s="57">
        <f t="shared" si="1915"/>
        <v>0</v>
      </c>
      <c r="FU225" s="56">
        <f t="shared" si="1915"/>
        <v>0</v>
      </c>
      <c r="FV225" s="56">
        <f t="shared" si="1915"/>
        <v>0</v>
      </c>
      <c r="FW225" s="56">
        <f t="shared" si="1915"/>
        <v>0</v>
      </c>
      <c r="FX225" s="107">
        <f t="shared" si="1915"/>
        <v>0</v>
      </c>
      <c r="FY225" s="57">
        <f t="shared" si="1915"/>
        <v>0</v>
      </c>
      <c r="FZ225" s="56">
        <f t="shared" si="1915"/>
        <v>0</v>
      </c>
      <c r="GA225" s="56">
        <f t="shared" si="1915"/>
        <v>0</v>
      </c>
      <c r="GB225" s="56">
        <f t="shared" si="1915"/>
        <v>0</v>
      </c>
      <c r="GC225" s="56">
        <f t="shared" si="1915"/>
        <v>0</v>
      </c>
      <c r="GD225" s="56">
        <f t="shared" si="1915"/>
        <v>0</v>
      </c>
      <c r="GE225" s="56">
        <f t="shared" si="1915"/>
        <v>0</v>
      </c>
      <c r="GF225" s="56">
        <f t="shared" si="1915"/>
        <v>0</v>
      </c>
      <c r="GG225" s="56">
        <f t="shared" si="1915"/>
        <v>0</v>
      </c>
      <c r="GH225" s="56">
        <f t="shared" si="1915"/>
        <v>0</v>
      </c>
      <c r="GI225" s="56">
        <f t="shared" si="1915"/>
        <v>0</v>
      </c>
      <c r="GJ225" s="57">
        <f t="shared" si="1915"/>
        <v>0</v>
      </c>
      <c r="GK225" s="56">
        <f t="shared" si="1915"/>
        <v>0</v>
      </c>
      <c r="GL225" s="56">
        <f t="shared" si="1915"/>
        <v>0</v>
      </c>
      <c r="GM225" s="56">
        <f t="shared" si="1915"/>
        <v>0</v>
      </c>
      <c r="GN225" s="107">
        <f t="shared" si="1915"/>
        <v>0</v>
      </c>
      <c r="GO225" s="57">
        <f t="shared" si="1915"/>
        <v>0</v>
      </c>
      <c r="GP225" s="56">
        <f t="shared" si="1915"/>
        <v>0</v>
      </c>
      <c r="GQ225" s="56">
        <f t="shared" si="1915"/>
        <v>0</v>
      </c>
      <c r="GR225" s="56">
        <f t="shared" si="1915"/>
        <v>0</v>
      </c>
      <c r="GS225" s="56">
        <f t="shared" si="1915"/>
        <v>0</v>
      </c>
      <c r="GT225" s="56">
        <f t="shared" si="1915"/>
        <v>0</v>
      </c>
      <c r="GU225" s="56">
        <f t="shared" si="1915"/>
        <v>0</v>
      </c>
      <c r="GV225" s="56">
        <f t="shared" si="1915"/>
        <v>0</v>
      </c>
      <c r="GW225" s="56">
        <f t="shared" si="1915"/>
        <v>0</v>
      </c>
      <c r="GX225" s="56">
        <f t="shared" si="1915"/>
        <v>0</v>
      </c>
      <c r="GY225" s="56">
        <f t="shared" si="1915"/>
        <v>0</v>
      </c>
      <c r="GZ225" s="57">
        <f t="shared" ref="GZ225:JW225" si="1916">SUM(GZ226:GZ233)</f>
        <v>0</v>
      </c>
      <c r="HA225" s="56">
        <f t="shared" si="1916"/>
        <v>0</v>
      </c>
      <c r="HB225" s="56">
        <f t="shared" si="1916"/>
        <v>0</v>
      </c>
      <c r="HC225" s="56">
        <f t="shared" si="1916"/>
        <v>0</v>
      </c>
      <c r="HD225" s="56">
        <f t="shared" si="1916"/>
        <v>0</v>
      </c>
      <c r="HE225" s="56">
        <f t="shared" si="1916"/>
        <v>0</v>
      </c>
      <c r="HF225" s="56">
        <f t="shared" si="1916"/>
        <v>0</v>
      </c>
      <c r="HG225" s="56">
        <f t="shared" si="1916"/>
        <v>0</v>
      </c>
      <c r="HH225" s="56">
        <f t="shared" si="1916"/>
        <v>0</v>
      </c>
      <c r="HI225" s="56">
        <f t="shared" si="1916"/>
        <v>0</v>
      </c>
      <c r="HJ225" s="56">
        <f t="shared" si="1916"/>
        <v>0</v>
      </c>
      <c r="HK225" s="56">
        <f t="shared" si="1916"/>
        <v>0</v>
      </c>
      <c r="HL225" s="56">
        <f t="shared" si="1916"/>
        <v>0</v>
      </c>
      <c r="HM225" s="56">
        <f t="shared" si="1916"/>
        <v>0</v>
      </c>
      <c r="HN225" s="107">
        <f t="shared" si="1916"/>
        <v>0</v>
      </c>
      <c r="HO225" s="134">
        <f t="shared" si="1916"/>
        <v>0</v>
      </c>
      <c r="HP225" s="150">
        <f t="shared" si="1916"/>
        <v>0</v>
      </c>
      <c r="HQ225" s="57">
        <f t="shared" si="1916"/>
        <v>0</v>
      </c>
      <c r="HR225" s="56">
        <f t="shared" si="1916"/>
        <v>0</v>
      </c>
      <c r="HS225" s="56">
        <f t="shared" si="1916"/>
        <v>0</v>
      </c>
      <c r="HT225" s="56">
        <f t="shared" si="1916"/>
        <v>0</v>
      </c>
      <c r="HU225" s="56">
        <f t="shared" si="1916"/>
        <v>0</v>
      </c>
      <c r="HV225" s="56">
        <f t="shared" si="1916"/>
        <v>0</v>
      </c>
      <c r="HW225" s="56">
        <f t="shared" si="1916"/>
        <v>0</v>
      </c>
      <c r="HX225" s="56">
        <f t="shared" si="1916"/>
        <v>0</v>
      </c>
      <c r="HY225" s="56">
        <f t="shared" si="1916"/>
        <v>0</v>
      </c>
      <c r="HZ225" s="56">
        <f t="shared" si="1916"/>
        <v>0</v>
      </c>
      <c r="IA225" s="56">
        <f t="shared" si="1916"/>
        <v>0</v>
      </c>
      <c r="IB225" s="57">
        <f t="shared" si="1916"/>
        <v>0</v>
      </c>
      <c r="IC225" s="56">
        <f t="shared" si="1916"/>
        <v>0</v>
      </c>
      <c r="ID225" s="56">
        <f t="shared" si="1916"/>
        <v>0</v>
      </c>
      <c r="IE225" s="56">
        <f t="shared" si="1916"/>
        <v>0</v>
      </c>
      <c r="IF225" s="107">
        <f t="shared" si="1916"/>
        <v>0</v>
      </c>
      <c r="IG225" s="57">
        <f t="shared" si="1916"/>
        <v>0</v>
      </c>
      <c r="IH225" s="56">
        <f t="shared" si="1916"/>
        <v>0</v>
      </c>
      <c r="II225" s="56">
        <f t="shared" si="1916"/>
        <v>0</v>
      </c>
      <c r="IJ225" s="56">
        <f t="shared" si="1916"/>
        <v>0</v>
      </c>
      <c r="IK225" s="56">
        <f t="shared" si="1916"/>
        <v>0</v>
      </c>
      <c r="IL225" s="56">
        <f t="shared" si="1916"/>
        <v>0</v>
      </c>
      <c r="IM225" s="56">
        <f t="shared" si="1916"/>
        <v>0</v>
      </c>
      <c r="IN225" s="56">
        <f t="shared" si="1916"/>
        <v>0</v>
      </c>
      <c r="IO225" s="56">
        <f t="shared" si="1916"/>
        <v>0</v>
      </c>
      <c r="IP225" s="56">
        <f t="shared" si="1916"/>
        <v>0</v>
      </c>
      <c r="IQ225" s="56">
        <f t="shared" si="1916"/>
        <v>0</v>
      </c>
      <c r="IR225" s="57">
        <f t="shared" si="1916"/>
        <v>0</v>
      </c>
      <c r="IS225" s="56">
        <f t="shared" si="1916"/>
        <v>0</v>
      </c>
      <c r="IT225" s="56">
        <f t="shared" si="1916"/>
        <v>0</v>
      </c>
      <c r="IU225" s="56">
        <f t="shared" si="1916"/>
        <v>0</v>
      </c>
      <c r="IV225" s="107">
        <f t="shared" si="1916"/>
        <v>0</v>
      </c>
      <c r="IW225" s="57">
        <f t="shared" si="1916"/>
        <v>0</v>
      </c>
      <c r="IX225" s="56">
        <f t="shared" si="1916"/>
        <v>0</v>
      </c>
      <c r="IY225" s="56">
        <f t="shared" si="1916"/>
        <v>0</v>
      </c>
      <c r="IZ225" s="56">
        <f t="shared" si="1916"/>
        <v>0</v>
      </c>
      <c r="JA225" s="56">
        <f t="shared" si="1916"/>
        <v>0</v>
      </c>
      <c r="JB225" s="56">
        <f t="shared" si="1916"/>
        <v>0</v>
      </c>
      <c r="JC225" s="56">
        <f t="shared" si="1916"/>
        <v>0</v>
      </c>
      <c r="JD225" s="56">
        <f t="shared" si="1916"/>
        <v>0</v>
      </c>
      <c r="JE225" s="56">
        <f t="shared" si="1916"/>
        <v>0</v>
      </c>
      <c r="JF225" s="56">
        <f t="shared" si="1916"/>
        <v>0</v>
      </c>
      <c r="JG225" s="56">
        <f t="shared" si="1916"/>
        <v>0</v>
      </c>
      <c r="JH225" s="57">
        <f t="shared" si="1916"/>
        <v>0</v>
      </c>
      <c r="JI225" s="56">
        <f t="shared" si="1916"/>
        <v>0</v>
      </c>
      <c r="JJ225" s="56">
        <f t="shared" si="1916"/>
        <v>0</v>
      </c>
      <c r="JK225" s="56">
        <f t="shared" si="1916"/>
        <v>0</v>
      </c>
      <c r="JL225" s="107">
        <f t="shared" si="1916"/>
        <v>0</v>
      </c>
      <c r="JM225" s="57">
        <f t="shared" si="1916"/>
        <v>0</v>
      </c>
      <c r="JN225" s="56">
        <f t="shared" si="1916"/>
        <v>0</v>
      </c>
      <c r="JO225" s="56">
        <f t="shared" si="1916"/>
        <v>0</v>
      </c>
      <c r="JP225" s="56">
        <f t="shared" si="1916"/>
        <v>0</v>
      </c>
      <c r="JQ225" s="56">
        <f t="shared" si="1916"/>
        <v>0</v>
      </c>
      <c r="JR225" s="56">
        <f t="shared" si="1916"/>
        <v>0</v>
      </c>
      <c r="JS225" s="56">
        <f t="shared" si="1916"/>
        <v>0</v>
      </c>
      <c r="JT225" s="56">
        <f t="shared" si="1916"/>
        <v>0</v>
      </c>
      <c r="JU225" s="56">
        <f t="shared" si="1916"/>
        <v>0</v>
      </c>
      <c r="JV225" s="56">
        <f t="shared" si="1916"/>
        <v>0</v>
      </c>
      <c r="JW225" s="56">
        <f t="shared" si="1916"/>
        <v>0</v>
      </c>
      <c r="JX225" s="57">
        <f t="shared" ref="JX225:MT225" si="1917">SUM(JX226:JX233)</f>
        <v>0</v>
      </c>
      <c r="JY225" s="56">
        <f t="shared" si="1917"/>
        <v>0</v>
      </c>
      <c r="JZ225" s="56">
        <f t="shared" si="1917"/>
        <v>0</v>
      </c>
      <c r="KA225" s="56">
        <f t="shared" si="1917"/>
        <v>0</v>
      </c>
      <c r="KB225" s="107">
        <f t="shared" si="1917"/>
        <v>0</v>
      </c>
      <c r="KC225" s="57">
        <f t="shared" si="1917"/>
        <v>0</v>
      </c>
      <c r="KD225" s="56">
        <f t="shared" si="1917"/>
        <v>0</v>
      </c>
      <c r="KE225" s="56">
        <f t="shared" si="1917"/>
        <v>0</v>
      </c>
      <c r="KF225" s="56">
        <f t="shared" si="1917"/>
        <v>0</v>
      </c>
      <c r="KG225" s="56">
        <f t="shared" si="1917"/>
        <v>0</v>
      </c>
      <c r="KH225" s="56">
        <f t="shared" si="1917"/>
        <v>0</v>
      </c>
      <c r="KI225" s="56">
        <f t="shared" si="1917"/>
        <v>0</v>
      </c>
      <c r="KJ225" s="56">
        <f t="shared" si="1917"/>
        <v>0</v>
      </c>
      <c r="KK225" s="56">
        <f t="shared" si="1917"/>
        <v>0</v>
      </c>
      <c r="KL225" s="56">
        <f t="shared" si="1917"/>
        <v>0</v>
      </c>
      <c r="KM225" s="56">
        <f t="shared" si="1917"/>
        <v>0</v>
      </c>
      <c r="KN225" s="57">
        <f t="shared" si="1917"/>
        <v>0</v>
      </c>
      <c r="KO225" s="56">
        <f t="shared" si="1917"/>
        <v>0</v>
      </c>
      <c r="KP225" s="56">
        <f t="shared" si="1917"/>
        <v>0</v>
      </c>
      <c r="KQ225" s="56">
        <f t="shared" si="1917"/>
        <v>0</v>
      </c>
      <c r="KR225" s="56">
        <f t="shared" si="1917"/>
        <v>0</v>
      </c>
      <c r="KS225" s="56">
        <f t="shared" si="1917"/>
        <v>0</v>
      </c>
      <c r="KT225" s="56">
        <f t="shared" si="1917"/>
        <v>0</v>
      </c>
      <c r="KU225" s="56">
        <f t="shared" si="1917"/>
        <v>0</v>
      </c>
      <c r="KV225" s="56">
        <f t="shared" si="1917"/>
        <v>0</v>
      </c>
      <c r="KW225" s="56">
        <f t="shared" si="1917"/>
        <v>0</v>
      </c>
      <c r="KX225" s="56">
        <f t="shared" si="1917"/>
        <v>0</v>
      </c>
      <c r="KY225" s="56">
        <f t="shared" si="1917"/>
        <v>0</v>
      </c>
      <c r="KZ225" s="56">
        <f t="shared" si="1917"/>
        <v>0</v>
      </c>
      <c r="LA225" s="56">
        <f t="shared" si="1917"/>
        <v>0</v>
      </c>
      <c r="LB225" s="107">
        <f t="shared" si="1917"/>
        <v>0</v>
      </c>
      <c r="LC225" s="150">
        <f t="shared" si="1917"/>
        <v>0</v>
      </c>
      <c r="LD225" s="57">
        <f t="shared" si="1917"/>
        <v>0</v>
      </c>
      <c r="LE225" s="56">
        <f t="shared" si="1917"/>
        <v>0</v>
      </c>
      <c r="LF225" s="56">
        <f t="shared" si="1917"/>
        <v>0</v>
      </c>
      <c r="LG225" s="56">
        <f t="shared" si="1917"/>
        <v>0</v>
      </c>
      <c r="LH225" s="56">
        <f t="shared" si="1917"/>
        <v>0</v>
      </c>
      <c r="LI225" s="56">
        <f t="shared" si="1917"/>
        <v>0</v>
      </c>
      <c r="LJ225" s="56">
        <f t="shared" si="1917"/>
        <v>0</v>
      </c>
      <c r="LK225" s="56">
        <f t="shared" si="1917"/>
        <v>0</v>
      </c>
      <c r="LL225" s="56">
        <f t="shared" si="1917"/>
        <v>0</v>
      </c>
      <c r="LM225" s="56">
        <f t="shared" si="1917"/>
        <v>0</v>
      </c>
      <c r="LN225" s="56">
        <f t="shared" si="1917"/>
        <v>0</v>
      </c>
      <c r="LO225" s="57">
        <f t="shared" si="1917"/>
        <v>0</v>
      </c>
      <c r="LP225" s="56">
        <f t="shared" si="1917"/>
        <v>0</v>
      </c>
      <c r="LQ225" s="56">
        <f t="shared" si="1917"/>
        <v>0</v>
      </c>
      <c r="LR225" s="56">
        <f t="shared" si="1917"/>
        <v>0</v>
      </c>
      <c r="LS225" s="107">
        <f t="shared" si="1917"/>
        <v>0</v>
      </c>
      <c r="LT225" s="57">
        <f t="shared" si="1917"/>
        <v>0</v>
      </c>
      <c r="LU225" s="56">
        <f t="shared" si="1917"/>
        <v>0</v>
      </c>
      <c r="LV225" s="56">
        <f t="shared" si="1917"/>
        <v>0</v>
      </c>
      <c r="LW225" s="56">
        <f t="shared" si="1917"/>
        <v>0</v>
      </c>
      <c r="LX225" s="56">
        <f t="shared" si="1917"/>
        <v>0</v>
      </c>
      <c r="LY225" s="56">
        <f t="shared" si="1917"/>
        <v>0</v>
      </c>
      <c r="LZ225" s="56">
        <f t="shared" si="1917"/>
        <v>0</v>
      </c>
      <c r="MA225" s="56">
        <f t="shared" si="1917"/>
        <v>0</v>
      </c>
      <c r="MB225" s="56">
        <f t="shared" si="1917"/>
        <v>0</v>
      </c>
      <c r="MC225" s="56">
        <f t="shared" si="1917"/>
        <v>0</v>
      </c>
      <c r="MD225" s="56">
        <f t="shared" si="1917"/>
        <v>0</v>
      </c>
      <c r="ME225" s="57">
        <f t="shared" si="1917"/>
        <v>0</v>
      </c>
      <c r="MF225" s="56">
        <f t="shared" si="1917"/>
        <v>0</v>
      </c>
      <c r="MG225" s="56">
        <f t="shared" si="1917"/>
        <v>0</v>
      </c>
      <c r="MH225" s="56">
        <f t="shared" si="1917"/>
        <v>0</v>
      </c>
      <c r="MI225" s="107">
        <f t="shared" si="1917"/>
        <v>0</v>
      </c>
      <c r="MJ225" s="57">
        <f t="shared" si="1917"/>
        <v>0</v>
      </c>
      <c r="MK225" s="56">
        <f t="shared" si="1917"/>
        <v>0</v>
      </c>
      <c r="ML225" s="56">
        <f t="shared" si="1917"/>
        <v>0</v>
      </c>
      <c r="MM225" s="56">
        <f t="shared" si="1917"/>
        <v>0</v>
      </c>
      <c r="MN225" s="56">
        <f t="shared" si="1917"/>
        <v>0</v>
      </c>
      <c r="MO225" s="56">
        <f t="shared" si="1917"/>
        <v>0</v>
      </c>
      <c r="MP225" s="56">
        <f t="shared" si="1917"/>
        <v>0</v>
      </c>
      <c r="MQ225" s="56">
        <f t="shared" si="1917"/>
        <v>0</v>
      </c>
      <c r="MR225" s="56">
        <f t="shared" si="1917"/>
        <v>0</v>
      </c>
      <c r="MS225" s="56">
        <f t="shared" si="1917"/>
        <v>0</v>
      </c>
      <c r="MT225" s="56">
        <f t="shared" si="1917"/>
        <v>0</v>
      </c>
      <c r="MU225" s="57">
        <f t="shared" ref="MU225:PF225" si="1918">SUM(MU226:MU233)</f>
        <v>0</v>
      </c>
      <c r="MV225" s="56">
        <f t="shared" si="1918"/>
        <v>0</v>
      </c>
      <c r="MW225" s="56">
        <f t="shared" si="1918"/>
        <v>0</v>
      </c>
      <c r="MX225" s="56">
        <f t="shared" si="1918"/>
        <v>0</v>
      </c>
      <c r="MY225" s="107">
        <f t="shared" si="1918"/>
        <v>0</v>
      </c>
      <c r="MZ225" s="57">
        <f t="shared" si="1918"/>
        <v>0</v>
      </c>
      <c r="NA225" s="56">
        <f t="shared" si="1918"/>
        <v>0</v>
      </c>
      <c r="NB225" s="56">
        <f t="shared" si="1918"/>
        <v>0</v>
      </c>
      <c r="NC225" s="56">
        <f t="shared" si="1918"/>
        <v>0</v>
      </c>
      <c r="ND225" s="56">
        <f t="shared" si="1918"/>
        <v>0</v>
      </c>
      <c r="NE225" s="56">
        <f t="shared" si="1918"/>
        <v>0</v>
      </c>
      <c r="NF225" s="56">
        <f t="shared" si="1918"/>
        <v>0</v>
      </c>
      <c r="NG225" s="56">
        <f t="shared" si="1918"/>
        <v>0</v>
      </c>
      <c r="NH225" s="56">
        <f t="shared" si="1918"/>
        <v>0</v>
      </c>
      <c r="NI225" s="56">
        <f t="shared" si="1918"/>
        <v>0</v>
      </c>
      <c r="NJ225" s="56">
        <f t="shared" si="1918"/>
        <v>0</v>
      </c>
      <c r="NK225" s="57">
        <f t="shared" si="1918"/>
        <v>0</v>
      </c>
      <c r="NL225" s="56">
        <f t="shared" si="1918"/>
        <v>0</v>
      </c>
      <c r="NM225" s="56">
        <f t="shared" si="1918"/>
        <v>0</v>
      </c>
      <c r="NN225" s="56">
        <f t="shared" si="1918"/>
        <v>0</v>
      </c>
      <c r="NO225" s="107">
        <f t="shared" si="1918"/>
        <v>0</v>
      </c>
      <c r="NP225" s="57">
        <f t="shared" si="1918"/>
        <v>0</v>
      </c>
      <c r="NQ225" s="56">
        <f t="shared" si="1918"/>
        <v>0</v>
      </c>
      <c r="NR225" s="56">
        <f t="shared" si="1918"/>
        <v>0</v>
      </c>
      <c r="NS225" s="56">
        <f t="shared" si="1918"/>
        <v>0</v>
      </c>
      <c r="NT225" s="56">
        <f t="shared" si="1918"/>
        <v>0</v>
      </c>
      <c r="NU225" s="56">
        <f t="shared" si="1918"/>
        <v>0</v>
      </c>
      <c r="NV225" s="56">
        <f t="shared" si="1918"/>
        <v>0</v>
      </c>
      <c r="NW225" s="56">
        <f t="shared" si="1918"/>
        <v>0</v>
      </c>
      <c r="NX225" s="56">
        <f t="shared" si="1918"/>
        <v>0</v>
      </c>
      <c r="NY225" s="56">
        <f t="shared" si="1918"/>
        <v>0</v>
      </c>
      <c r="NZ225" s="56">
        <f t="shared" si="1918"/>
        <v>0</v>
      </c>
      <c r="OA225" s="57">
        <f t="shared" si="1918"/>
        <v>0</v>
      </c>
      <c r="OB225" s="56">
        <f t="shared" si="1918"/>
        <v>0</v>
      </c>
      <c r="OC225" s="56">
        <f t="shared" si="1918"/>
        <v>0</v>
      </c>
      <c r="OD225" s="56">
        <f t="shared" si="1918"/>
        <v>0</v>
      </c>
      <c r="OE225" s="107">
        <f t="shared" si="1918"/>
        <v>0</v>
      </c>
      <c r="OF225" s="57">
        <f t="shared" si="1918"/>
        <v>0</v>
      </c>
      <c r="OG225" s="56">
        <f t="shared" si="1918"/>
        <v>0</v>
      </c>
      <c r="OH225" s="56">
        <f t="shared" si="1918"/>
        <v>0</v>
      </c>
      <c r="OI225" s="56">
        <f t="shared" si="1918"/>
        <v>0</v>
      </c>
      <c r="OJ225" s="56">
        <f t="shared" si="1918"/>
        <v>0</v>
      </c>
      <c r="OK225" s="56">
        <f t="shared" si="1918"/>
        <v>0</v>
      </c>
      <c r="OL225" s="56">
        <f t="shared" si="1918"/>
        <v>0</v>
      </c>
      <c r="OM225" s="56">
        <f t="shared" si="1918"/>
        <v>0</v>
      </c>
      <c r="ON225" s="56">
        <f t="shared" si="1918"/>
        <v>0</v>
      </c>
      <c r="OO225" s="56">
        <f t="shared" si="1918"/>
        <v>0</v>
      </c>
      <c r="OP225" s="56">
        <f t="shared" si="1918"/>
        <v>0</v>
      </c>
      <c r="OQ225" s="57">
        <f t="shared" si="1918"/>
        <v>0</v>
      </c>
      <c r="OR225" s="56">
        <f t="shared" si="1918"/>
        <v>0</v>
      </c>
      <c r="OS225" s="56">
        <f t="shared" si="1918"/>
        <v>0</v>
      </c>
      <c r="OT225" s="56">
        <f t="shared" si="1918"/>
        <v>0</v>
      </c>
      <c r="OU225" s="107">
        <f t="shared" si="1918"/>
        <v>0</v>
      </c>
      <c r="OV225" s="57">
        <f t="shared" si="1918"/>
        <v>0</v>
      </c>
      <c r="OW225" s="56">
        <f t="shared" si="1918"/>
        <v>0</v>
      </c>
      <c r="OX225" s="56">
        <f t="shared" si="1918"/>
        <v>0</v>
      </c>
      <c r="OY225" s="56">
        <f t="shared" si="1918"/>
        <v>0</v>
      </c>
      <c r="OZ225" s="56">
        <f t="shared" si="1918"/>
        <v>0</v>
      </c>
      <c r="PA225" s="56">
        <f t="shared" si="1918"/>
        <v>0</v>
      </c>
      <c r="PB225" s="56">
        <f t="shared" si="1918"/>
        <v>0</v>
      </c>
      <c r="PC225" s="56">
        <f t="shared" si="1918"/>
        <v>0</v>
      </c>
      <c r="PD225" s="56">
        <f t="shared" si="1918"/>
        <v>0</v>
      </c>
      <c r="PE225" s="56">
        <f t="shared" si="1918"/>
        <v>0</v>
      </c>
      <c r="PF225" s="56">
        <f t="shared" si="1918"/>
        <v>0</v>
      </c>
      <c r="PG225" s="57">
        <f t="shared" ref="PG225:RR225" si="1919">SUM(PG226:PG233)</f>
        <v>0</v>
      </c>
      <c r="PH225" s="56">
        <f t="shared" si="1919"/>
        <v>0</v>
      </c>
      <c r="PI225" s="56">
        <f t="shared" si="1919"/>
        <v>0</v>
      </c>
      <c r="PJ225" s="56">
        <f t="shared" si="1919"/>
        <v>0</v>
      </c>
      <c r="PK225" s="107">
        <f t="shared" si="1919"/>
        <v>0</v>
      </c>
      <c r="PL225" s="57">
        <f t="shared" si="1919"/>
        <v>0</v>
      </c>
      <c r="PM225" s="56">
        <f t="shared" si="1919"/>
        <v>0</v>
      </c>
      <c r="PN225" s="56">
        <f t="shared" si="1919"/>
        <v>0</v>
      </c>
      <c r="PO225" s="56">
        <f t="shared" si="1919"/>
        <v>0</v>
      </c>
      <c r="PP225" s="56">
        <f t="shared" si="1919"/>
        <v>0</v>
      </c>
      <c r="PQ225" s="56">
        <f t="shared" si="1919"/>
        <v>0</v>
      </c>
      <c r="PR225" s="56">
        <f t="shared" si="1919"/>
        <v>0</v>
      </c>
      <c r="PS225" s="56">
        <f t="shared" si="1919"/>
        <v>0</v>
      </c>
      <c r="PT225" s="56">
        <f t="shared" si="1919"/>
        <v>0</v>
      </c>
      <c r="PU225" s="56">
        <f t="shared" si="1919"/>
        <v>0</v>
      </c>
      <c r="PV225" s="56">
        <f t="shared" si="1919"/>
        <v>0</v>
      </c>
      <c r="PW225" s="57">
        <f t="shared" si="1919"/>
        <v>0</v>
      </c>
      <c r="PX225" s="56">
        <f t="shared" si="1919"/>
        <v>0</v>
      </c>
      <c r="PY225" s="56">
        <f t="shared" si="1919"/>
        <v>0</v>
      </c>
      <c r="PZ225" s="56">
        <f t="shared" si="1919"/>
        <v>0</v>
      </c>
      <c r="QA225" s="107">
        <f t="shared" si="1919"/>
        <v>0</v>
      </c>
      <c r="QB225" s="57">
        <f t="shared" si="1919"/>
        <v>0</v>
      </c>
      <c r="QC225" s="56">
        <f t="shared" si="1919"/>
        <v>0</v>
      </c>
      <c r="QD225" s="56">
        <f t="shared" si="1919"/>
        <v>0</v>
      </c>
      <c r="QE225" s="56">
        <f t="shared" si="1919"/>
        <v>0</v>
      </c>
      <c r="QF225" s="56">
        <f t="shared" si="1919"/>
        <v>0</v>
      </c>
      <c r="QG225" s="56">
        <f t="shared" si="1919"/>
        <v>0</v>
      </c>
      <c r="QH225" s="56">
        <f t="shared" si="1919"/>
        <v>0</v>
      </c>
      <c r="QI225" s="56">
        <f t="shared" si="1919"/>
        <v>0</v>
      </c>
      <c r="QJ225" s="56">
        <f t="shared" si="1919"/>
        <v>0</v>
      </c>
      <c r="QK225" s="56">
        <f t="shared" si="1919"/>
        <v>0</v>
      </c>
      <c r="QL225" s="56">
        <f t="shared" si="1919"/>
        <v>0</v>
      </c>
      <c r="QM225" s="57">
        <f t="shared" si="1919"/>
        <v>0</v>
      </c>
      <c r="QN225" s="56">
        <f t="shared" si="1919"/>
        <v>0</v>
      </c>
      <c r="QO225" s="56">
        <f t="shared" si="1919"/>
        <v>0</v>
      </c>
      <c r="QP225" s="56">
        <f t="shared" si="1919"/>
        <v>0</v>
      </c>
      <c r="QQ225" s="107">
        <f t="shared" si="1919"/>
        <v>0</v>
      </c>
      <c r="QR225" s="57">
        <f t="shared" si="1919"/>
        <v>0</v>
      </c>
      <c r="QS225" s="56">
        <f t="shared" si="1919"/>
        <v>0</v>
      </c>
      <c r="QT225" s="56">
        <f t="shared" si="1919"/>
        <v>0</v>
      </c>
      <c r="QU225" s="56">
        <f t="shared" si="1919"/>
        <v>0</v>
      </c>
      <c r="QV225" s="56">
        <f t="shared" si="1919"/>
        <v>0</v>
      </c>
      <c r="QW225" s="56">
        <f t="shared" si="1919"/>
        <v>0</v>
      </c>
      <c r="QX225" s="56">
        <f t="shared" si="1919"/>
        <v>0</v>
      </c>
      <c r="QY225" s="56">
        <f t="shared" si="1919"/>
        <v>0</v>
      </c>
      <c r="QZ225" s="56">
        <f t="shared" si="1919"/>
        <v>0</v>
      </c>
      <c r="RA225" s="56">
        <f t="shared" si="1919"/>
        <v>0</v>
      </c>
      <c r="RB225" s="56">
        <f t="shared" si="1919"/>
        <v>0</v>
      </c>
      <c r="RC225" s="57">
        <f t="shared" si="1919"/>
        <v>0</v>
      </c>
      <c r="RD225" s="56">
        <f t="shared" si="1919"/>
        <v>0</v>
      </c>
      <c r="RE225" s="56">
        <f t="shared" si="1919"/>
        <v>0</v>
      </c>
      <c r="RF225" s="56">
        <f t="shared" si="1919"/>
        <v>0</v>
      </c>
      <c r="RG225" s="56">
        <f t="shared" si="1919"/>
        <v>0</v>
      </c>
      <c r="RH225" s="56">
        <f t="shared" si="1919"/>
        <v>0</v>
      </c>
      <c r="RI225" s="56">
        <f t="shared" si="1919"/>
        <v>0</v>
      </c>
      <c r="RJ225" s="56">
        <f t="shared" si="1919"/>
        <v>0</v>
      </c>
      <c r="RK225" s="56">
        <f t="shared" si="1919"/>
        <v>0</v>
      </c>
      <c r="RL225" s="56">
        <f t="shared" si="1919"/>
        <v>0</v>
      </c>
      <c r="RM225" s="56">
        <f t="shared" si="1919"/>
        <v>0</v>
      </c>
      <c r="RN225" s="56">
        <f t="shared" si="1919"/>
        <v>0</v>
      </c>
      <c r="RO225" s="56">
        <f t="shared" si="1919"/>
        <v>0</v>
      </c>
      <c r="RP225" s="56">
        <f t="shared" si="1919"/>
        <v>0</v>
      </c>
      <c r="RQ225" s="107">
        <f t="shared" si="1919"/>
        <v>0</v>
      </c>
      <c r="RR225" s="150">
        <f t="shared" si="1919"/>
        <v>0</v>
      </c>
      <c r="RS225" s="57">
        <f t="shared" ref="RS225:UD225" si="1920">SUM(RS226:RS233)</f>
        <v>0</v>
      </c>
      <c r="RT225" s="56">
        <f t="shared" si="1920"/>
        <v>0</v>
      </c>
      <c r="RU225" s="56">
        <f t="shared" si="1920"/>
        <v>0</v>
      </c>
      <c r="RV225" s="56">
        <f t="shared" si="1920"/>
        <v>0</v>
      </c>
      <c r="RW225" s="56">
        <f t="shared" si="1920"/>
        <v>0</v>
      </c>
      <c r="RX225" s="56">
        <f t="shared" si="1920"/>
        <v>0</v>
      </c>
      <c r="RY225" s="56">
        <f t="shared" si="1920"/>
        <v>0</v>
      </c>
      <c r="RZ225" s="56">
        <f t="shared" si="1920"/>
        <v>0</v>
      </c>
      <c r="SA225" s="56">
        <f t="shared" si="1920"/>
        <v>0</v>
      </c>
      <c r="SB225" s="56">
        <f t="shared" si="1920"/>
        <v>0</v>
      </c>
      <c r="SC225" s="56">
        <f t="shared" si="1920"/>
        <v>0</v>
      </c>
      <c r="SD225" s="57">
        <f t="shared" si="1920"/>
        <v>0</v>
      </c>
      <c r="SE225" s="56">
        <f t="shared" si="1920"/>
        <v>0</v>
      </c>
      <c r="SF225" s="56">
        <f t="shared" si="1920"/>
        <v>0</v>
      </c>
      <c r="SG225" s="56">
        <f t="shared" si="1920"/>
        <v>0</v>
      </c>
      <c r="SH225" s="107">
        <f t="shared" si="1920"/>
        <v>0</v>
      </c>
      <c r="SI225" s="57">
        <f t="shared" si="1920"/>
        <v>0</v>
      </c>
      <c r="SJ225" s="56">
        <f t="shared" si="1920"/>
        <v>0</v>
      </c>
      <c r="SK225" s="56">
        <f t="shared" si="1920"/>
        <v>0</v>
      </c>
      <c r="SL225" s="56">
        <f t="shared" si="1920"/>
        <v>0</v>
      </c>
      <c r="SM225" s="56">
        <f t="shared" si="1920"/>
        <v>0</v>
      </c>
      <c r="SN225" s="56">
        <f t="shared" si="1920"/>
        <v>0</v>
      </c>
      <c r="SO225" s="56">
        <f t="shared" si="1920"/>
        <v>0</v>
      </c>
      <c r="SP225" s="56">
        <f t="shared" si="1920"/>
        <v>0</v>
      </c>
      <c r="SQ225" s="56">
        <f t="shared" si="1920"/>
        <v>0</v>
      </c>
      <c r="SR225" s="56">
        <f t="shared" si="1920"/>
        <v>0</v>
      </c>
      <c r="SS225" s="56">
        <f t="shared" si="1920"/>
        <v>0</v>
      </c>
      <c r="ST225" s="57">
        <f t="shared" si="1920"/>
        <v>0</v>
      </c>
      <c r="SU225" s="56">
        <f t="shared" si="1920"/>
        <v>0</v>
      </c>
      <c r="SV225" s="56">
        <f t="shared" si="1920"/>
        <v>0</v>
      </c>
      <c r="SW225" s="56">
        <f t="shared" si="1920"/>
        <v>0</v>
      </c>
      <c r="SX225" s="107">
        <f t="shared" si="1920"/>
        <v>0</v>
      </c>
      <c r="SY225" s="57">
        <f t="shared" si="1920"/>
        <v>0</v>
      </c>
      <c r="SZ225" s="56">
        <f t="shared" si="1920"/>
        <v>0</v>
      </c>
      <c r="TA225" s="56">
        <f t="shared" si="1920"/>
        <v>0</v>
      </c>
      <c r="TB225" s="56">
        <f t="shared" si="1920"/>
        <v>0</v>
      </c>
      <c r="TC225" s="56">
        <f t="shared" si="1920"/>
        <v>0</v>
      </c>
      <c r="TD225" s="56">
        <f t="shared" si="1920"/>
        <v>0</v>
      </c>
      <c r="TE225" s="56">
        <f t="shared" si="1920"/>
        <v>0</v>
      </c>
      <c r="TF225" s="56">
        <f t="shared" si="1920"/>
        <v>0</v>
      </c>
      <c r="TG225" s="56">
        <f t="shared" si="1920"/>
        <v>0</v>
      </c>
      <c r="TH225" s="56">
        <f t="shared" si="1920"/>
        <v>0</v>
      </c>
      <c r="TI225" s="56">
        <f t="shared" si="1920"/>
        <v>0</v>
      </c>
      <c r="TJ225" s="57">
        <f t="shared" si="1920"/>
        <v>0</v>
      </c>
      <c r="TK225" s="56">
        <f t="shared" si="1920"/>
        <v>0</v>
      </c>
      <c r="TL225" s="56">
        <f t="shared" si="1920"/>
        <v>0</v>
      </c>
      <c r="TM225" s="56">
        <f t="shared" si="1920"/>
        <v>0</v>
      </c>
      <c r="TN225" s="107">
        <f t="shared" si="1920"/>
        <v>0</v>
      </c>
      <c r="TO225" s="57">
        <f t="shared" si="1920"/>
        <v>0</v>
      </c>
      <c r="TP225" s="56">
        <f t="shared" si="1920"/>
        <v>0</v>
      </c>
      <c r="TQ225" s="56">
        <f t="shared" si="1920"/>
        <v>0</v>
      </c>
      <c r="TR225" s="56">
        <f t="shared" si="1920"/>
        <v>0</v>
      </c>
      <c r="TS225" s="56">
        <f t="shared" si="1920"/>
        <v>0</v>
      </c>
      <c r="TT225" s="56">
        <f t="shared" si="1920"/>
        <v>0</v>
      </c>
      <c r="TU225" s="56">
        <f t="shared" si="1920"/>
        <v>0</v>
      </c>
      <c r="TV225" s="56">
        <f t="shared" si="1920"/>
        <v>0</v>
      </c>
      <c r="TW225" s="56">
        <f t="shared" si="1920"/>
        <v>0</v>
      </c>
      <c r="TX225" s="56">
        <f t="shared" si="1920"/>
        <v>0</v>
      </c>
      <c r="TY225" s="56">
        <f t="shared" si="1920"/>
        <v>0</v>
      </c>
      <c r="TZ225" s="57">
        <f t="shared" si="1920"/>
        <v>0</v>
      </c>
      <c r="UA225" s="56">
        <f t="shared" si="1920"/>
        <v>0</v>
      </c>
      <c r="UB225" s="56">
        <f t="shared" si="1920"/>
        <v>0</v>
      </c>
      <c r="UC225" s="56">
        <f t="shared" si="1920"/>
        <v>0</v>
      </c>
      <c r="UD225" s="107">
        <f t="shared" si="1920"/>
        <v>0</v>
      </c>
      <c r="UE225" s="57">
        <f t="shared" ref="UE225:VD225" si="1921">SUM(UE226:UE233)</f>
        <v>0</v>
      </c>
      <c r="UF225" s="56">
        <f t="shared" si="1921"/>
        <v>0</v>
      </c>
      <c r="UG225" s="56">
        <f t="shared" si="1921"/>
        <v>0</v>
      </c>
      <c r="UH225" s="56">
        <f t="shared" si="1921"/>
        <v>0</v>
      </c>
      <c r="UI225" s="56">
        <f t="shared" si="1921"/>
        <v>0</v>
      </c>
      <c r="UJ225" s="56">
        <f t="shared" si="1921"/>
        <v>0</v>
      </c>
      <c r="UK225" s="56">
        <f t="shared" si="1921"/>
        <v>0</v>
      </c>
      <c r="UL225" s="56">
        <f t="shared" si="1921"/>
        <v>0</v>
      </c>
      <c r="UM225" s="56">
        <f t="shared" si="1921"/>
        <v>0</v>
      </c>
      <c r="UN225" s="56">
        <f t="shared" si="1921"/>
        <v>0</v>
      </c>
      <c r="UO225" s="56">
        <f t="shared" si="1921"/>
        <v>0</v>
      </c>
      <c r="UP225" s="57">
        <f t="shared" si="1921"/>
        <v>0</v>
      </c>
      <c r="UQ225" s="56">
        <f t="shared" si="1921"/>
        <v>0</v>
      </c>
      <c r="UR225" s="56">
        <f t="shared" si="1921"/>
        <v>0</v>
      </c>
      <c r="US225" s="56">
        <f t="shared" si="1921"/>
        <v>0</v>
      </c>
      <c r="UT225" s="56">
        <f t="shared" si="1921"/>
        <v>0</v>
      </c>
      <c r="UU225" s="56">
        <f t="shared" si="1921"/>
        <v>0</v>
      </c>
      <c r="UV225" s="56">
        <f t="shared" si="1921"/>
        <v>0</v>
      </c>
      <c r="UW225" s="56">
        <f t="shared" si="1921"/>
        <v>0</v>
      </c>
      <c r="UX225" s="56">
        <f t="shared" si="1921"/>
        <v>0</v>
      </c>
      <c r="UY225" s="56">
        <f t="shared" si="1921"/>
        <v>0</v>
      </c>
      <c r="UZ225" s="56">
        <f t="shared" si="1921"/>
        <v>0</v>
      </c>
      <c r="VA225" s="56">
        <f t="shared" si="1921"/>
        <v>0</v>
      </c>
      <c r="VB225" s="56">
        <f t="shared" si="1921"/>
        <v>0</v>
      </c>
      <c r="VC225" s="56">
        <f t="shared" si="1921"/>
        <v>0</v>
      </c>
      <c r="VD225" s="107">
        <f t="shared" si="1921"/>
        <v>0</v>
      </c>
      <c r="VE225" s="9" t="str">
        <f t="shared" si="1698"/>
        <v>-</v>
      </c>
    </row>
    <row r="226" spans="1:577" ht="20.149999999999999" customHeight="1">
      <c r="A226" s="21"/>
      <c r="B226" s="21"/>
      <c r="C226" s="22">
        <v>62031</v>
      </c>
      <c r="D226" s="23" t="s">
        <v>209</v>
      </c>
      <c r="E226" s="191">
        <f t="shared" ref="E226:E233" si="1922">SUM(F226:I226)</f>
        <v>0</v>
      </c>
      <c r="F226" s="192"/>
      <c r="G226" s="192"/>
      <c r="H226" s="193"/>
      <c r="I226" s="227"/>
      <c r="J226" s="239">
        <f t="shared" ref="J226:J233" si="1923">SUM(K226:Y226)</f>
        <v>0</v>
      </c>
      <c r="K226" s="59"/>
      <c r="L226" s="58"/>
      <c r="M226" s="58"/>
      <c r="N226" s="58"/>
      <c r="O226" s="58"/>
      <c r="P226" s="58"/>
      <c r="Q226" s="58"/>
      <c r="R226" s="58"/>
      <c r="S226" s="58"/>
      <c r="T226" s="58"/>
      <c r="U226" s="59"/>
      <c r="V226" s="58"/>
      <c r="W226" s="58"/>
      <c r="X226" s="58"/>
      <c r="Y226" s="108"/>
      <c r="Z226" s="167">
        <f t="shared" ref="Z226:Z233" si="1924">SUM(AA226:AO226)</f>
        <v>0</v>
      </c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9"/>
      <c r="AL226" s="58"/>
      <c r="AM226" s="58"/>
      <c r="AN226" s="58"/>
      <c r="AO226" s="108"/>
      <c r="AP226" s="167">
        <f t="shared" ref="AP226:AP233" si="1925">SUM(AQ226:BE226)</f>
        <v>0</v>
      </c>
      <c r="AQ226" s="58"/>
      <c r="AR226" s="58"/>
      <c r="AS226" s="58"/>
      <c r="AT226" s="58"/>
      <c r="AU226" s="58"/>
      <c r="AV226" s="58"/>
      <c r="AW226" s="58"/>
      <c r="AX226" s="58"/>
      <c r="AY226" s="58"/>
      <c r="AZ226" s="58"/>
      <c r="BA226" s="59"/>
      <c r="BB226" s="58"/>
      <c r="BC226" s="58"/>
      <c r="BD226" s="58"/>
      <c r="BE226" s="108"/>
      <c r="BF226" s="167">
        <f t="shared" ref="BF226:BF233" si="1926">SUM(BG226:BU226)</f>
        <v>0</v>
      </c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9"/>
      <c r="BR226" s="58"/>
      <c r="BS226" s="58"/>
      <c r="BT226" s="58"/>
      <c r="BU226" s="108"/>
      <c r="BV226" s="167">
        <f t="shared" ref="BV226:BV233" si="1927">SUM(BW226:CU226)</f>
        <v>0</v>
      </c>
      <c r="BW226" s="58"/>
      <c r="BX226" s="58"/>
      <c r="BY226" s="58"/>
      <c r="BZ226" s="58"/>
      <c r="CA226" s="58"/>
      <c r="CB226" s="58"/>
      <c r="CC226" s="58"/>
      <c r="CD226" s="58"/>
      <c r="CE226" s="58"/>
      <c r="CF226" s="58"/>
      <c r="CG226" s="59"/>
      <c r="CH226" s="58"/>
      <c r="CI226" s="58"/>
      <c r="CJ226" s="58"/>
      <c r="CK226" s="58"/>
      <c r="CL226" s="58"/>
      <c r="CM226" s="58"/>
      <c r="CN226" s="58"/>
      <c r="CO226" s="58"/>
      <c r="CP226" s="58"/>
      <c r="CQ226" s="58"/>
      <c r="CR226" s="58"/>
      <c r="CS226" s="58"/>
      <c r="CT226" s="58"/>
      <c r="CU226" s="108"/>
      <c r="CV226" s="171"/>
      <c r="CW226" s="167">
        <f t="shared" ref="CW226:CW233" si="1928">SUM(CX226:DL226)</f>
        <v>0</v>
      </c>
      <c r="CX226" s="58"/>
      <c r="CY226" s="58"/>
      <c r="CZ226" s="58"/>
      <c r="DA226" s="58"/>
      <c r="DB226" s="58"/>
      <c r="DC226" s="58"/>
      <c r="DD226" s="58"/>
      <c r="DE226" s="58"/>
      <c r="DF226" s="58"/>
      <c r="DG226" s="58"/>
      <c r="DH226" s="59"/>
      <c r="DI226" s="58"/>
      <c r="DJ226" s="58"/>
      <c r="DK226" s="58"/>
      <c r="DL226" s="108"/>
      <c r="DM226" s="167">
        <f t="shared" ref="DM226:DM233" si="1929">SUM(DN226:EB226)</f>
        <v>0</v>
      </c>
      <c r="DN226" s="58"/>
      <c r="DO226" s="58"/>
      <c r="DP226" s="58"/>
      <c r="DQ226" s="58"/>
      <c r="DR226" s="58"/>
      <c r="DS226" s="58"/>
      <c r="DT226" s="58"/>
      <c r="DU226" s="58"/>
      <c r="DV226" s="58"/>
      <c r="DW226" s="58"/>
      <c r="DX226" s="59"/>
      <c r="DY226" s="58"/>
      <c r="DZ226" s="58"/>
      <c r="EA226" s="58"/>
      <c r="EB226" s="108"/>
      <c r="EC226" s="167">
        <f t="shared" ref="EC226:EC233" si="1930">SUM(ED226:ER226)</f>
        <v>0</v>
      </c>
      <c r="ED226" s="58"/>
      <c r="EE226" s="58"/>
      <c r="EF226" s="58"/>
      <c r="EG226" s="58"/>
      <c r="EH226" s="58"/>
      <c r="EI226" s="58"/>
      <c r="EJ226" s="58"/>
      <c r="EK226" s="58"/>
      <c r="EL226" s="58"/>
      <c r="EM226" s="58"/>
      <c r="EN226" s="59"/>
      <c r="EO226" s="58"/>
      <c r="EP226" s="58"/>
      <c r="EQ226" s="58"/>
      <c r="ER226" s="108"/>
      <c r="ES226" s="167">
        <f t="shared" ref="ES226:ES233" si="1931">SUM(ET226:FH226)</f>
        <v>0</v>
      </c>
      <c r="ET226" s="58"/>
      <c r="EU226" s="58"/>
      <c r="EV226" s="58"/>
      <c r="EW226" s="58"/>
      <c r="EX226" s="58"/>
      <c r="EY226" s="58"/>
      <c r="EZ226" s="58"/>
      <c r="FA226" s="58"/>
      <c r="FB226" s="58"/>
      <c r="FC226" s="58"/>
      <c r="FD226" s="59"/>
      <c r="FE226" s="58"/>
      <c r="FF226" s="58"/>
      <c r="FG226" s="58"/>
      <c r="FH226" s="108"/>
      <c r="FI226" s="167">
        <f t="shared" ref="FI226:FI233" si="1932">SUM(FJ226:FX226)</f>
        <v>0</v>
      </c>
      <c r="FJ226" s="58"/>
      <c r="FK226" s="58"/>
      <c r="FL226" s="58"/>
      <c r="FM226" s="58"/>
      <c r="FN226" s="58"/>
      <c r="FO226" s="58"/>
      <c r="FP226" s="58"/>
      <c r="FQ226" s="58"/>
      <c r="FR226" s="58"/>
      <c r="FS226" s="58"/>
      <c r="FT226" s="59"/>
      <c r="FU226" s="58"/>
      <c r="FV226" s="58"/>
      <c r="FW226" s="58"/>
      <c r="FX226" s="108"/>
      <c r="FY226" s="167">
        <f t="shared" ref="FY226:FY233" si="1933">SUM(FZ226:GN226)</f>
        <v>0</v>
      </c>
      <c r="FZ226" s="58"/>
      <c r="GA226" s="58"/>
      <c r="GB226" s="58"/>
      <c r="GC226" s="58"/>
      <c r="GD226" s="58"/>
      <c r="GE226" s="58"/>
      <c r="GF226" s="58"/>
      <c r="GG226" s="58"/>
      <c r="GH226" s="58"/>
      <c r="GI226" s="58"/>
      <c r="GJ226" s="59"/>
      <c r="GK226" s="58"/>
      <c r="GL226" s="58"/>
      <c r="GM226" s="58"/>
      <c r="GN226" s="108"/>
      <c r="GO226" s="167">
        <f t="shared" ref="GO226:GO233" si="1934">SUM(GP226:HN226)</f>
        <v>0</v>
      </c>
      <c r="GP226" s="58"/>
      <c r="GQ226" s="58"/>
      <c r="GR226" s="58"/>
      <c r="GS226" s="58"/>
      <c r="GT226" s="58"/>
      <c r="GU226" s="58"/>
      <c r="GV226" s="58"/>
      <c r="GW226" s="58"/>
      <c r="GX226" s="58"/>
      <c r="GY226" s="58"/>
      <c r="GZ226" s="59"/>
      <c r="HA226" s="58"/>
      <c r="HB226" s="58"/>
      <c r="HC226" s="58"/>
      <c r="HD226" s="58"/>
      <c r="HE226" s="58"/>
      <c r="HF226" s="58"/>
      <c r="HG226" s="58"/>
      <c r="HH226" s="58"/>
      <c r="HI226" s="58"/>
      <c r="HJ226" s="58"/>
      <c r="HK226" s="58"/>
      <c r="HL226" s="58"/>
      <c r="HM226" s="58"/>
      <c r="HN226" s="108"/>
      <c r="HO226" s="170"/>
      <c r="HP226" s="171"/>
      <c r="HQ226" s="167">
        <f t="shared" ref="HQ226:HQ233" si="1935">SUM(HR226:IF226)</f>
        <v>0</v>
      </c>
      <c r="HR226" s="58"/>
      <c r="HS226" s="58"/>
      <c r="HT226" s="58"/>
      <c r="HU226" s="58"/>
      <c r="HV226" s="58"/>
      <c r="HW226" s="58"/>
      <c r="HX226" s="58"/>
      <c r="HY226" s="58"/>
      <c r="HZ226" s="58"/>
      <c r="IA226" s="58"/>
      <c r="IB226" s="59"/>
      <c r="IC226" s="58"/>
      <c r="ID226" s="58"/>
      <c r="IE226" s="58"/>
      <c r="IF226" s="108"/>
      <c r="IG226" s="167">
        <f t="shared" ref="IG226:IG233" si="1936">SUM(IH226:IV226)</f>
        <v>0</v>
      </c>
      <c r="IH226" s="58"/>
      <c r="II226" s="58"/>
      <c r="IJ226" s="58"/>
      <c r="IK226" s="58"/>
      <c r="IL226" s="58"/>
      <c r="IM226" s="58"/>
      <c r="IN226" s="58"/>
      <c r="IO226" s="58"/>
      <c r="IP226" s="58"/>
      <c r="IQ226" s="58"/>
      <c r="IR226" s="59"/>
      <c r="IS226" s="58"/>
      <c r="IT226" s="58"/>
      <c r="IU226" s="58"/>
      <c r="IV226" s="108"/>
      <c r="IW226" s="167">
        <f t="shared" ref="IW226:IW233" si="1937">SUM(IX226:JL226)</f>
        <v>0</v>
      </c>
      <c r="IX226" s="58"/>
      <c r="IY226" s="58"/>
      <c r="IZ226" s="58"/>
      <c r="JA226" s="58"/>
      <c r="JB226" s="58"/>
      <c r="JC226" s="58"/>
      <c r="JD226" s="58"/>
      <c r="JE226" s="58"/>
      <c r="JF226" s="58"/>
      <c r="JG226" s="58"/>
      <c r="JH226" s="59"/>
      <c r="JI226" s="58"/>
      <c r="JJ226" s="58"/>
      <c r="JK226" s="58"/>
      <c r="JL226" s="108"/>
      <c r="JM226" s="167">
        <f t="shared" ref="JM226:JM233" si="1938">SUM(JN226:KB226)</f>
        <v>0</v>
      </c>
      <c r="JN226" s="58"/>
      <c r="JO226" s="58"/>
      <c r="JP226" s="58"/>
      <c r="JQ226" s="58"/>
      <c r="JR226" s="58"/>
      <c r="JS226" s="58"/>
      <c r="JT226" s="58"/>
      <c r="JU226" s="58"/>
      <c r="JV226" s="58"/>
      <c r="JW226" s="58"/>
      <c r="JX226" s="59"/>
      <c r="JY226" s="58"/>
      <c r="JZ226" s="58"/>
      <c r="KA226" s="58"/>
      <c r="KB226" s="108"/>
      <c r="KC226" s="167">
        <f t="shared" ref="KC226:KC233" si="1939">SUM(KD226:LB226)</f>
        <v>0</v>
      </c>
      <c r="KD226" s="58"/>
      <c r="KE226" s="58"/>
      <c r="KF226" s="58"/>
      <c r="KG226" s="58"/>
      <c r="KH226" s="58"/>
      <c r="KI226" s="58"/>
      <c r="KJ226" s="58"/>
      <c r="KK226" s="58"/>
      <c r="KL226" s="58"/>
      <c r="KM226" s="58"/>
      <c r="KN226" s="59"/>
      <c r="KO226" s="58"/>
      <c r="KP226" s="58"/>
      <c r="KQ226" s="58"/>
      <c r="KR226" s="58"/>
      <c r="KS226" s="58"/>
      <c r="KT226" s="58"/>
      <c r="KU226" s="58"/>
      <c r="KV226" s="58"/>
      <c r="KW226" s="58"/>
      <c r="KX226" s="58"/>
      <c r="KY226" s="58"/>
      <c r="KZ226" s="58"/>
      <c r="LA226" s="58"/>
      <c r="LB226" s="108"/>
      <c r="LC226" s="171"/>
      <c r="LD226" s="167">
        <f t="shared" ref="LD226:LD233" si="1940">SUM(LE226:LS226)</f>
        <v>0</v>
      </c>
      <c r="LE226" s="58"/>
      <c r="LF226" s="58"/>
      <c r="LG226" s="58"/>
      <c r="LH226" s="58"/>
      <c r="LI226" s="58"/>
      <c r="LJ226" s="58"/>
      <c r="LK226" s="58"/>
      <c r="LL226" s="58"/>
      <c r="LM226" s="58"/>
      <c r="LN226" s="58"/>
      <c r="LO226" s="59"/>
      <c r="LP226" s="58"/>
      <c r="LQ226" s="58"/>
      <c r="LR226" s="58"/>
      <c r="LS226" s="108"/>
      <c r="LT226" s="167">
        <f t="shared" ref="LT226:LT233" si="1941">SUM(LU226:MI226)</f>
        <v>0</v>
      </c>
      <c r="LU226" s="58"/>
      <c r="LV226" s="58"/>
      <c r="LW226" s="58"/>
      <c r="LX226" s="58"/>
      <c r="LY226" s="58"/>
      <c r="LZ226" s="58"/>
      <c r="MA226" s="58"/>
      <c r="MB226" s="58"/>
      <c r="MC226" s="58"/>
      <c r="MD226" s="58"/>
      <c r="ME226" s="59"/>
      <c r="MF226" s="58"/>
      <c r="MG226" s="58"/>
      <c r="MH226" s="58"/>
      <c r="MI226" s="108"/>
      <c r="MJ226" s="167">
        <f t="shared" ref="MJ226:MJ233" si="1942">SUM(MK226:MY226)</f>
        <v>0</v>
      </c>
      <c r="MK226" s="58"/>
      <c r="ML226" s="58"/>
      <c r="MM226" s="58"/>
      <c r="MN226" s="58"/>
      <c r="MO226" s="58"/>
      <c r="MP226" s="58"/>
      <c r="MQ226" s="58"/>
      <c r="MR226" s="58"/>
      <c r="MS226" s="58"/>
      <c r="MT226" s="58"/>
      <c r="MU226" s="59"/>
      <c r="MV226" s="58"/>
      <c r="MW226" s="58"/>
      <c r="MX226" s="58"/>
      <c r="MY226" s="108"/>
      <c r="MZ226" s="167">
        <f t="shared" ref="MZ226:MZ233" si="1943">SUM(NA226:NO226)</f>
        <v>0</v>
      </c>
      <c r="NA226" s="58"/>
      <c r="NB226" s="58"/>
      <c r="NC226" s="58"/>
      <c r="ND226" s="58"/>
      <c r="NE226" s="58"/>
      <c r="NF226" s="58"/>
      <c r="NG226" s="58"/>
      <c r="NH226" s="58"/>
      <c r="NI226" s="58"/>
      <c r="NJ226" s="58"/>
      <c r="NK226" s="59"/>
      <c r="NL226" s="58"/>
      <c r="NM226" s="58"/>
      <c r="NN226" s="58"/>
      <c r="NO226" s="108"/>
      <c r="NP226" s="167">
        <f t="shared" ref="NP226:NP233" si="1944">SUM(NQ226:OE226)</f>
        <v>0</v>
      </c>
      <c r="NQ226" s="58"/>
      <c r="NR226" s="58"/>
      <c r="NS226" s="58"/>
      <c r="NT226" s="58"/>
      <c r="NU226" s="58"/>
      <c r="NV226" s="58"/>
      <c r="NW226" s="58"/>
      <c r="NX226" s="58"/>
      <c r="NY226" s="58"/>
      <c r="NZ226" s="58"/>
      <c r="OA226" s="59"/>
      <c r="OB226" s="58"/>
      <c r="OC226" s="58"/>
      <c r="OD226" s="58"/>
      <c r="OE226" s="108"/>
      <c r="OF226" s="167">
        <f t="shared" ref="OF226:OF233" si="1945">SUM(OG226:OU226)</f>
        <v>0</v>
      </c>
      <c r="OG226" s="58"/>
      <c r="OH226" s="58"/>
      <c r="OI226" s="58"/>
      <c r="OJ226" s="58"/>
      <c r="OK226" s="58"/>
      <c r="OL226" s="58"/>
      <c r="OM226" s="58"/>
      <c r="ON226" s="58"/>
      <c r="OO226" s="58"/>
      <c r="OP226" s="58"/>
      <c r="OQ226" s="59"/>
      <c r="OR226" s="58"/>
      <c r="OS226" s="58"/>
      <c r="OT226" s="58"/>
      <c r="OU226" s="108"/>
      <c r="OV226" s="167">
        <f t="shared" ref="OV226:OV233" si="1946">SUM(OW226:PK226)</f>
        <v>0</v>
      </c>
      <c r="OW226" s="58"/>
      <c r="OX226" s="58"/>
      <c r="OY226" s="58"/>
      <c r="OZ226" s="58"/>
      <c r="PA226" s="58"/>
      <c r="PB226" s="58"/>
      <c r="PC226" s="58"/>
      <c r="PD226" s="58"/>
      <c r="PE226" s="58"/>
      <c r="PF226" s="58"/>
      <c r="PG226" s="59"/>
      <c r="PH226" s="58"/>
      <c r="PI226" s="58"/>
      <c r="PJ226" s="58"/>
      <c r="PK226" s="108"/>
      <c r="PL226" s="167">
        <f t="shared" ref="PL226:PL233" si="1947">SUM(PM226:QA226)</f>
        <v>0</v>
      </c>
      <c r="PM226" s="58"/>
      <c r="PN226" s="58"/>
      <c r="PO226" s="58"/>
      <c r="PP226" s="58"/>
      <c r="PQ226" s="58"/>
      <c r="PR226" s="58"/>
      <c r="PS226" s="58"/>
      <c r="PT226" s="58"/>
      <c r="PU226" s="58"/>
      <c r="PV226" s="58"/>
      <c r="PW226" s="59"/>
      <c r="PX226" s="58"/>
      <c r="PY226" s="58"/>
      <c r="PZ226" s="58"/>
      <c r="QA226" s="108"/>
      <c r="QB226" s="167">
        <f t="shared" ref="QB226:QB233" si="1948">SUM(QC226:QQ226)</f>
        <v>0</v>
      </c>
      <c r="QC226" s="58"/>
      <c r="QD226" s="58"/>
      <c r="QE226" s="58"/>
      <c r="QF226" s="58"/>
      <c r="QG226" s="58"/>
      <c r="QH226" s="58"/>
      <c r="QI226" s="58"/>
      <c r="QJ226" s="58"/>
      <c r="QK226" s="58"/>
      <c r="QL226" s="58"/>
      <c r="QM226" s="59"/>
      <c r="QN226" s="58"/>
      <c r="QO226" s="58"/>
      <c r="QP226" s="58"/>
      <c r="QQ226" s="108"/>
      <c r="QR226" s="167">
        <f t="shared" ref="QR226:QR233" si="1949">SUM(QS226:RQ226)</f>
        <v>0</v>
      </c>
      <c r="QS226" s="58"/>
      <c r="QT226" s="58"/>
      <c r="QU226" s="58"/>
      <c r="QV226" s="58"/>
      <c r="QW226" s="58"/>
      <c r="QX226" s="58"/>
      <c r="QY226" s="58"/>
      <c r="QZ226" s="58"/>
      <c r="RA226" s="58"/>
      <c r="RB226" s="58"/>
      <c r="RC226" s="59"/>
      <c r="RD226" s="58"/>
      <c r="RE226" s="58"/>
      <c r="RF226" s="58"/>
      <c r="RG226" s="58"/>
      <c r="RH226" s="58"/>
      <c r="RI226" s="58"/>
      <c r="RJ226" s="58"/>
      <c r="RK226" s="58"/>
      <c r="RL226" s="58"/>
      <c r="RM226" s="58"/>
      <c r="RN226" s="58"/>
      <c r="RO226" s="58"/>
      <c r="RP226" s="58"/>
      <c r="RQ226" s="108"/>
      <c r="RR226" s="171"/>
      <c r="RS226" s="167">
        <f t="shared" ref="RS226:RS233" si="1950">SUM(RT226:SH226)</f>
        <v>0</v>
      </c>
      <c r="RT226" s="58"/>
      <c r="RU226" s="58"/>
      <c r="RV226" s="58"/>
      <c r="RW226" s="58"/>
      <c r="RX226" s="58"/>
      <c r="RY226" s="58"/>
      <c r="RZ226" s="58"/>
      <c r="SA226" s="58"/>
      <c r="SB226" s="58"/>
      <c r="SC226" s="58"/>
      <c r="SD226" s="59"/>
      <c r="SE226" s="58"/>
      <c r="SF226" s="58"/>
      <c r="SG226" s="58"/>
      <c r="SH226" s="108"/>
      <c r="SI226" s="167">
        <f t="shared" ref="SI226:SI233" si="1951">SUM(SJ226:SX226)</f>
        <v>0</v>
      </c>
      <c r="SJ226" s="58"/>
      <c r="SK226" s="58"/>
      <c r="SL226" s="58"/>
      <c r="SM226" s="58"/>
      <c r="SN226" s="58"/>
      <c r="SO226" s="58"/>
      <c r="SP226" s="58"/>
      <c r="SQ226" s="58"/>
      <c r="SR226" s="58"/>
      <c r="SS226" s="58"/>
      <c r="ST226" s="59"/>
      <c r="SU226" s="58"/>
      <c r="SV226" s="58"/>
      <c r="SW226" s="58"/>
      <c r="SX226" s="108"/>
      <c r="SY226" s="167">
        <f t="shared" ref="SY226:SY233" si="1952">SUM(SZ226:TN226)</f>
        <v>0</v>
      </c>
      <c r="SZ226" s="58"/>
      <c r="TA226" s="58"/>
      <c r="TB226" s="58"/>
      <c r="TC226" s="58"/>
      <c r="TD226" s="58"/>
      <c r="TE226" s="58"/>
      <c r="TF226" s="58"/>
      <c r="TG226" s="58"/>
      <c r="TH226" s="58"/>
      <c r="TI226" s="58"/>
      <c r="TJ226" s="59"/>
      <c r="TK226" s="58"/>
      <c r="TL226" s="58"/>
      <c r="TM226" s="58"/>
      <c r="TN226" s="108"/>
      <c r="TO226" s="167">
        <f t="shared" ref="TO226:TO233" si="1953">SUM(TP226:UD226)</f>
        <v>0</v>
      </c>
      <c r="TP226" s="58"/>
      <c r="TQ226" s="58"/>
      <c r="TR226" s="58"/>
      <c r="TS226" s="58"/>
      <c r="TT226" s="58"/>
      <c r="TU226" s="58"/>
      <c r="TV226" s="58"/>
      <c r="TW226" s="58"/>
      <c r="TX226" s="58"/>
      <c r="TY226" s="58"/>
      <c r="TZ226" s="59"/>
      <c r="UA226" s="58"/>
      <c r="UB226" s="58"/>
      <c r="UC226" s="58"/>
      <c r="UD226" s="108"/>
      <c r="UE226" s="167">
        <f t="shared" ref="UE226:UE233" si="1954">SUM(UF226:VD226)</f>
        <v>0</v>
      </c>
      <c r="UF226" s="58"/>
      <c r="UG226" s="58"/>
      <c r="UH226" s="58"/>
      <c r="UI226" s="58"/>
      <c r="UJ226" s="58"/>
      <c r="UK226" s="58"/>
      <c r="UL226" s="58"/>
      <c r="UM226" s="58"/>
      <c r="UN226" s="58"/>
      <c r="UO226" s="58"/>
      <c r="UP226" s="59"/>
      <c r="UQ226" s="58"/>
      <c r="UR226" s="58"/>
      <c r="US226" s="58"/>
      <c r="UT226" s="58"/>
      <c r="UU226" s="58"/>
      <c r="UV226" s="58"/>
      <c r="UW226" s="58"/>
      <c r="UX226" s="58"/>
      <c r="UY226" s="58"/>
      <c r="UZ226" s="58"/>
      <c r="VA226" s="58"/>
      <c r="VB226" s="58"/>
      <c r="VC226" s="58"/>
      <c r="VD226" s="108"/>
      <c r="VE226" s="9" t="str">
        <f t="shared" si="1698"/>
        <v>-</v>
      </c>
    </row>
    <row r="227" spans="1:577" ht="20.149999999999999" customHeight="1">
      <c r="A227" s="21"/>
      <c r="B227" s="21"/>
      <c r="C227" s="22">
        <v>62032</v>
      </c>
      <c r="D227" s="23" t="s">
        <v>210</v>
      </c>
      <c r="E227" s="191">
        <f t="shared" si="1922"/>
        <v>0</v>
      </c>
      <c r="F227" s="192"/>
      <c r="G227" s="192"/>
      <c r="H227" s="193"/>
      <c r="I227" s="227"/>
      <c r="J227" s="239">
        <f t="shared" si="1923"/>
        <v>0</v>
      </c>
      <c r="K227" s="59"/>
      <c r="L227" s="58"/>
      <c r="M227" s="58"/>
      <c r="N227" s="58"/>
      <c r="O227" s="58"/>
      <c r="P227" s="58"/>
      <c r="Q227" s="58"/>
      <c r="R227" s="58"/>
      <c r="S227" s="58"/>
      <c r="T227" s="58"/>
      <c r="U227" s="59"/>
      <c r="V227" s="58"/>
      <c r="W227" s="58"/>
      <c r="X227" s="58"/>
      <c r="Y227" s="108"/>
      <c r="Z227" s="167">
        <f t="shared" si="1924"/>
        <v>0</v>
      </c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9"/>
      <c r="AL227" s="58"/>
      <c r="AM227" s="58"/>
      <c r="AN227" s="58"/>
      <c r="AO227" s="108"/>
      <c r="AP227" s="167">
        <f t="shared" si="1925"/>
        <v>0</v>
      </c>
      <c r="AQ227" s="58"/>
      <c r="AR227" s="58"/>
      <c r="AS227" s="58"/>
      <c r="AT227" s="58"/>
      <c r="AU227" s="58"/>
      <c r="AV227" s="58"/>
      <c r="AW227" s="58"/>
      <c r="AX227" s="58"/>
      <c r="AY227" s="58"/>
      <c r="AZ227" s="58"/>
      <c r="BA227" s="59"/>
      <c r="BB227" s="58"/>
      <c r="BC227" s="58"/>
      <c r="BD227" s="58"/>
      <c r="BE227" s="108"/>
      <c r="BF227" s="167">
        <f t="shared" si="1926"/>
        <v>0</v>
      </c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9"/>
      <c r="BR227" s="58"/>
      <c r="BS227" s="58"/>
      <c r="BT227" s="58"/>
      <c r="BU227" s="108"/>
      <c r="BV227" s="167">
        <f t="shared" si="1927"/>
        <v>0</v>
      </c>
      <c r="BW227" s="58"/>
      <c r="BX227" s="58"/>
      <c r="BY227" s="58"/>
      <c r="BZ227" s="58"/>
      <c r="CA227" s="58"/>
      <c r="CB227" s="58"/>
      <c r="CC227" s="58"/>
      <c r="CD227" s="58"/>
      <c r="CE227" s="58"/>
      <c r="CF227" s="58"/>
      <c r="CG227" s="59"/>
      <c r="CH227" s="58"/>
      <c r="CI227" s="58"/>
      <c r="CJ227" s="58"/>
      <c r="CK227" s="58"/>
      <c r="CL227" s="58"/>
      <c r="CM227" s="58"/>
      <c r="CN227" s="58"/>
      <c r="CO227" s="58"/>
      <c r="CP227" s="58"/>
      <c r="CQ227" s="58"/>
      <c r="CR227" s="58"/>
      <c r="CS227" s="58"/>
      <c r="CT227" s="58"/>
      <c r="CU227" s="108"/>
      <c r="CV227" s="171"/>
      <c r="CW227" s="167">
        <f t="shared" si="1928"/>
        <v>0</v>
      </c>
      <c r="CX227" s="58"/>
      <c r="CY227" s="58"/>
      <c r="CZ227" s="58"/>
      <c r="DA227" s="58"/>
      <c r="DB227" s="58"/>
      <c r="DC227" s="58"/>
      <c r="DD227" s="58"/>
      <c r="DE227" s="58"/>
      <c r="DF227" s="58"/>
      <c r="DG227" s="58"/>
      <c r="DH227" s="59"/>
      <c r="DI227" s="58"/>
      <c r="DJ227" s="58"/>
      <c r="DK227" s="58"/>
      <c r="DL227" s="108"/>
      <c r="DM227" s="167">
        <f t="shared" si="1929"/>
        <v>0</v>
      </c>
      <c r="DN227" s="58"/>
      <c r="DO227" s="58"/>
      <c r="DP227" s="58"/>
      <c r="DQ227" s="58"/>
      <c r="DR227" s="58"/>
      <c r="DS227" s="58"/>
      <c r="DT227" s="58"/>
      <c r="DU227" s="58"/>
      <c r="DV227" s="58"/>
      <c r="DW227" s="58"/>
      <c r="DX227" s="59"/>
      <c r="DY227" s="58"/>
      <c r="DZ227" s="58"/>
      <c r="EA227" s="58"/>
      <c r="EB227" s="108"/>
      <c r="EC227" s="167">
        <f t="shared" si="1930"/>
        <v>0</v>
      </c>
      <c r="ED227" s="58"/>
      <c r="EE227" s="58"/>
      <c r="EF227" s="58"/>
      <c r="EG227" s="58"/>
      <c r="EH227" s="58"/>
      <c r="EI227" s="58"/>
      <c r="EJ227" s="58"/>
      <c r="EK227" s="58"/>
      <c r="EL227" s="58"/>
      <c r="EM227" s="58"/>
      <c r="EN227" s="59"/>
      <c r="EO227" s="58"/>
      <c r="EP227" s="58"/>
      <c r="EQ227" s="58"/>
      <c r="ER227" s="108"/>
      <c r="ES227" s="167">
        <f t="shared" si="1931"/>
        <v>0</v>
      </c>
      <c r="ET227" s="58"/>
      <c r="EU227" s="58"/>
      <c r="EV227" s="58"/>
      <c r="EW227" s="58"/>
      <c r="EX227" s="58"/>
      <c r="EY227" s="58"/>
      <c r="EZ227" s="58"/>
      <c r="FA227" s="58"/>
      <c r="FB227" s="58"/>
      <c r="FC227" s="58"/>
      <c r="FD227" s="59"/>
      <c r="FE227" s="58"/>
      <c r="FF227" s="58"/>
      <c r="FG227" s="58"/>
      <c r="FH227" s="108"/>
      <c r="FI227" s="167">
        <f t="shared" si="1932"/>
        <v>0</v>
      </c>
      <c r="FJ227" s="58"/>
      <c r="FK227" s="58"/>
      <c r="FL227" s="58"/>
      <c r="FM227" s="58"/>
      <c r="FN227" s="58"/>
      <c r="FO227" s="58"/>
      <c r="FP227" s="58"/>
      <c r="FQ227" s="58"/>
      <c r="FR227" s="58"/>
      <c r="FS227" s="58"/>
      <c r="FT227" s="59"/>
      <c r="FU227" s="58"/>
      <c r="FV227" s="58"/>
      <c r="FW227" s="58"/>
      <c r="FX227" s="108"/>
      <c r="FY227" s="167">
        <f t="shared" si="1933"/>
        <v>0</v>
      </c>
      <c r="FZ227" s="58"/>
      <c r="GA227" s="58"/>
      <c r="GB227" s="58"/>
      <c r="GC227" s="58"/>
      <c r="GD227" s="58"/>
      <c r="GE227" s="58"/>
      <c r="GF227" s="58"/>
      <c r="GG227" s="58"/>
      <c r="GH227" s="58"/>
      <c r="GI227" s="58"/>
      <c r="GJ227" s="59"/>
      <c r="GK227" s="58"/>
      <c r="GL227" s="58"/>
      <c r="GM227" s="58"/>
      <c r="GN227" s="108"/>
      <c r="GO227" s="167">
        <f t="shared" si="1934"/>
        <v>0</v>
      </c>
      <c r="GP227" s="58"/>
      <c r="GQ227" s="58"/>
      <c r="GR227" s="58"/>
      <c r="GS227" s="58"/>
      <c r="GT227" s="58"/>
      <c r="GU227" s="58"/>
      <c r="GV227" s="58"/>
      <c r="GW227" s="58"/>
      <c r="GX227" s="58"/>
      <c r="GY227" s="58"/>
      <c r="GZ227" s="59"/>
      <c r="HA227" s="58"/>
      <c r="HB227" s="58"/>
      <c r="HC227" s="58"/>
      <c r="HD227" s="58"/>
      <c r="HE227" s="58"/>
      <c r="HF227" s="58"/>
      <c r="HG227" s="58"/>
      <c r="HH227" s="58"/>
      <c r="HI227" s="58"/>
      <c r="HJ227" s="58"/>
      <c r="HK227" s="58"/>
      <c r="HL227" s="58"/>
      <c r="HM227" s="58"/>
      <c r="HN227" s="108"/>
      <c r="HO227" s="170"/>
      <c r="HP227" s="171"/>
      <c r="HQ227" s="167">
        <f t="shared" si="1935"/>
        <v>0</v>
      </c>
      <c r="HR227" s="58"/>
      <c r="HS227" s="58"/>
      <c r="HT227" s="58"/>
      <c r="HU227" s="58"/>
      <c r="HV227" s="58"/>
      <c r="HW227" s="58"/>
      <c r="HX227" s="58"/>
      <c r="HY227" s="58"/>
      <c r="HZ227" s="58"/>
      <c r="IA227" s="58"/>
      <c r="IB227" s="59"/>
      <c r="IC227" s="58"/>
      <c r="ID227" s="58"/>
      <c r="IE227" s="58"/>
      <c r="IF227" s="108"/>
      <c r="IG227" s="167">
        <f t="shared" si="1936"/>
        <v>0</v>
      </c>
      <c r="IH227" s="58"/>
      <c r="II227" s="58"/>
      <c r="IJ227" s="58"/>
      <c r="IK227" s="58"/>
      <c r="IL227" s="58"/>
      <c r="IM227" s="58"/>
      <c r="IN227" s="58"/>
      <c r="IO227" s="58"/>
      <c r="IP227" s="58"/>
      <c r="IQ227" s="58"/>
      <c r="IR227" s="59"/>
      <c r="IS227" s="58"/>
      <c r="IT227" s="58"/>
      <c r="IU227" s="58"/>
      <c r="IV227" s="108"/>
      <c r="IW227" s="167">
        <f t="shared" si="1937"/>
        <v>0</v>
      </c>
      <c r="IX227" s="58"/>
      <c r="IY227" s="58"/>
      <c r="IZ227" s="58"/>
      <c r="JA227" s="58"/>
      <c r="JB227" s="58"/>
      <c r="JC227" s="58"/>
      <c r="JD227" s="58"/>
      <c r="JE227" s="58"/>
      <c r="JF227" s="58"/>
      <c r="JG227" s="58"/>
      <c r="JH227" s="59"/>
      <c r="JI227" s="58"/>
      <c r="JJ227" s="58"/>
      <c r="JK227" s="58"/>
      <c r="JL227" s="108"/>
      <c r="JM227" s="167">
        <f t="shared" si="1938"/>
        <v>0</v>
      </c>
      <c r="JN227" s="58"/>
      <c r="JO227" s="58"/>
      <c r="JP227" s="58"/>
      <c r="JQ227" s="58"/>
      <c r="JR227" s="58"/>
      <c r="JS227" s="58"/>
      <c r="JT227" s="58"/>
      <c r="JU227" s="58"/>
      <c r="JV227" s="58"/>
      <c r="JW227" s="58"/>
      <c r="JX227" s="59"/>
      <c r="JY227" s="58"/>
      <c r="JZ227" s="58"/>
      <c r="KA227" s="58"/>
      <c r="KB227" s="108"/>
      <c r="KC227" s="167">
        <f t="shared" si="1939"/>
        <v>0</v>
      </c>
      <c r="KD227" s="58"/>
      <c r="KE227" s="58"/>
      <c r="KF227" s="58"/>
      <c r="KG227" s="58"/>
      <c r="KH227" s="58"/>
      <c r="KI227" s="58"/>
      <c r="KJ227" s="58"/>
      <c r="KK227" s="58"/>
      <c r="KL227" s="58"/>
      <c r="KM227" s="58"/>
      <c r="KN227" s="59"/>
      <c r="KO227" s="58"/>
      <c r="KP227" s="58"/>
      <c r="KQ227" s="58"/>
      <c r="KR227" s="58"/>
      <c r="KS227" s="58"/>
      <c r="KT227" s="58"/>
      <c r="KU227" s="58"/>
      <c r="KV227" s="58"/>
      <c r="KW227" s="58"/>
      <c r="KX227" s="58"/>
      <c r="KY227" s="58"/>
      <c r="KZ227" s="58"/>
      <c r="LA227" s="58"/>
      <c r="LB227" s="108"/>
      <c r="LC227" s="171"/>
      <c r="LD227" s="167">
        <f t="shared" si="1940"/>
        <v>0</v>
      </c>
      <c r="LE227" s="58"/>
      <c r="LF227" s="58"/>
      <c r="LG227" s="58"/>
      <c r="LH227" s="58"/>
      <c r="LI227" s="58"/>
      <c r="LJ227" s="58"/>
      <c r="LK227" s="58"/>
      <c r="LL227" s="58"/>
      <c r="LM227" s="58"/>
      <c r="LN227" s="58"/>
      <c r="LO227" s="59"/>
      <c r="LP227" s="58"/>
      <c r="LQ227" s="58"/>
      <c r="LR227" s="58"/>
      <c r="LS227" s="108"/>
      <c r="LT227" s="167">
        <f t="shared" si="1941"/>
        <v>0</v>
      </c>
      <c r="LU227" s="58"/>
      <c r="LV227" s="58"/>
      <c r="LW227" s="58"/>
      <c r="LX227" s="58"/>
      <c r="LY227" s="58"/>
      <c r="LZ227" s="58"/>
      <c r="MA227" s="58"/>
      <c r="MB227" s="58"/>
      <c r="MC227" s="58"/>
      <c r="MD227" s="58"/>
      <c r="ME227" s="59"/>
      <c r="MF227" s="58"/>
      <c r="MG227" s="58"/>
      <c r="MH227" s="58"/>
      <c r="MI227" s="108"/>
      <c r="MJ227" s="167">
        <f t="shared" si="1942"/>
        <v>0</v>
      </c>
      <c r="MK227" s="58"/>
      <c r="ML227" s="58"/>
      <c r="MM227" s="58"/>
      <c r="MN227" s="58"/>
      <c r="MO227" s="58"/>
      <c r="MP227" s="58"/>
      <c r="MQ227" s="58"/>
      <c r="MR227" s="58"/>
      <c r="MS227" s="58"/>
      <c r="MT227" s="58"/>
      <c r="MU227" s="59"/>
      <c r="MV227" s="58"/>
      <c r="MW227" s="58"/>
      <c r="MX227" s="58"/>
      <c r="MY227" s="108"/>
      <c r="MZ227" s="167">
        <f t="shared" si="1943"/>
        <v>0</v>
      </c>
      <c r="NA227" s="58"/>
      <c r="NB227" s="58"/>
      <c r="NC227" s="58"/>
      <c r="ND227" s="58"/>
      <c r="NE227" s="58"/>
      <c r="NF227" s="58"/>
      <c r="NG227" s="58"/>
      <c r="NH227" s="58"/>
      <c r="NI227" s="58"/>
      <c r="NJ227" s="58"/>
      <c r="NK227" s="59"/>
      <c r="NL227" s="58"/>
      <c r="NM227" s="58"/>
      <c r="NN227" s="58"/>
      <c r="NO227" s="108"/>
      <c r="NP227" s="167">
        <f t="shared" si="1944"/>
        <v>0</v>
      </c>
      <c r="NQ227" s="58"/>
      <c r="NR227" s="58"/>
      <c r="NS227" s="58"/>
      <c r="NT227" s="58"/>
      <c r="NU227" s="58"/>
      <c r="NV227" s="58"/>
      <c r="NW227" s="58"/>
      <c r="NX227" s="58"/>
      <c r="NY227" s="58"/>
      <c r="NZ227" s="58"/>
      <c r="OA227" s="59"/>
      <c r="OB227" s="58"/>
      <c r="OC227" s="58"/>
      <c r="OD227" s="58"/>
      <c r="OE227" s="108"/>
      <c r="OF227" s="167">
        <f t="shared" si="1945"/>
        <v>0</v>
      </c>
      <c r="OG227" s="58"/>
      <c r="OH227" s="58"/>
      <c r="OI227" s="58"/>
      <c r="OJ227" s="58"/>
      <c r="OK227" s="58"/>
      <c r="OL227" s="58"/>
      <c r="OM227" s="58"/>
      <c r="ON227" s="58"/>
      <c r="OO227" s="58"/>
      <c r="OP227" s="58"/>
      <c r="OQ227" s="59"/>
      <c r="OR227" s="58"/>
      <c r="OS227" s="58"/>
      <c r="OT227" s="58"/>
      <c r="OU227" s="108"/>
      <c r="OV227" s="167">
        <f t="shared" si="1946"/>
        <v>0</v>
      </c>
      <c r="OW227" s="58"/>
      <c r="OX227" s="58"/>
      <c r="OY227" s="58"/>
      <c r="OZ227" s="58"/>
      <c r="PA227" s="58"/>
      <c r="PB227" s="58"/>
      <c r="PC227" s="58"/>
      <c r="PD227" s="58"/>
      <c r="PE227" s="58"/>
      <c r="PF227" s="58"/>
      <c r="PG227" s="59"/>
      <c r="PH227" s="58"/>
      <c r="PI227" s="58"/>
      <c r="PJ227" s="58"/>
      <c r="PK227" s="108"/>
      <c r="PL227" s="167">
        <f t="shared" si="1947"/>
        <v>0</v>
      </c>
      <c r="PM227" s="58"/>
      <c r="PN227" s="58"/>
      <c r="PO227" s="58"/>
      <c r="PP227" s="58"/>
      <c r="PQ227" s="58"/>
      <c r="PR227" s="58"/>
      <c r="PS227" s="58"/>
      <c r="PT227" s="58"/>
      <c r="PU227" s="58"/>
      <c r="PV227" s="58"/>
      <c r="PW227" s="59"/>
      <c r="PX227" s="58"/>
      <c r="PY227" s="58"/>
      <c r="PZ227" s="58"/>
      <c r="QA227" s="108"/>
      <c r="QB227" s="167">
        <f t="shared" si="1948"/>
        <v>0</v>
      </c>
      <c r="QC227" s="58"/>
      <c r="QD227" s="58"/>
      <c r="QE227" s="58"/>
      <c r="QF227" s="58"/>
      <c r="QG227" s="58"/>
      <c r="QH227" s="58"/>
      <c r="QI227" s="58"/>
      <c r="QJ227" s="58"/>
      <c r="QK227" s="58"/>
      <c r="QL227" s="58"/>
      <c r="QM227" s="59"/>
      <c r="QN227" s="58"/>
      <c r="QO227" s="58"/>
      <c r="QP227" s="58"/>
      <c r="QQ227" s="108"/>
      <c r="QR227" s="167">
        <f t="shared" si="1949"/>
        <v>0</v>
      </c>
      <c r="QS227" s="58"/>
      <c r="QT227" s="58"/>
      <c r="QU227" s="58"/>
      <c r="QV227" s="58"/>
      <c r="QW227" s="58"/>
      <c r="QX227" s="58"/>
      <c r="QY227" s="58"/>
      <c r="QZ227" s="58"/>
      <c r="RA227" s="58"/>
      <c r="RB227" s="58"/>
      <c r="RC227" s="59"/>
      <c r="RD227" s="58"/>
      <c r="RE227" s="58"/>
      <c r="RF227" s="58"/>
      <c r="RG227" s="58"/>
      <c r="RH227" s="58"/>
      <c r="RI227" s="58"/>
      <c r="RJ227" s="58"/>
      <c r="RK227" s="58"/>
      <c r="RL227" s="58"/>
      <c r="RM227" s="58"/>
      <c r="RN227" s="58"/>
      <c r="RO227" s="58"/>
      <c r="RP227" s="58"/>
      <c r="RQ227" s="108"/>
      <c r="RR227" s="171"/>
      <c r="RS227" s="167">
        <f t="shared" si="1950"/>
        <v>0</v>
      </c>
      <c r="RT227" s="58"/>
      <c r="RU227" s="58"/>
      <c r="RV227" s="58"/>
      <c r="RW227" s="58"/>
      <c r="RX227" s="58"/>
      <c r="RY227" s="58"/>
      <c r="RZ227" s="58"/>
      <c r="SA227" s="58"/>
      <c r="SB227" s="58"/>
      <c r="SC227" s="58"/>
      <c r="SD227" s="59"/>
      <c r="SE227" s="58"/>
      <c r="SF227" s="58"/>
      <c r="SG227" s="58"/>
      <c r="SH227" s="108"/>
      <c r="SI227" s="167">
        <f t="shared" si="1951"/>
        <v>0</v>
      </c>
      <c r="SJ227" s="58"/>
      <c r="SK227" s="58"/>
      <c r="SL227" s="58"/>
      <c r="SM227" s="58"/>
      <c r="SN227" s="58"/>
      <c r="SO227" s="58"/>
      <c r="SP227" s="58"/>
      <c r="SQ227" s="58"/>
      <c r="SR227" s="58"/>
      <c r="SS227" s="58"/>
      <c r="ST227" s="59"/>
      <c r="SU227" s="58"/>
      <c r="SV227" s="58"/>
      <c r="SW227" s="58"/>
      <c r="SX227" s="108"/>
      <c r="SY227" s="167">
        <f t="shared" si="1952"/>
        <v>0</v>
      </c>
      <c r="SZ227" s="58"/>
      <c r="TA227" s="58"/>
      <c r="TB227" s="58"/>
      <c r="TC227" s="58"/>
      <c r="TD227" s="58"/>
      <c r="TE227" s="58"/>
      <c r="TF227" s="58"/>
      <c r="TG227" s="58"/>
      <c r="TH227" s="58"/>
      <c r="TI227" s="58"/>
      <c r="TJ227" s="59"/>
      <c r="TK227" s="58"/>
      <c r="TL227" s="58"/>
      <c r="TM227" s="58"/>
      <c r="TN227" s="108"/>
      <c r="TO227" s="167">
        <f t="shared" si="1953"/>
        <v>0</v>
      </c>
      <c r="TP227" s="58"/>
      <c r="TQ227" s="58"/>
      <c r="TR227" s="58"/>
      <c r="TS227" s="58"/>
      <c r="TT227" s="58"/>
      <c r="TU227" s="58"/>
      <c r="TV227" s="58"/>
      <c r="TW227" s="58"/>
      <c r="TX227" s="58"/>
      <c r="TY227" s="58"/>
      <c r="TZ227" s="59"/>
      <c r="UA227" s="58"/>
      <c r="UB227" s="58"/>
      <c r="UC227" s="58"/>
      <c r="UD227" s="108"/>
      <c r="UE227" s="167">
        <f t="shared" si="1954"/>
        <v>0</v>
      </c>
      <c r="UF227" s="58"/>
      <c r="UG227" s="58"/>
      <c r="UH227" s="58"/>
      <c r="UI227" s="58"/>
      <c r="UJ227" s="58"/>
      <c r="UK227" s="58"/>
      <c r="UL227" s="58"/>
      <c r="UM227" s="58"/>
      <c r="UN227" s="58"/>
      <c r="UO227" s="58"/>
      <c r="UP227" s="59"/>
      <c r="UQ227" s="58"/>
      <c r="UR227" s="58"/>
      <c r="US227" s="58"/>
      <c r="UT227" s="58"/>
      <c r="UU227" s="58"/>
      <c r="UV227" s="58"/>
      <c r="UW227" s="58"/>
      <c r="UX227" s="58"/>
      <c r="UY227" s="58"/>
      <c r="UZ227" s="58"/>
      <c r="VA227" s="58"/>
      <c r="VB227" s="58"/>
      <c r="VC227" s="58"/>
      <c r="VD227" s="108"/>
      <c r="VE227" s="9" t="str">
        <f t="shared" si="1698"/>
        <v>-</v>
      </c>
    </row>
    <row r="228" spans="1:577" ht="20.149999999999999" customHeight="1">
      <c r="A228" s="21"/>
      <c r="B228" s="21"/>
      <c r="C228" s="22">
        <v>62033</v>
      </c>
      <c r="D228" s="23" t="s">
        <v>211</v>
      </c>
      <c r="E228" s="191">
        <f t="shared" si="1922"/>
        <v>0</v>
      </c>
      <c r="F228" s="192"/>
      <c r="G228" s="192"/>
      <c r="H228" s="193"/>
      <c r="I228" s="227"/>
      <c r="J228" s="239">
        <f t="shared" si="1923"/>
        <v>0</v>
      </c>
      <c r="K228" s="59"/>
      <c r="L228" s="58"/>
      <c r="M228" s="58"/>
      <c r="N228" s="58"/>
      <c r="O228" s="58"/>
      <c r="P228" s="58"/>
      <c r="Q228" s="58"/>
      <c r="R228" s="58"/>
      <c r="S228" s="58"/>
      <c r="T228" s="58"/>
      <c r="U228" s="59"/>
      <c r="V228" s="58"/>
      <c r="W228" s="58"/>
      <c r="X228" s="58"/>
      <c r="Y228" s="108"/>
      <c r="Z228" s="167">
        <f t="shared" si="1924"/>
        <v>0</v>
      </c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9"/>
      <c r="AL228" s="58"/>
      <c r="AM228" s="58"/>
      <c r="AN228" s="58"/>
      <c r="AO228" s="108"/>
      <c r="AP228" s="167">
        <f t="shared" si="1925"/>
        <v>0</v>
      </c>
      <c r="AQ228" s="58"/>
      <c r="AR228" s="58"/>
      <c r="AS228" s="58"/>
      <c r="AT228" s="58"/>
      <c r="AU228" s="58"/>
      <c r="AV228" s="58"/>
      <c r="AW228" s="58"/>
      <c r="AX228" s="58"/>
      <c r="AY228" s="58"/>
      <c r="AZ228" s="58"/>
      <c r="BA228" s="59"/>
      <c r="BB228" s="58"/>
      <c r="BC228" s="58"/>
      <c r="BD228" s="58"/>
      <c r="BE228" s="108"/>
      <c r="BF228" s="167">
        <f t="shared" si="1926"/>
        <v>0</v>
      </c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9"/>
      <c r="BR228" s="58"/>
      <c r="BS228" s="58"/>
      <c r="BT228" s="58"/>
      <c r="BU228" s="108"/>
      <c r="BV228" s="167">
        <f t="shared" si="1927"/>
        <v>0</v>
      </c>
      <c r="BW228" s="58"/>
      <c r="BX228" s="58"/>
      <c r="BY228" s="58"/>
      <c r="BZ228" s="58"/>
      <c r="CA228" s="58"/>
      <c r="CB228" s="58"/>
      <c r="CC228" s="58"/>
      <c r="CD228" s="58"/>
      <c r="CE228" s="58"/>
      <c r="CF228" s="58"/>
      <c r="CG228" s="59"/>
      <c r="CH228" s="58"/>
      <c r="CI228" s="58"/>
      <c r="CJ228" s="58"/>
      <c r="CK228" s="58"/>
      <c r="CL228" s="58"/>
      <c r="CM228" s="58"/>
      <c r="CN228" s="58"/>
      <c r="CO228" s="58"/>
      <c r="CP228" s="58"/>
      <c r="CQ228" s="58"/>
      <c r="CR228" s="58"/>
      <c r="CS228" s="58"/>
      <c r="CT228" s="58"/>
      <c r="CU228" s="108"/>
      <c r="CV228" s="171"/>
      <c r="CW228" s="167">
        <f t="shared" si="1928"/>
        <v>0</v>
      </c>
      <c r="CX228" s="58"/>
      <c r="CY228" s="58"/>
      <c r="CZ228" s="58"/>
      <c r="DA228" s="58"/>
      <c r="DB228" s="58"/>
      <c r="DC228" s="58"/>
      <c r="DD228" s="58"/>
      <c r="DE228" s="58"/>
      <c r="DF228" s="58"/>
      <c r="DG228" s="58"/>
      <c r="DH228" s="59"/>
      <c r="DI228" s="58"/>
      <c r="DJ228" s="58"/>
      <c r="DK228" s="58"/>
      <c r="DL228" s="108"/>
      <c r="DM228" s="167">
        <f t="shared" si="1929"/>
        <v>0</v>
      </c>
      <c r="DN228" s="58"/>
      <c r="DO228" s="58"/>
      <c r="DP228" s="58"/>
      <c r="DQ228" s="58"/>
      <c r="DR228" s="58"/>
      <c r="DS228" s="58"/>
      <c r="DT228" s="58"/>
      <c r="DU228" s="58"/>
      <c r="DV228" s="58"/>
      <c r="DW228" s="58"/>
      <c r="DX228" s="59"/>
      <c r="DY228" s="58"/>
      <c r="DZ228" s="58"/>
      <c r="EA228" s="58"/>
      <c r="EB228" s="108"/>
      <c r="EC228" s="167">
        <f t="shared" si="1930"/>
        <v>0</v>
      </c>
      <c r="ED228" s="58"/>
      <c r="EE228" s="58"/>
      <c r="EF228" s="58"/>
      <c r="EG228" s="58"/>
      <c r="EH228" s="58"/>
      <c r="EI228" s="58"/>
      <c r="EJ228" s="58"/>
      <c r="EK228" s="58"/>
      <c r="EL228" s="58"/>
      <c r="EM228" s="58"/>
      <c r="EN228" s="59"/>
      <c r="EO228" s="58"/>
      <c r="EP228" s="58"/>
      <c r="EQ228" s="58"/>
      <c r="ER228" s="108"/>
      <c r="ES228" s="167">
        <f t="shared" si="1931"/>
        <v>0</v>
      </c>
      <c r="ET228" s="58"/>
      <c r="EU228" s="58"/>
      <c r="EV228" s="58"/>
      <c r="EW228" s="58"/>
      <c r="EX228" s="58"/>
      <c r="EY228" s="58"/>
      <c r="EZ228" s="58"/>
      <c r="FA228" s="58"/>
      <c r="FB228" s="58"/>
      <c r="FC228" s="58"/>
      <c r="FD228" s="59"/>
      <c r="FE228" s="58"/>
      <c r="FF228" s="58"/>
      <c r="FG228" s="58"/>
      <c r="FH228" s="108"/>
      <c r="FI228" s="167">
        <f t="shared" si="1932"/>
        <v>0</v>
      </c>
      <c r="FJ228" s="58"/>
      <c r="FK228" s="58"/>
      <c r="FL228" s="58"/>
      <c r="FM228" s="58"/>
      <c r="FN228" s="58"/>
      <c r="FO228" s="58"/>
      <c r="FP228" s="58"/>
      <c r="FQ228" s="58"/>
      <c r="FR228" s="58"/>
      <c r="FS228" s="58"/>
      <c r="FT228" s="59"/>
      <c r="FU228" s="58"/>
      <c r="FV228" s="58"/>
      <c r="FW228" s="58"/>
      <c r="FX228" s="108"/>
      <c r="FY228" s="167">
        <f t="shared" si="1933"/>
        <v>0</v>
      </c>
      <c r="FZ228" s="58"/>
      <c r="GA228" s="58"/>
      <c r="GB228" s="58"/>
      <c r="GC228" s="58"/>
      <c r="GD228" s="58"/>
      <c r="GE228" s="58"/>
      <c r="GF228" s="58"/>
      <c r="GG228" s="58"/>
      <c r="GH228" s="58"/>
      <c r="GI228" s="58"/>
      <c r="GJ228" s="59"/>
      <c r="GK228" s="58"/>
      <c r="GL228" s="58"/>
      <c r="GM228" s="58"/>
      <c r="GN228" s="108"/>
      <c r="GO228" s="167">
        <f t="shared" si="1934"/>
        <v>0</v>
      </c>
      <c r="GP228" s="58"/>
      <c r="GQ228" s="58"/>
      <c r="GR228" s="58"/>
      <c r="GS228" s="58"/>
      <c r="GT228" s="58"/>
      <c r="GU228" s="58"/>
      <c r="GV228" s="58"/>
      <c r="GW228" s="58"/>
      <c r="GX228" s="58"/>
      <c r="GY228" s="58"/>
      <c r="GZ228" s="59"/>
      <c r="HA228" s="58"/>
      <c r="HB228" s="58"/>
      <c r="HC228" s="58"/>
      <c r="HD228" s="58"/>
      <c r="HE228" s="58"/>
      <c r="HF228" s="58"/>
      <c r="HG228" s="58"/>
      <c r="HH228" s="58"/>
      <c r="HI228" s="58"/>
      <c r="HJ228" s="58"/>
      <c r="HK228" s="58"/>
      <c r="HL228" s="58"/>
      <c r="HM228" s="58"/>
      <c r="HN228" s="108"/>
      <c r="HO228" s="170"/>
      <c r="HP228" s="171"/>
      <c r="HQ228" s="167">
        <f t="shared" si="1935"/>
        <v>0</v>
      </c>
      <c r="HR228" s="58"/>
      <c r="HS228" s="58"/>
      <c r="HT228" s="58"/>
      <c r="HU228" s="58"/>
      <c r="HV228" s="58"/>
      <c r="HW228" s="58"/>
      <c r="HX228" s="58"/>
      <c r="HY228" s="58"/>
      <c r="HZ228" s="58"/>
      <c r="IA228" s="58"/>
      <c r="IB228" s="59"/>
      <c r="IC228" s="58"/>
      <c r="ID228" s="58"/>
      <c r="IE228" s="58"/>
      <c r="IF228" s="108"/>
      <c r="IG228" s="167">
        <f t="shared" si="1936"/>
        <v>0</v>
      </c>
      <c r="IH228" s="58"/>
      <c r="II228" s="58"/>
      <c r="IJ228" s="58"/>
      <c r="IK228" s="58"/>
      <c r="IL228" s="58"/>
      <c r="IM228" s="58"/>
      <c r="IN228" s="58"/>
      <c r="IO228" s="58"/>
      <c r="IP228" s="58"/>
      <c r="IQ228" s="58"/>
      <c r="IR228" s="59"/>
      <c r="IS228" s="58"/>
      <c r="IT228" s="58"/>
      <c r="IU228" s="58"/>
      <c r="IV228" s="108"/>
      <c r="IW228" s="167">
        <f t="shared" si="1937"/>
        <v>0</v>
      </c>
      <c r="IX228" s="58"/>
      <c r="IY228" s="58"/>
      <c r="IZ228" s="58"/>
      <c r="JA228" s="58"/>
      <c r="JB228" s="58"/>
      <c r="JC228" s="58"/>
      <c r="JD228" s="58"/>
      <c r="JE228" s="58"/>
      <c r="JF228" s="58"/>
      <c r="JG228" s="58"/>
      <c r="JH228" s="59"/>
      <c r="JI228" s="58"/>
      <c r="JJ228" s="58"/>
      <c r="JK228" s="58"/>
      <c r="JL228" s="108"/>
      <c r="JM228" s="167">
        <f t="shared" si="1938"/>
        <v>0</v>
      </c>
      <c r="JN228" s="58"/>
      <c r="JO228" s="58"/>
      <c r="JP228" s="58"/>
      <c r="JQ228" s="58"/>
      <c r="JR228" s="58"/>
      <c r="JS228" s="58"/>
      <c r="JT228" s="58"/>
      <c r="JU228" s="58"/>
      <c r="JV228" s="58"/>
      <c r="JW228" s="58"/>
      <c r="JX228" s="59"/>
      <c r="JY228" s="58"/>
      <c r="JZ228" s="58"/>
      <c r="KA228" s="58"/>
      <c r="KB228" s="108"/>
      <c r="KC228" s="167">
        <f t="shared" si="1939"/>
        <v>0</v>
      </c>
      <c r="KD228" s="58"/>
      <c r="KE228" s="58"/>
      <c r="KF228" s="58"/>
      <c r="KG228" s="58"/>
      <c r="KH228" s="58"/>
      <c r="KI228" s="58"/>
      <c r="KJ228" s="58"/>
      <c r="KK228" s="58"/>
      <c r="KL228" s="58"/>
      <c r="KM228" s="58"/>
      <c r="KN228" s="59"/>
      <c r="KO228" s="58"/>
      <c r="KP228" s="58"/>
      <c r="KQ228" s="58"/>
      <c r="KR228" s="58"/>
      <c r="KS228" s="58"/>
      <c r="KT228" s="58"/>
      <c r="KU228" s="58"/>
      <c r="KV228" s="58"/>
      <c r="KW228" s="58"/>
      <c r="KX228" s="58"/>
      <c r="KY228" s="58"/>
      <c r="KZ228" s="58"/>
      <c r="LA228" s="58"/>
      <c r="LB228" s="108"/>
      <c r="LC228" s="171"/>
      <c r="LD228" s="167">
        <f t="shared" si="1940"/>
        <v>0</v>
      </c>
      <c r="LE228" s="58"/>
      <c r="LF228" s="58"/>
      <c r="LG228" s="58"/>
      <c r="LH228" s="58"/>
      <c r="LI228" s="58"/>
      <c r="LJ228" s="58"/>
      <c r="LK228" s="58"/>
      <c r="LL228" s="58"/>
      <c r="LM228" s="58"/>
      <c r="LN228" s="58"/>
      <c r="LO228" s="59"/>
      <c r="LP228" s="58"/>
      <c r="LQ228" s="58"/>
      <c r="LR228" s="58"/>
      <c r="LS228" s="108"/>
      <c r="LT228" s="167">
        <f t="shared" si="1941"/>
        <v>0</v>
      </c>
      <c r="LU228" s="58"/>
      <c r="LV228" s="58"/>
      <c r="LW228" s="58"/>
      <c r="LX228" s="58"/>
      <c r="LY228" s="58"/>
      <c r="LZ228" s="58"/>
      <c r="MA228" s="58"/>
      <c r="MB228" s="58"/>
      <c r="MC228" s="58"/>
      <c r="MD228" s="58"/>
      <c r="ME228" s="59"/>
      <c r="MF228" s="58"/>
      <c r="MG228" s="58"/>
      <c r="MH228" s="58"/>
      <c r="MI228" s="108"/>
      <c r="MJ228" s="167">
        <f t="shared" si="1942"/>
        <v>0</v>
      </c>
      <c r="MK228" s="58"/>
      <c r="ML228" s="58"/>
      <c r="MM228" s="58"/>
      <c r="MN228" s="58"/>
      <c r="MO228" s="58"/>
      <c r="MP228" s="58"/>
      <c r="MQ228" s="58"/>
      <c r="MR228" s="58"/>
      <c r="MS228" s="58"/>
      <c r="MT228" s="58"/>
      <c r="MU228" s="59"/>
      <c r="MV228" s="58"/>
      <c r="MW228" s="58"/>
      <c r="MX228" s="58"/>
      <c r="MY228" s="108"/>
      <c r="MZ228" s="167">
        <f t="shared" si="1943"/>
        <v>0</v>
      </c>
      <c r="NA228" s="58"/>
      <c r="NB228" s="58"/>
      <c r="NC228" s="58"/>
      <c r="ND228" s="58"/>
      <c r="NE228" s="58"/>
      <c r="NF228" s="58"/>
      <c r="NG228" s="58"/>
      <c r="NH228" s="58"/>
      <c r="NI228" s="58"/>
      <c r="NJ228" s="58"/>
      <c r="NK228" s="59"/>
      <c r="NL228" s="58"/>
      <c r="NM228" s="58"/>
      <c r="NN228" s="58"/>
      <c r="NO228" s="108"/>
      <c r="NP228" s="167">
        <f t="shared" si="1944"/>
        <v>0</v>
      </c>
      <c r="NQ228" s="58"/>
      <c r="NR228" s="58"/>
      <c r="NS228" s="58"/>
      <c r="NT228" s="58"/>
      <c r="NU228" s="58"/>
      <c r="NV228" s="58"/>
      <c r="NW228" s="58"/>
      <c r="NX228" s="58"/>
      <c r="NY228" s="58"/>
      <c r="NZ228" s="58"/>
      <c r="OA228" s="59"/>
      <c r="OB228" s="58"/>
      <c r="OC228" s="58"/>
      <c r="OD228" s="58"/>
      <c r="OE228" s="108"/>
      <c r="OF228" s="167">
        <f t="shared" si="1945"/>
        <v>0</v>
      </c>
      <c r="OG228" s="58"/>
      <c r="OH228" s="58"/>
      <c r="OI228" s="58"/>
      <c r="OJ228" s="58"/>
      <c r="OK228" s="58"/>
      <c r="OL228" s="58"/>
      <c r="OM228" s="58"/>
      <c r="ON228" s="58"/>
      <c r="OO228" s="58"/>
      <c r="OP228" s="58"/>
      <c r="OQ228" s="59"/>
      <c r="OR228" s="58"/>
      <c r="OS228" s="58"/>
      <c r="OT228" s="58"/>
      <c r="OU228" s="108"/>
      <c r="OV228" s="167">
        <f t="shared" si="1946"/>
        <v>0</v>
      </c>
      <c r="OW228" s="58"/>
      <c r="OX228" s="58"/>
      <c r="OY228" s="58"/>
      <c r="OZ228" s="58"/>
      <c r="PA228" s="58"/>
      <c r="PB228" s="58"/>
      <c r="PC228" s="58"/>
      <c r="PD228" s="58"/>
      <c r="PE228" s="58"/>
      <c r="PF228" s="58"/>
      <c r="PG228" s="59"/>
      <c r="PH228" s="58"/>
      <c r="PI228" s="58"/>
      <c r="PJ228" s="58"/>
      <c r="PK228" s="108"/>
      <c r="PL228" s="167">
        <f t="shared" si="1947"/>
        <v>0</v>
      </c>
      <c r="PM228" s="58"/>
      <c r="PN228" s="58"/>
      <c r="PO228" s="58"/>
      <c r="PP228" s="58"/>
      <c r="PQ228" s="58"/>
      <c r="PR228" s="58"/>
      <c r="PS228" s="58"/>
      <c r="PT228" s="58"/>
      <c r="PU228" s="58"/>
      <c r="PV228" s="58"/>
      <c r="PW228" s="59"/>
      <c r="PX228" s="58"/>
      <c r="PY228" s="58"/>
      <c r="PZ228" s="58"/>
      <c r="QA228" s="108"/>
      <c r="QB228" s="167">
        <f t="shared" si="1948"/>
        <v>0</v>
      </c>
      <c r="QC228" s="58"/>
      <c r="QD228" s="58"/>
      <c r="QE228" s="58"/>
      <c r="QF228" s="58"/>
      <c r="QG228" s="58"/>
      <c r="QH228" s="58"/>
      <c r="QI228" s="58"/>
      <c r="QJ228" s="58"/>
      <c r="QK228" s="58"/>
      <c r="QL228" s="58"/>
      <c r="QM228" s="59"/>
      <c r="QN228" s="58"/>
      <c r="QO228" s="58"/>
      <c r="QP228" s="58"/>
      <c r="QQ228" s="108"/>
      <c r="QR228" s="167">
        <f t="shared" si="1949"/>
        <v>0</v>
      </c>
      <c r="QS228" s="58"/>
      <c r="QT228" s="58"/>
      <c r="QU228" s="58"/>
      <c r="QV228" s="58"/>
      <c r="QW228" s="58"/>
      <c r="QX228" s="58"/>
      <c r="QY228" s="58"/>
      <c r="QZ228" s="58"/>
      <c r="RA228" s="58"/>
      <c r="RB228" s="58"/>
      <c r="RC228" s="59"/>
      <c r="RD228" s="58"/>
      <c r="RE228" s="58"/>
      <c r="RF228" s="58"/>
      <c r="RG228" s="58"/>
      <c r="RH228" s="58"/>
      <c r="RI228" s="58"/>
      <c r="RJ228" s="58"/>
      <c r="RK228" s="58"/>
      <c r="RL228" s="58"/>
      <c r="RM228" s="58"/>
      <c r="RN228" s="58"/>
      <c r="RO228" s="58"/>
      <c r="RP228" s="58"/>
      <c r="RQ228" s="108"/>
      <c r="RR228" s="171"/>
      <c r="RS228" s="167">
        <f t="shared" si="1950"/>
        <v>0</v>
      </c>
      <c r="RT228" s="58"/>
      <c r="RU228" s="58"/>
      <c r="RV228" s="58"/>
      <c r="RW228" s="58"/>
      <c r="RX228" s="58"/>
      <c r="RY228" s="58"/>
      <c r="RZ228" s="58"/>
      <c r="SA228" s="58"/>
      <c r="SB228" s="58"/>
      <c r="SC228" s="58"/>
      <c r="SD228" s="59"/>
      <c r="SE228" s="58"/>
      <c r="SF228" s="58"/>
      <c r="SG228" s="58"/>
      <c r="SH228" s="108"/>
      <c r="SI228" s="167">
        <f t="shared" si="1951"/>
        <v>0</v>
      </c>
      <c r="SJ228" s="58"/>
      <c r="SK228" s="58"/>
      <c r="SL228" s="58"/>
      <c r="SM228" s="58"/>
      <c r="SN228" s="58"/>
      <c r="SO228" s="58"/>
      <c r="SP228" s="58"/>
      <c r="SQ228" s="58"/>
      <c r="SR228" s="58"/>
      <c r="SS228" s="58"/>
      <c r="ST228" s="59"/>
      <c r="SU228" s="58"/>
      <c r="SV228" s="58"/>
      <c r="SW228" s="58"/>
      <c r="SX228" s="108"/>
      <c r="SY228" s="167">
        <f t="shared" si="1952"/>
        <v>0</v>
      </c>
      <c r="SZ228" s="58"/>
      <c r="TA228" s="58"/>
      <c r="TB228" s="58"/>
      <c r="TC228" s="58"/>
      <c r="TD228" s="58"/>
      <c r="TE228" s="58"/>
      <c r="TF228" s="58"/>
      <c r="TG228" s="58"/>
      <c r="TH228" s="58"/>
      <c r="TI228" s="58"/>
      <c r="TJ228" s="59"/>
      <c r="TK228" s="58"/>
      <c r="TL228" s="58"/>
      <c r="TM228" s="58"/>
      <c r="TN228" s="108"/>
      <c r="TO228" s="167">
        <f t="shared" si="1953"/>
        <v>0</v>
      </c>
      <c r="TP228" s="58"/>
      <c r="TQ228" s="58"/>
      <c r="TR228" s="58"/>
      <c r="TS228" s="58"/>
      <c r="TT228" s="58"/>
      <c r="TU228" s="58"/>
      <c r="TV228" s="58"/>
      <c r="TW228" s="58"/>
      <c r="TX228" s="58"/>
      <c r="TY228" s="58"/>
      <c r="TZ228" s="59"/>
      <c r="UA228" s="58"/>
      <c r="UB228" s="58"/>
      <c r="UC228" s="58"/>
      <c r="UD228" s="108"/>
      <c r="UE228" s="167">
        <f t="shared" si="1954"/>
        <v>0</v>
      </c>
      <c r="UF228" s="58"/>
      <c r="UG228" s="58"/>
      <c r="UH228" s="58"/>
      <c r="UI228" s="58"/>
      <c r="UJ228" s="58"/>
      <c r="UK228" s="58"/>
      <c r="UL228" s="58"/>
      <c r="UM228" s="58"/>
      <c r="UN228" s="58"/>
      <c r="UO228" s="58"/>
      <c r="UP228" s="59"/>
      <c r="UQ228" s="58"/>
      <c r="UR228" s="58"/>
      <c r="US228" s="58"/>
      <c r="UT228" s="58"/>
      <c r="UU228" s="58"/>
      <c r="UV228" s="58"/>
      <c r="UW228" s="58"/>
      <c r="UX228" s="58"/>
      <c r="UY228" s="58"/>
      <c r="UZ228" s="58"/>
      <c r="VA228" s="58"/>
      <c r="VB228" s="58"/>
      <c r="VC228" s="58"/>
      <c r="VD228" s="108"/>
      <c r="VE228" s="9" t="str">
        <f t="shared" si="1698"/>
        <v>-</v>
      </c>
    </row>
    <row r="229" spans="1:577" ht="20.149999999999999" customHeight="1">
      <c r="A229" s="21"/>
      <c r="B229" s="21"/>
      <c r="C229" s="22">
        <v>62034</v>
      </c>
      <c r="D229" s="23" t="s">
        <v>212</v>
      </c>
      <c r="E229" s="191">
        <f t="shared" si="1922"/>
        <v>0</v>
      </c>
      <c r="F229" s="192"/>
      <c r="G229" s="192"/>
      <c r="H229" s="193"/>
      <c r="I229" s="227"/>
      <c r="J229" s="239">
        <f t="shared" si="1923"/>
        <v>0</v>
      </c>
      <c r="K229" s="59"/>
      <c r="L229" s="58"/>
      <c r="M229" s="58"/>
      <c r="N229" s="58"/>
      <c r="O229" s="58"/>
      <c r="P229" s="58"/>
      <c r="Q229" s="58"/>
      <c r="R229" s="58"/>
      <c r="S229" s="58"/>
      <c r="T229" s="58"/>
      <c r="U229" s="59"/>
      <c r="V229" s="58"/>
      <c r="W229" s="58"/>
      <c r="X229" s="58"/>
      <c r="Y229" s="108"/>
      <c r="Z229" s="167">
        <f t="shared" si="1924"/>
        <v>0</v>
      </c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9"/>
      <c r="AL229" s="58"/>
      <c r="AM229" s="58"/>
      <c r="AN229" s="58"/>
      <c r="AO229" s="108"/>
      <c r="AP229" s="167">
        <f t="shared" si="1925"/>
        <v>0</v>
      </c>
      <c r="AQ229" s="58"/>
      <c r="AR229" s="58"/>
      <c r="AS229" s="58"/>
      <c r="AT229" s="58"/>
      <c r="AU229" s="58"/>
      <c r="AV229" s="58"/>
      <c r="AW229" s="58"/>
      <c r="AX229" s="58"/>
      <c r="AY229" s="58"/>
      <c r="AZ229" s="58"/>
      <c r="BA229" s="59"/>
      <c r="BB229" s="58"/>
      <c r="BC229" s="58"/>
      <c r="BD229" s="58"/>
      <c r="BE229" s="108"/>
      <c r="BF229" s="167">
        <f t="shared" si="1926"/>
        <v>0</v>
      </c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9"/>
      <c r="BR229" s="58"/>
      <c r="BS229" s="58"/>
      <c r="BT229" s="58"/>
      <c r="BU229" s="108"/>
      <c r="BV229" s="167">
        <f t="shared" si="1927"/>
        <v>0</v>
      </c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9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108"/>
      <c r="CV229" s="171"/>
      <c r="CW229" s="167">
        <f t="shared" si="1928"/>
        <v>0</v>
      </c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9"/>
      <c r="DI229" s="58"/>
      <c r="DJ229" s="58"/>
      <c r="DK229" s="58"/>
      <c r="DL229" s="108"/>
      <c r="DM229" s="167">
        <f t="shared" si="1929"/>
        <v>0</v>
      </c>
      <c r="DN229" s="58"/>
      <c r="DO229" s="58"/>
      <c r="DP229" s="58"/>
      <c r="DQ229" s="58"/>
      <c r="DR229" s="58"/>
      <c r="DS229" s="58"/>
      <c r="DT229" s="58"/>
      <c r="DU229" s="58"/>
      <c r="DV229" s="58"/>
      <c r="DW229" s="58"/>
      <c r="DX229" s="59"/>
      <c r="DY229" s="58"/>
      <c r="DZ229" s="58"/>
      <c r="EA229" s="58"/>
      <c r="EB229" s="108"/>
      <c r="EC229" s="167">
        <f t="shared" si="1930"/>
        <v>0</v>
      </c>
      <c r="ED229" s="58"/>
      <c r="EE229" s="58"/>
      <c r="EF229" s="58"/>
      <c r="EG229" s="58"/>
      <c r="EH229" s="58"/>
      <c r="EI229" s="58"/>
      <c r="EJ229" s="58"/>
      <c r="EK229" s="58"/>
      <c r="EL229" s="58"/>
      <c r="EM229" s="58"/>
      <c r="EN229" s="59"/>
      <c r="EO229" s="58"/>
      <c r="EP229" s="58"/>
      <c r="EQ229" s="58"/>
      <c r="ER229" s="108"/>
      <c r="ES229" s="167">
        <f t="shared" si="1931"/>
        <v>0</v>
      </c>
      <c r="ET229" s="58"/>
      <c r="EU229" s="58"/>
      <c r="EV229" s="58"/>
      <c r="EW229" s="58"/>
      <c r="EX229" s="58"/>
      <c r="EY229" s="58"/>
      <c r="EZ229" s="58"/>
      <c r="FA229" s="58"/>
      <c r="FB229" s="58"/>
      <c r="FC229" s="58"/>
      <c r="FD229" s="59"/>
      <c r="FE229" s="58"/>
      <c r="FF229" s="58"/>
      <c r="FG229" s="58"/>
      <c r="FH229" s="108"/>
      <c r="FI229" s="167">
        <f t="shared" si="1932"/>
        <v>0</v>
      </c>
      <c r="FJ229" s="58"/>
      <c r="FK229" s="58"/>
      <c r="FL229" s="58"/>
      <c r="FM229" s="58"/>
      <c r="FN229" s="58"/>
      <c r="FO229" s="58"/>
      <c r="FP229" s="58"/>
      <c r="FQ229" s="58"/>
      <c r="FR229" s="58"/>
      <c r="FS229" s="58"/>
      <c r="FT229" s="59"/>
      <c r="FU229" s="58"/>
      <c r="FV229" s="58"/>
      <c r="FW229" s="58"/>
      <c r="FX229" s="108"/>
      <c r="FY229" s="167">
        <f t="shared" si="1933"/>
        <v>0</v>
      </c>
      <c r="FZ229" s="58"/>
      <c r="GA229" s="58"/>
      <c r="GB229" s="58"/>
      <c r="GC229" s="58"/>
      <c r="GD229" s="58"/>
      <c r="GE229" s="58"/>
      <c r="GF229" s="58"/>
      <c r="GG229" s="58"/>
      <c r="GH229" s="58"/>
      <c r="GI229" s="58"/>
      <c r="GJ229" s="59"/>
      <c r="GK229" s="58"/>
      <c r="GL229" s="58"/>
      <c r="GM229" s="58"/>
      <c r="GN229" s="108"/>
      <c r="GO229" s="167">
        <f t="shared" si="1934"/>
        <v>0</v>
      </c>
      <c r="GP229" s="58"/>
      <c r="GQ229" s="58"/>
      <c r="GR229" s="58"/>
      <c r="GS229" s="58"/>
      <c r="GT229" s="58"/>
      <c r="GU229" s="58"/>
      <c r="GV229" s="58"/>
      <c r="GW229" s="58"/>
      <c r="GX229" s="58"/>
      <c r="GY229" s="58"/>
      <c r="GZ229" s="59"/>
      <c r="HA229" s="58"/>
      <c r="HB229" s="58"/>
      <c r="HC229" s="58"/>
      <c r="HD229" s="58"/>
      <c r="HE229" s="58"/>
      <c r="HF229" s="58"/>
      <c r="HG229" s="58"/>
      <c r="HH229" s="58"/>
      <c r="HI229" s="58"/>
      <c r="HJ229" s="58"/>
      <c r="HK229" s="58"/>
      <c r="HL229" s="58"/>
      <c r="HM229" s="58"/>
      <c r="HN229" s="108"/>
      <c r="HO229" s="170"/>
      <c r="HP229" s="171"/>
      <c r="HQ229" s="167">
        <f t="shared" si="1935"/>
        <v>0</v>
      </c>
      <c r="HR229" s="58"/>
      <c r="HS229" s="58"/>
      <c r="HT229" s="58"/>
      <c r="HU229" s="58"/>
      <c r="HV229" s="58"/>
      <c r="HW229" s="58"/>
      <c r="HX229" s="58"/>
      <c r="HY229" s="58"/>
      <c r="HZ229" s="58"/>
      <c r="IA229" s="58"/>
      <c r="IB229" s="59"/>
      <c r="IC229" s="58"/>
      <c r="ID229" s="58"/>
      <c r="IE229" s="58"/>
      <c r="IF229" s="108"/>
      <c r="IG229" s="167">
        <f t="shared" si="1936"/>
        <v>0</v>
      </c>
      <c r="IH229" s="58"/>
      <c r="II229" s="58"/>
      <c r="IJ229" s="58"/>
      <c r="IK229" s="58"/>
      <c r="IL229" s="58"/>
      <c r="IM229" s="58"/>
      <c r="IN229" s="58"/>
      <c r="IO229" s="58"/>
      <c r="IP229" s="58"/>
      <c r="IQ229" s="58"/>
      <c r="IR229" s="59"/>
      <c r="IS229" s="58"/>
      <c r="IT229" s="58"/>
      <c r="IU229" s="58"/>
      <c r="IV229" s="108"/>
      <c r="IW229" s="167">
        <f t="shared" si="1937"/>
        <v>0</v>
      </c>
      <c r="IX229" s="58"/>
      <c r="IY229" s="58"/>
      <c r="IZ229" s="58"/>
      <c r="JA229" s="58"/>
      <c r="JB229" s="58"/>
      <c r="JC229" s="58"/>
      <c r="JD229" s="58"/>
      <c r="JE229" s="58"/>
      <c r="JF229" s="58"/>
      <c r="JG229" s="58"/>
      <c r="JH229" s="59"/>
      <c r="JI229" s="58"/>
      <c r="JJ229" s="58"/>
      <c r="JK229" s="58"/>
      <c r="JL229" s="108"/>
      <c r="JM229" s="167">
        <f t="shared" si="1938"/>
        <v>0</v>
      </c>
      <c r="JN229" s="58"/>
      <c r="JO229" s="58"/>
      <c r="JP229" s="58"/>
      <c r="JQ229" s="58"/>
      <c r="JR229" s="58"/>
      <c r="JS229" s="58"/>
      <c r="JT229" s="58"/>
      <c r="JU229" s="58"/>
      <c r="JV229" s="58"/>
      <c r="JW229" s="58"/>
      <c r="JX229" s="59"/>
      <c r="JY229" s="58"/>
      <c r="JZ229" s="58"/>
      <c r="KA229" s="58"/>
      <c r="KB229" s="108"/>
      <c r="KC229" s="167">
        <f t="shared" si="1939"/>
        <v>0</v>
      </c>
      <c r="KD229" s="58"/>
      <c r="KE229" s="58"/>
      <c r="KF229" s="58"/>
      <c r="KG229" s="58"/>
      <c r="KH229" s="58"/>
      <c r="KI229" s="58"/>
      <c r="KJ229" s="58"/>
      <c r="KK229" s="58"/>
      <c r="KL229" s="58"/>
      <c r="KM229" s="58"/>
      <c r="KN229" s="59"/>
      <c r="KO229" s="58"/>
      <c r="KP229" s="58"/>
      <c r="KQ229" s="58"/>
      <c r="KR229" s="58"/>
      <c r="KS229" s="58"/>
      <c r="KT229" s="58"/>
      <c r="KU229" s="58"/>
      <c r="KV229" s="58"/>
      <c r="KW229" s="58"/>
      <c r="KX229" s="58"/>
      <c r="KY229" s="58"/>
      <c r="KZ229" s="58"/>
      <c r="LA229" s="58"/>
      <c r="LB229" s="108"/>
      <c r="LC229" s="171"/>
      <c r="LD229" s="167">
        <f t="shared" si="1940"/>
        <v>0</v>
      </c>
      <c r="LE229" s="58"/>
      <c r="LF229" s="58"/>
      <c r="LG229" s="58"/>
      <c r="LH229" s="58"/>
      <c r="LI229" s="58"/>
      <c r="LJ229" s="58"/>
      <c r="LK229" s="58"/>
      <c r="LL229" s="58"/>
      <c r="LM229" s="58"/>
      <c r="LN229" s="58"/>
      <c r="LO229" s="59"/>
      <c r="LP229" s="58"/>
      <c r="LQ229" s="58"/>
      <c r="LR229" s="58"/>
      <c r="LS229" s="108"/>
      <c r="LT229" s="167">
        <f t="shared" si="1941"/>
        <v>0</v>
      </c>
      <c r="LU229" s="58"/>
      <c r="LV229" s="58"/>
      <c r="LW229" s="58"/>
      <c r="LX229" s="58"/>
      <c r="LY229" s="58"/>
      <c r="LZ229" s="58"/>
      <c r="MA229" s="58"/>
      <c r="MB229" s="58"/>
      <c r="MC229" s="58"/>
      <c r="MD229" s="58"/>
      <c r="ME229" s="59"/>
      <c r="MF229" s="58"/>
      <c r="MG229" s="58"/>
      <c r="MH229" s="58"/>
      <c r="MI229" s="108"/>
      <c r="MJ229" s="167">
        <f t="shared" si="1942"/>
        <v>0</v>
      </c>
      <c r="MK229" s="58"/>
      <c r="ML229" s="58"/>
      <c r="MM229" s="58"/>
      <c r="MN229" s="58"/>
      <c r="MO229" s="58"/>
      <c r="MP229" s="58"/>
      <c r="MQ229" s="58"/>
      <c r="MR229" s="58"/>
      <c r="MS229" s="58"/>
      <c r="MT229" s="58"/>
      <c r="MU229" s="59"/>
      <c r="MV229" s="58"/>
      <c r="MW229" s="58"/>
      <c r="MX229" s="58"/>
      <c r="MY229" s="108"/>
      <c r="MZ229" s="167">
        <f t="shared" si="1943"/>
        <v>0</v>
      </c>
      <c r="NA229" s="58"/>
      <c r="NB229" s="58"/>
      <c r="NC229" s="58"/>
      <c r="ND229" s="58"/>
      <c r="NE229" s="58"/>
      <c r="NF229" s="58"/>
      <c r="NG229" s="58"/>
      <c r="NH229" s="58"/>
      <c r="NI229" s="58"/>
      <c r="NJ229" s="58"/>
      <c r="NK229" s="59"/>
      <c r="NL229" s="58"/>
      <c r="NM229" s="58"/>
      <c r="NN229" s="58"/>
      <c r="NO229" s="108"/>
      <c r="NP229" s="167">
        <f t="shared" si="1944"/>
        <v>0</v>
      </c>
      <c r="NQ229" s="58"/>
      <c r="NR229" s="58"/>
      <c r="NS229" s="58"/>
      <c r="NT229" s="58"/>
      <c r="NU229" s="58"/>
      <c r="NV229" s="58"/>
      <c r="NW229" s="58"/>
      <c r="NX229" s="58"/>
      <c r="NY229" s="58"/>
      <c r="NZ229" s="58"/>
      <c r="OA229" s="59"/>
      <c r="OB229" s="58"/>
      <c r="OC229" s="58"/>
      <c r="OD229" s="58"/>
      <c r="OE229" s="108"/>
      <c r="OF229" s="167">
        <f t="shared" si="1945"/>
        <v>0</v>
      </c>
      <c r="OG229" s="58"/>
      <c r="OH229" s="58"/>
      <c r="OI229" s="58"/>
      <c r="OJ229" s="58"/>
      <c r="OK229" s="58"/>
      <c r="OL229" s="58"/>
      <c r="OM229" s="58"/>
      <c r="ON229" s="58"/>
      <c r="OO229" s="58"/>
      <c r="OP229" s="58"/>
      <c r="OQ229" s="59"/>
      <c r="OR229" s="58"/>
      <c r="OS229" s="58"/>
      <c r="OT229" s="58"/>
      <c r="OU229" s="108"/>
      <c r="OV229" s="167">
        <f t="shared" si="1946"/>
        <v>0</v>
      </c>
      <c r="OW229" s="58"/>
      <c r="OX229" s="58"/>
      <c r="OY229" s="58"/>
      <c r="OZ229" s="58"/>
      <c r="PA229" s="58"/>
      <c r="PB229" s="58"/>
      <c r="PC229" s="58"/>
      <c r="PD229" s="58"/>
      <c r="PE229" s="58"/>
      <c r="PF229" s="58"/>
      <c r="PG229" s="59"/>
      <c r="PH229" s="58"/>
      <c r="PI229" s="58"/>
      <c r="PJ229" s="58"/>
      <c r="PK229" s="108"/>
      <c r="PL229" s="167">
        <f t="shared" si="1947"/>
        <v>0</v>
      </c>
      <c r="PM229" s="58"/>
      <c r="PN229" s="58"/>
      <c r="PO229" s="58"/>
      <c r="PP229" s="58"/>
      <c r="PQ229" s="58"/>
      <c r="PR229" s="58"/>
      <c r="PS229" s="58"/>
      <c r="PT229" s="58"/>
      <c r="PU229" s="58"/>
      <c r="PV229" s="58"/>
      <c r="PW229" s="59"/>
      <c r="PX229" s="58"/>
      <c r="PY229" s="58"/>
      <c r="PZ229" s="58"/>
      <c r="QA229" s="108"/>
      <c r="QB229" s="167">
        <f t="shared" si="1948"/>
        <v>0</v>
      </c>
      <c r="QC229" s="58"/>
      <c r="QD229" s="58"/>
      <c r="QE229" s="58"/>
      <c r="QF229" s="58"/>
      <c r="QG229" s="58"/>
      <c r="QH229" s="58"/>
      <c r="QI229" s="58"/>
      <c r="QJ229" s="58"/>
      <c r="QK229" s="58"/>
      <c r="QL229" s="58"/>
      <c r="QM229" s="59"/>
      <c r="QN229" s="58"/>
      <c r="QO229" s="58"/>
      <c r="QP229" s="58"/>
      <c r="QQ229" s="108"/>
      <c r="QR229" s="167">
        <f t="shared" si="1949"/>
        <v>0</v>
      </c>
      <c r="QS229" s="58"/>
      <c r="QT229" s="58"/>
      <c r="QU229" s="58"/>
      <c r="QV229" s="58"/>
      <c r="QW229" s="58"/>
      <c r="QX229" s="58"/>
      <c r="QY229" s="58"/>
      <c r="QZ229" s="58"/>
      <c r="RA229" s="58"/>
      <c r="RB229" s="58"/>
      <c r="RC229" s="59"/>
      <c r="RD229" s="58"/>
      <c r="RE229" s="58"/>
      <c r="RF229" s="58"/>
      <c r="RG229" s="58"/>
      <c r="RH229" s="58"/>
      <c r="RI229" s="58"/>
      <c r="RJ229" s="58"/>
      <c r="RK229" s="58"/>
      <c r="RL229" s="58"/>
      <c r="RM229" s="58"/>
      <c r="RN229" s="58"/>
      <c r="RO229" s="58"/>
      <c r="RP229" s="58"/>
      <c r="RQ229" s="108"/>
      <c r="RR229" s="171"/>
      <c r="RS229" s="167">
        <f t="shared" si="1950"/>
        <v>0</v>
      </c>
      <c r="RT229" s="58"/>
      <c r="RU229" s="58"/>
      <c r="RV229" s="58"/>
      <c r="RW229" s="58"/>
      <c r="RX229" s="58"/>
      <c r="RY229" s="58"/>
      <c r="RZ229" s="58"/>
      <c r="SA229" s="58"/>
      <c r="SB229" s="58"/>
      <c r="SC229" s="58"/>
      <c r="SD229" s="59"/>
      <c r="SE229" s="58"/>
      <c r="SF229" s="58"/>
      <c r="SG229" s="58"/>
      <c r="SH229" s="108"/>
      <c r="SI229" s="167">
        <f t="shared" si="1951"/>
        <v>0</v>
      </c>
      <c r="SJ229" s="58"/>
      <c r="SK229" s="58"/>
      <c r="SL229" s="58"/>
      <c r="SM229" s="58"/>
      <c r="SN229" s="58"/>
      <c r="SO229" s="58"/>
      <c r="SP229" s="58"/>
      <c r="SQ229" s="58"/>
      <c r="SR229" s="58"/>
      <c r="SS229" s="58"/>
      <c r="ST229" s="59"/>
      <c r="SU229" s="58"/>
      <c r="SV229" s="58"/>
      <c r="SW229" s="58"/>
      <c r="SX229" s="108"/>
      <c r="SY229" s="167">
        <f t="shared" si="1952"/>
        <v>0</v>
      </c>
      <c r="SZ229" s="58"/>
      <c r="TA229" s="58"/>
      <c r="TB229" s="58"/>
      <c r="TC229" s="58"/>
      <c r="TD229" s="58"/>
      <c r="TE229" s="58"/>
      <c r="TF229" s="58"/>
      <c r="TG229" s="58"/>
      <c r="TH229" s="58"/>
      <c r="TI229" s="58"/>
      <c r="TJ229" s="59"/>
      <c r="TK229" s="58"/>
      <c r="TL229" s="58"/>
      <c r="TM229" s="58"/>
      <c r="TN229" s="108"/>
      <c r="TO229" s="167">
        <f t="shared" si="1953"/>
        <v>0</v>
      </c>
      <c r="TP229" s="58"/>
      <c r="TQ229" s="58"/>
      <c r="TR229" s="58"/>
      <c r="TS229" s="58"/>
      <c r="TT229" s="58"/>
      <c r="TU229" s="58"/>
      <c r="TV229" s="58"/>
      <c r="TW229" s="58"/>
      <c r="TX229" s="58"/>
      <c r="TY229" s="58"/>
      <c r="TZ229" s="59"/>
      <c r="UA229" s="58"/>
      <c r="UB229" s="58"/>
      <c r="UC229" s="58"/>
      <c r="UD229" s="108"/>
      <c r="UE229" s="167">
        <f t="shared" si="1954"/>
        <v>0</v>
      </c>
      <c r="UF229" s="58"/>
      <c r="UG229" s="58"/>
      <c r="UH229" s="58"/>
      <c r="UI229" s="58"/>
      <c r="UJ229" s="58"/>
      <c r="UK229" s="58"/>
      <c r="UL229" s="58"/>
      <c r="UM229" s="58"/>
      <c r="UN229" s="58"/>
      <c r="UO229" s="58"/>
      <c r="UP229" s="59"/>
      <c r="UQ229" s="58"/>
      <c r="UR229" s="58"/>
      <c r="US229" s="58"/>
      <c r="UT229" s="58"/>
      <c r="UU229" s="58"/>
      <c r="UV229" s="58"/>
      <c r="UW229" s="58"/>
      <c r="UX229" s="58"/>
      <c r="UY229" s="58"/>
      <c r="UZ229" s="58"/>
      <c r="VA229" s="58"/>
      <c r="VB229" s="58"/>
      <c r="VC229" s="58"/>
      <c r="VD229" s="108"/>
      <c r="VE229" s="9" t="str">
        <f t="shared" si="1698"/>
        <v>-</v>
      </c>
    </row>
    <row r="230" spans="1:577" ht="20.149999999999999" customHeight="1">
      <c r="A230" s="21"/>
      <c r="B230" s="21"/>
      <c r="C230" s="22">
        <v>62035</v>
      </c>
      <c r="D230" s="23" t="s">
        <v>213</v>
      </c>
      <c r="E230" s="191">
        <f t="shared" si="1922"/>
        <v>0</v>
      </c>
      <c r="F230" s="192"/>
      <c r="G230" s="192"/>
      <c r="H230" s="193"/>
      <c r="I230" s="227"/>
      <c r="J230" s="239">
        <f t="shared" si="1923"/>
        <v>0</v>
      </c>
      <c r="K230" s="59"/>
      <c r="L230" s="58"/>
      <c r="M230" s="58"/>
      <c r="N230" s="58"/>
      <c r="O230" s="58"/>
      <c r="P230" s="58"/>
      <c r="Q230" s="58"/>
      <c r="R230" s="58"/>
      <c r="S230" s="58"/>
      <c r="T230" s="58"/>
      <c r="U230" s="59"/>
      <c r="V230" s="58"/>
      <c r="W230" s="58"/>
      <c r="X230" s="58"/>
      <c r="Y230" s="108"/>
      <c r="Z230" s="167">
        <f t="shared" si="1924"/>
        <v>0</v>
      </c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9"/>
      <c r="AL230" s="58"/>
      <c r="AM230" s="58"/>
      <c r="AN230" s="58"/>
      <c r="AO230" s="108"/>
      <c r="AP230" s="167">
        <f t="shared" si="1925"/>
        <v>0</v>
      </c>
      <c r="AQ230" s="58"/>
      <c r="AR230" s="58"/>
      <c r="AS230" s="58"/>
      <c r="AT230" s="58"/>
      <c r="AU230" s="58"/>
      <c r="AV230" s="58"/>
      <c r="AW230" s="58"/>
      <c r="AX230" s="58"/>
      <c r="AY230" s="58"/>
      <c r="AZ230" s="58"/>
      <c r="BA230" s="59"/>
      <c r="BB230" s="58"/>
      <c r="BC230" s="58"/>
      <c r="BD230" s="58"/>
      <c r="BE230" s="108"/>
      <c r="BF230" s="167">
        <f t="shared" si="1926"/>
        <v>0</v>
      </c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9"/>
      <c r="BR230" s="58"/>
      <c r="BS230" s="58"/>
      <c r="BT230" s="58"/>
      <c r="BU230" s="108"/>
      <c r="BV230" s="167">
        <f t="shared" si="1927"/>
        <v>0</v>
      </c>
      <c r="BW230" s="58"/>
      <c r="BX230" s="58"/>
      <c r="BY230" s="58"/>
      <c r="BZ230" s="58"/>
      <c r="CA230" s="58"/>
      <c r="CB230" s="58"/>
      <c r="CC230" s="58"/>
      <c r="CD230" s="58"/>
      <c r="CE230" s="58"/>
      <c r="CF230" s="58"/>
      <c r="CG230" s="59"/>
      <c r="CH230" s="58"/>
      <c r="CI230" s="58"/>
      <c r="CJ230" s="58"/>
      <c r="CK230" s="58"/>
      <c r="CL230" s="58"/>
      <c r="CM230" s="58"/>
      <c r="CN230" s="58"/>
      <c r="CO230" s="58"/>
      <c r="CP230" s="58"/>
      <c r="CQ230" s="58"/>
      <c r="CR230" s="58"/>
      <c r="CS230" s="58"/>
      <c r="CT230" s="58"/>
      <c r="CU230" s="108"/>
      <c r="CV230" s="171"/>
      <c r="CW230" s="167">
        <f t="shared" si="1928"/>
        <v>0</v>
      </c>
      <c r="CX230" s="58"/>
      <c r="CY230" s="58"/>
      <c r="CZ230" s="58"/>
      <c r="DA230" s="58"/>
      <c r="DB230" s="58"/>
      <c r="DC230" s="58"/>
      <c r="DD230" s="58"/>
      <c r="DE230" s="58"/>
      <c r="DF230" s="58"/>
      <c r="DG230" s="58"/>
      <c r="DH230" s="59"/>
      <c r="DI230" s="58"/>
      <c r="DJ230" s="58"/>
      <c r="DK230" s="58"/>
      <c r="DL230" s="108"/>
      <c r="DM230" s="167">
        <f t="shared" si="1929"/>
        <v>0</v>
      </c>
      <c r="DN230" s="58"/>
      <c r="DO230" s="58"/>
      <c r="DP230" s="58"/>
      <c r="DQ230" s="58"/>
      <c r="DR230" s="58"/>
      <c r="DS230" s="58"/>
      <c r="DT230" s="58"/>
      <c r="DU230" s="58"/>
      <c r="DV230" s="58"/>
      <c r="DW230" s="58"/>
      <c r="DX230" s="59"/>
      <c r="DY230" s="58"/>
      <c r="DZ230" s="58"/>
      <c r="EA230" s="58"/>
      <c r="EB230" s="108"/>
      <c r="EC230" s="167">
        <f t="shared" si="1930"/>
        <v>0</v>
      </c>
      <c r="ED230" s="58"/>
      <c r="EE230" s="58"/>
      <c r="EF230" s="58"/>
      <c r="EG230" s="58"/>
      <c r="EH230" s="58"/>
      <c r="EI230" s="58"/>
      <c r="EJ230" s="58"/>
      <c r="EK230" s="58"/>
      <c r="EL230" s="58"/>
      <c r="EM230" s="58"/>
      <c r="EN230" s="59"/>
      <c r="EO230" s="58"/>
      <c r="EP230" s="58"/>
      <c r="EQ230" s="58"/>
      <c r="ER230" s="108"/>
      <c r="ES230" s="167">
        <f t="shared" si="1931"/>
        <v>0</v>
      </c>
      <c r="ET230" s="58"/>
      <c r="EU230" s="58"/>
      <c r="EV230" s="58"/>
      <c r="EW230" s="58"/>
      <c r="EX230" s="58"/>
      <c r="EY230" s="58"/>
      <c r="EZ230" s="58"/>
      <c r="FA230" s="58"/>
      <c r="FB230" s="58"/>
      <c r="FC230" s="58"/>
      <c r="FD230" s="59"/>
      <c r="FE230" s="58"/>
      <c r="FF230" s="58"/>
      <c r="FG230" s="58"/>
      <c r="FH230" s="108"/>
      <c r="FI230" s="167">
        <f t="shared" si="1932"/>
        <v>0</v>
      </c>
      <c r="FJ230" s="58"/>
      <c r="FK230" s="58"/>
      <c r="FL230" s="58"/>
      <c r="FM230" s="58"/>
      <c r="FN230" s="58"/>
      <c r="FO230" s="58"/>
      <c r="FP230" s="58"/>
      <c r="FQ230" s="58"/>
      <c r="FR230" s="58"/>
      <c r="FS230" s="58"/>
      <c r="FT230" s="59"/>
      <c r="FU230" s="58"/>
      <c r="FV230" s="58"/>
      <c r="FW230" s="58"/>
      <c r="FX230" s="108"/>
      <c r="FY230" s="167">
        <f t="shared" si="1933"/>
        <v>0</v>
      </c>
      <c r="FZ230" s="58"/>
      <c r="GA230" s="58"/>
      <c r="GB230" s="58"/>
      <c r="GC230" s="58"/>
      <c r="GD230" s="58"/>
      <c r="GE230" s="58"/>
      <c r="GF230" s="58"/>
      <c r="GG230" s="58"/>
      <c r="GH230" s="58"/>
      <c r="GI230" s="58"/>
      <c r="GJ230" s="59"/>
      <c r="GK230" s="58"/>
      <c r="GL230" s="58"/>
      <c r="GM230" s="58"/>
      <c r="GN230" s="108"/>
      <c r="GO230" s="167">
        <f t="shared" si="1934"/>
        <v>0</v>
      </c>
      <c r="GP230" s="58"/>
      <c r="GQ230" s="58"/>
      <c r="GR230" s="58"/>
      <c r="GS230" s="58"/>
      <c r="GT230" s="58"/>
      <c r="GU230" s="58"/>
      <c r="GV230" s="58"/>
      <c r="GW230" s="58"/>
      <c r="GX230" s="58"/>
      <c r="GY230" s="58"/>
      <c r="GZ230" s="59"/>
      <c r="HA230" s="58"/>
      <c r="HB230" s="58"/>
      <c r="HC230" s="58"/>
      <c r="HD230" s="58"/>
      <c r="HE230" s="58"/>
      <c r="HF230" s="58"/>
      <c r="HG230" s="58"/>
      <c r="HH230" s="58"/>
      <c r="HI230" s="58"/>
      <c r="HJ230" s="58"/>
      <c r="HK230" s="58"/>
      <c r="HL230" s="58"/>
      <c r="HM230" s="58"/>
      <c r="HN230" s="108"/>
      <c r="HO230" s="170"/>
      <c r="HP230" s="171"/>
      <c r="HQ230" s="167">
        <f t="shared" si="1935"/>
        <v>0</v>
      </c>
      <c r="HR230" s="58"/>
      <c r="HS230" s="58"/>
      <c r="HT230" s="58"/>
      <c r="HU230" s="58"/>
      <c r="HV230" s="58"/>
      <c r="HW230" s="58"/>
      <c r="HX230" s="58"/>
      <c r="HY230" s="58"/>
      <c r="HZ230" s="58"/>
      <c r="IA230" s="58"/>
      <c r="IB230" s="59"/>
      <c r="IC230" s="58"/>
      <c r="ID230" s="58"/>
      <c r="IE230" s="58"/>
      <c r="IF230" s="108"/>
      <c r="IG230" s="167">
        <f t="shared" si="1936"/>
        <v>0</v>
      </c>
      <c r="IH230" s="58"/>
      <c r="II230" s="58"/>
      <c r="IJ230" s="58"/>
      <c r="IK230" s="58"/>
      <c r="IL230" s="58"/>
      <c r="IM230" s="58"/>
      <c r="IN230" s="58"/>
      <c r="IO230" s="58"/>
      <c r="IP230" s="58"/>
      <c r="IQ230" s="58"/>
      <c r="IR230" s="59"/>
      <c r="IS230" s="58"/>
      <c r="IT230" s="58"/>
      <c r="IU230" s="58"/>
      <c r="IV230" s="108"/>
      <c r="IW230" s="167">
        <f t="shared" si="1937"/>
        <v>0</v>
      </c>
      <c r="IX230" s="58"/>
      <c r="IY230" s="58"/>
      <c r="IZ230" s="58"/>
      <c r="JA230" s="58"/>
      <c r="JB230" s="58"/>
      <c r="JC230" s="58"/>
      <c r="JD230" s="58"/>
      <c r="JE230" s="58"/>
      <c r="JF230" s="58"/>
      <c r="JG230" s="58"/>
      <c r="JH230" s="59"/>
      <c r="JI230" s="58"/>
      <c r="JJ230" s="58"/>
      <c r="JK230" s="58"/>
      <c r="JL230" s="108"/>
      <c r="JM230" s="167">
        <f t="shared" si="1938"/>
        <v>0</v>
      </c>
      <c r="JN230" s="58"/>
      <c r="JO230" s="58"/>
      <c r="JP230" s="58"/>
      <c r="JQ230" s="58"/>
      <c r="JR230" s="58"/>
      <c r="JS230" s="58"/>
      <c r="JT230" s="58"/>
      <c r="JU230" s="58"/>
      <c r="JV230" s="58"/>
      <c r="JW230" s="58"/>
      <c r="JX230" s="59"/>
      <c r="JY230" s="58"/>
      <c r="JZ230" s="58"/>
      <c r="KA230" s="58"/>
      <c r="KB230" s="108"/>
      <c r="KC230" s="167">
        <f t="shared" si="1939"/>
        <v>0</v>
      </c>
      <c r="KD230" s="58"/>
      <c r="KE230" s="58"/>
      <c r="KF230" s="58"/>
      <c r="KG230" s="58"/>
      <c r="KH230" s="58"/>
      <c r="KI230" s="58"/>
      <c r="KJ230" s="58"/>
      <c r="KK230" s="58"/>
      <c r="KL230" s="58"/>
      <c r="KM230" s="58"/>
      <c r="KN230" s="59"/>
      <c r="KO230" s="58"/>
      <c r="KP230" s="58"/>
      <c r="KQ230" s="58"/>
      <c r="KR230" s="58"/>
      <c r="KS230" s="58"/>
      <c r="KT230" s="58"/>
      <c r="KU230" s="58"/>
      <c r="KV230" s="58"/>
      <c r="KW230" s="58"/>
      <c r="KX230" s="58"/>
      <c r="KY230" s="58"/>
      <c r="KZ230" s="58"/>
      <c r="LA230" s="58"/>
      <c r="LB230" s="108"/>
      <c r="LC230" s="171"/>
      <c r="LD230" s="167">
        <f t="shared" si="1940"/>
        <v>0</v>
      </c>
      <c r="LE230" s="58"/>
      <c r="LF230" s="58"/>
      <c r="LG230" s="58"/>
      <c r="LH230" s="58"/>
      <c r="LI230" s="58"/>
      <c r="LJ230" s="58"/>
      <c r="LK230" s="58"/>
      <c r="LL230" s="58"/>
      <c r="LM230" s="58"/>
      <c r="LN230" s="58"/>
      <c r="LO230" s="59"/>
      <c r="LP230" s="58"/>
      <c r="LQ230" s="58"/>
      <c r="LR230" s="58"/>
      <c r="LS230" s="108"/>
      <c r="LT230" s="167">
        <f t="shared" si="1941"/>
        <v>0</v>
      </c>
      <c r="LU230" s="58"/>
      <c r="LV230" s="58"/>
      <c r="LW230" s="58"/>
      <c r="LX230" s="58"/>
      <c r="LY230" s="58"/>
      <c r="LZ230" s="58"/>
      <c r="MA230" s="58"/>
      <c r="MB230" s="58"/>
      <c r="MC230" s="58"/>
      <c r="MD230" s="58"/>
      <c r="ME230" s="59"/>
      <c r="MF230" s="58"/>
      <c r="MG230" s="58"/>
      <c r="MH230" s="58"/>
      <c r="MI230" s="108"/>
      <c r="MJ230" s="167">
        <f t="shared" si="1942"/>
        <v>0</v>
      </c>
      <c r="MK230" s="58"/>
      <c r="ML230" s="58"/>
      <c r="MM230" s="58"/>
      <c r="MN230" s="58"/>
      <c r="MO230" s="58"/>
      <c r="MP230" s="58"/>
      <c r="MQ230" s="58"/>
      <c r="MR230" s="58"/>
      <c r="MS230" s="58"/>
      <c r="MT230" s="58"/>
      <c r="MU230" s="59"/>
      <c r="MV230" s="58"/>
      <c r="MW230" s="58"/>
      <c r="MX230" s="58"/>
      <c r="MY230" s="108"/>
      <c r="MZ230" s="167">
        <f t="shared" si="1943"/>
        <v>0</v>
      </c>
      <c r="NA230" s="58"/>
      <c r="NB230" s="58"/>
      <c r="NC230" s="58"/>
      <c r="ND230" s="58"/>
      <c r="NE230" s="58"/>
      <c r="NF230" s="58"/>
      <c r="NG230" s="58"/>
      <c r="NH230" s="58"/>
      <c r="NI230" s="58"/>
      <c r="NJ230" s="58"/>
      <c r="NK230" s="59"/>
      <c r="NL230" s="58"/>
      <c r="NM230" s="58"/>
      <c r="NN230" s="58"/>
      <c r="NO230" s="108"/>
      <c r="NP230" s="167">
        <f t="shared" si="1944"/>
        <v>0</v>
      </c>
      <c r="NQ230" s="58"/>
      <c r="NR230" s="58"/>
      <c r="NS230" s="58"/>
      <c r="NT230" s="58"/>
      <c r="NU230" s="58"/>
      <c r="NV230" s="58"/>
      <c r="NW230" s="58"/>
      <c r="NX230" s="58"/>
      <c r="NY230" s="58"/>
      <c r="NZ230" s="58"/>
      <c r="OA230" s="59"/>
      <c r="OB230" s="58"/>
      <c r="OC230" s="58"/>
      <c r="OD230" s="58"/>
      <c r="OE230" s="108"/>
      <c r="OF230" s="167">
        <f t="shared" si="1945"/>
        <v>0</v>
      </c>
      <c r="OG230" s="58"/>
      <c r="OH230" s="58"/>
      <c r="OI230" s="58"/>
      <c r="OJ230" s="58"/>
      <c r="OK230" s="58"/>
      <c r="OL230" s="58"/>
      <c r="OM230" s="58"/>
      <c r="ON230" s="58"/>
      <c r="OO230" s="58"/>
      <c r="OP230" s="58"/>
      <c r="OQ230" s="59"/>
      <c r="OR230" s="58"/>
      <c r="OS230" s="58"/>
      <c r="OT230" s="58"/>
      <c r="OU230" s="108"/>
      <c r="OV230" s="167">
        <f t="shared" si="1946"/>
        <v>0</v>
      </c>
      <c r="OW230" s="58"/>
      <c r="OX230" s="58"/>
      <c r="OY230" s="58"/>
      <c r="OZ230" s="58"/>
      <c r="PA230" s="58"/>
      <c r="PB230" s="58"/>
      <c r="PC230" s="58"/>
      <c r="PD230" s="58"/>
      <c r="PE230" s="58"/>
      <c r="PF230" s="58"/>
      <c r="PG230" s="59"/>
      <c r="PH230" s="58"/>
      <c r="PI230" s="58"/>
      <c r="PJ230" s="58"/>
      <c r="PK230" s="108"/>
      <c r="PL230" s="167">
        <f t="shared" si="1947"/>
        <v>0</v>
      </c>
      <c r="PM230" s="58"/>
      <c r="PN230" s="58"/>
      <c r="PO230" s="58"/>
      <c r="PP230" s="58"/>
      <c r="PQ230" s="58"/>
      <c r="PR230" s="58"/>
      <c r="PS230" s="58"/>
      <c r="PT230" s="58"/>
      <c r="PU230" s="58"/>
      <c r="PV230" s="58"/>
      <c r="PW230" s="59"/>
      <c r="PX230" s="58"/>
      <c r="PY230" s="58"/>
      <c r="PZ230" s="58"/>
      <c r="QA230" s="108"/>
      <c r="QB230" s="167">
        <f t="shared" si="1948"/>
        <v>0</v>
      </c>
      <c r="QC230" s="58"/>
      <c r="QD230" s="58"/>
      <c r="QE230" s="58"/>
      <c r="QF230" s="58"/>
      <c r="QG230" s="58"/>
      <c r="QH230" s="58"/>
      <c r="QI230" s="58"/>
      <c r="QJ230" s="58"/>
      <c r="QK230" s="58"/>
      <c r="QL230" s="58"/>
      <c r="QM230" s="59"/>
      <c r="QN230" s="58"/>
      <c r="QO230" s="58"/>
      <c r="QP230" s="58"/>
      <c r="QQ230" s="108"/>
      <c r="QR230" s="167">
        <f t="shared" si="1949"/>
        <v>0</v>
      </c>
      <c r="QS230" s="58"/>
      <c r="QT230" s="58"/>
      <c r="QU230" s="58"/>
      <c r="QV230" s="58"/>
      <c r="QW230" s="58"/>
      <c r="QX230" s="58"/>
      <c r="QY230" s="58"/>
      <c r="QZ230" s="58"/>
      <c r="RA230" s="58"/>
      <c r="RB230" s="58"/>
      <c r="RC230" s="59"/>
      <c r="RD230" s="58"/>
      <c r="RE230" s="58"/>
      <c r="RF230" s="58"/>
      <c r="RG230" s="58"/>
      <c r="RH230" s="58"/>
      <c r="RI230" s="58"/>
      <c r="RJ230" s="58"/>
      <c r="RK230" s="58"/>
      <c r="RL230" s="58"/>
      <c r="RM230" s="58"/>
      <c r="RN230" s="58"/>
      <c r="RO230" s="58"/>
      <c r="RP230" s="58"/>
      <c r="RQ230" s="108"/>
      <c r="RR230" s="171"/>
      <c r="RS230" s="167">
        <f t="shared" si="1950"/>
        <v>0</v>
      </c>
      <c r="RT230" s="58"/>
      <c r="RU230" s="58"/>
      <c r="RV230" s="58"/>
      <c r="RW230" s="58"/>
      <c r="RX230" s="58"/>
      <c r="RY230" s="58"/>
      <c r="RZ230" s="58"/>
      <c r="SA230" s="58"/>
      <c r="SB230" s="58"/>
      <c r="SC230" s="58"/>
      <c r="SD230" s="59"/>
      <c r="SE230" s="58"/>
      <c r="SF230" s="58"/>
      <c r="SG230" s="58"/>
      <c r="SH230" s="108"/>
      <c r="SI230" s="167">
        <f t="shared" si="1951"/>
        <v>0</v>
      </c>
      <c r="SJ230" s="58"/>
      <c r="SK230" s="58"/>
      <c r="SL230" s="58"/>
      <c r="SM230" s="58"/>
      <c r="SN230" s="58"/>
      <c r="SO230" s="58"/>
      <c r="SP230" s="58"/>
      <c r="SQ230" s="58"/>
      <c r="SR230" s="58"/>
      <c r="SS230" s="58"/>
      <c r="ST230" s="59"/>
      <c r="SU230" s="58"/>
      <c r="SV230" s="58"/>
      <c r="SW230" s="58"/>
      <c r="SX230" s="108"/>
      <c r="SY230" s="167">
        <f t="shared" si="1952"/>
        <v>0</v>
      </c>
      <c r="SZ230" s="58"/>
      <c r="TA230" s="58"/>
      <c r="TB230" s="58"/>
      <c r="TC230" s="58"/>
      <c r="TD230" s="58"/>
      <c r="TE230" s="58"/>
      <c r="TF230" s="58"/>
      <c r="TG230" s="58"/>
      <c r="TH230" s="58"/>
      <c r="TI230" s="58"/>
      <c r="TJ230" s="59"/>
      <c r="TK230" s="58"/>
      <c r="TL230" s="58"/>
      <c r="TM230" s="58"/>
      <c r="TN230" s="108"/>
      <c r="TO230" s="167">
        <f t="shared" si="1953"/>
        <v>0</v>
      </c>
      <c r="TP230" s="58"/>
      <c r="TQ230" s="58"/>
      <c r="TR230" s="58"/>
      <c r="TS230" s="58"/>
      <c r="TT230" s="58"/>
      <c r="TU230" s="58"/>
      <c r="TV230" s="58"/>
      <c r="TW230" s="58"/>
      <c r="TX230" s="58"/>
      <c r="TY230" s="58"/>
      <c r="TZ230" s="59"/>
      <c r="UA230" s="58"/>
      <c r="UB230" s="58"/>
      <c r="UC230" s="58"/>
      <c r="UD230" s="108"/>
      <c r="UE230" s="167">
        <f t="shared" si="1954"/>
        <v>0</v>
      </c>
      <c r="UF230" s="58"/>
      <c r="UG230" s="58"/>
      <c r="UH230" s="58"/>
      <c r="UI230" s="58"/>
      <c r="UJ230" s="58"/>
      <c r="UK230" s="58"/>
      <c r="UL230" s="58"/>
      <c r="UM230" s="58"/>
      <c r="UN230" s="58"/>
      <c r="UO230" s="58"/>
      <c r="UP230" s="59"/>
      <c r="UQ230" s="58"/>
      <c r="UR230" s="58"/>
      <c r="US230" s="58"/>
      <c r="UT230" s="58"/>
      <c r="UU230" s="58"/>
      <c r="UV230" s="58"/>
      <c r="UW230" s="58"/>
      <c r="UX230" s="58"/>
      <c r="UY230" s="58"/>
      <c r="UZ230" s="58"/>
      <c r="VA230" s="58"/>
      <c r="VB230" s="58"/>
      <c r="VC230" s="58"/>
      <c r="VD230" s="108"/>
      <c r="VE230" s="9" t="str">
        <f t="shared" si="1698"/>
        <v>-</v>
      </c>
    </row>
    <row r="231" spans="1:577" ht="20.149999999999999" customHeight="1">
      <c r="A231" s="21"/>
      <c r="B231" s="21"/>
      <c r="C231" s="22">
        <v>62036</v>
      </c>
      <c r="D231" s="23" t="s">
        <v>214</v>
      </c>
      <c r="E231" s="191">
        <f t="shared" si="1922"/>
        <v>0</v>
      </c>
      <c r="F231" s="192"/>
      <c r="G231" s="192"/>
      <c r="H231" s="193"/>
      <c r="I231" s="227"/>
      <c r="J231" s="239">
        <f t="shared" si="1923"/>
        <v>0</v>
      </c>
      <c r="K231" s="59"/>
      <c r="L231" s="58"/>
      <c r="M231" s="58"/>
      <c r="N231" s="58"/>
      <c r="O231" s="58"/>
      <c r="P231" s="58"/>
      <c r="Q231" s="58"/>
      <c r="R231" s="58"/>
      <c r="S231" s="58"/>
      <c r="T231" s="58"/>
      <c r="U231" s="59"/>
      <c r="V231" s="58"/>
      <c r="W231" s="58"/>
      <c r="X231" s="58"/>
      <c r="Y231" s="108"/>
      <c r="Z231" s="167">
        <f t="shared" si="1924"/>
        <v>0</v>
      </c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9"/>
      <c r="AL231" s="58"/>
      <c r="AM231" s="58"/>
      <c r="AN231" s="58"/>
      <c r="AO231" s="108"/>
      <c r="AP231" s="167">
        <f t="shared" si="1925"/>
        <v>0</v>
      </c>
      <c r="AQ231" s="58"/>
      <c r="AR231" s="58"/>
      <c r="AS231" s="58"/>
      <c r="AT231" s="58"/>
      <c r="AU231" s="58"/>
      <c r="AV231" s="58"/>
      <c r="AW231" s="58"/>
      <c r="AX231" s="58"/>
      <c r="AY231" s="58"/>
      <c r="AZ231" s="58"/>
      <c r="BA231" s="59"/>
      <c r="BB231" s="58"/>
      <c r="BC231" s="58"/>
      <c r="BD231" s="58"/>
      <c r="BE231" s="108"/>
      <c r="BF231" s="167">
        <f t="shared" si="1926"/>
        <v>0</v>
      </c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9"/>
      <c r="BR231" s="58"/>
      <c r="BS231" s="58"/>
      <c r="BT231" s="58"/>
      <c r="BU231" s="108"/>
      <c r="BV231" s="167">
        <f t="shared" si="1927"/>
        <v>0</v>
      </c>
      <c r="BW231" s="58"/>
      <c r="BX231" s="58"/>
      <c r="BY231" s="58"/>
      <c r="BZ231" s="58"/>
      <c r="CA231" s="58"/>
      <c r="CB231" s="58"/>
      <c r="CC231" s="58"/>
      <c r="CD231" s="58"/>
      <c r="CE231" s="58"/>
      <c r="CF231" s="58"/>
      <c r="CG231" s="59"/>
      <c r="CH231" s="58"/>
      <c r="CI231" s="58"/>
      <c r="CJ231" s="58"/>
      <c r="CK231" s="58"/>
      <c r="CL231" s="58"/>
      <c r="CM231" s="58"/>
      <c r="CN231" s="58"/>
      <c r="CO231" s="58"/>
      <c r="CP231" s="58"/>
      <c r="CQ231" s="58"/>
      <c r="CR231" s="58"/>
      <c r="CS231" s="58"/>
      <c r="CT231" s="58"/>
      <c r="CU231" s="108"/>
      <c r="CV231" s="171"/>
      <c r="CW231" s="167">
        <f t="shared" si="1928"/>
        <v>0</v>
      </c>
      <c r="CX231" s="58"/>
      <c r="CY231" s="58"/>
      <c r="CZ231" s="58"/>
      <c r="DA231" s="58"/>
      <c r="DB231" s="58"/>
      <c r="DC231" s="58"/>
      <c r="DD231" s="58"/>
      <c r="DE231" s="58"/>
      <c r="DF231" s="58"/>
      <c r="DG231" s="58"/>
      <c r="DH231" s="59"/>
      <c r="DI231" s="58"/>
      <c r="DJ231" s="58"/>
      <c r="DK231" s="58"/>
      <c r="DL231" s="108"/>
      <c r="DM231" s="167">
        <f t="shared" si="1929"/>
        <v>0</v>
      </c>
      <c r="DN231" s="58"/>
      <c r="DO231" s="58"/>
      <c r="DP231" s="58"/>
      <c r="DQ231" s="58"/>
      <c r="DR231" s="58"/>
      <c r="DS231" s="58"/>
      <c r="DT231" s="58"/>
      <c r="DU231" s="58"/>
      <c r="DV231" s="58"/>
      <c r="DW231" s="58"/>
      <c r="DX231" s="59"/>
      <c r="DY231" s="58"/>
      <c r="DZ231" s="58"/>
      <c r="EA231" s="58"/>
      <c r="EB231" s="108"/>
      <c r="EC231" s="167">
        <f t="shared" si="1930"/>
        <v>0</v>
      </c>
      <c r="ED231" s="58"/>
      <c r="EE231" s="58"/>
      <c r="EF231" s="58"/>
      <c r="EG231" s="58"/>
      <c r="EH231" s="58"/>
      <c r="EI231" s="58"/>
      <c r="EJ231" s="58"/>
      <c r="EK231" s="58"/>
      <c r="EL231" s="58"/>
      <c r="EM231" s="58"/>
      <c r="EN231" s="59"/>
      <c r="EO231" s="58"/>
      <c r="EP231" s="58"/>
      <c r="EQ231" s="58"/>
      <c r="ER231" s="108"/>
      <c r="ES231" s="167">
        <f t="shared" si="1931"/>
        <v>0</v>
      </c>
      <c r="ET231" s="58"/>
      <c r="EU231" s="58"/>
      <c r="EV231" s="58"/>
      <c r="EW231" s="58"/>
      <c r="EX231" s="58"/>
      <c r="EY231" s="58"/>
      <c r="EZ231" s="58"/>
      <c r="FA231" s="58"/>
      <c r="FB231" s="58"/>
      <c r="FC231" s="58"/>
      <c r="FD231" s="59"/>
      <c r="FE231" s="58"/>
      <c r="FF231" s="58"/>
      <c r="FG231" s="58"/>
      <c r="FH231" s="108"/>
      <c r="FI231" s="167">
        <f t="shared" si="1932"/>
        <v>0</v>
      </c>
      <c r="FJ231" s="58"/>
      <c r="FK231" s="58"/>
      <c r="FL231" s="58"/>
      <c r="FM231" s="58"/>
      <c r="FN231" s="58"/>
      <c r="FO231" s="58"/>
      <c r="FP231" s="58"/>
      <c r="FQ231" s="58"/>
      <c r="FR231" s="58"/>
      <c r="FS231" s="58"/>
      <c r="FT231" s="59"/>
      <c r="FU231" s="58"/>
      <c r="FV231" s="58"/>
      <c r="FW231" s="58"/>
      <c r="FX231" s="108"/>
      <c r="FY231" s="167">
        <f t="shared" si="1933"/>
        <v>0</v>
      </c>
      <c r="FZ231" s="58"/>
      <c r="GA231" s="58"/>
      <c r="GB231" s="58"/>
      <c r="GC231" s="58"/>
      <c r="GD231" s="58"/>
      <c r="GE231" s="58"/>
      <c r="GF231" s="58"/>
      <c r="GG231" s="58"/>
      <c r="GH231" s="58"/>
      <c r="GI231" s="58"/>
      <c r="GJ231" s="59"/>
      <c r="GK231" s="58"/>
      <c r="GL231" s="58"/>
      <c r="GM231" s="58"/>
      <c r="GN231" s="108"/>
      <c r="GO231" s="167">
        <f t="shared" si="1934"/>
        <v>0</v>
      </c>
      <c r="GP231" s="58"/>
      <c r="GQ231" s="58"/>
      <c r="GR231" s="58"/>
      <c r="GS231" s="58"/>
      <c r="GT231" s="58"/>
      <c r="GU231" s="58"/>
      <c r="GV231" s="58"/>
      <c r="GW231" s="58"/>
      <c r="GX231" s="58"/>
      <c r="GY231" s="58"/>
      <c r="GZ231" s="59"/>
      <c r="HA231" s="58"/>
      <c r="HB231" s="58"/>
      <c r="HC231" s="58"/>
      <c r="HD231" s="58"/>
      <c r="HE231" s="58"/>
      <c r="HF231" s="58"/>
      <c r="HG231" s="58"/>
      <c r="HH231" s="58"/>
      <c r="HI231" s="58"/>
      <c r="HJ231" s="58"/>
      <c r="HK231" s="58"/>
      <c r="HL231" s="58"/>
      <c r="HM231" s="58"/>
      <c r="HN231" s="108"/>
      <c r="HO231" s="170"/>
      <c r="HP231" s="171"/>
      <c r="HQ231" s="167">
        <f t="shared" si="1935"/>
        <v>0</v>
      </c>
      <c r="HR231" s="58"/>
      <c r="HS231" s="58"/>
      <c r="HT231" s="58"/>
      <c r="HU231" s="58"/>
      <c r="HV231" s="58"/>
      <c r="HW231" s="58"/>
      <c r="HX231" s="58"/>
      <c r="HY231" s="58"/>
      <c r="HZ231" s="58"/>
      <c r="IA231" s="58"/>
      <c r="IB231" s="59"/>
      <c r="IC231" s="58"/>
      <c r="ID231" s="58"/>
      <c r="IE231" s="58"/>
      <c r="IF231" s="108"/>
      <c r="IG231" s="167">
        <f t="shared" si="1936"/>
        <v>0</v>
      </c>
      <c r="IH231" s="58"/>
      <c r="II231" s="58"/>
      <c r="IJ231" s="58"/>
      <c r="IK231" s="58"/>
      <c r="IL231" s="58"/>
      <c r="IM231" s="58"/>
      <c r="IN231" s="58"/>
      <c r="IO231" s="58"/>
      <c r="IP231" s="58"/>
      <c r="IQ231" s="58"/>
      <c r="IR231" s="59"/>
      <c r="IS231" s="58"/>
      <c r="IT231" s="58"/>
      <c r="IU231" s="58"/>
      <c r="IV231" s="108"/>
      <c r="IW231" s="167">
        <f t="shared" si="1937"/>
        <v>0</v>
      </c>
      <c r="IX231" s="58"/>
      <c r="IY231" s="58"/>
      <c r="IZ231" s="58"/>
      <c r="JA231" s="58"/>
      <c r="JB231" s="58"/>
      <c r="JC231" s="58"/>
      <c r="JD231" s="58"/>
      <c r="JE231" s="58"/>
      <c r="JF231" s="58"/>
      <c r="JG231" s="58"/>
      <c r="JH231" s="59"/>
      <c r="JI231" s="58"/>
      <c r="JJ231" s="58"/>
      <c r="JK231" s="58"/>
      <c r="JL231" s="108"/>
      <c r="JM231" s="167">
        <f t="shared" si="1938"/>
        <v>0</v>
      </c>
      <c r="JN231" s="58"/>
      <c r="JO231" s="58"/>
      <c r="JP231" s="58"/>
      <c r="JQ231" s="58"/>
      <c r="JR231" s="58"/>
      <c r="JS231" s="58"/>
      <c r="JT231" s="58"/>
      <c r="JU231" s="58"/>
      <c r="JV231" s="58"/>
      <c r="JW231" s="58"/>
      <c r="JX231" s="59"/>
      <c r="JY231" s="58"/>
      <c r="JZ231" s="58"/>
      <c r="KA231" s="58"/>
      <c r="KB231" s="108"/>
      <c r="KC231" s="167">
        <f t="shared" si="1939"/>
        <v>0</v>
      </c>
      <c r="KD231" s="58"/>
      <c r="KE231" s="58"/>
      <c r="KF231" s="58"/>
      <c r="KG231" s="58"/>
      <c r="KH231" s="58"/>
      <c r="KI231" s="58"/>
      <c r="KJ231" s="58"/>
      <c r="KK231" s="58"/>
      <c r="KL231" s="58"/>
      <c r="KM231" s="58"/>
      <c r="KN231" s="59"/>
      <c r="KO231" s="58"/>
      <c r="KP231" s="58"/>
      <c r="KQ231" s="58"/>
      <c r="KR231" s="58"/>
      <c r="KS231" s="58"/>
      <c r="KT231" s="58"/>
      <c r="KU231" s="58"/>
      <c r="KV231" s="58"/>
      <c r="KW231" s="58"/>
      <c r="KX231" s="58"/>
      <c r="KY231" s="58"/>
      <c r="KZ231" s="58"/>
      <c r="LA231" s="58"/>
      <c r="LB231" s="108"/>
      <c r="LC231" s="171"/>
      <c r="LD231" s="167">
        <f t="shared" si="1940"/>
        <v>0</v>
      </c>
      <c r="LE231" s="58"/>
      <c r="LF231" s="58"/>
      <c r="LG231" s="58"/>
      <c r="LH231" s="58"/>
      <c r="LI231" s="58"/>
      <c r="LJ231" s="58"/>
      <c r="LK231" s="58"/>
      <c r="LL231" s="58"/>
      <c r="LM231" s="58"/>
      <c r="LN231" s="58"/>
      <c r="LO231" s="59"/>
      <c r="LP231" s="58"/>
      <c r="LQ231" s="58"/>
      <c r="LR231" s="58"/>
      <c r="LS231" s="108"/>
      <c r="LT231" s="167">
        <f t="shared" si="1941"/>
        <v>0</v>
      </c>
      <c r="LU231" s="58"/>
      <c r="LV231" s="58"/>
      <c r="LW231" s="58"/>
      <c r="LX231" s="58"/>
      <c r="LY231" s="58"/>
      <c r="LZ231" s="58"/>
      <c r="MA231" s="58"/>
      <c r="MB231" s="58"/>
      <c r="MC231" s="58"/>
      <c r="MD231" s="58"/>
      <c r="ME231" s="59"/>
      <c r="MF231" s="58"/>
      <c r="MG231" s="58"/>
      <c r="MH231" s="58"/>
      <c r="MI231" s="108"/>
      <c r="MJ231" s="167">
        <f t="shared" si="1942"/>
        <v>0</v>
      </c>
      <c r="MK231" s="58"/>
      <c r="ML231" s="58"/>
      <c r="MM231" s="58"/>
      <c r="MN231" s="58"/>
      <c r="MO231" s="58"/>
      <c r="MP231" s="58"/>
      <c r="MQ231" s="58"/>
      <c r="MR231" s="58"/>
      <c r="MS231" s="58"/>
      <c r="MT231" s="58"/>
      <c r="MU231" s="59"/>
      <c r="MV231" s="58"/>
      <c r="MW231" s="58"/>
      <c r="MX231" s="58"/>
      <c r="MY231" s="108"/>
      <c r="MZ231" s="167">
        <f t="shared" si="1943"/>
        <v>0</v>
      </c>
      <c r="NA231" s="58"/>
      <c r="NB231" s="58"/>
      <c r="NC231" s="58"/>
      <c r="ND231" s="58"/>
      <c r="NE231" s="58"/>
      <c r="NF231" s="58"/>
      <c r="NG231" s="58"/>
      <c r="NH231" s="58"/>
      <c r="NI231" s="58"/>
      <c r="NJ231" s="58"/>
      <c r="NK231" s="59"/>
      <c r="NL231" s="58"/>
      <c r="NM231" s="58"/>
      <c r="NN231" s="58"/>
      <c r="NO231" s="108"/>
      <c r="NP231" s="167">
        <f t="shared" si="1944"/>
        <v>0</v>
      </c>
      <c r="NQ231" s="58"/>
      <c r="NR231" s="58"/>
      <c r="NS231" s="58"/>
      <c r="NT231" s="58"/>
      <c r="NU231" s="58"/>
      <c r="NV231" s="58"/>
      <c r="NW231" s="58"/>
      <c r="NX231" s="58"/>
      <c r="NY231" s="58"/>
      <c r="NZ231" s="58"/>
      <c r="OA231" s="59"/>
      <c r="OB231" s="58"/>
      <c r="OC231" s="58"/>
      <c r="OD231" s="58"/>
      <c r="OE231" s="108"/>
      <c r="OF231" s="167">
        <f t="shared" si="1945"/>
        <v>0</v>
      </c>
      <c r="OG231" s="58"/>
      <c r="OH231" s="58"/>
      <c r="OI231" s="58"/>
      <c r="OJ231" s="58"/>
      <c r="OK231" s="58"/>
      <c r="OL231" s="58"/>
      <c r="OM231" s="58"/>
      <c r="ON231" s="58"/>
      <c r="OO231" s="58"/>
      <c r="OP231" s="58"/>
      <c r="OQ231" s="59"/>
      <c r="OR231" s="58"/>
      <c r="OS231" s="58"/>
      <c r="OT231" s="58"/>
      <c r="OU231" s="108"/>
      <c r="OV231" s="167">
        <f t="shared" si="1946"/>
        <v>0</v>
      </c>
      <c r="OW231" s="58"/>
      <c r="OX231" s="58"/>
      <c r="OY231" s="58"/>
      <c r="OZ231" s="58"/>
      <c r="PA231" s="58"/>
      <c r="PB231" s="58"/>
      <c r="PC231" s="58"/>
      <c r="PD231" s="58"/>
      <c r="PE231" s="58"/>
      <c r="PF231" s="58"/>
      <c r="PG231" s="59"/>
      <c r="PH231" s="58"/>
      <c r="PI231" s="58"/>
      <c r="PJ231" s="58"/>
      <c r="PK231" s="108"/>
      <c r="PL231" s="167">
        <f t="shared" si="1947"/>
        <v>0</v>
      </c>
      <c r="PM231" s="58"/>
      <c r="PN231" s="58"/>
      <c r="PO231" s="58"/>
      <c r="PP231" s="58"/>
      <c r="PQ231" s="58"/>
      <c r="PR231" s="58"/>
      <c r="PS231" s="58"/>
      <c r="PT231" s="58"/>
      <c r="PU231" s="58"/>
      <c r="PV231" s="58"/>
      <c r="PW231" s="59"/>
      <c r="PX231" s="58"/>
      <c r="PY231" s="58"/>
      <c r="PZ231" s="58"/>
      <c r="QA231" s="108"/>
      <c r="QB231" s="167">
        <f t="shared" si="1948"/>
        <v>0</v>
      </c>
      <c r="QC231" s="58"/>
      <c r="QD231" s="58"/>
      <c r="QE231" s="58"/>
      <c r="QF231" s="58"/>
      <c r="QG231" s="58"/>
      <c r="QH231" s="58"/>
      <c r="QI231" s="58"/>
      <c r="QJ231" s="58"/>
      <c r="QK231" s="58"/>
      <c r="QL231" s="58"/>
      <c r="QM231" s="59"/>
      <c r="QN231" s="58"/>
      <c r="QO231" s="58"/>
      <c r="QP231" s="58"/>
      <c r="QQ231" s="108"/>
      <c r="QR231" s="167">
        <f t="shared" si="1949"/>
        <v>0</v>
      </c>
      <c r="QS231" s="58"/>
      <c r="QT231" s="58"/>
      <c r="QU231" s="58"/>
      <c r="QV231" s="58"/>
      <c r="QW231" s="58"/>
      <c r="QX231" s="58"/>
      <c r="QY231" s="58"/>
      <c r="QZ231" s="58"/>
      <c r="RA231" s="58"/>
      <c r="RB231" s="58"/>
      <c r="RC231" s="59"/>
      <c r="RD231" s="58"/>
      <c r="RE231" s="58"/>
      <c r="RF231" s="58"/>
      <c r="RG231" s="58"/>
      <c r="RH231" s="58"/>
      <c r="RI231" s="58"/>
      <c r="RJ231" s="58"/>
      <c r="RK231" s="58"/>
      <c r="RL231" s="58"/>
      <c r="RM231" s="58"/>
      <c r="RN231" s="58"/>
      <c r="RO231" s="58"/>
      <c r="RP231" s="58"/>
      <c r="RQ231" s="108"/>
      <c r="RR231" s="171"/>
      <c r="RS231" s="167">
        <f t="shared" si="1950"/>
        <v>0</v>
      </c>
      <c r="RT231" s="58"/>
      <c r="RU231" s="58"/>
      <c r="RV231" s="58"/>
      <c r="RW231" s="58"/>
      <c r="RX231" s="58"/>
      <c r="RY231" s="58"/>
      <c r="RZ231" s="58"/>
      <c r="SA231" s="58"/>
      <c r="SB231" s="58"/>
      <c r="SC231" s="58"/>
      <c r="SD231" s="59"/>
      <c r="SE231" s="58"/>
      <c r="SF231" s="58"/>
      <c r="SG231" s="58"/>
      <c r="SH231" s="108"/>
      <c r="SI231" s="167">
        <f t="shared" si="1951"/>
        <v>0</v>
      </c>
      <c r="SJ231" s="58"/>
      <c r="SK231" s="58"/>
      <c r="SL231" s="58"/>
      <c r="SM231" s="58"/>
      <c r="SN231" s="58"/>
      <c r="SO231" s="58"/>
      <c r="SP231" s="58"/>
      <c r="SQ231" s="58"/>
      <c r="SR231" s="58"/>
      <c r="SS231" s="58"/>
      <c r="ST231" s="59"/>
      <c r="SU231" s="58"/>
      <c r="SV231" s="58"/>
      <c r="SW231" s="58"/>
      <c r="SX231" s="108"/>
      <c r="SY231" s="167">
        <f t="shared" si="1952"/>
        <v>0</v>
      </c>
      <c r="SZ231" s="58"/>
      <c r="TA231" s="58"/>
      <c r="TB231" s="58"/>
      <c r="TC231" s="58"/>
      <c r="TD231" s="58"/>
      <c r="TE231" s="58"/>
      <c r="TF231" s="58"/>
      <c r="TG231" s="58"/>
      <c r="TH231" s="58"/>
      <c r="TI231" s="58"/>
      <c r="TJ231" s="59"/>
      <c r="TK231" s="58"/>
      <c r="TL231" s="58"/>
      <c r="TM231" s="58"/>
      <c r="TN231" s="108"/>
      <c r="TO231" s="167">
        <f t="shared" si="1953"/>
        <v>0</v>
      </c>
      <c r="TP231" s="58"/>
      <c r="TQ231" s="58"/>
      <c r="TR231" s="58"/>
      <c r="TS231" s="58"/>
      <c r="TT231" s="58"/>
      <c r="TU231" s="58"/>
      <c r="TV231" s="58"/>
      <c r="TW231" s="58"/>
      <c r="TX231" s="58"/>
      <c r="TY231" s="58"/>
      <c r="TZ231" s="59"/>
      <c r="UA231" s="58"/>
      <c r="UB231" s="58"/>
      <c r="UC231" s="58"/>
      <c r="UD231" s="108"/>
      <c r="UE231" s="167">
        <f t="shared" si="1954"/>
        <v>0</v>
      </c>
      <c r="UF231" s="58"/>
      <c r="UG231" s="58"/>
      <c r="UH231" s="58"/>
      <c r="UI231" s="58"/>
      <c r="UJ231" s="58"/>
      <c r="UK231" s="58"/>
      <c r="UL231" s="58"/>
      <c r="UM231" s="58"/>
      <c r="UN231" s="58"/>
      <c r="UO231" s="58"/>
      <c r="UP231" s="59"/>
      <c r="UQ231" s="58"/>
      <c r="UR231" s="58"/>
      <c r="US231" s="58"/>
      <c r="UT231" s="58"/>
      <c r="UU231" s="58"/>
      <c r="UV231" s="58"/>
      <c r="UW231" s="58"/>
      <c r="UX231" s="58"/>
      <c r="UY231" s="58"/>
      <c r="UZ231" s="58"/>
      <c r="VA231" s="58"/>
      <c r="VB231" s="58"/>
      <c r="VC231" s="58"/>
      <c r="VD231" s="108"/>
      <c r="VE231" s="9" t="str">
        <f t="shared" si="1698"/>
        <v>-</v>
      </c>
    </row>
    <row r="232" spans="1:577" ht="20.149999999999999" customHeight="1">
      <c r="A232" s="21"/>
      <c r="B232" s="21"/>
      <c r="C232" s="22">
        <v>62037</v>
      </c>
      <c r="D232" s="23" t="s">
        <v>215</v>
      </c>
      <c r="E232" s="191">
        <f t="shared" si="1922"/>
        <v>0</v>
      </c>
      <c r="F232" s="192"/>
      <c r="G232" s="192"/>
      <c r="H232" s="193"/>
      <c r="I232" s="227"/>
      <c r="J232" s="239">
        <f t="shared" si="1923"/>
        <v>0</v>
      </c>
      <c r="K232" s="59"/>
      <c r="L232" s="58"/>
      <c r="M232" s="58"/>
      <c r="N232" s="58"/>
      <c r="O232" s="58"/>
      <c r="P232" s="58"/>
      <c r="Q232" s="58"/>
      <c r="R232" s="58"/>
      <c r="S232" s="58"/>
      <c r="T232" s="58"/>
      <c r="U232" s="59"/>
      <c r="V232" s="58"/>
      <c r="W232" s="58"/>
      <c r="X232" s="58"/>
      <c r="Y232" s="108"/>
      <c r="Z232" s="167">
        <f t="shared" si="1924"/>
        <v>0</v>
      </c>
      <c r="AA232" s="58"/>
      <c r="AB232" s="58"/>
      <c r="AC232" s="58"/>
      <c r="AD232" s="58"/>
      <c r="AE232" s="58"/>
      <c r="AF232" s="58"/>
      <c r="AG232" s="58"/>
      <c r="AH232" s="58"/>
      <c r="AI232" s="58"/>
      <c r="AJ232" s="58"/>
      <c r="AK232" s="59"/>
      <c r="AL232" s="58"/>
      <c r="AM232" s="58"/>
      <c r="AN232" s="58"/>
      <c r="AO232" s="108"/>
      <c r="AP232" s="167">
        <f t="shared" si="1925"/>
        <v>0</v>
      </c>
      <c r="AQ232" s="58"/>
      <c r="AR232" s="58"/>
      <c r="AS232" s="58"/>
      <c r="AT232" s="58"/>
      <c r="AU232" s="58"/>
      <c r="AV232" s="58"/>
      <c r="AW232" s="58"/>
      <c r="AX232" s="58"/>
      <c r="AY232" s="58"/>
      <c r="AZ232" s="58"/>
      <c r="BA232" s="59"/>
      <c r="BB232" s="58"/>
      <c r="BC232" s="58"/>
      <c r="BD232" s="58"/>
      <c r="BE232" s="108"/>
      <c r="BF232" s="167">
        <f t="shared" si="1926"/>
        <v>0</v>
      </c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9"/>
      <c r="BR232" s="58"/>
      <c r="BS232" s="58"/>
      <c r="BT232" s="58"/>
      <c r="BU232" s="108"/>
      <c r="BV232" s="167">
        <f t="shared" si="1927"/>
        <v>0</v>
      </c>
      <c r="BW232" s="58"/>
      <c r="BX232" s="58"/>
      <c r="BY232" s="58"/>
      <c r="BZ232" s="58"/>
      <c r="CA232" s="58"/>
      <c r="CB232" s="58"/>
      <c r="CC232" s="58"/>
      <c r="CD232" s="58"/>
      <c r="CE232" s="58"/>
      <c r="CF232" s="58"/>
      <c r="CG232" s="59"/>
      <c r="CH232" s="58"/>
      <c r="CI232" s="58"/>
      <c r="CJ232" s="58"/>
      <c r="CK232" s="58"/>
      <c r="CL232" s="58"/>
      <c r="CM232" s="58"/>
      <c r="CN232" s="58"/>
      <c r="CO232" s="58"/>
      <c r="CP232" s="58"/>
      <c r="CQ232" s="58"/>
      <c r="CR232" s="58"/>
      <c r="CS232" s="58"/>
      <c r="CT232" s="58"/>
      <c r="CU232" s="108"/>
      <c r="CV232" s="171"/>
      <c r="CW232" s="167">
        <f t="shared" si="1928"/>
        <v>0</v>
      </c>
      <c r="CX232" s="58"/>
      <c r="CY232" s="58"/>
      <c r="CZ232" s="58"/>
      <c r="DA232" s="58"/>
      <c r="DB232" s="58"/>
      <c r="DC232" s="58"/>
      <c r="DD232" s="58"/>
      <c r="DE232" s="58"/>
      <c r="DF232" s="58"/>
      <c r="DG232" s="58"/>
      <c r="DH232" s="59"/>
      <c r="DI232" s="58"/>
      <c r="DJ232" s="58"/>
      <c r="DK232" s="58"/>
      <c r="DL232" s="108"/>
      <c r="DM232" s="167">
        <f t="shared" si="1929"/>
        <v>0</v>
      </c>
      <c r="DN232" s="58"/>
      <c r="DO232" s="58"/>
      <c r="DP232" s="58"/>
      <c r="DQ232" s="58"/>
      <c r="DR232" s="58"/>
      <c r="DS232" s="58"/>
      <c r="DT232" s="58"/>
      <c r="DU232" s="58"/>
      <c r="DV232" s="58"/>
      <c r="DW232" s="58"/>
      <c r="DX232" s="59"/>
      <c r="DY232" s="58"/>
      <c r="DZ232" s="58"/>
      <c r="EA232" s="58"/>
      <c r="EB232" s="108"/>
      <c r="EC232" s="167">
        <f t="shared" si="1930"/>
        <v>0</v>
      </c>
      <c r="ED232" s="58"/>
      <c r="EE232" s="58"/>
      <c r="EF232" s="58"/>
      <c r="EG232" s="58"/>
      <c r="EH232" s="58"/>
      <c r="EI232" s="58"/>
      <c r="EJ232" s="58"/>
      <c r="EK232" s="58"/>
      <c r="EL232" s="58"/>
      <c r="EM232" s="58"/>
      <c r="EN232" s="59"/>
      <c r="EO232" s="58"/>
      <c r="EP232" s="58"/>
      <c r="EQ232" s="58"/>
      <c r="ER232" s="108"/>
      <c r="ES232" s="167">
        <f t="shared" si="1931"/>
        <v>0</v>
      </c>
      <c r="ET232" s="58"/>
      <c r="EU232" s="58"/>
      <c r="EV232" s="58"/>
      <c r="EW232" s="58"/>
      <c r="EX232" s="58"/>
      <c r="EY232" s="58"/>
      <c r="EZ232" s="58"/>
      <c r="FA232" s="58"/>
      <c r="FB232" s="58"/>
      <c r="FC232" s="58"/>
      <c r="FD232" s="59"/>
      <c r="FE232" s="58"/>
      <c r="FF232" s="58"/>
      <c r="FG232" s="58"/>
      <c r="FH232" s="108"/>
      <c r="FI232" s="167">
        <f t="shared" si="1932"/>
        <v>0</v>
      </c>
      <c r="FJ232" s="58"/>
      <c r="FK232" s="58"/>
      <c r="FL232" s="58"/>
      <c r="FM232" s="58"/>
      <c r="FN232" s="58"/>
      <c r="FO232" s="58"/>
      <c r="FP232" s="58"/>
      <c r="FQ232" s="58"/>
      <c r="FR232" s="58"/>
      <c r="FS232" s="58"/>
      <c r="FT232" s="59"/>
      <c r="FU232" s="58"/>
      <c r="FV232" s="58"/>
      <c r="FW232" s="58"/>
      <c r="FX232" s="108"/>
      <c r="FY232" s="167">
        <f t="shared" si="1933"/>
        <v>0</v>
      </c>
      <c r="FZ232" s="58"/>
      <c r="GA232" s="58"/>
      <c r="GB232" s="58"/>
      <c r="GC232" s="58"/>
      <c r="GD232" s="58"/>
      <c r="GE232" s="58"/>
      <c r="GF232" s="58"/>
      <c r="GG232" s="58"/>
      <c r="GH232" s="58"/>
      <c r="GI232" s="58"/>
      <c r="GJ232" s="59"/>
      <c r="GK232" s="58"/>
      <c r="GL232" s="58"/>
      <c r="GM232" s="58"/>
      <c r="GN232" s="108"/>
      <c r="GO232" s="167">
        <f t="shared" si="1934"/>
        <v>0</v>
      </c>
      <c r="GP232" s="58"/>
      <c r="GQ232" s="58"/>
      <c r="GR232" s="58"/>
      <c r="GS232" s="58"/>
      <c r="GT232" s="58"/>
      <c r="GU232" s="58"/>
      <c r="GV232" s="58"/>
      <c r="GW232" s="58"/>
      <c r="GX232" s="58"/>
      <c r="GY232" s="58"/>
      <c r="GZ232" s="59"/>
      <c r="HA232" s="58"/>
      <c r="HB232" s="58"/>
      <c r="HC232" s="58"/>
      <c r="HD232" s="58"/>
      <c r="HE232" s="58"/>
      <c r="HF232" s="58"/>
      <c r="HG232" s="58"/>
      <c r="HH232" s="58"/>
      <c r="HI232" s="58"/>
      <c r="HJ232" s="58"/>
      <c r="HK232" s="58"/>
      <c r="HL232" s="58"/>
      <c r="HM232" s="58"/>
      <c r="HN232" s="108"/>
      <c r="HO232" s="170"/>
      <c r="HP232" s="171"/>
      <c r="HQ232" s="167">
        <f t="shared" si="1935"/>
        <v>0</v>
      </c>
      <c r="HR232" s="58"/>
      <c r="HS232" s="58"/>
      <c r="HT232" s="58"/>
      <c r="HU232" s="58"/>
      <c r="HV232" s="58"/>
      <c r="HW232" s="58"/>
      <c r="HX232" s="58"/>
      <c r="HY232" s="58"/>
      <c r="HZ232" s="58"/>
      <c r="IA232" s="58"/>
      <c r="IB232" s="59"/>
      <c r="IC232" s="58"/>
      <c r="ID232" s="58"/>
      <c r="IE232" s="58"/>
      <c r="IF232" s="108"/>
      <c r="IG232" s="167">
        <f t="shared" si="1936"/>
        <v>0</v>
      </c>
      <c r="IH232" s="58"/>
      <c r="II232" s="58"/>
      <c r="IJ232" s="58"/>
      <c r="IK232" s="58"/>
      <c r="IL232" s="58"/>
      <c r="IM232" s="58"/>
      <c r="IN232" s="58"/>
      <c r="IO232" s="58"/>
      <c r="IP232" s="58"/>
      <c r="IQ232" s="58"/>
      <c r="IR232" s="59"/>
      <c r="IS232" s="58"/>
      <c r="IT232" s="58"/>
      <c r="IU232" s="58"/>
      <c r="IV232" s="108"/>
      <c r="IW232" s="167">
        <f t="shared" si="1937"/>
        <v>0</v>
      </c>
      <c r="IX232" s="58"/>
      <c r="IY232" s="58"/>
      <c r="IZ232" s="58"/>
      <c r="JA232" s="58"/>
      <c r="JB232" s="58"/>
      <c r="JC232" s="58"/>
      <c r="JD232" s="58"/>
      <c r="JE232" s="58"/>
      <c r="JF232" s="58"/>
      <c r="JG232" s="58"/>
      <c r="JH232" s="59"/>
      <c r="JI232" s="58"/>
      <c r="JJ232" s="58"/>
      <c r="JK232" s="58"/>
      <c r="JL232" s="108"/>
      <c r="JM232" s="167">
        <f t="shared" si="1938"/>
        <v>0</v>
      </c>
      <c r="JN232" s="58"/>
      <c r="JO232" s="58"/>
      <c r="JP232" s="58"/>
      <c r="JQ232" s="58"/>
      <c r="JR232" s="58"/>
      <c r="JS232" s="58"/>
      <c r="JT232" s="58"/>
      <c r="JU232" s="58"/>
      <c r="JV232" s="58"/>
      <c r="JW232" s="58"/>
      <c r="JX232" s="59"/>
      <c r="JY232" s="58"/>
      <c r="JZ232" s="58"/>
      <c r="KA232" s="58"/>
      <c r="KB232" s="108"/>
      <c r="KC232" s="167">
        <f t="shared" si="1939"/>
        <v>0</v>
      </c>
      <c r="KD232" s="58"/>
      <c r="KE232" s="58"/>
      <c r="KF232" s="58"/>
      <c r="KG232" s="58"/>
      <c r="KH232" s="58"/>
      <c r="KI232" s="58"/>
      <c r="KJ232" s="58"/>
      <c r="KK232" s="58"/>
      <c r="KL232" s="58"/>
      <c r="KM232" s="58"/>
      <c r="KN232" s="59"/>
      <c r="KO232" s="58"/>
      <c r="KP232" s="58"/>
      <c r="KQ232" s="58"/>
      <c r="KR232" s="58"/>
      <c r="KS232" s="58"/>
      <c r="KT232" s="58"/>
      <c r="KU232" s="58"/>
      <c r="KV232" s="58"/>
      <c r="KW232" s="58"/>
      <c r="KX232" s="58"/>
      <c r="KY232" s="58"/>
      <c r="KZ232" s="58"/>
      <c r="LA232" s="58"/>
      <c r="LB232" s="108"/>
      <c r="LC232" s="171"/>
      <c r="LD232" s="167">
        <f t="shared" si="1940"/>
        <v>0</v>
      </c>
      <c r="LE232" s="58"/>
      <c r="LF232" s="58"/>
      <c r="LG232" s="58"/>
      <c r="LH232" s="58"/>
      <c r="LI232" s="58"/>
      <c r="LJ232" s="58"/>
      <c r="LK232" s="58"/>
      <c r="LL232" s="58"/>
      <c r="LM232" s="58"/>
      <c r="LN232" s="58"/>
      <c r="LO232" s="59"/>
      <c r="LP232" s="58"/>
      <c r="LQ232" s="58"/>
      <c r="LR232" s="58"/>
      <c r="LS232" s="108"/>
      <c r="LT232" s="167">
        <f t="shared" si="1941"/>
        <v>0</v>
      </c>
      <c r="LU232" s="58"/>
      <c r="LV232" s="58"/>
      <c r="LW232" s="58"/>
      <c r="LX232" s="58"/>
      <c r="LY232" s="58"/>
      <c r="LZ232" s="58"/>
      <c r="MA232" s="58"/>
      <c r="MB232" s="58"/>
      <c r="MC232" s="58"/>
      <c r="MD232" s="58"/>
      <c r="ME232" s="59"/>
      <c r="MF232" s="58"/>
      <c r="MG232" s="58"/>
      <c r="MH232" s="58"/>
      <c r="MI232" s="108"/>
      <c r="MJ232" s="167">
        <f t="shared" si="1942"/>
        <v>0</v>
      </c>
      <c r="MK232" s="58"/>
      <c r="ML232" s="58"/>
      <c r="MM232" s="58"/>
      <c r="MN232" s="58"/>
      <c r="MO232" s="58"/>
      <c r="MP232" s="58"/>
      <c r="MQ232" s="58"/>
      <c r="MR232" s="58"/>
      <c r="MS232" s="58"/>
      <c r="MT232" s="58"/>
      <c r="MU232" s="59"/>
      <c r="MV232" s="58"/>
      <c r="MW232" s="58"/>
      <c r="MX232" s="58"/>
      <c r="MY232" s="108"/>
      <c r="MZ232" s="167">
        <f t="shared" si="1943"/>
        <v>0</v>
      </c>
      <c r="NA232" s="58"/>
      <c r="NB232" s="58"/>
      <c r="NC232" s="58"/>
      <c r="ND232" s="58"/>
      <c r="NE232" s="58"/>
      <c r="NF232" s="58"/>
      <c r="NG232" s="58"/>
      <c r="NH232" s="58"/>
      <c r="NI232" s="58"/>
      <c r="NJ232" s="58"/>
      <c r="NK232" s="59"/>
      <c r="NL232" s="58"/>
      <c r="NM232" s="58"/>
      <c r="NN232" s="58"/>
      <c r="NO232" s="108"/>
      <c r="NP232" s="167">
        <f t="shared" si="1944"/>
        <v>0</v>
      </c>
      <c r="NQ232" s="58"/>
      <c r="NR232" s="58"/>
      <c r="NS232" s="58"/>
      <c r="NT232" s="58"/>
      <c r="NU232" s="58"/>
      <c r="NV232" s="58"/>
      <c r="NW232" s="58"/>
      <c r="NX232" s="58"/>
      <c r="NY232" s="58"/>
      <c r="NZ232" s="58"/>
      <c r="OA232" s="59"/>
      <c r="OB232" s="58"/>
      <c r="OC232" s="58"/>
      <c r="OD232" s="58"/>
      <c r="OE232" s="108"/>
      <c r="OF232" s="167">
        <f t="shared" si="1945"/>
        <v>0</v>
      </c>
      <c r="OG232" s="58"/>
      <c r="OH232" s="58"/>
      <c r="OI232" s="58"/>
      <c r="OJ232" s="58"/>
      <c r="OK232" s="58"/>
      <c r="OL232" s="58"/>
      <c r="OM232" s="58"/>
      <c r="ON232" s="58"/>
      <c r="OO232" s="58"/>
      <c r="OP232" s="58"/>
      <c r="OQ232" s="59"/>
      <c r="OR232" s="58"/>
      <c r="OS232" s="58"/>
      <c r="OT232" s="58"/>
      <c r="OU232" s="108"/>
      <c r="OV232" s="167">
        <f t="shared" si="1946"/>
        <v>0</v>
      </c>
      <c r="OW232" s="58"/>
      <c r="OX232" s="58"/>
      <c r="OY232" s="58"/>
      <c r="OZ232" s="58"/>
      <c r="PA232" s="58"/>
      <c r="PB232" s="58"/>
      <c r="PC232" s="58"/>
      <c r="PD232" s="58"/>
      <c r="PE232" s="58"/>
      <c r="PF232" s="58"/>
      <c r="PG232" s="59"/>
      <c r="PH232" s="58"/>
      <c r="PI232" s="58"/>
      <c r="PJ232" s="58"/>
      <c r="PK232" s="108"/>
      <c r="PL232" s="167">
        <f t="shared" si="1947"/>
        <v>0</v>
      </c>
      <c r="PM232" s="58"/>
      <c r="PN232" s="58"/>
      <c r="PO232" s="58"/>
      <c r="PP232" s="58"/>
      <c r="PQ232" s="58"/>
      <c r="PR232" s="58"/>
      <c r="PS232" s="58"/>
      <c r="PT232" s="58"/>
      <c r="PU232" s="58"/>
      <c r="PV232" s="58"/>
      <c r="PW232" s="59"/>
      <c r="PX232" s="58"/>
      <c r="PY232" s="58"/>
      <c r="PZ232" s="58"/>
      <c r="QA232" s="108"/>
      <c r="QB232" s="167">
        <f t="shared" si="1948"/>
        <v>0</v>
      </c>
      <c r="QC232" s="58"/>
      <c r="QD232" s="58"/>
      <c r="QE232" s="58"/>
      <c r="QF232" s="58"/>
      <c r="QG232" s="58"/>
      <c r="QH232" s="58"/>
      <c r="QI232" s="58"/>
      <c r="QJ232" s="58"/>
      <c r="QK232" s="58"/>
      <c r="QL232" s="58"/>
      <c r="QM232" s="59"/>
      <c r="QN232" s="58"/>
      <c r="QO232" s="58"/>
      <c r="QP232" s="58"/>
      <c r="QQ232" s="108"/>
      <c r="QR232" s="167">
        <f t="shared" si="1949"/>
        <v>0</v>
      </c>
      <c r="QS232" s="58"/>
      <c r="QT232" s="58"/>
      <c r="QU232" s="58"/>
      <c r="QV232" s="58"/>
      <c r="QW232" s="58"/>
      <c r="QX232" s="58"/>
      <c r="QY232" s="58"/>
      <c r="QZ232" s="58"/>
      <c r="RA232" s="58"/>
      <c r="RB232" s="58"/>
      <c r="RC232" s="59"/>
      <c r="RD232" s="58"/>
      <c r="RE232" s="58"/>
      <c r="RF232" s="58"/>
      <c r="RG232" s="58"/>
      <c r="RH232" s="58"/>
      <c r="RI232" s="58"/>
      <c r="RJ232" s="58"/>
      <c r="RK232" s="58"/>
      <c r="RL232" s="58"/>
      <c r="RM232" s="58"/>
      <c r="RN232" s="58"/>
      <c r="RO232" s="58"/>
      <c r="RP232" s="58"/>
      <c r="RQ232" s="108"/>
      <c r="RR232" s="171"/>
      <c r="RS232" s="167">
        <f t="shared" si="1950"/>
        <v>0</v>
      </c>
      <c r="RT232" s="58"/>
      <c r="RU232" s="58"/>
      <c r="RV232" s="58"/>
      <c r="RW232" s="58"/>
      <c r="RX232" s="58"/>
      <c r="RY232" s="58"/>
      <c r="RZ232" s="58"/>
      <c r="SA232" s="58"/>
      <c r="SB232" s="58"/>
      <c r="SC232" s="58"/>
      <c r="SD232" s="59"/>
      <c r="SE232" s="58"/>
      <c r="SF232" s="58"/>
      <c r="SG232" s="58"/>
      <c r="SH232" s="108"/>
      <c r="SI232" s="167">
        <f t="shared" si="1951"/>
        <v>0</v>
      </c>
      <c r="SJ232" s="58"/>
      <c r="SK232" s="58"/>
      <c r="SL232" s="58"/>
      <c r="SM232" s="58"/>
      <c r="SN232" s="58"/>
      <c r="SO232" s="58"/>
      <c r="SP232" s="58"/>
      <c r="SQ232" s="58"/>
      <c r="SR232" s="58"/>
      <c r="SS232" s="58"/>
      <c r="ST232" s="59"/>
      <c r="SU232" s="58"/>
      <c r="SV232" s="58"/>
      <c r="SW232" s="58"/>
      <c r="SX232" s="108"/>
      <c r="SY232" s="167">
        <f t="shared" si="1952"/>
        <v>0</v>
      </c>
      <c r="SZ232" s="58"/>
      <c r="TA232" s="58"/>
      <c r="TB232" s="58"/>
      <c r="TC232" s="58"/>
      <c r="TD232" s="58"/>
      <c r="TE232" s="58"/>
      <c r="TF232" s="58"/>
      <c r="TG232" s="58"/>
      <c r="TH232" s="58"/>
      <c r="TI232" s="58"/>
      <c r="TJ232" s="59"/>
      <c r="TK232" s="58"/>
      <c r="TL232" s="58"/>
      <c r="TM232" s="58"/>
      <c r="TN232" s="108"/>
      <c r="TO232" s="167">
        <f t="shared" si="1953"/>
        <v>0</v>
      </c>
      <c r="TP232" s="58"/>
      <c r="TQ232" s="58"/>
      <c r="TR232" s="58"/>
      <c r="TS232" s="58"/>
      <c r="TT232" s="58"/>
      <c r="TU232" s="58"/>
      <c r="TV232" s="58"/>
      <c r="TW232" s="58"/>
      <c r="TX232" s="58"/>
      <c r="TY232" s="58"/>
      <c r="TZ232" s="59"/>
      <c r="UA232" s="58"/>
      <c r="UB232" s="58"/>
      <c r="UC232" s="58"/>
      <c r="UD232" s="108"/>
      <c r="UE232" s="167">
        <f t="shared" si="1954"/>
        <v>0</v>
      </c>
      <c r="UF232" s="58"/>
      <c r="UG232" s="58"/>
      <c r="UH232" s="58"/>
      <c r="UI232" s="58"/>
      <c r="UJ232" s="58"/>
      <c r="UK232" s="58"/>
      <c r="UL232" s="58"/>
      <c r="UM232" s="58"/>
      <c r="UN232" s="58"/>
      <c r="UO232" s="58"/>
      <c r="UP232" s="59"/>
      <c r="UQ232" s="58"/>
      <c r="UR232" s="58"/>
      <c r="US232" s="58"/>
      <c r="UT232" s="58"/>
      <c r="UU232" s="58"/>
      <c r="UV232" s="58"/>
      <c r="UW232" s="58"/>
      <c r="UX232" s="58"/>
      <c r="UY232" s="58"/>
      <c r="UZ232" s="58"/>
      <c r="VA232" s="58"/>
      <c r="VB232" s="58"/>
      <c r="VC232" s="58"/>
      <c r="VD232" s="108"/>
      <c r="VE232" s="9" t="str">
        <f t="shared" si="1698"/>
        <v>-</v>
      </c>
    </row>
    <row r="233" spans="1:577" ht="20.149999999999999" customHeight="1">
      <c r="A233" s="21"/>
      <c r="B233" s="21"/>
      <c r="C233" s="22">
        <v>62038</v>
      </c>
      <c r="D233" s="23" t="s">
        <v>216</v>
      </c>
      <c r="E233" s="191">
        <f t="shared" si="1922"/>
        <v>0</v>
      </c>
      <c r="F233" s="192"/>
      <c r="G233" s="192"/>
      <c r="H233" s="193"/>
      <c r="I233" s="227"/>
      <c r="J233" s="239">
        <f t="shared" si="1923"/>
        <v>0</v>
      </c>
      <c r="K233" s="59"/>
      <c r="L233" s="58"/>
      <c r="M233" s="58"/>
      <c r="N233" s="58"/>
      <c r="O233" s="58"/>
      <c r="P233" s="58"/>
      <c r="Q233" s="58"/>
      <c r="R233" s="58"/>
      <c r="S233" s="58"/>
      <c r="T233" s="58"/>
      <c r="U233" s="59"/>
      <c r="V233" s="58"/>
      <c r="W233" s="58"/>
      <c r="X233" s="58"/>
      <c r="Y233" s="108"/>
      <c r="Z233" s="167">
        <f t="shared" si="1924"/>
        <v>0</v>
      </c>
      <c r="AA233" s="58"/>
      <c r="AB233" s="58"/>
      <c r="AC233" s="58"/>
      <c r="AD233" s="58"/>
      <c r="AE233" s="58"/>
      <c r="AF233" s="58"/>
      <c r="AG233" s="58"/>
      <c r="AH233" s="58"/>
      <c r="AI233" s="58"/>
      <c r="AJ233" s="58"/>
      <c r="AK233" s="59"/>
      <c r="AL233" s="58"/>
      <c r="AM233" s="58"/>
      <c r="AN233" s="58"/>
      <c r="AO233" s="108"/>
      <c r="AP233" s="167">
        <f t="shared" si="1925"/>
        <v>0</v>
      </c>
      <c r="AQ233" s="58"/>
      <c r="AR233" s="58"/>
      <c r="AS233" s="58"/>
      <c r="AT233" s="58"/>
      <c r="AU233" s="58"/>
      <c r="AV233" s="58"/>
      <c r="AW233" s="58"/>
      <c r="AX233" s="58"/>
      <c r="AY233" s="58"/>
      <c r="AZ233" s="58"/>
      <c r="BA233" s="59"/>
      <c r="BB233" s="58"/>
      <c r="BC233" s="58"/>
      <c r="BD233" s="58"/>
      <c r="BE233" s="108"/>
      <c r="BF233" s="167">
        <f t="shared" si="1926"/>
        <v>0</v>
      </c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9"/>
      <c r="BR233" s="58"/>
      <c r="BS233" s="58"/>
      <c r="BT233" s="58"/>
      <c r="BU233" s="108"/>
      <c r="BV233" s="167">
        <f t="shared" si="1927"/>
        <v>0</v>
      </c>
      <c r="BW233" s="58"/>
      <c r="BX233" s="58"/>
      <c r="BY233" s="58"/>
      <c r="BZ233" s="58"/>
      <c r="CA233" s="58"/>
      <c r="CB233" s="58"/>
      <c r="CC233" s="58"/>
      <c r="CD233" s="58"/>
      <c r="CE233" s="58"/>
      <c r="CF233" s="58"/>
      <c r="CG233" s="59"/>
      <c r="CH233" s="58"/>
      <c r="CI233" s="58"/>
      <c r="CJ233" s="58"/>
      <c r="CK233" s="58"/>
      <c r="CL233" s="58"/>
      <c r="CM233" s="58"/>
      <c r="CN233" s="58"/>
      <c r="CO233" s="58"/>
      <c r="CP233" s="58"/>
      <c r="CQ233" s="58"/>
      <c r="CR233" s="58"/>
      <c r="CS233" s="58"/>
      <c r="CT233" s="58"/>
      <c r="CU233" s="108"/>
      <c r="CV233" s="171"/>
      <c r="CW233" s="167">
        <f t="shared" si="1928"/>
        <v>0</v>
      </c>
      <c r="CX233" s="58"/>
      <c r="CY233" s="58"/>
      <c r="CZ233" s="58"/>
      <c r="DA233" s="58"/>
      <c r="DB233" s="58"/>
      <c r="DC233" s="58"/>
      <c r="DD233" s="58"/>
      <c r="DE233" s="58"/>
      <c r="DF233" s="58"/>
      <c r="DG233" s="58"/>
      <c r="DH233" s="59"/>
      <c r="DI233" s="58"/>
      <c r="DJ233" s="58"/>
      <c r="DK233" s="58"/>
      <c r="DL233" s="108"/>
      <c r="DM233" s="167">
        <f t="shared" si="1929"/>
        <v>0</v>
      </c>
      <c r="DN233" s="58"/>
      <c r="DO233" s="58"/>
      <c r="DP233" s="58"/>
      <c r="DQ233" s="58"/>
      <c r="DR233" s="58"/>
      <c r="DS233" s="58"/>
      <c r="DT233" s="58"/>
      <c r="DU233" s="58"/>
      <c r="DV233" s="58"/>
      <c r="DW233" s="58"/>
      <c r="DX233" s="59"/>
      <c r="DY233" s="58"/>
      <c r="DZ233" s="58"/>
      <c r="EA233" s="58"/>
      <c r="EB233" s="108"/>
      <c r="EC233" s="167">
        <f t="shared" si="1930"/>
        <v>0</v>
      </c>
      <c r="ED233" s="58"/>
      <c r="EE233" s="58"/>
      <c r="EF233" s="58"/>
      <c r="EG233" s="58"/>
      <c r="EH233" s="58"/>
      <c r="EI233" s="58"/>
      <c r="EJ233" s="58"/>
      <c r="EK233" s="58"/>
      <c r="EL233" s="58"/>
      <c r="EM233" s="58"/>
      <c r="EN233" s="59"/>
      <c r="EO233" s="58"/>
      <c r="EP233" s="58"/>
      <c r="EQ233" s="58"/>
      <c r="ER233" s="108"/>
      <c r="ES233" s="167">
        <f t="shared" si="1931"/>
        <v>0</v>
      </c>
      <c r="ET233" s="58"/>
      <c r="EU233" s="58"/>
      <c r="EV233" s="58"/>
      <c r="EW233" s="58"/>
      <c r="EX233" s="58"/>
      <c r="EY233" s="58"/>
      <c r="EZ233" s="58"/>
      <c r="FA233" s="58"/>
      <c r="FB233" s="58"/>
      <c r="FC233" s="58"/>
      <c r="FD233" s="59"/>
      <c r="FE233" s="58"/>
      <c r="FF233" s="58"/>
      <c r="FG233" s="58"/>
      <c r="FH233" s="108"/>
      <c r="FI233" s="167">
        <f t="shared" si="1932"/>
        <v>0</v>
      </c>
      <c r="FJ233" s="58"/>
      <c r="FK233" s="58"/>
      <c r="FL233" s="58"/>
      <c r="FM233" s="58"/>
      <c r="FN233" s="58"/>
      <c r="FO233" s="58"/>
      <c r="FP233" s="58"/>
      <c r="FQ233" s="58"/>
      <c r="FR233" s="58"/>
      <c r="FS233" s="58"/>
      <c r="FT233" s="59"/>
      <c r="FU233" s="58"/>
      <c r="FV233" s="58"/>
      <c r="FW233" s="58"/>
      <c r="FX233" s="108"/>
      <c r="FY233" s="167">
        <f t="shared" si="1933"/>
        <v>0</v>
      </c>
      <c r="FZ233" s="58"/>
      <c r="GA233" s="58"/>
      <c r="GB233" s="58"/>
      <c r="GC233" s="58"/>
      <c r="GD233" s="58"/>
      <c r="GE233" s="58"/>
      <c r="GF233" s="58"/>
      <c r="GG233" s="58"/>
      <c r="GH233" s="58"/>
      <c r="GI233" s="58"/>
      <c r="GJ233" s="59"/>
      <c r="GK233" s="58"/>
      <c r="GL233" s="58"/>
      <c r="GM233" s="58"/>
      <c r="GN233" s="108"/>
      <c r="GO233" s="167">
        <f t="shared" si="1934"/>
        <v>0</v>
      </c>
      <c r="GP233" s="58"/>
      <c r="GQ233" s="58"/>
      <c r="GR233" s="58"/>
      <c r="GS233" s="58"/>
      <c r="GT233" s="58"/>
      <c r="GU233" s="58"/>
      <c r="GV233" s="58"/>
      <c r="GW233" s="58"/>
      <c r="GX233" s="58"/>
      <c r="GY233" s="58"/>
      <c r="GZ233" s="59"/>
      <c r="HA233" s="58"/>
      <c r="HB233" s="58"/>
      <c r="HC233" s="58"/>
      <c r="HD233" s="58"/>
      <c r="HE233" s="58"/>
      <c r="HF233" s="58"/>
      <c r="HG233" s="58"/>
      <c r="HH233" s="58"/>
      <c r="HI233" s="58"/>
      <c r="HJ233" s="58"/>
      <c r="HK233" s="58"/>
      <c r="HL233" s="58"/>
      <c r="HM233" s="58"/>
      <c r="HN233" s="108"/>
      <c r="HO233" s="170"/>
      <c r="HP233" s="171"/>
      <c r="HQ233" s="167">
        <f t="shared" si="1935"/>
        <v>0</v>
      </c>
      <c r="HR233" s="58"/>
      <c r="HS233" s="58"/>
      <c r="HT233" s="58"/>
      <c r="HU233" s="58"/>
      <c r="HV233" s="58"/>
      <c r="HW233" s="58"/>
      <c r="HX233" s="58"/>
      <c r="HY233" s="58"/>
      <c r="HZ233" s="58"/>
      <c r="IA233" s="58"/>
      <c r="IB233" s="59"/>
      <c r="IC233" s="58"/>
      <c r="ID233" s="58"/>
      <c r="IE233" s="58"/>
      <c r="IF233" s="108"/>
      <c r="IG233" s="167">
        <f t="shared" si="1936"/>
        <v>0</v>
      </c>
      <c r="IH233" s="58"/>
      <c r="II233" s="58"/>
      <c r="IJ233" s="58"/>
      <c r="IK233" s="58"/>
      <c r="IL233" s="58"/>
      <c r="IM233" s="58"/>
      <c r="IN233" s="58"/>
      <c r="IO233" s="58"/>
      <c r="IP233" s="58"/>
      <c r="IQ233" s="58"/>
      <c r="IR233" s="59"/>
      <c r="IS233" s="58"/>
      <c r="IT233" s="58"/>
      <c r="IU233" s="58"/>
      <c r="IV233" s="108"/>
      <c r="IW233" s="167">
        <f t="shared" si="1937"/>
        <v>0</v>
      </c>
      <c r="IX233" s="58"/>
      <c r="IY233" s="58"/>
      <c r="IZ233" s="58"/>
      <c r="JA233" s="58"/>
      <c r="JB233" s="58"/>
      <c r="JC233" s="58"/>
      <c r="JD233" s="58"/>
      <c r="JE233" s="58"/>
      <c r="JF233" s="58"/>
      <c r="JG233" s="58"/>
      <c r="JH233" s="59"/>
      <c r="JI233" s="58"/>
      <c r="JJ233" s="58"/>
      <c r="JK233" s="58"/>
      <c r="JL233" s="108"/>
      <c r="JM233" s="167">
        <f t="shared" si="1938"/>
        <v>0</v>
      </c>
      <c r="JN233" s="58"/>
      <c r="JO233" s="58"/>
      <c r="JP233" s="58"/>
      <c r="JQ233" s="58"/>
      <c r="JR233" s="58"/>
      <c r="JS233" s="58"/>
      <c r="JT233" s="58"/>
      <c r="JU233" s="58"/>
      <c r="JV233" s="58"/>
      <c r="JW233" s="58"/>
      <c r="JX233" s="59"/>
      <c r="JY233" s="58"/>
      <c r="JZ233" s="58"/>
      <c r="KA233" s="58"/>
      <c r="KB233" s="108"/>
      <c r="KC233" s="167">
        <f t="shared" si="1939"/>
        <v>0</v>
      </c>
      <c r="KD233" s="58"/>
      <c r="KE233" s="58"/>
      <c r="KF233" s="58"/>
      <c r="KG233" s="58"/>
      <c r="KH233" s="58"/>
      <c r="KI233" s="58"/>
      <c r="KJ233" s="58"/>
      <c r="KK233" s="58"/>
      <c r="KL233" s="58"/>
      <c r="KM233" s="58"/>
      <c r="KN233" s="59"/>
      <c r="KO233" s="58"/>
      <c r="KP233" s="58"/>
      <c r="KQ233" s="58"/>
      <c r="KR233" s="58"/>
      <c r="KS233" s="58"/>
      <c r="KT233" s="58"/>
      <c r="KU233" s="58"/>
      <c r="KV233" s="58"/>
      <c r="KW233" s="58"/>
      <c r="KX233" s="58"/>
      <c r="KY233" s="58"/>
      <c r="KZ233" s="58"/>
      <c r="LA233" s="58"/>
      <c r="LB233" s="108"/>
      <c r="LC233" s="171"/>
      <c r="LD233" s="167">
        <f t="shared" si="1940"/>
        <v>0</v>
      </c>
      <c r="LE233" s="58"/>
      <c r="LF233" s="58"/>
      <c r="LG233" s="58"/>
      <c r="LH233" s="58"/>
      <c r="LI233" s="58"/>
      <c r="LJ233" s="58"/>
      <c r="LK233" s="58"/>
      <c r="LL233" s="58"/>
      <c r="LM233" s="58"/>
      <c r="LN233" s="58"/>
      <c r="LO233" s="59"/>
      <c r="LP233" s="58"/>
      <c r="LQ233" s="58"/>
      <c r="LR233" s="58"/>
      <c r="LS233" s="108"/>
      <c r="LT233" s="167">
        <f t="shared" si="1941"/>
        <v>0</v>
      </c>
      <c r="LU233" s="58"/>
      <c r="LV233" s="58"/>
      <c r="LW233" s="58"/>
      <c r="LX233" s="58"/>
      <c r="LY233" s="58"/>
      <c r="LZ233" s="58"/>
      <c r="MA233" s="58"/>
      <c r="MB233" s="58"/>
      <c r="MC233" s="58"/>
      <c r="MD233" s="58"/>
      <c r="ME233" s="59"/>
      <c r="MF233" s="58"/>
      <c r="MG233" s="58"/>
      <c r="MH233" s="58"/>
      <c r="MI233" s="108"/>
      <c r="MJ233" s="167">
        <f t="shared" si="1942"/>
        <v>0</v>
      </c>
      <c r="MK233" s="58"/>
      <c r="ML233" s="58"/>
      <c r="MM233" s="58"/>
      <c r="MN233" s="58"/>
      <c r="MO233" s="58"/>
      <c r="MP233" s="58"/>
      <c r="MQ233" s="58"/>
      <c r="MR233" s="58"/>
      <c r="MS233" s="58"/>
      <c r="MT233" s="58"/>
      <c r="MU233" s="59"/>
      <c r="MV233" s="58"/>
      <c r="MW233" s="58"/>
      <c r="MX233" s="58"/>
      <c r="MY233" s="108"/>
      <c r="MZ233" s="167">
        <f t="shared" si="1943"/>
        <v>0</v>
      </c>
      <c r="NA233" s="58"/>
      <c r="NB233" s="58"/>
      <c r="NC233" s="58"/>
      <c r="ND233" s="58"/>
      <c r="NE233" s="58"/>
      <c r="NF233" s="58"/>
      <c r="NG233" s="58"/>
      <c r="NH233" s="58"/>
      <c r="NI233" s="58"/>
      <c r="NJ233" s="58"/>
      <c r="NK233" s="59"/>
      <c r="NL233" s="58"/>
      <c r="NM233" s="58"/>
      <c r="NN233" s="58"/>
      <c r="NO233" s="108"/>
      <c r="NP233" s="167">
        <f t="shared" si="1944"/>
        <v>0</v>
      </c>
      <c r="NQ233" s="58"/>
      <c r="NR233" s="58"/>
      <c r="NS233" s="58"/>
      <c r="NT233" s="58"/>
      <c r="NU233" s="58"/>
      <c r="NV233" s="58"/>
      <c r="NW233" s="58"/>
      <c r="NX233" s="58"/>
      <c r="NY233" s="58"/>
      <c r="NZ233" s="58"/>
      <c r="OA233" s="59"/>
      <c r="OB233" s="58"/>
      <c r="OC233" s="58"/>
      <c r="OD233" s="58"/>
      <c r="OE233" s="108"/>
      <c r="OF233" s="167">
        <f t="shared" si="1945"/>
        <v>0</v>
      </c>
      <c r="OG233" s="58"/>
      <c r="OH233" s="58"/>
      <c r="OI233" s="58"/>
      <c r="OJ233" s="58"/>
      <c r="OK233" s="58"/>
      <c r="OL233" s="58"/>
      <c r="OM233" s="58"/>
      <c r="ON233" s="58"/>
      <c r="OO233" s="58"/>
      <c r="OP233" s="58"/>
      <c r="OQ233" s="59"/>
      <c r="OR233" s="58"/>
      <c r="OS233" s="58"/>
      <c r="OT233" s="58"/>
      <c r="OU233" s="108"/>
      <c r="OV233" s="167">
        <f t="shared" si="1946"/>
        <v>0</v>
      </c>
      <c r="OW233" s="58"/>
      <c r="OX233" s="58"/>
      <c r="OY233" s="58"/>
      <c r="OZ233" s="58"/>
      <c r="PA233" s="58"/>
      <c r="PB233" s="58"/>
      <c r="PC233" s="58"/>
      <c r="PD233" s="58"/>
      <c r="PE233" s="58"/>
      <c r="PF233" s="58"/>
      <c r="PG233" s="59"/>
      <c r="PH233" s="58"/>
      <c r="PI233" s="58"/>
      <c r="PJ233" s="58"/>
      <c r="PK233" s="108"/>
      <c r="PL233" s="167">
        <f t="shared" si="1947"/>
        <v>0</v>
      </c>
      <c r="PM233" s="58"/>
      <c r="PN233" s="58"/>
      <c r="PO233" s="58"/>
      <c r="PP233" s="58"/>
      <c r="PQ233" s="58"/>
      <c r="PR233" s="58"/>
      <c r="PS233" s="58"/>
      <c r="PT233" s="58"/>
      <c r="PU233" s="58"/>
      <c r="PV233" s="58"/>
      <c r="PW233" s="59"/>
      <c r="PX233" s="58"/>
      <c r="PY233" s="58"/>
      <c r="PZ233" s="58"/>
      <c r="QA233" s="108"/>
      <c r="QB233" s="167">
        <f t="shared" si="1948"/>
        <v>0</v>
      </c>
      <c r="QC233" s="58"/>
      <c r="QD233" s="58"/>
      <c r="QE233" s="58"/>
      <c r="QF233" s="58"/>
      <c r="QG233" s="58"/>
      <c r="QH233" s="58"/>
      <c r="QI233" s="58"/>
      <c r="QJ233" s="58"/>
      <c r="QK233" s="58"/>
      <c r="QL233" s="58"/>
      <c r="QM233" s="59"/>
      <c r="QN233" s="58"/>
      <c r="QO233" s="58"/>
      <c r="QP233" s="58"/>
      <c r="QQ233" s="108"/>
      <c r="QR233" s="167">
        <f t="shared" si="1949"/>
        <v>0</v>
      </c>
      <c r="QS233" s="58"/>
      <c r="QT233" s="58"/>
      <c r="QU233" s="58"/>
      <c r="QV233" s="58"/>
      <c r="QW233" s="58"/>
      <c r="QX233" s="58"/>
      <c r="QY233" s="58"/>
      <c r="QZ233" s="58"/>
      <c r="RA233" s="58"/>
      <c r="RB233" s="58"/>
      <c r="RC233" s="59"/>
      <c r="RD233" s="58"/>
      <c r="RE233" s="58"/>
      <c r="RF233" s="58"/>
      <c r="RG233" s="58"/>
      <c r="RH233" s="58"/>
      <c r="RI233" s="58"/>
      <c r="RJ233" s="58"/>
      <c r="RK233" s="58"/>
      <c r="RL233" s="58"/>
      <c r="RM233" s="58"/>
      <c r="RN233" s="58"/>
      <c r="RO233" s="58"/>
      <c r="RP233" s="58"/>
      <c r="RQ233" s="108"/>
      <c r="RR233" s="171"/>
      <c r="RS233" s="167">
        <f t="shared" si="1950"/>
        <v>0</v>
      </c>
      <c r="RT233" s="58"/>
      <c r="RU233" s="58"/>
      <c r="RV233" s="58"/>
      <c r="RW233" s="58"/>
      <c r="RX233" s="58"/>
      <c r="RY233" s="58"/>
      <c r="RZ233" s="58"/>
      <c r="SA233" s="58"/>
      <c r="SB233" s="58"/>
      <c r="SC233" s="58"/>
      <c r="SD233" s="59"/>
      <c r="SE233" s="58"/>
      <c r="SF233" s="58"/>
      <c r="SG233" s="58"/>
      <c r="SH233" s="108"/>
      <c r="SI233" s="167">
        <f t="shared" si="1951"/>
        <v>0</v>
      </c>
      <c r="SJ233" s="58"/>
      <c r="SK233" s="58"/>
      <c r="SL233" s="58"/>
      <c r="SM233" s="58"/>
      <c r="SN233" s="58"/>
      <c r="SO233" s="58"/>
      <c r="SP233" s="58"/>
      <c r="SQ233" s="58"/>
      <c r="SR233" s="58"/>
      <c r="SS233" s="58"/>
      <c r="ST233" s="59"/>
      <c r="SU233" s="58"/>
      <c r="SV233" s="58"/>
      <c r="SW233" s="58"/>
      <c r="SX233" s="108"/>
      <c r="SY233" s="167">
        <f t="shared" si="1952"/>
        <v>0</v>
      </c>
      <c r="SZ233" s="58"/>
      <c r="TA233" s="58"/>
      <c r="TB233" s="58"/>
      <c r="TC233" s="58"/>
      <c r="TD233" s="58"/>
      <c r="TE233" s="58"/>
      <c r="TF233" s="58"/>
      <c r="TG233" s="58"/>
      <c r="TH233" s="58"/>
      <c r="TI233" s="58"/>
      <c r="TJ233" s="59"/>
      <c r="TK233" s="58"/>
      <c r="TL233" s="58"/>
      <c r="TM233" s="58"/>
      <c r="TN233" s="108"/>
      <c r="TO233" s="167">
        <f t="shared" si="1953"/>
        <v>0</v>
      </c>
      <c r="TP233" s="58"/>
      <c r="TQ233" s="58"/>
      <c r="TR233" s="58"/>
      <c r="TS233" s="58"/>
      <c r="TT233" s="58"/>
      <c r="TU233" s="58"/>
      <c r="TV233" s="58"/>
      <c r="TW233" s="58"/>
      <c r="TX233" s="58"/>
      <c r="TY233" s="58"/>
      <c r="TZ233" s="59"/>
      <c r="UA233" s="58"/>
      <c r="UB233" s="58"/>
      <c r="UC233" s="58"/>
      <c r="UD233" s="108"/>
      <c r="UE233" s="167">
        <f t="shared" si="1954"/>
        <v>0</v>
      </c>
      <c r="UF233" s="58"/>
      <c r="UG233" s="58"/>
      <c r="UH233" s="58"/>
      <c r="UI233" s="58"/>
      <c r="UJ233" s="58"/>
      <c r="UK233" s="58"/>
      <c r="UL233" s="58"/>
      <c r="UM233" s="58"/>
      <c r="UN233" s="58"/>
      <c r="UO233" s="58"/>
      <c r="UP233" s="59"/>
      <c r="UQ233" s="58"/>
      <c r="UR233" s="58"/>
      <c r="US233" s="58"/>
      <c r="UT233" s="58"/>
      <c r="UU233" s="58"/>
      <c r="UV233" s="58"/>
      <c r="UW233" s="58"/>
      <c r="UX233" s="58"/>
      <c r="UY233" s="58"/>
      <c r="UZ233" s="58"/>
      <c r="VA233" s="58"/>
      <c r="VB233" s="58"/>
      <c r="VC233" s="58"/>
      <c r="VD233" s="108"/>
      <c r="VE233" s="9" t="str">
        <f t="shared" si="1698"/>
        <v>-</v>
      </c>
    </row>
    <row r="234" spans="1:577" ht="20.149999999999999" customHeight="1">
      <c r="A234" s="18"/>
      <c r="B234" s="18">
        <v>6204</v>
      </c>
      <c r="C234" s="18"/>
      <c r="D234" s="19" t="s">
        <v>217</v>
      </c>
      <c r="E234" s="200">
        <f t="shared" ref="E234:BP234" si="1955">E235</f>
        <v>0</v>
      </c>
      <c r="F234" s="201">
        <f t="shared" si="1955"/>
        <v>0</v>
      </c>
      <c r="G234" s="201">
        <f t="shared" si="1955"/>
        <v>0</v>
      </c>
      <c r="H234" s="202">
        <f t="shared" si="1955"/>
        <v>0</v>
      </c>
      <c r="I234" s="230">
        <f t="shared" si="1955"/>
        <v>0</v>
      </c>
      <c r="J234" s="201">
        <f t="shared" si="1955"/>
        <v>0</v>
      </c>
      <c r="K234" s="65">
        <f t="shared" si="1955"/>
        <v>0</v>
      </c>
      <c r="L234" s="64">
        <f t="shared" si="1955"/>
        <v>0</v>
      </c>
      <c r="M234" s="64">
        <f t="shared" si="1955"/>
        <v>0</v>
      </c>
      <c r="N234" s="64">
        <f t="shared" si="1955"/>
        <v>0</v>
      </c>
      <c r="O234" s="64">
        <f t="shared" si="1955"/>
        <v>0</v>
      </c>
      <c r="P234" s="64">
        <f t="shared" si="1955"/>
        <v>0</v>
      </c>
      <c r="Q234" s="64">
        <f t="shared" si="1955"/>
        <v>0</v>
      </c>
      <c r="R234" s="64">
        <f t="shared" si="1955"/>
        <v>0</v>
      </c>
      <c r="S234" s="64">
        <f t="shared" si="1955"/>
        <v>0</v>
      </c>
      <c r="T234" s="64">
        <f t="shared" si="1955"/>
        <v>0</v>
      </c>
      <c r="U234" s="65">
        <f t="shared" si="1955"/>
        <v>0</v>
      </c>
      <c r="V234" s="64">
        <f t="shared" si="1955"/>
        <v>0</v>
      </c>
      <c r="W234" s="64">
        <f t="shared" si="1955"/>
        <v>0</v>
      </c>
      <c r="X234" s="64">
        <f t="shared" si="1955"/>
        <v>0</v>
      </c>
      <c r="Y234" s="111">
        <f t="shared" si="1955"/>
        <v>0</v>
      </c>
      <c r="Z234" s="65">
        <f t="shared" si="1955"/>
        <v>0</v>
      </c>
      <c r="AA234" s="64">
        <f t="shared" si="1955"/>
        <v>0</v>
      </c>
      <c r="AB234" s="64">
        <f t="shared" si="1955"/>
        <v>0</v>
      </c>
      <c r="AC234" s="64">
        <f t="shared" si="1955"/>
        <v>0</v>
      </c>
      <c r="AD234" s="64">
        <f t="shared" si="1955"/>
        <v>0</v>
      </c>
      <c r="AE234" s="64">
        <f t="shared" si="1955"/>
        <v>0</v>
      </c>
      <c r="AF234" s="64">
        <f t="shared" si="1955"/>
        <v>0</v>
      </c>
      <c r="AG234" s="64">
        <f t="shared" si="1955"/>
        <v>0</v>
      </c>
      <c r="AH234" s="64">
        <f t="shared" si="1955"/>
        <v>0</v>
      </c>
      <c r="AI234" s="64">
        <f t="shared" si="1955"/>
        <v>0</v>
      </c>
      <c r="AJ234" s="64">
        <f t="shared" si="1955"/>
        <v>0</v>
      </c>
      <c r="AK234" s="65">
        <f t="shared" si="1955"/>
        <v>0</v>
      </c>
      <c r="AL234" s="64">
        <f t="shared" si="1955"/>
        <v>0</v>
      </c>
      <c r="AM234" s="64">
        <f t="shared" si="1955"/>
        <v>0</v>
      </c>
      <c r="AN234" s="64">
        <f t="shared" si="1955"/>
        <v>0</v>
      </c>
      <c r="AO234" s="111">
        <f t="shared" si="1955"/>
        <v>0</v>
      </c>
      <c r="AP234" s="65">
        <f t="shared" si="1955"/>
        <v>0</v>
      </c>
      <c r="AQ234" s="64">
        <f t="shared" si="1955"/>
        <v>0</v>
      </c>
      <c r="AR234" s="64">
        <f t="shared" si="1955"/>
        <v>0</v>
      </c>
      <c r="AS234" s="64">
        <f t="shared" si="1955"/>
        <v>0</v>
      </c>
      <c r="AT234" s="64">
        <f t="shared" si="1955"/>
        <v>0</v>
      </c>
      <c r="AU234" s="64">
        <f t="shared" si="1955"/>
        <v>0</v>
      </c>
      <c r="AV234" s="64">
        <f t="shared" si="1955"/>
        <v>0</v>
      </c>
      <c r="AW234" s="64">
        <f t="shared" si="1955"/>
        <v>0</v>
      </c>
      <c r="AX234" s="64">
        <f t="shared" si="1955"/>
        <v>0</v>
      </c>
      <c r="AY234" s="64">
        <f t="shared" si="1955"/>
        <v>0</v>
      </c>
      <c r="AZ234" s="64">
        <f t="shared" si="1955"/>
        <v>0</v>
      </c>
      <c r="BA234" s="65">
        <f t="shared" si="1955"/>
        <v>0</v>
      </c>
      <c r="BB234" s="64">
        <f t="shared" si="1955"/>
        <v>0</v>
      </c>
      <c r="BC234" s="64">
        <f t="shared" si="1955"/>
        <v>0</v>
      </c>
      <c r="BD234" s="64">
        <f t="shared" si="1955"/>
        <v>0</v>
      </c>
      <c r="BE234" s="111">
        <f t="shared" si="1955"/>
        <v>0</v>
      </c>
      <c r="BF234" s="65">
        <f t="shared" si="1955"/>
        <v>0</v>
      </c>
      <c r="BG234" s="64">
        <f t="shared" si="1955"/>
        <v>0</v>
      </c>
      <c r="BH234" s="64">
        <f t="shared" si="1955"/>
        <v>0</v>
      </c>
      <c r="BI234" s="64">
        <f t="shared" si="1955"/>
        <v>0</v>
      </c>
      <c r="BJ234" s="64">
        <f t="shared" si="1955"/>
        <v>0</v>
      </c>
      <c r="BK234" s="64">
        <f t="shared" si="1955"/>
        <v>0</v>
      </c>
      <c r="BL234" s="64">
        <f t="shared" si="1955"/>
        <v>0</v>
      </c>
      <c r="BM234" s="64">
        <f t="shared" si="1955"/>
        <v>0</v>
      </c>
      <c r="BN234" s="64">
        <f t="shared" si="1955"/>
        <v>0</v>
      </c>
      <c r="BO234" s="64">
        <f t="shared" si="1955"/>
        <v>0</v>
      </c>
      <c r="BP234" s="64">
        <f t="shared" si="1955"/>
        <v>0</v>
      </c>
      <c r="BQ234" s="65">
        <f t="shared" ref="BQ234:EN234" si="1956">BQ235</f>
        <v>0</v>
      </c>
      <c r="BR234" s="64">
        <f t="shared" si="1956"/>
        <v>0</v>
      </c>
      <c r="BS234" s="64">
        <f t="shared" si="1956"/>
        <v>0</v>
      </c>
      <c r="BT234" s="64">
        <f t="shared" si="1956"/>
        <v>0</v>
      </c>
      <c r="BU234" s="111">
        <f t="shared" si="1956"/>
        <v>0</v>
      </c>
      <c r="BV234" s="65">
        <f t="shared" si="1956"/>
        <v>0</v>
      </c>
      <c r="BW234" s="64">
        <f t="shared" si="1956"/>
        <v>0</v>
      </c>
      <c r="BX234" s="64">
        <f t="shared" si="1956"/>
        <v>0</v>
      </c>
      <c r="BY234" s="64">
        <f t="shared" si="1956"/>
        <v>0</v>
      </c>
      <c r="BZ234" s="64">
        <f t="shared" si="1956"/>
        <v>0</v>
      </c>
      <c r="CA234" s="64">
        <f t="shared" si="1956"/>
        <v>0</v>
      </c>
      <c r="CB234" s="64">
        <f t="shared" si="1956"/>
        <v>0</v>
      </c>
      <c r="CC234" s="64">
        <f t="shared" si="1956"/>
        <v>0</v>
      </c>
      <c r="CD234" s="64">
        <f t="shared" si="1956"/>
        <v>0</v>
      </c>
      <c r="CE234" s="64">
        <f t="shared" si="1956"/>
        <v>0</v>
      </c>
      <c r="CF234" s="64">
        <f t="shared" si="1956"/>
        <v>0</v>
      </c>
      <c r="CG234" s="65">
        <f t="shared" si="1956"/>
        <v>0</v>
      </c>
      <c r="CH234" s="64">
        <f t="shared" si="1956"/>
        <v>0</v>
      </c>
      <c r="CI234" s="64">
        <f t="shared" si="1956"/>
        <v>0</v>
      </c>
      <c r="CJ234" s="64">
        <f t="shared" si="1956"/>
        <v>0</v>
      </c>
      <c r="CK234" s="64">
        <f t="shared" si="1956"/>
        <v>0</v>
      </c>
      <c r="CL234" s="64">
        <f t="shared" si="1956"/>
        <v>0</v>
      </c>
      <c r="CM234" s="64">
        <f t="shared" si="1956"/>
        <v>0</v>
      </c>
      <c r="CN234" s="64">
        <f t="shared" si="1956"/>
        <v>0</v>
      </c>
      <c r="CO234" s="64">
        <f t="shared" si="1956"/>
        <v>0</v>
      </c>
      <c r="CP234" s="64">
        <f t="shared" si="1956"/>
        <v>0</v>
      </c>
      <c r="CQ234" s="64">
        <f t="shared" si="1956"/>
        <v>0</v>
      </c>
      <c r="CR234" s="64">
        <f t="shared" si="1956"/>
        <v>0</v>
      </c>
      <c r="CS234" s="64">
        <f t="shared" si="1956"/>
        <v>0</v>
      </c>
      <c r="CT234" s="64">
        <f t="shared" si="1956"/>
        <v>0</v>
      </c>
      <c r="CU234" s="111">
        <f t="shared" si="1956"/>
        <v>0</v>
      </c>
      <c r="CV234" s="153">
        <f t="shared" si="1956"/>
        <v>0</v>
      </c>
      <c r="CW234" s="65">
        <f t="shared" si="1956"/>
        <v>0</v>
      </c>
      <c r="CX234" s="64">
        <f t="shared" si="1956"/>
        <v>0</v>
      </c>
      <c r="CY234" s="64">
        <f t="shared" si="1956"/>
        <v>0</v>
      </c>
      <c r="CZ234" s="64">
        <f t="shared" si="1956"/>
        <v>0</v>
      </c>
      <c r="DA234" s="64">
        <f t="shared" si="1956"/>
        <v>0</v>
      </c>
      <c r="DB234" s="64">
        <f t="shared" si="1956"/>
        <v>0</v>
      </c>
      <c r="DC234" s="64">
        <f t="shared" si="1956"/>
        <v>0</v>
      </c>
      <c r="DD234" s="64">
        <f t="shared" si="1956"/>
        <v>0</v>
      </c>
      <c r="DE234" s="64">
        <f t="shared" si="1956"/>
        <v>0</v>
      </c>
      <c r="DF234" s="64">
        <f t="shared" si="1956"/>
        <v>0</v>
      </c>
      <c r="DG234" s="64">
        <f t="shared" si="1956"/>
        <v>0</v>
      </c>
      <c r="DH234" s="65">
        <f t="shared" si="1956"/>
        <v>0</v>
      </c>
      <c r="DI234" s="64">
        <f t="shared" si="1956"/>
        <v>0</v>
      </c>
      <c r="DJ234" s="64">
        <f t="shared" si="1956"/>
        <v>0</v>
      </c>
      <c r="DK234" s="64">
        <f t="shared" si="1956"/>
        <v>0</v>
      </c>
      <c r="DL234" s="111">
        <f t="shared" si="1956"/>
        <v>0</v>
      </c>
      <c r="DM234" s="65">
        <f t="shared" si="1956"/>
        <v>0</v>
      </c>
      <c r="DN234" s="64">
        <f t="shared" si="1956"/>
        <v>0</v>
      </c>
      <c r="DO234" s="64">
        <f t="shared" si="1956"/>
        <v>0</v>
      </c>
      <c r="DP234" s="64">
        <f t="shared" si="1956"/>
        <v>0</v>
      </c>
      <c r="DQ234" s="64">
        <f t="shared" si="1956"/>
        <v>0</v>
      </c>
      <c r="DR234" s="64">
        <f t="shared" si="1956"/>
        <v>0</v>
      </c>
      <c r="DS234" s="64">
        <f t="shared" si="1956"/>
        <v>0</v>
      </c>
      <c r="DT234" s="64">
        <f t="shared" si="1956"/>
        <v>0</v>
      </c>
      <c r="DU234" s="64">
        <f t="shared" si="1956"/>
        <v>0</v>
      </c>
      <c r="DV234" s="64">
        <f t="shared" si="1956"/>
        <v>0</v>
      </c>
      <c r="DW234" s="64">
        <f t="shared" si="1956"/>
        <v>0</v>
      </c>
      <c r="DX234" s="65">
        <f t="shared" si="1956"/>
        <v>0</v>
      </c>
      <c r="DY234" s="64">
        <f t="shared" si="1956"/>
        <v>0</v>
      </c>
      <c r="DZ234" s="64">
        <f t="shared" si="1956"/>
        <v>0</v>
      </c>
      <c r="EA234" s="64">
        <f t="shared" si="1956"/>
        <v>0</v>
      </c>
      <c r="EB234" s="111">
        <f t="shared" si="1956"/>
        <v>0</v>
      </c>
      <c r="EC234" s="65">
        <f t="shared" si="1956"/>
        <v>0</v>
      </c>
      <c r="ED234" s="64">
        <f t="shared" si="1956"/>
        <v>0</v>
      </c>
      <c r="EE234" s="64">
        <f t="shared" si="1956"/>
        <v>0</v>
      </c>
      <c r="EF234" s="64">
        <f t="shared" si="1956"/>
        <v>0</v>
      </c>
      <c r="EG234" s="64">
        <f t="shared" si="1956"/>
        <v>0</v>
      </c>
      <c r="EH234" s="64">
        <f t="shared" si="1956"/>
        <v>0</v>
      </c>
      <c r="EI234" s="64">
        <f t="shared" si="1956"/>
        <v>0</v>
      </c>
      <c r="EJ234" s="64">
        <f t="shared" si="1956"/>
        <v>0</v>
      </c>
      <c r="EK234" s="64">
        <f t="shared" si="1956"/>
        <v>0</v>
      </c>
      <c r="EL234" s="64">
        <f t="shared" si="1956"/>
        <v>0</v>
      </c>
      <c r="EM234" s="64">
        <f t="shared" si="1956"/>
        <v>0</v>
      </c>
      <c r="EN234" s="65">
        <f t="shared" si="1956"/>
        <v>0</v>
      </c>
      <c r="EO234" s="64">
        <f t="shared" ref="EO234:GZ234" si="1957">EO235</f>
        <v>0</v>
      </c>
      <c r="EP234" s="64">
        <f t="shared" si="1957"/>
        <v>0</v>
      </c>
      <c r="EQ234" s="64">
        <f t="shared" si="1957"/>
        <v>0</v>
      </c>
      <c r="ER234" s="111">
        <f t="shared" si="1957"/>
        <v>0</v>
      </c>
      <c r="ES234" s="65">
        <f t="shared" si="1957"/>
        <v>0</v>
      </c>
      <c r="ET234" s="64">
        <f t="shared" si="1957"/>
        <v>0</v>
      </c>
      <c r="EU234" s="64">
        <f t="shared" si="1957"/>
        <v>0</v>
      </c>
      <c r="EV234" s="64">
        <f t="shared" si="1957"/>
        <v>0</v>
      </c>
      <c r="EW234" s="64">
        <f t="shared" si="1957"/>
        <v>0</v>
      </c>
      <c r="EX234" s="64">
        <f t="shared" si="1957"/>
        <v>0</v>
      </c>
      <c r="EY234" s="64">
        <f t="shared" si="1957"/>
        <v>0</v>
      </c>
      <c r="EZ234" s="64">
        <f t="shared" si="1957"/>
        <v>0</v>
      </c>
      <c r="FA234" s="64">
        <f t="shared" si="1957"/>
        <v>0</v>
      </c>
      <c r="FB234" s="64">
        <f t="shared" si="1957"/>
        <v>0</v>
      </c>
      <c r="FC234" s="64">
        <f t="shared" si="1957"/>
        <v>0</v>
      </c>
      <c r="FD234" s="65">
        <f t="shared" si="1957"/>
        <v>0</v>
      </c>
      <c r="FE234" s="64">
        <f t="shared" si="1957"/>
        <v>0</v>
      </c>
      <c r="FF234" s="64">
        <f t="shared" si="1957"/>
        <v>0</v>
      </c>
      <c r="FG234" s="64">
        <f t="shared" si="1957"/>
        <v>0</v>
      </c>
      <c r="FH234" s="111">
        <f t="shared" si="1957"/>
        <v>0</v>
      </c>
      <c r="FI234" s="65">
        <f t="shared" si="1957"/>
        <v>0</v>
      </c>
      <c r="FJ234" s="64">
        <f t="shared" si="1957"/>
        <v>0</v>
      </c>
      <c r="FK234" s="64">
        <f t="shared" si="1957"/>
        <v>0</v>
      </c>
      <c r="FL234" s="64">
        <f t="shared" si="1957"/>
        <v>0</v>
      </c>
      <c r="FM234" s="64">
        <f t="shared" si="1957"/>
        <v>0</v>
      </c>
      <c r="FN234" s="64">
        <f t="shared" si="1957"/>
        <v>0</v>
      </c>
      <c r="FO234" s="64">
        <f t="shared" si="1957"/>
        <v>0</v>
      </c>
      <c r="FP234" s="64">
        <f t="shared" si="1957"/>
        <v>0</v>
      </c>
      <c r="FQ234" s="64">
        <f t="shared" si="1957"/>
        <v>0</v>
      </c>
      <c r="FR234" s="64">
        <f t="shared" si="1957"/>
        <v>0</v>
      </c>
      <c r="FS234" s="64">
        <f t="shared" si="1957"/>
        <v>0</v>
      </c>
      <c r="FT234" s="65">
        <f t="shared" si="1957"/>
        <v>0</v>
      </c>
      <c r="FU234" s="64">
        <f t="shared" si="1957"/>
        <v>0</v>
      </c>
      <c r="FV234" s="64">
        <f t="shared" si="1957"/>
        <v>0</v>
      </c>
      <c r="FW234" s="64">
        <f t="shared" si="1957"/>
        <v>0</v>
      </c>
      <c r="FX234" s="111">
        <f t="shared" si="1957"/>
        <v>0</v>
      </c>
      <c r="FY234" s="65">
        <f t="shared" si="1957"/>
        <v>0</v>
      </c>
      <c r="FZ234" s="64">
        <f t="shared" si="1957"/>
        <v>0</v>
      </c>
      <c r="GA234" s="64">
        <f t="shared" si="1957"/>
        <v>0</v>
      </c>
      <c r="GB234" s="64">
        <f t="shared" si="1957"/>
        <v>0</v>
      </c>
      <c r="GC234" s="64">
        <f t="shared" si="1957"/>
        <v>0</v>
      </c>
      <c r="GD234" s="64">
        <f t="shared" si="1957"/>
        <v>0</v>
      </c>
      <c r="GE234" s="64">
        <f t="shared" si="1957"/>
        <v>0</v>
      </c>
      <c r="GF234" s="64">
        <f t="shared" si="1957"/>
        <v>0</v>
      </c>
      <c r="GG234" s="64">
        <f t="shared" si="1957"/>
        <v>0</v>
      </c>
      <c r="GH234" s="64">
        <f t="shared" si="1957"/>
        <v>0</v>
      </c>
      <c r="GI234" s="64">
        <f t="shared" si="1957"/>
        <v>0</v>
      </c>
      <c r="GJ234" s="65">
        <f t="shared" si="1957"/>
        <v>0</v>
      </c>
      <c r="GK234" s="64">
        <f t="shared" si="1957"/>
        <v>0</v>
      </c>
      <c r="GL234" s="64">
        <f t="shared" si="1957"/>
        <v>0</v>
      </c>
      <c r="GM234" s="64">
        <f t="shared" si="1957"/>
        <v>0</v>
      </c>
      <c r="GN234" s="111">
        <f t="shared" si="1957"/>
        <v>0</v>
      </c>
      <c r="GO234" s="65">
        <f t="shared" si="1957"/>
        <v>0</v>
      </c>
      <c r="GP234" s="64">
        <f t="shared" si="1957"/>
        <v>0</v>
      </c>
      <c r="GQ234" s="64">
        <f t="shared" si="1957"/>
        <v>0</v>
      </c>
      <c r="GR234" s="64">
        <f t="shared" si="1957"/>
        <v>0</v>
      </c>
      <c r="GS234" s="64">
        <f t="shared" si="1957"/>
        <v>0</v>
      </c>
      <c r="GT234" s="64">
        <f t="shared" si="1957"/>
        <v>0</v>
      </c>
      <c r="GU234" s="64">
        <f t="shared" si="1957"/>
        <v>0</v>
      </c>
      <c r="GV234" s="64">
        <f t="shared" si="1957"/>
        <v>0</v>
      </c>
      <c r="GW234" s="64">
        <f t="shared" si="1957"/>
        <v>0</v>
      </c>
      <c r="GX234" s="64">
        <f t="shared" si="1957"/>
        <v>0</v>
      </c>
      <c r="GY234" s="64">
        <f t="shared" si="1957"/>
        <v>0</v>
      </c>
      <c r="GZ234" s="65">
        <f t="shared" si="1957"/>
        <v>0</v>
      </c>
      <c r="HA234" s="64">
        <f t="shared" ref="HA234:JY234" si="1958">HA235</f>
        <v>0</v>
      </c>
      <c r="HB234" s="64">
        <f t="shared" si="1958"/>
        <v>0</v>
      </c>
      <c r="HC234" s="64">
        <f t="shared" si="1958"/>
        <v>0</v>
      </c>
      <c r="HD234" s="64">
        <f t="shared" si="1958"/>
        <v>0</v>
      </c>
      <c r="HE234" s="64">
        <f t="shared" si="1958"/>
        <v>0</v>
      </c>
      <c r="HF234" s="64">
        <f t="shared" si="1958"/>
        <v>0</v>
      </c>
      <c r="HG234" s="64">
        <f t="shared" si="1958"/>
        <v>0</v>
      </c>
      <c r="HH234" s="64">
        <f t="shared" si="1958"/>
        <v>0</v>
      </c>
      <c r="HI234" s="64">
        <f t="shared" si="1958"/>
        <v>0</v>
      </c>
      <c r="HJ234" s="64">
        <f t="shared" si="1958"/>
        <v>0</v>
      </c>
      <c r="HK234" s="64">
        <f t="shared" si="1958"/>
        <v>0</v>
      </c>
      <c r="HL234" s="64">
        <f t="shared" si="1958"/>
        <v>0</v>
      </c>
      <c r="HM234" s="64">
        <f t="shared" si="1958"/>
        <v>0</v>
      </c>
      <c r="HN234" s="111">
        <f t="shared" si="1958"/>
        <v>0</v>
      </c>
      <c r="HO234" s="137">
        <f t="shared" si="1958"/>
        <v>0</v>
      </c>
      <c r="HP234" s="153">
        <f t="shared" si="1958"/>
        <v>0</v>
      </c>
      <c r="HQ234" s="65">
        <f t="shared" si="1958"/>
        <v>0</v>
      </c>
      <c r="HR234" s="64">
        <f t="shared" si="1958"/>
        <v>0</v>
      </c>
      <c r="HS234" s="64">
        <f t="shared" si="1958"/>
        <v>0</v>
      </c>
      <c r="HT234" s="64">
        <f t="shared" si="1958"/>
        <v>0</v>
      </c>
      <c r="HU234" s="64">
        <f t="shared" si="1958"/>
        <v>0</v>
      </c>
      <c r="HV234" s="64">
        <f t="shared" si="1958"/>
        <v>0</v>
      </c>
      <c r="HW234" s="64">
        <f t="shared" si="1958"/>
        <v>0</v>
      </c>
      <c r="HX234" s="64">
        <f t="shared" si="1958"/>
        <v>0</v>
      </c>
      <c r="HY234" s="64">
        <f t="shared" si="1958"/>
        <v>0</v>
      </c>
      <c r="HZ234" s="64">
        <f t="shared" si="1958"/>
        <v>0</v>
      </c>
      <c r="IA234" s="64">
        <f t="shared" si="1958"/>
        <v>0</v>
      </c>
      <c r="IB234" s="65">
        <f t="shared" si="1958"/>
        <v>0</v>
      </c>
      <c r="IC234" s="64">
        <f t="shared" si="1958"/>
        <v>0</v>
      </c>
      <c r="ID234" s="64">
        <f t="shared" si="1958"/>
        <v>0</v>
      </c>
      <c r="IE234" s="64">
        <f t="shared" si="1958"/>
        <v>0</v>
      </c>
      <c r="IF234" s="111">
        <f t="shared" si="1958"/>
        <v>0</v>
      </c>
      <c r="IG234" s="65">
        <f t="shared" si="1958"/>
        <v>0</v>
      </c>
      <c r="IH234" s="64">
        <f t="shared" si="1958"/>
        <v>0</v>
      </c>
      <c r="II234" s="64">
        <f t="shared" si="1958"/>
        <v>0</v>
      </c>
      <c r="IJ234" s="64">
        <f t="shared" si="1958"/>
        <v>0</v>
      </c>
      <c r="IK234" s="64">
        <f t="shared" si="1958"/>
        <v>0</v>
      </c>
      <c r="IL234" s="64">
        <f t="shared" si="1958"/>
        <v>0</v>
      </c>
      <c r="IM234" s="64">
        <f t="shared" si="1958"/>
        <v>0</v>
      </c>
      <c r="IN234" s="64">
        <f t="shared" si="1958"/>
        <v>0</v>
      </c>
      <c r="IO234" s="64">
        <f t="shared" si="1958"/>
        <v>0</v>
      </c>
      <c r="IP234" s="64">
        <f t="shared" si="1958"/>
        <v>0</v>
      </c>
      <c r="IQ234" s="64">
        <f t="shared" si="1958"/>
        <v>0</v>
      </c>
      <c r="IR234" s="65">
        <f t="shared" si="1958"/>
        <v>0</v>
      </c>
      <c r="IS234" s="64">
        <f t="shared" si="1958"/>
        <v>0</v>
      </c>
      <c r="IT234" s="64">
        <f t="shared" si="1958"/>
        <v>0</v>
      </c>
      <c r="IU234" s="64">
        <f t="shared" si="1958"/>
        <v>0</v>
      </c>
      <c r="IV234" s="111">
        <f t="shared" si="1958"/>
        <v>0</v>
      </c>
      <c r="IW234" s="65">
        <f t="shared" si="1958"/>
        <v>0</v>
      </c>
      <c r="IX234" s="64">
        <f t="shared" si="1958"/>
        <v>0</v>
      </c>
      <c r="IY234" s="64">
        <f t="shared" si="1958"/>
        <v>0</v>
      </c>
      <c r="IZ234" s="64">
        <f t="shared" si="1958"/>
        <v>0</v>
      </c>
      <c r="JA234" s="64">
        <f t="shared" si="1958"/>
        <v>0</v>
      </c>
      <c r="JB234" s="64">
        <f t="shared" si="1958"/>
        <v>0</v>
      </c>
      <c r="JC234" s="64">
        <f t="shared" si="1958"/>
        <v>0</v>
      </c>
      <c r="JD234" s="64">
        <f t="shared" si="1958"/>
        <v>0</v>
      </c>
      <c r="JE234" s="64">
        <f t="shared" si="1958"/>
        <v>0</v>
      </c>
      <c r="JF234" s="64">
        <f t="shared" si="1958"/>
        <v>0</v>
      </c>
      <c r="JG234" s="64">
        <f t="shared" si="1958"/>
        <v>0</v>
      </c>
      <c r="JH234" s="65">
        <f t="shared" si="1958"/>
        <v>0</v>
      </c>
      <c r="JI234" s="64">
        <f t="shared" si="1958"/>
        <v>0</v>
      </c>
      <c r="JJ234" s="64">
        <f t="shared" si="1958"/>
        <v>0</v>
      </c>
      <c r="JK234" s="64">
        <f t="shared" si="1958"/>
        <v>0</v>
      </c>
      <c r="JL234" s="111">
        <f t="shared" si="1958"/>
        <v>0</v>
      </c>
      <c r="JM234" s="65">
        <f t="shared" si="1958"/>
        <v>0</v>
      </c>
      <c r="JN234" s="64">
        <f t="shared" si="1958"/>
        <v>0</v>
      </c>
      <c r="JO234" s="64">
        <f t="shared" si="1958"/>
        <v>0</v>
      </c>
      <c r="JP234" s="64">
        <f t="shared" si="1958"/>
        <v>0</v>
      </c>
      <c r="JQ234" s="64">
        <f t="shared" si="1958"/>
        <v>0</v>
      </c>
      <c r="JR234" s="64">
        <f t="shared" si="1958"/>
        <v>0</v>
      </c>
      <c r="JS234" s="64">
        <f t="shared" si="1958"/>
        <v>0</v>
      </c>
      <c r="JT234" s="64">
        <f t="shared" si="1958"/>
        <v>0</v>
      </c>
      <c r="JU234" s="64">
        <f t="shared" si="1958"/>
        <v>0</v>
      </c>
      <c r="JV234" s="64">
        <f t="shared" si="1958"/>
        <v>0</v>
      </c>
      <c r="JW234" s="64">
        <f t="shared" si="1958"/>
        <v>0</v>
      </c>
      <c r="JX234" s="65">
        <f t="shared" si="1958"/>
        <v>0</v>
      </c>
      <c r="JY234" s="64">
        <f t="shared" si="1958"/>
        <v>0</v>
      </c>
      <c r="JZ234" s="64">
        <f t="shared" ref="JZ234:MV234" si="1959">JZ235</f>
        <v>0</v>
      </c>
      <c r="KA234" s="64">
        <f t="shared" si="1959"/>
        <v>0</v>
      </c>
      <c r="KB234" s="111">
        <f t="shared" si="1959"/>
        <v>0</v>
      </c>
      <c r="KC234" s="65">
        <f t="shared" si="1959"/>
        <v>0</v>
      </c>
      <c r="KD234" s="64">
        <f t="shared" si="1959"/>
        <v>0</v>
      </c>
      <c r="KE234" s="64">
        <f t="shared" si="1959"/>
        <v>0</v>
      </c>
      <c r="KF234" s="64">
        <f t="shared" si="1959"/>
        <v>0</v>
      </c>
      <c r="KG234" s="64">
        <f t="shared" si="1959"/>
        <v>0</v>
      </c>
      <c r="KH234" s="64">
        <f t="shared" si="1959"/>
        <v>0</v>
      </c>
      <c r="KI234" s="64">
        <f t="shared" si="1959"/>
        <v>0</v>
      </c>
      <c r="KJ234" s="64">
        <f t="shared" si="1959"/>
        <v>0</v>
      </c>
      <c r="KK234" s="64">
        <f t="shared" si="1959"/>
        <v>0</v>
      </c>
      <c r="KL234" s="64">
        <f t="shared" si="1959"/>
        <v>0</v>
      </c>
      <c r="KM234" s="64">
        <f t="shared" si="1959"/>
        <v>0</v>
      </c>
      <c r="KN234" s="65">
        <f t="shared" si="1959"/>
        <v>0</v>
      </c>
      <c r="KO234" s="64">
        <f t="shared" si="1959"/>
        <v>0</v>
      </c>
      <c r="KP234" s="64">
        <f t="shared" si="1959"/>
        <v>0</v>
      </c>
      <c r="KQ234" s="64">
        <f t="shared" si="1959"/>
        <v>0</v>
      </c>
      <c r="KR234" s="64">
        <f t="shared" si="1959"/>
        <v>0</v>
      </c>
      <c r="KS234" s="64">
        <f t="shared" si="1959"/>
        <v>0</v>
      </c>
      <c r="KT234" s="64">
        <f t="shared" si="1959"/>
        <v>0</v>
      </c>
      <c r="KU234" s="64">
        <f t="shared" si="1959"/>
        <v>0</v>
      </c>
      <c r="KV234" s="64">
        <f t="shared" si="1959"/>
        <v>0</v>
      </c>
      <c r="KW234" s="64">
        <f t="shared" si="1959"/>
        <v>0</v>
      </c>
      <c r="KX234" s="64">
        <f t="shared" si="1959"/>
        <v>0</v>
      </c>
      <c r="KY234" s="64">
        <f t="shared" si="1959"/>
        <v>0</v>
      </c>
      <c r="KZ234" s="64">
        <f t="shared" si="1959"/>
        <v>0</v>
      </c>
      <c r="LA234" s="64">
        <f t="shared" si="1959"/>
        <v>0</v>
      </c>
      <c r="LB234" s="111">
        <f t="shared" si="1959"/>
        <v>0</v>
      </c>
      <c r="LC234" s="153">
        <f t="shared" si="1959"/>
        <v>0</v>
      </c>
      <c r="LD234" s="65">
        <f t="shared" si="1959"/>
        <v>0</v>
      </c>
      <c r="LE234" s="64">
        <f t="shared" si="1959"/>
        <v>0</v>
      </c>
      <c r="LF234" s="64">
        <f t="shared" si="1959"/>
        <v>0</v>
      </c>
      <c r="LG234" s="64">
        <f t="shared" si="1959"/>
        <v>0</v>
      </c>
      <c r="LH234" s="64">
        <f t="shared" si="1959"/>
        <v>0</v>
      </c>
      <c r="LI234" s="64">
        <f t="shared" si="1959"/>
        <v>0</v>
      </c>
      <c r="LJ234" s="64">
        <f t="shared" si="1959"/>
        <v>0</v>
      </c>
      <c r="LK234" s="64">
        <f t="shared" si="1959"/>
        <v>0</v>
      </c>
      <c r="LL234" s="64">
        <f t="shared" si="1959"/>
        <v>0</v>
      </c>
      <c r="LM234" s="64">
        <f t="shared" si="1959"/>
        <v>0</v>
      </c>
      <c r="LN234" s="64">
        <f t="shared" si="1959"/>
        <v>0</v>
      </c>
      <c r="LO234" s="65">
        <f t="shared" si="1959"/>
        <v>0</v>
      </c>
      <c r="LP234" s="64">
        <f t="shared" si="1959"/>
        <v>0</v>
      </c>
      <c r="LQ234" s="64">
        <f t="shared" si="1959"/>
        <v>0</v>
      </c>
      <c r="LR234" s="64">
        <f t="shared" si="1959"/>
        <v>0</v>
      </c>
      <c r="LS234" s="111">
        <f t="shared" si="1959"/>
        <v>0</v>
      </c>
      <c r="LT234" s="65">
        <f t="shared" si="1959"/>
        <v>0</v>
      </c>
      <c r="LU234" s="64">
        <f t="shared" si="1959"/>
        <v>0</v>
      </c>
      <c r="LV234" s="64">
        <f t="shared" si="1959"/>
        <v>0</v>
      </c>
      <c r="LW234" s="64">
        <f t="shared" si="1959"/>
        <v>0</v>
      </c>
      <c r="LX234" s="64">
        <f t="shared" si="1959"/>
        <v>0</v>
      </c>
      <c r="LY234" s="64">
        <f t="shared" si="1959"/>
        <v>0</v>
      </c>
      <c r="LZ234" s="64">
        <f t="shared" si="1959"/>
        <v>0</v>
      </c>
      <c r="MA234" s="64">
        <f t="shared" si="1959"/>
        <v>0</v>
      </c>
      <c r="MB234" s="64">
        <f t="shared" si="1959"/>
        <v>0</v>
      </c>
      <c r="MC234" s="64">
        <f t="shared" si="1959"/>
        <v>0</v>
      </c>
      <c r="MD234" s="64">
        <f t="shared" si="1959"/>
        <v>0</v>
      </c>
      <c r="ME234" s="65">
        <f t="shared" si="1959"/>
        <v>0</v>
      </c>
      <c r="MF234" s="64">
        <f t="shared" si="1959"/>
        <v>0</v>
      </c>
      <c r="MG234" s="64">
        <f t="shared" si="1959"/>
        <v>0</v>
      </c>
      <c r="MH234" s="64">
        <f t="shared" si="1959"/>
        <v>0</v>
      </c>
      <c r="MI234" s="111">
        <f t="shared" si="1959"/>
        <v>0</v>
      </c>
      <c r="MJ234" s="65">
        <f t="shared" si="1959"/>
        <v>0</v>
      </c>
      <c r="MK234" s="64">
        <f t="shared" si="1959"/>
        <v>0</v>
      </c>
      <c r="ML234" s="64">
        <f t="shared" si="1959"/>
        <v>0</v>
      </c>
      <c r="MM234" s="64">
        <f t="shared" si="1959"/>
        <v>0</v>
      </c>
      <c r="MN234" s="64">
        <f t="shared" si="1959"/>
        <v>0</v>
      </c>
      <c r="MO234" s="64">
        <f t="shared" si="1959"/>
        <v>0</v>
      </c>
      <c r="MP234" s="64">
        <f t="shared" si="1959"/>
        <v>0</v>
      </c>
      <c r="MQ234" s="64">
        <f t="shared" si="1959"/>
        <v>0</v>
      </c>
      <c r="MR234" s="64">
        <f t="shared" si="1959"/>
        <v>0</v>
      </c>
      <c r="MS234" s="64">
        <f t="shared" si="1959"/>
        <v>0</v>
      </c>
      <c r="MT234" s="64">
        <f t="shared" si="1959"/>
        <v>0</v>
      </c>
      <c r="MU234" s="65">
        <f t="shared" si="1959"/>
        <v>0</v>
      </c>
      <c r="MV234" s="64">
        <f t="shared" si="1959"/>
        <v>0</v>
      </c>
      <c r="MW234" s="64">
        <f t="shared" ref="MW234:PI234" si="1960">MW235</f>
        <v>0</v>
      </c>
      <c r="MX234" s="64">
        <f t="shared" si="1960"/>
        <v>0</v>
      </c>
      <c r="MY234" s="111">
        <f t="shared" si="1960"/>
        <v>0</v>
      </c>
      <c r="MZ234" s="65">
        <f t="shared" si="1960"/>
        <v>0</v>
      </c>
      <c r="NA234" s="64">
        <f t="shared" si="1960"/>
        <v>0</v>
      </c>
      <c r="NB234" s="64">
        <f t="shared" si="1960"/>
        <v>0</v>
      </c>
      <c r="NC234" s="64">
        <f t="shared" si="1960"/>
        <v>0</v>
      </c>
      <c r="ND234" s="64">
        <f t="shared" si="1960"/>
        <v>0</v>
      </c>
      <c r="NE234" s="64">
        <f t="shared" si="1960"/>
        <v>0</v>
      </c>
      <c r="NF234" s="64">
        <f t="shared" si="1960"/>
        <v>0</v>
      </c>
      <c r="NG234" s="64">
        <f t="shared" si="1960"/>
        <v>0</v>
      </c>
      <c r="NH234" s="64">
        <f t="shared" si="1960"/>
        <v>0</v>
      </c>
      <c r="NI234" s="64">
        <f t="shared" si="1960"/>
        <v>0</v>
      </c>
      <c r="NJ234" s="64">
        <f t="shared" si="1960"/>
        <v>0</v>
      </c>
      <c r="NK234" s="65">
        <f t="shared" si="1960"/>
        <v>0</v>
      </c>
      <c r="NL234" s="64">
        <f t="shared" si="1960"/>
        <v>0</v>
      </c>
      <c r="NM234" s="64">
        <f t="shared" si="1960"/>
        <v>0</v>
      </c>
      <c r="NN234" s="64">
        <f t="shared" si="1960"/>
        <v>0</v>
      </c>
      <c r="NO234" s="111">
        <f t="shared" si="1960"/>
        <v>0</v>
      </c>
      <c r="NP234" s="65">
        <f t="shared" si="1960"/>
        <v>0</v>
      </c>
      <c r="NQ234" s="64">
        <f t="shared" si="1960"/>
        <v>0</v>
      </c>
      <c r="NR234" s="64">
        <f t="shared" si="1960"/>
        <v>0</v>
      </c>
      <c r="NS234" s="64">
        <f t="shared" si="1960"/>
        <v>0</v>
      </c>
      <c r="NT234" s="64">
        <f t="shared" si="1960"/>
        <v>0</v>
      </c>
      <c r="NU234" s="64">
        <f t="shared" si="1960"/>
        <v>0</v>
      </c>
      <c r="NV234" s="64">
        <f t="shared" si="1960"/>
        <v>0</v>
      </c>
      <c r="NW234" s="64">
        <f t="shared" si="1960"/>
        <v>0</v>
      </c>
      <c r="NX234" s="64">
        <f t="shared" si="1960"/>
        <v>0</v>
      </c>
      <c r="NY234" s="64">
        <f t="shared" si="1960"/>
        <v>0</v>
      </c>
      <c r="NZ234" s="64">
        <f t="shared" si="1960"/>
        <v>0</v>
      </c>
      <c r="OA234" s="65">
        <f t="shared" si="1960"/>
        <v>0</v>
      </c>
      <c r="OB234" s="64">
        <f t="shared" si="1960"/>
        <v>0</v>
      </c>
      <c r="OC234" s="64">
        <f t="shared" si="1960"/>
        <v>0</v>
      </c>
      <c r="OD234" s="64">
        <f t="shared" si="1960"/>
        <v>0</v>
      </c>
      <c r="OE234" s="111">
        <f t="shared" si="1960"/>
        <v>0</v>
      </c>
      <c r="OF234" s="65">
        <f t="shared" si="1960"/>
        <v>0</v>
      </c>
      <c r="OG234" s="64">
        <f t="shared" si="1960"/>
        <v>0</v>
      </c>
      <c r="OH234" s="64">
        <f t="shared" si="1960"/>
        <v>0</v>
      </c>
      <c r="OI234" s="64">
        <f t="shared" si="1960"/>
        <v>0</v>
      </c>
      <c r="OJ234" s="64">
        <f t="shared" si="1960"/>
        <v>0</v>
      </c>
      <c r="OK234" s="64">
        <f t="shared" si="1960"/>
        <v>0</v>
      </c>
      <c r="OL234" s="64">
        <f t="shared" si="1960"/>
        <v>0</v>
      </c>
      <c r="OM234" s="64">
        <f t="shared" si="1960"/>
        <v>0</v>
      </c>
      <c r="ON234" s="64">
        <f t="shared" si="1960"/>
        <v>0</v>
      </c>
      <c r="OO234" s="64">
        <f t="shared" si="1960"/>
        <v>0</v>
      </c>
      <c r="OP234" s="64">
        <f t="shared" si="1960"/>
        <v>0</v>
      </c>
      <c r="OQ234" s="65">
        <f t="shared" si="1960"/>
        <v>0</v>
      </c>
      <c r="OR234" s="64">
        <f t="shared" si="1960"/>
        <v>0</v>
      </c>
      <c r="OS234" s="64">
        <f t="shared" si="1960"/>
        <v>0</v>
      </c>
      <c r="OT234" s="64">
        <f t="shared" si="1960"/>
        <v>0</v>
      </c>
      <c r="OU234" s="111">
        <f t="shared" si="1960"/>
        <v>0</v>
      </c>
      <c r="OV234" s="65">
        <f t="shared" si="1960"/>
        <v>0</v>
      </c>
      <c r="OW234" s="64">
        <f t="shared" si="1960"/>
        <v>0</v>
      </c>
      <c r="OX234" s="64">
        <f t="shared" si="1960"/>
        <v>0</v>
      </c>
      <c r="OY234" s="64">
        <f t="shared" si="1960"/>
        <v>0</v>
      </c>
      <c r="OZ234" s="64">
        <f t="shared" si="1960"/>
        <v>0</v>
      </c>
      <c r="PA234" s="64">
        <f t="shared" si="1960"/>
        <v>0</v>
      </c>
      <c r="PB234" s="64">
        <f t="shared" si="1960"/>
        <v>0</v>
      </c>
      <c r="PC234" s="64">
        <f t="shared" si="1960"/>
        <v>0</v>
      </c>
      <c r="PD234" s="64">
        <f t="shared" si="1960"/>
        <v>0</v>
      </c>
      <c r="PE234" s="64">
        <f t="shared" si="1960"/>
        <v>0</v>
      </c>
      <c r="PF234" s="64">
        <f t="shared" si="1960"/>
        <v>0</v>
      </c>
      <c r="PG234" s="65">
        <f t="shared" si="1960"/>
        <v>0</v>
      </c>
      <c r="PH234" s="64">
        <f t="shared" si="1960"/>
        <v>0</v>
      </c>
      <c r="PI234" s="64">
        <f t="shared" si="1960"/>
        <v>0</v>
      </c>
      <c r="PJ234" s="64">
        <f t="shared" ref="PJ234:SR234" si="1961">PJ235</f>
        <v>0</v>
      </c>
      <c r="PK234" s="111">
        <f t="shared" si="1961"/>
        <v>0</v>
      </c>
      <c r="PL234" s="65">
        <f t="shared" si="1961"/>
        <v>0</v>
      </c>
      <c r="PM234" s="64">
        <f t="shared" si="1961"/>
        <v>0</v>
      </c>
      <c r="PN234" s="64">
        <f t="shared" si="1961"/>
        <v>0</v>
      </c>
      <c r="PO234" s="64">
        <f t="shared" si="1961"/>
        <v>0</v>
      </c>
      <c r="PP234" s="64">
        <f t="shared" si="1961"/>
        <v>0</v>
      </c>
      <c r="PQ234" s="64">
        <f t="shared" si="1961"/>
        <v>0</v>
      </c>
      <c r="PR234" s="64">
        <f t="shared" si="1961"/>
        <v>0</v>
      </c>
      <c r="PS234" s="64">
        <f t="shared" si="1961"/>
        <v>0</v>
      </c>
      <c r="PT234" s="64">
        <f t="shared" si="1961"/>
        <v>0</v>
      </c>
      <c r="PU234" s="64">
        <f t="shared" si="1961"/>
        <v>0</v>
      </c>
      <c r="PV234" s="64">
        <f t="shared" si="1961"/>
        <v>0</v>
      </c>
      <c r="PW234" s="65">
        <f t="shared" si="1961"/>
        <v>0</v>
      </c>
      <c r="PX234" s="64">
        <f t="shared" si="1961"/>
        <v>0</v>
      </c>
      <c r="PY234" s="64">
        <f t="shared" si="1961"/>
        <v>0</v>
      </c>
      <c r="PZ234" s="64">
        <f t="shared" si="1961"/>
        <v>0</v>
      </c>
      <c r="QA234" s="111">
        <f t="shared" si="1961"/>
        <v>0</v>
      </c>
      <c r="QB234" s="65">
        <f t="shared" si="1961"/>
        <v>0</v>
      </c>
      <c r="QC234" s="64">
        <f t="shared" si="1961"/>
        <v>0</v>
      </c>
      <c r="QD234" s="64">
        <f t="shared" si="1961"/>
        <v>0</v>
      </c>
      <c r="QE234" s="64">
        <f t="shared" si="1961"/>
        <v>0</v>
      </c>
      <c r="QF234" s="64">
        <f t="shared" si="1961"/>
        <v>0</v>
      </c>
      <c r="QG234" s="64">
        <f t="shared" si="1961"/>
        <v>0</v>
      </c>
      <c r="QH234" s="64">
        <f t="shared" si="1961"/>
        <v>0</v>
      </c>
      <c r="QI234" s="64">
        <f t="shared" si="1961"/>
        <v>0</v>
      </c>
      <c r="QJ234" s="64">
        <f t="shared" si="1961"/>
        <v>0</v>
      </c>
      <c r="QK234" s="64">
        <f t="shared" si="1961"/>
        <v>0</v>
      </c>
      <c r="QL234" s="64">
        <f t="shared" si="1961"/>
        <v>0</v>
      </c>
      <c r="QM234" s="65">
        <f t="shared" si="1961"/>
        <v>0</v>
      </c>
      <c r="QN234" s="64">
        <f t="shared" si="1961"/>
        <v>0</v>
      </c>
      <c r="QO234" s="64">
        <f t="shared" si="1961"/>
        <v>0</v>
      </c>
      <c r="QP234" s="64">
        <f t="shared" si="1961"/>
        <v>0</v>
      </c>
      <c r="QQ234" s="111">
        <f t="shared" si="1961"/>
        <v>0</v>
      </c>
      <c r="QR234" s="65">
        <f t="shared" si="1961"/>
        <v>0</v>
      </c>
      <c r="QS234" s="64">
        <f t="shared" si="1961"/>
        <v>0</v>
      </c>
      <c r="QT234" s="64">
        <f t="shared" si="1961"/>
        <v>0</v>
      </c>
      <c r="QU234" s="64">
        <f t="shared" si="1961"/>
        <v>0</v>
      </c>
      <c r="QV234" s="64">
        <f t="shared" si="1961"/>
        <v>0</v>
      </c>
      <c r="QW234" s="64">
        <f t="shared" si="1961"/>
        <v>0</v>
      </c>
      <c r="QX234" s="64">
        <f t="shared" si="1961"/>
        <v>0</v>
      </c>
      <c r="QY234" s="64">
        <f t="shared" si="1961"/>
        <v>0</v>
      </c>
      <c r="QZ234" s="64">
        <f t="shared" si="1961"/>
        <v>0</v>
      </c>
      <c r="RA234" s="64">
        <f t="shared" si="1961"/>
        <v>0</v>
      </c>
      <c r="RB234" s="64">
        <f t="shared" si="1961"/>
        <v>0</v>
      </c>
      <c r="RC234" s="65">
        <f t="shared" si="1961"/>
        <v>0</v>
      </c>
      <c r="RD234" s="64">
        <f t="shared" si="1961"/>
        <v>0</v>
      </c>
      <c r="RE234" s="64">
        <f t="shared" si="1961"/>
        <v>0</v>
      </c>
      <c r="RF234" s="64">
        <f t="shared" si="1961"/>
        <v>0</v>
      </c>
      <c r="RG234" s="64">
        <f t="shared" si="1961"/>
        <v>0</v>
      </c>
      <c r="RH234" s="64">
        <f t="shared" si="1961"/>
        <v>0</v>
      </c>
      <c r="RI234" s="64">
        <f t="shared" si="1961"/>
        <v>0</v>
      </c>
      <c r="RJ234" s="64">
        <f t="shared" si="1961"/>
        <v>0</v>
      </c>
      <c r="RK234" s="64">
        <f t="shared" si="1961"/>
        <v>0</v>
      </c>
      <c r="RL234" s="64">
        <f t="shared" si="1961"/>
        <v>0</v>
      </c>
      <c r="RM234" s="64">
        <f t="shared" si="1961"/>
        <v>0</v>
      </c>
      <c r="RN234" s="64">
        <f t="shared" si="1961"/>
        <v>0</v>
      </c>
      <c r="RO234" s="64">
        <f t="shared" si="1961"/>
        <v>0</v>
      </c>
      <c r="RP234" s="64">
        <f t="shared" si="1961"/>
        <v>0</v>
      </c>
      <c r="RQ234" s="111">
        <f t="shared" si="1961"/>
        <v>0</v>
      </c>
      <c r="RR234" s="153">
        <f t="shared" si="1961"/>
        <v>0</v>
      </c>
      <c r="RS234" s="65">
        <f t="shared" si="1961"/>
        <v>0</v>
      </c>
      <c r="RT234" s="64">
        <f t="shared" si="1961"/>
        <v>0</v>
      </c>
      <c r="RU234" s="64">
        <f t="shared" si="1961"/>
        <v>0</v>
      </c>
      <c r="RV234" s="64">
        <f t="shared" si="1961"/>
        <v>0</v>
      </c>
      <c r="RW234" s="64">
        <f t="shared" si="1961"/>
        <v>0</v>
      </c>
      <c r="RX234" s="64">
        <f t="shared" si="1961"/>
        <v>0</v>
      </c>
      <c r="RY234" s="64">
        <f t="shared" si="1961"/>
        <v>0</v>
      </c>
      <c r="RZ234" s="64">
        <f t="shared" si="1961"/>
        <v>0</v>
      </c>
      <c r="SA234" s="64">
        <f t="shared" si="1961"/>
        <v>0</v>
      </c>
      <c r="SB234" s="64">
        <f t="shared" si="1961"/>
        <v>0</v>
      </c>
      <c r="SC234" s="64">
        <f t="shared" si="1961"/>
        <v>0</v>
      </c>
      <c r="SD234" s="65">
        <f t="shared" si="1961"/>
        <v>0</v>
      </c>
      <c r="SE234" s="64">
        <f t="shared" si="1961"/>
        <v>0</v>
      </c>
      <c r="SF234" s="64">
        <f t="shared" si="1961"/>
        <v>0</v>
      </c>
      <c r="SG234" s="64">
        <f t="shared" si="1961"/>
        <v>0</v>
      </c>
      <c r="SH234" s="111">
        <f t="shared" si="1961"/>
        <v>0</v>
      </c>
      <c r="SI234" s="65">
        <f t="shared" si="1961"/>
        <v>0</v>
      </c>
      <c r="SJ234" s="64">
        <f t="shared" si="1961"/>
        <v>0</v>
      </c>
      <c r="SK234" s="64">
        <f t="shared" si="1961"/>
        <v>0</v>
      </c>
      <c r="SL234" s="64">
        <f t="shared" si="1961"/>
        <v>0</v>
      </c>
      <c r="SM234" s="64">
        <f t="shared" si="1961"/>
        <v>0</v>
      </c>
      <c r="SN234" s="64">
        <f t="shared" si="1961"/>
        <v>0</v>
      </c>
      <c r="SO234" s="64">
        <f t="shared" si="1961"/>
        <v>0</v>
      </c>
      <c r="SP234" s="64">
        <f t="shared" si="1961"/>
        <v>0</v>
      </c>
      <c r="SQ234" s="64">
        <f t="shared" si="1961"/>
        <v>0</v>
      </c>
      <c r="SR234" s="64">
        <f t="shared" si="1961"/>
        <v>0</v>
      </c>
      <c r="SS234" s="64">
        <f t="shared" ref="SS234:VD234" si="1962">SS235</f>
        <v>0</v>
      </c>
      <c r="ST234" s="65">
        <f t="shared" si="1962"/>
        <v>0</v>
      </c>
      <c r="SU234" s="64">
        <f t="shared" si="1962"/>
        <v>0</v>
      </c>
      <c r="SV234" s="64">
        <f t="shared" si="1962"/>
        <v>0</v>
      </c>
      <c r="SW234" s="64">
        <f t="shared" si="1962"/>
        <v>0</v>
      </c>
      <c r="SX234" s="111">
        <f t="shared" si="1962"/>
        <v>0</v>
      </c>
      <c r="SY234" s="65">
        <f t="shared" si="1962"/>
        <v>0</v>
      </c>
      <c r="SZ234" s="64">
        <f t="shared" si="1962"/>
        <v>0</v>
      </c>
      <c r="TA234" s="64">
        <f t="shared" si="1962"/>
        <v>0</v>
      </c>
      <c r="TB234" s="64">
        <f t="shared" si="1962"/>
        <v>0</v>
      </c>
      <c r="TC234" s="64">
        <f t="shared" si="1962"/>
        <v>0</v>
      </c>
      <c r="TD234" s="64">
        <f t="shared" si="1962"/>
        <v>0</v>
      </c>
      <c r="TE234" s="64">
        <f t="shared" si="1962"/>
        <v>0</v>
      </c>
      <c r="TF234" s="64">
        <f t="shared" si="1962"/>
        <v>0</v>
      </c>
      <c r="TG234" s="64">
        <f t="shared" si="1962"/>
        <v>0</v>
      </c>
      <c r="TH234" s="64">
        <f t="shared" si="1962"/>
        <v>0</v>
      </c>
      <c r="TI234" s="64">
        <f t="shared" si="1962"/>
        <v>0</v>
      </c>
      <c r="TJ234" s="65">
        <f t="shared" si="1962"/>
        <v>0</v>
      </c>
      <c r="TK234" s="64">
        <f t="shared" si="1962"/>
        <v>0</v>
      </c>
      <c r="TL234" s="64">
        <f t="shared" si="1962"/>
        <v>0</v>
      </c>
      <c r="TM234" s="64">
        <f t="shared" si="1962"/>
        <v>0</v>
      </c>
      <c r="TN234" s="111">
        <f t="shared" si="1962"/>
        <v>0</v>
      </c>
      <c r="TO234" s="65">
        <f t="shared" si="1962"/>
        <v>0</v>
      </c>
      <c r="TP234" s="64">
        <f t="shared" si="1962"/>
        <v>0</v>
      </c>
      <c r="TQ234" s="64">
        <f t="shared" si="1962"/>
        <v>0</v>
      </c>
      <c r="TR234" s="64">
        <f t="shared" si="1962"/>
        <v>0</v>
      </c>
      <c r="TS234" s="64">
        <f t="shared" si="1962"/>
        <v>0</v>
      </c>
      <c r="TT234" s="64">
        <f t="shared" si="1962"/>
        <v>0</v>
      </c>
      <c r="TU234" s="64">
        <f t="shared" si="1962"/>
        <v>0</v>
      </c>
      <c r="TV234" s="64">
        <f t="shared" si="1962"/>
        <v>0</v>
      </c>
      <c r="TW234" s="64">
        <f t="shared" si="1962"/>
        <v>0</v>
      </c>
      <c r="TX234" s="64">
        <f t="shared" si="1962"/>
        <v>0</v>
      </c>
      <c r="TY234" s="64">
        <f t="shared" si="1962"/>
        <v>0</v>
      </c>
      <c r="TZ234" s="65">
        <f t="shared" si="1962"/>
        <v>0</v>
      </c>
      <c r="UA234" s="64">
        <f t="shared" si="1962"/>
        <v>0</v>
      </c>
      <c r="UB234" s="64">
        <f t="shared" si="1962"/>
        <v>0</v>
      </c>
      <c r="UC234" s="64">
        <f t="shared" si="1962"/>
        <v>0</v>
      </c>
      <c r="UD234" s="111">
        <f t="shared" si="1962"/>
        <v>0</v>
      </c>
      <c r="UE234" s="65">
        <f t="shared" si="1962"/>
        <v>0</v>
      </c>
      <c r="UF234" s="64">
        <f t="shared" si="1962"/>
        <v>0</v>
      </c>
      <c r="UG234" s="64">
        <f t="shared" si="1962"/>
        <v>0</v>
      </c>
      <c r="UH234" s="64">
        <f t="shared" si="1962"/>
        <v>0</v>
      </c>
      <c r="UI234" s="64">
        <f t="shared" si="1962"/>
        <v>0</v>
      </c>
      <c r="UJ234" s="64">
        <f t="shared" si="1962"/>
        <v>0</v>
      </c>
      <c r="UK234" s="64">
        <f t="shared" si="1962"/>
        <v>0</v>
      </c>
      <c r="UL234" s="64">
        <f t="shared" si="1962"/>
        <v>0</v>
      </c>
      <c r="UM234" s="64">
        <f t="shared" si="1962"/>
        <v>0</v>
      </c>
      <c r="UN234" s="64">
        <f t="shared" si="1962"/>
        <v>0</v>
      </c>
      <c r="UO234" s="64">
        <f t="shared" si="1962"/>
        <v>0</v>
      </c>
      <c r="UP234" s="65">
        <f t="shared" si="1962"/>
        <v>0</v>
      </c>
      <c r="UQ234" s="64">
        <f t="shared" si="1962"/>
        <v>0</v>
      </c>
      <c r="UR234" s="64">
        <f t="shared" si="1962"/>
        <v>0</v>
      </c>
      <c r="US234" s="64">
        <f t="shared" si="1962"/>
        <v>0</v>
      </c>
      <c r="UT234" s="64">
        <f t="shared" si="1962"/>
        <v>0</v>
      </c>
      <c r="UU234" s="64">
        <f t="shared" si="1962"/>
        <v>0</v>
      </c>
      <c r="UV234" s="64">
        <f t="shared" si="1962"/>
        <v>0</v>
      </c>
      <c r="UW234" s="64">
        <f t="shared" si="1962"/>
        <v>0</v>
      </c>
      <c r="UX234" s="64">
        <f t="shared" si="1962"/>
        <v>0</v>
      </c>
      <c r="UY234" s="64">
        <f t="shared" si="1962"/>
        <v>0</v>
      </c>
      <c r="UZ234" s="64">
        <f t="shared" si="1962"/>
        <v>0</v>
      </c>
      <c r="VA234" s="64">
        <f t="shared" si="1962"/>
        <v>0</v>
      </c>
      <c r="VB234" s="64">
        <f t="shared" si="1962"/>
        <v>0</v>
      </c>
      <c r="VC234" s="64">
        <f t="shared" si="1962"/>
        <v>0</v>
      </c>
      <c r="VD234" s="111">
        <f t="shared" si="1962"/>
        <v>0</v>
      </c>
      <c r="VE234" s="9" t="str">
        <f t="shared" si="1698"/>
        <v>-</v>
      </c>
    </row>
    <row r="235" spans="1:577" ht="20.149999999999999" customHeight="1">
      <c r="A235" s="18"/>
      <c r="B235" s="18"/>
      <c r="C235" s="22">
        <v>62041</v>
      </c>
      <c r="D235" s="23" t="s">
        <v>217</v>
      </c>
      <c r="E235" s="191">
        <f>SUM(F235:I235)</f>
        <v>0</v>
      </c>
      <c r="F235" s="192"/>
      <c r="G235" s="192"/>
      <c r="H235" s="193"/>
      <c r="I235" s="227"/>
      <c r="J235" s="239">
        <f>SUM(K235:Y235)</f>
        <v>0</v>
      </c>
      <c r="K235" s="59"/>
      <c r="L235" s="58"/>
      <c r="M235" s="58"/>
      <c r="N235" s="58"/>
      <c r="O235" s="58"/>
      <c r="P235" s="58"/>
      <c r="Q235" s="58"/>
      <c r="R235" s="58"/>
      <c r="S235" s="58"/>
      <c r="T235" s="58"/>
      <c r="U235" s="59"/>
      <c r="V235" s="58"/>
      <c r="W235" s="58"/>
      <c r="X235" s="58"/>
      <c r="Y235" s="108"/>
      <c r="Z235" s="167">
        <f>SUM(AA235:AO235)</f>
        <v>0</v>
      </c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9"/>
      <c r="AL235" s="58"/>
      <c r="AM235" s="58"/>
      <c r="AN235" s="58"/>
      <c r="AO235" s="108"/>
      <c r="AP235" s="167">
        <f>SUM(AQ235:BE235)</f>
        <v>0</v>
      </c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9"/>
      <c r="BB235" s="58"/>
      <c r="BC235" s="58"/>
      <c r="BD235" s="58"/>
      <c r="BE235" s="108"/>
      <c r="BF235" s="167">
        <f>SUM(BG235:BU235)</f>
        <v>0</v>
      </c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9"/>
      <c r="BR235" s="58"/>
      <c r="BS235" s="58"/>
      <c r="BT235" s="58"/>
      <c r="BU235" s="108"/>
      <c r="BV235" s="167">
        <f>SUM(BW235:CU235)</f>
        <v>0</v>
      </c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9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58"/>
      <c r="CU235" s="108"/>
      <c r="CV235" s="171"/>
      <c r="CW235" s="167">
        <f>SUM(CX235:DL235)</f>
        <v>0</v>
      </c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9"/>
      <c r="DI235" s="58"/>
      <c r="DJ235" s="58"/>
      <c r="DK235" s="58"/>
      <c r="DL235" s="108"/>
      <c r="DM235" s="167">
        <f>SUM(DN235:EB235)</f>
        <v>0</v>
      </c>
      <c r="DN235" s="58"/>
      <c r="DO235" s="58"/>
      <c r="DP235" s="58"/>
      <c r="DQ235" s="58"/>
      <c r="DR235" s="58"/>
      <c r="DS235" s="58"/>
      <c r="DT235" s="58"/>
      <c r="DU235" s="58"/>
      <c r="DV235" s="58"/>
      <c r="DW235" s="58"/>
      <c r="DX235" s="59"/>
      <c r="DY235" s="58"/>
      <c r="DZ235" s="58"/>
      <c r="EA235" s="58"/>
      <c r="EB235" s="108"/>
      <c r="EC235" s="167">
        <f>SUM(ED235:ER235)</f>
        <v>0</v>
      </c>
      <c r="ED235" s="58"/>
      <c r="EE235" s="58"/>
      <c r="EF235" s="58"/>
      <c r="EG235" s="58"/>
      <c r="EH235" s="58"/>
      <c r="EI235" s="58"/>
      <c r="EJ235" s="58"/>
      <c r="EK235" s="58"/>
      <c r="EL235" s="58"/>
      <c r="EM235" s="58"/>
      <c r="EN235" s="59"/>
      <c r="EO235" s="58"/>
      <c r="EP235" s="58"/>
      <c r="EQ235" s="58"/>
      <c r="ER235" s="108"/>
      <c r="ES235" s="167">
        <f>SUM(ET235:FH235)</f>
        <v>0</v>
      </c>
      <c r="ET235" s="58"/>
      <c r="EU235" s="58"/>
      <c r="EV235" s="58"/>
      <c r="EW235" s="58"/>
      <c r="EX235" s="58"/>
      <c r="EY235" s="58"/>
      <c r="EZ235" s="58"/>
      <c r="FA235" s="58"/>
      <c r="FB235" s="58"/>
      <c r="FC235" s="58"/>
      <c r="FD235" s="59"/>
      <c r="FE235" s="58"/>
      <c r="FF235" s="58"/>
      <c r="FG235" s="58"/>
      <c r="FH235" s="108"/>
      <c r="FI235" s="167">
        <f>SUM(FJ235:FX235)</f>
        <v>0</v>
      </c>
      <c r="FJ235" s="58"/>
      <c r="FK235" s="58"/>
      <c r="FL235" s="58"/>
      <c r="FM235" s="58"/>
      <c r="FN235" s="58"/>
      <c r="FO235" s="58"/>
      <c r="FP235" s="58"/>
      <c r="FQ235" s="58"/>
      <c r="FR235" s="58"/>
      <c r="FS235" s="58"/>
      <c r="FT235" s="59"/>
      <c r="FU235" s="58"/>
      <c r="FV235" s="58"/>
      <c r="FW235" s="58"/>
      <c r="FX235" s="108"/>
      <c r="FY235" s="167">
        <f>SUM(FZ235:GN235)</f>
        <v>0</v>
      </c>
      <c r="FZ235" s="58"/>
      <c r="GA235" s="58"/>
      <c r="GB235" s="58"/>
      <c r="GC235" s="58"/>
      <c r="GD235" s="58"/>
      <c r="GE235" s="58"/>
      <c r="GF235" s="58"/>
      <c r="GG235" s="58"/>
      <c r="GH235" s="58"/>
      <c r="GI235" s="58"/>
      <c r="GJ235" s="59"/>
      <c r="GK235" s="58"/>
      <c r="GL235" s="58"/>
      <c r="GM235" s="58"/>
      <c r="GN235" s="108"/>
      <c r="GO235" s="167">
        <f>SUM(GP235:HN235)</f>
        <v>0</v>
      </c>
      <c r="GP235" s="58"/>
      <c r="GQ235" s="58"/>
      <c r="GR235" s="58"/>
      <c r="GS235" s="58"/>
      <c r="GT235" s="58"/>
      <c r="GU235" s="58"/>
      <c r="GV235" s="58"/>
      <c r="GW235" s="58"/>
      <c r="GX235" s="58"/>
      <c r="GY235" s="58"/>
      <c r="GZ235" s="59"/>
      <c r="HA235" s="58"/>
      <c r="HB235" s="58"/>
      <c r="HC235" s="58"/>
      <c r="HD235" s="58"/>
      <c r="HE235" s="58"/>
      <c r="HF235" s="58"/>
      <c r="HG235" s="58"/>
      <c r="HH235" s="58"/>
      <c r="HI235" s="58"/>
      <c r="HJ235" s="58"/>
      <c r="HK235" s="58"/>
      <c r="HL235" s="58"/>
      <c r="HM235" s="58"/>
      <c r="HN235" s="108"/>
      <c r="HO235" s="170"/>
      <c r="HP235" s="171"/>
      <c r="HQ235" s="167">
        <f>SUM(HR235:IF235)</f>
        <v>0</v>
      </c>
      <c r="HR235" s="58"/>
      <c r="HS235" s="58"/>
      <c r="HT235" s="58"/>
      <c r="HU235" s="58"/>
      <c r="HV235" s="58"/>
      <c r="HW235" s="58"/>
      <c r="HX235" s="58"/>
      <c r="HY235" s="58"/>
      <c r="HZ235" s="58"/>
      <c r="IA235" s="58"/>
      <c r="IB235" s="59"/>
      <c r="IC235" s="58"/>
      <c r="ID235" s="58"/>
      <c r="IE235" s="58"/>
      <c r="IF235" s="108"/>
      <c r="IG235" s="167">
        <f>SUM(IH235:IV235)</f>
        <v>0</v>
      </c>
      <c r="IH235" s="58"/>
      <c r="II235" s="58"/>
      <c r="IJ235" s="58"/>
      <c r="IK235" s="58"/>
      <c r="IL235" s="58"/>
      <c r="IM235" s="58"/>
      <c r="IN235" s="58"/>
      <c r="IO235" s="58"/>
      <c r="IP235" s="58"/>
      <c r="IQ235" s="58"/>
      <c r="IR235" s="59"/>
      <c r="IS235" s="58"/>
      <c r="IT235" s="58"/>
      <c r="IU235" s="58"/>
      <c r="IV235" s="108"/>
      <c r="IW235" s="167">
        <f>SUM(IX235:JL235)</f>
        <v>0</v>
      </c>
      <c r="IX235" s="58"/>
      <c r="IY235" s="58"/>
      <c r="IZ235" s="58"/>
      <c r="JA235" s="58"/>
      <c r="JB235" s="58"/>
      <c r="JC235" s="58"/>
      <c r="JD235" s="58"/>
      <c r="JE235" s="58"/>
      <c r="JF235" s="58"/>
      <c r="JG235" s="58"/>
      <c r="JH235" s="59"/>
      <c r="JI235" s="58"/>
      <c r="JJ235" s="58"/>
      <c r="JK235" s="58"/>
      <c r="JL235" s="108"/>
      <c r="JM235" s="167">
        <f>SUM(JN235:KB235)</f>
        <v>0</v>
      </c>
      <c r="JN235" s="58"/>
      <c r="JO235" s="58"/>
      <c r="JP235" s="58"/>
      <c r="JQ235" s="58"/>
      <c r="JR235" s="58"/>
      <c r="JS235" s="58"/>
      <c r="JT235" s="58"/>
      <c r="JU235" s="58"/>
      <c r="JV235" s="58"/>
      <c r="JW235" s="58"/>
      <c r="JX235" s="59"/>
      <c r="JY235" s="58"/>
      <c r="JZ235" s="58"/>
      <c r="KA235" s="58"/>
      <c r="KB235" s="108"/>
      <c r="KC235" s="167">
        <f>SUM(KD235:LB235)</f>
        <v>0</v>
      </c>
      <c r="KD235" s="58"/>
      <c r="KE235" s="58"/>
      <c r="KF235" s="58"/>
      <c r="KG235" s="58"/>
      <c r="KH235" s="58"/>
      <c r="KI235" s="58"/>
      <c r="KJ235" s="58"/>
      <c r="KK235" s="58"/>
      <c r="KL235" s="58"/>
      <c r="KM235" s="58"/>
      <c r="KN235" s="59"/>
      <c r="KO235" s="58"/>
      <c r="KP235" s="58"/>
      <c r="KQ235" s="58"/>
      <c r="KR235" s="58"/>
      <c r="KS235" s="58"/>
      <c r="KT235" s="58"/>
      <c r="KU235" s="58"/>
      <c r="KV235" s="58"/>
      <c r="KW235" s="58"/>
      <c r="KX235" s="58"/>
      <c r="KY235" s="58"/>
      <c r="KZ235" s="58"/>
      <c r="LA235" s="58"/>
      <c r="LB235" s="108"/>
      <c r="LC235" s="171"/>
      <c r="LD235" s="167">
        <f>SUM(LE235:LS235)</f>
        <v>0</v>
      </c>
      <c r="LE235" s="58"/>
      <c r="LF235" s="58"/>
      <c r="LG235" s="58"/>
      <c r="LH235" s="58"/>
      <c r="LI235" s="58"/>
      <c r="LJ235" s="58"/>
      <c r="LK235" s="58"/>
      <c r="LL235" s="58"/>
      <c r="LM235" s="58"/>
      <c r="LN235" s="58"/>
      <c r="LO235" s="59"/>
      <c r="LP235" s="58"/>
      <c r="LQ235" s="58"/>
      <c r="LR235" s="58"/>
      <c r="LS235" s="108"/>
      <c r="LT235" s="167">
        <f>SUM(LU235:MI235)</f>
        <v>0</v>
      </c>
      <c r="LU235" s="58"/>
      <c r="LV235" s="58"/>
      <c r="LW235" s="58"/>
      <c r="LX235" s="58"/>
      <c r="LY235" s="58"/>
      <c r="LZ235" s="58"/>
      <c r="MA235" s="58"/>
      <c r="MB235" s="58"/>
      <c r="MC235" s="58"/>
      <c r="MD235" s="58"/>
      <c r="ME235" s="59"/>
      <c r="MF235" s="58"/>
      <c r="MG235" s="58"/>
      <c r="MH235" s="58"/>
      <c r="MI235" s="108"/>
      <c r="MJ235" s="167">
        <f>SUM(MK235:MY235)</f>
        <v>0</v>
      </c>
      <c r="MK235" s="58"/>
      <c r="ML235" s="58"/>
      <c r="MM235" s="58"/>
      <c r="MN235" s="58"/>
      <c r="MO235" s="58"/>
      <c r="MP235" s="58"/>
      <c r="MQ235" s="58"/>
      <c r="MR235" s="58"/>
      <c r="MS235" s="58"/>
      <c r="MT235" s="58"/>
      <c r="MU235" s="59"/>
      <c r="MV235" s="58"/>
      <c r="MW235" s="58"/>
      <c r="MX235" s="58"/>
      <c r="MY235" s="108"/>
      <c r="MZ235" s="167">
        <f>SUM(NA235:NO235)</f>
        <v>0</v>
      </c>
      <c r="NA235" s="58"/>
      <c r="NB235" s="58"/>
      <c r="NC235" s="58"/>
      <c r="ND235" s="58"/>
      <c r="NE235" s="58"/>
      <c r="NF235" s="58"/>
      <c r="NG235" s="58"/>
      <c r="NH235" s="58"/>
      <c r="NI235" s="58"/>
      <c r="NJ235" s="58"/>
      <c r="NK235" s="59"/>
      <c r="NL235" s="58"/>
      <c r="NM235" s="58"/>
      <c r="NN235" s="58"/>
      <c r="NO235" s="108"/>
      <c r="NP235" s="167">
        <f>SUM(NQ235:OE235)</f>
        <v>0</v>
      </c>
      <c r="NQ235" s="58"/>
      <c r="NR235" s="58"/>
      <c r="NS235" s="58"/>
      <c r="NT235" s="58"/>
      <c r="NU235" s="58"/>
      <c r="NV235" s="58"/>
      <c r="NW235" s="58"/>
      <c r="NX235" s="58"/>
      <c r="NY235" s="58"/>
      <c r="NZ235" s="58"/>
      <c r="OA235" s="59"/>
      <c r="OB235" s="58"/>
      <c r="OC235" s="58"/>
      <c r="OD235" s="58"/>
      <c r="OE235" s="108"/>
      <c r="OF235" s="167">
        <f>SUM(OG235:OU235)</f>
        <v>0</v>
      </c>
      <c r="OG235" s="58"/>
      <c r="OH235" s="58"/>
      <c r="OI235" s="58"/>
      <c r="OJ235" s="58"/>
      <c r="OK235" s="58"/>
      <c r="OL235" s="58"/>
      <c r="OM235" s="58"/>
      <c r="ON235" s="58"/>
      <c r="OO235" s="58"/>
      <c r="OP235" s="58"/>
      <c r="OQ235" s="59"/>
      <c r="OR235" s="58"/>
      <c r="OS235" s="58"/>
      <c r="OT235" s="58"/>
      <c r="OU235" s="108"/>
      <c r="OV235" s="167">
        <f>SUM(OW235:PK235)</f>
        <v>0</v>
      </c>
      <c r="OW235" s="58"/>
      <c r="OX235" s="58"/>
      <c r="OY235" s="58"/>
      <c r="OZ235" s="58"/>
      <c r="PA235" s="58"/>
      <c r="PB235" s="58"/>
      <c r="PC235" s="58"/>
      <c r="PD235" s="58"/>
      <c r="PE235" s="58"/>
      <c r="PF235" s="58"/>
      <c r="PG235" s="59"/>
      <c r="PH235" s="58"/>
      <c r="PI235" s="58"/>
      <c r="PJ235" s="58"/>
      <c r="PK235" s="108"/>
      <c r="PL235" s="167">
        <f>SUM(PM235:QA235)</f>
        <v>0</v>
      </c>
      <c r="PM235" s="58"/>
      <c r="PN235" s="58"/>
      <c r="PO235" s="58"/>
      <c r="PP235" s="58"/>
      <c r="PQ235" s="58"/>
      <c r="PR235" s="58"/>
      <c r="PS235" s="58"/>
      <c r="PT235" s="58"/>
      <c r="PU235" s="58"/>
      <c r="PV235" s="58"/>
      <c r="PW235" s="59"/>
      <c r="PX235" s="58"/>
      <c r="PY235" s="58"/>
      <c r="PZ235" s="58"/>
      <c r="QA235" s="108"/>
      <c r="QB235" s="167">
        <f>SUM(QC235:QQ235)</f>
        <v>0</v>
      </c>
      <c r="QC235" s="58"/>
      <c r="QD235" s="58"/>
      <c r="QE235" s="58"/>
      <c r="QF235" s="58"/>
      <c r="QG235" s="58"/>
      <c r="QH235" s="58"/>
      <c r="QI235" s="58"/>
      <c r="QJ235" s="58"/>
      <c r="QK235" s="58"/>
      <c r="QL235" s="58"/>
      <c r="QM235" s="59"/>
      <c r="QN235" s="58"/>
      <c r="QO235" s="58"/>
      <c r="QP235" s="58"/>
      <c r="QQ235" s="108"/>
      <c r="QR235" s="167">
        <f>SUM(QS235:RQ235)</f>
        <v>0</v>
      </c>
      <c r="QS235" s="58"/>
      <c r="QT235" s="58"/>
      <c r="QU235" s="58"/>
      <c r="QV235" s="58"/>
      <c r="QW235" s="58"/>
      <c r="QX235" s="58"/>
      <c r="QY235" s="58"/>
      <c r="QZ235" s="58"/>
      <c r="RA235" s="58"/>
      <c r="RB235" s="58"/>
      <c r="RC235" s="59"/>
      <c r="RD235" s="58"/>
      <c r="RE235" s="58"/>
      <c r="RF235" s="58"/>
      <c r="RG235" s="58"/>
      <c r="RH235" s="58"/>
      <c r="RI235" s="58"/>
      <c r="RJ235" s="58"/>
      <c r="RK235" s="58"/>
      <c r="RL235" s="58"/>
      <c r="RM235" s="58"/>
      <c r="RN235" s="58"/>
      <c r="RO235" s="58"/>
      <c r="RP235" s="58"/>
      <c r="RQ235" s="108"/>
      <c r="RR235" s="171"/>
      <c r="RS235" s="167">
        <f>SUM(RT235:SH235)</f>
        <v>0</v>
      </c>
      <c r="RT235" s="58"/>
      <c r="RU235" s="58"/>
      <c r="RV235" s="58"/>
      <c r="RW235" s="58"/>
      <c r="RX235" s="58"/>
      <c r="RY235" s="58"/>
      <c r="RZ235" s="58"/>
      <c r="SA235" s="58"/>
      <c r="SB235" s="58"/>
      <c r="SC235" s="58"/>
      <c r="SD235" s="59"/>
      <c r="SE235" s="58"/>
      <c r="SF235" s="58"/>
      <c r="SG235" s="58"/>
      <c r="SH235" s="108"/>
      <c r="SI235" s="167">
        <f>SUM(SJ235:SX235)</f>
        <v>0</v>
      </c>
      <c r="SJ235" s="58"/>
      <c r="SK235" s="58"/>
      <c r="SL235" s="58"/>
      <c r="SM235" s="58"/>
      <c r="SN235" s="58"/>
      <c r="SO235" s="58"/>
      <c r="SP235" s="58"/>
      <c r="SQ235" s="58"/>
      <c r="SR235" s="58"/>
      <c r="SS235" s="58"/>
      <c r="ST235" s="59"/>
      <c r="SU235" s="58"/>
      <c r="SV235" s="58"/>
      <c r="SW235" s="58"/>
      <c r="SX235" s="108"/>
      <c r="SY235" s="167">
        <f>SUM(SZ235:TN235)</f>
        <v>0</v>
      </c>
      <c r="SZ235" s="58"/>
      <c r="TA235" s="58"/>
      <c r="TB235" s="58"/>
      <c r="TC235" s="58"/>
      <c r="TD235" s="58"/>
      <c r="TE235" s="58"/>
      <c r="TF235" s="58"/>
      <c r="TG235" s="58"/>
      <c r="TH235" s="58"/>
      <c r="TI235" s="58"/>
      <c r="TJ235" s="59"/>
      <c r="TK235" s="58"/>
      <c r="TL235" s="58"/>
      <c r="TM235" s="58"/>
      <c r="TN235" s="108"/>
      <c r="TO235" s="167">
        <f>SUM(TP235:UD235)</f>
        <v>0</v>
      </c>
      <c r="TP235" s="58"/>
      <c r="TQ235" s="58"/>
      <c r="TR235" s="58"/>
      <c r="TS235" s="58"/>
      <c r="TT235" s="58"/>
      <c r="TU235" s="58"/>
      <c r="TV235" s="58"/>
      <c r="TW235" s="58"/>
      <c r="TX235" s="58"/>
      <c r="TY235" s="58"/>
      <c r="TZ235" s="59"/>
      <c r="UA235" s="58"/>
      <c r="UB235" s="58"/>
      <c r="UC235" s="58"/>
      <c r="UD235" s="108"/>
      <c r="UE235" s="167">
        <f>SUM(UF235:VD235)</f>
        <v>0</v>
      </c>
      <c r="UF235" s="58"/>
      <c r="UG235" s="58"/>
      <c r="UH235" s="58"/>
      <c r="UI235" s="58"/>
      <c r="UJ235" s="58"/>
      <c r="UK235" s="58"/>
      <c r="UL235" s="58"/>
      <c r="UM235" s="58"/>
      <c r="UN235" s="58"/>
      <c r="UO235" s="58"/>
      <c r="UP235" s="59"/>
      <c r="UQ235" s="58"/>
      <c r="UR235" s="58"/>
      <c r="US235" s="58"/>
      <c r="UT235" s="58"/>
      <c r="UU235" s="58"/>
      <c r="UV235" s="58"/>
      <c r="UW235" s="58"/>
      <c r="UX235" s="58"/>
      <c r="UY235" s="58"/>
      <c r="UZ235" s="58"/>
      <c r="VA235" s="58"/>
      <c r="VB235" s="58"/>
      <c r="VC235" s="58"/>
      <c r="VD235" s="108"/>
      <c r="VE235" s="9" t="str">
        <f t="shared" si="1698"/>
        <v>-</v>
      </c>
    </row>
    <row r="236" spans="1:577" ht="20.149999999999999" customHeight="1">
      <c r="A236" s="18"/>
      <c r="B236" s="18">
        <v>6205</v>
      </c>
      <c r="C236" s="18"/>
      <c r="D236" s="19" t="s">
        <v>218</v>
      </c>
      <c r="E236" s="200">
        <f t="shared" ref="E236:BP236" si="1963">E237</f>
        <v>0</v>
      </c>
      <c r="F236" s="201">
        <f t="shared" si="1963"/>
        <v>0</v>
      </c>
      <c r="G236" s="201">
        <f t="shared" si="1963"/>
        <v>0</v>
      </c>
      <c r="H236" s="202">
        <f t="shared" si="1963"/>
        <v>0</v>
      </c>
      <c r="I236" s="230">
        <f t="shared" si="1963"/>
        <v>0</v>
      </c>
      <c r="J236" s="201">
        <f t="shared" si="1963"/>
        <v>0</v>
      </c>
      <c r="K236" s="65">
        <f t="shared" si="1963"/>
        <v>0</v>
      </c>
      <c r="L236" s="64">
        <f t="shared" si="1963"/>
        <v>0</v>
      </c>
      <c r="M236" s="64">
        <f t="shared" si="1963"/>
        <v>0</v>
      </c>
      <c r="N236" s="64">
        <f t="shared" si="1963"/>
        <v>0</v>
      </c>
      <c r="O236" s="64">
        <f t="shared" si="1963"/>
        <v>0</v>
      </c>
      <c r="P236" s="64">
        <f t="shared" si="1963"/>
        <v>0</v>
      </c>
      <c r="Q236" s="64">
        <f t="shared" si="1963"/>
        <v>0</v>
      </c>
      <c r="R236" s="64">
        <f t="shared" si="1963"/>
        <v>0</v>
      </c>
      <c r="S236" s="64">
        <f t="shared" si="1963"/>
        <v>0</v>
      </c>
      <c r="T236" s="64">
        <f t="shared" si="1963"/>
        <v>0</v>
      </c>
      <c r="U236" s="65">
        <f t="shared" si="1963"/>
        <v>0</v>
      </c>
      <c r="V236" s="64">
        <f t="shared" si="1963"/>
        <v>0</v>
      </c>
      <c r="W236" s="64">
        <f t="shared" si="1963"/>
        <v>0</v>
      </c>
      <c r="X236" s="64">
        <f t="shared" si="1963"/>
        <v>0</v>
      </c>
      <c r="Y236" s="111">
        <f t="shared" si="1963"/>
        <v>0</v>
      </c>
      <c r="Z236" s="65">
        <f t="shared" si="1963"/>
        <v>0</v>
      </c>
      <c r="AA236" s="64">
        <f t="shared" si="1963"/>
        <v>0</v>
      </c>
      <c r="AB236" s="64">
        <f t="shared" si="1963"/>
        <v>0</v>
      </c>
      <c r="AC236" s="64">
        <f t="shared" si="1963"/>
        <v>0</v>
      </c>
      <c r="AD236" s="64">
        <f t="shared" si="1963"/>
        <v>0</v>
      </c>
      <c r="AE236" s="64">
        <f t="shared" si="1963"/>
        <v>0</v>
      </c>
      <c r="AF236" s="64">
        <f t="shared" si="1963"/>
        <v>0</v>
      </c>
      <c r="AG236" s="64">
        <f t="shared" si="1963"/>
        <v>0</v>
      </c>
      <c r="AH236" s="64">
        <f t="shared" si="1963"/>
        <v>0</v>
      </c>
      <c r="AI236" s="64">
        <f t="shared" si="1963"/>
        <v>0</v>
      </c>
      <c r="AJ236" s="64">
        <f t="shared" si="1963"/>
        <v>0</v>
      </c>
      <c r="AK236" s="65">
        <f t="shared" si="1963"/>
        <v>0</v>
      </c>
      <c r="AL236" s="64">
        <f t="shared" si="1963"/>
        <v>0</v>
      </c>
      <c r="AM236" s="64">
        <f t="shared" si="1963"/>
        <v>0</v>
      </c>
      <c r="AN236" s="64">
        <f t="shared" si="1963"/>
        <v>0</v>
      </c>
      <c r="AO236" s="111">
        <f t="shared" si="1963"/>
        <v>0</v>
      </c>
      <c r="AP236" s="65">
        <f t="shared" si="1963"/>
        <v>0</v>
      </c>
      <c r="AQ236" s="64">
        <f t="shared" si="1963"/>
        <v>0</v>
      </c>
      <c r="AR236" s="64">
        <f t="shared" si="1963"/>
        <v>0</v>
      </c>
      <c r="AS236" s="64">
        <f t="shared" si="1963"/>
        <v>0</v>
      </c>
      <c r="AT236" s="64">
        <f t="shared" si="1963"/>
        <v>0</v>
      </c>
      <c r="AU236" s="64">
        <f t="shared" si="1963"/>
        <v>0</v>
      </c>
      <c r="AV236" s="64">
        <f t="shared" si="1963"/>
        <v>0</v>
      </c>
      <c r="AW236" s="64">
        <f t="shared" si="1963"/>
        <v>0</v>
      </c>
      <c r="AX236" s="64">
        <f t="shared" si="1963"/>
        <v>0</v>
      </c>
      <c r="AY236" s="64">
        <f t="shared" si="1963"/>
        <v>0</v>
      </c>
      <c r="AZ236" s="64">
        <f t="shared" si="1963"/>
        <v>0</v>
      </c>
      <c r="BA236" s="65">
        <f t="shared" si="1963"/>
        <v>0</v>
      </c>
      <c r="BB236" s="64">
        <f t="shared" si="1963"/>
        <v>0</v>
      </c>
      <c r="BC236" s="64">
        <f t="shared" si="1963"/>
        <v>0</v>
      </c>
      <c r="BD236" s="64">
        <f t="shared" si="1963"/>
        <v>0</v>
      </c>
      <c r="BE236" s="111">
        <f t="shared" si="1963"/>
        <v>0</v>
      </c>
      <c r="BF236" s="65">
        <f t="shared" si="1963"/>
        <v>0</v>
      </c>
      <c r="BG236" s="64">
        <f t="shared" si="1963"/>
        <v>0</v>
      </c>
      <c r="BH236" s="64">
        <f t="shared" si="1963"/>
        <v>0</v>
      </c>
      <c r="BI236" s="64">
        <f t="shared" si="1963"/>
        <v>0</v>
      </c>
      <c r="BJ236" s="64">
        <f t="shared" si="1963"/>
        <v>0</v>
      </c>
      <c r="BK236" s="64">
        <f t="shared" si="1963"/>
        <v>0</v>
      </c>
      <c r="BL236" s="64">
        <f t="shared" si="1963"/>
        <v>0</v>
      </c>
      <c r="BM236" s="64">
        <f t="shared" si="1963"/>
        <v>0</v>
      </c>
      <c r="BN236" s="64">
        <f t="shared" si="1963"/>
        <v>0</v>
      </c>
      <c r="BO236" s="64">
        <f t="shared" si="1963"/>
        <v>0</v>
      </c>
      <c r="BP236" s="64">
        <f t="shared" si="1963"/>
        <v>0</v>
      </c>
      <c r="BQ236" s="65">
        <f t="shared" ref="BQ236:EN236" si="1964">BQ237</f>
        <v>0</v>
      </c>
      <c r="BR236" s="64">
        <f t="shared" si="1964"/>
        <v>0</v>
      </c>
      <c r="BS236" s="64">
        <f t="shared" si="1964"/>
        <v>0</v>
      </c>
      <c r="BT236" s="64">
        <f t="shared" si="1964"/>
        <v>0</v>
      </c>
      <c r="BU236" s="111">
        <f t="shared" si="1964"/>
        <v>0</v>
      </c>
      <c r="BV236" s="65">
        <f t="shared" si="1964"/>
        <v>0</v>
      </c>
      <c r="BW236" s="64">
        <f t="shared" si="1964"/>
        <v>0</v>
      </c>
      <c r="BX236" s="64">
        <f t="shared" si="1964"/>
        <v>0</v>
      </c>
      <c r="BY236" s="64">
        <f t="shared" si="1964"/>
        <v>0</v>
      </c>
      <c r="BZ236" s="64">
        <f t="shared" si="1964"/>
        <v>0</v>
      </c>
      <c r="CA236" s="64">
        <f t="shared" si="1964"/>
        <v>0</v>
      </c>
      <c r="CB236" s="64">
        <f t="shared" si="1964"/>
        <v>0</v>
      </c>
      <c r="CC236" s="64">
        <f t="shared" si="1964"/>
        <v>0</v>
      </c>
      <c r="CD236" s="64">
        <f t="shared" si="1964"/>
        <v>0</v>
      </c>
      <c r="CE236" s="64">
        <f t="shared" si="1964"/>
        <v>0</v>
      </c>
      <c r="CF236" s="64">
        <f t="shared" si="1964"/>
        <v>0</v>
      </c>
      <c r="CG236" s="65">
        <f t="shared" si="1964"/>
        <v>0</v>
      </c>
      <c r="CH236" s="64">
        <f t="shared" si="1964"/>
        <v>0</v>
      </c>
      <c r="CI236" s="64">
        <f t="shared" si="1964"/>
        <v>0</v>
      </c>
      <c r="CJ236" s="64">
        <f t="shared" si="1964"/>
        <v>0</v>
      </c>
      <c r="CK236" s="64">
        <f t="shared" si="1964"/>
        <v>0</v>
      </c>
      <c r="CL236" s="64">
        <f t="shared" si="1964"/>
        <v>0</v>
      </c>
      <c r="CM236" s="64">
        <f t="shared" si="1964"/>
        <v>0</v>
      </c>
      <c r="CN236" s="64">
        <f t="shared" si="1964"/>
        <v>0</v>
      </c>
      <c r="CO236" s="64">
        <f t="shared" si="1964"/>
        <v>0</v>
      </c>
      <c r="CP236" s="64">
        <f t="shared" si="1964"/>
        <v>0</v>
      </c>
      <c r="CQ236" s="64">
        <f t="shared" si="1964"/>
        <v>0</v>
      </c>
      <c r="CR236" s="64">
        <f t="shared" si="1964"/>
        <v>0</v>
      </c>
      <c r="CS236" s="64">
        <f t="shared" si="1964"/>
        <v>0</v>
      </c>
      <c r="CT236" s="64">
        <f t="shared" si="1964"/>
        <v>0</v>
      </c>
      <c r="CU236" s="111">
        <f t="shared" si="1964"/>
        <v>0</v>
      </c>
      <c r="CV236" s="153">
        <f t="shared" si="1964"/>
        <v>0</v>
      </c>
      <c r="CW236" s="65">
        <f t="shared" si="1964"/>
        <v>0</v>
      </c>
      <c r="CX236" s="64">
        <f t="shared" si="1964"/>
        <v>0</v>
      </c>
      <c r="CY236" s="64">
        <f t="shared" si="1964"/>
        <v>0</v>
      </c>
      <c r="CZ236" s="64">
        <f t="shared" si="1964"/>
        <v>0</v>
      </c>
      <c r="DA236" s="64">
        <f t="shared" si="1964"/>
        <v>0</v>
      </c>
      <c r="DB236" s="64">
        <f t="shared" si="1964"/>
        <v>0</v>
      </c>
      <c r="DC236" s="64">
        <f t="shared" si="1964"/>
        <v>0</v>
      </c>
      <c r="DD236" s="64">
        <f t="shared" si="1964"/>
        <v>0</v>
      </c>
      <c r="DE236" s="64">
        <f t="shared" si="1964"/>
        <v>0</v>
      </c>
      <c r="DF236" s="64">
        <f t="shared" si="1964"/>
        <v>0</v>
      </c>
      <c r="DG236" s="64">
        <f t="shared" si="1964"/>
        <v>0</v>
      </c>
      <c r="DH236" s="65">
        <f t="shared" si="1964"/>
        <v>0</v>
      </c>
      <c r="DI236" s="64">
        <f t="shared" si="1964"/>
        <v>0</v>
      </c>
      <c r="DJ236" s="64">
        <f t="shared" si="1964"/>
        <v>0</v>
      </c>
      <c r="DK236" s="64">
        <f t="shared" si="1964"/>
        <v>0</v>
      </c>
      <c r="DL236" s="111">
        <f t="shared" si="1964"/>
        <v>0</v>
      </c>
      <c r="DM236" s="65">
        <f t="shared" si="1964"/>
        <v>0</v>
      </c>
      <c r="DN236" s="64">
        <f t="shared" si="1964"/>
        <v>0</v>
      </c>
      <c r="DO236" s="64">
        <f t="shared" si="1964"/>
        <v>0</v>
      </c>
      <c r="DP236" s="64">
        <f t="shared" si="1964"/>
        <v>0</v>
      </c>
      <c r="DQ236" s="64">
        <f t="shared" si="1964"/>
        <v>0</v>
      </c>
      <c r="DR236" s="64">
        <f t="shared" si="1964"/>
        <v>0</v>
      </c>
      <c r="DS236" s="64">
        <f t="shared" si="1964"/>
        <v>0</v>
      </c>
      <c r="DT236" s="64">
        <f t="shared" si="1964"/>
        <v>0</v>
      </c>
      <c r="DU236" s="64">
        <f t="shared" si="1964"/>
        <v>0</v>
      </c>
      <c r="DV236" s="64">
        <f t="shared" si="1964"/>
        <v>0</v>
      </c>
      <c r="DW236" s="64">
        <f t="shared" si="1964"/>
        <v>0</v>
      </c>
      <c r="DX236" s="65">
        <f t="shared" si="1964"/>
        <v>0</v>
      </c>
      <c r="DY236" s="64">
        <f t="shared" si="1964"/>
        <v>0</v>
      </c>
      <c r="DZ236" s="64">
        <f t="shared" si="1964"/>
        <v>0</v>
      </c>
      <c r="EA236" s="64">
        <f t="shared" si="1964"/>
        <v>0</v>
      </c>
      <c r="EB236" s="111">
        <f t="shared" si="1964"/>
        <v>0</v>
      </c>
      <c r="EC236" s="65">
        <f t="shared" si="1964"/>
        <v>0</v>
      </c>
      <c r="ED236" s="64">
        <f t="shared" si="1964"/>
        <v>0</v>
      </c>
      <c r="EE236" s="64">
        <f t="shared" si="1964"/>
        <v>0</v>
      </c>
      <c r="EF236" s="64">
        <f t="shared" si="1964"/>
        <v>0</v>
      </c>
      <c r="EG236" s="64">
        <f t="shared" si="1964"/>
        <v>0</v>
      </c>
      <c r="EH236" s="64">
        <f t="shared" si="1964"/>
        <v>0</v>
      </c>
      <c r="EI236" s="64">
        <f t="shared" si="1964"/>
        <v>0</v>
      </c>
      <c r="EJ236" s="64">
        <f t="shared" si="1964"/>
        <v>0</v>
      </c>
      <c r="EK236" s="64">
        <f t="shared" si="1964"/>
        <v>0</v>
      </c>
      <c r="EL236" s="64">
        <f t="shared" si="1964"/>
        <v>0</v>
      </c>
      <c r="EM236" s="64">
        <f t="shared" si="1964"/>
        <v>0</v>
      </c>
      <c r="EN236" s="65">
        <f t="shared" si="1964"/>
        <v>0</v>
      </c>
      <c r="EO236" s="64">
        <f t="shared" ref="EO236:GZ236" si="1965">EO237</f>
        <v>0</v>
      </c>
      <c r="EP236" s="64">
        <f t="shared" si="1965"/>
        <v>0</v>
      </c>
      <c r="EQ236" s="64">
        <f t="shared" si="1965"/>
        <v>0</v>
      </c>
      <c r="ER236" s="111">
        <f t="shared" si="1965"/>
        <v>0</v>
      </c>
      <c r="ES236" s="65">
        <f t="shared" si="1965"/>
        <v>0</v>
      </c>
      <c r="ET236" s="64">
        <f t="shared" si="1965"/>
        <v>0</v>
      </c>
      <c r="EU236" s="64">
        <f t="shared" si="1965"/>
        <v>0</v>
      </c>
      <c r="EV236" s="64">
        <f t="shared" si="1965"/>
        <v>0</v>
      </c>
      <c r="EW236" s="64">
        <f t="shared" si="1965"/>
        <v>0</v>
      </c>
      <c r="EX236" s="64">
        <f t="shared" si="1965"/>
        <v>0</v>
      </c>
      <c r="EY236" s="64">
        <f t="shared" si="1965"/>
        <v>0</v>
      </c>
      <c r="EZ236" s="64">
        <f t="shared" si="1965"/>
        <v>0</v>
      </c>
      <c r="FA236" s="64">
        <f t="shared" si="1965"/>
        <v>0</v>
      </c>
      <c r="FB236" s="64">
        <f t="shared" si="1965"/>
        <v>0</v>
      </c>
      <c r="FC236" s="64">
        <f t="shared" si="1965"/>
        <v>0</v>
      </c>
      <c r="FD236" s="65">
        <f t="shared" si="1965"/>
        <v>0</v>
      </c>
      <c r="FE236" s="64">
        <f t="shared" si="1965"/>
        <v>0</v>
      </c>
      <c r="FF236" s="64">
        <f t="shared" si="1965"/>
        <v>0</v>
      </c>
      <c r="FG236" s="64">
        <f t="shared" si="1965"/>
        <v>0</v>
      </c>
      <c r="FH236" s="111">
        <f t="shared" si="1965"/>
        <v>0</v>
      </c>
      <c r="FI236" s="65">
        <f t="shared" si="1965"/>
        <v>0</v>
      </c>
      <c r="FJ236" s="64">
        <f t="shared" si="1965"/>
        <v>0</v>
      </c>
      <c r="FK236" s="64">
        <f t="shared" si="1965"/>
        <v>0</v>
      </c>
      <c r="FL236" s="64">
        <f t="shared" si="1965"/>
        <v>0</v>
      </c>
      <c r="FM236" s="64">
        <f t="shared" si="1965"/>
        <v>0</v>
      </c>
      <c r="FN236" s="64">
        <f t="shared" si="1965"/>
        <v>0</v>
      </c>
      <c r="FO236" s="64">
        <f t="shared" si="1965"/>
        <v>0</v>
      </c>
      <c r="FP236" s="64">
        <f t="shared" si="1965"/>
        <v>0</v>
      </c>
      <c r="FQ236" s="64">
        <f t="shared" si="1965"/>
        <v>0</v>
      </c>
      <c r="FR236" s="64">
        <f t="shared" si="1965"/>
        <v>0</v>
      </c>
      <c r="FS236" s="64">
        <f t="shared" si="1965"/>
        <v>0</v>
      </c>
      <c r="FT236" s="65">
        <f t="shared" si="1965"/>
        <v>0</v>
      </c>
      <c r="FU236" s="64">
        <f t="shared" si="1965"/>
        <v>0</v>
      </c>
      <c r="FV236" s="64">
        <f t="shared" si="1965"/>
        <v>0</v>
      </c>
      <c r="FW236" s="64">
        <f t="shared" si="1965"/>
        <v>0</v>
      </c>
      <c r="FX236" s="111">
        <f t="shared" si="1965"/>
        <v>0</v>
      </c>
      <c r="FY236" s="65">
        <f t="shared" si="1965"/>
        <v>0</v>
      </c>
      <c r="FZ236" s="64">
        <f t="shared" si="1965"/>
        <v>0</v>
      </c>
      <c r="GA236" s="64">
        <f t="shared" si="1965"/>
        <v>0</v>
      </c>
      <c r="GB236" s="64">
        <f t="shared" si="1965"/>
        <v>0</v>
      </c>
      <c r="GC236" s="64">
        <f t="shared" si="1965"/>
        <v>0</v>
      </c>
      <c r="GD236" s="64">
        <f t="shared" si="1965"/>
        <v>0</v>
      </c>
      <c r="GE236" s="64">
        <f t="shared" si="1965"/>
        <v>0</v>
      </c>
      <c r="GF236" s="64">
        <f t="shared" si="1965"/>
        <v>0</v>
      </c>
      <c r="GG236" s="64">
        <f t="shared" si="1965"/>
        <v>0</v>
      </c>
      <c r="GH236" s="64">
        <f t="shared" si="1965"/>
        <v>0</v>
      </c>
      <c r="GI236" s="64">
        <f t="shared" si="1965"/>
        <v>0</v>
      </c>
      <c r="GJ236" s="65">
        <f t="shared" si="1965"/>
        <v>0</v>
      </c>
      <c r="GK236" s="64">
        <f t="shared" si="1965"/>
        <v>0</v>
      </c>
      <c r="GL236" s="64">
        <f t="shared" si="1965"/>
        <v>0</v>
      </c>
      <c r="GM236" s="64">
        <f t="shared" si="1965"/>
        <v>0</v>
      </c>
      <c r="GN236" s="111">
        <f t="shared" si="1965"/>
        <v>0</v>
      </c>
      <c r="GO236" s="65">
        <f t="shared" si="1965"/>
        <v>0</v>
      </c>
      <c r="GP236" s="64">
        <f t="shared" si="1965"/>
        <v>0</v>
      </c>
      <c r="GQ236" s="64">
        <f t="shared" si="1965"/>
        <v>0</v>
      </c>
      <c r="GR236" s="64">
        <f t="shared" si="1965"/>
        <v>0</v>
      </c>
      <c r="GS236" s="64">
        <f t="shared" si="1965"/>
        <v>0</v>
      </c>
      <c r="GT236" s="64">
        <f t="shared" si="1965"/>
        <v>0</v>
      </c>
      <c r="GU236" s="64">
        <f t="shared" si="1965"/>
        <v>0</v>
      </c>
      <c r="GV236" s="64">
        <f t="shared" si="1965"/>
        <v>0</v>
      </c>
      <c r="GW236" s="64">
        <f t="shared" si="1965"/>
        <v>0</v>
      </c>
      <c r="GX236" s="64">
        <f t="shared" si="1965"/>
        <v>0</v>
      </c>
      <c r="GY236" s="64">
        <f t="shared" si="1965"/>
        <v>0</v>
      </c>
      <c r="GZ236" s="65">
        <f t="shared" si="1965"/>
        <v>0</v>
      </c>
      <c r="HA236" s="64">
        <f t="shared" ref="HA236:JY236" si="1966">HA237</f>
        <v>0</v>
      </c>
      <c r="HB236" s="64">
        <f t="shared" si="1966"/>
        <v>0</v>
      </c>
      <c r="HC236" s="64">
        <f t="shared" si="1966"/>
        <v>0</v>
      </c>
      <c r="HD236" s="64">
        <f t="shared" si="1966"/>
        <v>0</v>
      </c>
      <c r="HE236" s="64">
        <f t="shared" si="1966"/>
        <v>0</v>
      </c>
      <c r="HF236" s="64">
        <f t="shared" si="1966"/>
        <v>0</v>
      </c>
      <c r="HG236" s="64">
        <f t="shared" si="1966"/>
        <v>0</v>
      </c>
      <c r="HH236" s="64">
        <f t="shared" si="1966"/>
        <v>0</v>
      </c>
      <c r="HI236" s="64">
        <f t="shared" si="1966"/>
        <v>0</v>
      </c>
      <c r="HJ236" s="64">
        <f t="shared" si="1966"/>
        <v>0</v>
      </c>
      <c r="HK236" s="64">
        <f t="shared" si="1966"/>
        <v>0</v>
      </c>
      <c r="HL236" s="64">
        <f t="shared" si="1966"/>
        <v>0</v>
      </c>
      <c r="HM236" s="64">
        <f t="shared" si="1966"/>
        <v>0</v>
      </c>
      <c r="HN236" s="111">
        <f t="shared" si="1966"/>
        <v>0</v>
      </c>
      <c r="HO236" s="137">
        <f t="shared" si="1966"/>
        <v>0</v>
      </c>
      <c r="HP236" s="153">
        <f t="shared" si="1966"/>
        <v>0</v>
      </c>
      <c r="HQ236" s="65">
        <f t="shared" si="1966"/>
        <v>0</v>
      </c>
      <c r="HR236" s="64">
        <f t="shared" si="1966"/>
        <v>0</v>
      </c>
      <c r="HS236" s="64">
        <f t="shared" si="1966"/>
        <v>0</v>
      </c>
      <c r="HT236" s="64">
        <f t="shared" si="1966"/>
        <v>0</v>
      </c>
      <c r="HU236" s="64">
        <f t="shared" si="1966"/>
        <v>0</v>
      </c>
      <c r="HV236" s="64">
        <f t="shared" si="1966"/>
        <v>0</v>
      </c>
      <c r="HW236" s="64">
        <f t="shared" si="1966"/>
        <v>0</v>
      </c>
      <c r="HX236" s="64">
        <f t="shared" si="1966"/>
        <v>0</v>
      </c>
      <c r="HY236" s="64">
        <f t="shared" si="1966"/>
        <v>0</v>
      </c>
      <c r="HZ236" s="64">
        <f t="shared" si="1966"/>
        <v>0</v>
      </c>
      <c r="IA236" s="64">
        <f t="shared" si="1966"/>
        <v>0</v>
      </c>
      <c r="IB236" s="65">
        <f t="shared" si="1966"/>
        <v>0</v>
      </c>
      <c r="IC236" s="64">
        <f t="shared" si="1966"/>
        <v>0</v>
      </c>
      <c r="ID236" s="64">
        <f t="shared" si="1966"/>
        <v>0</v>
      </c>
      <c r="IE236" s="64">
        <f t="shared" si="1966"/>
        <v>0</v>
      </c>
      <c r="IF236" s="111">
        <f t="shared" si="1966"/>
        <v>0</v>
      </c>
      <c r="IG236" s="65">
        <f t="shared" si="1966"/>
        <v>0</v>
      </c>
      <c r="IH236" s="64">
        <f t="shared" si="1966"/>
        <v>0</v>
      </c>
      <c r="II236" s="64">
        <f t="shared" si="1966"/>
        <v>0</v>
      </c>
      <c r="IJ236" s="64">
        <f t="shared" si="1966"/>
        <v>0</v>
      </c>
      <c r="IK236" s="64">
        <f t="shared" si="1966"/>
        <v>0</v>
      </c>
      <c r="IL236" s="64">
        <f t="shared" si="1966"/>
        <v>0</v>
      </c>
      <c r="IM236" s="64">
        <f t="shared" si="1966"/>
        <v>0</v>
      </c>
      <c r="IN236" s="64">
        <f t="shared" si="1966"/>
        <v>0</v>
      </c>
      <c r="IO236" s="64">
        <f t="shared" si="1966"/>
        <v>0</v>
      </c>
      <c r="IP236" s="64">
        <f t="shared" si="1966"/>
        <v>0</v>
      </c>
      <c r="IQ236" s="64">
        <f t="shared" si="1966"/>
        <v>0</v>
      </c>
      <c r="IR236" s="65">
        <f t="shared" si="1966"/>
        <v>0</v>
      </c>
      <c r="IS236" s="64">
        <f t="shared" si="1966"/>
        <v>0</v>
      </c>
      <c r="IT236" s="64">
        <f t="shared" si="1966"/>
        <v>0</v>
      </c>
      <c r="IU236" s="64">
        <f t="shared" si="1966"/>
        <v>0</v>
      </c>
      <c r="IV236" s="111">
        <f t="shared" si="1966"/>
        <v>0</v>
      </c>
      <c r="IW236" s="65">
        <f t="shared" si="1966"/>
        <v>0</v>
      </c>
      <c r="IX236" s="64">
        <f t="shared" si="1966"/>
        <v>0</v>
      </c>
      <c r="IY236" s="64">
        <f t="shared" si="1966"/>
        <v>0</v>
      </c>
      <c r="IZ236" s="64">
        <f t="shared" si="1966"/>
        <v>0</v>
      </c>
      <c r="JA236" s="64">
        <f t="shared" si="1966"/>
        <v>0</v>
      </c>
      <c r="JB236" s="64">
        <f t="shared" si="1966"/>
        <v>0</v>
      </c>
      <c r="JC236" s="64">
        <f t="shared" si="1966"/>
        <v>0</v>
      </c>
      <c r="JD236" s="64">
        <f t="shared" si="1966"/>
        <v>0</v>
      </c>
      <c r="JE236" s="64">
        <f t="shared" si="1966"/>
        <v>0</v>
      </c>
      <c r="JF236" s="64">
        <f t="shared" si="1966"/>
        <v>0</v>
      </c>
      <c r="JG236" s="64">
        <f t="shared" si="1966"/>
        <v>0</v>
      </c>
      <c r="JH236" s="65">
        <f t="shared" si="1966"/>
        <v>0</v>
      </c>
      <c r="JI236" s="64">
        <f t="shared" si="1966"/>
        <v>0</v>
      </c>
      <c r="JJ236" s="64">
        <f t="shared" si="1966"/>
        <v>0</v>
      </c>
      <c r="JK236" s="64">
        <f t="shared" si="1966"/>
        <v>0</v>
      </c>
      <c r="JL236" s="111">
        <f t="shared" si="1966"/>
        <v>0</v>
      </c>
      <c r="JM236" s="65">
        <f t="shared" si="1966"/>
        <v>0</v>
      </c>
      <c r="JN236" s="64">
        <f t="shared" si="1966"/>
        <v>0</v>
      </c>
      <c r="JO236" s="64">
        <f t="shared" si="1966"/>
        <v>0</v>
      </c>
      <c r="JP236" s="64">
        <f t="shared" si="1966"/>
        <v>0</v>
      </c>
      <c r="JQ236" s="64">
        <f t="shared" si="1966"/>
        <v>0</v>
      </c>
      <c r="JR236" s="64">
        <f t="shared" si="1966"/>
        <v>0</v>
      </c>
      <c r="JS236" s="64">
        <f t="shared" si="1966"/>
        <v>0</v>
      </c>
      <c r="JT236" s="64">
        <f t="shared" si="1966"/>
        <v>0</v>
      </c>
      <c r="JU236" s="64">
        <f t="shared" si="1966"/>
        <v>0</v>
      </c>
      <c r="JV236" s="64">
        <f t="shared" si="1966"/>
        <v>0</v>
      </c>
      <c r="JW236" s="64">
        <f t="shared" si="1966"/>
        <v>0</v>
      </c>
      <c r="JX236" s="65">
        <f t="shared" si="1966"/>
        <v>0</v>
      </c>
      <c r="JY236" s="64">
        <f t="shared" si="1966"/>
        <v>0</v>
      </c>
      <c r="JZ236" s="64">
        <f t="shared" ref="JZ236:MV236" si="1967">JZ237</f>
        <v>0</v>
      </c>
      <c r="KA236" s="64">
        <f t="shared" si="1967"/>
        <v>0</v>
      </c>
      <c r="KB236" s="111">
        <f t="shared" si="1967"/>
        <v>0</v>
      </c>
      <c r="KC236" s="65">
        <f t="shared" si="1967"/>
        <v>0</v>
      </c>
      <c r="KD236" s="64">
        <f t="shared" si="1967"/>
        <v>0</v>
      </c>
      <c r="KE236" s="64">
        <f t="shared" si="1967"/>
        <v>0</v>
      </c>
      <c r="KF236" s="64">
        <f t="shared" si="1967"/>
        <v>0</v>
      </c>
      <c r="KG236" s="64">
        <f t="shared" si="1967"/>
        <v>0</v>
      </c>
      <c r="KH236" s="64">
        <f t="shared" si="1967"/>
        <v>0</v>
      </c>
      <c r="KI236" s="64">
        <f t="shared" si="1967"/>
        <v>0</v>
      </c>
      <c r="KJ236" s="64">
        <f t="shared" si="1967"/>
        <v>0</v>
      </c>
      <c r="KK236" s="64">
        <f t="shared" si="1967"/>
        <v>0</v>
      </c>
      <c r="KL236" s="64">
        <f t="shared" si="1967"/>
        <v>0</v>
      </c>
      <c r="KM236" s="64">
        <f t="shared" si="1967"/>
        <v>0</v>
      </c>
      <c r="KN236" s="65">
        <f t="shared" si="1967"/>
        <v>0</v>
      </c>
      <c r="KO236" s="64">
        <f t="shared" si="1967"/>
        <v>0</v>
      </c>
      <c r="KP236" s="64">
        <f t="shared" si="1967"/>
        <v>0</v>
      </c>
      <c r="KQ236" s="64">
        <f t="shared" si="1967"/>
        <v>0</v>
      </c>
      <c r="KR236" s="64">
        <f t="shared" si="1967"/>
        <v>0</v>
      </c>
      <c r="KS236" s="64">
        <f t="shared" si="1967"/>
        <v>0</v>
      </c>
      <c r="KT236" s="64">
        <f t="shared" si="1967"/>
        <v>0</v>
      </c>
      <c r="KU236" s="64">
        <f t="shared" si="1967"/>
        <v>0</v>
      </c>
      <c r="KV236" s="64">
        <f t="shared" si="1967"/>
        <v>0</v>
      </c>
      <c r="KW236" s="64">
        <f t="shared" si="1967"/>
        <v>0</v>
      </c>
      <c r="KX236" s="64">
        <f t="shared" si="1967"/>
        <v>0</v>
      </c>
      <c r="KY236" s="64">
        <f t="shared" si="1967"/>
        <v>0</v>
      </c>
      <c r="KZ236" s="64">
        <f t="shared" si="1967"/>
        <v>0</v>
      </c>
      <c r="LA236" s="64">
        <f t="shared" si="1967"/>
        <v>0</v>
      </c>
      <c r="LB236" s="111">
        <f t="shared" si="1967"/>
        <v>0</v>
      </c>
      <c r="LC236" s="153">
        <f t="shared" si="1967"/>
        <v>0</v>
      </c>
      <c r="LD236" s="65">
        <f t="shared" si="1967"/>
        <v>0</v>
      </c>
      <c r="LE236" s="64">
        <f t="shared" si="1967"/>
        <v>0</v>
      </c>
      <c r="LF236" s="64">
        <f t="shared" si="1967"/>
        <v>0</v>
      </c>
      <c r="LG236" s="64">
        <f t="shared" si="1967"/>
        <v>0</v>
      </c>
      <c r="LH236" s="64">
        <f t="shared" si="1967"/>
        <v>0</v>
      </c>
      <c r="LI236" s="64">
        <f t="shared" si="1967"/>
        <v>0</v>
      </c>
      <c r="LJ236" s="64">
        <f t="shared" si="1967"/>
        <v>0</v>
      </c>
      <c r="LK236" s="64">
        <f t="shared" si="1967"/>
        <v>0</v>
      </c>
      <c r="LL236" s="64">
        <f t="shared" si="1967"/>
        <v>0</v>
      </c>
      <c r="LM236" s="64">
        <f t="shared" si="1967"/>
        <v>0</v>
      </c>
      <c r="LN236" s="64">
        <f t="shared" si="1967"/>
        <v>0</v>
      </c>
      <c r="LO236" s="65">
        <f t="shared" si="1967"/>
        <v>0</v>
      </c>
      <c r="LP236" s="64">
        <f t="shared" si="1967"/>
        <v>0</v>
      </c>
      <c r="LQ236" s="64">
        <f t="shared" si="1967"/>
        <v>0</v>
      </c>
      <c r="LR236" s="64">
        <f t="shared" si="1967"/>
        <v>0</v>
      </c>
      <c r="LS236" s="111">
        <f t="shared" si="1967"/>
        <v>0</v>
      </c>
      <c r="LT236" s="65">
        <f t="shared" si="1967"/>
        <v>0</v>
      </c>
      <c r="LU236" s="64">
        <f t="shared" si="1967"/>
        <v>0</v>
      </c>
      <c r="LV236" s="64">
        <f t="shared" si="1967"/>
        <v>0</v>
      </c>
      <c r="LW236" s="64">
        <f t="shared" si="1967"/>
        <v>0</v>
      </c>
      <c r="LX236" s="64">
        <f t="shared" si="1967"/>
        <v>0</v>
      </c>
      <c r="LY236" s="64">
        <f t="shared" si="1967"/>
        <v>0</v>
      </c>
      <c r="LZ236" s="64">
        <f t="shared" si="1967"/>
        <v>0</v>
      </c>
      <c r="MA236" s="64">
        <f t="shared" si="1967"/>
        <v>0</v>
      </c>
      <c r="MB236" s="64">
        <f t="shared" si="1967"/>
        <v>0</v>
      </c>
      <c r="MC236" s="64">
        <f t="shared" si="1967"/>
        <v>0</v>
      </c>
      <c r="MD236" s="64">
        <f t="shared" si="1967"/>
        <v>0</v>
      </c>
      <c r="ME236" s="65">
        <f t="shared" si="1967"/>
        <v>0</v>
      </c>
      <c r="MF236" s="64">
        <f t="shared" si="1967"/>
        <v>0</v>
      </c>
      <c r="MG236" s="64">
        <f t="shared" si="1967"/>
        <v>0</v>
      </c>
      <c r="MH236" s="64">
        <f t="shared" si="1967"/>
        <v>0</v>
      </c>
      <c r="MI236" s="111">
        <f t="shared" si="1967"/>
        <v>0</v>
      </c>
      <c r="MJ236" s="65">
        <f t="shared" si="1967"/>
        <v>0</v>
      </c>
      <c r="MK236" s="64">
        <f t="shared" si="1967"/>
        <v>0</v>
      </c>
      <c r="ML236" s="64">
        <f t="shared" si="1967"/>
        <v>0</v>
      </c>
      <c r="MM236" s="64">
        <f t="shared" si="1967"/>
        <v>0</v>
      </c>
      <c r="MN236" s="64">
        <f t="shared" si="1967"/>
        <v>0</v>
      </c>
      <c r="MO236" s="64">
        <f t="shared" si="1967"/>
        <v>0</v>
      </c>
      <c r="MP236" s="64">
        <f t="shared" si="1967"/>
        <v>0</v>
      </c>
      <c r="MQ236" s="64">
        <f t="shared" si="1967"/>
        <v>0</v>
      </c>
      <c r="MR236" s="64">
        <f t="shared" si="1967"/>
        <v>0</v>
      </c>
      <c r="MS236" s="64">
        <f t="shared" si="1967"/>
        <v>0</v>
      </c>
      <c r="MT236" s="64">
        <f t="shared" si="1967"/>
        <v>0</v>
      </c>
      <c r="MU236" s="65">
        <f t="shared" si="1967"/>
        <v>0</v>
      </c>
      <c r="MV236" s="64">
        <f t="shared" si="1967"/>
        <v>0</v>
      </c>
      <c r="MW236" s="64">
        <f t="shared" ref="MW236:PI236" si="1968">MW237</f>
        <v>0</v>
      </c>
      <c r="MX236" s="64">
        <f t="shared" si="1968"/>
        <v>0</v>
      </c>
      <c r="MY236" s="111">
        <f t="shared" si="1968"/>
        <v>0</v>
      </c>
      <c r="MZ236" s="65">
        <f t="shared" si="1968"/>
        <v>0</v>
      </c>
      <c r="NA236" s="64">
        <f t="shared" si="1968"/>
        <v>0</v>
      </c>
      <c r="NB236" s="64">
        <f t="shared" si="1968"/>
        <v>0</v>
      </c>
      <c r="NC236" s="64">
        <f t="shared" si="1968"/>
        <v>0</v>
      </c>
      <c r="ND236" s="64">
        <f t="shared" si="1968"/>
        <v>0</v>
      </c>
      <c r="NE236" s="64">
        <f t="shared" si="1968"/>
        <v>0</v>
      </c>
      <c r="NF236" s="64">
        <f t="shared" si="1968"/>
        <v>0</v>
      </c>
      <c r="NG236" s="64">
        <f t="shared" si="1968"/>
        <v>0</v>
      </c>
      <c r="NH236" s="64">
        <f t="shared" si="1968"/>
        <v>0</v>
      </c>
      <c r="NI236" s="64">
        <f t="shared" si="1968"/>
        <v>0</v>
      </c>
      <c r="NJ236" s="64">
        <f t="shared" si="1968"/>
        <v>0</v>
      </c>
      <c r="NK236" s="65">
        <f t="shared" si="1968"/>
        <v>0</v>
      </c>
      <c r="NL236" s="64">
        <f t="shared" si="1968"/>
        <v>0</v>
      </c>
      <c r="NM236" s="64">
        <f t="shared" si="1968"/>
        <v>0</v>
      </c>
      <c r="NN236" s="64">
        <f t="shared" si="1968"/>
        <v>0</v>
      </c>
      <c r="NO236" s="111">
        <f t="shared" si="1968"/>
        <v>0</v>
      </c>
      <c r="NP236" s="65">
        <f t="shared" si="1968"/>
        <v>0</v>
      </c>
      <c r="NQ236" s="64">
        <f t="shared" si="1968"/>
        <v>0</v>
      </c>
      <c r="NR236" s="64">
        <f t="shared" si="1968"/>
        <v>0</v>
      </c>
      <c r="NS236" s="64">
        <f t="shared" si="1968"/>
        <v>0</v>
      </c>
      <c r="NT236" s="64">
        <f t="shared" si="1968"/>
        <v>0</v>
      </c>
      <c r="NU236" s="64">
        <f t="shared" si="1968"/>
        <v>0</v>
      </c>
      <c r="NV236" s="64">
        <f t="shared" si="1968"/>
        <v>0</v>
      </c>
      <c r="NW236" s="64">
        <f t="shared" si="1968"/>
        <v>0</v>
      </c>
      <c r="NX236" s="64">
        <f t="shared" si="1968"/>
        <v>0</v>
      </c>
      <c r="NY236" s="64">
        <f t="shared" si="1968"/>
        <v>0</v>
      </c>
      <c r="NZ236" s="64">
        <f t="shared" si="1968"/>
        <v>0</v>
      </c>
      <c r="OA236" s="65">
        <f t="shared" si="1968"/>
        <v>0</v>
      </c>
      <c r="OB236" s="64">
        <f t="shared" si="1968"/>
        <v>0</v>
      </c>
      <c r="OC236" s="64">
        <f t="shared" si="1968"/>
        <v>0</v>
      </c>
      <c r="OD236" s="64">
        <f t="shared" si="1968"/>
        <v>0</v>
      </c>
      <c r="OE236" s="111">
        <f t="shared" si="1968"/>
        <v>0</v>
      </c>
      <c r="OF236" s="65">
        <f t="shared" si="1968"/>
        <v>0</v>
      </c>
      <c r="OG236" s="64">
        <f t="shared" si="1968"/>
        <v>0</v>
      </c>
      <c r="OH236" s="64">
        <f t="shared" si="1968"/>
        <v>0</v>
      </c>
      <c r="OI236" s="64">
        <f t="shared" si="1968"/>
        <v>0</v>
      </c>
      <c r="OJ236" s="64">
        <f t="shared" si="1968"/>
        <v>0</v>
      </c>
      <c r="OK236" s="64">
        <f t="shared" si="1968"/>
        <v>0</v>
      </c>
      <c r="OL236" s="64">
        <f t="shared" si="1968"/>
        <v>0</v>
      </c>
      <c r="OM236" s="64">
        <f t="shared" si="1968"/>
        <v>0</v>
      </c>
      <c r="ON236" s="64">
        <f t="shared" si="1968"/>
        <v>0</v>
      </c>
      <c r="OO236" s="64">
        <f t="shared" si="1968"/>
        <v>0</v>
      </c>
      <c r="OP236" s="64">
        <f t="shared" si="1968"/>
        <v>0</v>
      </c>
      <c r="OQ236" s="65">
        <f t="shared" si="1968"/>
        <v>0</v>
      </c>
      <c r="OR236" s="64">
        <f t="shared" si="1968"/>
        <v>0</v>
      </c>
      <c r="OS236" s="64">
        <f t="shared" si="1968"/>
        <v>0</v>
      </c>
      <c r="OT236" s="64">
        <f t="shared" si="1968"/>
        <v>0</v>
      </c>
      <c r="OU236" s="111">
        <f t="shared" si="1968"/>
        <v>0</v>
      </c>
      <c r="OV236" s="65">
        <f t="shared" si="1968"/>
        <v>0</v>
      </c>
      <c r="OW236" s="64">
        <f t="shared" si="1968"/>
        <v>0</v>
      </c>
      <c r="OX236" s="64">
        <f t="shared" si="1968"/>
        <v>0</v>
      </c>
      <c r="OY236" s="64">
        <f t="shared" si="1968"/>
        <v>0</v>
      </c>
      <c r="OZ236" s="64">
        <f t="shared" si="1968"/>
        <v>0</v>
      </c>
      <c r="PA236" s="64">
        <f t="shared" si="1968"/>
        <v>0</v>
      </c>
      <c r="PB236" s="64">
        <f t="shared" si="1968"/>
        <v>0</v>
      </c>
      <c r="PC236" s="64">
        <f t="shared" si="1968"/>
        <v>0</v>
      </c>
      <c r="PD236" s="64">
        <f t="shared" si="1968"/>
        <v>0</v>
      </c>
      <c r="PE236" s="64">
        <f t="shared" si="1968"/>
        <v>0</v>
      </c>
      <c r="PF236" s="64">
        <f t="shared" si="1968"/>
        <v>0</v>
      </c>
      <c r="PG236" s="65">
        <f t="shared" si="1968"/>
        <v>0</v>
      </c>
      <c r="PH236" s="64">
        <f t="shared" si="1968"/>
        <v>0</v>
      </c>
      <c r="PI236" s="64">
        <f t="shared" si="1968"/>
        <v>0</v>
      </c>
      <c r="PJ236" s="64">
        <f t="shared" ref="PJ236:SR236" si="1969">PJ237</f>
        <v>0</v>
      </c>
      <c r="PK236" s="111">
        <f t="shared" si="1969"/>
        <v>0</v>
      </c>
      <c r="PL236" s="65">
        <f t="shared" si="1969"/>
        <v>0</v>
      </c>
      <c r="PM236" s="64">
        <f t="shared" si="1969"/>
        <v>0</v>
      </c>
      <c r="PN236" s="64">
        <f t="shared" si="1969"/>
        <v>0</v>
      </c>
      <c r="PO236" s="64">
        <f t="shared" si="1969"/>
        <v>0</v>
      </c>
      <c r="PP236" s="64">
        <f t="shared" si="1969"/>
        <v>0</v>
      </c>
      <c r="PQ236" s="64">
        <f t="shared" si="1969"/>
        <v>0</v>
      </c>
      <c r="PR236" s="64">
        <f t="shared" si="1969"/>
        <v>0</v>
      </c>
      <c r="PS236" s="64">
        <f t="shared" si="1969"/>
        <v>0</v>
      </c>
      <c r="PT236" s="64">
        <f t="shared" si="1969"/>
        <v>0</v>
      </c>
      <c r="PU236" s="64">
        <f t="shared" si="1969"/>
        <v>0</v>
      </c>
      <c r="PV236" s="64">
        <f t="shared" si="1969"/>
        <v>0</v>
      </c>
      <c r="PW236" s="65">
        <f t="shared" si="1969"/>
        <v>0</v>
      </c>
      <c r="PX236" s="64">
        <f t="shared" si="1969"/>
        <v>0</v>
      </c>
      <c r="PY236" s="64">
        <f t="shared" si="1969"/>
        <v>0</v>
      </c>
      <c r="PZ236" s="64">
        <f t="shared" si="1969"/>
        <v>0</v>
      </c>
      <c r="QA236" s="111">
        <f t="shared" si="1969"/>
        <v>0</v>
      </c>
      <c r="QB236" s="65">
        <f t="shared" si="1969"/>
        <v>0</v>
      </c>
      <c r="QC236" s="64">
        <f t="shared" si="1969"/>
        <v>0</v>
      </c>
      <c r="QD236" s="64">
        <f t="shared" si="1969"/>
        <v>0</v>
      </c>
      <c r="QE236" s="64">
        <f t="shared" si="1969"/>
        <v>0</v>
      </c>
      <c r="QF236" s="64">
        <f t="shared" si="1969"/>
        <v>0</v>
      </c>
      <c r="QG236" s="64">
        <f t="shared" si="1969"/>
        <v>0</v>
      </c>
      <c r="QH236" s="64">
        <f t="shared" si="1969"/>
        <v>0</v>
      </c>
      <c r="QI236" s="64">
        <f t="shared" si="1969"/>
        <v>0</v>
      </c>
      <c r="QJ236" s="64">
        <f t="shared" si="1969"/>
        <v>0</v>
      </c>
      <c r="QK236" s="64">
        <f t="shared" si="1969"/>
        <v>0</v>
      </c>
      <c r="QL236" s="64">
        <f t="shared" si="1969"/>
        <v>0</v>
      </c>
      <c r="QM236" s="65">
        <f t="shared" si="1969"/>
        <v>0</v>
      </c>
      <c r="QN236" s="64">
        <f t="shared" si="1969"/>
        <v>0</v>
      </c>
      <c r="QO236" s="64">
        <f t="shared" si="1969"/>
        <v>0</v>
      </c>
      <c r="QP236" s="64">
        <f t="shared" si="1969"/>
        <v>0</v>
      </c>
      <c r="QQ236" s="111">
        <f t="shared" si="1969"/>
        <v>0</v>
      </c>
      <c r="QR236" s="65">
        <f t="shared" si="1969"/>
        <v>0</v>
      </c>
      <c r="QS236" s="64">
        <f t="shared" si="1969"/>
        <v>0</v>
      </c>
      <c r="QT236" s="64">
        <f t="shared" si="1969"/>
        <v>0</v>
      </c>
      <c r="QU236" s="64">
        <f t="shared" si="1969"/>
        <v>0</v>
      </c>
      <c r="QV236" s="64">
        <f t="shared" si="1969"/>
        <v>0</v>
      </c>
      <c r="QW236" s="64">
        <f t="shared" si="1969"/>
        <v>0</v>
      </c>
      <c r="QX236" s="64">
        <f t="shared" si="1969"/>
        <v>0</v>
      </c>
      <c r="QY236" s="64">
        <f t="shared" si="1969"/>
        <v>0</v>
      </c>
      <c r="QZ236" s="64">
        <f t="shared" si="1969"/>
        <v>0</v>
      </c>
      <c r="RA236" s="64">
        <f t="shared" si="1969"/>
        <v>0</v>
      </c>
      <c r="RB236" s="64">
        <f t="shared" si="1969"/>
        <v>0</v>
      </c>
      <c r="RC236" s="65">
        <f t="shared" si="1969"/>
        <v>0</v>
      </c>
      <c r="RD236" s="64">
        <f t="shared" si="1969"/>
        <v>0</v>
      </c>
      <c r="RE236" s="64">
        <f t="shared" si="1969"/>
        <v>0</v>
      </c>
      <c r="RF236" s="64">
        <f t="shared" si="1969"/>
        <v>0</v>
      </c>
      <c r="RG236" s="64">
        <f t="shared" si="1969"/>
        <v>0</v>
      </c>
      <c r="RH236" s="64">
        <f t="shared" si="1969"/>
        <v>0</v>
      </c>
      <c r="RI236" s="64">
        <f t="shared" si="1969"/>
        <v>0</v>
      </c>
      <c r="RJ236" s="64">
        <f t="shared" si="1969"/>
        <v>0</v>
      </c>
      <c r="RK236" s="64">
        <f t="shared" si="1969"/>
        <v>0</v>
      </c>
      <c r="RL236" s="64">
        <f t="shared" si="1969"/>
        <v>0</v>
      </c>
      <c r="RM236" s="64">
        <f t="shared" si="1969"/>
        <v>0</v>
      </c>
      <c r="RN236" s="64">
        <f t="shared" si="1969"/>
        <v>0</v>
      </c>
      <c r="RO236" s="64">
        <f t="shared" si="1969"/>
        <v>0</v>
      </c>
      <c r="RP236" s="64">
        <f t="shared" si="1969"/>
        <v>0</v>
      </c>
      <c r="RQ236" s="111">
        <f t="shared" si="1969"/>
        <v>0</v>
      </c>
      <c r="RR236" s="153">
        <f t="shared" si="1969"/>
        <v>0</v>
      </c>
      <c r="RS236" s="65">
        <f t="shared" si="1969"/>
        <v>0</v>
      </c>
      <c r="RT236" s="64">
        <f t="shared" si="1969"/>
        <v>0</v>
      </c>
      <c r="RU236" s="64">
        <f t="shared" si="1969"/>
        <v>0</v>
      </c>
      <c r="RV236" s="64">
        <f t="shared" si="1969"/>
        <v>0</v>
      </c>
      <c r="RW236" s="64">
        <f t="shared" si="1969"/>
        <v>0</v>
      </c>
      <c r="RX236" s="64">
        <f t="shared" si="1969"/>
        <v>0</v>
      </c>
      <c r="RY236" s="64">
        <f t="shared" si="1969"/>
        <v>0</v>
      </c>
      <c r="RZ236" s="64">
        <f t="shared" si="1969"/>
        <v>0</v>
      </c>
      <c r="SA236" s="64">
        <f t="shared" si="1969"/>
        <v>0</v>
      </c>
      <c r="SB236" s="64">
        <f t="shared" si="1969"/>
        <v>0</v>
      </c>
      <c r="SC236" s="64">
        <f t="shared" si="1969"/>
        <v>0</v>
      </c>
      <c r="SD236" s="65">
        <f t="shared" si="1969"/>
        <v>0</v>
      </c>
      <c r="SE236" s="64">
        <f t="shared" si="1969"/>
        <v>0</v>
      </c>
      <c r="SF236" s="64">
        <f t="shared" si="1969"/>
        <v>0</v>
      </c>
      <c r="SG236" s="64">
        <f t="shared" si="1969"/>
        <v>0</v>
      </c>
      <c r="SH236" s="111">
        <f t="shared" si="1969"/>
        <v>0</v>
      </c>
      <c r="SI236" s="65">
        <f t="shared" si="1969"/>
        <v>0</v>
      </c>
      <c r="SJ236" s="64">
        <f t="shared" si="1969"/>
        <v>0</v>
      </c>
      <c r="SK236" s="64">
        <f t="shared" si="1969"/>
        <v>0</v>
      </c>
      <c r="SL236" s="64">
        <f t="shared" si="1969"/>
        <v>0</v>
      </c>
      <c r="SM236" s="64">
        <f t="shared" si="1969"/>
        <v>0</v>
      </c>
      <c r="SN236" s="64">
        <f t="shared" si="1969"/>
        <v>0</v>
      </c>
      <c r="SO236" s="64">
        <f t="shared" si="1969"/>
        <v>0</v>
      </c>
      <c r="SP236" s="64">
        <f t="shared" si="1969"/>
        <v>0</v>
      </c>
      <c r="SQ236" s="64">
        <f t="shared" si="1969"/>
        <v>0</v>
      </c>
      <c r="SR236" s="64">
        <f t="shared" si="1969"/>
        <v>0</v>
      </c>
      <c r="SS236" s="64">
        <f t="shared" ref="SS236:VD236" si="1970">SS237</f>
        <v>0</v>
      </c>
      <c r="ST236" s="65">
        <f t="shared" si="1970"/>
        <v>0</v>
      </c>
      <c r="SU236" s="64">
        <f t="shared" si="1970"/>
        <v>0</v>
      </c>
      <c r="SV236" s="64">
        <f t="shared" si="1970"/>
        <v>0</v>
      </c>
      <c r="SW236" s="64">
        <f t="shared" si="1970"/>
        <v>0</v>
      </c>
      <c r="SX236" s="111">
        <f t="shared" si="1970"/>
        <v>0</v>
      </c>
      <c r="SY236" s="65">
        <f t="shared" si="1970"/>
        <v>0</v>
      </c>
      <c r="SZ236" s="64">
        <f t="shared" si="1970"/>
        <v>0</v>
      </c>
      <c r="TA236" s="64">
        <f t="shared" si="1970"/>
        <v>0</v>
      </c>
      <c r="TB236" s="64">
        <f t="shared" si="1970"/>
        <v>0</v>
      </c>
      <c r="TC236" s="64">
        <f t="shared" si="1970"/>
        <v>0</v>
      </c>
      <c r="TD236" s="64">
        <f t="shared" si="1970"/>
        <v>0</v>
      </c>
      <c r="TE236" s="64">
        <f t="shared" si="1970"/>
        <v>0</v>
      </c>
      <c r="TF236" s="64">
        <f t="shared" si="1970"/>
        <v>0</v>
      </c>
      <c r="TG236" s="64">
        <f t="shared" si="1970"/>
        <v>0</v>
      </c>
      <c r="TH236" s="64">
        <f t="shared" si="1970"/>
        <v>0</v>
      </c>
      <c r="TI236" s="64">
        <f t="shared" si="1970"/>
        <v>0</v>
      </c>
      <c r="TJ236" s="65">
        <f t="shared" si="1970"/>
        <v>0</v>
      </c>
      <c r="TK236" s="64">
        <f t="shared" si="1970"/>
        <v>0</v>
      </c>
      <c r="TL236" s="64">
        <f t="shared" si="1970"/>
        <v>0</v>
      </c>
      <c r="TM236" s="64">
        <f t="shared" si="1970"/>
        <v>0</v>
      </c>
      <c r="TN236" s="111">
        <f t="shared" si="1970"/>
        <v>0</v>
      </c>
      <c r="TO236" s="65">
        <f t="shared" si="1970"/>
        <v>0</v>
      </c>
      <c r="TP236" s="64">
        <f t="shared" si="1970"/>
        <v>0</v>
      </c>
      <c r="TQ236" s="64">
        <f t="shared" si="1970"/>
        <v>0</v>
      </c>
      <c r="TR236" s="64">
        <f t="shared" si="1970"/>
        <v>0</v>
      </c>
      <c r="TS236" s="64">
        <f t="shared" si="1970"/>
        <v>0</v>
      </c>
      <c r="TT236" s="64">
        <f t="shared" si="1970"/>
        <v>0</v>
      </c>
      <c r="TU236" s="64">
        <f t="shared" si="1970"/>
        <v>0</v>
      </c>
      <c r="TV236" s="64">
        <f t="shared" si="1970"/>
        <v>0</v>
      </c>
      <c r="TW236" s="64">
        <f t="shared" si="1970"/>
        <v>0</v>
      </c>
      <c r="TX236" s="64">
        <f t="shared" si="1970"/>
        <v>0</v>
      </c>
      <c r="TY236" s="64">
        <f t="shared" si="1970"/>
        <v>0</v>
      </c>
      <c r="TZ236" s="65">
        <f t="shared" si="1970"/>
        <v>0</v>
      </c>
      <c r="UA236" s="64">
        <f t="shared" si="1970"/>
        <v>0</v>
      </c>
      <c r="UB236" s="64">
        <f t="shared" si="1970"/>
        <v>0</v>
      </c>
      <c r="UC236" s="64">
        <f t="shared" si="1970"/>
        <v>0</v>
      </c>
      <c r="UD236" s="111">
        <f t="shared" si="1970"/>
        <v>0</v>
      </c>
      <c r="UE236" s="65">
        <f t="shared" si="1970"/>
        <v>0</v>
      </c>
      <c r="UF236" s="64">
        <f t="shared" si="1970"/>
        <v>0</v>
      </c>
      <c r="UG236" s="64">
        <f t="shared" si="1970"/>
        <v>0</v>
      </c>
      <c r="UH236" s="64">
        <f t="shared" si="1970"/>
        <v>0</v>
      </c>
      <c r="UI236" s="64">
        <f t="shared" si="1970"/>
        <v>0</v>
      </c>
      <c r="UJ236" s="64">
        <f t="shared" si="1970"/>
        <v>0</v>
      </c>
      <c r="UK236" s="64">
        <f t="shared" si="1970"/>
        <v>0</v>
      </c>
      <c r="UL236" s="64">
        <f t="shared" si="1970"/>
        <v>0</v>
      </c>
      <c r="UM236" s="64">
        <f t="shared" si="1970"/>
        <v>0</v>
      </c>
      <c r="UN236" s="64">
        <f t="shared" si="1970"/>
        <v>0</v>
      </c>
      <c r="UO236" s="64">
        <f t="shared" si="1970"/>
        <v>0</v>
      </c>
      <c r="UP236" s="65">
        <f t="shared" si="1970"/>
        <v>0</v>
      </c>
      <c r="UQ236" s="64">
        <f t="shared" si="1970"/>
        <v>0</v>
      </c>
      <c r="UR236" s="64">
        <f t="shared" si="1970"/>
        <v>0</v>
      </c>
      <c r="US236" s="64">
        <f t="shared" si="1970"/>
        <v>0</v>
      </c>
      <c r="UT236" s="64">
        <f t="shared" si="1970"/>
        <v>0</v>
      </c>
      <c r="UU236" s="64">
        <f t="shared" si="1970"/>
        <v>0</v>
      </c>
      <c r="UV236" s="64">
        <f t="shared" si="1970"/>
        <v>0</v>
      </c>
      <c r="UW236" s="64">
        <f t="shared" si="1970"/>
        <v>0</v>
      </c>
      <c r="UX236" s="64">
        <f t="shared" si="1970"/>
        <v>0</v>
      </c>
      <c r="UY236" s="64">
        <f t="shared" si="1970"/>
        <v>0</v>
      </c>
      <c r="UZ236" s="64">
        <f t="shared" si="1970"/>
        <v>0</v>
      </c>
      <c r="VA236" s="64">
        <f t="shared" si="1970"/>
        <v>0</v>
      </c>
      <c r="VB236" s="64">
        <f t="shared" si="1970"/>
        <v>0</v>
      </c>
      <c r="VC236" s="64">
        <f t="shared" si="1970"/>
        <v>0</v>
      </c>
      <c r="VD236" s="111">
        <f t="shared" si="1970"/>
        <v>0</v>
      </c>
      <c r="VE236" s="9" t="str">
        <f t="shared" si="1698"/>
        <v>-</v>
      </c>
    </row>
    <row r="237" spans="1:577" ht="20.149999999999999" customHeight="1">
      <c r="A237" s="18"/>
      <c r="B237" s="18"/>
      <c r="C237" s="22">
        <v>62051</v>
      </c>
      <c r="D237" s="23" t="s">
        <v>218</v>
      </c>
      <c r="E237" s="191">
        <f>SUM(F237:I237)</f>
        <v>0</v>
      </c>
      <c r="F237" s="192"/>
      <c r="G237" s="192"/>
      <c r="H237" s="193"/>
      <c r="I237" s="227"/>
      <c r="J237" s="239">
        <f>SUM(K237:Y237)</f>
        <v>0</v>
      </c>
      <c r="K237" s="59"/>
      <c r="L237" s="58"/>
      <c r="M237" s="58"/>
      <c r="N237" s="58"/>
      <c r="O237" s="58"/>
      <c r="P237" s="58"/>
      <c r="Q237" s="58"/>
      <c r="R237" s="58"/>
      <c r="S237" s="58"/>
      <c r="T237" s="58"/>
      <c r="U237" s="59"/>
      <c r="V237" s="58"/>
      <c r="W237" s="58"/>
      <c r="X237" s="58"/>
      <c r="Y237" s="108"/>
      <c r="Z237" s="167">
        <f>SUM(AA237:AO237)</f>
        <v>0</v>
      </c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59"/>
      <c r="AL237" s="58"/>
      <c r="AM237" s="58"/>
      <c r="AN237" s="58"/>
      <c r="AO237" s="108"/>
      <c r="AP237" s="167">
        <f>SUM(AQ237:BE237)</f>
        <v>0</v>
      </c>
      <c r="AQ237" s="58"/>
      <c r="AR237" s="58"/>
      <c r="AS237" s="58"/>
      <c r="AT237" s="58"/>
      <c r="AU237" s="58"/>
      <c r="AV237" s="58"/>
      <c r="AW237" s="58"/>
      <c r="AX237" s="58"/>
      <c r="AY237" s="58"/>
      <c r="AZ237" s="58"/>
      <c r="BA237" s="59"/>
      <c r="BB237" s="58"/>
      <c r="BC237" s="58"/>
      <c r="BD237" s="58"/>
      <c r="BE237" s="108"/>
      <c r="BF237" s="167">
        <f>SUM(BG237:BU237)</f>
        <v>0</v>
      </c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9"/>
      <c r="BR237" s="58"/>
      <c r="BS237" s="58"/>
      <c r="BT237" s="58"/>
      <c r="BU237" s="108"/>
      <c r="BV237" s="167">
        <f>SUM(BW237:CU237)</f>
        <v>0</v>
      </c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9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58"/>
      <c r="CU237" s="108"/>
      <c r="CV237" s="171"/>
      <c r="CW237" s="167">
        <f>SUM(CX237:DL237)</f>
        <v>0</v>
      </c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9"/>
      <c r="DI237" s="58"/>
      <c r="DJ237" s="58"/>
      <c r="DK237" s="58"/>
      <c r="DL237" s="108"/>
      <c r="DM237" s="167">
        <f>SUM(DN237:EB237)</f>
        <v>0</v>
      </c>
      <c r="DN237" s="58"/>
      <c r="DO237" s="58"/>
      <c r="DP237" s="58"/>
      <c r="DQ237" s="58"/>
      <c r="DR237" s="58"/>
      <c r="DS237" s="58"/>
      <c r="DT237" s="58"/>
      <c r="DU237" s="58"/>
      <c r="DV237" s="58"/>
      <c r="DW237" s="58"/>
      <c r="DX237" s="59"/>
      <c r="DY237" s="58"/>
      <c r="DZ237" s="58"/>
      <c r="EA237" s="58"/>
      <c r="EB237" s="108"/>
      <c r="EC237" s="167">
        <f>SUM(ED237:ER237)</f>
        <v>0</v>
      </c>
      <c r="ED237" s="58"/>
      <c r="EE237" s="58"/>
      <c r="EF237" s="58"/>
      <c r="EG237" s="58"/>
      <c r="EH237" s="58"/>
      <c r="EI237" s="58"/>
      <c r="EJ237" s="58"/>
      <c r="EK237" s="58"/>
      <c r="EL237" s="58"/>
      <c r="EM237" s="58"/>
      <c r="EN237" s="59"/>
      <c r="EO237" s="58"/>
      <c r="EP237" s="58"/>
      <c r="EQ237" s="58"/>
      <c r="ER237" s="108"/>
      <c r="ES237" s="167">
        <f>SUM(ET237:FH237)</f>
        <v>0</v>
      </c>
      <c r="ET237" s="58"/>
      <c r="EU237" s="58"/>
      <c r="EV237" s="58"/>
      <c r="EW237" s="58"/>
      <c r="EX237" s="58"/>
      <c r="EY237" s="58"/>
      <c r="EZ237" s="58"/>
      <c r="FA237" s="58"/>
      <c r="FB237" s="58"/>
      <c r="FC237" s="58"/>
      <c r="FD237" s="59"/>
      <c r="FE237" s="58"/>
      <c r="FF237" s="58"/>
      <c r="FG237" s="58"/>
      <c r="FH237" s="108"/>
      <c r="FI237" s="167">
        <f>SUM(FJ237:FX237)</f>
        <v>0</v>
      </c>
      <c r="FJ237" s="58"/>
      <c r="FK237" s="58"/>
      <c r="FL237" s="58"/>
      <c r="FM237" s="58"/>
      <c r="FN237" s="58"/>
      <c r="FO237" s="58"/>
      <c r="FP237" s="58"/>
      <c r="FQ237" s="58"/>
      <c r="FR237" s="58"/>
      <c r="FS237" s="58"/>
      <c r="FT237" s="59"/>
      <c r="FU237" s="58"/>
      <c r="FV237" s="58"/>
      <c r="FW237" s="58"/>
      <c r="FX237" s="108"/>
      <c r="FY237" s="167">
        <f>SUM(FZ237:GN237)</f>
        <v>0</v>
      </c>
      <c r="FZ237" s="58"/>
      <c r="GA237" s="58"/>
      <c r="GB237" s="58"/>
      <c r="GC237" s="58"/>
      <c r="GD237" s="58"/>
      <c r="GE237" s="58"/>
      <c r="GF237" s="58"/>
      <c r="GG237" s="58"/>
      <c r="GH237" s="58"/>
      <c r="GI237" s="58"/>
      <c r="GJ237" s="59"/>
      <c r="GK237" s="58"/>
      <c r="GL237" s="58"/>
      <c r="GM237" s="58"/>
      <c r="GN237" s="108"/>
      <c r="GO237" s="167">
        <f>SUM(GP237:HN237)</f>
        <v>0</v>
      </c>
      <c r="GP237" s="58"/>
      <c r="GQ237" s="58"/>
      <c r="GR237" s="58"/>
      <c r="GS237" s="58"/>
      <c r="GT237" s="58"/>
      <c r="GU237" s="58"/>
      <c r="GV237" s="58"/>
      <c r="GW237" s="58"/>
      <c r="GX237" s="58"/>
      <c r="GY237" s="58"/>
      <c r="GZ237" s="59"/>
      <c r="HA237" s="58"/>
      <c r="HB237" s="58"/>
      <c r="HC237" s="58"/>
      <c r="HD237" s="58"/>
      <c r="HE237" s="58"/>
      <c r="HF237" s="58"/>
      <c r="HG237" s="58"/>
      <c r="HH237" s="58"/>
      <c r="HI237" s="58"/>
      <c r="HJ237" s="58"/>
      <c r="HK237" s="58"/>
      <c r="HL237" s="58"/>
      <c r="HM237" s="58"/>
      <c r="HN237" s="108"/>
      <c r="HO237" s="170"/>
      <c r="HP237" s="171"/>
      <c r="HQ237" s="167">
        <f>SUM(HR237:IF237)</f>
        <v>0</v>
      </c>
      <c r="HR237" s="58"/>
      <c r="HS237" s="58"/>
      <c r="HT237" s="58"/>
      <c r="HU237" s="58"/>
      <c r="HV237" s="58"/>
      <c r="HW237" s="58"/>
      <c r="HX237" s="58"/>
      <c r="HY237" s="58"/>
      <c r="HZ237" s="58"/>
      <c r="IA237" s="58"/>
      <c r="IB237" s="59"/>
      <c r="IC237" s="58"/>
      <c r="ID237" s="58"/>
      <c r="IE237" s="58"/>
      <c r="IF237" s="108"/>
      <c r="IG237" s="167">
        <f>SUM(IH237:IV237)</f>
        <v>0</v>
      </c>
      <c r="IH237" s="58"/>
      <c r="II237" s="58"/>
      <c r="IJ237" s="58"/>
      <c r="IK237" s="58"/>
      <c r="IL237" s="58"/>
      <c r="IM237" s="58"/>
      <c r="IN237" s="58"/>
      <c r="IO237" s="58"/>
      <c r="IP237" s="58"/>
      <c r="IQ237" s="58"/>
      <c r="IR237" s="59"/>
      <c r="IS237" s="58"/>
      <c r="IT237" s="58"/>
      <c r="IU237" s="58"/>
      <c r="IV237" s="108"/>
      <c r="IW237" s="167">
        <f>SUM(IX237:JL237)</f>
        <v>0</v>
      </c>
      <c r="IX237" s="58"/>
      <c r="IY237" s="58"/>
      <c r="IZ237" s="58"/>
      <c r="JA237" s="58"/>
      <c r="JB237" s="58"/>
      <c r="JC237" s="58"/>
      <c r="JD237" s="58"/>
      <c r="JE237" s="58"/>
      <c r="JF237" s="58"/>
      <c r="JG237" s="58"/>
      <c r="JH237" s="59"/>
      <c r="JI237" s="58"/>
      <c r="JJ237" s="58"/>
      <c r="JK237" s="58"/>
      <c r="JL237" s="108"/>
      <c r="JM237" s="167">
        <f>SUM(JN237:KB237)</f>
        <v>0</v>
      </c>
      <c r="JN237" s="58"/>
      <c r="JO237" s="58"/>
      <c r="JP237" s="58"/>
      <c r="JQ237" s="58"/>
      <c r="JR237" s="58"/>
      <c r="JS237" s="58"/>
      <c r="JT237" s="58"/>
      <c r="JU237" s="58"/>
      <c r="JV237" s="58"/>
      <c r="JW237" s="58"/>
      <c r="JX237" s="59"/>
      <c r="JY237" s="58"/>
      <c r="JZ237" s="58"/>
      <c r="KA237" s="58"/>
      <c r="KB237" s="108"/>
      <c r="KC237" s="167">
        <f>SUM(KD237:LB237)</f>
        <v>0</v>
      </c>
      <c r="KD237" s="58"/>
      <c r="KE237" s="58"/>
      <c r="KF237" s="58"/>
      <c r="KG237" s="58"/>
      <c r="KH237" s="58"/>
      <c r="KI237" s="58"/>
      <c r="KJ237" s="58"/>
      <c r="KK237" s="58"/>
      <c r="KL237" s="58"/>
      <c r="KM237" s="58"/>
      <c r="KN237" s="59"/>
      <c r="KO237" s="58"/>
      <c r="KP237" s="58"/>
      <c r="KQ237" s="58"/>
      <c r="KR237" s="58"/>
      <c r="KS237" s="58"/>
      <c r="KT237" s="58"/>
      <c r="KU237" s="58"/>
      <c r="KV237" s="58"/>
      <c r="KW237" s="58"/>
      <c r="KX237" s="58"/>
      <c r="KY237" s="58"/>
      <c r="KZ237" s="58"/>
      <c r="LA237" s="58"/>
      <c r="LB237" s="108"/>
      <c r="LC237" s="171"/>
      <c r="LD237" s="167">
        <f>SUM(LE237:LS237)</f>
        <v>0</v>
      </c>
      <c r="LE237" s="58"/>
      <c r="LF237" s="58"/>
      <c r="LG237" s="58"/>
      <c r="LH237" s="58"/>
      <c r="LI237" s="58"/>
      <c r="LJ237" s="58"/>
      <c r="LK237" s="58"/>
      <c r="LL237" s="58"/>
      <c r="LM237" s="58"/>
      <c r="LN237" s="58"/>
      <c r="LO237" s="59"/>
      <c r="LP237" s="58"/>
      <c r="LQ237" s="58"/>
      <c r="LR237" s="58"/>
      <c r="LS237" s="108"/>
      <c r="LT237" s="167">
        <f>SUM(LU237:MI237)</f>
        <v>0</v>
      </c>
      <c r="LU237" s="58"/>
      <c r="LV237" s="58"/>
      <c r="LW237" s="58"/>
      <c r="LX237" s="58"/>
      <c r="LY237" s="58"/>
      <c r="LZ237" s="58"/>
      <c r="MA237" s="58"/>
      <c r="MB237" s="58"/>
      <c r="MC237" s="58"/>
      <c r="MD237" s="58"/>
      <c r="ME237" s="59"/>
      <c r="MF237" s="58"/>
      <c r="MG237" s="58"/>
      <c r="MH237" s="58"/>
      <c r="MI237" s="108"/>
      <c r="MJ237" s="167">
        <f>SUM(MK237:MY237)</f>
        <v>0</v>
      </c>
      <c r="MK237" s="58"/>
      <c r="ML237" s="58"/>
      <c r="MM237" s="58"/>
      <c r="MN237" s="58"/>
      <c r="MO237" s="58"/>
      <c r="MP237" s="58"/>
      <c r="MQ237" s="58"/>
      <c r="MR237" s="58"/>
      <c r="MS237" s="58"/>
      <c r="MT237" s="58"/>
      <c r="MU237" s="59"/>
      <c r="MV237" s="58"/>
      <c r="MW237" s="58"/>
      <c r="MX237" s="58"/>
      <c r="MY237" s="108"/>
      <c r="MZ237" s="167">
        <f>SUM(NA237:NO237)</f>
        <v>0</v>
      </c>
      <c r="NA237" s="58"/>
      <c r="NB237" s="58"/>
      <c r="NC237" s="58"/>
      <c r="ND237" s="58"/>
      <c r="NE237" s="58"/>
      <c r="NF237" s="58"/>
      <c r="NG237" s="58"/>
      <c r="NH237" s="58"/>
      <c r="NI237" s="58"/>
      <c r="NJ237" s="58"/>
      <c r="NK237" s="59"/>
      <c r="NL237" s="58"/>
      <c r="NM237" s="58"/>
      <c r="NN237" s="58"/>
      <c r="NO237" s="108"/>
      <c r="NP237" s="167">
        <f>SUM(NQ237:OE237)</f>
        <v>0</v>
      </c>
      <c r="NQ237" s="58"/>
      <c r="NR237" s="58"/>
      <c r="NS237" s="58"/>
      <c r="NT237" s="58"/>
      <c r="NU237" s="58"/>
      <c r="NV237" s="58"/>
      <c r="NW237" s="58"/>
      <c r="NX237" s="58"/>
      <c r="NY237" s="58"/>
      <c r="NZ237" s="58"/>
      <c r="OA237" s="59"/>
      <c r="OB237" s="58"/>
      <c r="OC237" s="58"/>
      <c r="OD237" s="58"/>
      <c r="OE237" s="108"/>
      <c r="OF237" s="167">
        <f>SUM(OG237:OU237)</f>
        <v>0</v>
      </c>
      <c r="OG237" s="58"/>
      <c r="OH237" s="58"/>
      <c r="OI237" s="58"/>
      <c r="OJ237" s="58"/>
      <c r="OK237" s="58"/>
      <c r="OL237" s="58"/>
      <c r="OM237" s="58"/>
      <c r="ON237" s="58"/>
      <c r="OO237" s="58"/>
      <c r="OP237" s="58"/>
      <c r="OQ237" s="59"/>
      <c r="OR237" s="58"/>
      <c r="OS237" s="58"/>
      <c r="OT237" s="58"/>
      <c r="OU237" s="108"/>
      <c r="OV237" s="167">
        <f>SUM(OW237:PK237)</f>
        <v>0</v>
      </c>
      <c r="OW237" s="58"/>
      <c r="OX237" s="58"/>
      <c r="OY237" s="58"/>
      <c r="OZ237" s="58"/>
      <c r="PA237" s="58"/>
      <c r="PB237" s="58"/>
      <c r="PC237" s="58"/>
      <c r="PD237" s="58"/>
      <c r="PE237" s="58"/>
      <c r="PF237" s="58"/>
      <c r="PG237" s="59"/>
      <c r="PH237" s="58"/>
      <c r="PI237" s="58"/>
      <c r="PJ237" s="58"/>
      <c r="PK237" s="108"/>
      <c r="PL237" s="167">
        <f>SUM(PM237:QA237)</f>
        <v>0</v>
      </c>
      <c r="PM237" s="58"/>
      <c r="PN237" s="58"/>
      <c r="PO237" s="58"/>
      <c r="PP237" s="58"/>
      <c r="PQ237" s="58"/>
      <c r="PR237" s="58"/>
      <c r="PS237" s="58"/>
      <c r="PT237" s="58"/>
      <c r="PU237" s="58"/>
      <c r="PV237" s="58"/>
      <c r="PW237" s="59"/>
      <c r="PX237" s="58"/>
      <c r="PY237" s="58"/>
      <c r="PZ237" s="58"/>
      <c r="QA237" s="108"/>
      <c r="QB237" s="167">
        <f>SUM(QC237:QQ237)</f>
        <v>0</v>
      </c>
      <c r="QC237" s="58"/>
      <c r="QD237" s="58"/>
      <c r="QE237" s="58"/>
      <c r="QF237" s="58"/>
      <c r="QG237" s="58"/>
      <c r="QH237" s="58"/>
      <c r="QI237" s="58"/>
      <c r="QJ237" s="58"/>
      <c r="QK237" s="58"/>
      <c r="QL237" s="58"/>
      <c r="QM237" s="59"/>
      <c r="QN237" s="58"/>
      <c r="QO237" s="58"/>
      <c r="QP237" s="58"/>
      <c r="QQ237" s="108"/>
      <c r="QR237" s="167">
        <f>SUM(QS237:RQ237)</f>
        <v>0</v>
      </c>
      <c r="QS237" s="58"/>
      <c r="QT237" s="58"/>
      <c r="QU237" s="58"/>
      <c r="QV237" s="58"/>
      <c r="QW237" s="58"/>
      <c r="QX237" s="58"/>
      <c r="QY237" s="58"/>
      <c r="QZ237" s="58"/>
      <c r="RA237" s="58"/>
      <c r="RB237" s="58"/>
      <c r="RC237" s="59"/>
      <c r="RD237" s="58"/>
      <c r="RE237" s="58"/>
      <c r="RF237" s="58"/>
      <c r="RG237" s="58"/>
      <c r="RH237" s="58"/>
      <c r="RI237" s="58"/>
      <c r="RJ237" s="58"/>
      <c r="RK237" s="58"/>
      <c r="RL237" s="58"/>
      <c r="RM237" s="58"/>
      <c r="RN237" s="58"/>
      <c r="RO237" s="58"/>
      <c r="RP237" s="58"/>
      <c r="RQ237" s="108"/>
      <c r="RR237" s="171"/>
      <c r="RS237" s="167">
        <f>SUM(RT237:SH237)</f>
        <v>0</v>
      </c>
      <c r="RT237" s="58"/>
      <c r="RU237" s="58"/>
      <c r="RV237" s="58"/>
      <c r="RW237" s="58"/>
      <c r="RX237" s="58"/>
      <c r="RY237" s="58"/>
      <c r="RZ237" s="58"/>
      <c r="SA237" s="58"/>
      <c r="SB237" s="58"/>
      <c r="SC237" s="58"/>
      <c r="SD237" s="59"/>
      <c r="SE237" s="58"/>
      <c r="SF237" s="58"/>
      <c r="SG237" s="58"/>
      <c r="SH237" s="108"/>
      <c r="SI237" s="167">
        <f>SUM(SJ237:SX237)</f>
        <v>0</v>
      </c>
      <c r="SJ237" s="58"/>
      <c r="SK237" s="58"/>
      <c r="SL237" s="58"/>
      <c r="SM237" s="58"/>
      <c r="SN237" s="58"/>
      <c r="SO237" s="58"/>
      <c r="SP237" s="58"/>
      <c r="SQ237" s="58"/>
      <c r="SR237" s="58"/>
      <c r="SS237" s="58"/>
      <c r="ST237" s="59"/>
      <c r="SU237" s="58"/>
      <c r="SV237" s="58"/>
      <c r="SW237" s="58"/>
      <c r="SX237" s="108"/>
      <c r="SY237" s="167">
        <f>SUM(SZ237:TN237)</f>
        <v>0</v>
      </c>
      <c r="SZ237" s="58"/>
      <c r="TA237" s="58"/>
      <c r="TB237" s="58"/>
      <c r="TC237" s="58"/>
      <c r="TD237" s="58"/>
      <c r="TE237" s="58"/>
      <c r="TF237" s="58"/>
      <c r="TG237" s="58"/>
      <c r="TH237" s="58"/>
      <c r="TI237" s="58"/>
      <c r="TJ237" s="59"/>
      <c r="TK237" s="58"/>
      <c r="TL237" s="58"/>
      <c r="TM237" s="58"/>
      <c r="TN237" s="108"/>
      <c r="TO237" s="167">
        <f>SUM(TP237:UD237)</f>
        <v>0</v>
      </c>
      <c r="TP237" s="58"/>
      <c r="TQ237" s="58"/>
      <c r="TR237" s="58"/>
      <c r="TS237" s="58"/>
      <c r="TT237" s="58"/>
      <c r="TU237" s="58"/>
      <c r="TV237" s="58"/>
      <c r="TW237" s="58"/>
      <c r="TX237" s="58"/>
      <c r="TY237" s="58"/>
      <c r="TZ237" s="59"/>
      <c r="UA237" s="58"/>
      <c r="UB237" s="58"/>
      <c r="UC237" s="58"/>
      <c r="UD237" s="108"/>
      <c r="UE237" s="167">
        <f>SUM(UF237:VD237)</f>
        <v>0</v>
      </c>
      <c r="UF237" s="58"/>
      <c r="UG237" s="58"/>
      <c r="UH237" s="58"/>
      <c r="UI237" s="58"/>
      <c r="UJ237" s="58"/>
      <c r="UK237" s="58"/>
      <c r="UL237" s="58"/>
      <c r="UM237" s="58"/>
      <c r="UN237" s="58"/>
      <c r="UO237" s="58"/>
      <c r="UP237" s="59"/>
      <c r="UQ237" s="58"/>
      <c r="UR237" s="58"/>
      <c r="US237" s="58"/>
      <c r="UT237" s="58"/>
      <c r="UU237" s="58"/>
      <c r="UV237" s="58"/>
      <c r="UW237" s="58"/>
      <c r="UX237" s="58"/>
      <c r="UY237" s="58"/>
      <c r="UZ237" s="58"/>
      <c r="VA237" s="58"/>
      <c r="VB237" s="58"/>
      <c r="VC237" s="58"/>
      <c r="VD237" s="108"/>
      <c r="VE237" s="9" t="str">
        <f t="shared" si="1698"/>
        <v>-</v>
      </c>
    </row>
    <row r="238" spans="1:577" ht="20.149999999999999" customHeight="1">
      <c r="A238" s="18"/>
      <c r="B238" s="18">
        <v>6206</v>
      </c>
      <c r="C238" s="18"/>
      <c r="D238" s="19" t="s">
        <v>219</v>
      </c>
      <c r="E238" s="200">
        <f t="shared" ref="E238:BP238" si="1971">SUM(E239:E240)</f>
        <v>0</v>
      </c>
      <c r="F238" s="201">
        <f t="shared" si="1971"/>
        <v>0</v>
      </c>
      <c r="G238" s="201">
        <f t="shared" si="1971"/>
        <v>0</v>
      </c>
      <c r="H238" s="202">
        <f t="shared" si="1971"/>
        <v>0</v>
      </c>
      <c r="I238" s="230">
        <f t="shared" si="1971"/>
        <v>0</v>
      </c>
      <c r="J238" s="201">
        <f t="shared" si="1971"/>
        <v>0</v>
      </c>
      <c r="K238" s="65">
        <f t="shared" si="1971"/>
        <v>0</v>
      </c>
      <c r="L238" s="64">
        <f t="shared" si="1971"/>
        <v>0</v>
      </c>
      <c r="M238" s="64">
        <f t="shared" si="1971"/>
        <v>0</v>
      </c>
      <c r="N238" s="64">
        <f t="shared" si="1971"/>
        <v>0</v>
      </c>
      <c r="O238" s="64">
        <f t="shared" si="1971"/>
        <v>0</v>
      </c>
      <c r="P238" s="64">
        <f t="shared" si="1971"/>
        <v>0</v>
      </c>
      <c r="Q238" s="64">
        <f t="shared" si="1971"/>
        <v>0</v>
      </c>
      <c r="R238" s="64">
        <f t="shared" si="1971"/>
        <v>0</v>
      </c>
      <c r="S238" s="64">
        <f t="shared" si="1971"/>
        <v>0</v>
      </c>
      <c r="T238" s="64">
        <f t="shared" si="1971"/>
        <v>0</v>
      </c>
      <c r="U238" s="65">
        <f t="shared" si="1971"/>
        <v>0</v>
      </c>
      <c r="V238" s="64">
        <f t="shared" si="1971"/>
        <v>0</v>
      </c>
      <c r="W238" s="64">
        <f t="shared" si="1971"/>
        <v>0</v>
      </c>
      <c r="X238" s="64">
        <f t="shared" si="1971"/>
        <v>0</v>
      </c>
      <c r="Y238" s="111">
        <f t="shared" si="1971"/>
        <v>0</v>
      </c>
      <c r="Z238" s="65">
        <f t="shared" si="1971"/>
        <v>0</v>
      </c>
      <c r="AA238" s="64">
        <f t="shared" si="1971"/>
        <v>0</v>
      </c>
      <c r="AB238" s="64">
        <f t="shared" si="1971"/>
        <v>0</v>
      </c>
      <c r="AC238" s="64">
        <f t="shared" si="1971"/>
        <v>0</v>
      </c>
      <c r="AD238" s="64">
        <f t="shared" si="1971"/>
        <v>0</v>
      </c>
      <c r="AE238" s="64">
        <f t="shared" si="1971"/>
        <v>0</v>
      </c>
      <c r="AF238" s="64">
        <f t="shared" si="1971"/>
        <v>0</v>
      </c>
      <c r="AG238" s="64">
        <f t="shared" si="1971"/>
        <v>0</v>
      </c>
      <c r="AH238" s="64">
        <f t="shared" si="1971"/>
        <v>0</v>
      </c>
      <c r="AI238" s="64">
        <f t="shared" si="1971"/>
        <v>0</v>
      </c>
      <c r="AJ238" s="64">
        <f t="shared" si="1971"/>
        <v>0</v>
      </c>
      <c r="AK238" s="65">
        <f t="shared" si="1971"/>
        <v>0</v>
      </c>
      <c r="AL238" s="64">
        <f t="shared" si="1971"/>
        <v>0</v>
      </c>
      <c r="AM238" s="64">
        <f t="shared" si="1971"/>
        <v>0</v>
      </c>
      <c r="AN238" s="64">
        <f t="shared" si="1971"/>
        <v>0</v>
      </c>
      <c r="AO238" s="111">
        <f t="shared" si="1971"/>
        <v>0</v>
      </c>
      <c r="AP238" s="65">
        <f t="shared" si="1971"/>
        <v>0</v>
      </c>
      <c r="AQ238" s="64">
        <f t="shared" si="1971"/>
        <v>0</v>
      </c>
      <c r="AR238" s="64">
        <f t="shared" si="1971"/>
        <v>0</v>
      </c>
      <c r="AS238" s="64">
        <f t="shared" si="1971"/>
        <v>0</v>
      </c>
      <c r="AT238" s="64">
        <f t="shared" si="1971"/>
        <v>0</v>
      </c>
      <c r="AU238" s="64">
        <f t="shared" si="1971"/>
        <v>0</v>
      </c>
      <c r="AV238" s="64">
        <f t="shared" si="1971"/>
        <v>0</v>
      </c>
      <c r="AW238" s="64">
        <f t="shared" si="1971"/>
        <v>0</v>
      </c>
      <c r="AX238" s="64">
        <f t="shared" si="1971"/>
        <v>0</v>
      </c>
      <c r="AY238" s="64">
        <f t="shared" si="1971"/>
        <v>0</v>
      </c>
      <c r="AZ238" s="64">
        <f t="shared" si="1971"/>
        <v>0</v>
      </c>
      <c r="BA238" s="65">
        <f t="shared" si="1971"/>
        <v>0</v>
      </c>
      <c r="BB238" s="64">
        <f t="shared" si="1971"/>
        <v>0</v>
      </c>
      <c r="BC238" s="64">
        <f t="shared" si="1971"/>
        <v>0</v>
      </c>
      <c r="BD238" s="64">
        <f t="shared" si="1971"/>
        <v>0</v>
      </c>
      <c r="BE238" s="111">
        <f t="shared" si="1971"/>
        <v>0</v>
      </c>
      <c r="BF238" s="65">
        <f t="shared" si="1971"/>
        <v>0</v>
      </c>
      <c r="BG238" s="64">
        <f t="shared" si="1971"/>
        <v>0</v>
      </c>
      <c r="BH238" s="64">
        <f t="shared" si="1971"/>
        <v>0</v>
      </c>
      <c r="BI238" s="64">
        <f t="shared" si="1971"/>
        <v>0</v>
      </c>
      <c r="BJ238" s="64">
        <f t="shared" si="1971"/>
        <v>0</v>
      </c>
      <c r="BK238" s="64">
        <f t="shared" si="1971"/>
        <v>0</v>
      </c>
      <c r="BL238" s="64">
        <f t="shared" si="1971"/>
        <v>0</v>
      </c>
      <c r="BM238" s="64">
        <f t="shared" si="1971"/>
        <v>0</v>
      </c>
      <c r="BN238" s="64">
        <f t="shared" si="1971"/>
        <v>0</v>
      </c>
      <c r="BO238" s="64">
        <f t="shared" si="1971"/>
        <v>0</v>
      </c>
      <c r="BP238" s="64">
        <f t="shared" si="1971"/>
        <v>0</v>
      </c>
      <c r="BQ238" s="65">
        <f t="shared" ref="BQ238:EM238" si="1972">SUM(BQ239:BQ240)</f>
        <v>0</v>
      </c>
      <c r="BR238" s="64">
        <f t="shared" si="1972"/>
        <v>0</v>
      </c>
      <c r="BS238" s="64">
        <f t="shared" si="1972"/>
        <v>0</v>
      </c>
      <c r="BT238" s="64">
        <f t="shared" si="1972"/>
        <v>0</v>
      </c>
      <c r="BU238" s="111">
        <f t="shared" si="1972"/>
        <v>0</v>
      </c>
      <c r="BV238" s="65">
        <f t="shared" si="1972"/>
        <v>0</v>
      </c>
      <c r="BW238" s="64">
        <f t="shared" si="1972"/>
        <v>0</v>
      </c>
      <c r="BX238" s="64">
        <f t="shared" si="1972"/>
        <v>0</v>
      </c>
      <c r="BY238" s="64">
        <f t="shared" si="1972"/>
        <v>0</v>
      </c>
      <c r="BZ238" s="64">
        <f t="shared" si="1972"/>
        <v>0</v>
      </c>
      <c r="CA238" s="64">
        <f t="shared" si="1972"/>
        <v>0</v>
      </c>
      <c r="CB238" s="64">
        <f t="shared" si="1972"/>
        <v>0</v>
      </c>
      <c r="CC238" s="64">
        <f t="shared" si="1972"/>
        <v>0</v>
      </c>
      <c r="CD238" s="64">
        <f t="shared" si="1972"/>
        <v>0</v>
      </c>
      <c r="CE238" s="64">
        <f t="shared" si="1972"/>
        <v>0</v>
      </c>
      <c r="CF238" s="64">
        <f t="shared" si="1972"/>
        <v>0</v>
      </c>
      <c r="CG238" s="65">
        <f t="shared" si="1972"/>
        <v>0</v>
      </c>
      <c r="CH238" s="64">
        <f t="shared" si="1972"/>
        <v>0</v>
      </c>
      <c r="CI238" s="64">
        <f t="shared" si="1972"/>
        <v>0</v>
      </c>
      <c r="CJ238" s="64">
        <f t="shared" si="1972"/>
        <v>0</v>
      </c>
      <c r="CK238" s="64">
        <f t="shared" si="1972"/>
        <v>0</v>
      </c>
      <c r="CL238" s="64">
        <f t="shared" si="1972"/>
        <v>0</v>
      </c>
      <c r="CM238" s="64">
        <f t="shared" si="1972"/>
        <v>0</v>
      </c>
      <c r="CN238" s="64">
        <f t="shared" si="1972"/>
        <v>0</v>
      </c>
      <c r="CO238" s="64">
        <f t="shared" si="1972"/>
        <v>0</v>
      </c>
      <c r="CP238" s="64">
        <f t="shared" si="1972"/>
        <v>0</v>
      </c>
      <c r="CQ238" s="64">
        <f t="shared" si="1972"/>
        <v>0</v>
      </c>
      <c r="CR238" s="64">
        <f t="shared" si="1972"/>
        <v>0</v>
      </c>
      <c r="CS238" s="64">
        <f t="shared" si="1972"/>
        <v>0</v>
      </c>
      <c r="CT238" s="64">
        <f t="shared" si="1972"/>
        <v>0</v>
      </c>
      <c r="CU238" s="111">
        <f t="shared" si="1972"/>
        <v>0</v>
      </c>
      <c r="CV238" s="153">
        <f t="shared" si="1972"/>
        <v>0</v>
      </c>
      <c r="CW238" s="65">
        <f t="shared" si="1972"/>
        <v>0</v>
      </c>
      <c r="CX238" s="64">
        <f t="shared" si="1972"/>
        <v>0</v>
      </c>
      <c r="CY238" s="64">
        <f t="shared" si="1972"/>
        <v>0</v>
      </c>
      <c r="CZ238" s="64">
        <f t="shared" si="1972"/>
        <v>0</v>
      </c>
      <c r="DA238" s="64">
        <f t="shared" si="1972"/>
        <v>0</v>
      </c>
      <c r="DB238" s="64">
        <f t="shared" si="1972"/>
        <v>0</v>
      </c>
      <c r="DC238" s="64">
        <f t="shared" si="1972"/>
        <v>0</v>
      </c>
      <c r="DD238" s="64">
        <f t="shared" si="1972"/>
        <v>0</v>
      </c>
      <c r="DE238" s="64">
        <f t="shared" si="1972"/>
        <v>0</v>
      </c>
      <c r="DF238" s="64">
        <f t="shared" si="1972"/>
        <v>0</v>
      </c>
      <c r="DG238" s="64">
        <f t="shared" si="1972"/>
        <v>0</v>
      </c>
      <c r="DH238" s="65">
        <f t="shared" si="1972"/>
        <v>0</v>
      </c>
      <c r="DI238" s="64">
        <f t="shared" si="1972"/>
        <v>0</v>
      </c>
      <c r="DJ238" s="64">
        <f t="shared" si="1972"/>
        <v>0</v>
      </c>
      <c r="DK238" s="64">
        <f t="shared" si="1972"/>
        <v>0</v>
      </c>
      <c r="DL238" s="111">
        <f t="shared" si="1972"/>
        <v>0</v>
      </c>
      <c r="DM238" s="65">
        <f t="shared" si="1972"/>
        <v>0</v>
      </c>
      <c r="DN238" s="64">
        <f t="shared" si="1972"/>
        <v>0</v>
      </c>
      <c r="DO238" s="64">
        <f t="shared" si="1972"/>
        <v>0</v>
      </c>
      <c r="DP238" s="64">
        <f t="shared" si="1972"/>
        <v>0</v>
      </c>
      <c r="DQ238" s="64">
        <f t="shared" si="1972"/>
        <v>0</v>
      </c>
      <c r="DR238" s="64">
        <f t="shared" si="1972"/>
        <v>0</v>
      </c>
      <c r="DS238" s="64">
        <f t="shared" si="1972"/>
        <v>0</v>
      </c>
      <c r="DT238" s="64">
        <f t="shared" si="1972"/>
        <v>0</v>
      </c>
      <c r="DU238" s="64">
        <f t="shared" si="1972"/>
        <v>0</v>
      </c>
      <c r="DV238" s="64">
        <f t="shared" si="1972"/>
        <v>0</v>
      </c>
      <c r="DW238" s="64">
        <f t="shared" si="1972"/>
        <v>0</v>
      </c>
      <c r="DX238" s="65">
        <f t="shared" si="1972"/>
        <v>0</v>
      </c>
      <c r="DY238" s="64">
        <f t="shared" si="1972"/>
        <v>0</v>
      </c>
      <c r="DZ238" s="64">
        <f t="shared" si="1972"/>
        <v>0</v>
      </c>
      <c r="EA238" s="64">
        <f t="shared" si="1972"/>
        <v>0</v>
      </c>
      <c r="EB238" s="111">
        <f t="shared" si="1972"/>
        <v>0</v>
      </c>
      <c r="EC238" s="65">
        <f t="shared" si="1972"/>
        <v>0</v>
      </c>
      <c r="ED238" s="64">
        <f t="shared" si="1972"/>
        <v>0</v>
      </c>
      <c r="EE238" s="64">
        <f t="shared" si="1972"/>
        <v>0</v>
      </c>
      <c r="EF238" s="64">
        <f t="shared" si="1972"/>
        <v>0</v>
      </c>
      <c r="EG238" s="64">
        <f t="shared" si="1972"/>
        <v>0</v>
      </c>
      <c r="EH238" s="64">
        <f t="shared" si="1972"/>
        <v>0</v>
      </c>
      <c r="EI238" s="64">
        <f t="shared" si="1972"/>
        <v>0</v>
      </c>
      <c r="EJ238" s="64">
        <f t="shared" si="1972"/>
        <v>0</v>
      </c>
      <c r="EK238" s="64">
        <f t="shared" si="1972"/>
        <v>0</v>
      </c>
      <c r="EL238" s="64">
        <f t="shared" si="1972"/>
        <v>0</v>
      </c>
      <c r="EM238" s="64">
        <f t="shared" si="1972"/>
        <v>0</v>
      </c>
      <c r="EN238" s="65">
        <f t="shared" ref="EN238:GY238" si="1973">SUM(EN239:EN240)</f>
        <v>0</v>
      </c>
      <c r="EO238" s="64">
        <f t="shared" si="1973"/>
        <v>0</v>
      </c>
      <c r="EP238" s="64">
        <f t="shared" si="1973"/>
        <v>0</v>
      </c>
      <c r="EQ238" s="64">
        <f t="shared" si="1973"/>
        <v>0</v>
      </c>
      <c r="ER238" s="111">
        <f t="shared" si="1973"/>
        <v>0</v>
      </c>
      <c r="ES238" s="65">
        <f t="shared" si="1973"/>
        <v>0</v>
      </c>
      <c r="ET238" s="64">
        <f t="shared" si="1973"/>
        <v>0</v>
      </c>
      <c r="EU238" s="64">
        <f t="shared" si="1973"/>
        <v>0</v>
      </c>
      <c r="EV238" s="64">
        <f t="shared" si="1973"/>
        <v>0</v>
      </c>
      <c r="EW238" s="64">
        <f t="shared" si="1973"/>
        <v>0</v>
      </c>
      <c r="EX238" s="64">
        <f t="shared" si="1973"/>
        <v>0</v>
      </c>
      <c r="EY238" s="64">
        <f t="shared" si="1973"/>
        <v>0</v>
      </c>
      <c r="EZ238" s="64">
        <f t="shared" si="1973"/>
        <v>0</v>
      </c>
      <c r="FA238" s="64">
        <f t="shared" si="1973"/>
        <v>0</v>
      </c>
      <c r="FB238" s="64">
        <f t="shared" si="1973"/>
        <v>0</v>
      </c>
      <c r="FC238" s="64">
        <f t="shared" si="1973"/>
        <v>0</v>
      </c>
      <c r="FD238" s="65">
        <f t="shared" si="1973"/>
        <v>0</v>
      </c>
      <c r="FE238" s="64">
        <f t="shared" si="1973"/>
        <v>0</v>
      </c>
      <c r="FF238" s="64">
        <f t="shared" si="1973"/>
        <v>0</v>
      </c>
      <c r="FG238" s="64">
        <f t="shared" si="1973"/>
        <v>0</v>
      </c>
      <c r="FH238" s="111">
        <f t="shared" si="1973"/>
        <v>0</v>
      </c>
      <c r="FI238" s="65">
        <f t="shared" si="1973"/>
        <v>0</v>
      </c>
      <c r="FJ238" s="64">
        <f t="shared" si="1973"/>
        <v>0</v>
      </c>
      <c r="FK238" s="64">
        <f t="shared" si="1973"/>
        <v>0</v>
      </c>
      <c r="FL238" s="64">
        <f t="shared" si="1973"/>
        <v>0</v>
      </c>
      <c r="FM238" s="64">
        <f t="shared" si="1973"/>
        <v>0</v>
      </c>
      <c r="FN238" s="64">
        <f t="shared" si="1973"/>
        <v>0</v>
      </c>
      <c r="FO238" s="64">
        <f t="shared" si="1973"/>
        <v>0</v>
      </c>
      <c r="FP238" s="64">
        <f t="shared" si="1973"/>
        <v>0</v>
      </c>
      <c r="FQ238" s="64">
        <f t="shared" si="1973"/>
        <v>0</v>
      </c>
      <c r="FR238" s="64">
        <f t="shared" si="1973"/>
        <v>0</v>
      </c>
      <c r="FS238" s="64">
        <f t="shared" si="1973"/>
        <v>0</v>
      </c>
      <c r="FT238" s="65">
        <f t="shared" si="1973"/>
        <v>0</v>
      </c>
      <c r="FU238" s="64">
        <f t="shared" si="1973"/>
        <v>0</v>
      </c>
      <c r="FV238" s="64">
        <f t="shared" si="1973"/>
        <v>0</v>
      </c>
      <c r="FW238" s="64">
        <f t="shared" si="1973"/>
        <v>0</v>
      </c>
      <c r="FX238" s="111">
        <f t="shared" si="1973"/>
        <v>0</v>
      </c>
      <c r="FY238" s="65">
        <f t="shared" si="1973"/>
        <v>0</v>
      </c>
      <c r="FZ238" s="64">
        <f t="shared" si="1973"/>
        <v>0</v>
      </c>
      <c r="GA238" s="64">
        <f t="shared" si="1973"/>
        <v>0</v>
      </c>
      <c r="GB238" s="64">
        <f t="shared" si="1973"/>
        <v>0</v>
      </c>
      <c r="GC238" s="64">
        <f t="shared" si="1973"/>
        <v>0</v>
      </c>
      <c r="GD238" s="64">
        <f t="shared" si="1973"/>
        <v>0</v>
      </c>
      <c r="GE238" s="64">
        <f t="shared" si="1973"/>
        <v>0</v>
      </c>
      <c r="GF238" s="64">
        <f t="shared" si="1973"/>
        <v>0</v>
      </c>
      <c r="GG238" s="64">
        <f t="shared" si="1973"/>
        <v>0</v>
      </c>
      <c r="GH238" s="64">
        <f t="shared" si="1973"/>
        <v>0</v>
      </c>
      <c r="GI238" s="64">
        <f t="shared" si="1973"/>
        <v>0</v>
      </c>
      <c r="GJ238" s="65">
        <f t="shared" si="1973"/>
        <v>0</v>
      </c>
      <c r="GK238" s="64">
        <f t="shared" si="1973"/>
        <v>0</v>
      </c>
      <c r="GL238" s="64">
        <f t="shared" si="1973"/>
        <v>0</v>
      </c>
      <c r="GM238" s="64">
        <f t="shared" si="1973"/>
        <v>0</v>
      </c>
      <c r="GN238" s="111">
        <f t="shared" si="1973"/>
        <v>0</v>
      </c>
      <c r="GO238" s="65">
        <f t="shared" si="1973"/>
        <v>0</v>
      </c>
      <c r="GP238" s="64">
        <f t="shared" si="1973"/>
        <v>0</v>
      </c>
      <c r="GQ238" s="64">
        <f t="shared" si="1973"/>
        <v>0</v>
      </c>
      <c r="GR238" s="64">
        <f t="shared" si="1973"/>
        <v>0</v>
      </c>
      <c r="GS238" s="64">
        <f t="shared" si="1973"/>
        <v>0</v>
      </c>
      <c r="GT238" s="64">
        <f t="shared" si="1973"/>
        <v>0</v>
      </c>
      <c r="GU238" s="64">
        <f t="shared" si="1973"/>
        <v>0</v>
      </c>
      <c r="GV238" s="64">
        <f t="shared" si="1973"/>
        <v>0</v>
      </c>
      <c r="GW238" s="64">
        <f t="shared" si="1973"/>
        <v>0</v>
      </c>
      <c r="GX238" s="64">
        <f t="shared" si="1973"/>
        <v>0</v>
      </c>
      <c r="GY238" s="64">
        <f t="shared" si="1973"/>
        <v>0</v>
      </c>
      <c r="GZ238" s="65">
        <f t="shared" ref="GZ238:JW238" si="1974">SUM(GZ239:GZ240)</f>
        <v>0</v>
      </c>
      <c r="HA238" s="64">
        <f t="shared" si="1974"/>
        <v>0</v>
      </c>
      <c r="HB238" s="64">
        <f t="shared" si="1974"/>
        <v>0</v>
      </c>
      <c r="HC238" s="64">
        <f t="shared" si="1974"/>
        <v>0</v>
      </c>
      <c r="HD238" s="64">
        <f t="shared" si="1974"/>
        <v>0</v>
      </c>
      <c r="HE238" s="64">
        <f t="shared" si="1974"/>
        <v>0</v>
      </c>
      <c r="HF238" s="64">
        <f t="shared" si="1974"/>
        <v>0</v>
      </c>
      <c r="HG238" s="64">
        <f t="shared" si="1974"/>
        <v>0</v>
      </c>
      <c r="HH238" s="64">
        <f t="shared" si="1974"/>
        <v>0</v>
      </c>
      <c r="HI238" s="64">
        <f t="shared" si="1974"/>
        <v>0</v>
      </c>
      <c r="HJ238" s="64">
        <f t="shared" si="1974"/>
        <v>0</v>
      </c>
      <c r="HK238" s="64">
        <f t="shared" si="1974"/>
        <v>0</v>
      </c>
      <c r="HL238" s="64">
        <f t="shared" si="1974"/>
        <v>0</v>
      </c>
      <c r="HM238" s="64">
        <f t="shared" si="1974"/>
        <v>0</v>
      </c>
      <c r="HN238" s="111">
        <f t="shared" si="1974"/>
        <v>0</v>
      </c>
      <c r="HO238" s="137">
        <f t="shared" si="1974"/>
        <v>0</v>
      </c>
      <c r="HP238" s="153">
        <f t="shared" si="1974"/>
        <v>0</v>
      </c>
      <c r="HQ238" s="65">
        <f t="shared" si="1974"/>
        <v>0</v>
      </c>
      <c r="HR238" s="64">
        <f t="shared" si="1974"/>
        <v>0</v>
      </c>
      <c r="HS238" s="64">
        <f t="shared" si="1974"/>
        <v>0</v>
      </c>
      <c r="HT238" s="64">
        <f t="shared" si="1974"/>
        <v>0</v>
      </c>
      <c r="HU238" s="64">
        <f t="shared" si="1974"/>
        <v>0</v>
      </c>
      <c r="HV238" s="64">
        <f t="shared" si="1974"/>
        <v>0</v>
      </c>
      <c r="HW238" s="64">
        <f t="shared" si="1974"/>
        <v>0</v>
      </c>
      <c r="HX238" s="64">
        <f t="shared" si="1974"/>
        <v>0</v>
      </c>
      <c r="HY238" s="64">
        <f t="shared" si="1974"/>
        <v>0</v>
      </c>
      <c r="HZ238" s="64">
        <f t="shared" si="1974"/>
        <v>0</v>
      </c>
      <c r="IA238" s="64">
        <f t="shared" si="1974"/>
        <v>0</v>
      </c>
      <c r="IB238" s="65">
        <f t="shared" si="1974"/>
        <v>0</v>
      </c>
      <c r="IC238" s="64">
        <f t="shared" si="1974"/>
        <v>0</v>
      </c>
      <c r="ID238" s="64">
        <f t="shared" si="1974"/>
        <v>0</v>
      </c>
      <c r="IE238" s="64">
        <f t="shared" si="1974"/>
        <v>0</v>
      </c>
      <c r="IF238" s="111">
        <f t="shared" si="1974"/>
        <v>0</v>
      </c>
      <c r="IG238" s="65">
        <f t="shared" si="1974"/>
        <v>0</v>
      </c>
      <c r="IH238" s="64">
        <f t="shared" si="1974"/>
        <v>0</v>
      </c>
      <c r="II238" s="64">
        <f t="shared" si="1974"/>
        <v>0</v>
      </c>
      <c r="IJ238" s="64">
        <f t="shared" si="1974"/>
        <v>0</v>
      </c>
      <c r="IK238" s="64">
        <f t="shared" si="1974"/>
        <v>0</v>
      </c>
      <c r="IL238" s="64">
        <f t="shared" si="1974"/>
        <v>0</v>
      </c>
      <c r="IM238" s="64">
        <f t="shared" si="1974"/>
        <v>0</v>
      </c>
      <c r="IN238" s="64">
        <f t="shared" si="1974"/>
        <v>0</v>
      </c>
      <c r="IO238" s="64">
        <f t="shared" si="1974"/>
        <v>0</v>
      </c>
      <c r="IP238" s="64">
        <f t="shared" si="1974"/>
        <v>0</v>
      </c>
      <c r="IQ238" s="64">
        <f t="shared" si="1974"/>
        <v>0</v>
      </c>
      <c r="IR238" s="65">
        <f t="shared" si="1974"/>
        <v>0</v>
      </c>
      <c r="IS238" s="64">
        <f t="shared" si="1974"/>
        <v>0</v>
      </c>
      <c r="IT238" s="64">
        <f t="shared" si="1974"/>
        <v>0</v>
      </c>
      <c r="IU238" s="64">
        <f t="shared" si="1974"/>
        <v>0</v>
      </c>
      <c r="IV238" s="111">
        <f t="shared" si="1974"/>
        <v>0</v>
      </c>
      <c r="IW238" s="65">
        <f t="shared" si="1974"/>
        <v>0</v>
      </c>
      <c r="IX238" s="64">
        <f t="shared" si="1974"/>
        <v>0</v>
      </c>
      <c r="IY238" s="64">
        <f t="shared" si="1974"/>
        <v>0</v>
      </c>
      <c r="IZ238" s="64">
        <f t="shared" si="1974"/>
        <v>0</v>
      </c>
      <c r="JA238" s="64">
        <f t="shared" si="1974"/>
        <v>0</v>
      </c>
      <c r="JB238" s="64">
        <f t="shared" si="1974"/>
        <v>0</v>
      </c>
      <c r="JC238" s="64">
        <f t="shared" si="1974"/>
        <v>0</v>
      </c>
      <c r="JD238" s="64">
        <f t="shared" si="1974"/>
        <v>0</v>
      </c>
      <c r="JE238" s="64">
        <f t="shared" si="1974"/>
        <v>0</v>
      </c>
      <c r="JF238" s="64">
        <f t="shared" si="1974"/>
        <v>0</v>
      </c>
      <c r="JG238" s="64">
        <f t="shared" si="1974"/>
        <v>0</v>
      </c>
      <c r="JH238" s="65">
        <f t="shared" si="1974"/>
        <v>0</v>
      </c>
      <c r="JI238" s="64">
        <f t="shared" si="1974"/>
        <v>0</v>
      </c>
      <c r="JJ238" s="64">
        <f t="shared" si="1974"/>
        <v>0</v>
      </c>
      <c r="JK238" s="64">
        <f t="shared" si="1974"/>
        <v>0</v>
      </c>
      <c r="JL238" s="111">
        <f t="shared" si="1974"/>
        <v>0</v>
      </c>
      <c r="JM238" s="65">
        <f t="shared" si="1974"/>
        <v>0</v>
      </c>
      <c r="JN238" s="64">
        <f t="shared" si="1974"/>
        <v>0</v>
      </c>
      <c r="JO238" s="64">
        <f t="shared" si="1974"/>
        <v>0</v>
      </c>
      <c r="JP238" s="64">
        <f t="shared" si="1974"/>
        <v>0</v>
      </c>
      <c r="JQ238" s="64">
        <f t="shared" si="1974"/>
        <v>0</v>
      </c>
      <c r="JR238" s="64">
        <f t="shared" si="1974"/>
        <v>0</v>
      </c>
      <c r="JS238" s="64">
        <f t="shared" si="1974"/>
        <v>0</v>
      </c>
      <c r="JT238" s="64">
        <f t="shared" si="1974"/>
        <v>0</v>
      </c>
      <c r="JU238" s="64">
        <f t="shared" si="1974"/>
        <v>0</v>
      </c>
      <c r="JV238" s="64">
        <f t="shared" si="1974"/>
        <v>0</v>
      </c>
      <c r="JW238" s="64">
        <f t="shared" si="1974"/>
        <v>0</v>
      </c>
      <c r="JX238" s="65">
        <f t="shared" ref="JX238:MT238" si="1975">SUM(JX239:JX240)</f>
        <v>0</v>
      </c>
      <c r="JY238" s="64">
        <f t="shared" si="1975"/>
        <v>0</v>
      </c>
      <c r="JZ238" s="64">
        <f t="shared" si="1975"/>
        <v>0</v>
      </c>
      <c r="KA238" s="64">
        <f t="shared" si="1975"/>
        <v>0</v>
      </c>
      <c r="KB238" s="111">
        <f t="shared" si="1975"/>
        <v>0</v>
      </c>
      <c r="KC238" s="65">
        <f t="shared" si="1975"/>
        <v>0</v>
      </c>
      <c r="KD238" s="64">
        <f t="shared" si="1975"/>
        <v>0</v>
      </c>
      <c r="KE238" s="64">
        <f t="shared" si="1975"/>
        <v>0</v>
      </c>
      <c r="KF238" s="64">
        <f t="shared" si="1975"/>
        <v>0</v>
      </c>
      <c r="KG238" s="64">
        <f t="shared" si="1975"/>
        <v>0</v>
      </c>
      <c r="KH238" s="64">
        <f t="shared" si="1975"/>
        <v>0</v>
      </c>
      <c r="KI238" s="64">
        <f t="shared" si="1975"/>
        <v>0</v>
      </c>
      <c r="KJ238" s="64">
        <f t="shared" si="1975"/>
        <v>0</v>
      </c>
      <c r="KK238" s="64">
        <f t="shared" si="1975"/>
        <v>0</v>
      </c>
      <c r="KL238" s="64">
        <f t="shared" si="1975"/>
        <v>0</v>
      </c>
      <c r="KM238" s="64">
        <f t="shared" si="1975"/>
        <v>0</v>
      </c>
      <c r="KN238" s="65">
        <f t="shared" si="1975"/>
        <v>0</v>
      </c>
      <c r="KO238" s="64">
        <f t="shared" si="1975"/>
        <v>0</v>
      </c>
      <c r="KP238" s="64">
        <f t="shared" si="1975"/>
        <v>0</v>
      </c>
      <c r="KQ238" s="64">
        <f t="shared" si="1975"/>
        <v>0</v>
      </c>
      <c r="KR238" s="64">
        <f t="shared" si="1975"/>
        <v>0</v>
      </c>
      <c r="KS238" s="64">
        <f t="shared" si="1975"/>
        <v>0</v>
      </c>
      <c r="KT238" s="64">
        <f t="shared" si="1975"/>
        <v>0</v>
      </c>
      <c r="KU238" s="64">
        <f t="shared" si="1975"/>
        <v>0</v>
      </c>
      <c r="KV238" s="64">
        <f t="shared" si="1975"/>
        <v>0</v>
      </c>
      <c r="KW238" s="64">
        <f t="shared" si="1975"/>
        <v>0</v>
      </c>
      <c r="KX238" s="64">
        <f t="shared" si="1975"/>
        <v>0</v>
      </c>
      <c r="KY238" s="64">
        <f t="shared" si="1975"/>
        <v>0</v>
      </c>
      <c r="KZ238" s="64">
        <f t="shared" si="1975"/>
        <v>0</v>
      </c>
      <c r="LA238" s="64">
        <f t="shared" si="1975"/>
        <v>0</v>
      </c>
      <c r="LB238" s="111">
        <f t="shared" si="1975"/>
        <v>0</v>
      </c>
      <c r="LC238" s="153">
        <f t="shared" si="1975"/>
        <v>0</v>
      </c>
      <c r="LD238" s="65">
        <f t="shared" si="1975"/>
        <v>0</v>
      </c>
      <c r="LE238" s="64">
        <f t="shared" si="1975"/>
        <v>0</v>
      </c>
      <c r="LF238" s="64">
        <f t="shared" si="1975"/>
        <v>0</v>
      </c>
      <c r="LG238" s="64">
        <f t="shared" si="1975"/>
        <v>0</v>
      </c>
      <c r="LH238" s="64">
        <f t="shared" si="1975"/>
        <v>0</v>
      </c>
      <c r="LI238" s="64">
        <f t="shared" si="1975"/>
        <v>0</v>
      </c>
      <c r="LJ238" s="64">
        <f t="shared" si="1975"/>
        <v>0</v>
      </c>
      <c r="LK238" s="64">
        <f t="shared" si="1975"/>
        <v>0</v>
      </c>
      <c r="LL238" s="64">
        <f t="shared" si="1975"/>
        <v>0</v>
      </c>
      <c r="LM238" s="64">
        <f t="shared" si="1975"/>
        <v>0</v>
      </c>
      <c r="LN238" s="64">
        <f t="shared" si="1975"/>
        <v>0</v>
      </c>
      <c r="LO238" s="65">
        <f t="shared" si="1975"/>
        <v>0</v>
      </c>
      <c r="LP238" s="64">
        <f t="shared" si="1975"/>
        <v>0</v>
      </c>
      <c r="LQ238" s="64">
        <f t="shared" si="1975"/>
        <v>0</v>
      </c>
      <c r="LR238" s="64">
        <f t="shared" si="1975"/>
        <v>0</v>
      </c>
      <c r="LS238" s="111">
        <f t="shared" si="1975"/>
        <v>0</v>
      </c>
      <c r="LT238" s="65">
        <f t="shared" si="1975"/>
        <v>0</v>
      </c>
      <c r="LU238" s="64">
        <f t="shared" si="1975"/>
        <v>0</v>
      </c>
      <c r="LV238" s="64">
        <f t="shared" si="1975"/>
        <v>0</v>
      </c>
      <c r="LW238" s="64">
        <f t="shared" si="1975"/>
        <v>0</v>
      </c>
      <c r="LX238" s="64">
        <f t="shared" si="1975"/>
        <v>0</v>
      </c>
      <c r="LY238" s="64">
        <f t="shared" si="1975"/>
        <v>0</v>
      </c>
      <c r="LZ238" s="64">
        <f t="shared" si="1975"/>
        <v>0</v>
      </c>
      <c r="MA238" s="64">
        <f t="shared" si="1975"/>
        <v>0</v>
      </c>
      <c r="MB238" s="64">
        <f t="shared" si="1975"/>
        <v>0</v>
      </c>
      <c r="MC238" s="64">
        <f t="shared" si="1975"/>
        <v>0</v>
      </c>
      <c r="MD238" s="64">
        <f t="shared" si="1975"/>
        <v>0</v>
      </c>
      <c r="ME238" s="65">
        <f t="shared" si="1975"/>
        <v>0</v>
      </c>
      <c r="MF238" s="64">
        <f t="shared" si="1975"/>
        <v>0</v>
      </c>
      <c r="MG238" s="64">
        <f t="shared" si="1975"/>
        <v>0</v>
      </c>
      <c r="MH238" s="64">
        <f t="shared" si="1975"/>
        <v>0</v>
      </c>
      <c r="MI238" s="111">
        <f t="shared" si="1975"/>
        <v>0</v>
      </c>
      <c r="MJ238" s="65">
        <f t="shared" si="1975"/>
        <v>0</v>
      </c>
      <c r="MK238" s="64">
        <f t="shared" si="1975"/>
        <v>0</v>
      </c>
      <c r="ML238" s="64">
        <f t="shared" si="1975"/>
        <v>0</v>
      </c>
      <c r="MM238" s="64">
        <f t="shared" si="1975"/>
        <v>0</v>
      </c>
      <c r="MN238" s="64">
        <f t="shared" si="1975"/>
        <v>0</v>
      </c>
      <c r="MO238" s="64">
        <f t="shared" si="1975"/>
        <v>0</v>
      </c>
      <c r="MP238" s="64">
        <f t="shared" si="1975"/>
        <v>0</v>
      </c>
      <c r="MQ238" s="64">
        <f t="shared" si="1975"/>
        <v>0</v>
      </c>
      <c r="MR238" s="64">
        <f t="shared" si="1975"/>
        <v>0</v>
      </c>
      <c r="MS238" s="64">
        <f t="shared" si="1975"/>
        <v>0</v>
      </c>
      <c r="MT238" s="64">
        <f t="shared" si="1975"/>
        <v>0</v>
      </c>
      <c r="MU238" s="65">
        <f t="shared" ref="MU238:PF238" si="1976">SUM(MU239:MU240)</f>
        <v>0</v>
      </c>
      <c r="MV238" s="64">
        <f t="shared" si="1976"/>
        <v>0</v>
      </c>
      <c r="MW238" s="64">
        <f t="shared" si="1976"/>
        <v>0</v>
      </c>
      <c r="MX238" s="64">
        <f t="shared" si="1976"/>
        <v>0</v>
      </c>
      <c r="MY238" s="111">
        <f t="shared" si="1976"/>
        <v>0</v>
      </c>
      <c r="MZ238" s="65">
        <f t="shared" si="1976"/>
        <v>0</v>
      </c>
      <c r="NA238" s="64">
        <f t="shared" si="1976"/>
        <v>0</v>
      </c>
      <c r="NB238" s="64">
        <f t="shared" si="1976"/>
        <v>0</v>
      </c>
      <c r="NC238" s="64">
        <f t="shared" si="1976"/>
        <v>0</v>
      </c>
      <c r="ND238" s="64">
        <f t="shared" si="1976"/>
        <v>0</v>
      </c>
      <c r="NE238" s="64">
        <f t="shared" si="1976"/>
        <v>0</v>
      </c>
      <c r="NF238" s="64">
        <f t="shared" si="1976"/>
        <v>0</v>
      </c>
      <c r="NG238" s="64">
        <f t="shared" si="1976"/>
        <v>0</v>
      </c>
      <c r="NH238" s="64">
        <f t="shared" si="1976"/>
        <v>0</v>
      </c>
      <c r="NI238" s="64">
        <f t="shared" si="1976"/>
        <v>0</v>
      </c>
      <c r="NJ238" s="64">
        <f t="shared" si="1976"/>
        <v>0</v>
      </c>
      <c r="NK238" s="65">
        <f t="shared" si="1976"/>
        <v>0</v>
      </c>
      <c r="NL238" s="64">
        <f t="shared" si="1976"/>
        <v>0</v>
      </c>
      <c r="NM238" s="64">
        <f t="shared" si="1976"/>
        <v>0</v>
      </c>
      <c r="NN238" s="64">
        <f t="shared" si="1976"/>
        <v>0</v>
      </c>
      <c r="NO238" s="111">
        <f t="shared" si="1976"/>
        <v>0</v>
      </c>
      <c r="NP238" s="65">
        <f t="shared" si="1976"/>
        <v>0</v>
      </c>
      <c r="NQ238" s="64">
        <f t="shared" si="1976"/>
        <v>0</v>
      </c>
      <c r="NR238" s="64">
        <f t="shared" si="1976"/>
        <v>0</v>
      </c>
      <c r="NS238" s="64">
        <f t="shared" si="1976"/>
        <v>0</v>
      </c>
      <c r="NT238" s="64">
        <f t="shared" si="1976"/>
        <v>0</v>
      </c>
      <c r="NU238" s="64">
        <f t="shared" si="1976"/>
        <v>0</v>
      </c>
      <c r="NV238" s="64">
        <f t="shared" si="1976"/>
        <v>0</v>
      </c>
      <c r="NW238" s="64">
        <f t="shared" si="1976"/>
        <v>0</v>
      </c>
      <c r="NX238" s="64">
        <f t="shared" si="1976"/>
        <v>0</v>
      </c>
      <c r="NY238" s="64">
        <f t="shared" si="1976"/>
        <v>0</v>
      </c>
      <c r="NZ238" s="64">
        <f t="shared" si="1976"/>
        <v>0</v>
      </c>
      <c r="OA238" s="65">
        <f t="shared" si="1976"/>
        <v>0</v>
      </c>
      <c r="OB238" s="64">
        <f t="shared" si="1976"/>
        <v>0</v>
      </c>
      <c r="OC238" s="64">
        <f t="shared" si="1976"/>
        <v>0</v>
      </c>
      <c r="OD238" s="64">
        <f t="shared" si="1976"/>
        <v>0</v>
      </c>
      <c r="OE238" s="111">
        <f t="shared" si="1976"/>
        <v>0</v>
      </c>
      <c r="OF238" s="65">
        <f t="shared" si="1976"/>
        <v>0</v>
      </c>
      <c r="OG238" s="64">
        <f t="shared" si="1976"/>
        <v>0</v>
      </c>
      <c r="OH238" s="64">
        <f t="shared" si="1976"/>
        <v>0</v>
      </c>
      <c r="OI238" s="64">
        <f t="shared" si="1976"/>
        <v>0</v>
      </c>
      <c r="OJ238" s="64">
        <f t="shared" si="1976"/>
        <v>0</v>
      </c>
      <c r="OK238" s="64">
        <f t="shared" si="1976"/>
        <v>0</v>
      </c>
      <c r="OL238" s="64">
        <f t="shared" si="1976"/>
        <v>0</v>
      </c>
      <c r="OM238" s="64">
        <f t="shared" si="1976"/>
        <v>0</v>
      </c>
      <c r="ON238" s="64">
        <f t="shared" si="1976"/>
        <v>0</v>
      </c>
      <c r="OO238" s="64">
        <f t="shared" si="1976"/>
        <v>0</v>
      </c>
      <c r="OP238" s="64">
        <f t="shared" si="1976"/>
        <v>0</v>
      </c>
      <c r="OQ238" s="65">
        <f t="shared" si="1976"/>
        <v>0</v>
      </c>
      <c r="OR238" s="64">
        <f t="shared" si="1976"/>
        <v>0</v>
      </c>
      <c r="OS238" s="64">
        <f t="shared" si="1976"/>
        <v>0</v>
      </c>
      <c r="OT238" s="64">
        <f t="shared" si="1976"/>
        <v>0</v>
      </c>
      <c r="OU238" s="111">
        <f t="shared" si="1976"/>
        <v>0</v>
      </c>
      <c r="OV238" s="65">
        <f t="shared" si="1976"/>
        <v>0</v>
      </c>
      <c r="OW238" s="64">
        <f t="shared" si="1976"/>
        <v>0</v>
      </c>
      <c r="OX238" s="64">
        <f t="shared" si="1976"/>
        <v>0</v>
      </c>
      <c r="OY238" s="64">
        <f t="shared" si="1976"/>
        <v>0</v>
      </c>
      <c r="OZ238" s="64">
        <f t="shared" si="1976"/>
        <v>0</v>
      </c>
      <c r="PA238" s="64">
        <f t="shared" si="1976"/>
        <v>0</v>
      </c>
      <c r="PB238" s="64">
        <f t="shared" si="1976"/>
        <v>0</v>
      </c>
      <c r="PC238" s="64">
        <f t="shared" si="1976"/>
        <v>0</v>
      </c>
      <c r="PD238" s="64">
        <f t="shared" si="1976"/>
        <v>0</v>
      </c>
      <c r="PE238" s="64">
        <f t="shared" si="1976"/>
        <v>0</v>
      </c>
      <c r="PF238" s="64">
        <f t="shared" si="1976"/>
        <v>0</v>
      </c>
      <c r="PG238" s="65">
        <f t="shared" ref="PG238:RR238" si="1977">SUM(PG239:PG240)</f>
        <v>0</v>
      </c>
      <c r="PH238" s="64">
        <f t="shared" si="1977"/>
        <v>0</v>
      </c>
      <c r="PI238" s="64">
        <f t="shared" si="1977"/>
        <v>0</v>
      </c>
      <c r="PJ238" s="64">
        <f t="shared" si="1977"/>
        <v>0</v>
      </c>
      <c r="PK238" s="111">
        <f t="shared" si="1977"/>
        <v>0</v>
      </c>
      <c r="PL238" s="65">
        <f t="shared" si="1977"/>
        <v>0</v>
      </c>
      <c r="PM238" s="64">
        <f t="shared" si="1977"/>
        <v>0</v>
      </c>
      <c r="PN238" s="64">
        <f t="shared" si="1977"/>
        <v>0</v>
      </c>
      <c r="PO238" s="64">
        <f t="shared" si="1977"/>
        <v>0</v>
      </c>
      <c r="PP238" s="64">
        <f t="shared" si="1977"/>
        <v>0</v>
      </c>
      <c r="PQ238" s="64">
        <f t="shared" si="1977"/>
        <v>0</v>
      </c>
      <c r="PR238" s="64">
        <f t="shared" si="1977"/>
        <v>0</v>
      </c>
      <c r="PS238" s="64">
        <f t="shared" si="1977"/>
        <v>0</v>
      </c>
      <c r="PT238" s="64">
        <f t="shared" si="1977"/>
        <v>0</v>
      </c>
      <c r="PU238" s="64">
        <f t="shared" si="1977"/>
        <v>0</v>
      </c>
      <c r="PV238" s="64">
        <f t="shared" si="1977"/>
        <v>0</v>
      </c>
      <c r="PW238" s="65">
        <f t="shared" si="1977"/>
        <v>0</v>
      </c>
      <c r="PX238" s="64">
        <f t="shared" si="1977"/>
        <v>0</v>
      </c>
      <c r="PY238" s="64">
        <f t="shared" si="1977"/>
        <v>0</v>
      </c>
      <c r="PZ238" s="64">
        <f t="shared" si="1977"/>
        <v>0</v>
      </c>
      <c r="QA238" s="111">
        <f t="shared" si="1977"/>
        <v>0</v>
      </c>
      <c r="QB238" s="65">
        <f t="shared" si="1977"/>
        <v>0</v>
      </c>
      <c r="QC238" s="64">
        <f t="shared" si="1977"/>
        <v>0</v>
      </c>
      <c r="QD238" s="64">
        <f t="shared" si="1977"/>
        <v>0</v>
      </c>
      <c r="QE238" s="64">
        <f t="shared" si="1977"/>
        <v>0</v>
      </c>
      <c r="QF238" s="64">
        <f t="shared" si="1977"/>
        <v>0</v>
      </c>
      <c r="QG238" s="64">
        <f t="shared" si="1977"/>
        <v>0</v>
      </c>
      <c r="QH238" s="64">
        <f t="shared" si="1977"/>
        <v>0</v>
      </c>
      <c r="QI238" s="64">
        <f t="shared" si="1977"/>
        <v>0</v>
      </c>
      <c r="QJ238" s="64">
        <f t="shared" si="1977"/>
        <v>0</v>
      </c>
      <c r="QK238" s="64">
        <f t="shared" si="1977"/>
        <v>0</v>
      </c>
      <c r="QL238" s="64">
        <f t="shared" si="1977"/>
        <v>0</v>
      </c>
      <c r="QM238" s="65">
        <f t="shared" si="1977"/>
        <v>0</v>
      </c>
      <c r="QN238" s="64">
        <f t="shared" si="1977"/>
        <v>0</v>
      </c>
      <c r="QO238" s="64">
        <f t="shared" si="1977"/>
        <v>0</v>
      </c>
      <c r="QP238" s="64">
        <f t="shared" si="1977"/>
        <v>0</v>
      </c>
      <c r="QQ238" s="111">
        <f t="shared" si="1977"/>
        <v>0</v>
      </c>
      <c r="QR238" s="65">
        <f t="shared" si="1977"/>
        <v>0</v>
      </c>
      <c r="QS238" s="64">
        <f t="shared" si="1977"/>
        <v>0</v>
      </c>
      <c r="QT238" s="64">
        <f t="shared" si="1977"/>
        <v>0</v>
      </c>
      <c r="QU238" s="64">
        <f t="shared" si="1977"/>
        <v>0</v>
      </c>
      <c r="QV238" s="64">
        <f t="shared" si="1977"/>
        <v>0</v>
      </c>
      <c r="QW238" s="64">
        <f t="shared" si="1977"/>
        <v>0</v>
      </c>
      <c r="QX238" s="64">
        <f t="shared" si="1977"/>
        <v>0</v>
      </c>
      <c r="QY238" s="64">
        <f t="shared" si="1977"/>
        <v>0</v>
      </c>
      <c r="QZ238" s="64">
        <f t="shared" si="1977"/>
        <v>0</v>
      </c>
      <c r="RA238" s="64">
        <f t="shared" si="1977"/>
        <v>0</v>
      </c>
      <c r="RB238" s="64">
        <f t="shared" si="1977"/>
        <v>0</v>
      </c>
      <c r="RC238" s="65">
        <f t="shared" si="1977"/>
        <v>0</v>
      </c>
      <c r="RD238" s="64">
        <f t="shared" si="1977"/>
        <v>0</v>
      </c>
      <c r="RE238" s="64">
        <f t="shared" si="1977"/>
        <v>0</v>
      </c>
      <c r="RF238" s="64">
        <f t="shared" si="1977"/>
        <v>0</v>
      </c>
      <c r="RG238" s="64">
        <f t="shared" si="1977"/>
        <v>0</v>
      </c>
      <c r="RH238" s="64">
        <f t="shared" si="1977"/>
        <v>0</v>
      </c>
      <c r="RI238" s="64">
        <f t="shared" si="1977"/>
        <v>0</v>
      </c>
      <c r="RJ238" s="64">
        <f t="shared" si="1977"/>
        <v>0</v>
      </c>
      <c r="RK238" s="64">
        <f t="shared" si="1977"/>
        <v>0</v>
      </c>
      <c r="RL238" s="64">
        <f t="shared" si="1977"/>
        <v>0</v>
      </c>
      <c r="RM238" s="64">
        <f t="shared" si="1977"/>
        <v>0</v>
      </c>
      <c r="RN238" s="64">
        <f t="shared" si="1977"/>
        <v>0</v>
      </c>
      <c r="RO238" s="64">
        <f t="shared" si="1977"/>
        <v>0</v>
      </c>
      <c r="RP238" s="64">
        <f t="shared" si="1977"/>
        <v>0</v>
      </c>
      <c r="RQ238" s="111">
        <f t="shared" si="1977"/>
        <v>0</v>
      </c>
      <c r="RR238" s="153">
        <f t="shared" si="1977"/>
        <v>0</v>
      </c>
      <c r="RS238" s="65">
        <f t="shared" ref="RS238:UD238" si="1978">SUM(RS239:RS240)</f>
        <v>0</v>
      </c>
      <c r="RT238" s="64">
        <f t="shared" si="1978"/>
        <v>0</v>
      </c>
      <c r="RU238" s="64">
        <f t="shared" si="1978"/>
        <v>0</v>
      </c>
      <c r="RV238" s="64">
        <f t="shared" si="1978"/>
        <v>0</v>
      </c>
      <c r="RW238" s="64">
        <f t="shared" si="1978"/>
        <v>0</v>
      </c>
      <c r="RX238" s="64">
        <f t="shared" si="1978"/>
        <v>0</v>
      </c>
      <c r="RY238" s="64">
        <f t="shared" si="1978"/>
        <v>0</v>
      </c>
      <c r="RZ238" s="64">
        <f t="shared" si="1978"/>
        <v>0</v>
      </c>
      <c r="SA238" s="64">
        <f t="shared" si="1978"/>
        <v>0</v>
      </c>
      <c r="SB238" s="64">
        <f t="shared" si="1978"/>
        <v>0</v>
      </c>
      <c r="SC238" s="64">
        <f t="shared" si="1978"/>
        <v>0</v>
      </c>
      <c r="SD238" s="65">
        <f t="shared" si="1978"/>
        <v>0</v>
      </c>
      <c r="SE238" s="64">
        <f t="shared" si="1978"/>
        <v>0</v>
      </c>
      <c r="SF238" s="64">
        <f t="shared" si="1978"/>
        <v>0</v>
      </c>
      <c r="SG238" s="64">
        <f t="shared" si="1978"/>
        <v>0</v>
      </c>
      <c r="SH238" s="111">
        <f t="shared" si="1978"/>
        <v>0</v>
      </c>
      <c r="SI238" s="65">
        <f t="shared" si="1978"/>
        <v>0</v>
      </c>
      <c r="SJ238" s="64">
        <f t="shared" si="1978"/>
        <v>0</v>
      </c>
      <c r="SK238" s="64">
        <f t="shared" si="1978"/>
        <v>0</v>
      </c>
      <c r="SL238" s="64">
        <f t="shared" si="1978"/>
        <v>0</v>
      </c>
      <c r="SM238" s="64">
        <f t="shared" si="1978"/>
        <v>0</v>
      </c>
      <c r="SN238" s="64">
        <f t="shared" si="1978"/>
        <v>0</v>
      </c>
      <c r="SO238" s="64">
        <f t="shared" si="1978"/>
        <v>0</v>
      </c>
      <c r="SP238" s="64">
        <f t="shared" si="1978"/>
        <v>0</v>
      </c>
      <c r="SQ238" s="64">
        <f t="shared" si="1978"/>
        <v>0</v>
      </c>
      <c r="SR238" s="64">
        <f t="shared" si="1978"/>
        <v>0</v>
      </c>
      <c r="SS238" s="64">
        <f t="shared" si="1978"/>
        <v>0</v>
      </c>
      <c r="ST238" s="65">
        <f t="shared" si="1978"/>
        <v>0</v>
      </c>
      <c r="SU238" s="64">
        <f t="shared" si="1978"/>
        <v>0</v>
      </c>
      <c r="SV238" s="64">
        <f t="shared" si="1978"/>
        <v>0</v>
      </c>
      <c r="SW238" s="64">
        <f t="shared" si="1978"/>
        <v>0</v>
      </c>
      <c r="SX238" s="111">
        <f t="shared" si="1978"/>
        <v>0</v>
      </c>
      <c r="SY238" s="65">
        <f t="shared" si="1978"/>
        <v>0</v>
      </c>
      <c r="SZ238" s="64">
        <f t="shared" si="1978"/>
        <v>0</v>
      </c>
      <c r="TA238" s="64">
        <f t="shared" si="1978"/>
        <v>0</v>
      </c>
      <c r="TB238" s="64">
        <f t="shared" si="1978"/>
        <v>0</v>
      </c>
      <c r="TC238" s="64">
        <f t="shared" si="1978"/>
        <v>0</v>
      </c>
      <c r="TD238" s="64">
        <f t="shared" si="1978"/>
        <v>0</v>
      </c>
      <c r="TE238" s="64">
        <f t="shared" si="1978"/>
        <v>0</v>
      </c>
      <c r="TF238" s="64">
        <f t="shared" si="1978"/>
        <v>0</v>
      </c>
      <c r="TG238" s="64">
        <f t="shared" si="1978"/>
        <v>0</v>
      </c>
      <c r="TH238" s="64">
        <f t="shared" si="1978"/>
        <v>0</v>
      </c>
      <c r="TI238" s="64">
        <f t="shared" si="1978"/>
        <v>0</v>
      </c>
      <c r="TJ238" s="65">
        <f t="shared" si="1978"/>
        <v>0</v>
      </c>
      <c r="TK238" s="64">
        <f t="shared" si="1978"/>
        <v>0</v>
      </c>
      <c r="TL238" s="64">
        <f t="shared" si="1978"/>
        <v>0</v>
      </c>
      <c r="TM238" s="64">
        <f t="shared" si="1978"/>
        <v>0</v>
      </c>
      <c r="TN238" s="111">
        <f t="shared" si="1978"/>
        <v>0</v>
      </c>
      <c r="TO238" s="65">
        <f t="shared" si="1978"/>
        <v>0</v>
      </c>
      <c r="TP238" s="64">
        <f t="shared" si="1978"/>
        <v>0</v>
      </c>
      <c r="TQ238" s="64">
        <f t="shared" si="1978"/>
        <v>0</v>
      </c>
      <c r="TR238" s="64">
        <f t="shared" si="1978"/>
        <v>0</v>
      </c>
      <c r="TS238" s="64">
        <f t="shared" si="1978"/>
        <v>0</v>
      </c>
      <c r="TT238" s="64">
        <f t="shared" si="1978"/>
        <v>0</v>
      </c>
      <c r="TU238" s="64">
        <f t="shared" si="1978"/>
        <v>0</v>
      </c>
      <c r="TV238" s="64">
        <f t="shared" si="1978"/>
        <v>0</v>
      </c>
      <c r="TW238" s="64">
        <f t="shared" si="1978"/>
        <v>0</v>
      </c>
      <c r="TX238" s="64">
        <f t="shared" si="1978"/>
        <v>0</v>
      </c>
      <c r="TY238" s="64">
        <f t="shared" si="1978"/>
        <v>0</v>
      </c>
      <c r="TZ238" s="65">
        <f t="shared" si="1978"/>
        <v>0</v>
      </c>
      <c r="UA238" s="64">
        <f t="shared" si="1978"/>
        <v>0</v>
      </c>
      <c r="UB238" s="64">
        <f t="shared" si="1978"/>
        <v>0</v>
      </c>
      <c r="UC238" s="64">
        <f t="shared" si="1978"/>
        <v>0</v>
      </c>
      <c r="UD238" s="111">
        <f t="shared" si="1978"/>
        <v>0</v>
      </c>
      <c r="UE238" s="65">
        <f t="shared" ref="UE238:VD238" si="1979">SUM(UE239:UE240)</f>
        <v>0</v>
      </c>
      <c r="UF238" s="64">
        <f t="shared" si="1979"/>
        <v>0</v>
      </c>
      <c r="UG238" s="64">
        <f t="shared" si="1979"/>
        <v>0</v>
      </c>
      <c r="UH238" s="64">
        <f t="shared" si="1979"/>
        <v>0</v>
      </c>
      <c r="UI238" s="64">
        <f t="shared" si="1979"/>
        <v>0</v>
      </c>
      <c r="UJ238" s="64">
        <f t="shared" si="1979"/>
        <v>0</v>
      </c>
      <c r="UK238" s="64">
        <f t="shared" si="1979"/>
        <v>0</v>
      </c>
      <c r="UL238" s="64">
        <f t="shared" si="1979"/>
        <v>0</v>
      </c>
      <c r="UM238" s="64">
        <f t="shared" si="1979"/>
        <v>0</v>
      </c>
      <c r="UN238" s="64">
        <f t="shared" si="1979"/>
        <v>0</v>
      </c>
      <c r="UO238" s="64">
        <f t="shared" si="1979"/>
        <v>0</v>
      </c>
      <c r="UP238" s="65">
        <f t="shared" si="1979"/>
        <v>0</v>
      </c>
      <c r="UQ238" s="64">
        <f t="shared" si="1979"/>
        <v>0</v>
      </c>
      <c r="UR238" s="64">
        <f t="shared" si="1979"/>
        <v>0</v>
      </c>
      <c r="US238" s="64">
        <f t="shared" si="1979"/>
        <v>0</v>
      </c>
      <c r="UT238" s="64">
        <f t="shared" si="1979"/>
        <v>0</v>
      </c>
      <c r="UU238" s="64">
        <f t="shared" si="1979"/>
        <v>0</v>
      </c>
      <c r="UV238" s="64">
        <f t="shared" si="1979"/>
        <v>0</v>
      </c>
      <c r="UW238" s="64">
        <f t="shared" si="1979"/>
        <v>0</v>
      </c>
      <c r="UX238" s="64">
        <f t="shared" si="1979"/>
        <v>0</v>
      </c>
      <c r="UY238" s="64">
        <f t="shared" si="1979"/>
        <v>0</v>
      </c>
      <c r="UZ238" s="64">
        <f t="shared" si="1979"/>
        <v>0</v>
      </c>
      <c r="VA238" s="64">
        <f t="shared" si="1979"/>
        <v>0</v>
      </c>
      <c r="VB238" s="64">
        <f t="shared" si="1979"/>
        <v>0</v>
      </c>
      <c r="VC238" s="64">
        <f t="shared" si="1979"/>
        <v>0</v>
      </c>
      <c r="VD238" s="111">
        <f t="shared" si="1979"/>
        <v>0</v>
      </c>
      <c r="VE238" s="9" t="str">
        <f t="shared" si="1698"/>
        <v>-</v>
      </c>
    </row>
    <row r="239" spans="1:577" ht="20.149999999999999" customHeight="1">
      <c r="A239" s="18"/>
      <c r="B239" s="18"/>
      <c r="C239" s="22">
        <v>62061</v>
      </c>
      <c r="D239" s="23" t="s">
        <v>220</v>
      </c>
      <c r="E239" s="191">
        <f>SUM(F239:I239)</f>
        <v>0</v>
      </c>
      <c r="F239" s="192"/>
      <c r="G239" s="192"/>
      <c r="H239" s="193"/>
      <c r="I239" s="227"/>
      <c r="J239" s="239">
        <f t="shared" ref="J239:J240" si="1980">SUM(K239:Y239)</f>
        <v>0</v>
      </c>
      <c r="K239" s="59"/>
      <c r="L239" s="58"/>
      <c r="M239" s="58"/>
      <c r="N239" s="58"/>
      <c r="O239" s="58"/>
      <c r="P239" s="58"/>
      <c r="Q239" s="58"/>
      <c r="R239" s="58"/>
      <c r="S239" s="58"/>
      <c r="T239" s="58"/>
      <c r="U239" s="59"/>
      <c r="V239" s="58"/>
      <c r="W239" s="58"/>
      <c r="X239" s="58"/>
      <c r="Y239" s="108"/>
      <c r="Z239" s="167">
        <f t="shared" ref="Z239:Z240" si="1981">SUM(AA239:AO239)</f>
        <v>0</v>
      </c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9"/>
      <c r="AL239" s="58"/>
      <c r="AM239" s="58"/>
      <c r="AN239" s="58"/>
      <c r="AO239" s="108"/>
      <c r="AP239" s="167">
        <f t="shared" ref="AP239:AP240" si="1982">SUM(AQ239:BE239)</f>
        <v>0</v>
      </c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9"/>
      <c r="BB239" s="58"/>
      <c r="BC239" s="58"/>
      <c r="BD239" s="58"/>
      <c r="BE239" s="108"/>
      <c r="BF239" s="167">
        <f t="shared" ref="BF239:BF240" si="1983">SUM(BG239:BU239)</f>
        <v>0</v>
      </c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9"/>
      <c r="BR239" s="58"/>
      <c r="BS239" s="58"/>
      <c r="BT239" s="58"/>
      <c r="BU239" s="108"/>
      <c r="BV239" s="167">
        <f t="shared" ref="BV239:BV240" si="1984">SUM(BW239:CU239)</f>
        <v>0</v>
      </c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9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58"/>
      <c r="CU239" s="108"/>
      <c r="CV239" s="171"/>
      <c r="CW239" s="167">
        <f t="shared" ref="CW239:CW240" si="1985">SUM(CX239:DL239)</f>
        <v>0</v>
      </c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9"/>
      <c r="DI239" s="58"/>
      <c r="DJ239" s="58"/>
      <c r="DK239" s="58"/>
      <c r="DL239" s="108"/>
      <c r="DM239" s="167">
        <f t="shared" ref="DM239:DM240" si="1986">SUM(DN239:EB239)</f>
        <v>0</v>
      </c>
      <c r="DN239" s="58"/>
      <c r="DO239" s="58"/>
      <c r="DP239" s="58"/>
      <c r="DQ239" s="58"/>
      <c r="DR239" s="58"/>
      <c r="DS239" s="58"/>
      <c r="DT239" s="58"/>
      <c r="DU239" s="58"/>
      <c r="DV239" s="58"/>
      <c r="DW239" s="58"/>
      <c r="DX239" s="59"/>
      <c r="DY239" s="58"/>
      <c r="DZ239" s="58"/>
      <c r="EA239" s="58"/>
      <c r="EB239" s="108"/>
      <c r="EC239" s="167">
        <f t="shared" ref="EC239:EC240" si="1987">SUM(ED239:ER239)</f>
        <v>0</v>
      </c>
      <c r="ED239" s="58"/>
      <c r="EE239" s="58"/>
      <c r="EF239" s="58"/>
      <c r="EG239" s="58"/>
      <c r="EH239" s="58"/>
      <c r="EI239" s="58"/>
      <c r="EJ239" s="58"/>
      <c r="EK239" s="58"/>
      <c r="EL239" s="58"/>
      <c r="EM239" s="58"/>
      <c r="EN239" s="59"/>
      <c r="EO239" s="58"/>
      <c r="EP239" s="58"/>
      <c r="EQ239" s="58"/>
      <c r="ER239" s="108"/>
      <c r="ES239" s="167">
        <f t="shared" ref="ES239:ES240" si="1988">SUM(ET239:FH239)</f>
        <v>0</v>
      </c>
      <c r="ET239" s="58"/>
      <c r="EU239" s="58"/>
      <c r="EV239" s="58"/>
      <c r="EW239" s="58"/>
      <c r="EX239" s="58"/>
      <c r="EY239" s="58"/>
      <c r="EZ239" s="58"/>
      <c r="FA239" s="58"/>
      <c r="FB239" s="58"/>
      <c r="FC239" s="58"/>
      <c r="FD239" s="59"/>
      <c r="FE239" s="58"/>
      <c r="FF239" s="58"/>
      <c r="FG239" s="58"/>
      <c r="FH239" s="108"/>
      <c r="FI239" s="167">
        <f t="shared" ref="FI239:FI240" si="1989">SUM(FJ239:FX239)</f>
        <v>0</v>
      </c>
      <c r="FJ239" s="58"/>
      <c r="FK239" s="58"/>
      <c r="FL239" s="58"/>
      <c r="FM239" s="58"/>
      <c r="FN239" s="58"/>
      <c r="FO239" s="58"/>
      <c r="FP239" s="58"/>
      <c r="FQ239" s="58"/>
      <c r="FR239" s="58"/>
      <c r="FS239" s="58"/>
      <c r="FT239" s="59"/>
      <c r="FU239" s="58"/>
      <c r="FV239" s="58"/>
      <c r="FW239" s="58"/>
      <c r="FX239" s="108"/>
      <c r="FY239" s="167">
        <f t="shared" ref="FY239:FY240" si="1990">SUM(FZ239:GN239)</f>
        <v>0</v>
      </c>
      <c r="FZ239" s="58"/>
      <c r="GA239" s="58"/>
      <c r="GB239" s="58"/>
      <c r="GC239" s="58"/>
      <c r="GD239" s="58"/>
      <c r="GE239" s="58"/>
      <c r="GF239" s="58"/>
      <c r="GG239" s="58"/>
      <c r="GH239" s="58"/>
      <c r="GI239" s="58"/>
      <c r="GJ239" s="59"/>
      <c r="GK239" s="58"/>
      <c r="GL239" s="58"/>
      <c r="GM239" s="58"/>
      <c r="GN239" s="108"/>
      <c r="GO239" s="167">
        <f t="shared" ref="GO239:GO240" si="1991">SUM(GP239:HN239)</f>
        <v>0</v>
      </c>
      <c r="GP239" s="58"/>
      <c r="GQ239" s="58"/>
      <c r="GR239" s="58"/>
      <c r="GS239" s="58"/>
      <c r="GT239" s="58"/>
      <c r="GU239" s="58"/>
      <c r="GV239" s="58"/>
      <c r="GW239" s="58"/>
      <c r="GX239" s="58"/>
      <c r="GY239" s="58"/>
      <c r="GZ239" s="59"/>
      <c r="HA239" s="58"/>
      <c r="HB239" s="58"/>
      <c r="HC239" s="58"/>
      <c r="HD239" s="58"/>
      <c r="HE239" s="58"/>
      <c r="HF239" s="58"/>
      <c r="HG239" s="58"/>
      <c r="HH239" s="58"/>
      <c r="HI239" s="58"/>
      <c r="HJ239" s="58"/>
      <c r="HK239" s="58"/>
      <c r="HL239" s="58"/>
      <c r="HM239" s="58"/>
      <c r="HN239" s="108"/>
      <c r="HO239" s="170"/>
      <c r="HP239" s="171"/>
      <c r="HQ239" s="167">
        <f t="shared" ref="HQ239:HQ240" si="1992">SUM(HR239:IF239)</f>
        <v>0</v>
      </c>
      <c r="HR239" s="58"/>
      <c r="HS239" s="58"/>
      <c r="HT239" s="58"/>
      <c r="HU239" s="58"/>
      <c r="HV239" s="58"/>
      <c r="HW239" s="58"/>
      <c r="HX239" s="58"/>
      <c r="HY239" s="58"/>
      <c r="HZ239" s="58"/>
      <c r="IA239" s="58"/>
      <c r="IB239" s="59"/>
      <c r="IC239" s="58"/>
      <c r="ID239" s="58"/>
      <c r="IE239" s="58"/>
      <c r="IF239" s="108"/>
      <c r="IG239" s="167">
        <f t="shared" ref="IG239:IG240" si="1993">SUM(IH239:IV239)</f>
        <v>0</v>
      </c>
      <c r="IH239" s="58"/>
      <c r="II239" s="58"/>
      <c r="IJ239" s="58"/>
      <c r="IK239" s="58"/>
      <c r="IL239" s="58"/>
      <c r="IM239" s="58"/>
      <c r="IN239" s="58"/>
      <c r="IO239" s="58"/>
      <c r="IP239" s="58"/>
      <c r="IQ239" s="58"/>
      <c r="IR239" s="59"/>
      <c r="IS239" s="58"/>
      <c r="IT239" s="58"/>
      <c r="IU239" s="58"/>
      <c r="IV239" s="108"/>
      <c r="IW239" s="167">
        <f t="shared" ref="IW239:IW240" si="1994">SUM(IX239:JL239)</f>
        <v>0</v>
      </c>
      <c r="IX239" s="58"/>
      <c r="IY239" s="58"/>
      <c r="IZ239" s="58"/>
      <c r="JA239" s="58"/>
      <c r="JB239" s="58"/>
      <c r="JC239" s="58"/>
      <c r="JD239" s="58"/>
      <c r="JE239" s="58"/>
      <c r="JF239" s="58"/>
      <c r="JG239" s="58"/>
      <c r="JH239" s="59"/>
      <c r="JI239" s="58"/>
      <c r="JJ239" s="58"/>
      <c r="JK239" s="58"/>
      <c r="JL239" s="108"/>
      <c r="JM239" s="167">
        <f t="shared" ref="JM239:JM240" si="1995">SUM(JN239:KB239)</f>
        <v>0</v>
      </c>
      <c r="JN239" s="58"/>
      <c r="JO239" s="58"/>
      <c r="JP239" s="58"/>
      <c r="JQ239" s="58"/>
      <c r="JR239" s="58"/>
      <c r="JS239" s="58"/>
      <c r="JT239" s="58"/>
      <c r="JU239" s="58"/>
      <c r="JV239" s="58"/>
      <c r="JW239" s="58"/>
      <c r="JX239" s="59"/>
      <c r="JY239" s="58"/>
      <c r="JZ239" s="58"/>
      <c r="KA239" s="58"/>
      <c r="KB239" s="108"/>
      <c r="KC239" s="167">
        <f t="shared" ref="KC239:KC240" si="1996">SUM(KD239:LB239)</f>
        <v>0</v>
      </c>
      <c r="KD239" s="58"/>
      <c r="KE239" s="58"/>
      <c r="KF239" s="58"/>
      <c r="KG239" s="58"/>
      <c r="KH239" s="58"/>
      <c r="KI239" s="58"/>
      <c r="KJ239" s="58"/>
      <c r="KK239" s="58"/>
      <c r="KL239" s="58"/>
      <c r="KM239" s="58"/>
      <c r="KN239" s="59"/>
      <c r="KO239" s="58"/>
      <c r="KP239" s="58"/>
      <c r="KQ239" s="58"/>
      <c r="KR239" s="58"/>
      <c r="KS239" s="58"/>
      <c r="KT239" s="58"/>
      <c r="KU239" s="58"/>
      <c r="KV239" s="58"/>
      <c r="KW239" s="58"/>
      <c r="KX239" s="58"/>
      <c r="KY239" s="58"/>
      <c r="KZ239" s="58"/>
      <c r="LA239" s="58"/>
      <c r="LB239" s="108"/>
      <c r="LC239" s="171"/>
      <c r="LD239" s="167">
        <f t="shared" ref="LD239:LD240" si="1997">SUM(LE239:LS239)</f>
        <v>0</v>
      </c>
      <c r="LE239" s="58"/>
      <c r="LF239" s="58"/>
      <c r="LG239" s="58"/>
      <c r="LH239" s="58"/>
      <c r="LI239" s="58"/>
      <c r="LJ239" s="58"/>
      <c r="LK239" s="58"/>
      <c r="LL239" s="58"/>
      <c r="LM239" s="58"/>
      <c r="LN239" s="58"/>
      <c r="LO239" s="59"/>
      <c r="LP239" s="58"/>
      <c r="LQ239" s="58"/>
      <c r="LR239" s="58"/>
      <c r="LS239" s="108"/>
      <c r="LT239" s="167">
        <f t="shared" ref="LT239:LT240" si="1998">SUM(LU239:MI239)</f>
        <v>0</v>
      </c>
      <c r="LU239" s="58"/>
      <c r="LV239" s="58"/>
      <c r="LW239" s="58"/>
      <c r="LX239" s="58"/>
      <c r="LY239" s="58"/>
      <c r="LZ239" s="58"/>
      <c r="MA239" s="58"/>
      <c r="MB239" s="58"/>
      <c r="MC239" s="58"/>
      <c r="MD239" s="58"/>
      <c r="ME239" s="59"/>
      <c r="MF239" s="58"/>
      <c r="MG239" s="58"/>
      <c r="MH239" s="58"/>
      <c r="MI239" s="108"/>
      <c r="MJ239" s="167">
        <f t="shared" ref="MJ239:MJ240" si="1999">SUM(MK239:MY239)</f>
        <v>0</v>
      </c>
      <c r="MK239" s="58"/>
      <c r="ML239" s="58"/>
      <c r="MM239" s="58"/>
      <c r="MN239" s="58"/>
      <c r="MO239" s="58"/>
      <c r="MP239" s="58"/>
      <c r="MQ239" s="58"/>
      <c r="MR239" s="58"/>
      <c r="MS239" s="58"/>
      <c r="MT239" s="58"/>
      <c r="MU239" s="59"/>
      <c r="MV239" s="58"/>
      <c r="MW239" s="58"/>
      <c r="MX239" s="58"/>
      <c r="MY239" s="108"/>
      <c r="MZ239" s="167">
        <f t="shared" ref="MZ239:MZ240" si="2000">SUM(NA239:NO239)</f>
        <v>0</v>
      </c>
      <c r="NA239" s="58"/>
      <c r="NB239" s="58"/>
      <c r="NC239" s="58"/>
      <c r="ND239" s="58"/>
      <c r="NE239" s="58"/>
      <c r="NF239" s="58"/>
      <c r="NG239" s="58"/>
      <c r="NH239" s="58"/>
      <c r="NI239" s="58"/>
      <c r="NJ239" s="58"/>
      <c r="NK239" s="59"/>
      <c r="NL239" s="58"/>
      <c r="NM239" s="58"/>
      <c r="NN239" s="58"/>
      <c r="NO239" s="108"/>
      <c r="NP239" s="167">
        <f t="shared" ref="NP239:NP240" si="2001">SUM(NQ239:OE239)</f>
        <v>0</v>
      </c>
      <c r="NQ239" s="58"/>
      <c r="NR239" s="58"/>
      <c r="NS239" s="58"/>
      <c r="NT239" s="58"/>
      <c r="NU239" s="58"/>
      <c r="NV239" s="58"/>
      <c r="NW239" s="58"/>
      <c r="NX239" s="58"/>
      <c r="NY239" s="58"/>
      <c r="NZ239" s="58"/>
      <c r="OA239" s="59"/>
      <c r="OB239" s="58"/>
      <c r="OC239" s="58"/>
      <c r="OD239" s="58"/>
      <c r="OE239" s="108"/>
      <c r="OF239" s="167">
        <f t="shared" ref="OF239:OF240" si="2002">SUM(OG239:OU239)</f>
        <v>0</v>
      </c>
      <c r="OG239" s="58"/>
      <c r="OH239" s="58"/>
      <c r="OI239" s="58"/>
      <c r="OJ239" s="58"/>
      <c r="OK239" s="58"/>
      <c r="OL239" s="58"/>
      <c r="OM239" s="58"/>
      <c r="ON239" s="58"/>
      <c r="OO239" s="58"/>
      <c r="OP239" s="58"/>
      <c r="OQ239" s="59"/>
      <c r="OR239" s="58"/>
      <c r="OS239" s="58"/>
      <c r="OT239" s="58"/>
      <c r="OU239" s="108"/>
      <c r="OV239" s="167">
        <f t="shared" ref="OV239:OV240" si="2003">SUM(OW239:PK239)</f>
        <v>0</v>
      </c>
      <c r="OW239" s="58"/>
      <c r="OX239" s="58"/>
      <c r="OY239" s="58"/>
      <c r="OZ239" s="58"/>
      <c r="PA239" s="58"/>
      <c r="PB239" s="58"/>
      <c r="PC239" s="58"/>
      <c r="PD239" s="58"/>
      <c r="PE239" s="58"/>
      <c r="PF239" s="58"/>
      <c r="PG239" s="59"/>
      <c r="PH239" s="58"/>
      <c r="PI239" s="58"/>
      <c r="PJ239" s="58"/>
      <c r="PK239" s="108"/>
      <c r="PL239" s="167">
        <f t="shared" ref="PL239:PL240" si="2004">SUM(PM239:QA239)</f>
        <v>0</v>
      </c>
      <c r="PM239" s="58"/>
      <c r="PN239" s="58"/>
      <c r="PO239" s="58"/>
      <c r="PP239" s="58"/>
      <c r="PQ239" s="58"/>
      <c r="PR239" s="58"/>
      <c r="PS239" s="58"/>
      <c r="PT239" s="58"/>
      <c r="PU239" s="58"/>
      <c r="PV239" s="58"/>
      <c r="PW239" s="59"/>
      <c r="PX239" s="58"/>
      <c r="PY239" s="58"/>
      <c r="PZ239" s="58"/>
      <c r="QA239" s="108"/>
      <c r="QB239" s="167">
        <f t="shared" ref="QB239:QB240" si="2005">SUM(QC239:QQ239)</f>
        <v>0</v>
      </c>
      <c r="QC239" s="58"/>
      <c r="QD239" s="58"/>
      <c r="QE239" s="58"/>
      <c r="QF239" s="58"/>
      <c r="QG239" s="58"/>
      <c r="QH239" s="58"/>
      <c r="QI239" s="58"/>
      <c r="QJ239" s="58"/>
      <c r="QK239" s="58"/>
      <c r="QL239" s="58"/>
      <c r="QM239" s="59"/>
      <c r="QN239" s="58"/>
      <c r="QO239" s="58"/>
      <c r="QP239" s="58"/>
      <c r="QQ239" s="108"/>
      <c r="QR239" s="167">
        <f t="shared" ref="QR239:QR240" si="2006">SUM(QS239:RQ239)</f>
        <v>0</v>
      </c>
      <c r="QS239" s="58"/>
      <c r="QT239" s="58"/>
      <c r="QU239" s="58"/>
      <c r="QV239" s="58"/>
      <c r="QW239" s="58"/>
      <c r="QX239" s="58"/>
      <c r="QY239" s="58"/>
      <c r="QZ239" s="58"/>
      <c r="RA239" s="58"/>
      <c r="RB239" s="58"/>
      <c r="RC239" s="59"/>
      <c r="RD239" s="58"/>
      <c r="RE239" s="58"/>
      <c r="RF239" s="58"/>
      <c r="RG239" s="58"/>
      <c r="RH239" s="58"/>
      <c r="RI239" s="58"/>
      <c r="RJ239" s="58"/>
      <c r="RK239" s="58"/>
      <c r="RL239" s="58"/>
      <c r="RM239" s="58"/>
      <c r="RN239" s="58"/>
      <c r="RO239" s="58"/>
      <c r="RP239" s="58"/>
      <c r="RQ239" s="108"/>
      <c r="RR239" s="171"/>
      <c r="RS239" s="167">
        <f t="shared" ref="RS239:RS240" si="2007">SUM(RT239:SH239)</f>
        <v>0</v>
      </c>
      <c r="RT239" s="58"/>
      <c r="RU239" s="58"/>
      <c r="RV239" s="58"/>
      <c r="RW239" s="58"/>
      <c r="RX239" s="58"/>
      <c r="RY239" s="58"/>
      <c r="RZ239" s="58"/>
      <c r="SA239" s="58"/>
      <c r="SB239" s="58"/>
      <c r="SC239" s="58"/>
      <c r="SD239" s="59"/>
      <c r="SE239" s="58"/>
      <c r="SF239" s="58"/>
      <c r="SG239" s="58"/>
      <c r="SH239" s="108"/>
      <c r="SI239" s="167">
        <f t="shared" ref="SI239:SI240" si="2008">SUM(SJ239:SX239)</f>
        <v>0</v>
      </c>
      <c r="SJ239" s="58"/>
      <c r="SK239" s="58"/>
      <c r="SL239" s="58"/>
      <c r="SM239" s="58"/>
      <c r="SN239" s="58"/>
      <c r="SO239" s="58"/>
      <c r="SP239" s="58"/>
      <c r="SQ239" s="58"/>
      <c r="SR239" s="58"/>
      <c r="SS239" s="58"/>
      <c r="ST239" s="59"/>
      <c r="SU239" s="58"/>
      <c r="SV239" s="58"/>
      <c r="SW239" s="58"/>
      <c r="SX239" s="108"/>
      <c r="SY239" s="167">
        <f t="shared" ref="SY239:SY240" si="2009">SUM(SZ239:TN239)</f>
        <v>0</v>
      </c>
      <c r="SZ239" s="58"/>
      <c r="TA239" s="58"/>
      <c r="TB239" s="58"/>
      <c r="TC239" s="58"/>
      <c r="TD239" s="58"/>
      <c r="TE239" s="58"/>
      <c r="TF239" s="58"/>
      <c r="TG239" s="58"/>
      <c r="TH239" s="58"/>
      <c r="TI239" s="58"/>
      <c r="TJ239" s="59"/>
      <c r="TK239" s="58"/>
      <c r="TL239" s="58"/>
      <c r="TM239" s="58"/>
      <c r="TN239" s="108"/>
      <c r="TO239" s="167">
        <f t="shared" ref="TO239:TO240" si="2010">SUM(TP239:UD239)</f>
        <v>0</v>
      </c>
      <c r="TP239" s="58"/>
      <c r="TQ239" s="58"/>
      <c r="TR239" s="58"/>
      <c r="TS239" s="58"/>
      <c r="TT239" s="58"/>
      <c r="TU239" s="58"/>
      <c r="TV239" s="58"/>
      <c r="TW239" s="58"/>
      <c r="TX239" s="58"/>
      <c r="TY239" s="58"/>
      <c r="TZ239" s="59"/>
      <c r="UA239" s="58"/>
      <c r="UB239" s="58"/>
      <c r="UC239" s="58"/>
      <c r="UD239" s="108"/>
      <c r="UE239" s="167">
        <f t="shared" ref="UE239:UE240" si="2011">SUM(UF239:VD239)</f>
        <v>0</v>
      </c>
      <c r="UF239" s="58"/>
      <c r="UG239" s="58"/>
      <c r="UH239" s="58"/>
      <c r="UI239" s="58"/>
      <c r="UJ239" s="58"/>
      <c r="UK239" s="58"/>
      <c r="UL239" s="58"/>
      <c r="UM239" s="58"/>
      <c r="UN239" s="58"/>
      <c r="UO239" s="58"/>
      <c r="UP239" s="59"/>
      <c r="UQ239" s="58"/>
      <c r="UR239" s="58"/>
      <c r="US239" s="58"/>
      <c r="UT239" s="58"/>
      <c r="UU239" s="58"/>
      <c r="UV239" s="58"/>
      <c r="UW239" s="58"/>
      <c r="UX239" s="58"/>
      <c r="UY239" s="58"/>
      <c r="UZ239" s="58"/>
      <c r="VA239" s="58"/>
      <c r="VB239" s="58"/>
      <c r="VC239" s="58"/>
      <c r="VD239" s="108"/>
      <c r="VE239" s="9" t="str">
        <f t="shared" si="1698"/>
        <v>-</v>
      </c>
    </row>
    <row r="240" spans="1:577" ht="20.149999999999999" customHeight="1">
      <c r="A240" s="18"/>
      <c r="B240" s="18"/>
      <c r="C240" s="22">
        <v>62068</v>
      </c>
      <c r="D240" s="23" t="s">
        <v>221</v>
      </c>
      <c r="E240" s="191">
        <f>SUM(F240:I240)</f>
        <v>0</v>
      </c>
      <c r="F240" s="192"/>
      <c r="G240" s="192"/>
      <c r="H240" s="193"/>
      <c r="I240" s="227"/>
      <c r="J240" s="239">
        <f t="shared" si="1980"/>
        <v>0</v>
      </c>
      <c r="K240" s="59"/>
      <c r="L240" s="58"/>
      <c r="M240" s="58"/>
      <c r="N240" s="58"/>
      <c r="O240" s="58"/>
      <c r="P240" s="58"/>
      <c r="Q240" s="58"/>
      <c r="R240" s="58"/>
      <c r="S240" s="58"/>
      <c r="T240" s="58"/>
      <c r="U240" s="59"/>
      <c r="V240" s="58"/>
      <c r="W240" s="58"/>
      <c r="X240" s="58"/>
      <c r="Y240" s="108"/>
      <c r="Z240" s="167">
        <f t="shared" si="1981"/>
        <v>0</v>
      </c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9"/>
      <c r="AL240" s="58"/>
      <c r="AM240" s="58"/>
      <c r="AN240" s="58"/>
      <c r="AO240" s="108"/>
      <c r="AP240" s="167">
        <f t="shared" si="1982"/>
        <v>0</v>
      </c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9"/>
      <c r="BB240" s="58"/>
      <c r="BC240" s="58"/>
      <c r="BD240" s="58"/>
      <c r="BE240" s="108"/>
      <c r="BF240" s="167">
        <f t="shared" si="1983"/>
        <v>0</v>
      </c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9"/>
      <c r="BR240" s="58"/>
      <c r="BS240" s="58"/>
      <c r="BT240" s="58"/>
      <c r="BU240" s="108"/>
      <c r="BV240" s="167">
        <f t="shared" si="1984"/>
        <v>0</v>
      </c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9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58"/>
      <c r="CU240" s="108"/>
      <c r="CV240" s="171"/>
      <c r="CW240" s="167">
        <f t="shared" si="1985"/>
        <v>0</v>
      </c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9"/>
      <c r="DI240" s="58"/>
      <c r="DJ240" s="58"/>
      <c r="DK240" s="58"/>
      <c r="DL240" s="108"/>
      <c r="DM240" s="167">
        <f t="shared" si="1986"/>
        <v>0</v>
      </c>
      <c r="DN240" s="58"/>
      <c r="DO240" s="58"/>
      <c r="DP240" s="58"/>
      <c r="DQ240" s="58"/>
      <c r="DR240" s="58"/>
      <c r="DS240" s="58"/>
      <c r="DT240" s="58"/>
      <c r="DU240" s="58"/>
      <c r="DV240" s="58"/>
      <c r="DW240" s="58"/>
      <c r="DX240" s="59"/>
      <c r="DY240" s="58"/>
      <c r="DZ240" s="58"/>
      <c r="EA240" s="58"/>
      <c r="EB240" s="108"/>
      <c r="EC240" s="167">
        <f t="shared" si="1987"/>
        <v>0</v>
      </c>
      <c r="ED240" s="58"/>
      <c r="EE240" s="58"/>
      <c r="EF240" s="58"/>
      <c r="EG240" s="58"/>
      <c r="EH240" s="58"/>
      <c r="EI240" s="58"/>
      <c r="EJ240" s="58"/>
      <c r="EK240" s="58"/>
      <c r="EL240" s="58"/>
      <c r="EM240" s="58"/>
      <c r="EN240" s="59"/>
      <c r="EO240" s="58"/>
      <c r="EP240" s="58"/>
      <c r="EQ240" s="58"/>
      <c r="ER240" s="108"/>
      <c r="ES240" s="167">
        <f t="shared" si="1988"/>
        <v>0</v>
      </c>
      <c r="ET240" s="58"/>
      <c r="EU240" s="58"/>
      <c r="EV240" s="58"/>
      <c r="EW240" s="58"/>
      <c r="EX240" s="58"/>
      <c r="EY240" s="58"/>
      <c r="EZ240" s="58"/>
      <c r="FA240" s="58"/>
      <c r="FB240" s="58"/>
      <c r="FC240" s="58"/>
      <c r="FD240" s="59"/>
      <c r="FE240" s="58"/>
      <c r="FF240" s="58"/>
      <c r="FG240" s="58"/>
      <c r="FH240" s="108"/>
      <c r="FI240" s="167">
        <f t="shared" si="1989"/>
        <v>0</v>
      </c>
      <c r="FJ240" s="58"/>
      <c r="FK240" s="58"/>
      <c r="FL240" s="58"/>
      <c r="FM240" s="58"/>
      <c r="FN240" s="58"/>
      <c r="FO240" s="58"/>
      <c r="FP240" s="58"/>
      <c r="FQ240" s="58"/>
      <c r="FR240" s="58"/>
      <c r="FS240" s="58"/>
      <c r="FT240" s="59"/>
      <c r="FU240" s="58"/>
      <c r="FV240" s="58"/>
      <c r="FW240" s="58"/>
      <c r="FX240" s="108"/>
      <c r="FY240" s="167">
        <f t="shared" si="1990"/>
        <v>0</v>
      </c>
      <c r="FZ240" s="58"/>
      <c r="GA240" s="58"/>
      <c r="GB240" s="58"/>
      <c r="GC240" s="58"/>
      <c r="GD240" s="58"/>
      <c r="GE240" s="58"/>
      <c r="GF240" s="58"/>
      <c r="GG240" s="58"/>
      <c r="GH240" s="58"/>
      <c r="GI240" s="58"/>
      <c r="GJ240" s="59"/>
      <c r="GK240" s="58"/>
      <c r="GL240" s="58"/>
      <c r="GM240" s="58"/>
      <c r="GN240" s="108"/>
      <c r="GO240" s="167">
        <f t="shared" si="1991"/>
        <v>0</v>
      </c>
      <c r="GP240" s="58"/>
      <c r="GQ240" s="58"/>
      <c r="GR240" s="58"/>
      <c r="GS240" s="58"/>
      <c r="GT240" s="58"/>
      <c r="GU240" s="58"/>
      <c r="GV240" s="58"/>
      <c r="GW240" s="58"/>
      <c r="GX240" s="58"/>
      <c r="GY240" s="58"/>
      <c r="GZ240" s="59"/>
      <c r="HA240" s="58"/>
      <c r="HB240" s="58"/>
      <c r="HC240" s="58"/>
      <c r="HD240" s="58"/>
      <c r="HE240" s="58"/>
      <c r="HF240" s="58"/>
      <c r="HG240" s="58"/>
      <c r="HH240" s="58"/>
      <c r="HI240" s="58"/>
      <c r="HJ240" s="58"/>
      <c r="HK240" s="58"/>
      <c r="HL240" s="58"/>
      <c r="HM240" s="58"/>
      <c r="HN240" s="108"/>
      <c r="HO240" s="170"/>
      <c r="HP240" s="171"/>
      <c r="HQ240" s="167">
        <f t="shared" si="1992"/>
        <v>0</v>
      </c>
      <c r="HR240" s="58"/>
      <c r="HS240" s="58"/>
      <c r="HT240" s="58"/>
      <c r="HU240" s="58"/>
      <c r="HV240" s="58"/>
      <c r="HW240" s="58"/>
      <c r="HX240" s="58"/>
      <c r="HY240" s="58"/>
      <c r="HZ240" s="58"/>
      <c r="IA240" s="58"/>
      <c r="IB240" s="59"/>
      <c r="IC240" s="58"/>
      <c r="ID240" s="58"/>
      <c r="IE240" s="58"/>
      <c r="IF240" s="108"/>
      <c r="IG240" s="167">
        <f t="shared" si="1993"/>
        <v>0</v>
      </c>
      <c r="IH240" s="58"/>
      <c r="II240" s="58"/>
      <c r="IJ240" s="58"/>
      <c r="IK240" s="58"/>
      <c r="IL240" s="58"/>
      <c r="IM240" s="58"/>
      <c r="IN240" s="58"/>
      <c r="IO240" s="58"/>
      <c r="IP240" s="58"/>
      <c r="IQ240" s="58"/>
      <c r="IR240" s="59"/>
      <c r="IS240" s="58"/>
      <c r="IT240" s="58"/>
      <c r="IU240" s="58"/>
      <c r="IV240" s="108"/>
      <c r="IW240" s="167">
        <f t="shared" si="1994"/>
        <v>0</v>
      </c>
      <c r="IX240" s="58"/>
      <c r="IY240" s="58"/>
      <c r="IZ240" s="58"/>
      <c r="JA240" s="58"/>
      <c r="JB240" s="58"/>
      <c r="JC240" s="58"/>
      <c r="JD240" s="58"/>
      <c r="JE240" s="58"/>
      <c r="JF240" s="58"/>
      <c r="JG240" s="58"/>
      <c r="JH240" s="59"/>
      <c r="JI240" s="58"/>
      <c r="JJ240" s="58"/>
      <c r="JK240" s="58"/>
      <c r="JL240" s="108"/>
      <c r="JM240" s="167">
        <f t="shared" si="1995"/>
        <v>0</v>
      </c>
      <c r="JN240" s="58"/>
      <c r="JO240" s="58"/>
      <c r="JP240" s="58"/>
      <c r="JQ240" s="58"/>
      <c r="JR240" s="58"/>
      <c r="JS240" s="58"/>
      <c r="JT240" s="58"/>
      <c r="JU240" s="58"/>
      <c r="JV240" s="58"/>
      <c r="JW240" s="58"/>
      <c r="JX240" s="59"/>
      <c r="JY240" s="58"/>
      <c r="JZ240" s="58"/>
      <c r="KA240" s="58"/>
      <c r="KB240" s="108"/>
      <c r="KC240" s="167">
        <f t="shared" si="1996"/>
        <v>0</v>
      </c>
      <c r="KD240" s="58"/>
      <c r="KE240" s="58"/>
      <c r="KF240" s="58"/>
      <c r="KG240" s="58"/>
      <c r="KH240" s="58"/>
      <c r="KI240" s="58"/>
      <c r="KJ240" s="58"/>
      <c r="KK240" s="58"/>
      <c r="KL240" s="58"/>
      <c r="KM240" s="58"/>
      <c r="KN240" s="59"/>
      <c r="KO240" s="58"/>
      <c r="KP240" s="58"/>
      <c r="KQ240" s="58"/>
      <c r="KR240" s="58"/>
      <c r="KS240" s="58"/>
      <c r="KT240" s="58"/>
      <c r="KU240" s="58"/>
      <c r="KV240" s="58"/>
      <c r="KW240" s="58"/>
      <c r="KX240" s="58"/>
      <c r="KY240" s="58"/>
      <c r="KZ240" s="58"/>
      <c r="LA240" s="58"/>
      <c r="LB240" s="108"/>
      <c r="LC240" s="171"/>
      <c r="LD240" s="167">
        <f t="shared" si="1997"/>
        <v>0</v>
      </c>
      <c r="LE240" s="58"/>
      <c r="LF240" s="58"/>
      <c r="LG240" s="58"/>
      <c r="LH240" s="58"/>
      <c r="LI240" s="58"/>
      <c r="LJ240" s="58"/>
      <c r="LK240" s="58"/>
      <c r="LL240" s="58"/>
      <c r="LM240" s="58"/>
      <c r="LN240" s="58"/>
      <c r="LO240" s="59"/>
      <c r="LP240" s="58"/>
      <c r="LQ240" s="58"/>
      <c r="LR240" s="58"/>
      <c r="LS240" s="108"/>
      <c r="LT240" s="167">
        <f t="shared" si="1998"/>
        <v>0</v>
      </c>
      <c r="LU240" s="58"/>
      <c r="LV240" s="58"/>
      <c r="LW240" s="58"/>
      <c r="LX240" s="58"/>
      <c r="LY240" s="58"/>
      <c r="LZ240" s="58"/>
      <c r="MA240" s="58"/>
      <c r="MB240" s="58"/>
      <c r="MC240" s="58"/>
      <c r="MD240" s="58"/>
      <c r="ME240" s="59"/>
      <c r="MF240" s="58"/>
      <c r="MG240" s="58"/>
      <c r="MH240" s="58"/>
      <c r="MI240" s="108"/>
      <c r="MJ240" s="167">
        <f t="shared" si="1999"/>
        <v>0</v>
      </c>
      <c r="MK240" s="58"/>
      <c r="ML240" s="58"/>
      <c r="MM240" s="58"/>
      <c r="MN240" s="58"/>
      <c r="MO240" s="58"/>
      <c r="MP240" s="58"/>
      <c r="MQ240" s="58"/>
      <c r="MR240" s="58"/>
      <c r="MS240" s="58"/>
      <c r="MT240" s="58"/>
      <c r="MU240" s="59"/>
      <c r="MV240" s="58"/>
      <c r="MW240" s="58"/>
      <c r="MX240" s="58"/>
      <c r="MY240" s="108"/>
      <c r="MZ240" s="167">
        <f t="shared" si="2000"/>
        <v>0</v>
      </c>
      <c r="NA240" s="58"/>
      <c r="NB240" s="58"/>
      <c r="NC240" s="58"/>
      <c r="ND240" s="58"/>
      <c r="NE240" s="58"/>
      <c r="NF240" s="58"/>
      <c r="NG240" s="58"/>
      <c r="NH240" s="58"/>
      <c r="NI240" s="58"/>
      <c r="NJ240" s="58"/>
      <c r="NK240" s="59"/>
      <c r="NL240" s="58"/>
      <c r="NM240" s="58"/>
      <c r="NN240" s="58"/>
      <c r="NO240" s="108"/>
      <c r="NP240" s="167">
        <f t="shared" si="2001"/>
        <v>0</v>
      </c>
      <c r="NQ240" s="58"/>
      <c r="NR240" s="58"/>
      <c r="NS240" s="58"/>
      <c r="NT240" s="58"/>
      <c r="NU240" s="58"/>
      <c r="NV240" s="58"/>
      <c r="NW240" s="58"/>
      <c r="NX240" s="58"/>
      <c r="NY240" s="58"/>
      <c r="NZ240" s="58"/>
      <c r="OA240" s="59"/>
      <c r="OB240" s="58"/>
      <c r="OC240" s="58"/>
      <c r="OD240" s="58"/>
      <c r="OE240" s="108"/>
      <c r="OF240" s="167">
        <f t="shared" si="2002"/>
        <v>0</v>
      </c>
      <c r="OG240" s="58"/>
      <c r="OH240" s="58"/>
      <c r="OI240" s="58"/>
      <c r="OJ240" s="58"/>
      <c r="OK240" s="58"/>
      <c r="OL240" s="58"/>
      <c r="OM240" s="58"/>
      <c r="ON240" s="58"/>
      <c r="OO240" s="58"/>
      <c r="OP240" s="58"/>
      <c r="OQ240" s="59"/>
      <c r="OR240" s="58"/>
      <c r="OS240" s="58"/>
      <c r="OT240" s="58"/>
      <c r="OU240" s="108"/>
      <c r="OV240" s="167">
        <f t="shared" si="2003"/>
        <v>0</v>
      </c>
      <c r="OW240" s="58"/>
      <c r="OX240" s="58"/>
      <c r="OY240" s="58"/>
      <c r="OZ240" s="58"/>
      <c r="PA240" s="58"/>
      <c r="PB240" s="58"/>
      <c r="PC240" s="58"/>
      <c r="PD240" s="58"/>
      <c r="PE240" s="58"/>
      <c r="PF240" s="58"/>
      <c r="PG240" s="59"/>
      <c r="PH240" s="58"/>
      <c r="PI240" s="58"/>
      <c r="PJ240" s="58"/>
      <c r="PK240" s="108"/>
      <c r="PL240" s="167">
        <f t="shared" si="2004"/>
        <v>0</v>
      </c>
      <c r="PM240" s="58"/>
      <c r="PN240" s="58"/>
      <c r="PO240" s="58"/>
      <c r="PP240" s="58"/>
      <c r="PQ240" s="58"/>
      <c r="PR240" s="58"/>
      <c r="PS240" s="58"/>
      <c r="PT240" s="58"/>
      <c r="PU240" s="58"/>
      <c r="PV240" s="58"/>
      <c r="PW240" s="59"/>
      <c r="PX240" s="58"/>
      <c r="PY240" s="58"/>
      <c r="PZ240" s="58"/>
      <c r="QA240" s="108"/>
      <c r="QB240" s="167">
        <f t="shared" si="2005"/>
        <v>0</v>
      </c>
      <c r="QC240" s="58"/>
      <c r="QD240" s="58"/>
      <c r="QE240" s="58"/>
      <c r="QF240" s="58"/>
      <c r="QG240" s="58"/>
      <c r="QH240" s="58"/>
      <c r="QI240" s="58"/>
      <c r="QJ240" s="58"/>
      <c r="QK240" s="58"/>
      <c r="QL240" s="58"/>
      <c r="QM240" s="59"/>
      <c r="QN240" s="58"/>
      <c r="QO240" s="58"/>
      <c r="QP240" s="58"/>
      <c r="QQ240" s="108"/>
      <c r="QR240" s="167">
        <f t="shared" si="2006"/>
        <v>0</v>
      </c>
      <c r="QS240" s="58"/>
      <c r="QT240" s="58"/>
      <c r="QU240" s="58"/>
      <c r="QV240" s="58"/>
      <c r="QW240" s="58"/>
      <c r="QX240" s="58"/>
      <c r="QY240" s="58"/>
      <c r="QZ240" s="58"/>
      <c r="RA240" s="58"/>
      <c r="RB240" s="58"/>
      <c r="RC240" s="59"/>
      <c r="RD240" s="58"/>
      <c r="RE240" s="58"/>
      <c r="RF240" s="58"/>
      <c r="RG240" s="58"/>
      <c r="RH240" s="58"/>
      <c r="RI240" s="58"/>
      <c r="RJ240" s="58"/>
      <c r="RK240" s="58"/>
      <c r="RL240" s="58"/>
      <c r="RM240" s="58"/>
      <c r="RN240" s="58"/>
      <c r="RO240" s="58"/>
      <c r="RP240" s="58"/>
      <c r="RQ240" s="108"/>
      <c r="RR240" s="171"/>
      <c r="RS240" s="167">
        <f t="shared" si="2007"/>
        <v>0</v>
      </c>
      <c r="RT240" s="58"/>
      <c r="RU240" s="58"/>
      <c r="RV240" s="58"/>
      <c r="RW240" s="58"/>
      <c r="RX240" s="58"/>
      <c r="RY240" s="58"/>
      <c r="RZ240" s="58"/>
      <c r="SA240" s="58"/>
      <c r="SB240" s="58"/>
      <c r="SC240" s="58"/>
      <c r="SD240" s="59"/>
      <c r="SE240" s="58"/>
      <c r="SF240" s="58"/>
      <c r="SG240" s="58"/>
      <c r="SH240" s="108"/>
      <c r="SI240" s="167">
        <f t="shared" si="2008"/>
        <v>0</v>
      </c>
      <c r="SJ240" s="58"/>
      <c r="SK240" s="58"/>
      <c r="SL240" s="58"/>
      <c r="SM240" s="58"/>
      <c r="SN240" s="58"/>
      <c r="SO240" s="58"/>
      <c r="SP240" s="58"/>
      <c r="SQ240" s="58"/>
      <c r="SR240" s="58"/>
      <c r="SS240" s="58"/>
      <c r="ST240" s="59"/>
      <c r="SU240" s="58"/>
      <c r="SV240" s="58"/>
      <c r="SW240" s="58"/>
      <c r="SX240" s="108"/>
      <c r="SY240" s="167">
        <f t="shared" si="2009"/>
        <v>0</v>
      </c>
      <c r="SZ240" s="58"/>
      <c r="TA240" s="58"/>
      <c r="TB240" s="58"/>
      <c r="TC240" s="58"/>
      <c r="TD240" s="58"/>
      <c r="TE240" s="58"/>
      <c r="TF240" s="58"/>
      <c r="TG240" s="58"/>
      <c r="TH240" s="58"/>
      <c r="TI240" s="58"/>
      <c r="TJ240" s="59"/>
      <c r="TK240" s="58"/>
      <c r="TL240" s="58"/>
      <c r="TM240" s="58"/>
      <c r="TN240" s="108"/>
      <c r="TO240" s="167">
        <f t="shared" si="2010"/>
        <v>0</v>
      </c>
      <c r="TP240" s="58"/>
      <c r="TQ240" s="58"/>
      <c r="TR240" s="58"/>
      <c r="TS240" s="58"/>
      <c r="TT240" s="58"/>
      <c r="TU240" s="58"/>
      <c r="TV240" s="58"/>
      <c r="TW240" s="58"/>
      <c r="TX240" s="58"/>
      <c r="TY240" s="58"/>
      <c r="TZ240" s="59"/>
      <c r="UA240" s="58"/>
      <c r="UB240" s="58"/>
      <c r="UC240" s="58"/>
      <c r="UD240" s="108"/>
      <c r="UE240" s="167">
        <f t="shared" si="2011"/>
        <v>0</v>
      </c>
      <c r="UF240" s="58"/>
      <c r="UG240" s="58"/>
      <c r="UH240" s="58"/>
      <c r="UI240" s="58"/>
      <c r="UJ240" s="58"/>
      <c r="UK240" s="58"/>
      <c r="UL240" s="58"/>
      <c r="UM240" s="58"/>
      <c r="UN240" s="58"/>
      <c r="UO240" s="58"/>
      <c r="UP240" s="59"/>
      <c r="UQ240" s="58"/>
      <c r="UR240" s="58"/>
      <c r="US240" s="58"/>
      <c r="UT240" s="58"/>
      <c r="UU240" s="58"/>
      <c r="UV240" s="58"/>
      <c r="UW240" s="58"/>
      <c r="UX240" s="58"/>
      <c r="UY240" s="58"/>
      <c r="UZ240" s="58"/>
      <c r="VA240" s="58"/>
      <c r="VB240" s="58"/>
      <c r="VC240" s="58"/>
      <c r="VD240" s="108"/>
      <c r="VE240" s="9" t="str">
        <f t="shared" si="1698"/>
        <v>-</v>
      </c>
    </row>
    <row r="241" spans="1:577" ht="20.149999999999999" customHeight="1">
      <c r="A241" s="18"/>
      <c r="B241" s="18">
        <v>6298</v>
      </c>
      <c r="C241" s="18"/>
      <c r="D241" s="19" t="s">
        <v>222</v>
      </c>
      <c r="E241" s="200">
        <f t="shared" ref="E241:BP241" si="2012">E242</f>
        <v>0</v>
      </c>
      <c r="F241" s="201">
        <f t="shared" si="2012"/>
        <v>0</v>
      </c>
      <c r="G241" s="201">
        <f t="shared" si="2012"/>
        <v>0</v>
      </c>
      <c r="H241" s="202">
        <f t="shared" si="2012"/>
        <v>0</v>
      </c>
      <c r="I241" s="230">
        <f t="shared" si="2012"/>
        <v>0</v>
      </c>
      <c r="J241" s="201">
        <f t="shared" si="2012"/>
        <v>0</v>
      </c>
      <c r="K241" s="65">
        <f t="shared" si="2012"/>
        <v>0</v>
      </c>
      <c r="L241" s="64">
        <f t="shared" si="2012"/>
        <v>0</v>
      </c>
      <c r="M241" s="64">
        <f t="shared" si="2012"/>
        <v>0</v>
      </c>
      <c r="N241" s="64">
        <f t="shared" si="2012"/>
        <v>0</v>
      </c>
      <c r="O241" s="64">
        <f t="shared" si="2012"/>
        <v>0</v>
      </c>
      <c r="P241" s="64">
        <f t="shared" si="2012"/>
        <v>0</v>
      </c>
      <c r="Q241" s="64">
        <f t="shared" si="2012"/>
        <v>0</v>
      </c>
      <c r="R241" s="64">
        <f t="shared" si="2012"/>
        <v>0</v>
      </c>
      <c r="S241" s="64">
        <f t="shared" si="2012"/>
        <v>0</v>
      </c>
      <c r="T241" s="64">
        <f t="shared" si="2012"/>
        <v>0</v>
      </c>
      <c r="U241" s="65">
        <f t="shared" si="2012"/>
        <v>0</v>
      </c>
      <c r="V241" s="64">
        <f t="shared" si="2012"/>
        <v>0</v>
      </c>
      <c r="W241" s="64">
        <f t="shared" si="2012"/>
        <v>0</v>
      </c>
      <c r="X241" s="64">
        <f t="shared" si="2012"/>
        <v>0</v>
      </c>
      <c r="Y241" s="111">
        <f t="shared" si="2012"/>
        <v>0</v>
      </c>
      <c r="Z241" s="65">
        <f t="shared" si="2012"/>
        <v>0</v>
      </c>
      <c r="AA241" s="64">
        <f t="shared" si="2012"/>
        <v>0</v>
      </c>
      <c r="AB241" s="64">
        <f t="shared" si="2012"/>
        <v>0</v>
      </c>
      <c r="AC241" s="64">
        <f t="shared" si="2012"/>
        <v>0</v>
      </c>
      <c r="AD241" s="64">
        <f t="shared" si="2012"/>
        <v>0</v>
      </c>
      <c r="AE241" s="64">
        <f t="shared" si="2012"/>
        <v>0</v>
      </c>
      <c r="AF241" s="64">
        <f t="shared" si="2012"/>
        <v>0</v>
      </c>
      <c r="AG241" s="64">
        <f t="shared" si="2012"/>
        <v>0</v>
      </c>
      <c r="AH241" s="64">
        <f t="shared" si="2012"/>
        <v>0</v>
      </c>
      <c r="AI241" s="64">
        <f t="shared" si="2012"/>
        <v>0</v>
      </c>
      <c r="AJ241" s="64">
        <f t="shared" si="2012"/>
        <v>0</v>
      </c>
      <c r="AK241" s="65">
        <f t="shared" si="2012"/>
        <v>0</v>
      </c>
      <c r="AL241" s="64">
        <f t="shared" si="2012"/>
        <v>0</v>
      </c>
      <c r="AM241" s="64">
        <f t="shared" si="2012"/>
        <v>0</v>
      </c>
      <c r="AN241" s="64">
        <f t="shared" si="2012"/>
        <v>0</v>
      </c>
      <c r="AO241" s="111">
        <f t="shared" si="2012"/>
        <v>0</v>
      </c>
      <c r="AP241" s="65">
        <f t="shared" si="2012"/>
        <v>0</v>
      </c>
      <c r="AQ241" s="64">
        <f t="shared" si="2012"/>
        <v>0</v>
      </c>
      <c r="AR241" s="64">
        <f t="shared" si="2012"/>
        <v>0</v>
      </c>
      <c r="AS241" s="64">
        <f t="shared" si="2012"/>
        <v>0</v>
      </c>
      <c r="AT241" s="64">
        <f t="shared" si="2012"/>
        <v>0</v>
      </c>
      <c r="AU241" s="64">
        <f t="shared" si="2012"/>
        <v>0</v>
      </c>
      <c r="AV241" s="64">
        <f t="shared" si="2012"/>
        <v>0</v>
      </c>
      <c r="AW241" s="64">
        <f t="shared" si="2012"/>
        <v>0</v>
      </c>
      <c r="AX241" s="64">
        <f t="shared" si="2012"/>
        <v>0</v>
      </c>
      <c r="AY241" s="64">
        <f t="shared" si="2012"/>
        <v>0</v>
      </c>
      <c r="AZ241" s="64">
        <f t="shared" si="2012"/>
        <v>0</v>
      </c>
      <c r="BA241" s="65">
        <f t="shared" si="2012"/>
        <v>0</v>
      </c>
      <c r="BB241" s="64">
        <f t="shared" si="2012"/>
        <v>0</v>
      </c>
      <c r="BC241" s="64">
        <f t="shared" si="2012"/>
        <v>0</v>
      </c>
      <c r="BD241" s="64">
        <f t="shared" si="2012"/>
        <v>0</v>
      </c>
      <c r="BE241" s="111">
        <f t="shared" si="2012"/>
        <v>0</v>
      </c>
      <c r="BF241" s="65">
        <f t="shared" si="2012"/>
        <v>0</v>
      </c>
      <c r="BG241" s="64">
        <f t="shared" si="2012"/>
        <v>0</v>
      </c>
      <c r="BH241" s="64">
        <f t="shared" si="2012"/>
        <v>0</v>
      </c>
      <c r="BI241" s="64">
        <f t="shared" si="2012"/>
        <v>0</v>
      </c>
      <c r="BJ241" s="64">
        <f t="shared" si="2012"/>
        <v>0</v>
      </c>
      <c r="BK241" s="64">
        <f t="shared" si="2012"/>
        <v>0</v>
      </c>
      <c r="BL241" s="64">
        <f t="shared" si="2012"/>
        <v>0</v>
      </c>
      <c r="BM241" s="64">
        <f t="shared" si="2012"/>
        <v>0</v>
      </c>
      <c r="BN241" s="64">
        <f t="shared" si="2012"/>
        <v>0</v>
      </c>
      <c r="BO241" s="64">
        <f t="shared" si="2012"/>
        <v>0</v>
      </c>
      <c r="BP241" s="64">
        <f t="shared" si="2012"/>
        <v>0</v>
      </c>
      <c r="BQ241" s="65">
        <f t="shared" ref="BQ241:EN241" si="2013">BQ242</f>
        <v>0</v>
      </c>
      <c r="BR241" s="64">
        <f t="shared" si="2013"/>
        <v>0</v>
      </c>
      <c r="BS241" s="64">
        <f t="shared" si="2013"/>
        <v>0</v>
      </c>
      <c r="BT241" s="64">
        <f t="shared" si="2013"/>
        <v>0</v>
      </c>
      <c r="BU241" s="111">
        <f t="shared" si="2013"/>
        <v>0</v>
      </c>
      <c r="BV241" s="65">
        <f t="shared" si="2013"/>
        <v>0</v>
      </c>
      <c r="BW241" s="64">
        <f t="shared" si="2013"/>
        <v>0</v>
      </c>
      <c r="BX241" s="64">
        <f t="shared" si="2013"/>
        <v>0</v>
      </c>
      <c r="BY241" s="64">
        <f t="shared" si="2013"/>
        <v>0</v>
      </c>
      <c r="BZ241" s="64">
        <f t="shared" si="2013"/>
        <v>0</v>
      </c>
      <c r="CA241" s="64">
        <f t="shared" si="2013"/>
        <v>0</v>
      </c>
      <c r="CB241" s="64">
        <f t="shared" si="2013"/>
        <v>0</v>
      </c>
      <c r="CC241" s="64">
        <f t="shared" si="2013"/>
        <v>0</v>
      </c>
      <c r="CD241" s="64">
        <f t="shared" si="2013"/>
        <v>0</v>
      </c>
      <c r="CE241" s="64">
        <f t="shared" si="2013"/>
        <v>0</v>
      </c>
      <c r="CF241" s="64">
        <f t="shared" si="2013"/>
        <v>0</v>
      </c>
      <c r="CG241" s="65">
        <f t="shared" si="2013"/>
        <v>0</v>
      </c>
      <c r="CH241" s="64">
        <f t="shared" si="2013"/>
        <v>0</v>
      </c>
      <c r="CI241" s="64">
        <f t="shared" si="2013"/>
        <v>0</v>
      </c>
      <c r="CJ241" s="64">
        <f t="shared" si="2013"/>
        <v>0</v>
      </c>
      <c r="CK241" s="64">
        <f t="shared" si="2013"/>
        <v>0</v>
      </c>
      <c r="CL241" s="64">
        <f t="shared" si="2013"/>
        <v>0</v>
      </c>
      <c r="CM241" s="64">
        <f t="shared" si="2013"/>
        <v>0</v>
      </c>
      <c r="CN241" s="64">
        <f t="shared" si="2013"/>
        <v>0</v>
      </c>
      <c r="CO241" s="64">
        <f t="shared" si="2013"/>
        <v>0</v>
      </c>
      <c r="CP241" s="64">
        <f t="shared" si="2013"/>
        <v>0</v>
      </c>
      <c r="CQ241" s="64">
        <f t="shared" si="2013"/>
        <v>0</v>
      </c>
      <c r="CR241" s="64">
        <f t="shared" si="2013"/>
        <v>0</v>
      </c>
      <c r="CS241" s="64">
        <f t="shared" si="2013"/>
        <v>0</v>
      </c>
      <c r="CT241" s="64">
        <f t="shared" si="2013"/>
        <v>0</v>
      </c>
      <c r="CU241" s="111">
        <f t="shared" si="2013"/>
        <v>0</v>
      </c>
      <c r="CV241" s="153">
        <f t="shared" si="2013"/>
        <v>0</v>
      </c>
      <c r="CW241" s="65">
        <f t="shared" si="2013"/>
        <v>0</v>
      </c>
      <c r="CX241" s="64">
        <f t="shared" si="2013"/>
        <v>0</v>
      </c>
      <c r="CY241" s="64">
        <f t="shared" si="2013"/>
        <v>0</v>
      </c>
      <c r="CZ241" s="64">
        <f t="shared" si="2013"/>
        <v>0</v>
      </c>
      <c r="DA241" s="64">
        <f t="shared" si="2013"/>
        <v>0</v>
      </c>
      <c r="DB241" s="64">
        <f t="shared" si="2013"/>
        <v>0</v>
      </c>
      <c r="DC241" s="64">
        <f t="shared" si="2013"/>
        <v>0</v>
      </c>
      <c r="DD241" s="64">
        <f t="shared" si="2013"/>
        <v>0</v>
      </c>
      <c r="DE241" s="64">
        <f t="shared" si="2013"/>
        <v>0</v>
      </c>
      <c r="DF241" s="64">
        <f t="shared" si="2013"/>
        <v>0</v>
      </c>
      <c r="DG241" s="64">
        <f t="shared" si="2013"/>
        <v>0</v>
      </c>
      <c r="DH241" s="65">
        <f t="shared" si="2013"/>
        <v>0</v>
      </c>
      <c r="DI241" s="64">
        <f t="shared" si="2013"/>
        <v>0</v>
      </c>
      <c r="DJ241" s="64">
        <f t="shared" si="2013"/>
        <v>0</v>
      </c>
      <c r="DK241" s="64">
        <f t="shared" si="2013"/>
        <v>0</v>
      </c>
      <c r="DL241" s="111">
        <f t="shared" si="2013"/>
        <v>0</v>
      </c>
      <c r="DM241" s="65">
        <f t="shared" si="2013"/>
        <v>0</v>
      </c>
      <c r="DN241" s="64">
        <f t="shared" si="2013"/>
        <v>0</v>
      </c>
      <c r="DO241" s="64">
        <f t="shared" si="2013"/>
        <v>0</v>
      </c>
      <c r="DP241" s="64">
        <f t="shared" si="2013"/>
        <v>0</v>
      </c>
      <c r="DQ241" s="64">
        <f t="shared" si="2013"/>
        <v>0</v>
      </c>
      <c r="DR241" s="64">
        <f t="shared" si="2013"/>
        <v>0</v>
      </c>
      <c r="DS241" s="64">
        <f t="shared" si="2013"/>
        <v>0</v>
      </c>
      <c r="DT241" s="64">
        <f t="shared" si="2013"/>
        <v>0</v>
      </c>
      <c r="DU241" s="64">
        <f t="shared" si="2013"/>
        <v>0</v>
      </c>
      <c r="DV241" s="64">
        <f t="shared" si="2013"/>
        <v>0</v>
      </c>
      <c r="DW241" s="64">
        <f t="shared" si="2013"/>
        <v>0</v>
      </c>
      <c r="DX241" s="65">
        <f t="shared" si="2013"/>
        <v>0</v>
      </c>
      <c r="DY241" s="64">
        <f t="shared" si="2013"/>
        <v>0</v>
      </c>
      <c r="DZ241" s="64">
        <f t="shared" si="2013"/>
        <v>0</v>
      </c>
      <c r="EA241" s="64">
        <f t="shared" si="2013"/>
        <v>0</v>
      </c>
      <c r="EB241" s="111">
        <f t="shared" si="2013"/>
        <v>0</v>
      </c>
      <c r="EC241" s="65">
        <f t="shared" si="2013"/>
        <v>0</v>
      </c>
      <c r="ED241" s="64">
        <f t="shared" si="2013"/>
        <v>0</v>
      </c>
      <c r="EE241" s="64">
        <f t="shared" si="2013"/>
        <v>0</v>
      </c>
      <c r="EF241" s="64">
        <f t="shared" si="2013"/>
        <v>0</v>
      </c>
      <c r="EG241" s="64">
        <f t="shared" si="2013"/>
        <v>0</v>
      </c>
      <c r="EH241" s="64">
        <f t="shared" si="2013"/>
        <v>0</v>
      </c>
      <c r="EI241" s="64">
        <f t="shared" si="2013"/>
        <v>0</v>
      </c>
      <c r="EJ241" s="64">
        <f t="shared" si="2013"/>
        <v>0</v>
      </c>
      <c r="EK241" s="64">
        <f t="shared" si="2013"/>
        <v>0</v>
      </c>
      <c r="EL241" s="64">
        <f t="shared" si="2013"/>
        <v>0</v>
      </c>
      <c r="EM241" s="64">
        <f t="shared" si="2013"/>
        <v>0</v>
      </c>
      <c r="EN241" s="65">
        <f t="shared" si="2013"/>
        <v>0</v>
      </c>
      <c r="EO241" s="64">
        <f t="shared" ref="EO241:GZ241" si="2014">EO242</f>
        <v>0</v>
      </c>
      <c r="EP241" s="64">
        <f t="shared" si="2014"/>
        <v>0</v>
      </c>
      <c r="EQ241" s="64">
        <f t="shared" si="2014"/>
        <v>0</v>
      </c>
      <c r="ER241" s="111">
        <f t="shared" si="2014"/>
        <v>0</v>
      </c>
      <c r="ES241" s="65">
        <f t="shared" si="2014"/>
        <v>0</v>
      </c>
      <c r="ET241" s="64">
        <f t="shared" si="2014"/>
        <v>0</v>
      </c>
      <c r="EU241" s="64">
        <f t="shared" si="2014"/>
        <v>0</v>
      </c>
      <c r="EV241" s="64">
        <f t="shared" si="2014"/>
        <v>0</v>
      </c>
      <c r="EW241" s="64">
        <f t="shared" si="2014"/>
        <v>0</v>
      </c>
      <c r="EX241" s="64">
        <f t="shared" si="2014"/>
        <v>0</v>
      </c>
      <c r="EY241" s="64">
        <f t="shared" si="2014"/>
        <v>0</v>
      </c>
      <c r="EZ241" s="64">
        <f t="shared" si="2014"/>
        <v>0</v>
      </c>
      <c r="FA241" s="64">
        <f t="shared" si="2014"/>
        <v>0</v>
      </c>
      <c r="FB241" s="64">
        <f t="shared" si="2014"/>
        <v>0</v>
      </c>
      <c r="FC241" s="64">
        <f t="shared" si="2014"/>
        <v>0</v>
      </c>
      <c r="FD241" s="65">
        <f t="shared" si="2014"/>
        <v>0</v>
      </c>
      <c r="FE241" s="64">
        <f t="shared" si="2014"/>
        <v>0</v>
      </c>
      <c r="FF241" s="64">
        <f t="shared" si="2014"/>
        <v>0</v>
      </c>
      <c r="FG241" s="64">
        <f t="shared" si="2014"/>
        <v>0</v>
      </c>
      <c r="FH241" s="111">
        <f t="shared" si="2014"/>
        <v>0</v>
      </c>
      <c r="FI241" s="65">
        <f t="shared" si="2014"/>
        <v>0</v>
      </c>
      <c r="FJ241" s="64">
        <f t="shared" si="2014"/>
        <v>0</v>
      </c>
      <c r="FK241" s="64">
        <f t="shared" si="2014"/>
        <v>0</v>
      </c>
      <c r="FL241" s="64">
        <f t="shared" si="2014"/>
        <v>0</v>
      </c>
      <c r="FM241" s="64">
        <f t="shared" si="2014"/>
        <v>0</v>
      </c>
      <c r="FN241" s="64">
        <f t="shared" si="2014"/>
        <v>0</v>
      </c>
      <c r="FO241" s="64">
        <f t="shared" si="2014"/>
        <v>0</v>
      </c>
      <c r="FP241" s="64">
        <f t="shared" si="2014"/>
        <v>0</v>
      </c>
      <c r="FQ241" s="64">
        <f t="shared" si="2014"/>
        <v>0</v>
      </c>
      <c r="FR241" s="64">
        <f t="shared" si="2014"/>
        <v>0</v>
      </c>
      <c r="FS241" s="64">
        <f t="shared" si="2014"/>
        <v>0</v>
      </c>
      <c r="FT241" s="65">
        <f t="shared" si="2014"/>
        <v>0</v>
      </c>
      <c r="FU241" s="64">
        <f t="shared" si="2014"/>
        <v>0</v>
      </c>
      <c r="FV241" s="64">
        <f t="shared" si="2014"/>
        <v>0</v>
      </c>
      <c r="FW241" s="64">
        <f t="shared" si="2014"/>
        <v>0</v>
      </c>
      <c r="FX241" s="111">
        <f t="shared" si="2014"/>
        <v>0</v>
      </c>
      <c r="FY241" s="65">
        <f t="shared" si="2014"/>
        <v>0</v>
      </c>
      <c r="FZ241" s="64">
        <f t="shared" si="2014"/>
        <v>0</v>
      </c>
      <c r="GA241" s="64">
        <f t="shared" si="2014"/>
        <v>0</v>
      </c>
      <c r="GB241" s="64">
        <f t="shared" si="2014"/>
        <v>0</v>
      </c>
      <c r="GC241" s="64">
        <f t="shared" si="2014"/>
        <v>0</v>
      </c>
      <c r="GD241" s="64">
        <f t="shared" si="2014"/>
        <v>0</v>
      </c>
      <c r="GE241" s="64">
        <f t="shared" si="2014"/>
        <v>0</v>
      </c>
      <c r="GF241" s="64">
        <f t="shared" si="2014"/>
        <v>0</v>
      </c>
      <c r="GG241" s="64">
        <f t="shared" si="2014"/>
        <v>0</v>
      </c>
      <c r="GH241" s="64">
        <f t="shared" si="2014"/>
        <v>0</v>
      </c>
      <c r="GI241" s="64">
        <f t="shared" si="2014"/>
        <v>0</v>
      </c>
      <c r="GJ241" s="65">
        <f t="shared" si="2014"/>
        <v>0</v>
      </c>
      <c r="GK241" s="64">
        <f t="shared" si="2014"/>
        <v>0</v>
      </c>
      <c r="GL241" s="64">
        <f t="shared" si="2014"/>
        <v>0</v>
      </c>
      <c r="GM241" s="64">
        <f t="shared" si="2014"/>
        <v>0</v>
      </c>
      <c r="GN241" s="111">
        <f t="shared" si="2014"/>
        <v>0</v>
      </c>
      <c r="GO241" s="65">
        <f t="shared" si="2014"/>
        <v>0</v>
      </c>
      <c r="GP241" s="64">
        <f t="shared" si="2014"/>
        <v>0</v>
      </c>
      <c r="GQ241" s="64">
        <f t="shared" si="2014"/>
        <v>0</v>
      </c>
      <c r="GR241" s="64">
        <f t="shared" si="2014"/>
        <v>0</v>
      </c>
      <c r="GS241" s="64">
        <f t="shared" si="2014"/>
        <v>0</v>
      </c>
      <c r="GT241" s="64">
        <f t="shared" si="2014"/>
        <v>0</v>
      </c>
      <c r="GU241" s="64">
        <f t="shared" si="2014"/>
        <v>0</v>
      </c>
      <c r="GV241" s="64">
        <f t="shared" si="2014"/>
        <v>0</v>
      </c>
      <c r="GW241" s="64">
        <f t="shared" si="2014"/>
        <v>0</v>
      </c>
      <c r="GX241" s="64">
        <f t="shared" si="2014"/>
        <v>0</v>
      </c>
      <c r="GY241" s="64">
        <f t="shared" si="2014"/>
        <v>0</v>
      </c>
      <c r="GZ241" s="65">
        <f t="shared" si="2014"/>
        <v>0</v>
      </c>
      <c r="HA241" s="64">
        <f t="shared" ref="HA241:JY241" si="2015">HA242</f>
        <v>0</v>
      </c>
      <c r="HB241" s="64">
        <f t="shared" si="2015"/>
        <v>0</v>
      </c>
      <c r="HC241" s="64">
        <f t="shared" si="2015"/>
        <v>0</v>
      </c>
      <c r="HD241" s="64">
        <f t="shared" si="2015"/>
        <v>0</v>
      </c>
      <c r="HE241" s="64">
        <f t="shared" si="2015"/>
        <v>0</v>
      </c>
      <c r="HF241" s="64">
        <f t="shared" si="2015"/>
        <v>0</v>
      </c>
      <c r="HG241" s="64">
        <f t="shared" si="2015"/>
        <v>0</v>
      </c>
      <c r="HH241" s="64">
        <f t="shared" si="2015"/>
        <v>0</v>
      </c>
      <c r="HI241" s="64">
        <f t="shared" si="2015"/>
        <v>0</v>
      </c>
      <c r="HJ241" s="64">
        <f t="shared" si="2015"/>
        <v>0</v>
      </c>
      <c r="HK241" s="64">
        <f t="shared" si="2015"/>
        <v>0</v>
      </c>
      <c r="HL241" s="64">
        <f t="shared" si="2015"/>
        <v>0</v>
      </c>
      <c r="HM241" s="64">
        <f t="shared" si="2015"/>
        <v>0</v>
      </c>
      <c r="HN241" s="111">
        <f t="shared" si="2015"/>
        <v>0</v>
      </c>
      <c r="HO241" s="137">
        <f t="shared" si="2015"/>
        <v>0</v>
      </c>
      <c r="HP241" s="153">
        <f t="shared" si="2015"/>
        <v>0</v>
      </c>
      <c r="HQ241" s="65">
        <f t="shared" si="2015"/>
        <v>0</v>
      </c>
      <c r="HR241" s="64">
        <f t="shared" si="2015"/>
        <v>0</v>
      </c>
      <c r="HS241" s="64">
        <f t="shared" si="2015"/>
        <v>0</v>
      </c>
      <c r="HT241" s="64">
        <f t="shared" si="2015"/>
        <v>0</v>
      </c>
      <c r="HU241" s="64">
        <f t="shared" si="2015"/>
        <v>0</v>
      </c>
      <c r="HV241" s="64">
        <f t="shared" si="2015"/>
        <v>0</v>
      </c>
      <c r="HW241" s="64">
        <f t="shared" si="2015"/>
        <v>0</v>
      </c>
      <c r="HX241" s="64">
        <f t="shared" si="2015"/>
        <v>0</v>
      </c>
      <c r="HY241" s="64">
        <f t="shared" si="2015"/>
        <v>0</v>
      </c>
      <c r="HZ241" s="64">
        <f t="shared" si="2015"/>
        <v>0</v>
      </c>
      <c r="IA241" s="64">
        <f t="shared" si="2015"/>
        <v>0</v>
      </c>
      <c r="IB241" s="65">
        <f t="shared" si="2015"/>
        <v>0</v>
      </c>
      <c r="IC241" s="64">
        <f t="shared" si="2015"/>
        <v>0</v>
      </c>
      <c r="ID241" s="64">
        <f t="shared" si="2015"/>
        <v>0</v>
      </c>
      <c r="IE241" s="64">
        <f t="shared" si="2015"/>
        <v>0</v>
      </c>
      <c r="IF241" s="111">
        <f t="shared" si="2015"/>
        <v>0</v>
      </c>
      <c r="IG241" s="65">
        <f t="shared" si="2015"/>
        <v>0</v>
      </c>
      <c r="IH241" s="64">
        <f t="shared" si="2015"/>
        <v>0</v>
      </c>
      <c r="II241" s="64">
        <f t="shared" si="2015"/>
        <v>0</v>
      </c>
      <c r="IJ241" s="64">
        <f t="shared" si="2015"/>
        <v>0</v>
      </c>
      <c r="IK241" s="64">
        <f t="shared" si="2015"/>
        <v>0</v>
      </c>
      <c r="IL241" s="64">
        <f t="shared" si="2015"/>
        <v>0</v>
      </c>
      <c r="IM241" s="64">
        <f t="shared" si="2015"/>
        <v>0</v>
      </c>
      <c r="IN241" s="64">
        <f t="shared" si="2015"/>
        <v>0</v>
      </c>
      <c r="IO241" s="64">
        <f t="shared" si="2015"/>
        <v>0</v>
      </c>
      <c r="IP241" s="64">
        <f t="shared" si="2015"/>
        <v>0</v>
      </c>
      <c r="IQ241" s="64">
        <f t="shared" si="2015"/>
        <v>0</v>
      </c>
      <c r="IR241" s="65">
        <f t="shared" si="2015"/>
        <v>0</v>
      </c>
      <c r="IS241" s="64">
        <f t="shared" si="2015"/>
        <v>0</v>
      </c>
      <c r="IT241" s="64">
        <f t="shared" si="2015"/>
        <v>0</v>
      </c>
      <c r="IU241" s="64">
        <f t="shared" si="2015"/>
        <v>0</v>
      </c>
      <c r="IV241" s="111">
        <f t="shared" si="2015"/>
        <v>0</v>
      </c>
      <c r="IW241" s="65">
        <f t="shared" si="2015"/>
        <v>0</v>
      </c>
      <c r="IX241" s="64">
        <f t="shared" si="2015"/>
        <v>0</v>
      </c>
      <c r="IY241" s="64">
        <f t="shared" si="2015"/>
        <v>0</v>
      </c>
      <c r="IZ241" s="64">
        <f t="shared" si="2015"/>
        <v>0</v>
      </c>
      <c r="JA241" s="64">
        <f t="shared" si="2015"/>
        <v>0</v>
      </c>
      <c r="JB241" s="64">
        <f t="shared" si="2015"/>
        <v>0</v>
      </c>
      <c r="JC241" s="64">
        <f t="shared" si="2015"/>
        <v>0</v>
      </c>
      <c r="JD241" s="64">
        <f t="shared" si="2015"/>
        <v>0</v>
      </c>
      <c r="JE241" s="64">
        <f t="shared" si="2015"/>
        <v>0</v>
      </c>
      <c r="JF241" s="64">
        <f t="shared" si="2015"/>
        <v>0</v>
      </c>
      <c r="JG241" s="64">
        <f t="shared" si="2015"/>
        <v>0</v>
      </c>
      <c r="JH241" s="65">
        <f t="shared" si="2015"/>
        <v>0</v>
      </c>
      <c r="JI241" s="64">
        <f t="shared" si="2015"/>
        <v>0</v>
      </c>
      <c r="JJ241" s="64">
        <f t="shared" si="2015"/>
        <v>0</v>
      </c>
      <c r="JK241" s="64">
        <f t="shared" si="2015"/>
        <v>0</v>
      </c>
      <c r="JL241" s="111">
        <f t="shared" si="2015"/>
        <v>0</v>
      </c>
      <c r="JM241" s="65">
        <f t="shared" si="2015"/>
        <v>0</v>
      </c>
      <c r="JN241" s="64">
        <f t="shared" si="2015"/>
        <v>0</v>
      </c>
      <c r="JO241" s="64">
        <f t="shared" si="2015"/>
        <v>0</v>
      </c>
      <c r="JP241" s="64">
        <f t="shared" si="2015"/>
        <v>0</v>
      </c>
      <c r="JQ241" s="64">
        <f t="shared" si="2015"/>
        <v>0</v>
      </c>
      <c r="JR241" s="64">
        <f t="shared" si="2015"/>
        <v>0</v>
      </c>
      <c r="JS241" s="64">
        <f t="shared" si="2015"/>
        <v>0</v>
      </c>
      <c r="JT241" s="64">
        <f t="shared" si="2015"/>
        <v>0</v>
      </c>
      <c r="JU241" s="64">
        <f t="shared" si="2015"/>
        <v>0</v>
      </c>
      <c r="JV241" s="64">
        <f t="shared" si="2015"/>
        <v>0</v>
      </c>
      <c r="JW241" s="64">
        <f t="shared" si="2015"/>
        <v>0</v>
      </c>
      <c r="JX241" s="65">
        <f t="shared" si="2015"/>
        <v>0</v>
      </c>
      <c r="JY241" s="64">
        <f t="shared" si="2015"/>
        <v>0</v>
      </c>
      <c r="JZ241" s="64">
        <f t="shared" ref="JZ241:MV241" si="2016">JZ242</f>
        <v>0</v>
      </c>
      <c r="KA241" s="64">
        <f t="shared" si="2016"/>
        <v>0</v>
      </c>
      <c r="KB241" s="111">
        <f t="shared" si="2016"/>
        <v>0</v>
      </c>
      <c r="KC241" s="65">
        <f t="shared" si="2016"/>
        <v>0</v>
      </c>
      <c r="KD241" s="64">
        <f t="shared" si="2016"/>
        <v>0</v>
      </c>
      <c r="KE241" s="64">
        <f t="shared" si="2016"/>
        <v>0</v>
      </c>
      <c r="KF241" s="64">
        <f t="shared" si="2016"/>
        <v>0</v>
      </c>
      <c r="KG241" s="64">
        <f t="shared" si="2016"/>
        <v>0</v>
      </c>
      <c r="KH241" s="64">
        <f t="shared" si="2016"/>
        <v>0</v>
      </c>
      <c r="KI241" s="64">
        <f t="shared" si="2016"/>
        <v>0</v>
      </c>
      <c r="KJ241" s="64">
        <f t="shared" si="2016"/>
        <v>0</v>
      </c>
      <c r="KK241" s="64">
        <f t="shared" si="2016"/>
        <v>0</v>
      </c>
      <c r="KL241" s="64">
        <f t="shared" si="2016"/>
        <v>0</v>
      </c>
      <c r="KM241" s="64">
        <f t="shared" si="2016"/>
        <v>0</v>
      </c>
      <c r="KN241" s="65">
        <f t="shared" si="2016"/>
        <v>0</v>
      </c>
      <c r="KO241" s="64">
        <f t="shared" si="2016"/>
        <v>0</v>
      </c>
      <c r="KP241" s="64">
        <f t="shared" si="2016"/>
        <v>0</v>
      </c>
      <c r="KQ241" s="64">
        <f t="shared" si="2016"/>
        <v>0</v>
      </c>
      <c r="KR241" s="64">
        <f t="shared" si="2016"/>
        <v>0</v>
      </c>
      <c r="KS241" s="64">
        <f t="shared" si="2016"/>
        <v>0</v>
      </c>
      <c r="KT241" s="64">
        <f t="shared" si="2016"/>
        <v>0</v>
      </c>
      <c r="KU241" s="64">
        <f t="shared" si="2016"/>
        <v>0</v>
      </c>
      <c r="KV241" s="64">
        <f t="shared" si="2016"/>
        <v>0</v>
      </c>
      <c r="KW241" s="64">
        <f t="shared" si="2016"/>
        <v>0</v>
      </c>
      <c r="KX241" s="64">
        <f t="shared" si="2016"/>
        <v>0</v>
      </c>
      <c r="KY241" s="64">
        <f t="shared" si="2016"/>
        <v>0</v>
      </c>
      <c r="KZ241" s="64">
        <f t="shared" si="2016"/>
        <v>0</v>
      </c>
      <c r="LA241" s="64">
        <f t="shared" si="2016"/>
        <v>0</v>
      </c>
      <c r="LB241" s="111">
        <f t="shared" si="2016"/>
        <v>0</v>
      </c>
      <c r="LC241" s="153">
        <f t="shared" si="2016"/>
        <v>0</v>
      </c>
      <c r="LD241" s="65">
        <f t="shared" si="2016"/>
        <v>0</v>
      </c>
      <c r="LE241" s="64">
        <f t="shared" si="2016"/>
        <v>0</v>
      </c>
      <c r="LF241" s="64">
        <f t="shared" si="2016"/>
        <v>0</v>
      </c>
      <c r="LG241" s="64">
        <f t="shared" si="2016"/>
        <v>0</v>
      </c>
      <c r="LH241" s="64">
        <f t="shared" si="2016"/>
        <v>0</v>
      </c>
      <c r="LI241" s="64">
        <f t="shared" si="2016"/>
        <v>0</v>
      </c>
      <c r="LJ241" s="64">
        <f t="shared" si="2016"/>
        <v>0</v>
      </c>
      <c r="LK241" s="64">
        <f t="shared" si="2016"/>
        <v>0</v>
      </c>
      <c r="LL241" s="64">
        <f t="shared" si="2016"/>
        <v>0</v>
      </c>
      <c r="LM241" s="64">
        <f t="shared" si="2016"/>
        <v>0</v>
      </c>
      <c r="LN241" s="64">
        <f t="shared" si="2016"/>
        <v>0</v>
      </c>
      <c r="LO241" s="65">
        <f t="shared" si="2016"/>
        <v>0</v>
      </c>
      <c r="LP241" s="64">
        <f t="shared" si="2016"/>
        <v>0</v>
      </c>
      <c r="LQ241" s="64">
        <f t="shared" si="2016"/>
        <v>0</v>
      </c>
      <c r="LR241" s="64">
        <f t="shared" si="2016"/>
        <v>0</v>
      </c>
      <c r="LS241" s="111">
        <f t="shared" si="2016"/>
        <v>0</v>
      </c>
      <c r="LT241" s="65">
        <f t="shared" si="2016"/>
        <v>0</v>
      </c>
      <c r="LU241" s="64">
        <f t="shared" si="2016"/>
        <v>0</v>
      </c>
      <c r="LV241" s="64">
        <f t="shared" si="2016"/>
        <v>0</v>
      </c>
      <c r="LW241" s="64">
        <f t="shared" si="2016"/>
        <v>0</v>
      </c>
      <c r="LX241" s="64">
        <f t="shared" si="2016"/>
        <v>0</v>
      </c>
      <c r="LY241" s="64">
        <f t="shared" si="2016"/>
        <v>0</v>
      </c>
      <c r="LZ241" s="64">
        <f t="shared" si="2016"/>
        <v>0</v>
      </c>
      <c r="MA241" s="64">
        <f t="shared" si="2016"/>
        <v>0</v>
      </c>
      <c r="MB241" s="64">
        <f t="shared" si="2016"/>
        <v>0</v>
      </c>
      <c r="MC241" s="64">
        <f t="shared" si="2016"/>
        <v>0</v>
      </c>
      <c r="MD241" s="64">
        <f t="shared" si="2016"/>
        <v>0</v>
      </c>
      <c r="ME241" s="65">
        <f t="shared" si="2016"/>
        <v>0</v>
      </c>
      <c r="MF241" s="64">
        <f t="shared" si="2016"/>
        <v>0</v>
      </c>
      <c r="MG241" s="64">
        <f t="shared" si="2016"/>
        <v>0</v>
      </c>
      <c r="MH241" s="64">
        <f t="shared" si="2016"/>
        <v>0</v>
      </c>
      <c r="MI241" s="111">
        <f t="shared" si="2016"/>
        <v>0</v>
      </c>
      <c r="MJ241" s="65">
        <f t="shared" si="2016"/>
        <v>0</v>
      </c>
      <c r="MK241" s="64">
        <f t="shared" si="2016"/>
        <v>0</v>
      </c>
      <c r="ML241" s="64">
        <f t="shared" si="2016"/>
        <v>0</v>
      </c>
      <c r="MM241" s="64">
        <f t="shared" si="2016"/>
        <v>0</v>
      </c>
      <c r="MN241" s="64">
        <f t="shared" si="2016"/>
        <v>0</v>
      </c>
      <c r="MO241" s="64">
        <f t="shared" si="2016"/>
        <v>0</v>
      </c>
      <c r="MP241" s="64">
        <f t="shared" si="2016"/>
        <v>0</v>
      </c>
      <c r="MQ241" s="64">
        <f t="shared" si="2016"/>
        <v>0</v>
      </c>
      <c r="MR241" s="64">
        <f t="shared" si="2016"/>
        <v>0</v>
      </c>
      <c r="MS241" s="64">
        <f t="shared" si="2016"/>
        <v>0</v>
      </c>
      <c r="MT241" s="64">
        <f t="shared" si="2016"/>
        <v>0</v>
      </c>
      <c r="MU241" s="65">
        <f t="shared" si="2016"/>
        <v>0</v>
      </c>
      <c r="MV241" s="64">
        <f t="shared" si="2016"/>
        <v>0</v>
      </c>
      <c r="MW241" s="64">
        <f t="shared" ref="MW241:PI241" si="2017">MW242</f>
        <v>0</v>
      </c>
      <c r="MX241" s="64">
        <f t="shared" si="2017"/>
        <v>0</v>
      </c>
      <c r="MY241" s="111">
        <f t="shared" si="2017"/>
        <v>0</v>
      </c>
      <c r="MZ241" s="65">
        <f t="shared" si="2017"/>
        <v>0</v>
      </c>
      <c r="NA241" s="64">
        <f t="shared" si="2017"/>
        <v>0</v>
      </c>
      <c r="NB241" s="64">
        <f t="shared" si="2017"/>
        <v>0</v>
      </c>
      <c r="NC241" s="64">
        <f t="shared" si="2017"/>
        <v>0</v>
      </c>
      <c r="ND241" s="64">
        <f t="shared" si="2017"/>
        <v>0</v>
      </c>
      <c r="NE241" s="64">
        <f t="shared" si="2017"/>
        <v>0</v>
      </c>
      <c r="NF241" s="64">
        <f t="shared" si="2017"/>
        <v>0</v>
      </c>
      <c r="NG241" s="64">
        <f t="shared" si="2017"/>
        <v>0</v>
      </c>
      <c r="NH241" s="64">
        <f t="shared" si="2017"/>
        <v>0</v>
      </c>
      <c r="NI241" s="64">
        <f t="shared" si="2017"/>
        <v>0</v>
      </c>
      <c r="NJ241" s="64">
        <f t="shared" si="2017"/>
        <v>0</v>
      </c>
      <c r="NK241" s="65">
        <f t="shared" si="2017"/>
        <v>0</v>
      </c>
      <c r="NL241" s="64">
        <f t="shared" si="2017"/>
        <v>0</v>
      </c>
      <c r="NM241" s="64">
        <f t="shared" si="2017"/>
        <v>0</v>
      </c>
      <c r="NN241" s="64">
        <f t="shared" si="2017"/>
        <v>0</v>
      </c>
      <c r="NO241" s="111">
        <f t="shared" si="2017"/>
        <v>0</v>
      </c>
      <c r="NP241" s="65">
        <f t="shared" si="2017"/>
        <v>0</v>
      </c>
      <c r="NQ241" s="64">
        <f t="shared" si="2017"/>
        <v>0</v>
      </c>
      <c r="NR241" s="64">
        <f t="shared" si="2017"/>
        <v>0</v>
      </c>
      <c r="NS241" s="64">
        <f t="shared" si="2017"/>
        <v>0</v>
      </c>
      <c r="NT241" s="64">
        <f t="shared" si="2017"/>
        <v>0</v>
      </c>
      <c r="NU241" s="64">
        <f t="shared" si="2017"/>
        <v>0</v>
      </c>
      <c r="NV241" s="64">
        <f t="shared" si="2017"/>
        <v>0</v>
      </c>
      <c r="NW241" s="64">
        <f t="shared" si="2017"/>
        <v>0</v>
      </c>
      <c r="NX241" s="64">
        <f t="shared" si="2017"/>
        <v>0</v>
      </c>
      <c r="NY241" s="64">
        <f t="shared" si="2017"/>
        <v>0</v>
      </c>
      <c r="NZ241" s="64">
        <f t="shared" si="2017"/>
        <v>0</v>
      </c>
      <c r="OA241" s="65">
        <f t="shared" si="2017"/>
        <v>0</v>
      </c>
      <c r="OB241" s="64">
        <f t="shared" si="2017"/>
        <v>0</v>
      </c>
      <c r="OC241" s="64">
        <f t="shared" si="2017"/>
        <v>0</v>
      </c>
      <c r="OD241" s="64">
        <f t="shared" si="2017"/>
        <v>0</v>
      </c>
      <c r="OE241" s="111">
        <f t="shared" si="2017"/>
        <v>0</v>
      </c>
      <c r="OF241" s="65">
        <f t="shared" si="2017"/>
        <v>0</v>
      </c>
      <c r="OG241" s="64">
        <f t="shared" si="2017"/>
        <v>0</v>
      </c>
      <c r="OH241" s="64">
        <f t="shared" si="2017"/>
        <v>0</v>
      </c>
      <c r="OI241" s="64">
        <f t="shared" si="2017"/>
        <v>0</v>
      </c>
      <c r="OJ241" s="64">
        <f t="shared" si="2017"/>
        <v>0</v>
      </c>
      <c r="OK241" s="64">
        <f t="shared" si="2017"/>
        <v>0</v>
      </c>
      <c r="OL241" s="64">
        <f t="shared" si="2017"/>
        <v>0</v>
      </c>
      <c r="OM241" s="64">
        <f t="shared" si="2017"/>
        <v>0</v>
      </c>
      <c r="ON241" s="64">
        <f t="shared" si="2017"/>
        <v>0</v>
      </c>
      <c r="OO241" s="64">
        <f t="shared" si="2017"/>
        <v>0</v>
      </c>
      <c r="OP241" s="64">
        <f t="shared" si="2017"/>
        <v>0</v>
      </c>
      <c r="OQ241" s="65">
        <f t="shared" si="2017"/>
        <v>0</v>
      </c>
      <c r="OR241" s="64">
        <f t="shared" si="2017"/>
        <v>0</v>
      </c>
      <c r="OS241" s="64">
        <f t="shared" si="2017"/>
        <v>0</v>
      </c>
      <c r="OT241" s="64">
        <f t="shared" si="2017"/>
        <v>0</v>
      </c>
      <c r="OU241" s="111">
        <f t="shared" si="2017"/>
        <v>0</v>
      </c>
      <c r="OV241" s="65">
        <f t="shared" si="2017"/>
        <v>0</v>
      </c>
      <c r="OW241" s="64">
        <f t="shared" si="2017"/>
        <v>0</v>
      </c>
      <c r="OX241" s="64">
        <f t="shared" si="2017"/>
        <v>0</v>
      </c>
      <c r="OY241" s="64">
        <f t="shared" si="2017"/>
        <v>0</v>
      </c>
      <c r="OZ241" s="64">
        <f t="shared" si="2017"/>
        <v>0</v>
      </c>
      <c r="PA241" s="64">
        <f t="shared" si="2017"/>
        <v>0</v>
      </c>
      <c r="PB241" s="64">
        <f t="shared" si="2017"/>
        <v>0</v>
      </c>
      <c r="PC241" s="64">
        <f t="shared" si="2017"/>
        <v>0</v>
      </c>
      <c r="PD241" s="64">
        <f t="shared" si="2017"/>
        <v>0</v>
      </c>
      <c r="PE241" s="64">
        <f t="shared" si="2017"/>
        <v>0</v>
      </c>
      <c r="PF241" s="64">
        <f t="shared" si="2017"/>
        <v>0</v>
      </c>
      <c r="PG241" s="65">
        <f t="shared" si="2017"/>
        <v>0</v>
      </c>
      <c r="PH241" s="64">
        <f t="shared" si="2017"/>
        <v>0</v>
      </c>
      <c r="PI241" s="64">
        <f t="shared" si="2017"/>
        <v>0</v>
      </c>
      <c r="PJ241" s="64">
        <f t="shared" ref="PJ241:SR241" si="2018">PJ242</f>
        <v>0</v>
      </c>
      <c r="PK241" s="111">
        <f t="shared" si="2018"/>
        <v>0</v>
      </c>
      <c r="PL241" s="65">
        <f t="shared" si="2018"/>
        <v>0</v>
      </c>
      <c r="PM241" s="64">
        <f t="shared" si="2018"/>
        <v>0</v>
      </c>
      <c r="PN241" s="64">
        <f t="shared" si="2018"/>
        <v>0</v>
      </c>
      <c r="PO241" s="64">
        <f t="shared" si="2018"/>
        <v>0</v>
      </c>
      <c r="PP241" s="64">
        <f t="shared" si="2018"/>
        <v>0</v>
      </c>
      <c r="PQ241" s="64">
        <f t="shared" si="2018"/>
        <v>0</v>
      </c>
      <c r="PR241" s="64">
        <f t="shared" si="2018"/>
        <v>0</v>
      </c>
      <c r="PS241" s="64">
        <f t="shared" si="2018"/>
        <v>0</v>
      </c>
      <c r="PT241" s="64">
        <f t="shared" si="2018"/>
        <v>0</v>
      </c>
      <c r="PU241" s="64">
        <f t="shared" si="2018"/>
        <v>0</v>
      </c>
      <c r="PV241" s="64">
        <f t="shared" si="2018"/>
        <v>0</v>
      </c>
      <c r="PW241" s="65">
        <f t="shared" si="2018"/>
        <v>0</v>
      </c>
      <c r="PX241" s="64">
        <f t="shared" si="2018"/>
        <v>0</v>
      </c>
      <c r="PY241" s="64">
        <f t="shared" si="2018"/>
        <v>0</v>
      </c>
      <c r="PZ241" s="64">
        <f t="shared" si="2018"/>
        <v>0</v>
      </c>
      <c r="QA241" s="111">
        <f t="shared" si="2018"/>
        <v>0</v>
      </c>
      <c r="QB241" s="65">
        <f t="shared" si="2018"/>
        <v>0</v>
      </c>
      <c r="QC241" s="64">
        <f t="shared" si="2018"/>
        <v>0</v>
      </c>
      <c r="QD241" s="64">
        <f t="shared" si="2018"/>
        <v>0</v>
      </c>
      <c r="QE241" s="64">
        <f t="shared" si="2018"/>
        <v>0</v>
      </c>
      <c r="QF241" s="64">
        <f t="shared" si="2018"/>
        <v>0</v>
      </c>
      <c r="QG241" s="64">
        <f t="shared" si="2018"/>
        <v>0</v>
      </c>
      <c r="QH241" s="64">
        <f t="shared" si="2018"/>
        <v>0</v>
      </c>
      <c r="QI241" s="64">
        <f t="shared" si="2018"/>
        <v>0</v>
      </c>
      <c r="QJ241" s="64">
        <f t="shared" si="2018"/>
        <v>0</v>
      </c>
      <c r="QK241" s="64">
        <f t="shared" si="2018"/>
        <v>0</v>
      </c>
      <c r="QL241" s="64">
        <f t="shared" si="2018"/>
        <v>0</v>
      </c>
      <c r="QM241" s="65">
        <f t="shared" si="2018"/>
        <v>0</v>
      </c>
      <c r="QN241" s="64">
        <f t="shared" si="2018"/>
        <v>0</v>
      </c>
      <c r="QO241" s="64">
        <f t="shared" si="2018"/>
        <v>0</v>
      </c>
      <c r="QP241" s="64">
        <f t="shared" si="2018"/>
        <v>0</v>
      </c>
      <c r="QQ241" s="111">
        <f t="shared" si="2018"/>
        <v>0</v>
      </c>
      <c r="QR241" s="65">
        <f t="shared" si="2018"/>
        <v>0</v>
      </c>
      <c r="QS241" s="64">
        <f t="shared" si="2018"/>
        <v>0</v>
      </c>
      <c r="QT241" s="64">
        <f t="shared" si="2018"/>
        <v>0</v>
      </c>
      <c r="QU241" s="64">
        <f t="shared" si="2018"/>
        <v>0</v>
      </c>
      <c r="QV241" s="64">
        <f t="shared" si="2018"/>
        <v>0</v>
      </c>
      <c r="QW241" s="64">
        <f t="shared" si="2018"/>
        <v>0</v>
      </c>
      <c r="QX241" s="64">
        <f t="shared" si="2018"/>
        <v>0</v>
      </c>
      <c r="QY241" s="64">
        <f t="shared" si="2018"/>
        <v>0</v>
      </c>
      <c r="QZ241" s="64">
        <f t="shared" si="2018"/>
        <v>0</v>
      </c>
      <c r="RA241" s="64">
        <f t="shared" si="2018"/>
        <v>0</v>
      </c>
      <c r="RB241" s="64">
        <f t="shared" si="2018"/>
        <v>0</v>
      </c>
      <c r="RC241" s="65">
        <f t="shared" si="2018"/>
        <v>0</v>
      </c>
      <c r="RD241" s="64">
        <f t="shared" si="2018"/>
        <v>0</v>
      </c>
      <c r="RE241" s="64">
        <f t="shared" si="2018"/>
        <v>0</v>
      </c>
      <c r="RF241" s="64">
        <f t="shared" si="2018"/>
        <v>0</v>
      </c>
      <c r="RG241" s="64">
        <f t="shared" si="2018"/>
        <v>0</v>
      </c>
      <c r="RH241" s="64">
        <f t="shared" si="2018"/>
        <v>0</v>
      </c>
      <c r="RI241" s="64">
        <f t="shared" si="2018"/>
        <v>0</v>
      </c>
      <c r="RJ241" s="64">
        <f t="shared" si="2018"/>
        <v>0</v>
      </c>
      <c r="RK241" s="64">
        <f t="shared" si="2018"/>
        <v>0</v>
      </c>
      <c r="RL241" s="64">
        <f t="shared" si="2018"/>
        <v>0</v>
      </c>
      <c r="RM241" s="64">
        <f t="shared" si="2018"/>
        <v>0</v>
      </c>
      <c r="RN241" s="64">
        <f t="shared" si="2018"/>
        <v>0</v>
      </c>
      <c r="RO241" s="64">
        <f t="shared" si="2018"/>
        <v>0</v>
      </c>
      <c r="RP241" s="64">
        <f t="shared" si="2018"/>
        <v>0</v>
      </c>
      <c r="RQ241" s="111">
        <f t="shared" si="2018"/>
        <v>0</v>
      </c>
      <c r="RR241" s="153">
        <f t="shared" si="2018"/>
        <v>0</v>
      </c>
      <c r="RS241" s="65">
        <f t="shared" si="2018"/>
        <v>0</v>
      </c>
      <c r="RT241" s="64">
        <f t="shared" si="2018"/>
        <v>0</v>
      </c>
      <c r="RU241" s="64">
        <f t="shared" si="2018"/>
        <v>0</v>
      </c>
      <c r="RV241" s="64">
        <f t="shared" si="2018"/>
        <v>0</v>
      </c>
      <c r="RW241" s="64">
        <f t="shared" si="2018"/>
        <v>0</v>
      </c>
      <c r="RX241" s="64">
        <f t="shared" si="2018"/>
        <v>0</v>
      </c>
      <c r="RY241" s="64">
        <f t="shared" si="2018"/>
        <v>0</v>
      </c>
      <c r="RZ241" s="64">
        <f t="shared" si="2018"/>
        <v>0</v>
      </c>
      <c r="SA241" s="64">
        <f t="shared" si="2018"/>
        <v>0</v>
      </c>
      <c r="SB241" s="64">
        <f t="shared" si="2018"/>
        <v>0</v>
      </c>
      <c r="SC241" s="64">
        <f t="shared" si="2018"/>
        <v>0</v>
      </c>
      <c r="SD241" s="65">
        <f t="shared" si="2018"/>
        <v>0</v>
      </c>
      <c r="SE241" s="64">
        <f t="shared" si="2018"/>
        <v>0</v>
      </c>
      <c r="SF241" s="64">
        <f t="shared" si="2018"/>
        <v>0</v>
      </c>
      <c r="SG241" s="64">
        <f t="shared" si="2018"/>
        <v>0</v>
      </c>
      <c r="SH241" s="111">
        <f t="shared" si="2018"/>
        <v>0</v>
      </c>
      <c r="SI241" s="65">
        <f t="shared" si="2018"/>
        <v>0</v>
      </c>
      <c r="SJ241" s="64">
        <f t="shared" si="2018"/>
        <v>0</v>
      </c>
      <c r="SK241" s="64">
        <f t="shared" si="2018"/>
        <v>0</v>
      </c>
      <c r="SL241" s="64">
        <f t="shared" si="2018"/>
        <v>0</v>
      </c>
      <c r="SM241" s="64">
        <f t="shared" si="2018"/>
        <v>0</v>
      </c>
      <c r="SN241" s="64">
        <f t="shared" si="2018"/>
        <v>0</v>
      </c>
      <c r="SO241" s="64">
        <f t="shared" si="2018"/>
        <v>0</v>
      </c>
      <c r="SP241" s="64">
        <f t="shared" si="2018"/>
        <v>0</v>
      </c>
      <c r="SQ241" s="64">
        <f t="shared" si="2018"/>
        <v>0</v>
      </c>
      <c r="SR241" s="64">
        <f t="shared" si="2018"/>
        <v>0</v>
      </c>
      <c r="SS241" s="64">
        <f t="shared" ref="SS241:VD241" si="2019">SS242</f>
        <v>0</v>
      </c>
      <c r="ST241" s="65">
        <f t="shared" si="2019"/>
        <v>0</v>
      </c>
      <c r="SU241" s="64">
        <f t="shared" si="2019"/>
        <v>0</v>
      </c>
      <c r="SV241" s="64">
        <f t="shared" si="2019"/>
        <v>0</v>
      </c>
      <c r="SW241" s="64">
        <f t="shared" si="2019"/>
        <v>0</v>
      </c>
      <c r="SX241" s="111">
        <f t="shared" si="2019"/>
        <v>0</v>
      </c>
      <c r="SY241" s="65">
        <f t="shared" si="2019"/>
        <v>0</v>
      </c>
      <c r="SZ241" s="64">
        <f t="shared" si="2019"/>
        <v>0</v>
      </c>
      <c r="TA241" s="64">
        <f t="shared" si="2019"/>
        <v>0</v>
      </c>
      <c r="TB241" s="64">
        <f t="shared" si="2019"/>
        <v>0</v>
      </c>
      <c r="TC241" s="64">
        <f t="shared" si="2019"/>
        <v>0</v>
      </c>
      <c r="TD241" s="64">
        <f t="shared" si="2019"/>
        <v>0</v>
      </c>
      <c r="TE241" s="64">
        <f t="shared" si="2019"/>
        <v>0</v>
      </c>
      <c r="TF241" s="64">
        <f t="shared" si="2019"/>
        <v>0</v>
      </c>
      <c r="TG241" s="64">
        <f t="shared" si="2019"/>
        <v>0</v>
      </c>
      <c r="TH241" s="64">
        <f t="shared" si="2019"/>
        <v>0</v>
      </c>
      <c r="TI241" s="64">
        <f t="shared" si="2019"/>
        <v>0</v>
      </c>
      <c r="TJ241" s="65">
        <f t="shared" si="2019"/>
        <v>0</v>
      </c>
      <c r="TK241" s="64">
        <f t="shared" si="2019"/>
        <v>0</v>
      </c>
      <c r="TL241" s="64">
        <f t="shared" si="2019"/>
        <v>0</v>
      </c>
      <c r="TM241" s="64">
        <f t="shared" si="2019"/>
        <v>0</v>
      </c>
      <c r="TN241" s="111">
        <f t="shared" si="2019"/>
        <v>0</v>
      </c>
      <c r="TO241" s="65">
        <f t="shared" si="2019"/>
        <v>0</v>
      </c>
      <c r="TP241" s="64">
        <f t="shared" si="2019"/>
        <v>0</v>
      </c>
      <c r="TQ241" s="64">
        <f t="shared" si="2019"/>
        <v>0</v>
      </c>
      <c r="TR241" s="64">
        <f t="shared" si="2019"/>
        <v>0</v>
      </c>
      <c r="TS241" s="64">
        <f t="shared" si="2019"/>
        <v>0</v>
      </c>
      <c r="TT241" s="64">
        <f t="shared" si="2019"/>
        <v>0</v>
      </c>
      <c r="TU241" s="64">
        <f t="shared" si="2019"/>
        <v>0</v>
      </c>
      <c r="TV241" s="64">
        <f t="shared" si="2019"/>
        <v>0</v>
      </c>
      <c r="TW241" s="64">
        <f t="shared" si="2019"/>
        <v>0</v>
      </c>
      <c r="TX241" s="64">
        <f t="shared" si="2019"/>
        <v>0</v>
      </c>
      <c r="TY241" s="64">
        <f t="shared" si="2019"/>
        <v>0</v>
      </c>
      <c r="TZ241" s="65">
        <f t="shared" si="2019"/>
        <v>0</v>
      </c>
      <c r="UA241" s="64">
        <f t="shared" si="2019"/>
        <v>0</v>
      </c>
      <c r="UB241" s="64">
        <f t="shared" si="2019"/>
        <v>0</v>
      </c>
      <c r="UC241" s="64">
        <f t="shared" si="2019"/>
        <v>0</v>
      </c>
      <c r="UD241" s="111">
        <f t="shared" si="2019"/>
        <v>0</v>
      </c>
      <c r="UE241" s="65">
        <f t="shared" si="2019"/>
        <v>0</v>
      </c>
      <c r="UF241" s="64">
        <f t="shared" si="2019"/>
        <v>0</v>
      </c>
      <c r="UG241" s="64">
        <f t="shared" si="2019"/>
        <v>0</v>
      </c>
      <c r="UH241" s="64">
        <f t="shared" si="2019"/>
        <v>0</v>
      </c>
      <c r="UI241" s="64">
        <f t="shared" si="2019"/>
        <v>0</v>
      </c>
      <c r="UJ241" s="64">
        <f t="shared" si="2019"/>
        <v>0</v>
      </c>
      <c r="UK241" s="64">
        <f t="shared" si="2019"/>
        <v>0</v>
      </c>
      <c r="UL241" s="64">
        <f t="shared" si="2019"/>
        <v>0</v>
      </c>
      <c r="UM241" s="64">
        <f t="shared" si="2019"/>
        <v>0</v>
      </c>
      <c r="UN241" s="64">
        <f t="shared" si="2019"/>
        <v>0</v>
      </c>
      <c r="UO241" s="64">
        <f t="shared" si="2019"/>
        <v>0</v>
      </c>
      <c r="UP241" s="65">
        <f t="shared" si="2019"/>
        <v>0</v>
      </c>
      <c r="UQ241" s="64">
        <f t="shared" si="2019"/>
        <v>0</v>
      </c>
      <c r="UR241" s="64">
        <f t="shared" si="2019"/>
        <v>0</v>
      </c>
      <c r="US241" s="64">
        <f t="shared" si="2019"/>
        <v>0</v>
      </c>
      <c r="UT241" s="64">
        <f t="shared" si="2019"/>
        <v>0</v>
      </c>
      <c r="UU241" s="64">
        <f t="shared" si="2019"/>
        <v>0</v>
      </c>
      <c r="UV241" s="64">
        <f t="shared" si="2019"/>
        <v>0</v>
      </c>
      <c r="UW241" s="64">
        <f t="shared" si="2019"/>
        <v>0</v>
      </c>
      <c r="UX241" s="64">
        <f t="shared" si="2019"/>
        <v>0</v>
      </c>
      <c r="UY241" s="64">
        <f t="shared" si="2019"/>
        <v>0</v>
      </c>
      <c r="UZ241" s="64">
        <f t="shared" si="2019"/>
        <v>0</v>
      </c>
      <c r="VA241" s="64">
        <f t="shared" si="2019"/>
        <v>0</v>
      </c>
      <c r="VB241" s="64">
        <f t="shared" si="2019"/>
        <v>0</v>
      </c>
      <c r="VC241" s="64">
        <f t="shared" si="2019"/>
        <v>0</v>
      </c>
      <c r="VD241" s="111">
        <f t="shared" si="2019"/>
        <v>0</v>
      </c>
      <c r="VE241" s="9" t="str">
        <f t="shared" si="1698"/>
        <v>-</v>
      </c>
    </row>
    <row r="242" spans="1:577" ht="20.149999999999999" customHeight="1">
      <c r="A242" s="18"/>
      <c r="B242" s="18"/>
      <c r="C242" s="22">
        <v>62981</v>
      </c>
      <c r="D242" s="23" t="s">
        <v>222</v>
      </c>
      <c r="E242" s="191">
        <f>SUM(F242:I242)</f>
        <v>0</v>
      </c>
      <c r="F242" s="192"/>
      <c r="G242" s="192"/>
      <c r="H242" s="193"/>
      <c r="I242" s="227"/>
      <c r="J242" s="239">
        <f>SUM(K242:Y242)</f>
        <v>0</v>
      </c>
      <c r="K242" s="59"/>
      <c r="L242" s="58"/>
      <c r="M242" s="58"/>
      <c r="N242" s="58"/>
      <c r="O242" s="58"/>
      <c r="P242" s="58"/>
      <c r="Q242" s="58"/>
      <c r="R242" s="58"/>
      <c r="S242" s="58"/>
      <c r="T242" s="58"/>
      <c r="U242" s="59"/>
      <c r="V242" s="58"/>
      <c r="W242" s="58"/>
      <c r="X242" s="58"/>
      <c r="Y242" s="108"/>
      <c r="Z242" s="167">
        <f>SUM(AA242:AO242)</f>
        <v>0</v>
      </c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9"/>
      <c r="AL242" s="58"/>
      <c r="AM242" s="58"/>
      <c r="AN242" s="58"/>
      <c r="AO242" s="108"/>
      <c r="AP242" s="167">
        <f>SUM(AQ242:BE242)</f>
        <v>0</v>
      </c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9"/>
      <c r="BB242" s="58"/>
      <c r="BC242" s="58"/>
      <c r="BD242" s="58"/>
      <c r="BE242" s="108"/>
      <c r="BF242" s="167">
        <f>SUM(BG242:BU242)</f>
        <v>0</v>
      </c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9"/>
      <c r="BR242" s="58"/>
      <c r="BS242" s="58"/>
      <c r="BT242" s="58"/>
      <c r="BU242" s="108"/>
      <c r="BV242" s="167">
        <f>SUM(BW242:CU242)</f>
        <v>0</v>
      </c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9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58"/>
      <c r="CU242" s="108"/>
      <c r="CV242" s="171"/>
      <c r="CW242" s="167">
        <f>SUM(CX242:DL242)</f>
        <v>0</v>
      </c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9"/>
      <c r="DI242" s="58"/>
      <c r="DJ242" s="58"/>
      <c r="DK242" s="58"/>
      <c r="DL242" s="108"/>
      <c r="DM242" s="167">
        <f>SUM(DN242:EB242)</f>
        <v>0</v>
      </c>
      <c r="DN242" s="58"/>
      <c r="DO242" s="58"/>
      <c r="DP242" s="58"/>
      <c r="DQ242" s="58"/>
      <c r="DR242" s="58"/>
      <c r="DS242" s="58"/>
      <c r="DT242" s="58"/>
      <c r="DU242" s="58"/>
      <c r="DV242" s="58"/>
      <c r="DW242" s="58"/>
      <c r="DX242" s="59"/>
      <c r="DY242" s="58"/>
      <c r="DZ242" s="58"/>
      <c r="EA242" s="58"/>
      <c r="EB242" s="108"/>
      <c r="EC242" s="167">
        <f>SUM(ED242:ER242)</f>
        <v>0</v>
      </c>
      <c r="ED242" s="58"/>
      <c r="EE242" s="58"/>
      <c r="EF242" s="58"/>
      <c r="EG242" s="58"/>
      <c r="EH242" s="58"/>
      <c r="EI242" s="58"/>
      <c r="EJ242" s="58"/>
      <c r="EK242" s="58"/>
      <c r="EL242" s="58"/>
      <c r="EM242" s="58"/>
      <c r="EN242" s="59"/>
      <c r="EO242" s="58"/>
      <c r="EP242" s="58"/>
      <c r="EQ242" s="58"/>
      <c r="ER242" s="108"/>
      <c r="ES242" s="167">
        <f>SUM(ET242:FH242)</f>
        <v>0</v>
      </c>
      <c r="ET242" s="58"/>
      <c r="EU242" s="58"/>
      <c r="EV242" s="58"/>
      <c r="EW242" s="58"/>
      <c r="EX242" s="58"/>
      <c r="EY242" s="58"/>
      <c r="EZ242" s="58"/>
      <c r="FA242" s="58"/>
      <c r="FB242" s="58"/>
      <c r="FC242" s="58"/>
      <c r="FD242" s="59"/>
      <c r="FE242" s="58"/>
      <c r="FF242" s="58"/>
      <c r="FG242" s="58"/>
      <c r="FH242" s="108"/>
      <c r="FI242" s="167">
        <f>SUM(FJ242:FX242)</f>
        <v>0</v>
      </c>
      <c r="FJ242" s="58"/>
      <c r="FK242" s="58"/>
      <c r="FL242" s="58"/>
      <c r="FM242" s="58"/>
      <c r="FN242" s="58"/>
      <c r="FO242" s="58"/>
      <c r="FP242" s="58"/>
      <c r="FQ242" s="58"/>
      <c r="FR242" s="58"/>
      <c r="FS242" s="58"/>
      <c r="FT242" s="59"/>
      <c r="FU242" s="58"/>
      <c r="FV242" s="58"/>
      <c r="FW242" s="58"/>
      <c r="FX242" s="108"/>
      <c r="FY242" s="167">
        <f>SUM(FZ242:GN242)</f>
        <v>0</v>
      </c>
      <c r="FZ242" s="58"/>
      <c r="GA242" s="58"/>
      <c r="GB242" s="58"/>
      <c r="GC242" s="58"/>
      <c r="GD242" s="58"/>
      <c r="GE242" s="58"/>
      <c r="GF242" s="58"/>
      <c r="GG242" s="58"/>
      <c r="GH242" s="58"/>
      <c r="GI242" s="58"/>
      <c r="GJ242" s="59"/>
      <c r="GK242" s="58"/>
      <c r="GL242" s="58"/>
      <c r="GM242" s="58"/>
      <c r="GN242" s="108"/>
      <c r="GO242" s="167">
        <f>SUM(GP242:HN242)</f>
        <v>0</v>
      </c>
      <c r="GP242" s="58"/>
      <c r="GQ242" s="58"/>
      <c r="GR242" s="58"/>
      <c r="GS242" s="58"/>
      <c r="GT242" s="58"/>
      <c r="GU242" s="58"/>
      <c r="GV242" s="58"/>
      <c r="GW242" s="58"/>
      <c r="GX242" s="58"/>
      <c r="GY242" s="58"/>
      <c r="GZ242" s="59"/>
      <c r="HA242" s="58"/>
      <c r="HB242" s="58"/>
      <c r="HC242" s="58"/>
      <c r="HD242" s="58"/>
      <c r="HE242" s="58"/>
      <c r="HF242" s="58"/>
      <c r="HG242" s="58"/>
      <c r="HH242" s="58"/>
      <c r="HI242" s="58"/>
      <c r="HJ242" s="58"/>
      <c r="HK242" s="58"/>
      <c r="HL242" s="58"/>
      <c r="HM242" s="58"/>
      <c r="HN242" s="108"/>
      <c r="HO242" s="170"/>
      <c r="HP242" s="171"/>
      <c r="HQ242" s="167">
        <f>SUM(HR242:IF242)</f>
        <v>0</v>
      </c>
      <c r="HR242" s="58"/>
      <c r="HS242" s="58"/>
      <c r="HT242" s="58"/>
      <c r="HU242" s="58"/>
      <c r="HV242" s="58"/>
      <c r="HW242" s="58"/>
      <c r="HX242" s="58"/>
      <c r="HY242" s="58"/>
      <c r="HZ242" s="58"/>
      <c r="IA242" s="58"/>
      <c r="IB242" s="59"/>
      <c r="IC242" s="58"/>
      <c r="ID242" s="58"/>
      <c r="IE242" s="58"/>
      <c r="IF242" s="108"/>
      <c r="IG242" s="167">
        <f>SUM(IH242:IV242)</f>
        <v>0</v>
      </c>
      <c r="IH242" s="58"/>
      <c r="II242" s="58"/>
      <c r="IJ242" s="58"/>
      <c r="IK242" s="58"/>
      <c r="IL242" s="58"/>
      <c r="IM242" s="58"/>
      <c r="IN242" s="58"/>
      <c r="IO242" s="58"/>
      <c r="IP242" s="58"/>
      <c r="IQ242" s="58"/>
      <c r="IR242" s="59"/>
      <c r="IS242" s="58"/>
      <c r="IT242" s="58"/>
      <c r="IU242" s="58"/>
      <c r="IV242" s="108"/>
      <c r="IW242" s="167">
        <f>SUM(IX242:JL242)</f>
        <v>0</v>
      </c>
      <c r="IX242" s="58"/>
      <c r="IY242" s="58"/>
      <c r="IZ242" s="58"/>
      <c r="JA242" s="58"/>
      <c r="JB242" s="58"/>
      <c r="JC242" s="58"/>
      <c r="JD242" s="58"/>
      <c r="JE242" s="58"/>
      <c r="JF242" s="58"/>
      <c r="JG242" s="58"/>
      <c r="JH242" s="59"/>
      <c r="JI242" s="58"/>
      <c r="JJ242" s="58"/>
      <c r="JK242" s="58"/>
      <c r="JL242" s="108"/>
      <c r="JM242" s="167">
        <f>SUM(JN242:KB242)</f>
        <v>0</v>
      </c>
      <c r="JN242" s="58"/>
      <c r="JO242" s="58"/>
      <c r="JP242" s="58"/>
      <c r="JQ242" s="58"/>
      <c r="JR242" s="58"/>
      <c r="JS242" s="58"/>
      <c r="JT242" s="58"/>
      <c r="JU242" s="58"/>
      <c r="JV242" s="58"/>
      <c r="JW242" s="58"/>
      <c r="JX242" s="59"/>
      <c r="JY242" s="58"/>
      <c r="JZ242" s="58"/>
      <c r="KA242" s="58"/>
      <c r="KB242" s="108"/>
      <c r="KC242" s="167">
        <f>SUM(KD242:LB242)</f>
        <v>0</v>
      </c>
      <c r="KD242" s="58"/>
      <c r="KE242" s="58"/>
      <c r="KF242" s="58"/>
      <c r="KG242" s="58"/>
      <c r="KH242" s="58"/>
      <c r="KI242" s="58"/>
      <c r="KJ242" s="58"/>
      <c r="KK242" s="58"/>
      <c r="KL242" s="58"/>
      <c r="KM242" s="58"/>
      <c r="KN242" s="59"/>
      <c r="KO242" s="58"/>
      <c r="KP242" s="58"/>
      <c r="KQ242" s="58"/>
      <c r="KR242" s="58"/>
      <c r="KS242" s="58"/>
      <c r="KT242" s="58"/>
      <c r="KU242" s="58"/>
      <c r="KV242" s="58"/>
      <c r="KW242" s="58"/>
      <c r="KX242" s="58"/>
      <c r="KY242" s="58"/>
      <c r="KZ242" s="58"/>
      <c r="LA242" s="58"/>
      <c r="LB242" s="108"/>
      <c r="LC242" s="171"/>
      <c r="LD242" s="167">
        <f>SUM(LE242:LS242)</f>
        <v>0</v>
      </c>
      <c r="LE242" s="58"/>
      <c r="LF242" s="58"/>
      <c r="LG242" s="58"/>
      <c r="LH242" s="58"/>
      <c r="LI242" s="58"/>
      <c r="LJ242" s="58"/>
      <c r="LK242" s="58"/>
      <c r="LL242" s="58"/>
      <c r="LM242" s="58"/>
      <c r="LN242" s="58"/>
      <c r="LO242" s="59"/>
      <c r="LP242" s="58"/>
      <c r="LQ242" s="58"/>
      <c r="LR242" s="58"/>
      <c r="LS242" s="108"/>
      <c r="LT242" s="167">
        <f>SUM(LU242:MI242)</f>
        <v>0</v>
      </c>
      <c r="LU242" s="58"/>
      <c r="LV242" s="58"/>
      <c r="LW242" s="58"/>
      <c r="LX242" s="58"/>
      <c r="LY242" s="58"/>
      <c r="LZ242" s="58"/>
      <c r="MA242" s="58"/>
      <c r="MB242" s="58"/>
      <c r="MC242" s="58"/>
      <c r="MD242" s="58"/>
      <c r="ME242" s="59"/>
      <c r="MF242" s="58"/>
      <c r="MG242" s="58"/>
      <c r="MH242" s="58"/>
      <c r="MI242" s="108"/>
      <c r="MJ242" s="167">
        <f>SUM(MK242:MY242)</f>
        <v>0</v>
      </c>
      <c r="MK242" s="58"/>
      <c r="ML242" s="58"/>
      <c r="MM242" s="58"/>
      <c r="MN242" s="58"/>
      <c r="MO242" s="58"/>
      <c r="MP242" s="58"/>
      <c r="MQ242" s="58"/>
      <c r="MR242" s="58"/>
      <c r="MS242" s="58"/>
      <c r="MT242" s="58"/>
      <c r="MU242" s="59"/>
      <c r="MV242" s="58"/>
      <c r="MW242" s="58"/>
      <c r="MX242" s="58"/>
      <c r="MY242" s="108"/>
      <c r="MZ242" s="167">
        <f>SUM(NA242:NO242)</f>
        <v>0</v>
      </c>
      <c r="NA242" s="58"/>
      <c r="NB242" s="58"/>
      <c r="NC242" s="58"/>
      <c r="ND242" s="58"/>
      <c r="NE242" s="58"/>
      <c r="NF242" s="58"/>
      <c r="NG242" s="58"/>
      <c r="NH242" s="58"/>
      <c r="NI242" s="58"/>
      <c r="NJ242" s="58"/>
      <c r="NK242" s="59"/>
      <c r="NL242" s="58"/>
      <c r="NM242" s="58"/>
      <c r="NN242" s="58"/>
      <c r="NO242" s="108"/>
      <c r="NP242" s="167">
        <f>SUM(NQ242:OE242)</f>
        <v>0</v>
      </c>
      <c r="NQ242" s="58"/>
      <c r="NR242" s="58"/>
      <c r="NS242" s="58"/>
      <c r="NT242" s="58"/>
      <c r="NU242" s="58"/>
      <c r="NV242" s="58"/>
      <c r="NW242" s="58"/>
      <c r="NX242" s="58"/>
      <c r="NY242" s="58"/>
      <c r="NZ242" s="58"/>
      <c r="OA242" s="59"/>
      <c r="OB242" s="58"/>
      <c r="OC242" s="58"/>
      <c r="OD242" s="58"/>
      <c r="OE242" s="108"/>
      <c r="OF242" s="167">
        <f>SUM(OG242:OU242)</f>
        <v>0</v>
      </c>
      <c r="OG242" s="58"/>
      <c r="OH242" s="58"/>
      <c r="OI242" s="58"/>
      <c r="OJ242" s="58"/>
      <c r="OK242" s="58"/>
      <c r="OL242" s="58"/>
      <c r="OM242" s="58"/>
      <c r="ON242" s="58"/>
      <c r="OO242" s="58"/>
      <c r="OP242" s="58"/>
      <c r="OQ242" s="59"/>
      <c r="OR242" s="58"/>
      <c r="OS242" s="58"/>
      <c r="OT242" s="58"/>
      <c r="OU242" s="108"/>
      <c r="OV242" s="167">
        <f>SUM(OW242:PK242)</f>
        <v>0</v>
      </c>
      <c r="OW242" s="58"/>
      <c r="OX242" s="58"/>
      <c r="OY242" s="58"/>
      <c r="OZ242" s="58"/>
      <c r="PA242" s="58"/>
      <c r="PB242" s="58"/>
      <c r="PC242" s="58"/>
      <c r="PD242" s="58"/>
      <c r="PE242" s="58"/>
      <c r="PF242" s="58"/>
      <c r="PG242" s="59"/>
      <c r="PH242" s="58"/>
      <c r="PI242" s="58"/>
      <c r="PJ242" s="58"/>
      <c r="PK242" s="108"/>
      <c r="PL242" s="167">
        <f>SUM(PM242:QA242)</f>
        <v>0</v>
      </c>
      <c r="PM242" s="58"/>
      <c r="PN242" s="58"/>
      <c r="PO242" s="58"/>
      <c r="PP242" s="58"/>
      <c r="PQ242" s="58"/>
      <c r="PR242" s="58"/>
      <c r="PS242" s="58"/>
      <c r="PT242" s="58"/>
      <c r="PU242" s="58"/>
      <c r="PV242" s="58"/>
      <c r="PW242" s="59"/>
      <c r="PX242" s="58"/>
      <c r="PY242" s="58"/>
      <c r="PZ242" s="58"/>
      <c r="QA242" s="108"/>
      <c r="QB242" s="167">
        <f>SUM(QC242:QQ242)</f>
        <v>0</v>
      </c>
      <c r="QC242" s="58"/>
      <c r="QD242" s="58"/>
      <c r="QE242" s="58"/>
      <c r="QF242" s="58"/>
      <c r="QG242" s="58"/>
      <c r="QH242" s="58"/>
      <c r="QI242" s="58"/>
      <c r="QJ242" s="58"/>
      <c r="QK242" s="58"/>
      <c r="QL242" s="58"/>
      <c r="QM242" s="59"/>
      <c r="QN242" s="58"/>
      <c r="QO242" s="58"/>
      <c r="QP242" s="58"/>
      <c r="QQ242" s="108"/>
      <c r="QR242" s="167">
        <f>SUM(QS242:RQ242)</f>
        <v>0</v>
      </c>
      <c r="QS242" s="58"/>
      <c r="QT242" s="58"/>
      <c r="QU242" s="58"/>
      <c r="QV242" s="58"/>
      <c r="QW242" s="58"/>
      <c r="QX242" s="58"/>
      <c r="QY242" s="58"/>
      <c r="QZ242" s="58"/>
      <c r="RA242" s="58"/>
      <c r="RB242" s="58"/>
      <c r="RC242" s="59"/>
      <c r="RD242" s="58"/>
      <c r="RE242" s="58"/>
      <c r="RF242" s="58"/>
      <c r="RG242" s="58"/>
      <c r="RH242" s="58"/>
      <c r="RI242" s="58"/>
      <c r="RJ242" s="58"/>
      <c r="RK242" s="58"/>
      <c r="RL242" s="58"/>
      <c r="RM242" s="58"/>
      <c r="RN242" s="58"/>
      <c r="RO242" s="58"/>
      <c r="RP242" s="58"/>
      <c r="RQ242" s="108"/>
      <c r="RR242" s="171"/>
      <c r="RS242" s="167">
        <f>SUM(RT242:SH242)</f>
        <v>0</v>
      </c>
      <c r="RT242" s="58"/>
      <c r="RU242" s="58"/>
      <c r="RV242" s="58"/>
      <c r="RW242" s="58"/>
      <c r="RX242" s="58"/>
      <c r="RY242" s="58"/>
      <c r="RZ242" s="58"/>
      <c r="SA242" s="58"/>
      <c r="SB242" s="58"/>
      <c r="SC242" s="58"/>
      <c r="SD242" s="59"/>
      <c r="SE242" s="58"/>
      <c r="SF242" s="58"/>
      <c r="SG242" s="58"/>
      <c r="SH242" s="108"/>
      <c r="SI242" s="167">
        <f>SUM(SJ242:SX242)</f>
        <v>0</v>
      </c>
      <c r="SJ242" s="58"/>
      <c r="SK242" s="58"/>
      <c r="SL242" s="58"/>
      <c r="SM242" s="58"/>
      <c r="SN242" s="58"/>
      <c r="SO242" s="58"/>
      <c r="SP242" s="58"/>
      <c r="SQ242" s="58"/>
      <c r="SR242" s="58"/>
      <c r="SS242" s="58"/>
      <c r="ST242" s="59"/>
      <c r="SU242" s="58"/>
      <c r="SV242" s="58"/>
      <c r="SW242" s="58"/>
      <c r="SX242" s="108"/>
      <c r="SY242" s="167">
        <f>SUM(SZ242:TN242)</f>
        <v>0</v>
      </c>
      <c r="SZ242" s="58"/>
      <c r="TA242" s="58"/>
      <c r="TB242" s="58"/>
      <c r="TC242" s="58"/>
      <c r="TD242" s="58"/>
      <c r="TE242" s="58"/>
      <c r="TF242" s="58"/>
      <c r="TG242" s="58"/>
      <c r="TH242" s="58"/>
      <c r="TI242" s="58"/>
      <c r="TJ242" s="59"/>
      <c r="TK242" s="58"/>
      <c r="TL242" s="58"/>
      <c r="TM242" s="58"/>
      <c r="TN242" s="108"/>
      <c r="TO242" s="167">
        <f>SUM(TP242:UD242)</f>
        <v>0</v>
      </c>
      <c r="TP242" s="58"/>
      <c r="TQ242" s="58"/>
      <c r="TR242" s="58"/>
      <c r="TS242" s="58"/>
      <c r="TT242" s="58"/>
      <c r="TU242" s="58"/>
      <c r="TV242" s="58"/>
      <c r="TW242" s="58"/>
      <c r="TX242" s="58"/>
      <c r="TY242" s="58"/>
      <c r="TZ242" s="59"/>
      <c r="UA242" s="58"/>
      <c r="UB242" s="58"/>
      <c r="UC242" s="58"/>
      <c r="UD242" s="108"/>
      <c r="UE242" s="167">
        <f>SUM(UF242:VD242)</f>
        <v>0</v>
      </c>
      <c r="UF242" s="58"/>
      <c r="UG242" s="58"/>
      <c r="UH242" s="58"/>
      <c r="UI242" s="58"/>
      <c r="UJ242" s="58"/>
      <c r="UK242" s="58"/>
      <c r="UL242" s="58"/>
      <c r="UM242" s="58"/>
      <c r="UN242" s="58"/>
      <c r="UO242" s="58"/>
      <c r="UP242" s="59"/>
      <c r="UQ242" s="58"/>
      <c r="UR242" s="58"/>
      <c r="US242" s="58"/>
      <c r="UT242" s="58"/>
      <c r="UU242" s="58"/>
      <c r="UV242" s="58"/>
      <c r="UW242" s="58"/>
      <c r="UX242" s="58"/>
      <c r="UY242" s="58"/>
      <c r="UZ242" s="58"/>
      <c r="VA242" s="58"/>
      <c r="VB242" s="58"/>
      <c r="VC242" s="58"/>
      <c r="VD242" s="108"/>
      <c r="VE242" s="9" t="str">
        <f t="shared" si="1698"/>
        <v>-</v>
      </c>
    </row>
    <row r="243" spans="1:577" ht="20.149999999999999" customHeight="1">
      <c r="A243" s="15">
        <v>65</v>
      </c>
      <c r="B243" s="15"/>
      <c r="C243" s="16"/>
      <c r="D243" s="17" t="s">
        <v>223</v>
      </c>
      <c r="E243" s="194">
        <f t="shared" ref="E243:BP243" si="2020">E244+E250+E259+E262+E268+E271+E278+E281+E284</f>
        <v>0</v>
      </c>
      <c r="F243" s="195">
        <f t="shared" si="2020"/>
        <v>0</v>
      </c>
      <c r="G243" s="195">
        <f t="shared" si="2020"/>
        <v>0</v>
      </c>
      <c r="H243" s="196">
        <f t="shared" si="2020"/>
        <v>0</v>
      </c>
      <c r="I243" s="228">
        <f t="shared" si="2020"/>
        <v>0</v>
      </c>
      <c r="J243" s="195">
        <f t="shared" si="2020"/>
        <v>0</v>
      </c>
      <c r="K243" s="61">
        <f t="shared" si="2020"/>
        <v>0</v>
      </c>
      <c r="L243" s="60">
        <f t="shared" si="2020"/>
        <v>0</v>
      </c>
      <c r="M243" s="60">
        <f t="shared" si="2020"/>
        <v>0</v>
      </c>
      <c r="N243" s="60">
        <f t="shared" si="2020"/>
        <v>0</v>
      </c>
      <c r="O243" s="60">
        <f t="shared" si="2020"/>
        <v>0</v>
      </c>
      <c r="P243" s="60">
        <f t="shared" si="2020"/>
        <v>0</v>
      </c>
      <c r="Q243" s="60">
        <f t="shared" si="2020"/>
        <v>0</v>
      </c>
      <c r="R243" s="60">
        <f t="shared" si="2020"/>
        <v>0</v>
      </c>
      <c r="S243" s="60">
        <f t="shared" si="2020"/>
        <v>0</v>
      </c>
      <c r="T243" s="60">
        <f t="shared" si="2020"/>
        <v>0</v>
      </c>
      <c r="U243" s="61">
        <f t="shared" si="2020"/>
        <v>0</v>
      </c>
      <c r="V243" s="60">
        <f t="shared" si="2020"/>
        <v>0</v>
      </c>
      <c r="W243" s="60">
        <f t="shared" si="2020"/>
        <v>0</v>
      </c>
      <c r="X243" s="60">
        <f t="shared" si="2020"/>
        <v>0</v>
      </c>
      <c r="Y243" s="109">
        <f t="shared" si="2020"/>
        <v>0</v>
      </c>
      <c r="Z243" s="61">
        <f t="shared" si="2020"/>
        <v>0</v>
      </c>
      <c r="AA243" s="60">
        <f t="shared" si="2020"/>
        <v>0</v>
      </c>
      <c r="AB243" s="60">
        <f t="shared" si="2020"/>
        <v>0</v>
      </c>
      <c r="AC243" s="60">
        <f t="shared" si="2020"/>
        <v>0</v>
      </c>
      <c r="AD243" s="60">
        <f t="shared" si="2020"/>
        <v>0</v>
      </c>
      <c r="AE243" s="60">
        <f t="shared" si="2020"/>
        <v>0</v>
      </c>
      <c r="AF243" s="60">
        <f t="shared" si="2020"/>
        <v>0</v>
      </c>
      <c r="AG243" s="60">
        <f t="shared" si="2020"/>
        <v>0</v>
      </c>
      <c r="AH243" s="60">
        <f t="shared" si="2020"/>
        <v>0</v>
      </c>
      <c r="AI243" s="60">
        <f t="shared" si="2020"/>
        <v>0</v>
      </c>
      <c r="AJ243" s="60">
        <f t="shared" si="2020"/>
        <v>0</v>
      </c>
      <c r="AK243" s="61">
        <f t="shared" si="2020"/>
        <v>0</v>
      </c>
      <c r="AL243" s="60">
        <f t="shared" si="2020"/>
        <v>0</v>
      </c>
      <c r="AM243" s="60">
        <f t="shared" si="2020"/>
        <v>0</v>
      </c>
      <c r="AN243" s="60">
        <f t="shared" si="2020"/>
        <v>0</v>
      </c>
      <c r="AO243" s="109">
        <f t="shared" si="2020"/>
        <v>0</v>
      </c>
      <c r="AP243" s="61">
        <f t="shared" si="2020"/>
        <v>0</v>
      </c>
      <c r="AQ243" s="60">
        <f t="shared" si="2020"/>
        <v>0</v>
      </c>
      <c r="AR243" s="60">
        <f t="shared" si="2020"/>
        <v>0</v>
      </c>
      <c r="AS243" s="60">
        <f t="shared" si="2020"/>
        <v>0</v>
      </c>
      <c r="AT243" s="60">
        <f t="shared" si="2020"/>
        <v>0</v>
      </c>
      <c r="AU243" s="60">
        <f t="shared" si="2020"/>
        <v>0</v>
      </c>
      <c r="AV243" s="60">
        <f t="shared" si="2020"/>
        <v>0</v>
      </c>
      <c r="AW243" s="60">
        <f t="shared" si="2020"/>
        <v>0</v>
      </c>
      <c r="AX243" s="60">
        <f t="shared" si="2020"/>
        <v>0</v>
      </c>
      <c r="AY243" s="60">
        <f t="shared" si="2020"/>
        <v>0</v>
      </c>
      <c r="AZ243" s="60">
        <f t="shared" si="2020"/>
        <v>0</v>
      </c>
      <c r="BA243" s="61">
        <f t="shared" si="2020"/>
        <v>0</v>
      </c>
      <c r="BB243" s="60">
        <f t="shared" si="2020"/>
        <v>0</v>
      </c>
      <c r="BC243" s="60">
        <f t="shared" si="2020"/>
        <v>0</v>
      </c>
      <c r="BD243" s="60">
        <f t="shared" si="2020"/>
        <v>0</v>
      </c>
      <c r="BE243" s="109">
        <f t="shared" si="2020"/>
        <v>0</v>
      </c>
      <c r="BF243" s="61">
        <f t="shared" si="2020"/>
        <v>0</v>
      </c>
      <c r="BG243" s="60">
        <f t="shared" si="2020"/>
        <v>0</v>
      </c>
      <c r="BH243" s="60">
        <f t="shared" si="2020"/>
        <v>0</v>
      </c>
      <c r="BI243" s="60">
        <f t="shared" si="2020"/>
        <v>0</v>
      </c>
      <c r="BJ243" s="60">
        <f t="shared" si="2020"/>
        <v>0</v>
      </c>
      <c r="BK243" s="60">
        <f t="shared" si="2020"/>
        <v>0</v>
      </c>
      <c r="BL243" s="60">
        <f t="shared" si="2020"/>
        <v>0</v>
      </c>
      <c r="BM243" s="60">
        <f t="shared" si="2020"/>
        <v>0</v>
      </c>
      <c r="BN243" s="60">
        <f t="shared" si="2020"/>
        <v>0</v>
      </c>
      <c r="BO243" s="60">
        <f t="shared" si="2020"/>
        <v>0</v>
      </c>
      <c r="BP243" s="60">
        <f t="shared" si="2020"/>
        <v>0</v>
      </c>
      <c r="BQ243" s="61">
        <f t="shared" ref="BQ243:EM243" si="2021">BQ244+BQ250+BQ259+BQ262+BQ268+BQ271+BQ278+BQ281+BQ284</f>
        <v>0</v>
      </c>
      <c r="BR243" s="60">
        <f t="shared" si="2021"/>
        <v>0</v>
      </c>
      <c r="BS243" s="60">
        <f t="shared" si="2021"/>
        <v>0</v>
      </c>
      <c r="BT243" s="60">
        <f t="shared" si="2021"/>
        <v>0</v>
      </c>
      <c r="BU243" s="109">
        <f t="shared" si="2021"/>
        <v>0</v>
      </c>
      <c r="BV243" s="61">
        <f t="shared" si="2021"/>
        <v>0</v>
      </c>
      <c r="BW243" s="60">
        <f t="shared" si="2021"/>
        <v>0</v>
      </c>
      <c r="BX243" s="60">
        <f t="shared" si="2021"/>
        <v>0</v>
      </c>
      <c r="BY243" s="60">
        <f t="shared" si="2021"/>
        <v>0</v>
      </c>
      <c r="BZ243" s="60">
        <f t="shared" si="2021"/>
        <v>0</v>
      </c>
      <c r="CA243" s="60">
        <f t="shared" si="2021"/>
        <v>0</v>
      </c>
      <c r="CB243" s="60">
        <f t="shared" si="2021"/>
        <v>0</v>
      </c>
      <c r="CC243" s="60">
        <f t="shared" si="2021"/>
        <v>0</v>
      </c>
      <c r="CD243" s="60">
        <f t="shared" si="2021"/>
        <v>0</v>
      </c>
      <c r="CE243" s="60">
        <f t="shared" si="2021"/>
        <v>0</v>
      </c>
      <c r="CF243" s="60">
        <f t="shared" si="2021"/>
        <v>0</v>
      </c>
      <c r="CG243" s="61">
        <f t="shared" si="2021"/>
        <v>0</v>
      </c>
      <c r="CH243" s="60">
        <f t="shared" si="2021"/>
        <v>0</v>
      </c>
      <c r="CI243" s="60">
        <f t="shared" si="2021"/>
        <v>0</v>
      </c>
      <c r="CJ243" s="60">
        <f t="shared" si="2021"/>
        <v>0</v>
      </c>
      <c r="CK243" s="60">
        <f t="shared" si="2021"/>
        <v>0</v>
      </c>
      <c r="CL243" s="60">
        <f t="shared" si="2021"/>
        <v>0</v>
      </c>
      <c r="CM243" s="60">
        <f t="shared" si="2021"/>
        <v>0</v>
      </c>
      <c r="CN243" s="60">
        <f t="shared" si="2021"/>
        <v>0</v>
      </c>
      <c r="CO243" s="60">
        <f t="shared" si="2021"/>
        <v>0</v>
      </c>
      <c r="CP243" s="60">
        <f t="shared" si="2021"/>
        <v>0</v>
      </c>
      <c r="CQ243" s="60">
        <f t="shared" si="2021"/>
        <v>0</v>
      </c>
      <c r="CR243" s="60">
        <f t="shared" si="2021"/>
        <v>0</v>
      </c>
      <c r="CS243" s="60">
        <f t="shared" si="2021"/>
        <v>0</v>
      </c>
      <c r="CT243" s="60">
        <f t="shared" si="2021"/>
        <v>0</v>
      </c>
      <c r="CU243" s="109">
        <f t="shared" si="2021"/>
        <v>0</v>
      </c>
      <c r="CV243" s="151">
        <f t="shared" si="2021"/>
        <v>0</v>
      </c>
      <c r="CW243" s="61">
        <f t="shared" si="2021"/>
        <v>0</v>
      </c>
      <c r="CX243" s="60">
        <f t="shared" si="2021"/>
        <v>0</v>
      </c>
      <c r="CY243" s="60">
        <f t="shared" si="2021"/>
        <v>0</v>
      </c>
      <c r="CZ243" s="60">
        <f t="shared" si="2021"/>
        <v>0</v>
      </c>
      <c r="DA243" s="60">
        <f t="shared" si="2021"/>
        <v>0</v>
      </c>
      <c r="DB243" s="60">
        <f t="shared" si="2021"/>
        <v>0</v>
      </c>
      <c r="DC243" s="60">
        <f t="shared" si="2021"/>
        <v>0</v>
      </c>
      <c r="DD243" s="60">
        <f t="shared" si="2021"/>
        <v>0</v>
      </c>
      <c r="DE243" s="60">
        <f t="shared" si="2021"/>
        <v>0</v>
      </c>
      <c r="DF243" s="60">
        <f t="shared" si="2021"/>
        <v>0</v>
      </c>
      <c r="DG243" s="60">
        <f t="shared" si="2021"/>
        <v>0</v>
      </c>
      <c r="DH243" s="61">
        <f t="shared" si="2021"/>
        <v>0</v>
      </c>
      <c r="DI243" s="60">
        <f t="shared" si="2021"/>
        <v>0</v>
      </c>
      <c r="DJ243" s="60">
        <f t="shared" si="2021"/>
        <v>0</v>
      </c>
      <c r="DK243" s="60">
        <f t="shared" si="2021"/>
        <v>0</v>
      </c>
      <c r="DL243" s="109">
        <f t="shared" si="2021"/>
        <v>0</v>
      </c>
      <c r="DM243" s="61">
        <f t="shared" si="2021"/>
        <v>0</v>
      </c>
      <c r="DN243" s="60">
        <f t="shared" si="2021"/>
        <v>0</v>
      </c>
      <c r="DO243" s="60">
        <f t="shared" si="2021"/>
        <v>0</v>
      </c>
      <c r="DP243" s="60">
        <f t="shared" si="2021"/>
        <v>0</v>
      </c>
      <c r="DQ243" s="60">
        <f t="shared" si="2021"/>
        <v>0</v>
      </c>
      <c r="DR243" s="60">
        <f t="shared" si="2021"/>
        <v>0</v>
      </c>
      <c r="DS243" s="60">
        <f t="shared" si="2021"/>
        <v>0</v>
      </c>
      <c r="DT243" s="60">
        <f t="shared" si="2021"/>
        <v>0</v>
      </c>
      <c r="DU243" s="60">
        <f t="shared" si="2021"/>
        <v>0</v>
      </c>
      <c r="DV243" s="60">
        <f t="shared" si="2021"/>
        <v>0</v>
      </c>
      <c r="DW243" s="60">
        <f t="shared" si="2021"/>
        <v>0</v>
      </c>
      <c r="DX243" s="61">
        <f t="shared" si="2021"/>
        <v>0</v>
      </c>
      <c r="DY243" s="60">
        <f t="shared" si="2021"/>
        <v>0</v>
      </c>
      <c r="DZ243" s="60">
        <f t="shared" si="2021"/>
        <v>0</v>
      </c>
      <c r="EA243" s="60">
        <f t="shared" si="2021"/>
        <v>0</v>
      </c>
      <c r="EB243" s="109">
        <f t="shared" si="2021"/>
        <v>0</v>
      </c>
      <c r="EC243" s="61">
        <f t="shared" si="2021"/>
        <v>0</v>
      </c>
      <c r="ED243" s="60">
        <f t="shared" si="2021"/>
        <v>0</v>
      </c>
      <c r="EE243" s="60">
        <f t="shared" si="2021"/>
        <v>0</v>
      </c>
      <c r="EF243" s="60">
        <f t="shared" si="2021"/>
        <v>0</v>
      </c>
      <c r="EG243" s="60">
        <f t="shared" si="2021"/>
        <v>0</v>
      </c>
      <c r="EH243" s="60">
        <f t="shared" si="2021"/>
        <v>0</v>
      </c>
      <c r="EI243" s="60">
        <f t="shared" si="2021"/>
        <v>0</v>
      </c>
      <c r="EJ243" s="60">
        <f t="shared" si="2021"/>
        <v>0</v>
      </c>
      <c r="EK243" s="60">
        <f t="shared" si="2021"/>
        <v>0</v>
      </c>
      <c r="EL243" s="60">
        <f t="shared" si="2021"/>
        <v>0</v>
      </c>
      <c r="EM243" s="60">
        <f t="shared" si="2021"/>
        <v>0</v>
      </c>
      <c r="EN243" s="61">
        <f t="shared" ref="EN243:GY243" si="2022">EN244+EN250+EN259+EN262+EN268+EN271+EN278+EN281+EN284</f>
        <v>0</v>
      </c>
      <c r="EO243" s="60">
        <f t="shared" si="2022"/>
        <v>0</v>
      </c>
      <c r="EP243" s="60">
        <f t="shared" si="2022"/>
        <v>0</v>
      </c>
      <c r="EQ243" s="60">
        <f t="shared" si="2022"/>
        <v>0</v>
      </c>
      <c r="ER243" s="109">
        <f t="shared" si="2022"/>
        <v>0</v>
      </c>
      <c r="ES243" s="61">
        <f t="shared" si="2022"/>
        <v>0</v>
      </c>
      <c r="ET243" s="60">
        <f t="shared" si="2022"/>
        <v>0</v>
      </c>
      <c r="EU243" s="60">
        <f t="shared" si="2022"/>
        <v>0</v>
      </c>
      <c r="EV243" s="60">
        <f t="shared" si="2022"/>
        <v>0</v>
      </c>
      <c r="EW243" s="60">
        <f t="shared" si="2022"/>
        <v>0</v>
      </c>
      <c r="EX243" s="60">
        <f t="shared" si="2022"/>
        <v>0</v>
      </c>
      <c r="EY243" s="60">
        <f t="shared" si="2022"/>
        <v>0</v>
      </c>
      <c r="EZ243" s="60">
        <f t="shared" si="2022"/>
        <v>0</v>
      </c>
      <c r="FA243" s="60">
        <f t="shared" si="2022"/>
        <v>0</v>
      </c>
      <c r="FB243" s="60">
        <f t="shared" si="2022"/>
        <v>0</v>
      </c>
      <c r="FC243" s="60">
        <f t="shared" si="2022"/>
        <v>0</v>
      </c>
      <c r="FD243" s="61">
        <f t="shared" si="2022"/>
        <v>0</v>
      </c>
      <c r="FE243" s="60">
        <f t="shared" si="2022"/>
        <v>0</v>
      </c>
      <c r="FF243" s="60">
        <f t="shared" si="2022"/>
        <v>0</v>
      </c>
      <c r="FG243" s="60">
        <f t="shared" si="2022"/>
        <v>0</v>
      </c>
      <c r="FH243" s="109">
        <f t="shared" si="2022"/>
        <v>0</v>
      </c>
      <c r="FI243" s="61">
        <f t="shared" si="2022"/>
        <v>0</v>
      </c>
      <c r="FJ243" s="60">
        <f t="shared" si="2022"/>
        <v>0</v>
      </c>
      <c r="FK243" s="60">
        <f t="shared" si="2022"/>
        <v>0</v>
      </c>
      <c r="FL243" s="60">
        <f t="shared" si="2022"/>
        <v>0</v>
      </c>
      <c r="FM243" s="60">
        <f t="shared" si="2022"/>
        <v>0</v>
      </c>
      <c r="FN243" s="60">
        <f t="shared" si="2022"/>
        <v>0</v>
      </c>
      <c r="FO243" s="60">
        <f t="shared" si="2022"/>
        <v>0</v>
      </c>
      <c r="FP243" s="60">
        <f t="shared" si="2022"/>
        <v>0</v>
      </c>
      <c r="FQ243" s="60">
        <f t="shared" si="2022"/>
        <v>0</v>
      </c>
      <c r="FR243" s="60">
        <f t="shared" si="2022"/>
        <v>0</v>
      </c>
      <c r="FS243" s="60">
        <f t="shared" si="2022"/>
        <v>0</v>
      </c>
      <c r="FT243" s="61">
        <f t="shared" si="2022"/>
        <v>0</v>
      </c>
      <c r="FU243" s="60">
        <f t="shared" si="2022"/>
        <v>0</v>
      </c>
      <c r="FV243" s="60">
        <f t="shared" si="2022"/>
        <v>0</v>
      </c>
      <c r="FW243" s="60">
        <f t="shared" si="2022"/>
        <v>0</v>
      </c>
      <c r="FX243" s="109">
        <f t="shared" si="2022"/>
        <v>0</v>
      </c>
      <c r="FY243" s="61">
        <f t="shared" si="2022"/>
        <v>0</v>
      </c>
      <c r="FZ243" s="60">
        <f t="shared" si="2022"/>
        <v>0</v>
      </c>
      <c r="GA243" s="60">
        <f t="shared" si="2022"/>
        <v>0</v>
      </c>
      <c r="GB243" s="60">
        <f t="shared" si="2022"/>
        <v>0</v>
      </c>
      <c r="GC243" s="60">
        <f t="shared" si="2022"/>
        <v>0</v>
      </c>
      <c r="GD243" s="60">
        <f t="shared" si="2022"/>
        <v>0</v>
      </c>
      <c r="GE243" s="60">
        <f t="shared" si="2022"/>
        <v>0</v>
      </c>
      <c r="GF243" s="60">
        <f t="shared" si="2022"/>
        <v>0</v>
      </c>
      <c r="GG243" s="60">
        <f t="shared" si="2022"/>
        <v>0</v>
      </c>
      <c r="GH243" s="60">
        <f t="shared" si="2022"/>
        <v>0</v>
      </c>
      <c r="GI243" s="60">
        <f t="shared" si="2022"/>
        <v>0</v>
      </c>
      <c r="GJ243" s="61">
        <f t="shared" si="2022"/>
        <v>0</v>
      </c>
      <c r="GK243" s="60">
        <f t="shared" si="2022"/>
        <v>0</v>
      </c>
      <c r="GL243" s="60">
        <f t="shared" si="2022"/>
        <v>0</v>
      </c>
      <c r="GM243" s="60">
        <f t="shared" si="2022"/>
        <v>0</v>
      </c>
      <c r="GN243" s="109">
        <f t="shared" si="2022"/>
        <v>0</v>
      </c>
      <c r="GO243" s="61">
        <f t="shared" si="2022"/>
        <v>0</v>
      </c>
      <c r="GP243" s="60">
        <f t="shared" si="2022"/>
        <v>0</v>
      </c>
      <c r="GQ243" s="60">
        <f t="shared" si="2022"/>
        <v>0</v>
      </c>
      <c r="GR243" s="60">
        <f t="shared" si="2022"/>
        <v>0</v>
      </c>
      <c r="GS243" s="60">
        <f t="shared" si="2022"/>
        <v>0</v>
      </c>
      <c r="GT243" s="60">
        <f t="shared" si="2022"/>
        <v>0</v>
      </c>
      <c r="GU243" s="60">
        <f t="shared" si="2022"/>
        <v>0</v>
      </c>
      <c r="GV243" s="60">
        <f t="shared" si="2022"/>
        <v>0</v>
      </c>
      <c r="GW243" s="60">
        <f t="shared" si="2022"/>
        <v>0</v>
      </c>
      <c r="GX243" s="60">
        <f t="shared" si="2022"/>
        <v>0</v>
      </c>
      <c r="GY243" s="60">
        <f t="shared" si="2022"/>
        <v>0</v>
      </c>
      <c r="GZ243" s="61">
        <f t="shared" ref="GZ243:JW243" si="2023">GZ244+GZ250+GZ259+GZ262+GZ268+GZ271+GZ278+GZ281+GZ284</f>
        <v>0</v>
      </c>
      <c r="HA243" s="60">
        <f t="shared" si="2023"/>
        <v>0</v>
      </c>
      <c r="HB243" s="60">
        <f t="shared" si="2023"/>
        <v>0</v>
      </c>
      <c r="HC243" s="60">
        <f t="shared" si="2023"/>
        <v>0</v>
      </c>
      <c r="HD243" s="60">
        <f t="shared" si="2023"/>
        <v>0</v>
      </c>
      <c r="HE243" s="60">
        <f t="shared" si="2023"/>
        <v>0</v>
      </c>
      <c r="HF243" s="60">
        <f t="shared" si="2023"/>
        <v>0</v>
      </c>
      <c r="HG243" s="60">
        <f t="shared" si="2023"/>
        <v>0</v>
      </c>
      <c r="HH243" s="60">
        <f t="shared" si="2023"/>
        <v>0</v>
      </c>
      <c r="HI243" s="60">
        <f t="shared" si="2023"/>
        <v>0</v>
      </c>
      <c r="HJ243" s="60">
        <f t="shared" si="2023"/>
        <v>0</v>
      </c>
      <c r="HK243" s="60">
        <f t="shared" si="2023"/>
        <v>0</v>
      </c>
      <c r="HL243" s="60">
        <f t="shared" si="2023"/>
        <v>0</v>
      </c>
      <c r="HM243" s="60">
        <f t="shared" si="2023"/>
        <v>0</v>
      </c>
      <c r="HN243" s="109">
        <f t="shared" si="2023"/>
        <v>0</v>
      </c>
      <c r="HO243" s="135">
        <f t="shared" si="2023"/>
        <v>0</v>
      </c>
      <c r="HP243" s="151">
        <f t="shared" si="2023"/>
        <v>0</v>
      </c>
      <c r="HQ243" s="61">
        <f t="shared" si="2023"/>
        <v>0</v>
      </c>
      <c r="HR243" s="60">
        <f t="shared" si="2023"/>
        <v>0</v>
      </c>
      <c r="HS243" s="60">
        <f t="shared" si="2023"/>
        <v>0</v>
      </c>
      <c r="HT243" s="60">
        <f t="shared" si="2023"/>
        <v>0</v>
      </c>
      <c r="HU243" s="60">
        <f t="shared" si="2023"/>
        <v>0</v>
      </c>
      <c r="HV243" s="60">
        <f t="shared" si="2023"/>
        <v>0</v>
      </c>
      <c r="HW243" s="60">
        <f t="shared" si="2023"/>
        <v>0</v>
      </c>
      <c r="HX243" s="60">
        <f t="shared" si="2023"/>
        <v>0</v>
      </c>
      <c r="HY243" s="60">
        <f t="shared" si="2023"/>
        <v>0</v>
      </c>
      <c r="HZ243" s="60">
        <f t="shared" si="2023"/>
        <v>0</v>
      </c>
      <c r="IA243" s="60">
        <f t="shared" si="2023"/>
        <v>0</v>
      </c>
      <c r="IB243" s="61">
        <f t="shared" si="2023"/>
        <v>0</v>
      </c>
      <c r="IC243" s="60">
        <f t="shared" si="2023"/>
        <v>0</v>
      </c>
      <c r="ID243" s="60">
        <f t="shared" si="2023"/>
        <v>0</v>
      </c>
      <c r="IE243" s="60">
        <f t="shared" si="2023"/>
        <v>0</v>
      </c>
      <c r="IF243" s="109">
        <f t="shared" si="2023"/>
        <v>0</v>
      </c>
      <c r="IG243" s="61">
        <f t="shared" si="2023"/>
        <v>0</v>
      </c>
      <c r="IH243" s="60">
        <f t="shared" si="2023"/>
        <v>0</v>
      </c>
      <c r="II243" s="60">
        <f t="shared" si="2023"/>
        <v>0</v>
      </c>
      <c r="IJ243" s="60">
        <f t="shared" si="2023"/>
        <v>0</v>
      </c>
      <c r="IK243" s="60">
        <f t="shared" si="2023"/>
        <v>0</v>
      </c>
      <c r="IL243" s="60">
        <f t="shared" si="2023"/>
        <v>0</v>
      </c>
      <c r="IM243" s="60">
        <f t="shared" si="2023"/>
        <v>0</v>
      </c>
      <c r="IN243" s="60">
        <f t="shared" si="2023"/>
        <v>0</v>
      </c>
      <c r="IO243" s="60">
        <f t="shared" si="2023"/>
        <v>0</v>
      </c>
      <c r="IP243" s="60">
        <f t="shared" si="2023"/>
        <v>0</v>
      </c>
      <c r="IQ243" s="60">
        <f t="shared" si="2023"/>
        <v>0</v>
      </c>
      <c r="IR243" s="61">
        <f t="shared" si="2023"/>
        <v>0</v>
      </c>
      <c r="IS243" s="60">
        <f t="shared" si="2023"/>
        <v>0</v>
      </c>
      <c r="IT243" s="60">
        <f t="shared" si="2023"/>
        <v>0</v>
      </c>
      <c r="IU243" s="60">
        <f t="shared" si="2023"/>
        <v>0</v>
      </c>
      <c r="IV243" s="109">
        <f t="shared" si="2023"/>
        <v>0</v>
      </c>
      <c r="IW243" s="61">
        <f t="shared" si="2023"/>
        <v>0</v>
      </c>
      <c r="IX243" s="60">
        <f t="shared" si="2023"/>
        <v>0</v>
      </c>
      <c r="IY243" s="60">
        <f t="shared" si="2023"/>
        <v>0</v>
      </c>
      <c r="IZ243" s="60">
        <f t="shared" si="2023"/>
        <v>0</v>
      </c>
      <c r="JA243" s="60">
        <f t="shared" si="2023"/>
        <v>0</v>
      </c>
      <c r="JB243" s="60">
        <f t="shared" si="2023"/>
        <v>0</v>
      </c>
      <c r="JC243" s="60">
        <f t="shared" si="2023"/>
        <v>0</v>
      </c>
      <c r="JD243" s="60">
        <f t="shared" si="2023"/>
        <v>0</v>
      </c>
      <c r="JE243" s="60">
        <f t="shared" si="2023"/>
        <v>0</v>
      </c>
      <c r="JF243" s="60">
        <f t="shared" si="2023"/>
        <v>0</v>
      </c>
      <c r="JG243" s="60">
        <f t="shared" si="2023"/>
        <v>0</v>
      </c>
      <c r="JH243" s="61">
        <f t="shared" si="2023"/>
        <v>0</v>
      </c>
      <c r="JI243" s="60">
        <f t="shared" si="2023"/>
        <v>0</v>
      </c>
      <c r="JJ243" s="60">
        <f t="shared" si="2023"/>
        <v>0</v>
      </c>
      <c r="JK243" s="60">
        <f t="shared" si="2023"/>
        <v>0</v>
      </c>
      <c r="JL243" s="109">
        <f t="shared" si="2023"/>
        <v>0</v>
      </c>
      <c r="JM243" s="61">
        <f t="shared" si="2023"/>
        <v>0</v>
      </c>
      <c r="JN243" s="60">
        <f t="shared" si="2023"/>
        <v>0</v>
      </c>
      <c r="JO243" s="60">
        <f t="shared" si="2023"/>
        <v>0</v>
      </c>
      <c r="JP243" s="60">
        <f t="shared" si="2023"/>
        <v>0</v>
      </c>
      <c r="JQ243" s="60">
        <f t="shared" si="2023"/>
        <v>0</v>
      </c>
      <c r="JR243" s="60">
        <f t="shared" si="2023"/>
        <v>0</v>
      </c>
      <c r="JS243" s="60">
        <f t="shared" si="2023"/>
        <v>0</v>
      </c>
      <c r="JT243" s="60">
        <f t="shared" si="2023"/>
        <v>0</v>
      </c>
      <c r="JU243" s="60">
        <f t="shared" si="2023"/>
        <v>0</v>
      </c>
      <c r="JV243" s="60">
        <f t="shared" si="2023"/>
        <v>0</v>
      </c>
      <c r="JW243" s="60">
        <f t="shared" si="2023"/>
        <v>0</v>
      </c>
      <c r="JX243" s="61">
        <f t="shared" ref="JX243:MT243" si="2024">JX244+JX250+JX259+JX262+JX268+JX271+JX278+JX281+JX284</f>
        <v>0</v>
      </c>
      <c r="JY243" s="60">
        <f t="shared" si="2024"/>
        <v>0</v>
      </c>
      <c r="JZ243" s="60">
        <f t="shared" si="2024"/>
        <v>0</v>
      </c>
      <c r="KA243" s="60">
        <f t="shared" si="2024"/>
        <v>0</v>
      </c>
      <c r="KB243" s="109">
        <f t="shared" si="2024"/>
        <v>0</v>
      </c>
      <c r="KC243" s="61">
        <f t="shared" si="2024"/>
        <v>0</v>
      </c>
      <c r="KD243" s="60">
        <f t="shared" si="2024"/>
        <v>0</v>
      </c>
      <c r="KE243" s="60">
        <f t="shared" si="2024"/>
        <v>0</v>
      </c>
      <c r="KF243" s="60">
        <f t="shared" si="2024"/>
        <v>0</v>
      </c>
      <c r="KG243" s="60">
        <f t="shared" si="2024"/>
        <v>0</v>
      </c>
      <c r="KH243" s="60">
        <f t="shared" si="2024"/>
        <v>0</v>
      </c>
      <c r="KI243" s="60">
        <f t="shared" si="2024"/>
        <v>0</v>
      </c>
      <c r="KJ243" s="60">
        <f t="shared" si="2024"/>
        <v>0</v>
      </c>
      <c r="KK243" s="60">
        <f t="shared" si="2024"/>
        <v>0</v>
      </c>
      <c r="KL243" s="60">
        <f t="shared" si="2024"/>
        <v>0</v>
      </c>
      <c r="KM243" s="60">
        <f t="shared" si="2024"/>
        <v>0</v>
      </c>
      <c r="KN243" s="61">
        <f t="shared" si="2024"/>
        <v>0</v>
      </c>
      <c r="KO243" s="60">
        <f t="shared" si="2024"/>
        <v>0</v>
      </c>
      <c r="KP243" s="60">
        <f t="shared" si="2024"/>
        <v>0</v>
      </c>
      <c r="KQ243" s="60">
        <f t="shared" si="2024"/>
        <v>0</v>
      </c>
      <c r="KR243" s="60">
        <f t="shared" si="2024"/>
        <v>0</v>
      </c>
      <c r="KS243" s="60">
        <f t="shared" si="2024"/>
        <v>0</v>
      </c>
      <c r="KT243" s="60">
        <f t="shared" si="2024"/>
        <v>0</v>
      </c>
      <c r="KU243" s="60">
        <f t="shared" si="2024"/>
        <v>0</v>
      </c>
      <c r="KV243" s="60">
        <f t="shared" si="2024"/>
        <v>0</v>
      </c>
      <c r="KW243" s="60">
        <f t="shared" si="2024"/>
        <v>0</v>
      </c>
      <c r="KX243" s="60">
        <f t="shared" si="2024"/>
        <v>0</v>
      </c>
      <c r="KY243" s="60">
        <f t="shared" si="2024"/>
        <v>0</v>
      </c>
      <c r="KZ243" s="60">
        <f t="shared" si="2024"/>
        <v>0</v>
      </c>
      <c r="LA243" s="60">
        <f t="shared" si="2024"/>
        <v>0</v>
      </c>
      <c r="LB243" s="109">
        <f t="shared" si="2024"/>
        <v>0</v>
      </c>
      <c r="LC243" s="151">
        <f t="shared" si="2024"/>
        <v>0</v>
      </c>
      <c r="LD243" s="61">
        <f t="shared" si="2024"/>
        <v>0</v>
      </c>
      <c r="LE243" s="60">
        <f t="shared" si="2024"/>
        <v>0</v>
      </c>
      <c r="LF243" s="60">
        <f t="shared" si="2024"/>
        <v>0</v>
      </c>
      <c r="LG243" s="60">
        <f t="shared" si="2024"/>
        <v>0</v>
      </c>
      <c r="LH243" s="60">
        <f t="shared" si="2024"/>
        <v>0</v>
      </c>
      <c r="LI243" s="60">
        <f t="shared" si="2024"/>
        <v>0</v>
      </c>
      <c r="LJ243" s="60">
        <f t="shared" si="2024"/>
        <v>0</v>
      </c>
      <c r="LK243" s="60">
        <f t="shared" si="2024"/>
        <v>0</v>
      </c>
      <c r="LL243" s="60">
        <f t="shared" si="2024"/>
        <v>0</v>
      </c>
      <c r="LM243" s="60">
        <f t="shared" si="2024"/>
        <v>0</v>
      </c>
      <c r="LN243" s="60">
        <f t="shared" si="2024"/>
        <v>0</v>
      </c>
      <c r="LO243" s="61">
        <f t="shared" si="2024"/>
        <v>0</v>
      </c>
      <c r="LP243" s="60">
        <f t="shared" si="2024"/>
        <v>0</v>
      </c>
      <c r="LQ243" s="60">
        <f t="shared" si="2024"/>
        <v>0</v>
      </c>
      <c r="LR243" s="60">
        <f t="shared" si="2024"/>
        <v>0</v>
      </c>
      <c r="LS243" s="109">
        <f t="shared" si="2024"/>
        <v>0</v>
      </c>
      <c r="LT243" s="61">
        <f t="shared" si="2024"/>
        <v>0</v>
      </c>
      <c r="LU243" s="60">
        <f t="shared" si="2024"/>
        <v>0</v>
      </c>
      <c r="LV243" s="60">
        <f t="shared" si="2024"/>
        <v>0</v>
      </c>
      <c r="LW243" s="60">
        <f t="shared" si="2024"/>
        <v>0</v>
      </c>
      <c r="LX243" s="60">
        <f t="shared" si="2024"/>
        <v>0</v>
      </c>
      <c r="LY243" s="60">
        <f t="shared" si="2024"/>
        <v>0</v>
      </c>
      <c r="LZ243" s="60">
        <f t="shared" si="2024"/>
        <v>0</v>
      </c>
      <c r="MA243" s="60">
        <f t="shared" si="2024"/>
        <v>0</v>
      </c>
      <c r="MB243" s="60">
        <f t="shared" si="2024"/>
        <v>0</v>
      </c>
      <c r="MC243" s="60">
        <f t="shared" si="2024"/>
        <v>0</v>
      </c>
      <c r="MD243" s="60">
        <f t="shared" si="2024"/>
        <v>0</v>
      </c>
      <c r="ME243" s="61">
        <f t="shared" si="2024"/>
        <v>0</v>
      </c>
      <c r="MF243" s="60">
        <f t="shared" si="2024"/>
        <v>0</v>
      </c>
      <c r="MG243" s="60">
        <f t="shared" si="2024"/>
        <v>0</v>
      </c>
      <c r="MH243" s="60">
        <f t="shared" si="2024"/>
        <v>0</v>
      </c>
      <c r="MI243" s="109">
        <f t="shared" si="2024"/>
        <v>0</v>
      </c>
      <c r="MJ243" s="61">
        <f t="shared" si="2024"/>
        <v>0</v>
      </c>
      <c r="MK243" s="60">
        <f t="shared" si="2024"/>
        <v>0</v>
      </c>
      <c r="ML243" s="60">
        <f t="shared" si="2024"/>
        <v>0</v>
      </c>
      <c r="MM243" s="60">
        <f t="shared" si="2024"/>
        <v>0</v>
      </c>
      <c r="MN243" s="60">
        <f t="shared" si="2024"/>
        <v>0</v>
      </c>
      <c r="MO243" s="60">
        <f t="shared" si="2024"/>
        <v>0</v>
      </c>
      <c r="MP243" s="60">
        <f t="shared" si="2024"/>
        <v>0</v>
      </c>
      <c r="MQ243" s="60">
        <f t="shared" si="2024"/>
        <v>0</v>
      </c>
      <c r="MR243" s="60">
        <f t="shared" si="2024"/>
        <v>0</v>
      </c>
      <c r="MS243" s="60">
        <f t="shared" si="2024"/>
        <v>0</v>
      </c>
      <c r="MT243" s="60">
        <f t="shared" si="2024"/>
        <v>0</v>
      </c>
      <c r="MU243" s="61">
        <f t="shared" ref="MU243:PF243" si="2025">MU244+MU250+MU259+MU262+MU268+MU271+MU278+MU281+MU284</f>
        <v>0</v>
      </c>
      <c r="MV243" s="60">
        <f t="shared" si="2025"/>
        <v>0</v>
      </c>
      <c r="MW243" s="60">
        <f t="shared" si="2025"/>
        <v>0</v>
      </c>
      <c r="MX243" s="60">
        <f t="shared" si="2025"/>
        <v>0</v>
      </c>
      <c r="MY243" s="109">
        <f t="shared" si="2025"/>
        <v>0</v>
      </c>
      <c r="MZ243" s="61">
        <f t="shared" si="2025"/>
        <v>0</v>
      </c>
      <c r="NA243" s="60">
        <f t="shared" si="2025"/>
        <v>0</v>
      </c>
      <c r="NB243" s="60">
        <f t="shared" si="2025"/>
        <v>0</v>
      </c>
      <c r="NC243" s="60">
        <f t="shared" si="2025"/>
        <v>0</v>
      </c>
      <c r="ND243" s="60">
        <f t="shared" si="2025"/>
        <v>0</v>
      </c>
      <c r="NE243" s="60">
        <f t="shared" si="2025"/>
        <v>0</v>
      </c>
      <c r="NF243" s="60">
        <f t="shared" si="2025"/>
        <v>0</v>
      </c>
      <c r="NG243" s="60">
        <f t="shared" si="2025"/>
        <v>0</v>
      </c>
      <c r="NH243" s="60">
        <f t="shared" si="2025"/>
        <v>0</v>
      </c>
      <c r="NI243" s="60">
        <f t="shared" si="2025"/>
        <v>0</v>
      </c>
      <c r="NJ243" s="60">
        <f t="shared" si="2025"/>
        <v>0</v>
      </c>
      <c r="NK243" s="61">
        <f t="shared" si="2025"/>
        <v>0</v>
      </c>
      <c r="NL243" s="60">
        <f t="shared" si="2025"/>
        <v>0</v>
      </c>
      <c r="NM243" s="60">
        <f t="shared" si="2025"/>
        <v>0</v>
      </c>
      <c r="NN243" s="60">
        <f t="shared" si="2025"/>
        <v>0</v>
      </c>
      <c r="NO243" s="109">
        <f t="shared" si="2025"/>
        <v>0</v>
      </c>
      <c r="NP243" s="61">
        <f t="shared" si="2025"/>
        <v>0</v>
      </c>
      <c r="NQ243" s="60">
        <f t="shared" si="2025"/>
        <v>0</v>
      </c>
      <c r="NR243" s="60">
        <f t="shared" si="2025"/>
        <v>0</v>
      </c>
      <c r="NS243" s="60">
        <f t="shared" si="2025"/>
        <v>0</v>
      </c>
      <c r="NT243" s="60">
        <f t="shared" si="2025"/>
        <v>0</v>
      </c>
      <c r="NU243" s="60">
        <f t="shared" si="2025"/>
        <v>0</v>
      </c>
      <c r="NV243" s="60">
        <f t="shared" si="2025"/>
        <v>0</v>
      </c>
      <c r="NW243" s="60">
        <f t="shared" si="2025"/>
        <v>0</v>
      </c>
      <c r="NX243" s="60">
        <f t="shared" si="2025"/>
        <v>0</v>
      </c>
      <c r="NY243" s="60">
        <f t="shared" si="2025"/>
        <v>0</v>
      </c>
      <c r="NZ243" s="60">
        <f t="shared" si="2025"/>
        <v>0</v>
      </c>
      <c r="OA243" s="61">
        <f t="shared" si="2025"/>
        <v>0</v>
      </c>
      <c r="OB243" s="60">
        <f t="shared" si="2025"/>
        <v>0</v>
      </c>
      <c r="OC243" s="60">
        <f t="shared" si="2025"/>
        <v>0</v>
      </c>
      <c r="OD243" s="60">
        <f t="shared" si="2025"/>
        <v>0</v>
      </c>
      <c r="OE243" s="109">
        <f t="shared" si="2025"/>
        <v>0</v>
      </c>
      <c r="OF243" s="61">
        <f t="shared" si="2025"/>
        <v>0</v>
      </c>
      <c r="OG243" s="60">
        <f t="shared" si="2025"/>
        <v>0</v>
      </c>
      <c r="OH243" s="60">
        <f t="shared" si="2025"/>
        <v>0</v>
      </c>
      <c r="OI243" s="60">
        <f t="shared" si="2025"/>
        <v>0</v>
      </c>
      <c r="OJ243" s="60">
        <f t="shared" si="2025"/>
        <v>0</v>
      </c>
      <c r="OK243" s="60">
        <f t="shared" si="2025"/>
        <v>0</v>
      </c>
      <c r="OL243" s="60">
        <f t="shared" si="2025"/>
        <v>0</v>
      </c>
      <c r="OM243" s="60">
        <f t="shared" si="2025"/>
        <v>0</v>
      </c>
      <c r="ON243" s="60">
        <f t="shared" si="2025"/>
        <v>0</v>
      </c>
      <c r="OO243" s="60">
        <f t="shared" si="2025"/>
        <v>0</v>
      </c>
      <c r="OP243" s="60">
        <f t="shared" si="2025"/>
        <v>0</v>
      </c>
      <c r="OQ243" s="61">
        <f t="shared" si="2025"/>
        <v>0</v>
      </c>
      <c r="OR243" s="60">
        <f t="shared" si="2025"/>
        <v>0</v>
      </c>
      <c r="OS243" s="60">
        <f t="shared" si="2025"/>
        <v>0</v>
      </c>
      <c r="OT243" s="60">
        <f t="shared" si="2025"/>
        <v>0</v>
      </c>
      <c r="OU243" s="109">
        <f t="shared" si="2025"/>
        <v>0</v>
      </c>
      <c r="OV243" s="61">
        <f t="shared" si="2025"/>
        <v>0</v>
      </c>
      <c r="OW243" s="60">
        <f t="shared" si="2025"/>
        <v>0</v>
      </c>
      <c r="OX243" s="60">
        <f t="shared" si="2025"/>
        <v>0</v>
      </c>
      <c r="OY243" s="60">
        <f t="shared" si="2025"/>
        <v>0</v>
      </c>
      <c r="OZ243" s="60">
        <f t="shared" si="2025"/>
        <v>0</v>
      </c>
      <c r="PA243" s="60">
        <f t="shared" si="2025"/>
        <v>0</v>
      </c>
      <c r="PB243" s="60">
        <f t="shared" si="2025"/>
        <v>0</v>
      </c>
      <c r="PC243" s="60">
        <f t="shared" si="2025"/>
        <v>0</v>
      </c>
      <c r="PD243" s="60">
        <f t="shared" si="2025"/>
        <v>0</v>
      </c>
      <c r="PE243" s="60">
        <f t="shared" si="2025"/>
        <v>0</v>
      </c>
      <c r="PF243" s="60">
        <f t="shared" si="2025"/>
        <v>0</v>
      </c>
      <c r="PG243" s="61">
        <f t="shared" ref="PG243:RR243" si="2026">PG244+PG250+PG259+PG262+PG268+PG271+PG278+PG281+PG284</f>
        <v>0</v>
      </c>
      <c r="PH243" s="60">
        <f t="shared" si="2026"/>
        <v>0</v>
      </c>
      <c r="PI243" s="60">
        <f t="shared" si="2026"/>
        <v>0</v>
      </c>
      <c r="PJ243" s="60">
        <f t="shared" si="2026"/>
        <v>0</v>
      </c>
      <c r="PK243" s="109">
        <f t="shared" si="2026"/>
        <v>0</v>
      </c>
      <c r="PL243" s="61">
        <f t="shared" si="2026"/>
        <v>0</v>
      </c>
      <c r="PM243" s="60">
        <f t="shared" si="2026"/>
        <v>0</v>
      </c>
      <c r="PN243" s="60">
        <f t="shared" si="2026"/>
        <v>0</v>
      </c>
      <c r="PO243" s="60">
        <f t="shared" si="2026"/>
        <v>0</v>
      </c>
      <c r="PP243" s="60">
        <f t="shared" si="2026"/>
        <v>0</v>
      </c>
      <c r="PQ243" s="60">
        <f t="shared" si="2026"/>
        <v>0</v>
      </c>
      <c r="PR243" s="60">
        <f t="shared" si="2026"/>
        <v>0</v>
      </c>
      <c r="PS243" s="60">
        <f t="shared" si="2026"/>
        <v>0</v>
      </c>
      <c r="PT243" s="60">
        <f t="shared" si="2026"/>
        <v>0</v>
      </c>
      <c r="PU243" s="60">
        <f t="shared" si="2026"/>
        <v>0</v>
      </c>
      <c r="PV243" s="60">
        <f t="shared" si="2026"/>
        <v>0</v>
      </c>
      <c r="PW243" s="61">
        <f t="shared" si="2026"/>
        <v>0</v>
      </c>
      <c r="PX243" s="60">
        <f t="shared" si="2026"/>
        <v>0</v>
      </c>
      <c r="PY243" s="60">
        <f t="shared" si="2026"/>
        <v>0</v>
      </c>
      <c r="PZ243" s="60">
        <f t="shared" si="2026"/>
        <v>0</v>
      </c>
      <c r="QA243" s="109">
        <f t="shared" si="2026"/>
        <v>0</v>
      </c>
      <c r="QB243" s="61">
        <f t="shared" si="2026"/>
        <v>0</v>
      </c>
      <c r="QC243" s="60">
        <f t="shared" si="2026"/>
        <v>0</v>
      </c>
      <c r="QD243" s="60">
        <f t="shared" si="2026"/>
        <v>0</v>
      </c>
      <c r="QE243" s="60">
        <f t="shared" si="2026"/>
        <v>0</v>
      </c>
      <c r="QF243" s="60">
        <f t="shared" si="2026"/>
        <v>0</v>
      </c>
      <c r="QG243" s="60">
        <f t="shared" si="2026"/>
        <v>0</v>
      </c>
      <c r="QH243" s="60">
        <f t="shared" si="2026"/>
        <v>0</v>
      </c>
      <c r="QI243" s="60">
        <f t="shared" si="2026"/>
        <v>0</v>
      </c>
      <c r="QJ243" s="60">
        <f t="shared" si="2026"/>
        <v>0</v>
      </c>
      <c r="QK243" s="60">
        <f t="shared" si="2026"/>
        <v>0</v>
      </c>
      <c r="QL243" s="60">
        <f t="shared" si="2026"/>
        <v>0</v>
      </c>
      <c r="QM243" s="61">
        <f t="shared" si="2026"/>
        <v>0</v>
      </c>
      <c r="QN243" s="60">
        <f t="shared" si="2026"/>
        <v>0</v>
      </c>
      <c r="QO243" s="60">
        <f t="shared" si="2026"/>
        <v>0</v>
      </c>
      <c r="QP243" s="60">
        <f t="shared" si="2026"/>
        <v>0</v>
      </c>
      <c r="QQ243" s="109">
        <f t="shared" si="2026"/>
        <v>0</v>
      </c>
      <c r="QR243" s="61">
        <f t="shared" si="2026"/>
        <v>0</v>
      </c>
      <c r="QS243" s="60">
        <f t="shared" si="2026"/>
        <v>0</v>
      </c>
      <c r="QT243" s="60">
        <f t="shared" si="2026"/>
        <v>0</v>
      </c>
      <c r="QU243" s="60">
        <f t="shared" si="2026"/>
        <v>0</v>
      </c>
      <c r="QV243" s="60">
        <f t="shared" si="2026"/>
        <v>0</v>
      </c>
      <c r="QW243" s="60">
        <f t="shared" si="2026"/>
        <v>0</v>
      </c>
      <c r="QX243" s="60">
        <f t="shared" si="2026"/>
        <v>0</v>
      </c>
      <c r="QY243" s="60">
        <f t="shared" si="2026"/>
        <v>0</v>
      </c>
      <c r="QZ243" s="60">
        <f t="shared" si="2026"/>
        <v>0</v>
      </c>
      <c r="RA243" s="60">
        <f t="shared" si="2026"/>
        <v>0</v>
      </c>
      <c r="RB243" s="60">
        <f t="shared" si="2026"/>
        <v>0</v>
      </c>
      <c r="RC243" s="61">
        <f t="shared" si="2026"/>
        <v>0</v>
      </c>
      <c r="RD243" s="60">
        <f t="shared" si="2026"/>
        <v>0</v>
      </c>
      <c r="RE243" s="60">
        <f t="shared" si="2026"/>
        <v>0</v>
      </c>
      <c r="RF243" s="60">
        <f t="shared" si="2026"/>
        <v>0</v>
      </c>
      <c r="RG243" s="60">
        <f t="shared" si="2026"/>
        <v>0</v>
      </c>
      <c r="RH243" s="60">
        <f t="shared" si="2026"/>
        <v>0</v>
      </c>
      <c r="RI243" s="60">
        <f t="shared" si="2026"/>
        <v>0</v>
      </c>
      <c r="RJ243" s="60">
        <f t="shared" si="2026"/>
        <v>0</v>
      </c>
      <c r="RK243" s="60">
        <f t="shared" si="2026"/>
        <v>0</v>
      </c>
      <c r="RL243" s="60">
        <f t="shared" si="2026"/>
        <v>0</v>
      </c>
      <c r="RM243" s="60">
        <f t="shared" si="2026"/>
        <v>0</v>
      </c>
      <c r="RN243" s="60">
        <f t="shared" si="2026"/>
        <v>0</v>
      </c>
      <c r="RO243" s="60">
        <f t="shared" si="2026"/>
        <v>0</v>
      </c>
      <c r="RP243" s="60">
        <f t="shared" si="2026"/>
        <v>0</v>
      </c>
      <c r="RQ243" s="109">
        <f t="shared" si="2026"/>
        <v>0</v>
      </c>
      <c r="RR243" s="151">
        <f t="shared" si="2026"/>
        <v>0</v>
      </c>
      <c r="RS243" s="61">
        <f t="shared" ref="RS243:UD243" si="2027">RS244+RS250+RS259+RS262+RS268+RS271+RS278+RS281+RS284</f>
        <v>0</v>
      </c>
      <c r="RT243" s="60">
        <f t="shared" si="2027"/>
        <v>0</v>
      </c>
      <c r="RU243" s="60">
        <f t="shared" si="2027"/>
        <v>0</v>
      </c>
      <c r="RV243" s="60">
        <f t="shared" si="2027"/>
        <v>0</v>
      </c>
      <c r="RW243" s="60">
        <f t="shared" si="2027"/>
        <v>0</v>
      </c>
      <c r="RX243" s="60">
        <f t="shared" si="2027"/>
        <v>0</v>
      </c>
      <c r="RY243" s="60">
        <f t="shared" si="2027"/>
        <v>0</v>
      </c>
      <c r="RZ243" s="60">
        <f t="shared" si="2027"/>
        <v>0</v>
      </c>
      <c r="SA243" s="60">
        <f t="shared" si="2027"/>
        <v>0</v>
      </c>
      <c r="SB243" s="60">
        <f t="shared" si="2027"/>
        <v>0</v>
      </c>
      <c r="SC243" s="60">
        <f t="shared" si="2027"/>
        <v>0</v>
      </c>
      <c r="SD243" s="61">
        <f t="shared" si="2027"/>
        <v>0</v>
      </c>
      <c r="SE243" s="60">
        <f t="shared" si="2027"/>
        <v>0</v>
      </c>
      <c r="SF243" s="60">
        <f t="shared" si="2027"/>
        <v>0</v>
      </c>
      <c r="SG243" s="60">
        <f t="shared" si="2027"/>
        <v>0</v>
      </c>
      <c r="SH243" s="109">
        <f t="shared" si="2027"/>
        <v>0</v>
      </c>
      <c r="SI243" s="61">
        <f t="shared" si="2027"/>
        <v>0</v>
      </c>
      <c r="SJ243" s="60">
        <f t="shared" si="2027"/>
        <v>0</v>
      </c>
      <c r="SK243" s="60">
        <f t="shared" si="2027"/>
        <v>0</v>
      </c>
      <c r="SL243" s="60">
        <f t="shared" si="2027"/>
        <v>0</v>
      </c>
      <c r="SM243" s="60">
        <f t="shared" si="2027"/>
        <v>0</v>
      </c>
      <c r="SN243" s="60">
        <f t="shared" si="2027"/>
        <v>0</v>
      </c>
      <c r="SO243" s="60">
        <f t="shared" si="2027"/>
        <v>0</v>
      </c>
      <c r="SP243" s="60">
        <f t="shared" si="2027"/>
        <v>0</v>
      </c>
      <c r="SQ243" s="60">
        <f t="shared" si="2027"/>
        <v>0</v>
      </c>
      <c r="SR243" s="60">
        <f t="shared" si="2027"/>
        <v>0</v>
      </c>
      <c r="SS243" s="60">
        <f t="shared" si="2027"/>
        <v>0</v>
      </c>
      <c r="ST243" s="61">
        <f t="shared" si="2027"/>
        <v>0</v>
      </c>
      <c r="SU243" s="60">
        <f t="shared" si="2027"/>
        <v>0</v>
      </c>
      <c r="SV243" s="60">
        <f t="shared" si="2027"/>
        <v>0</v>
      </c>
      <c r="SW243" s="60">
        <f t="shared" si="2027"/>
        <v>0</v>
      </c>
      <c r="SX243" s="109">
        <f t="shared" si="2027"/>
        <v>0</v>
      </c>
      <c r="SY243" s="61">
        <f t="shared" si="2027"/>
        <v>0</v>
      </c>
      <c r="SZ243" s="60">
        <f t="shared" si="2027"/>
        <v>0</v>
      </c>
      <c r="TA243" s="60">
        <f t="shared" si="2027"/>
        <v>0</v>
      </c>
      <c r="TB243" s="60">
        <f t="shared" si="2027"/>
        <v>0</v>
      </c>
      <c r="TC243" s="60">
        <f t="shared" si="2027"/>
        <v>0</v>
      </c>
      <c r="TD243" s="60">
        <f t="shared" si="2027"/>
        <v>0</v>
      </c>
      <c r="TE243" s="60">
        <f t="shared" si="2027"/>
        <v>0</v>
      </c>
      <c r="TF243" s="60">
        <f t="shared" si="2027"/>
        <v>0</v>
      </c>
      <c r="TG243" s="60">
        <f t="shared" si="2027"/>
        <v>0</v>
      </c>
      <c r="TH243" s="60">
        <f t="shared" si="2027"/>
        <v>0</v>
      </c>
      <c r="TI243" s="60">
        <f t="shared" si="2027"/>
        <v>0</v>
      </c>
      <c r="TJ243" s="61">
        <f t="shared" si="2027"/>
        <v>0</v>
      </c>
      <c r="TK243" s="60">
        <f t="shared" si="2027"/>
        <v>0</v>
      </c>
      <c r="TL243" s="60">
        <f t="shared" si="2027"/>
        <v>0</v>
      </c>
      <c r="TM243" s="60">
        <f t="shared" si="2027"/>
        <v>0</v>
      </c>
      <c r="TN243" s="109">
        <f t="shared" si="2027"/>
        <v>0</v>
      </c>
      <c r="TO243" s="61">
        <f t="shared" si="2027"/>
        <v>0</v>
      </c>
      <c r="TP243" s="60">
        <f t="shared" si="2027"/>
        <v>0</v>
      </c>
      <c r="TQ243" s="60">
        <f t="shared" si="2027"/>
        <v>0</v>
      </c>
      <c r="TR243" s="60">
        <f t="shared" si="2027"/>
        <v>0</v>
      </c>
      <c r="TS243" s="60">
        <f t="shared" si="2027"/>
        <v>0</v>
      </c>
      <c r="TT243" s="60">
        <f t="shared" si="2027"/>
        <v>0</v>
      </c>
      <c r="TU243" s="60">
        <f t="shared" si="2027"/>
        <v>0</v>
      </c>
      <c r="TV243" s="60">
        <f t="shared" si="2027"/>
        <v>0</v>
      </c>
      <c r="TW243" s="60">
        <f t="shared" si="2027"/>
        <v>0</v>
      </c>
      <c r="TX243" s="60">
        <f t="shared" si="2027"/>
        <v>0</v>
      </c>
      <c r="TY243" s="60">
        <f t="shared" si="2027"/>
        <v>0</v>
      </c>
      <c r="TZ243" s="61">
        <f t="shared" si="2027"/>
        <v>0</v>
      </c>
      <c r="UA243" s="60">
        <f t="shared" si="2027"/>
        <v>0</v>
      </c>
      <c r="UB243" s="60">
        <f t="shared" si="2027"/>
        <v>0</v>
      </c>
      <c r="UC243" s="60">
        <f t="shared" si="2027"/>
        <v>0</v>
      </c>
      <c r="UD243" s="109">
        <f t="shared" si="2027"/>
        <v>0</v>
      </c>
      <c r="UE243" s="61">
        <f t="shared" ref="UE243:VD243" si="2028">UE244+UE250+UE259+UE262+UE268+UE271+UE278+UE281+UE284</f>
        <v>0</v>
      </c>
      <c r="UF243" s="60">
        <f t="shared" si="2028"/>
        <v>0</v>
      </c>
      <c r="UG243" s="60">
        <f t="shared" si="2028"/>
        <v>0</v>
      </c>
      <c r="UH243" s="60">
        <f t="shared" si="2028"/>
        <v>0</v>
      </c>
      <c r="UI243" s="60">
        <f t="shared" si="2028"/>
        <v>0</v>
      </c>
      <c r="UJ243" s="60">
        <f t="shared" si="2028"/>
        <v>0</v>
      </c>
      <c r="UK243" s="60">
        <f t="shared" si="2028"/>
        <v>0</v>
      </c>
      <c r="UL243" s="60">
        <f t="shared" si="2028"/>
        <v>0</v>
      </c>
      <c r="UM243" s="60">
        <f t="shared" si="2028"/>
        <v>0</v>
      </c>
      <c r="UN243" s="60">
        <f t="shared" si="2028"/>
        <v>0</v>
      </c>
      <c r="UO243" s="60">
        <f t="shared" si="2028"/>
        <v>0</v>
      </c>
      <c r="UP243" s="61">
        <f t="shared" si="2028"/>
        <v>0</v>
      </c>
      <c r="UQ243" s="60">
        <f t="shared" si="2028"/>
        <v>0</v>
      </c>
      <c r="UR243" s="60">
        <f t="shared" si="2028"/>
        <v>0</v>
      </c>
      <c r="US243" s="60">
        <f t="shared" si="2028"/>
        <v>0</v>
      </c>
      <c r="UT243" s="60">
        <f t="shared" si="2028"/>
        <v>0</v>
      </c>
      <c r="UU243" s="60">
        <f t="shared" si="2028"/>
        <v>0</v>
      </c>
      <c r="UV243" s="60">
        <f t="shared" si="2028"/>
        <v>0</v>
      </c>
      <c r="UW243" s="60">
        <f t="shared" si="2028"/>
        <v>0</v>
      </c>
      <c r="UX243" s="60">
        <f t="shared" si="2028"/>
        <v>0</v>
      </c>
      <c r="UY243" s="60">
        <f t="shared" si="2028"/>
        <v>0</v>
      </c>
      <c r="UZ243" s="60">
        <f t="shared" si="2028"/>
        <v>0</v>
      </c>
      <c r="VA243" s="60">
        <f t="shared" si="2028"/>
        <v>0</v>
      </c>
      <c r="VB243" s="60">
        <f t="shared" si="2028"/>
        <v>0</v>
      </c>
      <c r="VC243" s="60">
        <f t="shared" si="2028"/>
        <v>0</v>
      </c>
      <c r="VD243" s="109">
        <f t="shared" si="2028"/>
        <v>0</v>
      </c>
      <c r="VE243" s="9" t="str">
        <f t="shared" si="1698"/>
        <v>-</v>
      </c>
    </row>
    <row r="244" spans="1:577" ht="20.149999999999999" customHeight="1">
      <c r="A244" s="18"/>
      <c r="B244" s="18">
        <v>6501</v>
      </c>
      <c r="C244" s="18"/>
      <c r="D244" s="19" t="s">
        <v>224</v>
      </c>
      <c r="E244" s="188">
        <f t="shared" ref="E244:T244" si="2029">SUM(E245:E249)</f>
        <v>0</v>
      </c>
      <c r="F244" s="189">
        <f t="shared" si="2029"/>
        <v>0</v>
      </c>
      <c r="G244" s="189">
        <f t="shared" si="2029"/>
        <v>0</v>
      </c>
      <c r="H244" s="190">
        <f t="shared" si="2029"/>
        <v>0</v>
      </c>
      <c r="I244" s="226">
        <f t="shared" si="2029"/>
        <v>0</v>
      </c>
      <c r="J244" s="189">
        <f t="shared" si="2029"/>
        <v>0</v>
      </c>
      <c r="K244" s="57">
        <f t="shared" si="2029"/>
        <v>0</v>
      </c>
      <c r="L244" s="56">
        <f t="shared" si="2029"/>
        <v>0</v>
      </c>
      <c r="M244" s="56">
        <f t="shared" si="2029"/>
        <v>0</v>
      </c>
      <c r="N244" s="56">
        <f t="shared" si="2029"/>
        <v>0</v>
      </c>
      <c r="O244" s="56">
        <f t="shared" si="2029"/>
        <v>0</v>
      </c>
      <c r="P244" s="56">
        <f t="shared" si="2029"/>
        <v>0</v>
      </c>
      <c r="Q244" s="56">
        <f t="shared" si="2029"/>
        <v>0</v>
      </c>
      <c r="R244" s="56">
        <f t="shared" si="2029"/>
        <v>0</v>
      </c>
      <c r="S244" s="56">
        <f t="shared" si="2029"/>
        <v>0</v>
      </c>
      <c r="T244" s="56">
        <f t="shared" si="2029"/>
        <v>0</v>
      </c>
      <c r="U244" s="57">
        <f t="shared" ref="U244:Y244" si="2030">SUM(U245:U249)</f>
        <v>0</v>
      </c>
      <c r="V244" s="56">
        <f t="shared" si="2030"/>
        <v>0</v>
      </c>
      <c r="W244" s="56">
        <f t="shared" si="2030"/>
        <v>0</v>
      </c>
      <c r="X244" s="56">
        <f t="shared" si="2030"/>
        <v>0</v>
      </c>
      <c r="Y244" s="107">
        <f t="shared" si="2030"/>
        <v>0</v>
      </c>
      <c r="Z244" s="57">
        <f t="shared" ref="Z244:AJ244" si="2031">SUM(Z245:Z249)</f>
        <v>0</v>
      </c>
      <c r="AA244" s="56">
        <f t="shared" si="2031"/>
        <v>0</v>
      </c>
      <c r="AB244" s="56">
        <f t="shared" si="2031"/>
        <v>0</v>
      </c>
      <c r="AC244" s="56">
        <f t="shared" si="2031"/>
        <v>0</v>
      </c>
      <c r="AD244" s="56">
        <f t="shared" si="2031"/>
        <v>0</v>
      </c>
      <c r="AE244" s="56">
        <f t="shared" si="2031"/>
        <v>0</v>
      </c>
      <c r="AF244" s="56">
        <f t="shared" si="2031"/>
        <v>0</v>
      </c>
      <c r="AG244" s="56">
        <f t="shared" si="2031"/>
        <v>0</v>
      </c>
      <c r="AH244" s="56">
        <f t="shared" si="2031"/>
        <v>0</v>
      </c>
      <c r="AI244" s="56">
        <f t="shared" si="2031"/>
        <v>0</v>
      </c>
      <c r="AJ244" s="56">
        <f t="shared" si="2031"/>
        <v>0</v>
      </c>
      <c r="AK244" s="57">
        <f t="shared" ref="AK244:AO244" si="2032">SUM(AK245:AK249)</f>
        <v>0</v>
      </c>
      <c r="AL244" s="56">
        <f t="shared" si="2032"/>
        <v>0</v>
      </c>
      <c r="AM244" s="56">
        <f t="shared" si="2032"/>
        <v>0</v>
      </c>
      <c r="AN244" s="56">
        <f t="shared" si="2032"/>
        <v>0</v>
      </c>
      <c r="AO244" s="107">
        <f t="shared" si="2032"/>
        <v>0</v>
      </c>
      <c r="AP244" s="57">
        <f t="shared" ref="AP244:AZ244" si="2033">SUM(AP245:AP249)</f>
        <v>0</v>
      </c>
      <c r="AQ244" s="56">
        <f t="shared" si="2033"/>
        <v>0</v>
      </c>
      <c r="AR244" s="56">
        <f t="shared" si="2033"/>
        <v>0</v>
      </c>
      <c r="AS244" s="56">
        <f t="shared" si="2033"/>
        <v>0</v>
      </c>
      <c r="AT244" s="56">
        <f t="shared" si="2033"/>
        <v>0</v>
      </c>
      <c r="AU244" s="56">
        <f t="shared" si="2033"/>
        <v>0</v>
      </c>
      <c r="AV244" s="56">
        <f t="shared" si="2033"/>
        <v>0</v>
      </c>
      <c r="AW244" s="56">
        <f t="shared" si="2033"/>
        <v>0</v>
      </c>
      <c r="AX244" s="56">
        <f t="shared" si="2033"/>
        <v>0</v>
      </c>
      <c r="AY244" s="56">
        <f t="shared" si="2033"/>
        <v>0</v>
      </c>
      <c r="AZ244" s="56">
        <f t="shared" si="2033"/>
        <v>0</v>
      </c>
      <c r="BA244" s="57">
        <f t="shared" ref="BA244:BE244" si="2034">SUM(BA245:BA249)</f>
        <v>0</v>
      </c>
      <c r="BB244" s="56">
        <f t="shared" si="2034"/>
        <v>0</v>
      </c>
      <c r="BC244" s="56">
        <f t="shared" si="2034"/>
        <v>0</v>
      </c>
      <c r="BD244" s="56">
        <f t="shared" si="2034"/>
        <v>0</v>
      </c>
      <c r="BE244" s="107">
        <f t="shared" si="2034"/>
        <v>0</v>
      </c>
      <c r="BF244" s="57">
        <f t="shared" ref="BF244:BP244" si="2035">SUM(BF245:BF249)</f>
        <v>0</v>
      </c>
      <c r="BG244" s="56">
        <f t="shared" si="2035"/>
        <v>0</v>
      </c>
      <c r="BH244" s="56">
        <f t="shared" si="2035"/>
        <v>0</v>
      </c>
      <c r="BI244" s="56">
        <f t="shared" si="2035"/>
        <v>0</v>
      </c>
      <c r="BJ244" s="56">
        <f t="shared" si="2035"/>
        <v>0</v>
      </c>
      <c r="BK244" s="56">
        <f t="shared" si="2035"/>
        <v>0</v>
      </c>
      <c r="BL244" s="56">
        <f t="shared" si="2035"/>
        <v>0</v>
      </c>
      <c r="BM244" s="56">
        <f t="shared" si="2035"/>
        <v>0</v>
      </c>
      <c r="BN244" s="56">
        <f t="shared" si="2035"/>
        <v>0</v>
      </c>
      <c r="BO244" s="56">
        <f t="shared" si="2035"/>
        <v>0</v>
      </c>
      <c r="BP244" s="56">
        <f t="shared" si="2035"/>
        <v>0</v>
      </c>
      <c r="BQ244" s="57">
        <f t="shared" ref="BQ244:BU244" si="2036">SUM(BQ245:BQ249)</f>
        <v>0</v>
      </c>
      <c r="BR244" s="56">
        <f t="shared" si="2036"/>
        <v>0</v>
      </c>
      <c r="BS244" s="56">
        <f t="shared" si="2036"/>
        <v>0</v>
      </c>
      <c r="BT244" s="56">
        <f t="shared" si="2036"/>
        <v>0</v>
      </c>
      <c r="BU244" s="107">
        <f t="shared" si="2036"/>
        <v>0</v>
      </c>
      <c r="BV244" s="57">
        <f t="shared" ref="BV244:CF244" si="2037">SUM(BV245:BV249)</f>
        <v>0</v>
      </c>
      <c r="BW244" s="56">
        <f t="shared" si="2037"/>
        <v>0</v>
      </c>
      <c r="BX244" s="56">
        <f t="shared" si="2037"/>
        <v>0</v>
      </c>
      <c r="BY244" s="56">
        <f t="shared" si="2037"/>
        <v>0</v>
      </c>
      <c r="BZ244" s="56">
        <f t="shared" si="2037"/>
        <v>0</v>
      </c>
      <c r="CA244" s="56">
        <f t="shared" si="2037"/>
        <v>0</v>
      </c>
      <c r="CB244" s="56">
        <f t="shared" si="2037"/>
        <v>0</v>
      </c>
      <c r="CC244" s="56">
        <f t="shared" si="2037"/>
        <v>0</v>
      </c>
      <c r="CD244" s="56">
        <f t="shared" si="2037"/>
        <v>0</v>
      </c>
      <c r="CE244" s="56">
        <f t="shared" si="2037"/>
        <v>0</v>
      </c>
      <c r="CF244" s="56">
        <f t="shared" si="2037"/>
        <v>0</v>
      </c>
      <c r="CG244" s="57">
        <f t="shared" ref="CG244:CU244" si="2038">SUM(CG245:CG249)</f>
        <v>0</v>
      </c>
      <c r="CH244" s="56">
        <f t="shared" si="2038"/>
        <v>0</v>
      </c>
      <c r="CI244" s="56">
        <f t="shared" si="2038"/>
        <v>0</v>
      </c>
      <c r="CJ244" s="56">
        <f t="shared" si="2038"/>
        <v>0</v>
      </c>
      <c r="CK244" s="56">
        <f t="shared" ref="CK244:CT244" si="2039">SUM(CK245:CK249)</f>
        <v>0</v>
      </c>
      <c r="CL244" s="56">
        <f t="shared" si="2039"/>
        <v>0</v>
      </c>
      <c r="CM244" s="56">
        <f t="shared" si="2039"/>
        <v>0</v>
      </c>
      <c r="CN244" s="56">
        <f t="shared" si="2039"/>
        <v>0</v>
      </c>
      <c r="CO244" s="56">
        <f t="shared" si="2039"/>
        <v>0</v>
      </c>
      <c r="CP244" s="56">
        <f t="shared" si="2039"/>
        <v>0</v>
      </c>
      <c r="CQ244" s="56">
        <f t="shared" si="2039"/>
        <v>0</v>
      </c>
      <c r="CR244" s="56">
        <f t="shared" si="2039"/>
        <v>0</v>
      </c>
      <c r="CS244" s="56">
        <f t="shared" si="2039"/>
        <v>0</v>
      </c>
      <c r="CT244" s="56">
        <f t="shared" si="2039"/>
        <v>0</v>
      </c>
      <c r="CU244" s="107">
        <f t="shared" si="2038"/>
        <v>0</v>
      </c>
      <c r="CV244" s="150">
        <f t="shared" ref="CV244:DG244" si="2040">SUM(CV245:CV249)</f>
        <v>0</v>
      </c>
      <c r="CW244" s="57">
        <f t="shared" si="2040"/>
        <v>0</v>
      </c>
      <c r="CX244" s="56">
        <f t="shared" si="2040"/>
        <v>0</v>
      </c>
      <c r="CY244" s="56">
        <f t="shared" si="2040"/>
        <v>0</v>
      </c>
      <c r="CZ244" s="56">
        <f t="shared" si="2040"/>
        <v>0</v>
      </c>
      <c r="DA244" s="56">
        <f t="shared" si="2040"/>
        <v>0</v>
      </c>
      <c r="DB244" s="56">
        <f t="shared" si="2040"/>
        <v>0</v>
      </c>
      <c r="DC244" s="56">
        <f t="shared" si="2040"/>
        <v>0</v>
      </c>
      <c r="DD244" s="56">
        <f t="shared" si="2040"/>
        <v>0</v>
      </c>
      <c r="DE244" s="56">
        <f t="shared" si="2040"/>
        <v>0</v>
      </c>
      <c r="DF244" s="56">
        <f t="shared" si="2040"/>
        <v>0</v>
      </c>
      <c r="DG244" s="56">
        <f t="shared" si="2040"/>
        <v>0</v>
      </c>
      <c r="DH244" s="57">
        <f t="shared" ref="DH244:DL244" si="2041">SUM(DH245:DH249)</f>
        <v>0</v>
      </c>
      <c r="DI244" s="56">
        <f t="shared" si="2041"/>
        <v>0</v>
      </c>
      <c r="DJ244" s="56">
        <f t="shared" si="2041"/>
        <v>0</v>
      </c>
      <c r="DK244" s="56">
        <f t="shared" si="2041"/>
        <v>0</v>
      </c>
      <c r="DL244" s="107">
        <f t="shared" si="2041"/>
        <v>0</v>
      </c>
      <c r="DM244" s="57">
        <f t="shared" ref="DM244:DW244" si="2042">SUM(DM245:DM249)</f>
        <v>0</v>
      </c>
      <c r="DN244" s="56">
        <f t="shared" si="2042"/>
        <v>0</v>
      </c>
      <c r="DO244" s="56">
        <f t="shared" si="2042"/>
        <v>0</v>
      </c>
      <c r="DP244" s="56">
        <f t="shared" si="2042"/>
        <v>0</v>
      </c>
      <c r="DQ244" s="56">
        <f t="shared" si="2042"/>
        <v>0</v>
      </c>
      <c r="DR244" s="56">
        <f t="shared" si="2042"/>
        <v>0</v>
      </c>
      <c r="DS244" s="56">
        <f t="shared" si="2042"/>
        <v>0</v>
      </c>
      <c r="DT244" s="56">
        <f t="shared" si="2042"/>
        <v>0</v>
      </c>
      <c r="DU244" s="56">
        <f t="shared" si="2042"/>
        <v>0</v>
      </c>
      <c r="DV244" s="56">
        <f t="shared" si="2042"/>
        <v>0</v>
      </c>
      <c r="DW244" s="56">
        <f t="shared" si="2042"/>
        <v>0</v>
      </c>
      <c r="DX244" s="57">
        <f t="shared" ref="DX244:EB244" si="2043">SUM(DX245:DX249)</f>
        <v>0</v>
      </c>
      <c r="DY244" s="56">
        <f t="shared" si="2043"/>
        <v>0</v>
      </c>
      <c r="DZ244" s="56">
        <f t="shared" si="2043"/>
        <v>0</v>
      </c>
      <c r="EA244" s="56">
        <f t="shared" si="2043"/>
        <v>0</v>
      </c>
      <c r="EB244" s="107">
        <f t="shared" si="2043"/>
        <v>0</v>
      </c>
      <c r="EC244" s="57">
        <f t="shared" ref="EC244:EM244" si="2044">SUM(EC245:EC249)</f>
        <v>0</v>
      </c>
      <c r="ED244" s="56">
        <f t="shared" si="2044"/>
        <v>0</v>
      </c>
      <c r="EE244" s="56">
        <f t="shared" si="2044"/>
        <v>0</v>
      </c>
      <c r="EF244" s="56">
        <f t="shared" si="2044"/>
        <v>0</v>
      </c>
      <c r="EG244" s="56">
        <f t="shared" si="2044"/>
        <v>0</v>
      </c>
      <c r="EH244" s="56">
        <f t="shared" si="2044"/>
        <v>0</v>
      </c>
      <c r="EI244" s="56">
        <f t="shared" si="2044"/>
        <v>0</v>
      </c>
      <c r="EJ244" s="56">
        <f t="shared" si="2044"/>
        <v>0</v>
      </c>
      <c r="EK244" s="56">
        <f t="shared" si="2044"/>
        <v>0</v>
      </c>
      <c r="EL244" s="56">
        <f t="shared" si="2044"/>
        <v>0</v>
      </c>
      <c r="EM244" s="56">
        <f t="shared" si="2044"/>
        <v>0</v>
      </c>
      <c r="EN244" s="57">
        <f t="shared" ref="EN244:ER244" si="2045">SUM(EN245:EN249)</f>
        <v>0</v>
      </c>
      <c r="EO244" s="56">
        <f t="shared" si="2045"/>
        <v>0</v>
      </c>
      <c r="EP244" s="56">
        <f t="shared" si="2045"/>
        <v>0</v>
      </c>
      <c r="EQ244" s="56">
        <f t="shared" si="2045"/>
        <v>0</v>
      </c>
      <c r="ER244" s="107">
        <f t="shared" si="2045"/>
        <v>0</v>
      </c>
      <c r="ES244" s="57">
        <f t="shared" ref="ES244:FC244" si="2046">SUM(ES245:ES249)</f>
        <v>0</v>
      </c>
      <c r="ET244" s="56">
        <f t="shared" si="2046"/>
        <v>0</v>
      </c>
      <c r="EU244" s="56">
        <f t="shared" si="2046"/>
        <v>0</v>
      </c>
      <c r="EV244" s="56">
        <f t="shared" si="2046"/>
        <v>0</v>
      </c>
      <c r="EW244" s="56">
        <f t="shared" si="2046"/>
        <v>0</v>
      </c>
      <c r="EX244" s="56">
        <f t="shared" si="2046"/>
        <v>0</v>
      </c>
      <c r="EY244" s="56">
        <f t="shared" si="2046"/>
        <v>0</v>
      </c>
      <c r="EZ244" s="56">
        <f t="shared" si="2046"/>
        <v>0</v>
      </c>
      <c r="FA244" s="56">
        <f t="shared" si="2046"/>
        <v>0</v>
      </c>
      <c r="FB244" s="56">
        <f t="shared" si="2046"/>
        <v>0</v>
      </c>
      <c r="FC244" s="56">
        <f t="shared" si="2046"/>
        <v>0</v>
      </c>
      <c r="FD244" s="57">
        <f t="shared" ref="FD244:FH244" si="2047">SUM(FD245:FD249)</f>
        <v>0</v>
      </c>
      <c r="FE244" s="56">
        <f t="shared" si="2047"/>
        <v>0</v>
      </c>
      <c r="FF244" s="56">
        <f t="shared" si="2047"/>
        <v>0</v>
      </c>
      <c r="FG244" s="56">
        <f t="shared" si="2047"/>
        <v>0</v>
      </c>
      <c r="FH244" s="107">
        <f t="shared" si="2047"/>
        <v>0</v>
      </c>
      <c r="FI244" s="57">
        <f t="shared" ref="FI244:FS244" si="2048">SUM(FI245:FI249)</f>
        <v>0</v>
      </c>
      <c r="FJ244" s="56">
        <f t="shared" si="2048"/>
        <v>0</v>
      </c>
      <c r="FK244" s="56">
        <f t="shared" si="2048"/>
        <v>0</v>
      </c>
      <c r="FL244" s="56">
        <f t="shared" si="2048"/>
        <v>0</v>
      </c>
      <c r="FM244" s="56">
        <f t="shared" si="2048"/>
        <v>0</v>
      </c>
      <c r="FN244" s="56">
        <f t="shared" si="2048"/>
        <v>0</v>
      </c>
      <c r="FO244" s="56">
        <f t="shared" si="2048"/>
        <v>0</v>
      </c>
      <c r="FP244" s="56">
        <f t="shared" si="2048"/>
        <v>0</v>
      </c>
      <c r="FQ244" s="56">
        <f t="shared" si="2048"/>
        <v>0</v>
      </c>
      <c r="FR244" s="56">
        <f t="shared" si="2048"/>
        <v>0</v>
      </c>
      <c r="FS244" s="56">
        <f t="shared" si="2048"/>
        <v>0</v>
      </c>
      <c r="FT244" s="57">
        <f t="shared" ref="FT244:FX244" si="2049">SUM(FT245:FT249)</f>
        <v>0</v>
      </c>
      <c r="FU244" s="56">
        <f t="shared" si="2049"/>
        <v>0</v>
      </c>
      <c r="FV244" s="56">
        <f t="shared" si="2049"/>
        <v>0</v>
      </c>
      <c r="FW244" s="56">
        <f t="shared" si="2049"/>
        <v>0</v>
      </c>
      <c r="FX244" s="107">
        <f t="shared" si="2049"/>
        <v>0</v>
      </c>
      <c r="FY244" s="57">
        <f t="shared" ref="FY244:GI244" si="2050">SUM(FY245:FY249)</f>
        <v>0</v>
      </c>
      <c r="FZ244" s="56">
        <f t="shared" si="2050"/>
        <v>0</v>
      </c>
      <c r="GA244" s="56">
        <f t="shared" si="2050"/>
        <v>0</v>
      </c>
      <c r="GB244" s="56">
        <f t="shared" si="2050"/>
        <v>0</v>
      </c>
      <c r="GC244" s="56">
        <f t="shared" si="2050"/>
        <v>0</v>
      </c>
      <c r="GD244" s="56">
        <f t="shared" si="2050"/>
        <v>0</v>
      </c>
      <c r="GE244" s="56">
        <f t="shared" si="2050"/>
        <v>0</v>
      </c>
      <c r="GF244" s="56">
        <f t="shared" si="2050"/>
        <v>0</v>
      </c>
      <c r="GG244" s="56">
        <f t="shared" si="2050"/>
        <v>0</v>
      </c>
      <c r="GH244" s="56">
        <f t="shared" si="2050"/>
        <v>0</v>
      </c>
      <c r="GI244" s="56">
        <f t="shared" si="2050"/>
        <v>0</v>
      </c>
      <c r="GJ244" s="57">
        <f t="shared" ref="GJ244:GN244" si="2051">SUM(GJ245:GJ249)</f>
        <v>0</v>
      </c>
      <c r="GK244" s="56">
        <f t="shared" si="2051"/>
        <v>0</v>
      </c>
      <c r="GL244" s="56">
        <f t="shared" si="2051"/>
        <v>0</v>
      </c>
      <c r="GM244" s="56">
        <f t="shared" si="2051"/>
        <v>0</v>
      </c>
      <c r="GN244" s="107">
        <f t="shared" si="2051"/>
        <v>0</v>
      </c>
      <c r="GO244" s="57">
        <f t="shared" ref="GO244:GY244" si="2052">SUM(GO245:GO249)</f>
        <v>0</v>
      </c>
      <c r="GP244" s="56">
        <f t="shared" si="2052"/>
        <v>0</v>
      </c>
      <c r="GQ244" s="56">
        <f t="shared" si="2052"/>
        <v>0</v>
      </c>
      <c r="GR244" s="56">
        <f t="shared" si="2052"/>
        <v>0</v>
      </c>
      <c r="GS244" s="56">
        <f t="shared" si="2052"/>
        <v>0</v>
      </c>
      <c r="GT244" s="56">
        <f t="shared" si="2052"/>
        <v>0</v>
      </c>
      <c r="GU244" s="56">
        <f t="shared" si="2052"/>
        <v>0</v>
      </c>
      <c r="GV244" s="56">
        <f t="shared" si="2052"/>
        <v>0</v>
      </c>
      <c r="GW244" s="56">
        <f t="shared" si="2052"/>
        <v>0</v>
      </c>
      <c r="GX244" s="56">
        <f t="shared" si="2052"/>
        <v>0</v>
      </c>
      <c r="GY244" s="56">
        <f t="shared" si="2052"/>
        <v>0</v>
      </c>
      <c r="GZ244" s="57">
        <f t="shared" ref="GZ244:HC244" si="2053">SUM(GZ245:GZ249)</f>
        <v>0</v>
      </c>
      <c r="HA244" s="56">
        <f t="shared" si="2053"/>
        <v>0</v>
      </c>
      <c r="HB244" s="56">
        <f t="shared" si="2053"/>
        <v>0</v>
      </c>
      <c r="HC244" s="56">
        <f t="shared" si="2053"/>
        <v>0</v>
      </c>
      <c r="HD244" s="56">
        <f t="shared" ref="HD244:HM244" si="2054">SUM(HD245:HD249)</f>
        <v>0</v>
      </c>
      <c r="HE244" s="56">
        <f t="shared" si="2054"/>
        <v>0</v>
      </c>
      <c r="HF244" s="56">
        <f t="shared" si="2054"/>
        <v>0</v>
      </c>
      <c r="HG244" s="56">
        <f t="shared" si="2054"/>
        <v>0</v>
      </c>
      <c r="HH244" s="56">
        <f t="shared" si="2054"/>
        <v>0</v>
      </c>
      <c r="HI244" s="56">
        <f t="shared" si="2054"/>
        <v>0</v>
      </c>
      <c r="HJ244" s="56">
        <f t="shared" si="2054"/>
        <v>0</v>
      </c>
      <c r="HK244" s="56">
        <f t="shared" si="2054"/>
        <v>0</v>
      </c>
      <c r="HL244" s="56">
        <f t="shared" si="2054"/>
        <v>0</v>
      </c>
      <c r="HM244" s="56">
        <f t="shared" si="2054"/>
        <v>0</v>
      </c>
      <c r="HN244" s="107">
        <f t="shared" ref="HN244" si="2055">SUM(HN245:HN249)</f>
        <v>0</v>
      </c>
      <c r="HO244" s="134">
        <f t="shared" ref="HO244:IA244" si="2056">SUM(HO245:HO249)</f>
        <v>0</v>
      </c>
      <c r="HP244" s="150">
        <f t="shared" si="2056"/>
        <v>0</v>
      </c>
      <c r="HQ244" s="57">
        <f t="shared" si="2056"/>
        <v>0</v>
      </c>
      <c r="HR244" s="56">
        <f t="shared" si="2056"/>
        <v>0</v>
      </c>
      <c r="HS244" s="56">
        <f t="shared" si="2056"/>
        <v>0</v>
      </c>
      <c r="HT244" s="56">
        <f t="shared" si="2056"/>
        <v>0</v>
      </c>
      <c r="HU244" s="56">
        <f t="shared" si="2056"/>
        <v>0</v>
      </c>
      <c r="HV244" s="56">
        <f t="shared" si="2056"/>
        <v>0</v>
      </c>
      <c r="HW244" s="56">
        <f t="shared" si="2056"/>
        <v>0</v>
      </c>
      <c r="HX244" s="56">
        <f t="shared" si="2056"/>
        <v>0</v>
      </c>
      <c r="HY244" s="56">
        <f t="shared" si="2056"/>
        <v>0</v>
      </c>
      <c r="HZ244" s="56">
        <f t="shared" si="2056"/>
        <v>0</v>
      </c>
      <c r="IA244" s="56">
        <f t="shared" si="2056"/>
        <v>0</v>
      </c>
      <c r="IB244" s="57">
        <f t="shared" ref="IB244:IF244" si="2057">SUM(IB245:IB249)</f>
        <v>0</v>
      </c>
      <c r="IC244" s="56">
        <f t="shared" si="2057"/>
        <v>0</v>
      </c>
      <c r="ID244" s="56">
        <f t="shared" si="2057"/>
        <v>0</v>
      </c>
      <c r="IE244" s="56">
        <f t="shared" si="2057"/>
        <v>0</v>
      </c>
      <c r="IF244" s="107">
        <f t="shared" si="2057"/>
        <v>0</v>
      </c>
      <c r="IG244" s="57">
        <f t="shared" ref="IG244:IQ244" si="2058">SUM(IG245:IG249)</f>
        <v>0</v>
      </c>
      <c r="IH244" s="56">
        <f t="shared" si="2058"/>
        <v>0</v>
      </c>
      <c r="II244" s="56">
        <f t="shared" si="2058"/>
        <v>0</v>
      </c>
      <c r="IJ244" s="56">
        <f t="shared" si="2058"/>
        <v>0</v>
      </c>
      <c r="IK244" s="56">
        <f t="shared" si="2058"/>
        <v>0</v>
      </c>
      <c r="IL244" s="56">
        <f t="shared" si="2058"/>
        <v>0</v>
      </c>
      <c r="IM244" s="56">
        <f t="shared" si="2058"/>
        <v>0</v>
      </c>
      <c r="IN244" s="56">
        <f t="shared" si="2058"/>
        <v>0</v>
      </c>
      <c r="IO244" s="56">
        <f t="shared" si="2058"/>
        <v>0</v>
      </c>
      <c r="IP244" s="56">
        <f t="shared" si="2058"/>
        <v>0</v>
      </c>
      <c r="IQ244" s="56">
        <f t="shared" si="2058"/>
        <v>0</v>
      </c>
      <c r="IR244" s="57">
        <f t="shared" ref="IR244:IV244" si="2059">SUM(IR245:IR249)</f>
        <v>0</v>
      </c>
      <c r="IS244" s="56">
        <f t="shared" si="2059"/>
        <v>0</v>
      </c>
      <c r="IT244" s="56">
        <f t="shared" si="2059"/>
        <v>0</v>
      </c>
      <c r="IU244" s="56">
        <f t="shared" si="2059"/>
        <v>0</v>
      </c>
      <c r="IV244" s="107">
        <f t="shared" si="2059"/>
        <v>0</v>
      </c>
      <c r="IW244" s="57">
        <f t="shared" ref="IW244:JG244" si="2060">SUM(IW245:IW249)</f>
        <v>0</v>
      </c>
      <c r="IX244" s="56">
        <f t="shared" si="2060"/>
        <v>0</v>
      </c>
      <c r="IY244" s="56">
        <f t="shared" si="2060"/>
        <v>0</v>
      </c>
      <c r="IZ244" s="56">
        <f t="shared" si="2060"/>
        <v>0</v>
      </c>
      <c r="JA244" s="56">
        <f t="shared" si="2060"/>
        <v>0</v>
      </c>
      <c r="JB244" s="56">
        <f t="shared" si="2060"/>
        <v>0</v>
      </c>
      <c r="JC244" s="56">
        <f t="shared" si="2060"/>
        <v>0</v>
      </c>
      <c r="JD244" s="56">
        <f t="shared" si="2060"/>
        <v>0</v>
      </c>
      <c r="JE244" s="56">
        <f t="shared" si="2060"/>
        <v>0</v>
      </c>
      <c r="JF244" s="56">
        <f t="shared" si="2060"/>
        <v>0</v>
      </c>
      <c r="JG244" s="56">
        <f t="shared" si="2060"/>
        <v>0</v>
      </c>
      <c r="JH244" s="57">
        <f t="shared" ref="JH244:JL244" si="2061">SUM(JH245:JH249)</f>
        <v>0</v>
      </c>
      <c r="JI244" s="56">
        <f t="shared" si="2061"/>
        <v>0</v>
      </c>
      <c r="JJ244" s="56">
        <f t="shared" si="2061"/>
        <v>0</v>
      </c>
      <c r="JK244" s="56">
        <f t="shared" si="2061"/>
        <v>0</v>
      </c>
      <c r="JL244" s="107">
        <f t="shared" si="2061"/>
        <v>0</v>
      </c>
      <c r="JM244" s="57">
        <f t="shared" ref="JM244:JW244" si="2062">SUM(JM245:JM249)</f>
        <v>0</v>
      </c>
      <c r="JN244" s="56">
        <f t="shared" si="2062"/>
        <v>0</v>
      </c>
      <c r="JO244" s="56">
        <f t="shared" si="2062"/>
        <v>0</v>
      </c>
      <c r="JP244" s="56">
        <f t="shared" si="2062"/>
        <v>0</v>
      </c>
      <c r="JQ244" s="56">
        <f t="shared" si="2062"/>
        <v>0</v>
      </c>
      <c r="JR244" s="56">
        <f t="shared" si="2062"/>
        <v>0</v>
      </c>
      <c r="JS244" s="56">
        <f t="shared" si="2062"/>
        <v>0</v>
      </c>
      <c r="JT244" s="56">
        <f t="shared" si="2062"/>
        <v>0</v>
      </c>
      <c r="JU244" s="56">
        <f t="shared" si="2062"/>
        <v>0</v>
      </c>
      <c r="JV244" s="56">
        <f t="shared" si="2062"/>
        <v>0</v>
      </c>
      <c r="JW244" s="56">
        <f t="shared" si="2062"/>
        <v>0</v>
      </c>
      <c r="JX244" s="57">
        <f t="shared" ref="JX244:KB244" si="2063">SUM(JX245:JX249)</f>
        <v>0</v>
      </c>
      <c r="JY244" s="56">
        <f t="shared" si="2063"/>
        <v>0</v>
      </c>
      <c r="JZ244" s="56">
        <f t="shared" si="2063"/>
        <v>0</v>
      </c>
      <c r="KA244" s="56">
        <f t="shared" si="2063"/>
        <v>0</v>
      </c>
      <c r="KB244" s="107">
        <f t="shared" si="2063"/>
        <v>0</v>
      </c>
      <c r="KC244" s="57">
        <f t="shared" ref="KC244:KM244" si="2064">SUM(KC245:KC249)</f>
        <v>0</v>
      </c>
      <c r="KD244" s="56">
        <f t="shared" si="2064"/>
        <v>0</v>
      </c>
      <c r="KE244" s="56">
        <f t="shared" si="2064"/>
        <v>0</v>
      </c>
      <c r="KF244" s="56">
        <f t="shared" si="2064"/>
        <v>0</v>
      </c>
      <c r="KG244" s="56">
        <f t="shared" si="2064"/>
        <v>0</v>
      </c>
      <c r="KH244" s="56">
        <f t="shared" si="2064"/>
        <v>0</v>
      </c>
      <c r="KI244" s="56">
        <f t="shared" si="2064"/>
        <v>0</v>
      </c>
      <c r="KJ244" s="56">
        <f t="shared" si="2064"/>
        <v>0</v>
      </c>
      <c r="KK244" s="56">
        <f t="shared" si="2064"/>
        <v>0</v>
      </c>
      <c r="KL244" s="56">
        <f t="shared" si="2064"/>
        <v>0</v>
      </c>
      <c r="KM244" s="56">
        <f t="shared" si="2064"/>
        <v>0</v>
      </c>
      <c r="KN244" s="57">
        <f t="shared" ref="KN244:KQ244" si="2065">SUM(KN245:KN249)</f>
        <v>0</v>
      </c>
      <c r="KO244" s="56">
        <f t="shared" si="2065"/>
        <v>0</v>
      </c>
      <c r="KP244" s="56">
        <f t="shared" si="2065"/>
        <v>0</v>
      </c>
      <c r="KQ244" s="56">
        <f t="shared" si="2065"/>
        <v>0</v>
      </c>
      <c r="KR244" s="56">
        <f t="shared" ref="KR244:LA244" si="2066">SUM(KR245:KR249)</f>
        <v>0</v>
      </c>
      <c r="KS244" s="56">
        <f t="shared" si="2066"/>
        <v>0</v>
      </c>
      <c r="KT244" s="56">
        <f t="shared" si="2066"/>
        <v>0</v>
      </c>
      <c r="KU244" s="56">
        <f t="shared" si="2066"/>
        <v>0</v>
      </c>
      <c r="KV244" s="56">
        <f t="shared" si="2066"/>
        <v>0</v>
      </c>
      <c r="KW244" s="56">
        <f t="shared" si="2066"/>
        <v>0</v>
      </c>
      <c r="KX244" s="56">
        <f t="shared" si="2066"/>
        <v>0</v>
      </c>
      <c r="KY244" s="56">
        <f t="shared" si="2066"/>
        <v>0</v>
      </c>
      <c r="KZ244" s="56">
        <f t="shared" si="2066"/>
        <v>0</v>
      </c>
      <c r="LA244" s="56">
        <f t="shared" si="2066"/>
        <v>0</v>
      </c>
      <c r="LB244" s="107">
        <f t="shared" ref="LB244" si="2067">SUM(LB245:LB249)</f>
        <v>0</v>
      </c>
      <c r="LC244" s="150">
        <f t="shared" ref="LC244:LN244" si="2068">SUM(LC245:LC249)</f>
        <v>0</v>
      </c>
      <c r="LD244" s="57">
        <f t="shared" si="2068"/>
        <v>0</v>
      </c>
      <c r="LE244" s="56">
        <f t="shared" si="2068"/>
        <v>0</v>
      </c>
      <c r="LF244" s="56">
        <f t="shared" si="2068"/>
        <v>0</v>
      </c>
      <c r="LG244" s="56">
        <f t="shared" si="2068"/>
        <v>0</v>
      </c>
      <c r="LH244" s="56">
        <f t="shared" si="2068"/>
        <v>0</v>
      </c>
      <c r="LI244" s="56">
        <f t="shared" si="2068"/>
        <v>0</v>
      </c>
      <c r="LJ244" s="56">
        <f t="shared" si="2068"/>
        <v>0</v>
      </c>
      <c r="LK244" s="56">
        <f t="shared" si="2068"/>
        <v>0</v>
      </c>
      <c r="LL244" s="56">
        <f t="shared" si="2068"/>
        <v>0</v>
      </c>
      <c r="LM244" s="56">
        <f t="shared" si="2068"/>
        <v>0</v>
      </c>
      <c r="LN244" s="56">
        <f t="shared" si="2068"/>
        <v>0</v>
      </c>
      <c r="LO244" s="57">
        <f t="shared" ref="LO244:LS244" si="2069">SUM(LO245:LO249)</f>
        <v>0</v>
      </c>
      <c r="LP244" s="56">
        <f t="shared" si="2069"/>
        <v>0</v>
      </c>
      <c r="LQ244" s="56">
        <f t="shared" si="2069"/>
        <v>0</v>
      </c>
      <c r="LR244" s="56">
        <f t="shared" si="2069"/>
        <v>0</v>
      </c>
      <c r="LS244" s="107">
        <f t="shared" si="2069"/>
        <v>0</v>
      </c>
      <c r="LT244" s="57">
        <f t="shared" ref="LT244:MD244" si="2070">SUM(LT245:LT249)</f>
        <v>0</v>
      </c>
      <c r="LU244" s="56">
        <f t="shared" si="2070"/>
        <v>0</v>
      </c>
      <c r="LV244" s="56">
        <f t="shared" si="2070"/>
        <v>0</v>
      </c>
      <c r="LW244" s="56">
        <f t="shared" si="2070"/>
        <v>0</v>
      </c>
      <c r="LX244" s="56">
        <f t="shared" si="2070"/>
        <v>0</v>
      </c>
      <c r="LY244" s="56">
        <f t="shared" si="2070"/>
        <v>0</v>
      </c>
      <c r="LZ244" s="56">
        <f t="shared" si="2070"/>
        <v>0</v>
      </c>
      <c r="MA244" s="56">
        <f t="shared" si="2070"/>
        <v>0</v>
      </c>
      <c r="MB244" s="56">
        <f t="shared" si="2070"/>
        <v>0</v>
      </c>
      <c r="MC244" s="56">
        <f t="shared" si="2070"/>
        <v>0</v>
      </c>
      <c r="MD244" s="56">
        <f t="shared" si="2070"/>
        <v>0</v>
      </c>
      <c r="ME244" s="57">
        <f t="shared" ref="ME244:MI244" si="2071">SUM(ME245:ME249)</f>
        <v>0</v>
      </c>
      <c r="MF244" s="56">
        <f t="shared" si="2071"/>
        <v>0</v>
      </c>
      <c r="MG244" s="56">
        <f t="shared" si="2071"/>
        <v>0</v>
      </c>
      <c r="MH244" s="56">
        <f t="shared" si="2071"/>
        <v>0</v>
      </c>
      <c r="MI244" s="107">
        <f t="shared" si="2071"/>
        <v>0</v>
      </c>
      <c r="MJ244" s="57">
        <f t="shared" ref="MJ244:MT244" si="2072">SUM(MJ245:MJ249)</f>
        <v>0</v>
      </c>
      <c r="MK244" s="56">
        <f t="shared" si="2072"/>
        <v>0</v>
      </c>
      <c r="ML244" s="56">
        <f t="shared" si="2072"/>
        <v>0</v>
      </c>
      <c r="MM244" s="56">
        <f t="shared" si="2072"/>
        <v>0</v>
      </c>
      <c r="MN244" s="56">
        <f t="shared" si="2072"/>
        <v>0</v>
      </c>
      <c r="MO244" s="56">
        <f t="shared" si="2072"/>
        <v>0</v>
      </c>
      <c r="MP244" s="56">
        <f t="shared" si="2072"/>
        <v>0</v>
      </c>
      <c r="MQ244" s="56">
        <f t="shared" si="2072"/>
        <v>0</v>
      </c>
      <c r="MR244" s="56">
        <f t="shared" si="2072"/>
        <v>0</v>
      </c>
      <c r="MS244" s="56">
        <f t="shared" si="2072"/>
        <v>0</v>
      </c>
      <c r="MT244" s="56">
        <f t="shared" si="2072"/>
        <v>0</v>
      </c>
      <c r="MU244" s="57">
        <f t="shared" ref="MU244:MY244" si="2073">SUM(MU245:MU249)</f>
        <v>0</v>
      </c>
      <c r="MV244" s="56">
        <f t="shared" si="2073"/>
        <v>0</v>
      </c>
      <c r="MW244" s="56">
        <f t="shared" si="2073"/>
        <v>0</v>
      </c>
      <c r="MX244" s="56">
        <f t="shared" si="2073"/>
        <v>0</v>
      </c>
      <c r="MY244" s="107">
        <f t="shared" si="2073"/>
        <v>0</v>
      </c>
      <c r="MZ244" s="57">
        <f t="shared" ref="MZ244:NJ244" si="2074">SUM(MZ245:MZ249)</f>
        <v>0</v>
      </c>
      <c r="NA244" s="56">
        <f t="shared" si="2074"/>
        <v>0</v>
      </c>
      <c r="NB244" s="56">
        <f t="shared" si="2074"/>
        <v>0</v>
      </c>
      <c r="NC244" s="56">
        <f t="shared" si="2074"/>
        <v>0</v>
      </c>
      <c r="ND244" s="56">
        <f t="shared" si="2074"/>
        <v>0</v>
      </c>
      <c r="NE244" s="56">
        <f t="shared" si="2074"/>
        <v>0</v>
      </c>
      <c r="NF244" s="56">
        <f t="shared" si="2074"/>
        <v>0</v>
      </c>
      <c r="NG244" s="56">
        <f t="shared" si="2074"/>
        <v>0</v>
      </c>
      <c r="NH244" s="56">
        <f t="shared" si="2074"/>
        <v>0</v>
      </c>
      <c r="NI244" s="56">
        <f t="shared" si="2074"/>
        <v>0</v>
      </c>
      <c r="NJ244" s="56">
        <f t="shared" si="2074"/>
        <v>0</v>
      </c>
      <c r="NK244" s="57">
        <f t="shared" ref="NK244:NO244" si="2075">SUM(NK245:NK249)</f>
        <v>0</v>
      </c>
      <c r="NL244" s="56">
        <f t="shared" si="2075"/>
        <v>0</v>
      </c>
      <c r="NM244" s="56">
        <f t="shared" si="2075"/>
        <v>0</v>
      </c>
      <c r="NN244" s="56">
        <f t="shared" si="2075"/>
        <v>0</v>
      </c>
      <c r="NO244" s="107">
        <f t="shared" si="2075"/>
        <v>0</v>
      </c>
      <c r="NP244" s="57">
        <f t="shared" ref="NP244:NZ244" si="2076">SUM(NP245:NP249)</f>
        <v>0</v>
      </c>
      <c r="NQ244" s="56">
        <f t="shared" si="2076"/>
        <v>0</v>
      </c>
      <c r="NR244" s="56">
        <f t="shared" si="2076"/>
        <v>0</v>
      </c>
      <c r="NS244" s="56">
        <f t="shared" si="2076"/>
        <v>0</v>
      </c>
      <c r="NT244" s="56">
        <f t="shared" si="2076"/>
        <v>0</v>
      </c>
      <c r="NU244" s="56">
        <f t="shared" si="2076"/>
        <v>0</v>
      </c>
      <c r="NV244" s="56">
        <f t="shared" si="2076"/>
        <v>0</v>
      </c>
      <c r="NW244" s="56">
        <f t="shared" si="2076"/>
        <v>0</v>
      </c>
      <c r="NX244" s="56">
        <f t="shared" si="2076"/>
        <v>0</v>
      </c>
      <c r="NY244" s="56">
        <f t="shared" si="2076"/>
        <v>0</v>
      </c>
      <c r="NZ244" s="56">
        <f t="shared" si="2076"/>
        <v>0</v>
      </c>
      <c r="OA244" s="57">
        <f t="shared" ref="OA244:OE244" si="2077">SUM(OA245:OA249)</f>
        <v>0</v>
      </c>
      <c r="OB244" s="56">
        <f t="shared" si="2077"/>
        <v>0</v>
      </c>
      <c r="OC244" s="56">
        <f t="shared" si="2077"/>
        <v>0</v>
      </c>
      <c r="OD244" s="56">
        <f t="shared" si="2077"/>
        <v>0</v>
      </c>
      <c r="OE244" s="107">
        <f t="shared" si="2077"/>
        <v>0</v>
      </c>
      <c r="OF244" s="57">
        <f t="shared" ref="OF244:OP244" si="2078">SUM(OF245:OF249)</f>
        <v>0</v>
      </c>
      <c r="OG244" s="56">
        <f t="shared" si="2078"/>
        <v>0</v>
      </c>
      <c r="OH244" s="56">
        <f t="shared" si="2078"/>
        <v>0</v>
      </c>
      <c r="OI244" s="56">
        <f t="shared" si="2078"/>
        <v>0</v>
      </c>
      <c r="OJ244" s="56">
        <f t="shared" si="2078"/>
        <v>0</v>
      </c>
      <c r="OK244" s="56">
        <f t="shared" si="2078"/>
        <v>0</v>
      </c>
      <c r="OL244" s="56">
        <f t="shared" si="2078"/>
        <v>0</v>
      </c>
      <c r="OM244" s="56">
        <f t="shared" si="2078"/>
        <v>0</v>
      </c>
      <c r="ON244" s="56">
        <f t="shared" si="2078"/>
        <v>0</v>
      </c>
      <c r="OO244" s="56">
        <f t="shared" si="2078"/>
        <v>0</v>
      </c>
      <c r="OP244" s="56">
        <f t="shared" si="2078"/>
        <v>0</v>
      </c>
      <c r="OQ244" s="57">
        <f t="shared" ref="OQ244:OU244" si="2079">SUM(OQ245:OQ249)</f>
        <v>0</v>
      </c>
      <c r="OR244" s="56">
        <f t="shared" si="2079"/>
        <v>0</v>
      </c>
      <c r="OS244" s="56">
        <f t="shared" si="2079"/>
        <v>0</v>
      </c>
      <c r="OT244" s="56">
        <f t="shared" si="2079"/>
        <v>0</v>
      </c>
      <c r="OU244" s="107">
        <f t="shared" si="2079"/>
        <v>0</v>
      </c>
      <c r="OV244" s="57">
        <f t="shared" ref="OV244:PF244" si="2080">SUM(OV245:OV249)</f>
        <v>0</v>
      </c>
      <c r="OW244" s="56">
        <f t="shared" si="2080"/>
        <v>0</v>
      </c>
      <c r="OX244" s="56">
        <f t="shared" si="2080"/>
        <v>0</v>
      </c>
      <c r="OY244" s="56">
        <f t="shared" si="2080"/>
        <v>0</v>
      </c>
      <c r="OZ244" s="56">
        <f t="shared" si="2080"/>
        <v>0</v>
      </c>
      <c r="PA244" s="56">
        <f t="shared" si="2080"/>
        <v>0</v>
      </c>
      <c r="PB244" s="56">
        <f t="shared" si="2080"/>
        <v>0</v>
      </c>
      <c r="PC244" s="56">
        <f t="shared" si="2080"/>
        <v>0</v>
      </c>
      <c r="PD244" s="56">
        <f t="shared" si="2080"/>
        <v>0</v>
      </c>
      <c r="PE244" s="56">
        <f t="shared" si="2080"/>
        <v>0</v>
      </c>
      <c r="PF244" s="56">
        <f t="shared" si="2080"/>
        <v>0</v>
      </c>
      <c r="PG244" s="57">
        <f t="shared" ref="PG244:PK244" si="2081">SUM(PG245:PG249)</f>
        <v>0</v>
      </c>
      <c r="PH244" s="56">
        <f t="shared" si="2081"/>
        <v>0</v>
      </c>
      <c r="PI244" s="56">
        <f t="shared" si="2081"/>
        <v>0</v>
      </c>
      <c r="PJ244" s="56">
        <f t="shared" si="2081"/>
        <v>0</v>
      </c>
      <c r="PK244" s="107">
        <f t="shared" si="2081"/>
        <v>0</v>
      </c>
      <c r="PL244" s="57">
        <f t="shared" ref="PL244:PV244" si="2082">SUM(PL245:PL249)</f>
        <v>0</v>
      </c>
      <c r="PM244" s="56">
        <f t="shared" si="2082"/>
        <v>0</v>
      </c>
      <c r="PN244" s="56">
        <f t="shared" si="2082"/>
        <v>0</v>
      </c>
      <c r="PO244" s="56">
        <f t="shared" si="2082"/>
        <v>0</v>
      </c>
      <c r="PP244" s="56">
        <f t="shared" si="2082"/>
        <v>0</v>
      </c>
      <c r="PQ244" s="56">
        <f t="shared" si="2082"/>
        <v>0</v>
      </c>
      <c r="PR244" s="56">
        <f t="shared" si="2082"/>
        <v>0</v>
      </c>
      <c r="PS244" s="56">
        <f t="shared" si="2082"/>
        <v>0</v>
      </c>
      <c r="PT244" s="56">
        <f t="shared" si="2082"/>
        <v>0</v>
      </c>
      <c r="PU244" s="56">
        <f t="shared" si="2082"/>
        <v>0</v>
      </c>
      <c r="PV244" s="56">
        <f t="shared" si="2082"/>
        <v>0</v>
      </c>
      <c r="PW244" s="57">
        <f t="shared" ref="PW244:QA244" si="2083">SUM(PW245:PW249)</f>
        <v>0</v>
      </c>
      <c r="PX244" s="56">
        <f t="shared" si="2083"/>
        <v>0</v>
      </c>
      <c r="PY244" s="56">
        <f t="shared" si="2083"/>
        <v>0</v>
      </c>
      <c r="PZ244" s="56">
        <f t="shared" si="2083"/>
        <v>0</v>
      </c>
      <c r="QA244" s="107">
        <f t="shared" si="2083"/>
        <v>0</v>
      </c>
      <c r="QB244" s="57">
        <f t="shared" ref="QB244:QL244" si="2084">SUM(QB245:QB249)</f>
        <v>0</v>
      </c>
      <c r="QC244" s="56">
        <f t="shared" si="2084"/>
        <v>0</v>
      </c>
      <c r="QD244" s="56">
        <f t="shared" si="2084"/>
        <v>0</v>
      </c>
      <c r="QE244" s="56">
        <f t="shared" si="2084"/>
        <v>0</v>
      </c>
      <c r="QF244" s="56">
        <f t="shared" si="2084"/>
        <v>0</v>
      </c>
      <c r="QG244" s="56">
        <f t="shared" si="2084"/>
        <v>0</v>
      </c>
      <c r="QH244" s="56">
        <f t="shared" si="2084"/>
        <v>0</v>
      </c>
      <c r="QI244" s="56">
        <f t="shared" si="2084"/>
        <v>0</v>
      </c>
      <c r="QJ244" s="56">
        <f t="shared" si="2084"/>
        <v>0</v>
      </c>
      <c r="QK244" s="56">
        <f t="shared" si="2084"/>
        <v>0</v>
      </c>
      <c r="QL244" s="56">
        <f t="shared" si="2084"/>
        <v>0</v>
      </c>
      <c r="QM244" s="57">
        <f t="shared" ref="QM244:QQ244" si="2085">SUM(QM245:QM249)</f>
        <v>0</v>
      </c>
      <c r="QN244" s="56">
        <f t="shared" si="2085"/>
        <v>0</v>
      </c>
      <c r="QO244" s="56">
        <f t="shared" si="2085"/>
        <v>0</v>
      </c>
      <c r="QP244" s="56">
        <f t="shared" si="2085"/>
        <v>0</v>
      </c>
      <c r="QQ244" s="107">
        <f t="shared" si="2085"/>
        <v>0</v>
      </c>
      <c r="QR244" s="57">
        <f t="shared" ref="QR244:RB244" si="2086">SUM(QR245:QR249)</f>
        <v>0</v>
      </c>
      <c r="QS244" s="56">
        <f t="shared" si="2086"/>
        <v>0</v>
      </c>
      <c r="QT244" s="56">
        <f t="shared" si="2086"/>
        <v>0</v>
      </c>
      <c r="QU244" s="56">
        <f t="shared" si="2086"/>
        <v>0</v>
      </c>
      <c r="QV244" s="56">
        <f t="shared" si="2086"/>
        <v>0</v>
      </c>
      <c r="QW244" s="56">
        <f t="shared" si="2086"/>
        <v>0</v>
      </c>
      <c r="QX244" s="56">
        <f t="shared" si="2086"/>
        <v>0</v>
      </c>
      <c r="QY244" s="56">
        <f t="shared" si="2086"/>
        <v>0</v>
      </c>
      <c r="QZ244" s="56">
        <f t="shared" si="2086"/>
        <v>0</v>
      </c>
      <c r="RA244" s="56">
        <f t="shared" si="2086"/>
        <v>0</v>
      </c>
      <c r="RB244" s="56">
        <f t="shared" si="2086"/>
        <v>0</v>
      </c>
      <c r="RC244" s="57">
        <f t="shared" ref="RC244:RF244" si="2087">SUM(RC245:RC249)</f>
        <v>0</v>
      </c>
      <c r="RD244" s="56">
        <f t="shared" si="2087"/>
        <v>0</v>
      </c>
      <c r="RE244" s="56">
        <f t="shared" si="2087"/>
        <v>0</v>
      </c>
      <c r="RF244" s="56">
        <f t="shared" si="2087"/>
        <v>0</v>
      </c>
      <c r="RG244" s="56">
        <f t="shared" ref="RG244:RP244" si="2088">SUM(RG245:RG249)</f>
        <v>0</v>
      </c>
      <c r="RH244" s="56">
        <f t="shared" si="2088"/>
        <v>0</v>
      </c>
      <c r="RI244" s="56">
        <f t="shared" si="2088"/>
        <v>0</v>
      </c>
      <c r="RJ244" s="56">
        <f t="shared" si="2088"/>
        <v>0</v>
      </c>
      <c r="RK244" s="56">
        <f t="shared" si="2088"/>
        <v>0</v>
      </c>
      <c r="RL244" s="56">
        <f t="shared" si="2088"/>
        <v>0</v>
      </c>
      <c r="RM244" s="56">
        <f t="shared" si="2088"/>
        <v>0</v>
      </c>
      <c r="RN244" s="56">
        <f t="shared" si="2088"/>
        <v>0</v>
      </c>
      <c r="RO244" s="56">
        <f t="shared" si="2088"/>
        <v>0</v>
      </c>
      <c r="RP244" s="56">
        <f t="shared" si="2088"/>
        <v>0</v>
      </c>
      <c r="RQ244" s="107">
        <f t="shared" ref="RQ244" si="2089">SUM(RQ245:RQ249)</f>
        <v>0</v>
      </c>
      <c r="RR244" s="150">
        <f t="shared" ref="RR244:SC244" si="2090">SUM(RR245:RR249)</f>
        <v>0</v>
      </c>
      <c r="RS244" s="57">
        <f t="shared" si="2090"/>
        <v>0</v>
      </c>
      <c r="RT244" s="56">
        <f t="shared" si="2090"/>
        <v>0</v>
      </c>
      <c r="RU244" s="56">
        <f t="shared" si="2090"/>
        <v>0</v>
      </c>
      <c r="RV244" s="56">
        <f t="shared" si="2090"/>
        <v>0</v>
      </c>
      <c r="RW244" s="56">
        <f t="shared" si="2090"/>
        <v>0</v>
      </c>
      <c r="RX244" s="56">
        <f t="shared" si="2090"/>
        <v>0</v>
      </c>
      <c r="RY244" s="56">
        <f t="shared" si="2090"/>
        <v>0</v>
      </c>
      <c r="RZ244" s="56">
        <f t="shared" si="2090"/>
        <v>0</v>
      </c>
      <c r="SA244" s="56">
        <f t="shared" si="2090"/>
        <v>0</v>
      </c>
      <c r="SB244" s="56">
        <f t="shared" si="2090"/>
        <v>0</v>
      </c>
      <c r="SC244" s="56">
        <f t="shared" si="2090"/>
        <v>0</v>
      </c>
      <c r="SD244" s="57">
        <f t="shared" ref="SD244:SH244" si="2091">SUM(SD245:SD249)</f>
        <v>0</v>
      </c>
      <c r="SE244" s="56">
        <f t="shared" si="2091"/>
        <v>0</v>
      </c>
      <c r="SF244" s="56">
        <f t="shared" si="2091"/>
        <v>0</v>
      </c>
      <c r="SG244" s="56">
        <f t="shared" si="2091"/>
        <v>0</v>
      </c>
      <c r="SH244" s="107">
        <f t="shared" si="2091"/>
        <v>0</v>
      </c>
      <c r="SI244" s="57">
        <f t="shared" ref="SI244:SS244" si="2092">SUM(SI245:SI249)</f>
        <v>0</v>
      </c>
      <c r="SJ244" s="56">
        <f t="shared" si="2092"/>
        <v>0</v>
      </c>
      <c r="SK244" s="56">
        <f t="shared" si="2092"/>
        <v>0</v>
      </c>
      <c r="SL244" s="56">
        <f t="shared" si="2092"/>
        <v>0</v>
      </c>
      <c r="SM244" s="56">
        <f t="shared" si="2092"/>
        <v>0</v>
      </c>
      <c r="SN244" s="56">
        <f t="shared" si="2092"/>
        <v>0</v>
      </c>
      <c r="SO244" s="56">
        <f t="shared" si="2092"/>
        <v>0</v>
      </c>
      <c r="SP244" s="56">
        <f t="shared" si="2092"/>
        <v>0</v>
      </c>
      <c r="SQ244" s="56">
        <f t="shared" si="2092"/>
        <v>0</v>
      </c>
      <c r="SR244" s="56">
        <f t="shared" si="2092"/>
        <v>0</v>
      </c>
      <c r="SS244" s="56">
        <f t="shared" si="2092"/>
        <v>0</v>
      </c>
      <c r="ST244" s="57">
        <f t="shared" ref="ST244:SX244" si="2093">SUM(ST245:ST249)</f>
        <v>0</v>
      </c>
      <c r="SU244" s="56">
        <f t="shared" si="2093"/>
        <v>0</v>
      </c>
      <c r="SV244" s="56">
        <f t="shared" si="2093"/>
        <v>0</v>
      </c>
      <c r="SW244" s="56">
        <f t="shared" si="2093"/>
        <v>0</v>
      </c>
      <c r="SX244" s="107">
        <f t="shared" si="2093"/>
        <v>0</v>
      </c>
      <c r="SY244" s="57">
        <f t="shared" ref="SY244:TI244" si="2094">SUM(SY245:SY249)</f>
        <v>0</v>
      </c>
      <c r="SZ244" s="56">
        <f t="shared" si="2094"/>
        <v>0</v>
      </c>
      <c r="TA244" s="56">
        <f t="shared" si="2094"/>
        <v>0</v>
      </c>
      <c r="TB244" s="56">
        <f t="shared" si="2094"/>
        <v>0</v>
      </c>
      <c r="TC244" s="56">
        <f t="shared" si="2094"/>
        <v>0</v>
      </c>
      <c r="TD244" s="56">
        <f t="shared" si="2094"/>
        <v>0</v>
      </c>
      <c r="TE244" s="56">
        <f t="shared" si="2094"/>
        <v>0</v>
      </c>
      <c r="TF244" s="56">
        <f t="shared" si="2094"/>
        <v>0</v>
      </c>
      <c r="TG244" s="56">
        <f t="shared" si="2094"/>
        <v>0</v>
      </c>
      <c r="TH244" s="56">
        <f t="shared" si="2094"/>
        <v>0</v>
      </c>
      <c r="TI244" s="56">
        <f t="shared" si="2094"/>
        <v>0</v>
      </c>
      <c r="TJ244" s="57">
        <f t="shared" ref="TJ244:TN244" si="2095">SUM(TJ245:TJ249)</f>
        <v>0</v>
      </c>
      <c r="TK244" s="56">
        <f t="shared" si="2095"/>
        <v>0</v>
      </c>
      <c r="TL244" s="56">
        <f t="shared" si="2095"/>
        <v>0</v>
      </c>
      <c r="TM244" s="56">
        <f t="shared" si="2095"/>
        <v>0</v>
      </c>
      <c r="TN244" s="107">
        <f t="shared" si="2095"/>
        <v>0</v>
      </c>
      <c r="TO244" s="57">
        <f t="shared" ref="TO244:TY244" si="2096">SUM(TO245:TO249)</f>
        <v>0</v>
      </c>
      <c r="TP244" s="56">
        <f t="shared" si="2096"/>
        <v>0</v>
      </c>
      <c r="TQ244" s="56">
        <f t="shared" si="2096"/>
        <v>0</v>
      </c>
      <c r="TR244" s="56">
        <f t="shared" si="2096"/>
        <v>0</v>
      </c>
      <c r="TS244" s="56">
        <f t="shared" si="2096"/>
        <v>0</v>
      </c>
      <c r="TT244" s="56">
        <f t="shared" si="2096"/>
        <v>0</v>
      </c>
      <c r="TU244" s="56">
        <f t="shared" si="2096"/>
        <v>0</v>
      </c>
      <c r="TV244" s="56">
        <f t="shared" si="2096"/>
        <v>0</v>
      </c>
      <c r="TW244" s="56">
        <f t="shared" si="2096"/>
        <v>0</v>
      </c>
      <c r="TX244" s="56">
        <f t="shared" si="2096"/>
        <v>0</v>
      </c>
      <c r="TY244" s="56">
        <f t="shared" si="2096"/>
        <v>0</v>
      </c>
      <c r="TZ244" s="57">
        <f t="shared" ref="TZ244:UD244" si="2097">SUM(TZ245:TZ249)</f>
        <v>0</v>
      </c>
      <c r="UA244" s="56">
        <f t="shared" si="2097"/>
        <v>0</v>
      </c>
      <c r="UB244" s="56">
        <f t="shared" si="2097"/>
        <v>0</v>
      </c>
      <c r="UC244" s="56">
        <f t="shared" si="2097"/>
        <v>0</v>
      </c>
      <c r="UD244" s="107">
        <f t="shared" si="2097"/>
        <v>0</v>
      </c>
      <c r="UE244" s="57">
        <f t="shared" ref="UE244:UO244" si="2098">SUM(UE245:UE249)</f>
        <v>0</v>
      </c>
      <c r="UF244" s="56">
        <f t="shared" si="2098"/>
        <v>0</v>
      </c>
      <c r="UG244" s="56">
        <f t="shared" si="2098"/>
        <v>0</v>
      </c>
      <c r="UH244" s="56">
        <f t="shared" si="2098"/>
        <v>0</v>
      </c>
      <c r="UI244" s="56">
        <f t="shared" si="2098"/>
        <v>0</v>
      </c>
      <c r="UJ244" s="56">
        <f t="shared" si="2098"/>
        <v>0</v>
      </c>
      <c r="UK244" s="56">
        <f t="shared" si="2098"/>
        <v>0</v>
      </c>
      <c r="UL244" s="56">
        <f t="shared" si="2098"/>
        <v>0</v>
      </c>
      <c r="UM244" s="56">
        <f t="shared" si="2098"/>
        <v>0</v>
      </c>
      <c r="UN244" s="56">
        <f t="shared" si="2098"/>
        <v>0</v>
      </c>
      <c r="UO244" s="56">
        <f t="shared" si="2098"/>
        <v>0</v>
      </c>
      <c r="UP244" s="57">
        <f t="shared" ref="UP244:US244" si="2099">SUM(UP245:UP249)</f>
        <v>0</v>
      </c>
      <c r="UQ244" s="56">
        <f t="shared" si="2099"/>
        <v>0</v>
      </c>
      <c r="UR244" s="56">
        <f t="shared" si="2099"/>
        <v>0</v>
      </c>
      <c r="US244" s="56">
        <f t="shared" si="2099"/>
        <v>0</v>
      </c>
      <c r="UT244" s="56">
        <f t="shared" ref="UT244:VC244" si="2100">SUM(UT245:UT249)</f>
        <v>0</v>
      </c>
      <c r="UU244" s="56">
        <f t="shared" si="2100"/>
        <v>0</v>
      </c>
      <c r="UV244" s="56">
        <f t="shared" si="2100"/>
        <v>0</v>
      </c>
      <c r="UW244" s="56">
        <f t="shared" si="2100"/>
        <v>0</v>
      </c>
      <c r="UX244" s="56">
        <f t="shared" si="2100"/>
        <v>0</v>
      </c>
      <c r="UY244" s="56">
        <f t="shared" si="2100"/>
        <v>0</v>
      </c>
      <c r="UZ244" s="56">
        <f t="shared" si="2100"/>
        <v>0</v>
      </c>
      <c r="VA244" s="56">
        <f t="shared" si="2100"/>
        <v>0</v>
      </c>
      <c r="VB244" s="56">
        <f t="shared" si="2100"/>
        <v>0</v>
      </c>
      <c r="VC244" s="56">
        <f t="shared" si="2100"/>
        <v>0</v>
      </c>
      <c r="VD244" s="107">
        <f t="shared" ref="VD244" si="2101">SUM(VD245:VD249)</f>
        <v>0</v>
      </c>
      <c r="VE244" s="9" t="str">
        <f t="shared" si="1698"/>
        <v>-</v>
      </c>
    </row>
    <row r="245" spans="1:577" ht="20.149999999999999" customHeight="1">
      <c r="A245" s="21"/>
      <c r="B245" s="21"/>
      <c r="C245" s="22">
        <v>65011</v>
      </c>
      <c r="D245" s="23" t="s">
        <v>225</v>
      </c>
      <c r="E245" s="191">
        <f>SUM(F245:I245)</f>
        <v>0</v>
      </c>
      <c r="F245" s="192"/>
      <c r="G245" s="192"/>
      <c r="H245" s="193"/>
      <c r="I245" s="227"/>
      <c r="J245" s="239">
        <f t="shared" ref="J245:J249" si="2102">SUM(K245:Y245)</f>
        <v>0</v>
      </c>
      <c r="K245" s="59"/>
      <c r="L245" s="58"/>
      <c r="M245" s="58"/>
      <c r="N245" s="58"/>
      <c r="O245" s="58"/>
      <c r="P245" s="58"/>
      <c r="Q245" s="58"/>
      <c r="R245" s="58"/>
      <c r="S245" s="58"/>
      <c r="T245" s="58"/>
      <c r="U245" s="59"/>
      <c r="V245" s="58"/>
      <c r="W245" s="58"/>
      <c r="X245" s="58"/>
      <c r="Y245" s="108"/>
      <c r="Z245" s="167">
        <f t="shared" ref="Z245:Z249" si="2103">SUM(AA245:AO245)</f>
        <v>0</v>
      </c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9"/>
      <c r="AL245" s="58"/>
      <c r="AM245" s="58"/>
      <c r="AN245" s="58"/>
      <c r="AO245" s="108"/>
      <c r="AP245" s="167">
        <f t="shared" ref="AP245:AP249" si="2104">SUM(AQ245:BE245)</f>
        <v>0</v>
      </c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9"/>
      <c r="BB245" s="58"/>
      <c r="BC245" s="58"/>
      <c r="BD245" s="58"/>
      <c r="BE245" s="108"/>
      <c r="BF245" s="167">
        <f t="shared" ref="BF245:BF249" si="2105">SUM(BG245:BU245)</f>
        <v>0</v>
      </c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9"/>
      <c r="BR245" s="58"/>
      <c r="BS245" s="58"/>
      <c r="BT245" s="58"/>
      <c r="BU245" s="108"/>
      <c r="BV245" s="167">
        <f t="shared" ref="BV245:BV249" si="2106">SUM(BW245:CU245)</f>
        <v>0</v>
      </c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9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58"/>
      <c r="CU245" s="108"/>
      <c r="CV245" s="171"/>
      <c r="CW245" s="167">
        <f t="shared" ref="CW245:CW249" si="2107">SUM(CX245:DL245)</f>
        <v>0</v>
      </c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9"/>
      <c r="DI245" s="58"/>
      <c r="DJ245" s="58"/>
      <c r="DK245" s="58"/>
      <c r="DL245" s="108"/>
      <c r="DM245" s="167">
        <f t="shared" ref="DM245:DM249" si="2108">SUM(DN245:EB245)</f>
        <v>0</v>
      </c>
      <c r="DN245" s="58"/>
      <c r="DO245" s="58"/>
      <c r="DP245" s="58"/>
      <c r="DQ245" s="58"/>
      <c r="DR245" s="58"/>
      <c r="DS245" s="58"/>
      <c r="DT245" s="58"/>
      <c r="DU245" s="58"/>
      <c r="DV245" s="58"/>
      <c r="DW245" s="58"/>
      <c r="DX245" s="59"/>
      <c r="DY245" s="58"/>
      <c r="DZ245" s="58"/>
      <c r="EA245" s="58"/>
      <c r="EB245" s="108"/>
      <c r="EC245" s="167">
        <f t="shared" ref="EC245:EC249" si="2109">SUM(ED245:ER245)</f>
        <v>0</v>
      </c>
      <c r="ED245" s="58"/>
      <c r="EE245" s="58"/>
      <c r="EF245" s="58"/>
      <c r="EG245" s="58"/>
      <c r="EH245" s="58"/>
      <c r="EI245" s="58"/>
      <c r="EJ245" s="58"/>
      <c r="EK245" s="58"/>
      <c r="EL245" s="58"/>
      <c r="EM245" s="58"/>
      <c r="EN245" s="59"/>
      <c r="EO245" s="58"/>
      <c r="EP245" s="58"/>
      <c r="EQ245" s="58"/>
      <c r="ER245" s="108"/>
      <c r="ES245" s="167">
        <f t="shared" ref="ES245:ES249" si="2110">SUM(ET245:FH245)</f>
        <v>0</v>
      </c>
      <c r="ET245" s="58"/>
      <c r="EU245" s="58"/>
      <c r="EV245" s="58"/>
      <c r="EW245" s="58"/>
      <c r="EX245" s="58"/>
      <c r="EY245" s="58"/>
      <c r="EZ245" s="58"/>
      <c r="FA245" s="58"/>
      <c r="FB245" s="58"/>
      <c r="FC245" s="58"/>
      <c r="FD245" s="59"/>
      <c r="FE245" s="58"/>
      <c r="FF245" s="58"/>
      <c r="FG245" s="58"/>
      <c r="FH245" s="108"/>
      <c r="FI245" s="167">
        <f t="shared" ref="FI245:FI249" si="2111">SUM(FJ245:FX245)</f>
        <v>0</v>
      </c>
      <c r="FJ245" s="58"/>
      <c r="FK245" s="58"/>
      <c r="FL245" s="58"/>
      <c r="FM245" s="58"/>
      <c r="FN245" s="58"/>
      <c r="FO245" s="58"/>
      <c r="FP245" s="58"/>
      <c r="FQ245" s="58"/>
      <c r="FR245" s="58"/>
      <c r="FS245" s="58"/>
      <c r="FT245" s="59"/>
      <c r="FU245" s="58"/>
      <c r="FV245" s="58"/>
      <c r="FW245" s="58"/>
      <c r="FX245" s="108"/>
      <c r="FY245" s="167">
        <f t="shared" ref="FY245:FY249" si="2112">SUM(FZ245:GN245)</f>
        <v>0</v>
      </c>
      <c r="FZ245" s="58"/>
      <c r="GA245" s="58"/>
      <c r="GB245" s="58"/>
      <c r="GC245" s="58"/>
      <c r="GD245" s="58"/>
      <c r="GE245" s="58"/>
      <c r="GF245" s="58"/>
      <c r="GG245" s="58"/>
      <c r="GH245" s="58"/>
      <c r="GI245" s="58"/>
      <c r="GJ245" s="59"/>
      <c r="GK245" s="58"/>
      <c r="GL245" s="58"/>
      <c r="GM245" s="58"/>
      <c r="GN245" s="108"/>
      <c r="GO245" s="167">
        <f t="shared" ref="GO245:GO249" si="2113">SUM(GP245:HN245)</f>
        <v>0</v>
      </c>
      <c r="GP245" s="58"/>
      <c r="GQ245" s="58"/>
      <c r="GR245" s="58"/>
      <c r="GS245" s="58"/>
      <c r="GT245" s="58"/>
      <c r="GU245" s="58"/>
      <c r="GV245" s="58"/>
      <c r="GW245" s="58"/>
      <c r="GX245" s="58"/>
      <c r="GY245" s="58"/>
      <c r="GZ245" s="59"/>
      <c r="HA245" s="58"/>
      <c r="HB245" s="58"/>
      <c r="HC245" s="58"/>
      <c r="HD245" s="58"/>
      <c r="HE245" s="58"/>
      <c r="HF245" s="58"/>
      <c r="HG245" s="58"/>
      <c r="HH245" s="58"/>
      <c r="HI245" s="58"/>
      <c r="HJ245" s="58"/>
      <c r="HK245" s="58"/>
      <c r="HL245" s="58"/>
      <c r="HM245" s="58"/>
      <c r="HN245" s="108"/>
      <c r="HO245" s="170"/>
      <c r="HP245" s="171"/>
      <c r="HQ245" s="167">
        <f t="shared" ref="HQ245:HQ249" si="2114">SUM(HR245:IF245)</f>
        <v>0</v>
      </c>
      <c r="HR245" s="58"/>
      <c r="HS245" s="58"/>
      <c r="HT245" s="58"/>
      <c r="HU245" s="58"/>
      <c r="HV245" s="58"/>
      <c r="HW245" s="58"/>
      <c r="HX245" s="58"/>
      <c r="HY245" s="58"/>
      <c r="HZ245" s="58"/>
      <c r="IA245" s="58"/>
      <c r="IB245" s="59"/>
      <c r="IC245" s="58"/>
      <c r="ID245" s="58"/>
      <c r="IE245" s="58"/>
      <c r="IF245" s="108"/>
      <c r="IG245" s="167">
        <f t="shared" ref="IG245:IG249" si="2115">SUM(IH245:IV245)</f>
        <v>0</v>
      </c>
      <c r="IH245" s="58"/>
      <c r="II245" s="58"/>
      <c r="IJ245" s="58"/>
      <c r="IK245" s="58"/>
      <c r="IL245" s="58"/>
      <c r="IM245" s="58"/>
      <c r="IN245" s="58"/>
      <c r="IO245" s="58"/>
      <c r="IP245" s="58"/>
      <c r="IQ245" s="58"/>
      <c r="IR245" s="59"/>
      <c r="IS245" s="58"/>
      <c r="IT245" s="58"/>
      <c r="IU245" s="58"/>
      <c r="IV245" s="108"/>
      <c r="IW245" s="167">
        <f t="shared" ref="IW245:IW249" si="2116">SUM(IX245:JL245)</f>
        <v>0</v>
      </c>
      <c r="IX245" s="58"/>
      <c r="IY245" s="58"/>
      <c r="IZ245" s="58"/>
      <c r="JA245" s="58"/>
      <c r="JB245" s="58"/>
      <c r="JC245" s="58"/>
      <c r="JD245" s="58"/>
      <c r="JE245" s="58"/>
      <c r="JF245" s="58"/>
      <c r="JG245" s="58"/>
      <c r="JH245" s="59"/>
      <c r="JI245" s="58"/>
      <c r="JJ245" s="58"/>
      <c r="JK245" s="58"/>
      <c r="JL245" s="108"/>
      <c r="JM245" s="167">
        <f t="shared" ref="JM245:JM249" si="2117">SUM(JN245:KB245)</f>
        <v>0</v>
      </c>
      <c r="JN245" s="58"/>
      <c r="JO245" s="58"/>
      <c r="JP245" s="58"/>
      <c r="JQ245" s="58"/>
      <c r="JR245" s="58"/>
      <c r="JS245" s="58"/>
      <c r="JT245" s="58"/>
      <c r="JU245" s="58"/>
      <c r="JV245" s="58"/>
      <c r="JW245" s="58"/>
      <c r="JX245" s="59"/>
      <c r="JY245" s="58"/>
      <c r="JZ245" s="58"/>
      <c r="KA245" s="58"/>
      <c r="KB245" s="108"/>
      <c r="KC245" s="167">
        <f t="shared" ref="KC245:KC249" si="2118">SUM(KD245:LB245)</f>
        <v>0</v>
      </c>
      <c r="KD245" s="58"/>
      <c r="KE245" s="58"/>
      <c r="KF245" s="58"/>
      <c r="KG245" s="58"/>
      <c r="KH245" s="58"/>
      <c r="KI245" s="58"/>
      <c r="KJ245" s="58"/>
      <c r="KK245" s="58"/>
      <c r="KL245" s="58"/>
      <c r="KM245" s="58"/>
      <c r="KN245" s="59"/>
      <c r="KO245" s="58"/>
      <c r="KP245" s="58"/>
      <c r="KQ245" s="58"/>
      <c r="KR245" s="58"/>
      <c r="KS245" s="58"/>
      <c r="KT245" s="58"/>
      <c r="KU245" s="58"/>
      <c r="KV245" s="58"/>
      <c r="KW245" s="58"/>
      <c r="KX245" s="58"/>
      <c r="KY245" s="58"/>
      <c r="KZ245" s="58"/>
      <c r="LA245" s="58"/>
      <c r="LB245" s="108"/>
      <c r="LC245" s="171"/>
      <c r="LD245" s="167">
        <f t="shared" ref="LD245:LD249" si="2119">SUM(LE245:LS245)</f>
        <v>0</v>
      </c>
      <c r="LE245" s="58"/>
      <c r="LF245" s="58"/>
      <c r="LG245" s="58"/>
      <c r="LH245" s="58"/>
      <c r="LI245" s="58"/>
      <c r="LJ245" s="58"/>
      <c r="LK245" s="58"/>
      <c r="LL245" s="58"/>
      <c r="LM245" s="58"/>
      <c r="LN245" s="58"/>
      <c r="LO245" s="59"/>
      <c r="LP245" s="58"/>
      <c r="LQ245" s="58"/>
      <c r="LR245" s="58"/>
      <c r="LS245" s="108"/>
      <c r="LT245" s="167">
        <f t="shared" ref="LT245:LT249" si="2120">SUM(LU245:MI245)</f>
        <v>0</v>
      </c>
      <c r="LU245" s="58"/>
      <c r="LV245" s="58"/>
      <c r="LW245" s="58"/>
      <c r="LX245" s="58"/>
      <c r="LY245" s="58"/>
      <c r="LZ245" s="58"/>
      <c r="MA245" s="58"/>
      <c r="MB245" s="58"/>
      <c r="MC245" s="58"/>
      <c r="MD245" s="58"/>
      <c r="ME245" s="59"/>
      <c r="MF245" s="58"/>
      <c r="MG245" s="58"/>
      <c r="MH245" s="58"/>
      <c r="MI245" s="108"/>
      <c r="MJ245" s="167">
        <f t="shared" ref="MJ245:MJ249" si="2121">SUM(MK245:MY245)</f>
        <v>0</v>
      </c>
      <c r="MK245" s="58"/>
      <c r="ML245" s="58"/>
      <c r="MM245" s="58"/>
      <c r="MN245" s="58"/>
      <c r="MO245" s="58"/>
      <c r="MP245" s="58"/>
      <c r="MQ245" s="58"/>
      <c r="MR245" s="58"/>
      <c r="MS245" s="58"/>
      <c r="MT245" s="58"/>
      <c r="MU245" s="59"/>
      <c r="MV245" s="58"/>
      <c r="MW245" s="58"/>
      <c r="MX245" s="58"/>
      <c r="MY245" s="108"/>
      <c r="MZ245" s="167">
        <f t="shared" ref="MZ245:MZ249" si="2122">SUM(NA245:NO245)</f>
        <v>0</v>
      </c>
      <c r="NA245" s="58"/>
      <c r="NB245" s="58"/>
      <c r="NC245" s="58"/>
      <c r="ND245" s="58"/>
      <c r="NE245" s="58"/>
      <c r="NF245" s="58"/>
      <c r="NG245" s="58"/>
      <c r="NH245" s="58"/>
      <c r="NI245" s="58"/>
      <c r="NJ245" s="58"/>
      <c r="NK245" s="59"/>
      <c r="NL245" s="58"/>
      <c r="NM245" s="58"/>
      <c r="NN245" s="58"/>
      <c r="NO245" s="108"/>
      <c r="NP245" s="167">
        <f t="shared" ref="NP245:NP249" si="2123">SUM(NQ245:OE245)</f>
        <v>0</v>
      </c>
      <c r="NQ245" s="58"/>
      <c r="NR245" s="58"/>
      <c r="NS245" s="58"/>
      <c r="NT245" s="58"/>
      <c r="NU245" s="58"/>
      <c r="NV245" s="58"/>
      <c r="NW245" s="58"/>
      <c r="NX245" s="58"/>
      <c r="NY245" s="58"/>
      <c r="NZ245" s="58"/>
      <c r="OA245" s="59"/>
      <c r="OB245" s="58"/>
      <c r="OC245" s="58"/>
      <c r="OD245" s="58"/>
      <c r="OE245" s="108"/>
      <c r="OF245" s="167">
        <f t="shared" ref="OF245:OF249" si="2124">SUM(OG245:OU245)</f>
        <v>0</v>
      </c>
      <c r="OG245" s="58"/>
      <c r="OH245" s="58"/>
      <c r="OI245" s="58"/>
      <c r="OJ245" s="58"/>
      <c r="OK245" s="58"/>
      <c r="OL245" s="58"/>
      <c r="OM245" s="58"/>
      <c r="ON245" s="58"/>
      <c r="OO245" s="58"/>
      <c r="OP245" s="58"/>
      <c r="OQ245" s="59"/>
      <c r="OR245" s="58"/>
      <c r="OS245" s="58"/>
      <c r="OT245" s="58"/>
      <c r="OU245" s="108"/>
      <c r="OV245" s="167">
        <f t="shared" ref="OV245:OV249" si="2125">SUM(OW245:PK245)</f>
        <v>0</v>
      </c>
      <c r="OW245" s="58"/>
      <c r="OX245" s="58"/>
      <c r="OY245" s="58"/>
      <c r="OZ245" s="58"/>
      <c r="PA245" s="58"/>
      <c r="PB245" s="58"/>
      <c r="PC245" s="58"/>
      <c r="PD245" s="58"/>
      <c r="PE245" s="58"/>
      <c r="PF245" s="58"/>
      <c r="PG245" s="59"/>
      <c r="PH245" s="58"/>
      <c r="PI245" s="58"/>
      <c r="PJ245" s="58"/>
      <c r="PK245" s="108"/>
      <c r="PL245" s="167">
        <f t="shared" ref="PL245:PL249" si="2126">SUM(PM245:QA245)</f>
        <v>0</v>
      </c>
      <c r="PM245" s="58"/>
      <c r="PN245" s="58"/>
      <c r="PO245" s="58"/>
      <c r="PP245" s="58"/>
      <c r="PQ245" s="58"/>
      <c r="PR245" s="58"/>
      <c r="PS245" s="58"/>
      <c r="PT245" s="58"/>
      <c r="PU245" s="58"/>
      <c r="PV245" s="58"/>
      <c r="PW245" s="59"/>
      <c r="PX245" s="58"/>
      <c r="PY245" s="58"/>
      <c r="PZ245" s="58"/>
      <c r="QA245" s="108"/>
      <c r="QB245" s="167">
        <f t="shared" ref="QB245:QB249" si="2127">SUM(QC245:QQ245)</f>
        <v>0</v>
      </c>
      <c r="QC245" s="58"/>
      <c r="QD245" s="58"/>
      <c r="QE245" s="58"/>
      <c r="QF245" s="58"/>
      <c r="QG245" s="58"/>
      <c r="QH245" s="58"/>
      <c r="QI245" s="58"/>
      <c r="QJ245" s="58"/>
      <c r="QK245" s="58"/>
      <c r="QL245" s="58"/>
      <c r="QM245" s="59"/>
      <c r="QN245" s="58"/>
      <c r="QO245" s="58"/>
      <c r="QP245" s="58"/>
      <c r="QQ245" s="108"/>
      <c r="QR245" s="167">
        <f t="shared" ref="QR245:QR249" si="2128">SUM(QS245:RQ245)</f>
        <v>0</v>
      </c>
      <c r="QS245" s="58"/>
      <c r="QT245" s="58"/>
      <c r="QU245" s="58"/>
      <c r="QV245" s="58"/>
      <c r="QW245" s="58"/>
      <c r="QX245" s="58"/>
      <c r="QY245" s="58"/>
      <c r="QZ245" s="58"/>
      <c r="RA245" s="58"/>
      <c r="RB245" s="58"/>
      <c r="RC245" s="59"/>
      <c r="RD245" s="58"/>
      <c r="RE245" s="58"/>
      <c r="RF245" s="58"/>
      <c r="RG245" s="58"/>
      <c r="RH245" s="58"/>
      <c r="RI245" s="58"/>
      <c r="RJ245" s="58"/>
      <c r="RK245" s="58"/>
      <c r="RL245" s="58"/>
      <c r="RM245" s="58"/>
      <c r="RN245" s="58"/>
      <c r="RO245" s="58"/>
      <c r="RP245" s="58"/>
      <c r="RQ245" s="108"/>
      <c r="RR245" s="171"/>
      <c r="RS245" s="167">
        <f t="shared" ref="RS245:RS249" si="2129">SUM(RT245:SH245)</f>
        <v>0</v>
      </c>
      <c r="RT245" s="58"/>
      <c r="RU245" s="58"/>
      <c r="RV245" s="58"/>
      <c r="RW245" s="58"/>
      <c r="RX245" s="58"/>
      <c r="RY245" s="58"/>
      <c r="RZ245" s="58"/>
      <c r="SA245" s="58"/>
      <c r="SB245" s="58"/>
      <c r="SC245" s="58"/>
      <c r="SD245" s="59"/>
      <c r="SE245" s="58"/>
      <c r="SF245" s="58"/>
      <c r="SG245" s="58"/>
      <c r="SH245" s="108"/>
      <c r="SI245" s="167">
        <f t="shared" ref="SI245:SI249" si="2130">SUM(SJ245:SX245)</f>
        <v>0</v>
      </c>
      <c r="SJ245" s="58"/>
      <c r="SK245" s="58"/>
      <c r="SL245" s="58"/>
      <c r="SM245" s="58"/>
      <c r="SN245" s="58"/>
      <c r="SO245" s="58"/>
      <c r="SP245" s="58"/>
      <c r="SQ245" s="58"/>
      <c r="SR245" s="58"/>
      <c r="SS245" s="58"/>
      <c r="ST245" s="59"/>
      <c r="SU245" s="58"/>
      <c r="SV245" s="58"/>
      <c r="SW245" s="58"/>
      <c r="SX245" s="108"/>
      <c r="SY245" s="167">
        <f t="shared" ref="SY245:SY249" si="2131">SUM(SZ245:TN245)</f>
        <v>0</v>
      </c>
      <c r="SZ245" s="58"/>
      <c r="TA245" s="58"/>
      <c r="TB245" s="58"/>
      <c r="TC245" s="58"/>
      <c r="TD245" s="58"/>
      <c r="TE245" s="58"/>
      <c r="TF245" s="58"/>
      <c r="TG245" s="58"/>
      <c r="TH245" s="58"/>
      <c r="TI245" s="58"/>
      <c r="TJ245" s="59"/>
      <c r="TK245" s="58"/>
      <c r="TL245" s="58"/>
      <c r="TM245" s="58"/>
      <c r="TN245" s="108"/>
      <c r="TO245" s="167">
        <f t="shared" ref="TO245:TO249" si="2132">SUM(TP245:UD245)</f>
        <v>0</v>
      </c>
      <c r="TP245" s="58"/>
      <c r="TQ245" s="58"/>
      <c r="TR245" s="58"/>
      <c r="TS245" s="58"/>
      <c r="TT245" s="58"/>
      <c r="TU245" s="58"/>
      <c r="TV245" s="58"/>
      <c r="TW245" s="58"/>
      <c r="TX245" s="58"/>
      <c r="TY245" s="58"/>
      <c r="TZ245" s="59"/>
      <c r="UA245" s="58"/>
      <c r="UB245" s="58"/>
      <c r="UC245" s="58"/>
      <c r="UD245" s="108"/>
      <c r="UE245" s="167">
        <f t="shared" ref="UE245:UE249" si="2133">SUM(UF245:VD245)</f>
        <v>0</v>
      </c>
      <c r="UF245" s="58"/>
      <c r="UG245" s="58"/>
      <c r="UH245" s="58"/>
      <c r="UI245" s="58"/>
      <c r="UJ245" s="58"/>
      <c r="UK245" s="58"/>
      <c r="UL245" s="58"/>
      <c r="UM245" s="58"/>
      <c r="UN245" s="58"/>
      <c r="UO245" s="58"/>
      <c r="UP245" s="59"/>
      <c r="UQ245" s="58"/>
      <c r="UR245" s="58"/>
      <c r="US245" s="58"/>
      <c r="UT245" s="58"/>
      <c r="UU245" s="58"/>
      <c r="UV245" s="58"/>
      <c r="UW245" s="58"/>
      <c r="UX245" s="58"/>
      <c r="UY245" s="58"/>
      <c r="UZ245" s="58"/>
      <c r="VA245" s="58"/>
      <c r="VB245" s="58"/>
      <c r="VC245" s="58"/>
      <c r="VD245" s="108"/>
      <c r="VE245" s="9" t="str">
        <f t="shared" si="1698"/>
        <v>-</v>
      </c>
    </row>
    <row r="246" spans="1:577" ht="20.149999999999999" customHeight="1">
      <c r="A246" s="21"/>
      <c r="B246" s="21"/>
      <c r="C246" s="22">
        <v>65012</v>
      </c>
      <c r="D246" s="23" t="s">
        <v>226</v>
      </c>
      <c r="E246" s="191">
        <f>SUM(F246:I246)</f>
        <v>0</v>
      </c>
      <c r="F246" s="192"/>
      <c r="G246" s="192"/>
      <c r="H246" s="193"/>
      <c r="I246" s="227"/>
      <c r="J246" s="239">
        <f t="shared" si="2102"/>
        <v>0</v>
      </c>
      <c r="K246" s="59"/>
      <c r="L246" s="58"/>
      <c r="M246" s="58"/>
      <c r="N246" s="58"/>
      <c r="O246" s="58"/>
      <c r="P246" s="58"/>
      <c r="Q246" s="58"/>
      <c r="R246" s="58"/>
      <c r="S246" s="58"/>
      <c r="T246" s="58"/>
      <c r="U246" s="59"/>
      <c r="V246" s="58"/>
      <c r="W246" s="58"/>
      <c r="X246" s="58"/>
      <c r="Y246" s="108"/>
      <c r="Z246" s="167">
        <f t="shared" si="2103"/>
        <v>0</v>
      </c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9"/>
      <c r="AL246" s="58"/>
      <c r="AM246" s="58"/>
      <c r="AN246" s="58"/>
      <c r="AO246" s="108"/>
      <c r="AP246" s="167">
        <f t="shared" si="2104"/>
        <v>0</v>
      </c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9"/>
      <c r="BB246" s="58"/>
      <c r="BC246" s="58"/>
      <c r="BD246" s="58"/>
      <c r="BE246" s="108"/>
      <c r="BF246" s="167">
        <f t="shared" si="2105"/>
        <v>0</v>
      </c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9"/>
      <c r="BR246" s="58"/>
      <c r="BS246" s="58"/>
      <c r="BT246" s="58"/>
      <c r="BU246" s="108"/>
      <c r="BV246" s="167">
        <f t="shared" si="2106"/>
        <v>0</v>
      </c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9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58"/>
      <c r="CU246" s="108"/>
      <c r="CV246" s="171"/>
      <c r="CW246" s="167">
        <f t="shared" si="2107"/>
        <v>0</v>
      </c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9"/>
      <c r="DI246" s="58"/>
      <c r="DJ246" s="58"/>
      <c r="DK246" s="58"/>
      <c r="DL246" s="108"/>
      <c r="DM246" s="167">
        <f t="shared" si="2108"/>
        <v>0</v>
      </c>
      <c r="DN246" s="58"/>
      <c r="DO246" s="58"/>
      <c r="DP246" s="58"/>
      <c r="DQ246" s="58"/>
      <c r="DR246" s="58"/>
      <c r="DS246" s="58"/>
      <c r="DT246" s="58"/>
      <c r="DU246" s="58"/>
      <c r="DV246" s="58"/>
      <c r="DW246" s="58"/>
      <c r="DX246" s="59"/>
      <c r="DY246" s="58"/>
      <c r="DZ246" s="58"/>
      <c r="EA246" s="58"/>
      <c r="EB246" s="108"/>
      <c r="EC246" s="167">
        <f t="shared" si="2109"/>
        <v>0</v>
      </c>
      <c r="ED246" s="58"/>
      <c r="EE246" s="58"/>
      <c r="EF246" s="58"/>
      <c r="EG246" s="58"/>
      <c r="EH246" s="58"/>
      <c r="EI246" s="58"/>
      <c r="EJ246" s="58"/>
      <c r="EK246" s="58"/>
      <c r="EL246" s="58"/>
      <c r="EM246" s="58"/>
      <c r="EN246" s="59"/>
      <c r="EO246" s="58"/>
      <c r="EP246" s="58"/>
      <c r="EQ246" s="58"/>
      <c r="ER246" s="108"/>
      <c r="ES246" s="167">
        <f t="shared" si="2110"/>
        <v>0</v>
      </c>
      <c r="ET246" s="58"/>
      <c r="EU246" s="58"/>
      <c r="EV246" s="58"/>
      <c r="EW246" s="58"/>
      <c r="EX246" s="58"/>
      <c r="EY246" s="58"/>
      <c r="EZ246" s="58"/>
      <c r="FA246" s="58"/>
      <c r="FB246" s="58"/>
      <c r="FC246" s="58"/>
      <c r="FD246" s="59"/>
      <c r="FE246" s="58"/>
      <c r="FF246" s="58"/>
      <c r="FG246" s="58"/>
      <c r="FH246" s="108"/>
      <c r="FI246" s="167">
        <f t="shared" si="2111"/>
        <v>0</v>
      </c>
      <c r="FJ246" s="58"/>
      <c r="FK246" s="58"/>
      <c r="FL246" s="58"/>
      <c r="FM246" s="58"/>
      <c r="FN246" s="58"/>
      <c r="FO246" s="58"/>
      <c r="FP246" s="58"/>
      <c r="FQ246" s="58"/>
      <c r="FR246" s="58"/>
      <c r="FS246" s="58"/>
      <c r="FT246" s="59"/>
      <c r="FU246" s="58"/>
      <c r="FV246" s="58"/>
      <c r="FW246" s="58"/>
      <c r="FX246" s="108"/>
      <c r="FY246" s="167">
        <f t="shared" si="2112"/>
        <v>0</v>
      </c>
      <c r="FZ246" s="58"/>
      <c r="GA246" s="58"/>
      <c r="GB246" s="58"/>
      <c r="GC246" s="58"/>
      <c r="GD246" s="58"/>
      <c r="GE246" s="58"/>
      <c r="GF246" s="58"/>
      <c r="GG246" s="58"/>
      <c r="GH246" s="58"/>
      <c r="GI246" s="58"/>
      <c r="GJ246" s="59"/>
      <c r="GK246" s="58"/>
      <c r="GL246" s="58"/>
      <c r="GM246" s="58"/>
      <c r="GN246" s="108"/>
      <c r="GO246" s="167">
        <f t="shared" si="2113"/>
        <v>0</v>
      </c>
      <c r="GP246" s="58"/>
      <c r="GQ246" s="58"/>
      <c r="GR246" s="58"/>
      <c r="GS246" s="58"/>
      <c r="GT246" s="58"/>
      <c r="GU246" s="58"/>
      <c r="GV246" s="58"/>
      <c r="GW246" s="58"/>
      <c r="GX246" s="58"/>
      <c r="GY246" s="58"/>
      <c r="GZ246" s="59"/>
      <c r="HA246" s="58"/>
      <c r="HB246" s="58"/>
      <c r="HC246" s="58"/>
      <c r="HD246" s="58"/>
      <c r="HE246" s="58"/>
      <c r="HF246" s="58"/>
      <c r="HG246" s="58"/>
      <c r="HH246" s="58"/>
      <c r="HI246" s="58"/>
      <c r="HJ246" s="58"/>
      <c r="HK246" s="58"/>
      <c r="HL246" s="58"/>
      <c r="HM246" s="58"/>
      <c r="HN246" s="108"/>
      <c r="HO246" s="170"/>
      <c r="HP246" s="171"/>
      <c r="HQ246" s="167">
        <f t="shared" si="2114"/>
        <v>0</v>
      </c>
      <c r="HR246" s="58"/>
      <c r="HS246" s="58"/>
      <c r="HT246" s="58"/>
      <c r="HU246" s="58"/>
      <c r="HV246" s="58"/>
      <c r="HW246" s="58"/>
      <c r="HX246" s="58"/>
      <c r="HY246" s="58"/>
      <c r="HZ246" s="58"/>
      <c r="IA246" s="58"/>
      <c r="IB246" s="59"/>
      <c r="IC246" s="58"/>
      <c r="ID246" s="58"/>
      <c r="IE246" s="58"/>
      <c r="IF246" s="108"/>
      <c r="IG246" s="167">
        <f t="shared" si="2115"/>
        <v>0</v>
      </c>
      <c r="IH246" s="58"/>
      <c r="II246" s="58"/>
      <c r="IJ246" s="58"/>
      <c r="IK246" s="58"/>
      <c r="IL246" s="58"/>
      <c r="IM246" s="58"/>
      <c r="IN246" s="58"/>
      <c r="IO246" s="58"/>
      <c r="IP246" s="58"/>
      <c r="IQ246" s="58"/>
      <c r="IR246" s="59"/>
      <c r="IS246" s="58"/>
      <c r="IT246" s="58"/>
      <c r="IU246" s="58"/>
      <c r="IV246" s="108"/>
      <c r="IW246" s="167">
        <f t="shared" si="2116"/>
        <v>0</v>
      </c>
      <c r="IX246" s="58"/>
      <c r="IY246" s="58"/>
      <c r="IZ246" s="58"/>
      <c r="JA246" s="58"/>
      <c r="JB246" s="58"/>
      <c r="JC246" s="58"/>
      <c r="JD246" s="58"/>
      <c r="JE246" s="58"/>
      <c r="JF246" s="58"/>
      <c r="JG246" s="58"/>
      <c r="JH246" s="59"/>
      <c r="JI246" s="58"/>
      <c r="JJ246" s="58"/>
      <c r="JK246" s="58"/>
      <c r="JL246" s="108"/>
      <c r="JM246" s="167">
        <f t="shared" si="2117"/>
        <v>0</v>
      </c>
      <c r="JN246" s="58"/>
      <c r="JO246" s="58"/>
      <c r="JP246" s="58"/>
      <c r="JQ246" s="58"/>
      <c r="JR246" s="58"/>
      <c r="JS246" s="58"/>
      <c r="JT246" s="58"/>
      <c r="JU246" s="58"/>
      <c r="JV246" s="58"/>
      <c r="JW246" s="58"/>
      <c r="JX246" s="59"/>
      <c r="JY246" s="58"/>
      <c r="JZ246" s="58"/>
      <c r="KA246" s="58"/>
      <c r="KB246" s="108"/>
      <c r="KC246" s="167">
        <f t="shared" si="2118"/>
        <v>0</v>
      </c>
      <c r="KD246" s="58"/>
      <c r="KE246" s="58"/>
      <c r="KF246" s="58"/>
      <c r="KG246" s="58"/>
      <c r="KH246" s="58"/>
      <c r="KI246" s="58"/>
      <c r="KJ246" s="58"/>
      <c r="KK246" s="58"/>
      <c r="KL246" s="58"/>
      <c r="KM246" s="58"/>
      <c r="KN246" s="59"/>
      <c r="KO246" s="58"/>
      <c r="KP246" s="58"/>
      <c r="KQ246" s="58"/>
      <c r="KR246" s="58"/>
      <c r="KS246" s="58"/>
      <c r="KT246" s="58"/>
      <c r="KU246" s="58"/>
      <c r="KV246" s="58"/>
      <c r="KW246" s="58"/>
      <c r="KX246" s="58"/>
      <c r="KY246" s="58"/>
      <c r="KZ246" s="58"/>
      <c r="LA246" s="58"/>
      <c r="LB246" s="108"/>
      <c r="LC246" s="171"/>
      <c r="LD246" s="167">
        <f t="shared" si="2119"/>
        <v>0</v>
      </c>
      <c r="LE246" s="58"/>
      <c r="LF246" s="58"/>
      <c r="LG246" s="58"/>
      <c r="LH246" s="58"/>
      <c r="LI246" s="58"/>
      <c r="LJ246" s="58"/>
      <c r="LK246" s="58"/>
      <c r="LL246" s="58"/>
      <c r="LM246" s="58"/>
      <c r="LN246" s="58"/>
      <c r="LO246" s="59"/>
      <c r="LP246" s="58"/>
      <c r="LQ246" s="58"/>
      <c r="LR246" s="58"/>
      <c r="LS246" s="108"/>
      <c r="LT246" s="167">
        <f t="shared" si="2120"/>
        <v>0</v>
      </c>
      <c r="LU246" s="58"/>
      <c r="LV246" s="58"/>
      <c r="LW246" s="58"/>
      <c r="LX246" s="58"/>
      <c r="LY246" s="58"/>
      <c r="LZ246" s="58"/>
      <c r="MA246" s="58"/>
      <c r="MB246" s="58"/>
      <c r="MC246" s="58"/>
      <c r="MD246" s="58"/>
      <c r="ME246" s="59"/>
      <c r="MF246" s="58"/>
      <c r="MG246" s="58"/>
      <c r="MH246" s="58"/>
      <c r="MI246" s="108"/>
      <c r="MJ246" s="167">
        <f t="shared" si="2121"/>
        <v>0</v>
      </c>
      <c r="MK246" s="58"/>
      <c r="ML246" s="58"/>
      <c r="MM246" s="58"/>
      <c r="MN246" s="58"/>
      <c r="MO246" s="58"/>
      <c r="MP246" s="58"/>
      <c r="MQ246" s="58"/>
      <c r="MR246" s="58"/>
      <c r="MS246" s="58"/>
      <c r="MT246" s="58"/>
      <c r="MU246" s="59"/>
      <c r="MV246" s="58"/>
      <c r="MW246" s="58"/>
      <c r="MX246" s="58"/>
      <c r="MY246" s="108"/>
      <c r="MZ246" s="167">
        <f t="shared" si="2122"/>
        <v>0</v>
      </c>
      <c r="NA246" s="58"/>
      <c r="NB246" s="58"/>
      <c r="NC246" s="58"/>
      <c r="ND246" s="58"/>
      <c r="NE246" s="58"/>
      <c r="NF246" s="58"/>
      <c r="NG246" s="58"/>
      <c r="NH246" s="58"/>
      <c r="NI246" s="58"/>
      <c r="NJ246" s="58"/>
      <c r="NK246" s="59"/>
      <c r="NL246" s="58"/>
      <c r="NM246" s="58"/>
      <c r="NN246" s="58"/>
      <c r="NO246" s="108"/>
      <c r="NP246" s="167">
        <f t="shared" si="2123"/>
        <v>0</v>
      </c>
      <c r="NQ246" s="58"/>
      <c r="NR246" s="58"/>
      <c r="NS246" s="58"/>
      <c r="NT246" s="58"/>
      <c r="NU246" s="58"/>
      <c r="NV246" s="58"/>
      <c r="NW246" s="58"/>
      <c r="NX246" s="58"/>
      <c r="NY246" s="58"/>
      <c r="NZ246" s="58"/>
      <c r="OA246" s="59"/>
      <c r="OB246" s="58"/>
      <c r="OC246" s="58"/>
      <c r="OD246" s="58"/>
      <c r="OE246" s="108"/>
      <c r="OF246" s="167">
        <f t="shared" si="2124"/>
        <v>0</v>
      </c>
      <c r="OG246" s="58"/>
      <c r="OH246" s="58"/>
      <c r="OI246" s="58"/>
      <c r="OJ246" s="58"/>
      <c r="OK246" s="58"/>
      <c r="OL246" s="58"/>
      <c r="OM246" s="58"/>
      <c r="ON246" s="58"/>
      <c r="OO246" s="58"/>
      <c r="OP246" s="58"/>
      <c r="OQ246" s="59"/>
      <c r="OR246" s="58"/>
      <c r="OS246" s="58"/>
      <c r="OT246" s="58"/>
      <c r="OU246" s="108"/>
      <c r="OV246" s="167">
        <f t="shared" si="2125"/>
        <v>0</v>
      </c>
      <c r="OW246" s="58"/>
      <c r="OX246" s="58"/>
      <c r="OY246" s="58"/>
      <c r="OZ246" s="58"/>
      <c r="PA246" s="58"/>
      <c r="PB246" s="58"/>
      <c r="PC246" s="58"/>
      <c r="PD246" s="58"/>
      <c r="PE246" s="58"/>
      <c r="PF246" s="58"/>
      <c r="PG246" s="59"/>
      <c r="PH246" s="58"/>
      <c r="PI246" s="58"/>
      <c r="PJ246" s="58"/>
      <c r="PK246" s="108"/>
      <c r="PL246" s="167">
        <f t="shared" si="2126"/>
        <v>0</v>
      </c>
      <c r="PM246" s="58"/>
      <c r="PN246" s="58"/>
      <c r="PO246" s="58"/>
      <c r="PP246" s="58"/>
      <c r="PQ246" s="58"/>
      <c r="PR246" s="58"/>
      <c r="PS246" s="58"/>
      <c r="PT246" s="58"/>
      <c r="PU246" s="58"/>
      <c r="PV246" s="58"/>
      <c r="PW246" s="59"/>
      <c r="PX246" s="58"/>
      <c r="PY246" s="58"/>
      <c r="PZ246" s="58"/>
      <c r="QA246" s="108"/>
      <c r="QB246" s="167">
        <f t="shared" si="2127"/>
        <v>0</v>
      </c>
      <c r="QC246" s="58"/>
      <c r="QD246" s="58"/>
      <c r="QE246" s="58"/>
      <c r="QF246" s="58"/>
      <c r="QG246" s="58"/>
      <c r="QH246" s="58"/>
      <c r="QI246" s="58"/>
      <c r="QJ246" s="58"/>
      <c r="QK246" s="58"/>
      <c r="QL246" s="58"/>
      <c r="QM246" s="59"/>
      <c r="QN246" s="58"/>
      <c r="QO246" s="58"/>
      <c r="QP246" s="58"/>
      <c r="QQ246" s="108"/>
      <c r="QR246" s="167">
        <f t="shared" si="2128"/>
        <v>0</v>
      </c>
      <c r="QS246" s="58"/>
      <c r="QT246" s="58"/>
      <c r="QU246" s="58"/>
      <c r="QV246" s="58"/>
      <c r="QW246" s="58"/>
      <c r="QX246" s="58"/>
      <c r="QY246" s="58"/>
      <c r="QZ246" s="58"/>
      <c r="RA246" s="58"/>
      <c r="RB246" s="58"/>
      <c r="RC246" s="59"/>
      <c r="RD246" s="58"/>
      <c r="RE246" s="58"/>
      <c r="RF246" s="58"/>
      <c r="RG246" s="58"/>
      <c r="RH246" s="58"/>
      <c r="RI246" s="58"/>
      <c r="RJ246" s="58"/>
      <c r="RK246" s="58"/>
      <c r="RL246" s="58"/>
      <c r="RM246" s="58"/>
      <c r="RN246" s="58"/>
      <c r="RO246" s="58"/>
      <c r="RP246" s="58"/>
      <c r="RQ246" s="108"/>
      <c r="RR246" s="171"/>
      <c r="RS246" s="167">
        <f t="shared" si="2129"/>
        <v>0</v>
      </c>
      <c r="RT246" s="58"/>
      <c r="RU246" s="58"/>
      <c r="RV246" s="58"/>
      <c r="RW246" s="58"/>
      <c r="RX246" s="58"/>
      <c r="RY246" s="58"/>
      <c r="RZ246" s="58"/>
      <c r="SA246" s="58"/>
      <c r="SB246" s="58"/>
      <c r="SC246" s="58"/>
      <c r="SD246" s="59"/>
      <c r="SE246" s="58"/>
      <c r="SF246" s="58"/>
      <c r="SG246" s="58"/>
      <c r="SH246" s="108"/>
      <c r="SI246" s="167">
        <f t="shared" si="2130"/>
        <v>0</v>
      </c>
      <c r="SJ246" s="58"/>
      <c r="SK246" s="58"/>
      <c r="SL246" s="58"/>
      <c r="SM246" s="58"/>
      <c r="SN246" s="58"/>
      <c r="SO246" s="58"/>
      <c r="SP246" s="58"/>
      <c r="SQ246" s="58"/>
      <c r="SR246" s="58"/>
      <c r="SS246" s="58"/>
      <c r="ST246" s="59"/>
      <c r="SU246" s="58"/>
      <c r="SV246" s="58"/>
      <c r="SW246" s="58"/>
      <c r="SX246" s="108"/>
      <c r="SY246" s="167">
        <f t="shared" si="2131"/>
        <v>0</v>
      </c>
      <c r="SZ246" s="58"/>
      <c r="TA246" s="58"/>
      <c r="TB246" s="58"/>
      <c r="TC246" s="58"/>
      <c r="TD246" s="58"/>
      <c r="TE246" s="58"/>
      <c r="TF246" s="58"/>
      <c r="TG246" s="58"/>
      <c r="TH246" s="58"/>
      <c r="TI246" s="58"/>
      <c r="TJ246" s="59"/>
      <c r="TK246" s="58"/>
      <c r="TL246" s="58"/>
      <c r="TM246" s="58"/>
      <c r="TN246" s="108"/>
      <c r="TO246" s="167">
        <f t="shared" si="2132"/>
        <v>0</v>
      </c>
      <c r="TP246" s="58"/>
      <c r="TQ246" s="58"/>
      <c r="TR246" s="58"/>
      <c r="TS246" s="58"/>
      <c r="TT246" s="58"/>
      <c r="TU246" s="58"/>
      <c r="TV246" s="58"/>
      <c r="TW246" s="58"/>
      <c r="TX246" s="58"/>
      <c r="TY246" s="58"/>
      <c r="TZ246" s="59"/>
      <c r="UA246" s="58"/>
      <c r="UB246" s="58"/>
      <c r="UC246" s="58"/>
      <c r="UD246" s="108"/>
      <c r="UE246" s="167">
        <f t="shared" si="2133"/>
        <v>0</v>
      </c>
      <c r="UF246" s="58"/>
      <c r="UG246" s="58"/>
      <c r="UH246" s="58"/>
      <c r="UI246" s="58"/>
      <c r="UJ246" s="58"/>
      <c r="UK246" s="58"/>
      <c r="UL246" s="58"/>
      <c r="UM246" s="58"/>
      <c r="UN246" s="58"/>
      <c r="UO246" s="58"/>
      <c r="UP246" s="59"/>
      <c r="UQ246" s="58"/>
      <c r="UR246" s="58"/>
      <c r="US246" s="58"/>
      <c r="UT246" s="58"/>
      <c r="UU246" s="58"/>
      <c r="UV246" s="58"/>
      <c r="UW246" s="58"/>
      <c r="UX246" s="58"/>
      <c r="UY246" s="58"/>
      <c r="UZ246" s="58"/>
      <c r="VA246" s="58"/>
      <c r="VB246" s="58"/>
      <c r="VC246" s="58"/>
      <c r="VD246" s="108"/>
      <c r="VE246" s="9" t="str">
        <f t="shared" si="1698"/>
        <v>-</v>
      </c>
    </row>
    <row r="247" spans="1:577" ht="20.149999999999999" customHeight="1">
      <c r="A247" s="21"/>
      <c r="B247" s="21"/>
      <c r="C247" s="22">
        <v>65013</v>
      </c>
      <c r="D247" s="23" t="s">
        <v>227</v>
      </c>
      <c r="E247" s="191">
        <f>SUM(F247:I247)</f>
        <v>0</v>
      </c>
      <c r="F247" s="192"/>
      <c r="G247" s="192"/>
      <c r="H247" s="193"/>
      <c r="I247" s="227"/>
      <c r="J247" s="239">
        <f t="shared" si="2102"/>
        <v>0</v>
      </c>
      <c r="K247" s="59"/>
      <c r="L247" s="58"/>
      <c r="M247" s="58"/>
      <c r="N247" s="58"/>
      <c r="O247" s="58"/>
      <c r="P247" s="58"/>
      <c r="Q247" s="58"/>
      <c r="R247" s="58"/>
      <c r="S247" s="58"/>
      <c r="T247" s="58"/>
      <c r="U247" s="59"/>
      <c r="V247" s="58"/>
      <c r="W247" s="58"/>
      <c r="X247" s="58"/>
      <c r="Y247" s="108"/>
      <c r="Z247" s="167">
        <f t="shared" si="2103"/>
        <v>0</v>
      </c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9"/>
      <c r="AL247" s="58"/>
      <c r="AM247" s="58"/>
      <c r="AN247" s="58"/>
      <c r="AO247" s="108"/>
      <c r="AP247" s="167">
        <f t="shared" si="2104"/>
        <v>0</v>
      </c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9"/>
      <c r="BB247" s="58"/>
      <c r="BC247" s="58"/>
      <c r="BD247" s="58"/>
      <c r="BE247" s="108"/>
      <c r="BF247" s="167">
        <f t="shared" si="2105"/>
        <v>0</v>
      </c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9"/>
      <c r="BR247" s="58"/>
      <c r="BS247" s="58"/>
      <c r="BT247" s="58"/>
      <c r="BU247" s="108"/>
      <c r="BV247" s="167">
        <f t="shared" si="2106"/>
        <v>0</v>
      </c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9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108"/>
      <c r="CV247" s="171"/>
      <c r="CW247" s="167">
        <f t="shared" si="2107"/>
        <v>0</v>
      </c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9"/>
      <c r="DI247" s="58"/>
      <c r="DJ247" s="58"/>
      <c r="DK247" s="58"/>
      <c r="DL247" s="108"/>
      <c r="DM247" s="167">
        <f t="shared" si="2108"/>
        <v>0</v>
      </c>
      <c r="DN247" s="58"/>
      <c r="DO247" s="58"/>
      <c r="DP247" s="58"/>
      <c r="DQ247" s="58"/>
      <c r="DR247" s="58"/>
      <c r="DS247" s="58"/>
      <c r="DT247" s="58"/>
      <c r="DU247" s="58"/>
      <c r="DV247" s="58"/>
      <c r="DW247" s="58"/>
      <c r="DX247" s="59"/>
      <c r="DY247" s="58"/>
      <c r="DZ247" s="58"/>
      <c r="EA247" s="58"/>
      <c r="EB247" s="108"/>
      <c r="EC247" s="167">
        <f t="shared" si="2109"/>
        <v>0</v>
      </c>
      <c r="ED247" s="58"/>
      <c r="EE247" s="58"/>
      <c r="EF247" s="58"/>
      <c r="EG247" s="58"/>
      <c r="EH247" s="58"/>
      <c r="EI247" s="58"/>
      <c r="EJ247" s="58"/>
      <c r="EK247" s="58"/>
      <c r="EL247" s="58"/>
      <c r="EM247" s="58"/>
      <c r="EN247" s="59"/>
      <c r="EO247" s="58"/>
      <c r="EP247" s="58"/>
      <c r="EQ247" s="58"/>
      <c r="ER247" s="108"/>
      <c r="ES247" s="167">
        <f t="shared" si="2110"/>
        <v>0</v>
      </c>
      <c r="ET247" s="58"/>
      <c r="EU247" s="58"/>
      <c r="EV247" s="58"/>
      <c r="EW247" s="58"/>
      <c r="EX247" s="58"/>
      <c r="EY247" s="58"/>
      <c r="EZ247" s="58"/>
      <c r="FA247" s="58"/>
      <c r="FB247" s="58"/>
      <c r="FC247" s="58"/>
      <c r="FD247" s="59"/>
      <c r="FE247" s="58"/>
      <c r="FF247" s="58"/>
      <c r="FG247" s="58"/>
      <c r="FH247" s="108"/>
      <c r="FI247" s="167">
        <f t="shared" si="2111"/>
        <v>0</v>
      </c>
      <c r="FJ247" s="58"/>
      <c r="FK247" s="58"/>
      <c r="FL247" s="58"/>
      <c r="FM247" s="58"/>
      <c r="FN247" s="58"/>
      <c r="FO247" s="58"/>
      <c r="FP247" s="58"/>
      <c r="FQ247" s="58"/>
      <c r="FR247" s="58"/>
      <c r="FS247" s="58"/>
      <c r="FT247" s="59"/>
      <c r="FU247" s="58"/>
      <c r="FV247" s="58"/>
      <c r="FW247" s="58"/>
      <c r="FX247" s="108"/>
      <c r="FY247" s="167">
        <f t="shared" si="2112"/>
        <v>0</v>
      </c>
      <c r="FZ247" s="58"/>
      <c r="GA247" s="58"/>
      <c r="GB247" s="58"/>
      <c r="GC247" s="58"/>
      <c r="GD247" s="58"/>
      <c r="GE247" s="58"/>
      <c r="GF247" s="58"/>
      <c r="GG247" s="58"/>
      <c r="GH247" s="58"/>
      <c r="GI247" s="58"/>
      <c r="GJ247" s="59"/>
      <c r="GK247" s="58"/>
      <c r="GL247" s="58"/>
      <c r="GM247" s="58"/>
      <c r="GN247" s="108"/>
      <c r="GO247" s="167">
        <f t="shared" si="2113"/>
        <v>0</v>
      </c>
      <c r="GP247" s="58"/>
      <c r="GQ247" s="58"/>
      <c r="GR247" s="58"/>
      <c r="GS247" s="58"/>
      <c r="GT247" s="58"/>
      <c r="GU247" s="58"/>
      <c r="GV247" s="58"/>
      <c r="GW247" s="58"/>
      <c r="GX247" s="58"/>
      <c r="GY247" s="58"/>
      <c r="GZ247" s="59"/>
      <c r="HA247" s="58"/>
      <c r="HB247" s="58"/>
      <c r="HC247" s="58"/>
      <c r="HD247" s="58"/>
      <c r="HE247" s="58"/>
      <c r="HF247" s="58"/>
      <c r="HG247" s="58"/>
      <c r="HH247" s="58"/>
      <c r="HI247" s="58"/>
      <c r="HJ247" s="58"/>
      <c r="HK247" s="58"/>
      <c r="HL247" s="58"/>
      <c r="HM247" s="58"/>
      <c r="HN247" s="108"/>
      <c r="HO247" s="170"/>
      <c r="HP247" s="171"/>
      <c r="HQ247" s="167">
        <f t="shared" si="2114"/>
        <v>0</v>
      </c>
      <c r="HR247" s="58"/>
      <c r="HS247" s="58"/>
      <c r="HT247" s="58"/>
      <c r="HU247" s="58"/>
      <c r="HV247" s="58"/>
      <c r="HW247" s="58"/>
      <c r="HX247" s="58"/>
      <c r="HY247" s="58"/>
      <c r="HZ247" s="58"/>
      <c r="IA247" s="58"/>
      <c r="IB247" s="59"/>
      <c r="IC247" s="58"/>
      <c r="ID247" s="58"/>
      <c r="IE247" s="58"/>
      <c r="IF247" s="108"/>
      <c r="IG247" s="167">
        <f t="shared" si="2115"/>
        <v>0</v>
      </c>
      <c r="IH247" s="58"/>
      <c r="II247" s="58"/>
      <c r="IJ247" s="58"/>
      <c r="IK247" s="58"/>
      <c r="IL247" s="58"/>
      <c r="IM247" s="58"/>
      <c r="IN247" s="58"/>
      <c r="IO247" s="58"/>
      <c r="IP247" s="58"/>
      <c r="IQ247" s="58"/>
      <c r="IR247" s="59"/>
      <c r="IS247" s="58"/>
      <c r="IT247" s="58"/>
      <c r="IU247" s="58"/>
      <c r="IV247" s="108"/>
      <c r="IW247" s="167">
        <f t="shared" si="2116"/>
        <v>0</v>
      </c>
      <c r="IX247" s="58"/>
      <c r="IY247" s="58"/>
      <c r="IZ247" s="58"/>
      <c r="JA247" s="58"/>
      <c r="JB247" s="58"/>
      <c r="JC247" s="58"/>
      <c r="JD247" s="58"/>
      <c r="JE247" s="58"/>
      <c r="JF247" s="58"/>
      <c r="JG247" s="58"/>
      <c r="JH247" s="59"/>
      <c r="JI247" s="58"/>
      <c r="JJ247" s="58"/>
      <c r="JK247" s="58"/>
      <c r="JL247" s="108"/>
      <c r="JM247" s="167">
        <f t="shared" si="2117"/>
        <v>0</v>
      </c>
      <c r="JN247" s="58"/>
      <c r="JO247" s="58"/>
      <c r="JP247" s="58"/>
      <c r="JQ247" s="58"/>
      <c r="JR247" s="58"/>
      <c r="JS247" s="58"/>
      <c r="JT247" s="58"/>
      <c r="JU247" s="58"/>
      <c r="JV247" s="58"/>
      <c r="JW247" s="58"/>
      <c r="JX247" s="59"/>
      <c r="JY247" s="58"/>
      <c r="JZ247" s="58"/>
      <c r="KA247" s="58"/>
      <c r="KB247" s="108"/>
      <c r="KC247" s="167">
        <f t="shared" si="2118"/>
        <v>0</v>
      </c>
      <c r="KD247" s="58"/>
      <c r="KE247" s="58"/>
      <c r="KF247" s="58"/>
      <c r="KG247" s="58"/>
      <c r="KH247" s="58"/>
      <c r="KI247" s="58"/>
      <c r="KJ247" s="58"/>
      <c r="KK247" s="58"/>
      <c r="KL247" s="58"/>
      <c r="KM247" s="58"/>
      <c r="KN247" s="59"/>
      <c r="KO247" s="58"/>
      <c r="KP247" s="58"/>
      <c r="KQ247" s="58"/>
      <c r="KR247" s="58"/>
      <c r="KS247" s="58"/>
      <c r="KT247" s="58"/>
      <c r="KU247" s="58"/>
      <c r="KV247" s="58"/>
      <c r="KW247" s="58"/>
      <c r="KX247" s="58"/>
      <c r="KY247" s="58"/>
      <c r="KZ247" s="58"/>
      <c r="LA247" s="58"/>
      <c r="LB247" s="108"/>
      <c r="LC247" s="171"/>
      <c r="LD247" s="167">
        <f t="shared" si="2119"/>
        <v>0</v>
      </c>
      <c r="LE247" s="58"/>
      <c r="LF247" s="58"/>
      <c r="LG247" s="58"/>
      <c r="LH247" s="58"/>
      <c r="LI247" s="58"/>
      <c r="LJ247" s="58"/>
      <c r="LK247" s="58"/>
      <c r="LL247" s="58"/>
      <c r="LM247" s="58"/>
      <c r="LN247" s="58"/>
      <c r="LO247" s="59"/>
      <c r="LP247" s="58"/>
      <c r="LQ247" s="58"/>
      <c r="LR247" s="58"/>
      <c r="LS247" s="108"/>
      <c r="LT247" s="167">
        <f t="shared" si="2120"/>
        <v>0</v>
      </c>
      <c r="LU247" s="58"/>
      <c r="LV247" s="58"/>
      <c r="LW247" s="58"/>
      <c r="LX247" s="58"/>
      <c r="LY247" s="58"/>
      <c r="LZ247" s="58"/>
      <c r="MA247" s="58"/>
      <c r="MB247" s="58"/>
      <c r="MC247" s="58"/>
      <c r="MD247" s="58"/>
      <c r="ME247" s="59"/>
      <c r="MF247" s="58"/>
      <c r="MG247" s="58"/>
      <c r="MH247" s="58"/>
      <c r="MI247" s="108"/>
      <c r="MJ247" s="167">
        <f t="shared" si="2121"/>
        <v>0</v>
      </c>
      <c r="MK247" s="58"/>
      <c r="ML247" s="58"/>
      <c r="MM247" s="58"/>
      <c r="MN247" s="58"/>
      <c r="MO247" s="58"/>
      <c r="MP247" s="58"/>
      <c r="MQ247" s="58"/>
      <c r="MR247" s="58"/>
      <c r="MS247" s="58"/>
      <c r="MT247" s="58"/>
      <c r="MU247" s="59"/>
      <c r="MV247" s="58"/>
      <c r="MW247" s="58"/>
      <c r="MX247" s="58"/>
      <c r="MY247" s="108"/>
      <c r="MZ247" s="167">
        <f t="shared" si="2122"/>
        <v>0</v>
      </c>
      <c r="NA247" s="58"/>
      <c r="NB247" s="58"/>
      <c r="NC247" s="58"/>
      <c r="ND247" s="58"/>
      <c r="NE247" s="58"/>
      <c r="NF247" s="58"/>
      <c r="NG247" s="58"/>
      <c r="NH247" s="58"/>
      <c r="NI247" s="58"/>
      <c r="NJ247" s="58"/>
      <c r="NK247" s="59"/>
      <c r="NL247" s="58"/>
      <c r="NM247" s="58"/>
      <c r="NN247" s="58"/>
      <c r="NO247" s="108"/>
      <c r="NP247" s="167">
        <f t="shared" si="2123"/>
        <v>0</v>
      </c>
      <c r="NQ247" s="58"/>
      <c r="NR247" s="58"/>
      <c r="NS247" s="58"/>
      <c r="NT247" s="58"/>
      <c r="NU247" s="58"/>
      <c r="NV247" s="58"/>
      <c r="NW247" s="58"/>
      <c r="NX247" s="58"/>
      <c r="NY247" s="58"/>
      <c r="NZ247" s="58"/>
      <c r="OA247" s="59"/>
      <c r="OB247" s="58"/>
      <c r="OC247" s="58"/>
      <c r="OD247" s="58"/>
      <c r="OE247" s="108"/>
      <c r="OF247" s="167">
        <f t="shared" si="2124"/>
        <v>0</v>
      </c>
      <c r="OG247" s="58"/>
      <c r="OH247" s="58"/>
      <c r="OI247" s="58"/>
      <c r="OJ247" s="58"/>
      <c r="OK247" s="58"/>
      <c r="OL247" s="58"/>
      <c r="OM247" s="58"/>
      <c r="ON247" s="58"/>
      <c r="OO247" s="58"/>
      <c r="OP247" s="58"/>
      <c r="OQ247" s="59"/>
      <c r="OR247" s="58"/>
      <c r="OS247" s="58"/>
      <c r="OT247" s="58"/>
      <c r="OU247" s="108"/>
      <c r="OV247" s="167">
        <f t="shared" si="2125"/>
        <v>0</v>
      </c>
      <c r="OW247" s="58"/>
      <c r="OX247" s="58"/>
      <c r="OY247" s="58"/>
      <c r="OZ247" s="58"/>
      <c r="PA247" s="58"/>
      <c r="PB247" s="58"/>
      <c r="PC247" s="58"/>
      <c r="PD247" s="58"/>
      <c r="PE247" s="58"/>
      <c r="PF247" s="58"/>
      <c r="PG247" s="59"/>
      <c r="PH247" s="58"/>
      <c r="PI247" s="58"/>
      <c r="PJ247" s="58"/>
      <c r="PK247" s="108"/>
      <c r="PL247" s="167">
        <f t="shared" si="2126"/>
        <v>0</v>
      </c>
      <c r="PM247" s="58"/>
      <c r="PN247" s="58"/>
      <c r="PO247" s="58"/>
      <c r="PP247" s="58"/>
      <c r="PQ247" s="58"/>
      <c r="PR247" s="58"/>
      <c r="PS247" s="58"/>
      <c r="PT247" s="58"/>
      <c r="PU247" s="58"/>
      <c r="PV247" s="58"/>
      <c r="PW247" s="59"/>
      <c r="PX247" s="58"/>
      <c r="PY247" s="58"/>
      <c r="PZ247" s="58"/>
      <c r="QA247" s="108"/>
      <c r="QB247" s="167">
        <f t="shared" si="2127"/>
        <v>0</v>
      </c>
      <c r="QC247" s="58"/>
      <c r="QD247" s="58"/>
      <c r="QE247" s="58"/>
      <c r="QF247" s="58"/>
      <c r="QG247" s="58"/>
      <c r="QH247" s="58"/>
      <c r="QI247" s="58"/>
      <c r="QJ247" s="58"/>
      <c r="QK247" s="58"/>
      <c r="QL247" s="58"/>
      <c r="QM247" s="59"/>
      <c r="QN247" s="58"/>
      <c r="QO247" s="58"/>
      <c r="QP247" s="58"/>
      <c r="QQ247" s="108"/>
      <c r="QR247" s="167">
        <f t="shared" si="2128"/>
        <v>0</v>
      </c>
      <c r="QS247" s="58"/>
      <c r="QT247" s="58"/>
      <c r="QU247" s="58"/>
      <c r="QV247" s="58"/>
      <c r="QW247" s="58"/>
      <c r="QX247" s="58"/>
      <c r="QY247" s="58"/>
      <c r="QZ247" s="58"/>
      <c r="RA247" s="58"/>
      <c r="RB247" s="58"/>
      <c r="RC247" s="59"/>
      <c r="RD247" s="58"/>
      <c r="RE247" s="58"/>
      <c r="RF247" s="58"/>
      <c r="RG247" s="58"/>
      <c r="RH247" s="58"/>
      <c r="RI247" s="58"/>
      <c r="RJ247" s="58"/>
      <c r="RK247" s="58"/>
      <c r="RL247" s="58"/>
      <c r="RM247" s="58"/>
      <c r="RN247" s="58"/>
      <c r="RO247" s="58"/>
      <c r="RP247" s="58"/>
      <c r="RQ247" s="108"/>
      <c r="RR247" s="171"/>
      <c r="RS247" s="167">
        <f t="shared" si="2129"/>
        <v>0</v>
      </c>
      <c r="RT247" s="58"/>
      <c r="RU247" s="58"/>
      <c r="RV247" s="58"/>
      <c r="RW247" s="58"/>
      <c r="RX247" s="58"/>
      <c r="RY247" s="58"/>
      <c r="RZ247" s="58"/>
      <c r="SA247" s="58"/>
      <c r="SB247" s="58"/>
      <c r="SC247" s="58"/>
      <c r="SD247" s="59"/>
      <c r="SE247" s="58"/>
      <c r="SF247" s="58"/>
      <c r="SG247" s="58"/>
      <c r="SH247" s="108"/>
      <c r="SI247" s="167">
        <f t="shared" si="2130"/>
        <v>0</v>
      </c>
      <c r="SJ247" s="58"/>
      <c r="SK247" s="58"/>
      <c r="SL247" s="58"/>
      <c r="SM247" s="58"/>
      <c r="SN247" s="58"/>
      <c r="SO247" s="58"/>
      <c r="SP247" s="58"/>
      <c r="SQ247" s="58"/>
      <c r="SR247" s="58"/>
      <c r="SS247" s="58"/>
      <c r="ST247" s="59"/>
      <c r="SU247" s="58"/>
      <c r="SV247" s="58"/>
      <c r="SW247" s="58"/>
      <c r="SX247" s="108"/>
      <c r="SY247" s="167">
        <f t="shared" si="2131"/>
        <v>0</v>
      </c>
      <c r="SZ247" s="58"/>
      <c r="TA247" s="58"/>
      <c r="TB247" s="58"/>
      <c r="TC247" s="58"/>
      <c r="TD247" s="58"/>
      <c r="TE247" s="58"/>
      <c r="TF247" s="58"/>
      <c r="TG247" s="58"/>
      <c r="TH247" s="58"/>
      <c r="TI247" s="58"/>
      <c r="TJ247" s="59"/>
      <c r="TK247" s="58"/>
      <c r="TL247" s="58"/>
      <c r="TM247" s="58"/>
      <c r="TN247" s="108"/>
      <c r="TO247" s="167">
        <f t="shared" si="2132"/>
        <v>0</v>
      </c>
      <c r="TP247" s="58"/>
      <c r="TQ247" s="58"/>
      <c r="TR247" s="58"/>
      <c r="TS247" s="58"/>
      <c r="TT247" s="58"/>
      <c r="TU247" s="58"/>
      <c r="TV247" s="58"/>
      <c r="TW247" s="58"/>
      <c r="TX247" s="58"/>
      <c r="TY247" s="58"/>
      <c r="TZ247" s="59"/>
      <c r="UA247" s="58"/>
      <c r="UB247" s="58"/>
      <c r="UC247" s="58"/>
      <c r="UD247" s="108"/>
      <c r="UE247" s="167">
        <f t="shared" si="2133"/>
        <v>0</v>
      </c>
      <c r="UF247" s="58"/>
      <c r="UG247" s="58"/>
      <c r="UH247" s="58"/>
      <c r="UI247" s="58"/>
      <c r="UJ247" s="58"/>
      <c r="UK247" s="58"/>
      <c r="UL247" s="58"/>
      <c r="UM247" s="58"/>
      <c r="UN247" s="58"/>
      <c r="UO247" s="58"/>
      <c r="UP247" s="59"/>
      <c r="UQ247" s="58"/>
      <c r="UR247" s="58"/>
      <c r="US247" s="58"/>
      <c r="UT247" s="58"/>
      <c r="UU247" s="58"/>
      <c r="UV247" s="58"/>
      <c r="UW247" s="58"/>
      <c r="UX247" s="58"/>
      <c r="UY247" s="58"/>
      <c r="UZ247" s="58"/>
      <c r="VA247" s="58"/>
      <c r="VB247" s="58"/>
      <c r="VC247" s="58"/>
      <c r="VD247" s="108"/>
      <c r="VE247" s="9" t="str">
        <f t="shared" si="1698"/>
        <v>-</v>
      </c>
    </row>
    <row r="248" spans="1:577" ht="20.149999999999999" customHeight="1">
      <c r="A248" s="21"/>
      <c r="B248" s="21"/>
      <c r="C248" s="22">
        <v>65014</v>
      </c>
      <c r="D248" s="23" t="s">
        <v>228</v>
      </c>
      <c r="E248" s="191">
        <f>SUM(F248:I248)</f>
        <v>0</v>
      </c>
      <c r="F248" s="192"/>
      <c r="G248" s="192"/>
      <c r="H248" s="193"/>
      <c r="I248" s="227"/>
      <c r="J248" s="239">
        <f t="shared" si="2102"/>
        <v>0</v>
      </c>
      <c r="K248" s="59"/>
      <c r="L248" s="58"/>
      <c r="M248" s="58"/>
      <c r="N248" s="58"/>
      <c r="O248" s="58"/>
      <c r="P248" s="58"/>
      <c r="Q248" s="58"/>
      <c r="R248" s="58"/>
      <c r="S248" s="58"/>
      <c r="T248" s="58"/>
      <c r="U248" s="59"/>
      <c r="V248" s="58"/>
      <c r="W248" s="58"/>
      <c r="X248" s="58"/>
      <c r="Y248" s="108"/>
      <c r="Z248" s="167">
        <f t="shared" si="2103"/>
        <v>0</v>
      </c>
      <c r="AA248" s="58"/>
      <c r="AB248" s="58"/>
      <c r="AC248" s="58"/>
      <c r="AD248" s="58"/>
      <c r="AE248" s="58"/>
      <c r="AF248" s="58"/>
      <c r="AG248" s="58"/>
      <c r="AH248" s="58"/>
      <c r="AI248" s="58"/>
      <c r="AJ248" s="58"/>
      <c r="AK248" s="59"/>
      <c r="AL248" s="58"/>
      <c r="AM248" s="58"/>
      <c r="AN248" s="58"/>
      <c r="AO248" s="108"/>
      <c r="AP248" s="167">
        <f t="shared" si="2104"/>
        <v>0</v>
      </c>
      <c r="AQ248" s="58"/>
      <c r="AR248" s="58"/>
      <c r="AS248" s="58"/>
      <c r="AT248" s="58"/>
      <c r="AU248" s="58"/>
      <c r="AV248" s="58"/>
      <c r="AW248" s="58"/>
      <c r="AX248" s="58"/>
      <c r="AY248" s="58"/>
      <c r="AZ248" s="58"/>
      <c r="BA248" s="59"/>
      <c r="BB248" s="58"/>
      <c r="BC248" s="58"/>
      <c r="BD248" s="58"/>
      <c r="BE248" s="108"/>
      <c r="BF248" s="167">
        <f t="shared" si="2105"/>
        <v>0</v>
      </c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9"/>
      <c r="BR248" s="58"/>
      <c r="BS248" s="58"/>
      <c r="BT248" s="58"/>
      <c r="BU248" s="108"/>
      <c r="BV248" s="167">
        <f t="shared" si="2106"/>
        <v>0</v>
      </c>
      <c r="BW248" s="58"/>
      <c r="BX248" s="58"/>
      <c r="BY248" s="58"/>
      <c r="BZ248" s="58"/>
      <c r="CA248" s="58"/>
      <c r="CB248" s="58"/>
      <c r="CC248" s="58"/>
      <c r="CD248" s="58"/>
      <c r="CE248" s="58"/>
      <c r="CF248" s="58"/>
      <c r="CG248" s="59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108"/>
      <c r="CV248" s="171"/>
      <c r="CW248" s="167">
        <f t="shared" si="2107"/>
        <v>0</v>
      </c>
      <c r="CX248" s="58"/>
      <c r="CY248" s="58"/>
      <c r="CZ248" s="58"/>
      <c r="DA248" s="58"/>
      <c r="DB248" s="58"/>
      <c r="DC248" s="58"/>
      <c r="DD248" s="58"/>
      <c r="DE248" s="58"/>
      <c r="DF248" s="58"/>
      <c r="DG248" s="58"/>
      <c r="DH248" s="59"/>
      <c r="DI248" s="58"/>
      <c r="DJ248" s="58"/>
      <c r="DK248" s="58"/>
      <c r="DL248" s="108"/>
      <c r="DM248" s="167">
        <f t="shared" si="2108"/>
        <v>0</v>
      </c>
      <c r="DN248" s="58"/>
      <c r="DO248" s="58"/>
      <c r="DP248" s="58"/>
      <c r="DQ248" s="58"/>
      <c r="DR248" s="58"/>
      <c r="DS248" s="58"/>
      <c r="DT248" s="58"/>
      <c r="DU248" s="58"/>
      <c r="DV248" s="58"/>
      <c r="DW248" s="58"/>
      <c r="DX248" s="59"/>
      <c r="DY248" s="58"/>
      <c r="DZ248" s="58"/>
      <c r="EA248" s="58"/>
      <c r="EB248" s="108"/>
      <c r="EC248" s="167">
        <f t="shared" si="2109"/>
        <v>0</v>
      </c>
      <c r="ED248" s="58"/>
      <c r="EE248" s="58"/>
      <c r="EF248" s="58"/>
      <c r="EG248" s="58"/>
      <c r="EH248" s="58"/>
      <c r="EI248" s="58"/>
      <c r="EJ248" s="58"/>
      <c r="EK248" s="58"/>
      <c r="EL248" s="58"/>
      <c r="EM248" s="58"/>
      <c r="EN248" s="59"/>
      <c r="EO248" s="58"/>
      <c r="EP248" s="58"/>
      <c r="EQ248" s="58"/>
      <c r="ER248" s="108"/>
      <c r="ES248" s="167">
        <f t="shared" si="2110"/>
        <v>0</v>
      </c>
      <c r="ET248" s="58"/>
      <c r="EU248" s="58"/>
      <c r="EV248" s="58"/>
      <c r="EW248" s="58"/>
      <c r="EX248" s="58"/>
      <c r="EY248" s="58"/>
      <c r="EZ248" s="58"/>
      <c r="FA248" s="58"/>
      <c r="FB248" s="58"/>
      <c r="FC248" s="58"/>
      <c r="FD248" s="59"/>
      <c r="FE248" s="58"/>
      <c r="FF248" s="58"/>
      <c r="FG248" s="58"/>
      <c r="FH248" s="108"/>
      <c r="FI248" s="167">
        <f t="shared" si="2111"/>
        <v>0</v>
      </c>
      <c r="FJ248" s="58"/>
      <c r="FK248" s="58"/>
      <c r="FL248" s="58"/>
      <c r="FM248" s="58"/>
      <c r="FN248" s="58"/>
      <c r="FO248" s="58"/>
      <c r="FP248" s="58"/>
      <c r="FQ248" s="58"/>
      <c r="FR248" s="58"/>
      <c r="FS248" s="58"/>
      <c r="FT248" s="59"/>
      <c r="FU248" s="58"/>
      <c r="FV248" s="58"/>
      <c r="FW248" s="58"/>
      <c r="FX248" s="108"/>
      <c r="FY248" s="167">
        <f t="shared" si="2112"/>
        <v>0</v>
      </c>
      <c r="FZ248" s="58"/>
      <c r="GA248" s="58"/>
      <c r="GB248" s="58"/>
      <c r="GC248" s="58"/>
      <c r="GD248" s="58"/>
      <c r="GE248" s="58"/>
      <c r="GF248" s="58"/>
      <c r="GG248" s="58"/>
      <c r="GH248" s="58"/>
      <c r="GI248" s="58"/>
      <c r="GJ248" s="59"/>
      <c r="GK248" s="58"/>
      <c r="GL248" s="58"/>
      <c r="GM248" s="58"/>
      <c r="GN248" s="108"/>
      <c r="GO248" s="167">
        <f t="shared" si="2113"/>
        <v>0</v>
      </c>
      <c r="GP248" s="58"/>
      <c r="GQ248" s="58"/>
      <c r="GR248" s="58"/>
      <c r="GS248" s="58"/>
      <c r="GT248" s="58"/>
      <c r="GU248" s="58"/>
      <c r="GV248" s="58"/>
      <c r="GW248" s="58"/>
      <c r="GX248" s="58"/>
      <c r="GY248" s="58"/>
      <c r="GZ248" s="59"/>
      <c r="HA248" s="58"/>
      <c r="HB248" s="58"/>
      <c r="HC248" s="58"/>
      <c r="HD248" s="58"/>
      <c r="HE248" s="58"/>
      <c r="HF248" s="58"/>
      <c r="HG248" s="58"/>
      <c r="HH248" s="58"/>
      <c r="HI248" s="58"/>
      <c r="HJ248" s="58"/>
      <c r="HK248" s="58"/>
      <c r="HL248" s="58"/>
      <c r="HM248" s="58"/>
      <c r="HN248" s="108"/>
      <c r="HO248" s="170"/>
      <c r="HP248" s="171"/>
      <c r="HQ248" s="167">
        <f t="shared" si="2114"/>
        <v>0</v>
      </c>
      <c r="HR248" s="58"/>
      <c r="HS248" s="58"/>
      <c r="HT248" s="58"/>
      <c r="HU248" s="58"/>
      <c r="HV248" s="58"/>
      <c r="HW248" s="58"/>
      <c r="HX248" s="58"/>
      <c r="HY248" s="58"/>
      <c r="HZ248" s="58"/>
      <c r="IA248" s="58"/>
      <c r="IB248" s="59"/>
      <c r="IC248" s="58"/>
      <c r="ID248" s="58"/>
      <c r="IE248" s="58"/>
      <c r="IF248" s="108"/>
      <c r="IG248" s="167">
        <f t="shared" si="2115"/>
        <v>0</v>
      </c>
      <c r="IH248" s="58"/>
      <c r="II248" s="58"/>
      <c r="IJ248" s="58"/>
      <c r="IK248" s="58"/>
      <c r="IL248" s="58"/>
      <c r="IM248" s="58"/>
      <c r="IN248" s="58"/>
      <c r="IO248" s="58"/>
      <c r="IP248" s="58"/>
      <c r="IQ248" s="58"/>
      <c r="IR248" s="59"/>
      <c r="IS248" s="58"/>
      <c r="IT248" s="58"/>
      <c r="IU248" s="58"/>
      <c r="IV248" s="108"/>
      <c r="IW248" s="167">
        <f t="shared" si="2116"/>
        <v>0</v>
      </c>
      <c r="IX248" s="58"/>
      <c r="IY248" s="58"/>
      <c r="IZ248" s="58"/>
      <c r="JA248" s="58"/>
      <c r="JB248" s="58"/>
      <c r="JC248" s="58"/>
      <c r="JD248" s="58"/>
      <c r="JE248" s="58"/>
      <c r="JF248" s="58"/>
      <c r="JG248" s="58"/>
      <c r="JH248" s="59"/>
      <c r="JI248" s="58"/>
      <c r="JJ248" s="58"/>
      <c r="JK248" s="58"/>
      <c r="JL248" s="108"/>
      <c r="JM248" s="167">
        <f t="shared" si="2117"/>
        <v>0</v>
      </c>
      <c r="JN248" s="58"/>
      <c r="JO248" s="58"/>
      <c r="JP248" s="58"/>
      <c r="JQ248" s="58"/>
      <c r="JR248" s="58"/>
      <c r="JS248" s="58"/>
      <c r="JT248" s="58"/>
      <c r="JU248" s="58"/>
      <c r="JV248" s="58"/>
      <c r="JW248" s="58"/>
      <c r="JX248" s="59"/>
      <c r="JY248" s="58"/>
      <c r="JZ248" s="58"/>
      <c r="KA248" s="58"/>
      <c r="KB248" s="108"/>
      <c r="KC248" s="167">
        <f t="shared" si="2118"/>
        <v>0</v>
      </c>
      <c r="KD248" s="58"/>
      <c r="KE248" s="58"/>
      <c r="KF248" s="58"/>
      <c r="KG248" s="58"/>
      <c r="KH248" s="58"/>
      <c r="KI248" s="58"/>
      <c r="KJ248" s="58"/>
      <c r="KK248" s="58"/>
      <c r="KL248" s="58"/>
      <c r="KM248" s="58"/>
      <c r="KN248" s="59"/>
      <c r="KO248" s="58"/>
      <c r="KP248" s="58"/>
      <c r="KQ248" s="58"/>
      <c r="KR248" s="58"/>
      <c r="KS248" s="58"/>
      <c r="KT248" s="58"/>
      <c r="KU248" s="58"/>
      <c r="KV248" s="58"/>
      <c r="KW248" s="58"/>
      <c r="KX248" s="58"/>
      <c r="KY248" s="58"/>
      <c r="KZ248" s="58"/>
      <c r="LA248" s="58"/>
      <c r="LB248" s="108"/>
      <c r="LC248" s="171"/>
      <c r="LD248" s="167">
        <f t="shared" si="2119"/>
        <v>0</v>
      </c>
      <c r="LE248" s="58"/>
      <c r="LF248" s="58"/>
      <c r="LG248" s="58"/>
      <c r="LH248" s="58"/>
      <c r="LI248" s="58"/>
      <c r="LJ248" s="58"/>
      <c r="LK248" s="58"/>
      <c r="LL248" s="58"/>
      <c r="LM248" s="58"/>
      <c r="LN248" s="58"/>
      <c r="LO248" s="59"/>
      <c r="LP248" s="58"/>
      <c r="LQ248" s="58"/>
      <c r="LR248" s="58"/>
      <c r="LS248" s="108"/>
      <c r="LT248" s="167">
        <f t="shared" si="2120"/>
        <v>0</v>
      </c>
      <c r="LU248" s="58"/>
      <c r="LV248" s="58"/>
      <c r="LW248" s="58"/>
      <c r="LX248" s="58"/>
      <c r="LY248" s="58"/>
      <c r="LZ248" s="58"/>
      <c r="MA248" s="58"/>
      <c r="MB248" s="58"/>
      <c r="MC248" s="58"/>
      <c r="MD248" s="58"/>
      <c r="ME248" s="59"/>
      <c r="MF248" s="58"/>
      <c r="MG248" s="58"/>
      <c r="MH248" s="58"/>
      <c r="MI248" s="108"/>
      <c r="MJ248" s="167">
        <f t="shared" si="2121"/>
        <v>0</v>
      </c>
      <c r="MK248" s="58"/>
      <c r="ML248" s="58"/>
      <c r="MM248" s="58"/>
      <c r="MN248" s="58"/>
      <c r="MO248" s="58"/>
      <c r="MP248" s="58"/>
      <c r="MQ248" s="58"/>
      <c r="MR248" s="58"/>
      <c r="MS248" s="58"/>
      <c r="MT248" s="58"/>
      <c r="MU248" s="59"/>
      <c r="MV248" s="58"/>
      <c r="MW248" s="58"/>
      <c r="MX248" s="58"/>
      <c r="MY248" s="108"/>
      <c r="MZ248" s="167">
        <f t="shared" si="2122"/>
        <v>0</v>
      </c>
      <c r="NA248" s="58"/>
      <c r="NB248" s="58"/>
      <c r="NC248" s="58"/>
      <c r="ND248" s="58"/>
      <c r="NE248" s="58"/>
      <c r="NF248" s="58"/>
      <c r="NG248" s="58"/>
      <c r="NH248" s="58"/>
      <c r="NI248" s="58"/>
      <c r="NJ248" s="58"/>
      <c r="NK248" s="59"/>
      <c r="NL248" s="58"/>
      <c r="NM248" s="58"/>
      <c r="NN248" s="58"/>
      <c r="NO248" s="108"/>
      <c r="NP248" s="167">
        <f t="shared" si="2123"/>
        <v>0</v>
      </c>
      <c r="NQ248" s="58"/>
      <c r="NR248" s="58"/>
      <c r="NS248" s="58"/>
      <c r="NT248" s="58"/>
      <c r="NU248" s="58"/>
      <c r="NV248" s="58"/>
      <c r="NW248" s="58"/>
      <c r="NX248" s="58"/>
      <c r="NY248" s="58"/>
      <c r="NZ248" s="58"/>
      <c r="OA248" s="59"/>
      <c r="OB248" s="58"/>
      <c r="OC248" s="58"/>
      <c r="OD248" s="58"/>
      <c r="OE248" s="108"/>
      <c r="OF248" s="167">
        <f t="shared" si="2124"/>
        <v>0</v>
      </c>
      <c r="OG248" s="58"/>
      <c r="OH248" s="58"/>
      <c r="OI248" s="58"/>
      <c r="OJ248" s="58"/>
      <c r="OK248" s="58"/>
      <c r="OL248" s="58"/>
      <c r="OM248" s="58"/>
      <c r="ON248" s="58"/>
      <c r="OO248" s="58"/>
      <c r="OP248" s="58"/>
      <c r="OQ248" s="59"/>
      <c r="OR248" s="58"/>
      <c r="OS248" s="58"/>
      <c r="OT248" s="58"/>
      <c r="OU248" s="108"/>
      <c r="OV248" s="167">
        <f t="shared" si="2125"/>
        <v>0</v>
      </c>
      <c r="OW248" s="58"/>
      <c r="OX248" s="58"/>
      <c r="OY248" s="58"/>
      <c r="OZ248" s="58"/>
      <c r="PA248" s="58"/>
      <c r="PB248" s="58"/>
      <c r="PC248" s="58"/>
      <c r="PD248" s="58"/>
      <c r="PE248" s="58"/>
      <c r="PF248" s="58"/>
      <c r="PG248" s="59"/>
      <c r="PH248" s="58"/>
      <c r="PI248" s="58"/>
      <c r="PJ248" s="58"/>
      <c r="PK248" s="108"/>
      <c r="PL248" s="167">
        <f t="shared" si="2126"/>
        <v>0</v>
      </c>
      <c r="PM248" s="58"/>
      <c r="PN248" s="58"/>
      <c r="PO248" s="58"/>
      <c r="PP248" s="58"/>
      <c r="PQ248" s="58"/>
      <c r="PR248" s="58"/>
      <c r="PS248" s="58"/>
      <c r="PT248" s="58"/>
      <c r="PU248" s="58"/>
      <c r="PV248" s="58"/>
      <c r="PW248" s="59"/>
      <c r="PX248" s="58"/>
      <c r="PY248" s="58"/>
      <c r="PZ248" s="58"/>
      <c r="QA248" s="108"/>
      <c r="QB248" s="167">
        <f t="shared" si="2127"/>
        <v>0</v>
      </c>
      <c r="QC248" s="58"/>
      <c r="QD248" s="58"/>
      <c r="QE248" s="58"/>
      <c r="QF248" s="58"/>
      <c r="QG248" s="58"/>
      <c r="QH248" s="58"/>
      <c r="QI248" s="58"/>
      <c r="QJ248" s="58"/>
      <c r="QK248" s="58"/>
      <c r="QL248" s="58"/>
      <c r="QM248" s="59"/>
      <c r="QN248" s="58"/>
      <c r="QO248" s="58"/>
      <c r="QP248" s="58"/>
      <c r="QQ248" s="108"/>
      <c r="QR248" s="167">
        <f t="shared" si="2128"/>
        <v>0</v>
      </c>
      <c r="QS248" s="58"/>
      <c r="QT248" s="58"/>
      <c r="QU248" s="58"/>
      <c r="QV248" s="58"/>
      <c r="QW248" s="58"/>
      <c r="QX248" s="58"/>
      <c r="QY248" s="58"/>
      <c r="QZ248" s="58"/>
      <c r="RA248" s="58"/>
      <c r="RB248" s="58"/>
      <c r="RC248" s="59"/>
      <c r="RD248" s="58"/>
      <c r="RE248" s="58"/>
      <c r="RF248" s="58"/>
      <c r="RG248" s="58"/>
      <c r="RH248" s="58"/>
      <c r="RI248" s="58"/>
      <c r="RJ248" s="58"/>
      <c r="RK248" s="58"/>
      <c r="RL248" s="58"/>
      <c r="RM248" s="58"/>
      <c r="RN248" s="58"/>
      <c r="RO248" s="58"/>
      <c r="RP248" s="58"/>
      <c r="RQ248" s="108"/>
      <c r="RR248" s="171"/>
      <c r="RS248" s="167">
        <f t="shared" si="2129"/>
        <v>0</v>
      </c>
      <c r="RT248" s="58"/>
      <c r="RU248" s="58"/>
      <c r="RV248" s="58"/>
      <c r="RW248" s="58"/>
      <c r="RX248" s="58"/>
      <c r="RY248" s="58"/>
      <c r="RZ248" s="58"/>
      <c r="SA248" s="58"/>
      <c r="SB248" s="58"/>
      <c r="SC248" s="58"/>
      <c r="SD248" s="59"/>
      <c r="SE248" s="58"/>
      <c r="SF248" s="58"/>
      <c r="SG248" s="58"/>
      <c r="SH248" s="108"/>
      <c r="SI248" s="167">
        <f t="shared" si="2130"/>
        <v>0</v>
      </c>
      <c r="SJ248" s="58"/>
      <c r="SK248" s="58"/>
      <c r="SL248" s="58"/>
      <c r="SM248" s="58"/>
      <c r="SN248" s="58"/>
      <c r="SO248" s="58"/>
      <c r="SP248" s="58"/>
      <c r="SQ248" s="58"/>
      <c r="SR248" s="58"/>
      <c r="SS248" s="58"/>
      <c r="ST248" s="59"/>
      <c r="SU248" s="58"/>
      <c r="SV248" s="58"/>
      <c r="SW248" s="58"/>
      <c r="SX248" s="108"/>
      <c r="SY248" s="167">
        <f t="shared" si="2131"/>
        <v>0</v>
      </c>
      <c r="SZ248" s="58"/>
      <c r="TA248" s="58"/>
      <c r="TB248" s="58"/>
      <c r="TC248" s="58"/>
      <c r="TD248" s="58"/>
      <c r="TE248" s="58"/>
      <c r="TF248" s="58"/>
      <c r="TG248" s="58"/>
      <c r="TH248" s="58"/>
      <c r="TI248" s="58"/>
      <c r="TJ248" s="59"/>
      <c r="TK248" s="58"/>
      <c r="TL248" s="58"/>
      <c r="TM248" s="58"/>
      <c r="TN248" s="108"/>
      <c r="TO248" s="167">
        <f t="shared" si="2132"/>
        <v>0</v>
      </c>
      <c r="TP248" s="58"/>
      <c r="TQ248" s="58"/>
      <c r="TR248" s="58"/>
      <c r="TS248" s="58"/>
      <c r="TT248" s="58"/>
      <c r="TU248" s="58"/>
      <c r="TV248" s="58"/>
      <c r="TW248" s="58"/>
      <c r="TX248" s="58"/>
      <c r="TY248" s="58"/>
      <c r="TZ248" s="59"/>
      <c r="UA248" s="58"/>
      <c r="UB248" s="58"/>
      <c r="UC248" s="58"/>
      <c r="UD248" s="108"/>
      <c r="UE248" s="167">
        <f t="shared" si="2133"/>
        <v>0</v>
      </c>
      <c r="UF248" s="58"/>
      <c r="UG248" s="58"/>
      <c r="UH248" s="58"/>
      <c r="UI248" s="58"/>
      <c r="UJ248" s="58"/>
      <c r="UK248" s="58"/>
      <c r="UL248" s="58"/>
      <c r="UM248" s="58"/>
      <c r="UN248" s="58"/>
      <c r="UO248" s="58"/>
      <c r="UP248" s="59"/>
      <c r="UQ248" s="58"/>
      <c r="UR248" s="58"/>
      <c r="US248" s="58"/>
      <c r="UT248" s="58"/>
      <c r="UU248" s="58"/>
      <c r="UV248" s="58"/>
      <c r="UW248" s="58"/>
      <c r="UX248" s="58"/>
      <c r="UY248" s="58"/>
      <c r="UZ248" s="58"/>
      <c r="VA248" s="58"/>
      <c r="VB248" s="58"/>
      <c r="VC248" s="58"/>
      <c r="VD248" s="108"/>
      <c r="VE248" s="9" t="str">
        <f t="shared" si="1698"/>
        <v>-</v>
      </c>
    </row>
    <row r="249" spans="1:577" ht="20.149999999999999" customHeight="1">
      <c r="A249" s="21"/>
      <c r="B249" s="21"/>
      <c r="C249" s="22">
        <v>65018</v>
      </c>
      <c r="D249" s="23" t="s">
        <v>53</v>
      </c>
      <c r="E249" s="191">
        <f>SUM(F249:I249)</f>
        <v>0</v>
      </c>
      <c r="F249" s="192"/>
      <c r="G249" s="192"/>
      <c r="H249" s="193"/>
      <c r="I249" s="227"/>
      <c r="J249" s="239">
        <f t="shared" si="2102"/>
        <v>0</v>
      </c>
      <c r="K249" s="59"/>
      <c r="L249" s="58"/>
      <c r="M249" s="58"/>
      <c r="N249" s="58"/>
      <c r="O249" s="58"/>
      <c r="P249" s="58"/>
      <c r="Q249" s="58"/>
      <c r="R249" s="58"/>
      <c r="S249" s="58"/>
      <c r="T249" s="58"/>
      <c r="U249" s="59"/>
      <c r="V249" s="58"/>
      <c r="W249" s="58"/>
      <c r="X249" s="58"/>
      <c r="Y249" s="108"/>
      <c r="Z249" s="167">
        <f t="shared" si="2103"/>
        <v>0</v>
      </c>
      <c r="AA249" s="58"/>
      <c r="AB249" s="58"/>
      <c r="AC249" s="58"/>
      <c r="AD249" s="58"/>
      <c r="AE249" s="58"/>
      <c r="AF249" s="58"/>
      <c r="AG249" s="58"/>
      <c r="AH249" s="58"/>
      <c r="AI249" s="58"/>
      <c r="AJ249" s="58"/>
      <c r="AK249" s="59"/>
      <c r="AL249" s="58"/>
      <c r="AM249" s="58"/>
      <c r="AN249" s="58"/>
      <c r="AO249" s="108"/>
      <c r="AP249" s="167">
        <f t="shared" si="2104"/>
        <v>0</v>
      </c>
      <c r="AQ249" s="58"/>
      <c r="AR249" s="58"/>
      <c r="AS249" s="58"/>
      <c r="AT249" s="58"/>
      <c r="AU249" s="58"/>
      <c r="AV249" s="58"/>
      <c r="AW249" s="58"/>
      <c r="AX249" s="58"/>
      <c r="AY249" s="58"/>
      <c r="AZ249" s="58"/>
      <c r="BA249" s="59"/>
      <c r="BB249" s="58"/>
      <c r="BC249" s="58"/>
      <c r="BD249" s="58"/>
      <c r="BE249" s="108"/>
      <c r="BF249" s="167">
        <f t="shared" si="2105"/>
        <v>0</v>
      </c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9"/>
      <c r="BR249" s="58"/>
      <c r="BS249" s="58"/>
      <c r="BT249" s="58"/>
      <c r="BU249" s="108"/>
      <c r="BV249" s="167">
        <f t="shared" si="2106"/>
        <v>0</v>
      </c>
      <c r="BW249" s="58"/>
      <c r="BX249" s="58"/>
      <c r="BY249" s="58"/>
      <c r="BZ249" s="58"/>
      <c r="CA249" s="58"/>
      <c r="CB249" s="58"/>
      <c r="CC249" s="58"/>
      <c r="CD249" s="58"/>
      <c r="CE249" s="58"/>
      <c r="CF249" s="58"/>
      <c r="CG249" s="59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108"/>
      <c r="CV249" s="171"/>
      <c r="CW249" s="167">
        <f t="shared" si="2107"/>
        <v>0</v>
      </c>
      <c r="CX249" s="58"/>
      <c r="CY249" s="58"/>
      <c r="CZ249" s="58"/>
      <c r="DA249" s="58"/>
      <c r="DB249" s="58"/>
      <c r="DC249" s="58"/>
      <c r="DD249" s="58"/>
      <c r="DE249" s="58"/>
      <c r="DF249" s="58"/>
      <c r="DG249" s="58"/>
      <c r="DH249" s="59"/>
      <c r="DI249" s="58"/>
      <c r="DJ249" s="58"/>
      <c r="DK249" s="58"/>
      <c r="DL249" s="108"/>
      <c r="DM249" s="167">
        <f t="shared" si="2108"/>
        <v>0</v>
      </c>
      <c r="DN249" s="58"/>
      <c r="DO249" s="58"/>
      <c r="DP249" s="58"/>
      <c r="DQ249" s="58"/>
      <c r="DR249" s="58"/>
      <c r="DS249" s="58"/>
      <c r="DT249" s="58"/>
      <c r="DU249" s="58"/>
      <c r="DV249" s="58"/>
      <c r="DW249" s="58"/>
      <c r="DX249" s="59"/>
      <c r="DY249" s="58"/>
      <c r="DZ249" s="58"/>
      <c r="EA249" s="58"/>
      <c r="EB249" s="108"/>
      <c r="EC249" s="167">
        <f t="shared" si="2109"/>
        <v>0</v>
      </c>
      <c r="ED249" s="58"/>
      <c r="EE249" s="58"/>
      <c r="EF249" s="58"/>
      <c r="EG249" s="58"/>
      <c r="EH249" s="58"/>
      <c r="EI249" s="58"/>
      <c r="EJ249" s="58"/>
      <c r="EK249" s="58"/>
      <c r="EL249" s="58"/>
      <c r="EM249" s="58"/>
      <c r="EN249" s="59"/>
      <c r="EO249" s="58"/>
      <c r="EP249" s="58"/>
      <c r="EQ249" s="58"/>
      <c r="ER249" s="108"/>
      <c r="ES249" s="167">
        <f t="shared" si="2110"/>
        <v>0</v>
      </c>
      <c r="ET249" s="58"/>
      <c r="EU249" s="58"/>
      <c r="EV249" s="58"/>
      <c r="EW249" s="58"/>
      <c r="EX249" s="58"/>
      <c r="EY249" s="58"/>
      <c r="EZ249" s="58"/>
      <c r="FA249" s="58"/>
      <c r="FB249" s="58"/>
      <c r="FC249" s="58"/>
      <c r="FD249" s="59"/>
      <c r="FE249" s="58"/>
      <c r="FF249" s="58"/>
      <c r="FG249" s="58"/>
      <c r="FH249" s="108"/>
      <c r="FI249" s="167">
        <f t="shared" si="2111"/>
        <v>0</v>
      </c>
      <c r="FJ249" s="58"/>
      <c r="FK249" s="58"/>
      <c r="FL249" s="58"/>
      <c r="FM249" s="58"/>
      <c r="FN249" s="58"/>
      <c r="FO249" s="58"/>
      <c r="FP249" s="58"/>
      <c r="FQ249" s="58"/>
      <c r="FR249" s="58"/>
      <c r="FS249" s="58"/>
      <c r="FT249" s="59"/>
      <c r="FU249" s="58"/>
      <c r="FV249" s="58"/>
      <c r="FW249" s="58"/>
      <c r="FX249" s="108"/>
      <c r="FY249" s="167">
        <f t="shared" si="2112"/>
        <v>0</v>
      </c>
      <c r="FZ249" s="58"/>
      <c r="GA249" s="58"/>
      <c r="GB249" s="58"/>
      <c r="GC249" s="58"/>
      <c r="GD249" s="58"/>
      <c r="GE249" s="58"/>
      <c r="GF249" s="58"/>
      <c r="GG249" s="58"/>
      <c r="GH249" s="58"/>
      <c r="GI249" s="58"/>
      <c r="GJ249" s="59"/>
      <c r="GK249" s="58"/>
      <c r="GL249" s="58"/>
      <c r="GM249" s="58"/>
      <c r="GN249" s="108"/>
      <c r="GO249" s="167">
        <f t="shared" si="2113"/>
        <v>0</v>
      </c>
      <c r="GP249" s="58"/>
      <c r="GQ249" s="58"/>
      <c r="GR249" s="58"/>
      <c r="GS249" s="58"/>
      <c r="GT249" s="58"/>
      <c r="GU249" s="58"/>
      <c r="GV249" s="58"/>
      <c r="GW249" s="58"/>
      <c r="GX249" s="58"/>
      <c r="GY249" s="58"/>
      <c r="GZ249" s="59"/>
      <c r="HA249" s="58"/>
      <c r="HB249" s="58"/>
      <c r="HC249" s="58"/>
      <c r="HD249" s="58"/>
      <c r="HE249" s="58"/>
      <c r="HF249" s="58"/>
      <c r="HG249" s="58"/>
      <c r="HH249" s="58"/>
      <c r="HI249" s="58"/>
      <c r="HJ249" s="58"/>
      <c r="HK249" s="58"/>
      <c r="HL249" s="58"/>
      <c r="HM249" s="58"/>
      <c r="HN249" s="108"/>
      <c r="HO249" s="170"/>
      <c r="HP249" s="171"/>
      <c r="HQ249" s="167">
        <f t="shared" si="2114"/>
        <v>0</v>
      </c>
      <c r="HR249" s="58"/>
      <c r="HS249" s="58"/>
      <c r="HT249" s="58"/>
      <c r="HU249" s="58"/>
      <c r="HV249" s="58"/>
      <c r="HW249" s="58"/>
      <c r="HX249" s="58"/>
      <c r="HY249" s="58"/>
      <c r="HZ249" s="58"/>
      <c r="IA249" s="58"/>
      <c r="IB249" s="59"/>
      <c r="IC249" s="58"/>
      <c r="ID249" s="58"/>
      <c r="IE249" s="58"/>
      <c r="IF249" s="108"/>
      <c r="IG249" s="167">
        <f t="shared" si="2115"/>
        <v>0</v>
      </c>
      <c r="IH249" s="58"/>
      <c r="II249" s="58"/>
      <c r="IJ249" s="58"/>
      <c r="IK249" s="58"/>
      <c r="IL249" s="58"/>
      <c r="IM249" s="58"/>
      <c r="IN249" s="58"/>
      <c r="IO249" s="58"/>
      <c r="IP249" s="58"/>
      <c r="IQ249" s="58"/>
      <c r="IR249" s="59"/>
      <c r="IS249" s="58"/>
      <c r="IT249" s="58"/>
      <c r="IU249" s="58"/>
      <c r="IV249" s="108"/>
      <c r="IW249" s="167">
        <f t="shared" si="2116"/>
        <v>0</v>
      </c>
      <c r="IX249" s="58"/>
      <c r="IY249" s="58"/>
      <c r="IZ249" s="58"/>
      <c r="JA249" s="58"/>
      <c r="JB249" s="58"/>
      <c r="JC249" s="58"/>
      <c r="JD249" s="58"/>
      <c r="JE249" s="58"/>
      <c r="JF249" s="58"/>
      <c r="JG249" s="58"/>
      <c r="JH249" s="59"/>
      <c r="JI249" s="58"/>
      <c r="JJ249" s="58"/>
      <c r="JK249" s="58"/>
      <c r="JL249" s="108"/>
      <c r="JM249" s="167">
        <f t="shared" si="2117"/>
        <v>0</v>
      </c>
      <c r="JN249" s="58"/>
      <c r="JO249" s="58"/>
      <c r="JP249" s="58"/>
      <c r="JQ249" s="58"/>
      <c r="JR249" s="58"/>
      <c r="JS249" s="58"/>
      <c r="JT249" s="58"/>
      <c r="JU249" s="58"/>
      <c r="JV249" s="58"/>
      <c r="JW249" s="58"/>
      <c r="JX249" s="59"/>
      <c r="JY249" s="58"/>
      <c r="JZ249" s="58"/>
      <c r="KA249" s="58"/>
      <c r="KB249" s="108"/>
      <c r="KC249" s="167">
        <f t="shared" si="2118"/>
        <v>0</v>
      </c>
      <c r="KD249" s="58"/>
      <c r="KE249" s="58"/>
      <c r="KF249" s="58"/>
      <c r="KG249" s="58"/>
      <c r="KH249" s="58"/>
      <c r="KI249" s="58"/>
      <c r="KJ249" s="58"/>
      <c r="KK249" s="58"/>
      <c r="KL249" s="58"/>
      <c r="KM249" s="58"/>
      <c r="KN249" s="59"/>
      <c r="KO249" s="58"/>
      <c r="KP249" s="58"/>
      <c r="KQ249" s="58"/>
      <c r="KR249" s="58"/>
      <c r="KS249" s="58"/>
      <c r="KT249" s="58"/>
      <c r="KU249" s="58"/>
      <c r="KV249" s="58"/>
      <c r="KW249" s="58"/>
      <c r="KX249" s="58"/>
      <c r="KY249" s="58"/>
      <c r="KZ249" s="58"/>
      <c r="LA249" s="58"/>
      <c r="LB249" s="108"/>
      <c r="LC249" s="171"/>
      <c r="LD249" s="167">
        <f t="shared" si="2119"/>
        <v>0</v>
      </c>
      <c r="LE249" s="58"/>
      <c r="LF249" s="58"/>
      <c r="LG249" s="58"/>
      <c r="LH249" s="58"/>
      <c r="LI249" s="58"/>
      <c r="LJ249" s="58"/>
      <c r="LK249" s="58"/>
      <c r="LL249" s="58"/>
      <c r="LM249" s="58"/>
      <c r="LN249" s="58"/>
      <c r="LO249" s="59"/>
      <c r="LP249" s="58"/>
      <c r="LQ249" s="58"/>
      <c r="LR249" s="58"/>
      <c r="LS249" s="108"/>
      <c r="LT249" s="167">
        <f t="shared" si="2120"/>
        <v>0</v>
      </c>
      <c r="LU249" s="58"/>
      <c r="LV249" s="58"/>
      <c r="LW249" s="58"/>
      <c r="LX249" s="58"/>
      <c r="LY249" s="58"/>
      <c r="LZ249" s="58"/>
      <c r="MA249" s="58"/>
      <c r="MB249" s="58"/>
      <c r="MC249" s="58"/>
      <c r="MD249" s="58"/>
      <c r="ME249" s="59"/>
      <c r="MF249" s="58"/>
      <c r="MG249" s="58"/>
      <c r="MH249" s="58"/>
      <c r="MI249" s="108"/>
      <c r="MJ249" s="167">
        <f t="shared" si="2121"/>
        <v>0</v>
      </c>
      <c r="MK249" s="58"/>
      <c r="ML249" s="58"/>
      <c r="MM249" s="58"/>
      <c r="MN249" s="58"/>
      <c r="MO249" s="58"/>
      <c r="MP249" s="58"/>
      <c r="MQ249" s="58"/>
      <c r="MR249" s="58"/>
      <c r="MS249" s="58"/>
      <c r="MT249" s="58"/>
      <c r="MU249" s="59"/>
      <c r="MV249" s="58"/>
      <c r="MW249" s="58"/>
      <c r="MX249" s="58"/>
      <c r="MY249" s="108"/>
      <c r="MZ249" s="167">
        <f t="shared" si="2122"/>
        <v>0</v>
      </c>
      <c r="NA249" s="58"/>
      <c r="NB249" s="58"/>
      <c r="NC249" s="58"/>
      <c r="ND249" s="58"/>
      <c r="NE249" s="58"/>
      <c r="NF249" s="58"/>
      <c r="NG249" s="58"/>
      <c r="NH249" s="58"/>
      <c r="NI249" s="58"/>
      <c r="NJ249" s="58"/>
      <c r="NK249" s="59"/>
      <c r="NL249" s="58"/>
      <c r="NM249" s="58"/>
      <c r="NN249" s="58"/>
      <c r="NO249" s="108"/>
      <c r="NP249" s="167">
        <f t="shared" si="2123"/>
        <v>0</v>
      </c>
      <c r="NQ249" s="58"/>
      <c r="NR249" s="58"/>
      <c r="NS249" s="58"/>
      <c r="NT249" s="58"/>
      <c r="NU249" s="58"/>
      <c r="NV249" s="58"/>
      <c r="NW249" s="58"/>
      <c r="NX249" s="58"/>
      <c r="NY249" s="58"/>
      <c r="NZ249" s="58"/>
      <c r="OA249" s="59"/>
      <c r="OB249" s="58"/>
      <c r="OC249" s="58"/>
      <c r="OD249" s="58"/>
      <c r="OE249" s="108"/>
      <c r="OF249" s="167">
        <f t="shared" si="2124"/>
        <v>0</v>
      </c>
      <c r="OG249" s="58"/>
      <c r="OH249" s="58"/>
      <c r="OI249" s="58"/>
      <c r="OJ249" s="58"/>
      <c r="OK249" s="58"/>
      <c r="OL249" s="58"/>
      <c r="OM249" s="58"/>
      <c r="ON249" s="58"/>
      <c r="OO249" s="58"/>
      <c r="OP249" s="58"/>
      <c r="OQ249" s="59"/>
      <c r="OR249" s="58"/>
      <c r="OS249" s="58"/>
      <c r="OT249" s="58"/>
      <c r="OU249" s="108"/>
      <c r="OV249" s="167">
        <f t="shared" si="2125"/>
        <v>0</v>
      </c>
      <c r="OW249" s="58"/>
      <c r="OX249" s="58"/>
      <c r="OY249" s="58"/>
      <c r="OZ249" s="58"/>
      <c r="PA249" s="58"/>
      <c r="PB249" s="58"/>
      <c r="PC249" s="58"/>
      <c r="PD249" s="58"/>
      <c r="PE249" s="58"/>
      <c r="PF249" s="58"/>
      <c r="PG249" s="59"/>
      <c r="PH249" s="58"/>
      <c r="PI249" s="58"/>
      <c r="PJ249" s="58"/>
      <c r="PK249" s="108"/>
      <c r="PL249" s="167">
        <f t="shared" si="2126"/>
        <v>0</v>
      </c>
      <c r="PM249" s="58"/>
      <c r="PN249" s="58"/>
      <c r="PO249" s="58"/>
      <c r="PP249" s="58"/>
      <c r="PQ249" s="58"/>
      <c r="PR249" s="58"/>
      <c r="PS249" s="58"/>
      <c r="PT249" s="58"/>
      <c r="PU249" s="58"/>
      <c r="PV249" s="58"/>
      <c r="PW249" s="59"/>
      <c r="PX249" s="58"/>
      <c r="PY249" s="58"/>
      <c r="PZ249" s="58"/>
      <c r="QA249" s="108"/>
      <c r="QB249" s="167">
        <f t="shared" si="2127"/>
        <v>0</v>
      </c>
      <c r="QC249" s="58"/>
      <c r="QD249" s="58"/>
      <c r="QE249" s="58"/>
      <c r="QF249" s="58"/>
      <c r="QG249" s="58"/>
      <c r="QH249" s="58"/>
      <c r="QI249" s="58"/>
      <c r="QJ249" s="58"/>
      <c r="QK249" s="58"/>
      <c r="QL249" s="58"/>
      <c r="QM249" s="59"/>
      <c r="QN249" s="58"/>
      <c r="QO249" s="58"/>
      <c r="QP249" s="58"/>
      <c r="QQ249" s="108"/>
      <c r="QR249" s="167">
        <f t="shared" si="2128"/>
        <v>0</v>
      </c>
      <c r="QS249" s="58"/>
      <c r="QT249" s="58"/>
      <c r="QU249" s="58"/>
      <c r="QV249" s="58"/>
      <c r="QW249" s="58"/>
      <c r="QX249" s="58"/>
      <c r="QY249" s="58"/>
      <c r="QZ249" s="58"/>
      <c r="RA249" s="58"/>
      <c r="RB249" s="58"/>
      <c r="RC249" s="59"/>
      <c r="RD249" s="58"/>
      <c r="RE249" s="58"/>
      <c r="RF249" s="58"/>
      <c r="RG249" s="58"/>
      <c r="RH249" s="58"/>
      <c r="RI249" s="58"/>
      <c r="RJ249" s="58"/>
      <c r="RK249" s="58"/>
      <c r="RL249" s="58"/>
      <c r="RM249" s="58"/>
      <c r="RN249" s="58"/>
      <c r="RO249" s="58"/>
      <c r="RP249" s="58"/>
      <c r="RQ249" s="108"/>
      <c r="RR249" s="171"/>
      <c r="RS249" s="167">
        <f t="shared" si="2129"/>
        <v>0</v>
      </c>
      <c r="RT249" s="58"/>
      <c r="RU249" s="58"/>
      <c r="RV249" s="58"/>
      <c r="RW249" s="58"/>
      <c r="RX249" s="58"/>
      <c r="RY249" s="58"/>
      <c r="RZ249" s="58"/>
      <c r="SA249" s="58"/>
      <c r="SB249" s="58"/>
      <c r="SC249" s="58"/>
      <c r="SD249" s="59"/>
      <c r="SE249" s="58"/>
      <c r="SF249" s="58"/>
      <c r="SG249" s="58"/>
      <c r="SH249" s="108"/>
      <c r="SI249" s="167">
        <f t="shared" si="2130"/>
        <v>0</v>
      </c>
      <c r="SJ249" s="58"/>
      <c r="SK249" s="58"/>
      <c r="SL249" s="58"/>
      <c r="SM249" s="58"/>
      <c r="SN249" s="58"/>
      <c r="SO249" s="58"/>
      <c r="SP249" s="58"/>
      <c r="SQ249" s="58"/>
      <c r="SR249" s="58"/>
      <c r="SS249" s="58"/>
      <c r="ST249" s="59"/>
      <c r="SU249" s="58"/>
      <c r="SV249" s="58"/>
      <c r="SW249" s="58"/>
      <c r="SX249" s="108"/>
      <c r="SY249" s="167">
        <f t="shared" si="2131"/>
        <v>0</v>
      </c>
      <c r="SZ249" s="58"/>
      <c r="TA249" s="58"/>
      <c r="TB249" s="58"/>
      <c r="TC249" s="58"/>
      <c r="TD249" s="58"/>
      <c r="TE249" s="58"/>
      <c r="TF249" s="58"/>
      <c r="TG249" s="58"/>
      <c r="TH249" s="58"/>
      <c r="TI249" s="58"/>
      <c r="TJ249" s="59"/>
      <c r="TK249" s="58"/>
      <c r="TL249" s="58"/>
      <c r="TM249" s="58"/>
      <c r="TN249" s="108"/>
      <c r="TO249" s="167">
        <f t="shared" si="2132"/>
        <v>0</v>
      </c>
      <c r="TP249" s="58"/>
      <c r="TQ249" s="58"/>
      <c r="TR249" s="58"/>
      <c r="TS249" s="58"/>
      <c r="TT249" s="58"/>
      <c r="TU249" s="58"/>
      <c r="TV249" s="58"/>
      <c r="TW249" s="58"/>
      <c r="TX249" s="58"/>
      <c r="TY249" s="58"/>
      <c r="TZ249" s="59"/>
      <c r="UA249" s="58"/>
      <c r="UB249" s="58"/>
      <c r="UC249" s="58"/>
      <c r="UD249" s="108"/>
      <c r="UE249" s="167">
        <f t="shared" si="2133"/>
        <v>0</v>
      </c>
      <c r="UF249" s="58"/>
      <c r="UG249" s="58"/>
      <c r="UH249" s="58"/>
      <c r="UI249" s="58"/>
      <c r="UJ249" s="58"/>
      <c r="UK249" s="58"/>
      <c r="UL249" s="58"/>
      <c r="UM249" s="58"/>
      <c r="UN249" s="58"/>
      <c r="UO249" s="58"/>
      <c r="UP249" s="59"/>
      <c r="UQ249" s="58"/>
      <c r="UR249" s="58"/>
      <c r="US249" s="58"/>
      <c r="UT249" s="58"/>
      <c r="UU249" s="58"/>
      <c r="UV249" s="58"/>
      <c r="UW249" s="58"/>
      <c r="UX249" s="58"/>
      <c r="UY249" s="58"/>
      <c r="UZ249" s="58"/>
      <c r="VA249" s="58"/>
      <c r="VB249" s="58"/>
      <c r="VC249" s="58"/>
      <c r="VD249" s="108"/>
      <c r="VE249" s="9" t="str">
        <f t="shared" si="1698"/>
        <v>-</v>
      </c>
    </row>
    <row r="250" spans="1:577" ht="20.149999999999999" customHeight="1">
      <c r="A250" s="18"/>
      <c r="B250" s="18">
        <v>6502</v>
      </c>
      <c r="C250" s="18"/>
      <c r="D250" s="19" t="s">
        <v>229</v>
      </c>
      <c r="E250" s="188">
        <f t="shared" ref="E250:BP250" si="2134">SUM(E251:E258)</f>
        <v>0</v>
      </c>
      <c r="F250" s="189">
        <f t="shared" si="2134"/>
        <v>0</v>
      </c>
      <c r="G250" s="189">
        <f t="shared" si="2134"/>
        <v>0</v>
      </c>
      <c r="H250" s="190">
        <f t="shared" si="2134"/>
        <v>0</v>
      </c>
      <c r="I250" s="226">
        <f t="shared" si="2134"/>
        <v>0</v>
      </c>
      <c r="J250" s="189">
        <f t="shared" si="2134"/>
        <v>0</v>
      </c>
      <c r="K250" s="57">
        <f t="shared" si="2134"/>
        <v>0</v>
      </c>
      <c r="L250" s="56">
        <f t="shared" si="2134"/>
        <v>0</v>
      </c>
      <c r="M250" s="56">
        <f t="shared" si="2134"/>
        <v>0</v>
      </c>
      <c r="N250" s="56">
        <f t="shared" si="2134"/>
        <v>0</v>
      </c>
      <c r="O250" s="56">
        <f t="shared" si="2134"/>
        <v>0</v>
      </c>
      <c r="P250" s="56">
        <f t="shared" si="2134"/>
        <v>0</v>
      </c>
      <c r="Q250" s="56">
        <f t="shared" si="2134"/>
        <v>0</v>
      </c>
      <c r="R250" s="56">
        <f t="shared" si="2134"/>
        <v>0</v>
      </c>
      <c r="S250" s="56">
        <f t="shared" si="2134"/>
        <v>0</v>
      </c>
      <c r="T250" s="56">
        <f t="shared" si="2134"/>
        <v>0</v>
      </c>
      <c r="U250" s="57">
        <f t="shared" si="2134"/>
        <v>0</v>
      </c>
      <c r="V250" s="56">
        <f t="shared" si="2134"/>
        <v>0</v>
      </c>
      <c r="W250" s="56">
        <f t="shared" si="2134"/>
        <v>0</v>
      </c>
      <c r="X250" s="56">
        <f t="shared" si="2134"/>
        <v>0</v>
      </c>
      <c r="Y250" s="107">
        <f t="shared" si="2134"/>
        <v>0</v>
      </c>
      <c r="Z250" s="57">
        <f t="shared" si="2134"/>
        <v>0</v>
      </c>
      <c r="AA250" s="56">
        <f t="shared" si="2134"/>
        <v>0</v>
      </c>
      <c r="AB250" s="56">
        <f t="shared" si="2134"/>
        <v>0</v>
      </c>
      <c r="AC250" s="56">
        <f t="shared" si="2134"/>
        <v>0</v>
      </c>
      <c r="AD250" s="56">
        <f t="shared" si="2134"/>
        <v>0</v>
      </c>
      <c r="AE250" s="56">
        <f t="shared" si="2134"/>
        <v>0</v>
      </c>
      <c r="AF250" s="56">
        <f t="shared" si="2134"/>
        <v>0</v>
      </c>
      <c r="AG250" s="56">
        <f t="shared" si="2134"/>
        <v>0</v>
      </c>
      <c r="AH250" s="56">
        <f t="shared" si="2134"/>
        <v>0</v>
      </c>
      <c r="AI250" s="56">
        <f t="shared" si="2134"/>
        <v>0</v>
      </c>
      <c r="AJ250" s="56">
        <f t="shared" si="2134"/>
        <v>0</v>
      </c>
      <c r="AK250" s="57">
        <f t="shared" si="2134"/>
        <v>0</v>
      </c>
      <c r="AL250" s="56">
        <f t="shared" si="2134"/>
        <v>0</v>
      </c>
      <c r="AM250" s="56">
        <f t="shared" si="2134"/>
        <v>0</v>
      </c>
      <c r="AN250" s="56">
        <f t="shared" si="2134"/>
        <v>0</v>
      </c>
      <c r="AO250" s="107">
        <f t="shared" si="2134"/>
        <v>0</v>
      </c>
      <c r="AP250" s="57">
        <f t="shared" si="2134"/>
        <v>0</v>
      </c>
      <c r="AQ250" s="56">
        <f t="shared" si="2134"/>
        <v>0</v>
      </c>
      <c r="AR250" s="56">
        <f t="shared" si="2134"/>
        <v>0</v>
      </c>
      <c r="AS250" s="56">
        <f t="shared" si="2134"/>
        <v>0</v>
      </c>
      <c r="AT250" s="56">
        <f t="shared" si="2134"/>
        <v>0</v>
      </c>
      <c r="AU250" s="56">
        <f t="shared" si="2134"/>
        <v>0</v>
      </c>
      <c r="AV250" s="56">
        <f t="shared" si="2134"/>
        <v>0</v>
      </c>
      <c r="AW250" s="56">
        <f t="shared" si="2134"/>
        <v>0</v>
      </c>
      <c r="AX250" s="56">
        <f t="shared" si="2134"/>
        <v>0</v>
      </c>
      <c r="AY250" s="56">
        <f t="shared" si="2134"/>
        <v>0</v>
      </c>
      <c r="AZ250" s="56">
        <f t="shared" si="2134"/>
        <v>0</v>
      </c>
      <c r="BA250" s="57">
        <f t="shared" si="2134"/>
        <v>0</v>
      </c>
      <c r="BB250" s="56">
        <f t="shared" si="2134"/>
        <v>0</v>
      </c>
      <c r="BC250" s="56">
        <f t="shared" si="2134"/>
        <v>0</v>
      </c>
      <c r="BD250" s="56">
        <f t="shared" si="2134"/>
        <v>0</v>
      </c>
      <c r="BE250" s="107">
        <f t="shared" si="2134"/>
        <v>0</v>
      </c>
      <c r="BF250" s="57">
        <f t="shared" si="2134"/>
        <v>0</v>
      </c>
      <c r="BG250" s="56">
        <f t="shared" si="2134"/>
        <v>0</v>
      </c>
      <c r="BH250" s="56">
        <f t="shared" si="2134"/>
        <v>0</v>
      </c>
      <c r="BI250" s="56">
        <f t="shared" si="2134"/>
        <v>0</v>
      </c>
      <c r="BJ250" s="56">
        <f t="shared" si="2134"/>
        <v>0</v>
      </c>
      <c r="BK250" s="56">
        <f t="shared" si="2134"/>
        <v>0</v>
      </c>
      <c r="BL250" s="56">
        <f t="shared" si="2134"/>
        <v>0</v>
      </c>
      <c r="BM250" s="56">
        <f t="shared" si="2134"/>
        <v>0</v>
      </c>
      <c r="BN250" s="56">
        <f t="shared" si="2134"/>
        <v>0</v>
      </c>
      <c r="BO250" s="56">
        <f t="shared" si="2134"/>
        <v>0</v>
      </c>
      <c r="BP250" s="56">
        <f t="shared" si="2134"/>
        <v>0</v>
      </c>
      <c r="BQ250" s="57">
        <f t="shared" ref="BQ250:EM250" si="2135">SUM(BQ251:BQ258)</f>
        <v>0</v>
      </c>
      <c r="BR250" s="56">
        <f t="shared" si="2135"/>
        <v>0</v>
      </c>
      <c r="BS250" s="56">
        <f t="shared" si="2135"/>
        <v>0</v>
      </c>
      <c r="BT250" s="56">
        <f t="shared" si="2135"/>
        <v>0</v>
      </c>
      <c r="BU250" s="107">
        <f t="shared" si="2135"/>
        <v>0</v>
      </c>
      <c r="BV250" s="57">
        <f t="shared" si="2135"/>
        <v>0</v>
      </c>
      <c r="BW250" s="56">
        <f t="shared" si="2135"/>
        <v>0</v>
      </c>
      <c r="BX250" s="56">
        <f t="shared" si="2135"/>
        <v>0</v>
      </c>
      <c r="BY250" s="56">
        <f t="shared" si="2135"/>
        <v>0</v>
      </c>
      <c r="BZ250" s="56">
        <f t="shared" si="2135"/>
        <v>0</v>
      </c>
      <c r="CA250" s="56">
        <f t="shared" si="2135"/>
        <v>0</v>
      </c>
      <c r="CB250" s="56">
        <f t="shared" si="2135"/>
        <v>0</v>
      </c>
      <c r="CC250" s="56">
        <f t="shared" si="2135"/>
        <v>0</v>
      </c>
      <c r="CD250" s="56">
        <f t="shared" si="2135"/>
        <v>0</v>
      </c>
      <c r="CE250" s="56">
        <f t="shared" si="2135"/>
        <v>0</v>
      </c>
      <c r="CF250" s="56">
        <f t="shared" si="2135"/>
        <v>0</v>
      </c>
      <c r="CG250" s="57">
        <f t="shared" si="2135"/>
        <v>0</v>
      </c>
      <c r="CH250" s="56">
        <f t="shared" si="2135"/>
        <v>0</v>
      </c>
      <c r="CI250" s="56">
        <f t="shared" si="2135"/>
        <v>0</v>
      </c>
      <c r="CJ250" s="56">
        <f t="shared" si="2135"/>
        <v>0</v>
      </c>
      <c r="CK250" s="56">
        <f t="shared" si="2135"/>
        <v>0</v>
      </c>
      <c r="CL250" s="56">
        <f t="shared" si="2135"/>
        <v>0</v>
      </c>
      <c r="CM250" s="56">
        <f t="shared" si="2135"/>
        <v>0</v>
      </c>
      <c r="CN250" s="56">
        <f t="shared" si="2135"/>
        <v>0</v>
      </c>
      <c r="CO250" s="56">
        <f t="shared" si="2135"/>
        <v>0</v>
      </c>
      <c r="CP250" s="56">
        <f t="shared" si="2135"/>
        <v>0</v>
      </c>
      <c r="CQ250" s="56">
        <f t="shared" si="2135"/>
        <v>0</v>
      </c>
      <c r="CR250" s="56">
        <f t="shared" si="2135"/>
        <v>0</v>
      </c>
      <c r="CS250" s="56">
        <f t="shared" si="2135"/>
        <v>0</v>
      </c>
      <c r="CT250" s="56">
        <f t="shared" si="2135"/>
        <v>0</v>
      </c>
      <c r="CU250" s="107">
        <f t="shared" si="2135"/>
        <v>0</v>
      </c>
      <c r="CV250" s="150">
        <f t="shared" si="2135"/>
        <v>0</v>
      </c>
      <c r="CW250" s="57">
        <f t="shared" si="2135"/>
        <v>0</v>
      </c>
      <c r="CX250" s="56">
        <f t="shared" si="2135"/>
        <v>0</v>
      </c>
      <c r="CY250" s="56">
        <f t="shared" si="2135"/>
        <v>0</v>
      </c>
      <c r="CZ250" s="56">
        <f t="shared" si="2135"/>
        <v>0</v>
      </c>
      <c r="DA250" s="56">
        <f t="shared" si="2135"/>
        <v>0</v>
      </c>
      <c r="DB250" s="56">
        <f t="shared" si="2135"/>
        <v>0</v>
      </c>
      <c r="DC250" s="56">
        <f t="shared" si="2135"/>
        <v>0</v>
      </c>
      <c r="DD250" s="56">
        <f t="shared" si="2135"/>
        <v>0</v>
      </c>
      <c r="DE250" s="56">
        <f t="shared" si="2135"/>
        <v>0</v>
      </c>
      <c r="DF250" s="56">
        <f t="shared" si="2135"/>
        <v>0</v>
      </c>
      <c r="DG250" s="56">
        <f t="shared" si="2135"/>
        <v>0</v>
      </c>
      <c r="DH250" s="57">
        <f t="shared" si="2135"/>
        <v>0</v>
      </c>
      <c r="DI250" s="56">
        <f t="shared" si="2135"/>
        <v>0</v>
      </c>
      <c r="DJ250" s="56">
        <f t="shared" si="2135"/>
        <v>0</v>
      </c>
      <c r="DK250" s="56">
        <f t="shared" si="2135"/>
        <v>0</v>
      </c>
      <c r="DL250" s="107">
        <f t="shared" si="2135"/>
        <v>0</v>
      </c>
      <c r="DM250" s="57">
        <f t="shared" si="2135"/>
        <v>0</v>
      </c>
      <c r="DN250" s="56">
        <f t="shared" si="2135"/>
        <v>0</v>
      </c>
      <c r="DO250" s="56">
        <f t="shared" si="2135"/>
        <v>0</v>
      </c>
      <c r="DP250" s="56">
        <f t="shared" si="2135"/>
        <v>0</v>
      </c>
      <c r="DQ250" s="56">
        <f t="shared" si="2135"/>
        <v>0</v>
      </c>
      <c r="DR250" s="56">
        <f t="shared" si="2135"/>
        <v>0</v>
      </c>
      <c r="DS250" s="56">
        <f t="shared" si="2135"/>
        <v>0</v>
      </c>
      <c r="DT250" s="56">
        <f t="shared" si="2135"/>
        <v>0</v>
      </c>
      <c r="DU250" s="56">
        <f t="shared" si="2135"/>
        <v>0</v>
      </c>
      <c r="DV250" s="56">
        <f t="shared" si="2135"/>
        <v>0</v>
      </c>
      <c r="DW250" s="56">
        <f t="shared" si="2135"/>
        <v>0</v>
      </c>
      <c r="DX250" s="57">
        <f t="shared" si="2135"/>
        <v>0</v>
      </c>
      <c r="DY250" s="56">
        <f t="shared" si="2135"/>
        <v>0</v>
      </c>
      <c r="DZ250" s="56">
        <f t="shared" si="2135"/>
        <v>0</v>
      </c>
      <c r="EA250" s="56">
        <f t="shared" si="2135"/>
        <v>0</v>
      </c>
      <c r="EB250" s="107">
        <f t="shared" si="2135"/>
        <v>0</v>
      </c>
      <c r="EC250" s="57">
        <f t="shared" si="2135"/>
        <v>0</v>
      </c>
      <c r="ED250" s="56">
        <f t="shared" si="2135"/>
        <v>0</v>
      </c>
      <c r="EE250" s="56">
        <f t="shared" si="2135"/>
        <v>0</v>
      </c>
      <c r="EF250" s="56">
        <f t="shared" si="2135"/>
        <v>0</v>
      </c>
      <c r="EG250" s="56">
        <f t="shared" si="2135"/>
        <v>0</v>
      </c>
      <c r="EH250" s="56">
        <f t="shared" si="2135"/>
        <v>0</v>
      </c>
      <c r="EI250" s="56">
        <f t="shared" si="2135"/>
        <v>0</v>
      </c>
      <c r="EJ250" s="56">
        <f t="shared" si="2135"/>
        <v>0</v>
      </c>
      <c r="EK250" s="56">
        <f t="shared" si="2135"/>
        <v>0</v>
      </c>
      <c r="EL250" s="56">
        <f t="shared" si="2135"/>
        <v>0</v>
      </c>
      <c r="EM250" s="56">
        <f t="shared" si="2135"/>
        <v>0</v>
      </c>
      <c r="EN250" s="57">
        <f t="shared" ref="EN250:GY250" si="2136">SUM(EN251:EN258)</f>
        <v>0</v>
      </c>
      <c r="EO250" s="56">
        <f t="shared" si="2136"/>
        <v>0</v>
      </c>
      <c r="EP250" s="56">
        <f t="shared" si="2136"/>
        <v>0</v>
      </c>
      <c r="EQ250" s="56">
        <f t="shared" si="2136"/>
        <v>0</v>
      </c>
      <c r="ER250" s="107">
        <f t="shared" si="2136"/>
        <v>0</v>
      </c>
      <c r="ES250" s="57">
        <f t="shared" si="2136"/>
        <v>0</v>
      </c>
      <c r="ET250" s="56">
        <f t="shared" si="2136"/>
        <v>0</v>
      </c>
      <c r="EU250" s="56">
        <f t="shared" si="2136"/>
        <v>0</v>
      </c>
      <c r="EV250" s="56">
        <f t="shared" si="2136"/>
        <v>0</v>
      </c>
      <c r="EW250" s="56">
        <f t="shared" si="2136"/>
        <v>0</v>
      </c>
      <c r="EX250" s="56">
        <f t="shared" si="2136"/>
        <v>0</v>
      </c>
      <c r="EY250" s="56">
        <f t="shared" si="2136"/>
        <v>0</v>
      </c>
      <c r="EZ250" s="56">
        <f t="shared" si="2136"/>
        <v>0</v>
      </c>
      <c r="FA250" s="56">
        <f t="shared" si="2136"/>
        <v>0</v>
      </c>
      <c r="FB250" s="56">
        <f t="shared" si="2136"/>
        <v>0</v>
      </c>
      <c r="FC250" s="56">
        <f t="shared" si="2136"/>
        <v>0</v>
      </c>
      <c r="FD250" s="57">
        <f t="shared" si="2136"/>
        <v>0</v>
      </c>
      <c r="FE250" s="56">
        <f t="shared" si="2136"/>
        <v>0</v>
      </c>
      <c r="FF250" s="56">
        <f t="shared" si="2136"/>
        <v>0</v>
      </c>
      <c r="FG250" s="56">
        <f t="shared" si="2136"/>
        <v>0</v>
      </c>
      <c r="FH250" s="107">
        <f t="shared" si="2136"/>
        <v>0</v>
      </c>
      <c r="FI250" s="57">
        <f t="shared" si="2136"/>
        <v>0</v>
      </c>
      <c r="FJ250" s="56">
        <f t="shared" si="2136"/>
        <v>0</v>
      </c>
      <c r="FK250" s="56">
        <f t="shared" si="2136"/>
        <v>0</v>
      </c>
      <c r="FL250" s="56">
        <f t="shared" si="2136"/>
        <v>0</v>
      </c>
      <c r="FM250" s="56">
        <f t="shared" si="2136"/>
        <v>0</v>
      </c>
      <c r="FN250" s="56">
        <f t="shared" si="2136"/>
        <v>0</v>
      </c>
      <c r="FO250" s="56">
        <f t="shared" si="2136"/>
        <v>0</v>
      </c>
      <c r="FP250" s="56">
        <f t="shared" si="2136"/>
        <v>0</v>
      </c>
      <c r="FQ250" s="56">
        <f t="shared" si="2136"/>
        <v>0</v>
      </c>
      <c r="FR250" s="56">
        <f t="shared" si="2136"/>
        <v>0</v>
      </c>
      <c r="FS250" s="56">
        <f t="shared" si="2136"/>
        <v>0</v>
      </c>
      <c r="FT250" s="57">
        <f t="shared" si="2136"/>
        <v>0</v>
      </c>
      <c r="FU250" s="56">
        <f t="shared" si="2136"/>
        <v>0</v>
      </c>
      <c r="FV250" s="56">
        <f t="shared" si="2136"/>
        <v>0</v>
      </c>
      <c r="FW250" s="56">
        <f t="shared" si="2136"/>
        <v>0</v>
      </c>
      <c r="FX250" s="107">
        <f t="shared" si="2136"/>
        <v>0</v>
      </c>
      <c r="FY250" s="57">
        <f t="shared" si="2136"/>
        <v>0</v>
      </c>
      <c r="FZ250" s="56">
        <f t="shared" si="2136"/>
        <v>0</v>
      </c>
      <c r="GA250" s="56">
        <f t="shared" si="2136"/>
        <v>0</v>
      </c>
      <c r="GB250" s="56">
        <f t="shared" si="2136"/>
        <v>0</v>
      </c>
      <c r="GC250" s="56">
        <f t="shared" si="2136"/>
        <v>0</v>
      </c>
      <c r="GD250" s="56">
        <f t="shared" si="2136"/>
        <v>0</v>
      </c>
      <c r="GE250" s="56">
        <f t="shared" si="2136"/>
        <v>0</v>
      </c>
      <c r="GF250" s="56">
        <f t="shared" si="2136"/>
        <v>0</v>
      </c>
      <c r="GG250" s="56">
        <f t="shared" si="2136"/>
        <v>0</v>
      </c>
      <c r="GH250" s="56">
        <f t="shared" si="2136"/>
        <v>0</v>
      </c>
      <c r="GI250" s="56">
        <f t="shared" si="2136"/>
        <v>0</v>
      </c>
      <c r="GJ250" s="57">
        <f t="shared" si="2136"/>
        <v>0</v>
      </c>
      <c r="GK250" s="56">
        <f t="shared" si="2136"/>
        <v>0</v>
      </c>
      <c r="GL250" s="56">
        <f t="shared" si="2136"/>
        <v>0</v>
      </c>
      <c r="GM250" s="56">
        <f t="shared" si="2136"/>
        <v>0</v>
      </c>
      <c r="GN250" s="107">
        <f t="shared" si="2136"/>
        <v>0</v>
      </c>
      <c r="GO250" s="57">
        <f t="shared" si="2136"/>
        <v>0</v>
      </c>
      <c r="GP250" s="56">
        <f t="shared" si="2136"/>
        <v>0</v>
      </c>
      <c r="GQ250" s="56">
        <f t="shared" si="2136"/>
        <v>0</v>
      </c>
      <c r="GR250" s="56">
        <f t="shared" si="2136"/>
        <v>0</v>
      </c>
      <c r="GS250" s="56">
        <f t="shared" si="2136"/>
        <v>0</v>
      </c>
      <c r="GT250" s="56">
        <f t="shared" si="2136"/>
        <v>0</v>
      </c>
      <c r="GU250" s="56">
        <f t="shared" si="2136"/>
        <v>0</v>
      </c>
      <c r="GV250" s="56">
        <f t="shared" si="2136"/>
        <v>0</v>
      </c>
      <c r="GW250" s="56">
        <f t="shared" si="2136"/>
        <v>0</v>
      </c>
      <c r="GX250" s="56">
        <f t="shared" si="2136"/>
        <v>0</v>
      </c>
      <c r="GY250" s="56">
        <f t="shared" si="2136"/>
        <v>0</v>
      </c>
      <c r="GZ250" s="57">
        <f t="shared" ref="GZ250:JW250" si="2137">SUM(GZ251:GZ258)</f>
        <v>0</v>
      </c>
      <c r="HA250" s="56">
        <f t="shared" si="2137"/>
        <v>0</v>
      </c>
      <c r="HB250" s="56">
        <f t="shared" si="2137"/>
        <v>0</v>
      </c>
      <c r="HC250" s="56">
        <f t="shared" si="2137"/>
        <v>0</v>
      </c>
      <c r="HD250" s="56">
        <f t="shared" si="2137"/>
        <v>0</v>
      </c>
      <c r="HE250" s="56">
        <f t="shared" si="2137"/>
        <v>0</v>
      </c>
      <c r="HF250" s="56">
        <f t="shared" si="2137"/>
        <v>0</v>
      </c>
      <c r="HG250" s="56">
        <f t="shared" si="2137"/>
        <v>0</v>
      </c>
      <c r="HH250" s="56">
        <f t="shared" si="2137"/>
        <v>0</v>
      </c>
      <c r="HI250" s="56">
        <f t="shared" si="2137"/>
        <v>0</v>
      </c>
      <c r="HJ250" s="56">
        <f t="shared" si="2137"/>
        <v>0</v>
      </c>
      <c r="HK250" s="56">
        <f t="shared" si="2137"/>
        <v>0</v>
      </c>
      <c r="HL250" s="56">
        <f t="shared" si="2137"/>
        <v>0</v>
      </c>
      <c r="HM250" s="56">
        <f t="shared" si="2137"/>
        <v>0</v>
      </c>
      <c r="HN250" s="107">
        <f t="shared" si="2137"/>
        <v>0</v>
      </c>
      <c r="HO250" s="134">
        <f t="shared" si="2137"/>
        <v>0</v>
      </c>
      <c r="HP250" s="150">
        <f t="shared" si="2137"/>
        <v>0</v>
      </c>
      <c r="HQ250" s="57">
        <f t="shared" si="2137"/>
        <v>0</v>
      </c>
      <c r="HR250" s="56">
        <f t="shared" si="2137"/>
        <v>0</v>
      </c>
      <c r="HS250" s="56">
        <f t="shared" si="2137"/>
        <v>0</v>
      </c>
      <c r="HT250" s="56">
        <f t="shared" si="2137"/>
        <v>0</v>
      </c>
      <c r="HU250" s="56">
        <f t="shared" si="2137"/>
        <v>0</v>
      </c>
      <c r="HV250" s="56">
        <f t="shared" si="2137"/>
        <v>0</v>
      </c>
      <c r="HW250" s="56">
        <f t="shared" si="2137"/>
        <v>0</v>
      </c>
      <c r="HX250" s="56">
        <f t="shared" si="2137"/>
        <v>0</v>
      </c>
      <c r="HY250" s="56">
        <f t="shared" si="2137"/>
        <v>0</v>
      </c>
      <c r="HZ250" s="56">
        <f t="shared" si="2137"/>
        <v>0</v>
      </c>
      <c r="IA250" s="56">
        <f t="shared" si="2137"/>
        <v>0</v>
      </c>
      <c r="IB250" s="57">
        <f t="shared" si="2137"/>
        <v>0</v>
      </c>
      <c r="IC250" s="56">
        <f t="shared" si="2137"/>
        <v>0</v>
      </c>
      <c r="ID250" s="56">
        <f t="shared" si="2137"/>
        <v>0</v>
      </c>
      <c r="IE250" s="56">
        <f t="shared" si="2137"/>
        <v>0</v>
      </c>
      <c r="IF250" s="107">
        <f t="shared" si="2137"/>
        <v>0</v>
      </c>
      <c r="IG250" s="57">
        <f t="shared" si="2137"/>
        <v>0</v>
      </c>
      <c r="IH250" s="56">
        <f t="shared" si="2137"/>
        <v>0</v>
      </c>
      <c r="II250" s="56">
        <f t="shared" si="2137"/>
        <v>0</v>
      </c>
      <c r="IJ250" s="56">
        <f t="shared" si="2137"/>
        <v>0</v>
      </c>
      <c r="IK250" s="56">
        <f t="shared" si="2137"/>
        <v>0</v>
      </c>
      <c r="IL250" s="56">
        <f t="shared" si="2137"/>
        <v>0</v>
      </c>
      <c r="IM250" s="56">
        <f t="shared" si="2137"/>
        <v>0</v>
      </c>
      <c r="IN250" s="56">
        <f t="shared" si="2137"/>
        <v>0</v>
      </c>
      <c r="IO250" s="56">
        <f t="shared" si="2137"/>
        <v>0</v>
      </c>
      <c r="IP250" s="56">
        <f t="shared" si="2137"/>
        <v>0</v>
      </c>
      <c r="IQ250" s="56">
        <f t="shared" si="2137"/>
        <v>0</v>
      </c>
      <c r="IR250" s="57">
        <f t="shared" si="2137"/>
        <v>0</v>
      </c>
      <c r="IS250" s="56">
        <f t="shared" si="2137"/>
        <v>0</v>
      </c>
      <c r="IT250" s="56">
        <f t="shared" si="2137"/>
        <v>0</v>
      </c>
      <c r="IU250" s="56">
        <f t="shared" si="2137"/>
        <v>0</v>
      </c>
      <c r="IV250" s="107">
        <f t="shared" si="2137"/>
        <v>0</v>
      </c>
      <c r="IW250" s="57">
        <f t="shared" si="2137"/>
        <v>0</v>
      </c>
      <c r="IX250" s="56">
        <f t="shared" si="2137"/>
        <v>0</v>
      </c>
      <c r="IY250" s="56">
        <f t="shared" si="2137"/>
        <v>0</v>
      </c>
      <c r="IZ250" s="56">
        <f t="shared" si="2137"/>
        <v>0</v>
      </c>
      <c r="JA250" s="56">
        <f t="shared" si="2137"/>
        <v>0</v>
      </c>
      <c r="JB250" s="56">
        <f t="shared" si="2137"/>
        <v>0</v>
      </c>
      <c r="JC250" s="56">
        <f t="shared" si="2137"/>
        <v>0</v>
      </c>
      <c r="JD250" s="56">
        <f t="shared" si="2137"/>
        <v>0</v>
      </c>
      <c r="JE250" s="56">
        <f t="shared" si="2137"/>
        <v>0</v>
      </c>
      <c r="JF250" s="56">
        <f t="shared" si="2137"/>
        <v>0</v>
      </c>
      <c r="JG250" s="56">
        <f t="shared" si="2137"/>
        <v>0</v>
      </c>
      <c r="JH250" s="57">
        <f t="shared" si="2137"/>
        <v>0</v>
      </c>
      <c r="JI250" s="56">
        <f t="shared" si="2137"/>
        <v>0</v>
      </c>
      <c r="JJ250" s="56">
        <f t="shared" si="2137"/>
        <v>0</v>
      </c>
      <c r="JK250" s="56">
        <f t="shared" si="2137"/>
        <v>0</v>
      </c>
      <c r="JL250" s="107">
        <f t="shared" si="2137"/>
        <v>0</v>
      </c>
      <c r="JM250" s="57">
        <f t="shared" si="2137"/>
        <v>0</v>
      </c>
      <c r="JN250" s="56">
        <f t="shared" si="2137"/>
        <v>0</v>
      </c>
      <c r="JO250" s="56">
        <f t="shared" si="2137"/>
        <v>0</v>
      </c>
      <c r="JP250" s="56">
        <f t="shared" si="2137"/>
        <v>0</v>
      </c>
      <c r="JQ250" s="56">
        <f t="shared" si="2137"/>
        <v>0</v>
      </c>
      <c r="JR250" s="56">
        <f t="shared" si="2137"/>
        <v>0</v>
      </c>
      <c r="JS250" s="56">
        <f t="shared" si="2137"/>
        <v>0</v>
      </c>
      <c r="JT250" s="56">
        <f t="shared" si="2137"/>
        <v>0</v>
      </c>
      <c r="JU250" s="56">
        <f t="shared" si="2137"/>
        <v>0</v>
      </c>
      <c r="JV250" s="56">
        <f t="shared" si="2137"/>
        <v>0</v>
      </c>
      <c r="JW250" s="56">
        <f t="shared" si="2137"/>
        <v>0</v>
      </c>
      <c r="JX250" s="57">
        <f t="shared" ref="JX250:MT250" si="2138">SUM(JX251:JX258)</f>
        <v>0</v>
      </c>
      <c r="JY250" s="56">
        <f t="shared" si="2138"/>
        <v>0</v>
      </c>
      <c r="JZ250" s="56">
        <f t="shared" si="2138"/>
        <v>0</v>
      </c>
      <c r="KA250" s="56">
        <f t="shared" si="2138"/>
        <v>0</v>
      </c>
      <c r="KB250" s="107">
        <f t="shared" si="2138"/>
        <v>0</v>
      </c>
      <c r="KC250" s="57">
        <f t="shared" si="2138"/>
        <v>0</v>
      </c>
      <c r="KD250" s="56">
        <f t="shared" si="2138"/>
        <v>0</v>
      </c>
      <c r="KE250" s="56">
        <f t="shared" si="2138"/>
        <v>0</v>
      </c>
      <c r="KF250" s="56">
        <f t="shared" si="2138"/>
        <v>0</v>
      </c>
      <c r="KG250" s="56">
        <f t="shared" si="2138"/>
        <v>0</v>
      </c>
      <c r="KH250" s="56">
        <f t="shared" si="2138"/>
        <v>0</v>
      </c>
      <c r="KI250" s="56">
        <f t="shared" si="2138"/>
        <v>0</v>
      </c>
      <c r="KJ250" s="56">
        <f t="shared" si="2138"/>
        <v>0</v>
      </c>
      <c r="KK250" s="56">
        <f t="shared" si="2138"/>
        <v>0</v>
      </c>
      <c r="KL250" s="56">
        <f t="shared" si="2138"/>
        <v>0</v>
      </c>
      <c r="KM250" s="56">
        <f t="shared" si="2138"/>
        <v>0</v>
      </c>
      <c r="KN250" s="57">
        <f t="shared" si="2138"/>
        <v>0</v>
      </c>
      <c r="KO250" s="56">
        <f t="shared" si="2138"/>
        <v>0</v>
      </c>
      <c r="KP250" s="56">
        <f t="shared" si="2138"/>
        <v>0</v>
      </c>
      <c r="KQ250" s="56">
        <f t="shared" si="2138"/>
        <v>0</v>
      </c>
      <c r="KR250" s="56">
        <f t="shared" si="2138"/>
        <v>0</v>
      </c>
      <c r="KS250" s="56">
        <f t="shared" si="2138"/>
        <v>0</v>
      </c>
      <c r="KT250" s="56">
        <f t="shared" si="2138"/>
        <v>0</v>
      </c>
      <c r="KU250" s="56">
        <f t="shared" si="2138"/>
        <v>0</v>
      </c>
      <c r="KV250" s="56">
        <f t="shared" si="2138"/>
        <v>0</v>
      </c>
      <c r="KW250" s="56">
        <f t="shared" si="2138"/>
        <v>0</v>
      </c>
      <c r="KX250" s="56">
        <f t="shared" si="2138"/>
        <v>0</v>
      </c>
      <c r="KY250" s="56">
        <f t="shared" si="2138"/>
        <v>0</v>
      </c>
      <c r="KZ250" s="56">
        <f t="shared" si="2138"/>
        <v>0</v>
      </c>
      <c r="LA250" s="56">
        <f t="shared" si="2138"/>
        <v>0</v>
      </c>
      <c r="LB250" s="107">
        <f t="shared" si="2138"/>
        <v>0</v>
      </c>
      <c r="LC250" s="150">
        <f t="shared" si="2138"/>
        <v>0</v>
      </c>
      <c r="LD250" s="57">
        <f t="shared" si="2138"/>
        <v>0</v>
      </c>
      <c r="LE250" s="56">
        <f t="shared" si="2138"/>
        <v>0</v>
      </c>
      <c r="LF250" s="56">
        <f t="shared" si="2138"/>
        <v>0</v>
      </c>
      <c r="LG250" s="56">
        <f t="shared" si="2138"/>
        <v>0</v>
      </c>
      <c r="LH250" s="56">
        <f t="shared" si="2138"/>
        <v>0</v>
      </c>
      <c r="LI250" s="56">
        <f t="shared" si="2138"/>
        <v>0</v>
      </c>
      <c r="LJ250" s="56">
        <f t="shared" si="2138"/>
        <v>0</v>
      </c>
      <c r="LK250" s="56">
        <f t="shared" si="2138"/>
        <v>0</v>
      </c>
      <c r="LL250" s="56">
        <f t="shared" si="2138"/>
        <v>0</v>
      </c>
      <c r="LM250" s="56">
        <f t="shared" si="2138"/>
        <v>0</v>
      </c>
      <c r="LN250" s="56">
        <f t="shared" si="2138"/>
        <v>0</v>
      </c>
      <c r="LO250" s="57">
        <f t="shared" si="2138"/>
        <v>0</v>
      </c>
      <c r="LP250" s="56">
        <f t="shared" si="2138"/>
        <v>0</v>
      </c>
      <c r="LQ250" s="56">
        <f t="shared" si="2138"/>
        <v>0</v>
      </c>
      <c r="LR250" s="56">
        <f t="shared" si="2138"/>
        <v>0</v>
      </c>
      <c r="LS250" s="107">
        <f t="shared" si="2138"/>
        <v>0</v>
      </c>
      <c r="LT250" s="57">
        <f t="shared" si="2138"/>
        <v>0</v>
      </c>
      <c r="LU250" s="56">
        <f t="shared" si="2138"/>
        <v>0</v>
      </c>
      <c r="LV250" s="56">
        <f t="shared" si="2138"/>
        <v>0</v>
      </c>
      <c r="LW250" s="56">
        <f t="shared" si="2138"/>
        <v>0</v>
      </c>
      <c r="LX250" s="56">
        <f t="shared" si="2138"/>
        <v>0</v>
      </c>
      <c r="LY250" s="56">
        <f t="shared" si="2138"/>
        <v>0</v>
      </c>
      <c r="LZ250" s="56">
        <f t="shared" si="2138"/>
        <v>0</v>
      </c>
      <c r="MA250" s="56">
        <f t="shared" si="2138"/>
        <v>0</v>
      </c>
      <c r="MB250" s="56">
        <f t="shared" si="2138"/>
        <v>0</v>
      </c>
      <c r="MC250" s="56">
        <f t="shared" si="2138"/>
        <v>0</v>
      </c>
      <c r="MD250" s="56">
        <f t="shared" si="2138"/>
        <v>0</v>
      </c>
      <c r="ME250" s="57">
        <f t="shared" si="2138"/>
        <v>0</v>
      </c>
      <c r="MF250" s="56">
        <f t="shared" si="2138"/>
        <v>0</v>
      </c>
      <c r="MG250" s="56">
        <f t="shared" si="2138"/>
        <v>0</v>
      </c>
      <c r="MH250" s="56">
        <f t="shared" si="2138"/>
        <v>0</v>
      </c>
      <c r="MI250" s="107">
        <f t="shared" si="2138"/>
        <v>0</v>
      </c>
      <c r="MJ250" s="57">
        <f t="shared" si="2138"/>
        <v>0</v>
      </c>
      <c r="MK250" s="56">
        <f t="shared" si="2138"/>
        <v>0</v>
      </c>
      <c r="ML250" s="56">
        <f t="shared" si="2138"/>
        <v>0</v>
      </c>
      <c r="MM250" s="56">
        <f t="shared" si="2138"/>
        <v>0</v>
      </c>
      <c r="MN250" s="56">
        <f t="shared" si="2138"/>
        <v>0</v>
      </c>
      <c r="MO250" s="56">
        <f t="shared" si="2138"/>
        <v>0</v>
      </c>
      <c r="MP250" s="56">
        <f t="shared" si="2138"/>
        <v>0</v>
      </c>
      <c r="MQ250" s="56">
        <f t="shared" si="2138"/>
        <v>0</v>
      </c>
      <c r="MR250" s="56">
        <f t="shared" si="2138"/>
        <v>0</v>
      </c>
      <c r="MS250" s="56">
        <f t="shared" si="2138"/>
        <v>0</v>
      </c>
      <c r="MT250" s="56">
        <f t="shared" si="2138"/>
        <v>0</v>
      </c>
      <c r="MU250" s="57">
        <f t="shared" ref="MU250:PF250" si="2139">SUM(MU251:MU258)</f>
        <v>0</v>
      </c>
      <c r="MV250" s="56">
        <f t="shared" si="2139"/>
        <v>0</v>
      </c>
      <c r="MW250" s="56">
        <f t="shared" si="2139"/>
        <v>0</v>
      </c>
      <c r="MX250" s="56">
        <f t="shared" si="2139"/>
        <v>0</v>
      </c>
      <c r="MY250" s="107">
        <f t="shared" si="2139"/>
        <v>0</v>
      </c>
      <c r="MZ250" s="57">
        <f t="shared" si="2139"/>
        <v>0</v>
      </c>
      <c r="NA250" s="56">
        <f t="shared" si="2139"/>
        <v>0</v>
      </c>
      <c r="NB250" s="56">
        <f t="shared" si="2139"/>
        <v>0</v>
      </c>
      <c r="NC250" s="56">
        <f t="shared" si="2139"/>
        <v>0</v>
      </c>
      <c r="ND250" s="56">
        <f t="shared" si="2139"/>
        <v>0</v>
      </c>
      <c r="NE250" s="56">
        <f t="shared" si="2139"/>
        <v>0</v>
      </c>
      <c r="NF250" s="56">
        <f t="shared" si="2139"/>
        <v>0</v>
      </c>
      <c r="NG250" s="56">
        <f t="shared" si="2139"/>
        <v>0</v>
      </c>
      <c r="NH250" s="56">
        <f t="shared" si="2139"/>
        <v>0</v>
      </c>
      <c r="NI250" s="56">
        <f t="shared" si="2139"/>
        <v>0</v>
      </c>
      <c r="NJ250" s="56">
        <f t="shared" si="2139"/>
        <v>0</v>
      </c>
      <c r="NK250" s="57">
        <f t="shared" si="2139"/>
        <v>0</v>
      </c>
      <c r="NL250" s="56">
        <f t="shared" si="2139"/>
        <v>0</v>
      </c>
      <c r="NM250" s="56">
        <f t="shared" si="2139"/>
        <v>0</v>
      </c>
      <c r="NN250" s="56">
        <f t="shared" si="2139"/>
        <v>0</v>
      </c>
      <c r="NO250" s="107">
        <f t="shared" si="2139"/>
        <v>0</v>
      </c>
      <c r="NP250" s="57">
        <f t="shared" si="2139"/>
        <v>0</v>
      </c>
      <c r="NQ250" s="56">
        <f t="shared" si="2139"/>
        <v>0</v>
      </c>
      <c r="NR250" s="56">
        <f t="shared" si="2139"/>
        <v>0</v>
      </c>
      <c r="NS250" s="56">
        <f t="shared" si="2139"/>
        <v>0</v>
      </c>
      <c r="NT250" s="56">
        <f t="shared" si="2139"/>
        <v>0</v>
      </c>
      <c r="NU250" s="56">
        <f t="shared" si="2139"/>
        <v>0</v>
      </c>
      <c r="NV250" s="56">
        <f t="shared" si="2139"/>
        <v>0</v>
      </c>
      <c r="NW250" s="56">
        <f t="shared" si="2139"/>
        <v>0</v>
      </c>
      <c r="NX250" s="56">
        <f t="shared" si="2139"/>
        <v>0</v>
      </c>
      <c r="NY250" s="56">
        <f t="shared" si="2139"/>
        <v>0</v>
      </c>
      <c r="NZ250" s="56">
        <f t="shared" si="2139"/>
        <v>0</v>
      </c>
      <c r="OA250" s="57">
        <f t="shared" si="2139"/>
        <v>0</v>
      </c>
      <c r="OB250" s="56">
        <f t="shared" si="2139"/>
        <v>0</v>
      </c>
      <c r="OC250" s="56">
        <f t="shared" si="2139"/>
        <v>0</v>
      </c>
      <c r="OD250" s="56">
        <f t="shared" si="2139"/>
        <v>0</v>
      </c>
      <c r="OE250" s="107">
        <f t="shared" si="2139"/>
        <v>0</v>
      </c>
      <c r="OF250" s="57">
        <f t="shared" si="2139"/>
        <v>0</v>
      </c>
      <c r="OG250" s="56">
        <f t="shared" si="2139"/>
        <v>0</v>
      </c>
      <c r="OH250" s="56">
        <f t="shared" si="2139"/>
        <v>0</v>
      </c>
      <c r="OI250" s="56">
        <f t="shared" si="2139"/>
        <v>0</v>
      </c>
      <c r="OJ250" s="56">
        <f t="shared" si="2139"/>
        <v>0</v>
      </c>
      <c r="OK250" s="56">
        <f t="shared" si="2139"/>
        <v>0</v>
      </c>
      <c r="OL250" s="56">
        <f t="shared" si="2139"/>
        <v>0</v>
      </c>
      <c r="OM250" s="56">
        <f t="shared" si="2139"/>
        <v>0</v>
      </c>
      <c r="ON250" s="56">
        <f t="shared" si="2139"/>
        <v>0</v>
      </c>
      <c r="OO250" s="56">
        <f t="shared" si="2139"/>
        <v>0</v>
      </c>
      <c r="OP250" s="56">
        <f t="shared" si="2139"/>
        <v>0</v>
      </c>
      <c r="OQ250" s="57">
        <f t="shared" si="2139"/>
        <v>0</v>
      </c>
      <c r="OR250" s="56">
        <f t="shared" si="2139"/>
        <v>0</v>
      </c>
      <c r="OS250" s="56">
        <f t="shared" si="2139"/>
        <v>0</v>
      </c>
      <c r="OT250" s="56">
        <f t="shared" si="2139"/>
        <v>0</v>
      </c>
      <c r="OU250" s="107">
        <f t="shared" si="2139"/>
        <v>0</v>
      </c>
      <c r="OV250" s="57">
        <f t="shared" si="2139"/>
        <v>0</v>
      </c>
      <c r="OW250" s="56">
        <f t="shared" si="2139"/>
        <v>0</v>
      </c>
      <c r="OX250" s="56">
        <f t="shared" si="2139"/>
        <v>0</v>
      </c>
      <c r="OY250" s="56">
        <f t="shared" si="2139"/>
        <v>0</v>
      </c>
      <c r="OZ250" s="56">
        <f t="shared" si="2139"/>
        <v>0</v>
      </c>
      <c r="PA250" s="56">
        <f t="shared" si="2139"/>
        <v>0</v>
      </c>
      <c r="PB250" s="56">
        <f t="shared" si="2139"/>
        <v>0</v>
      </c>
      <c r="PC250" s="56">
        <f t="shared" si="2139"/>
        <v>0</v>
      </c>
      <c r="PD250" s="56">
        <f t="shared" si="2139"/>
        <v>0</v>
      </c>
      <c r="PE250" s="56">
        <f t="shared" si="2139"/>
        <v>0</v>
      </c>
      <c r="PF250" s="56">
        <f t="shared" si="2139"/>
        <v>0</v>
      </c>
      <c r="PG250" s="57">
        <f t="shared" ref="PG250:RR250" si="2140">SUM(PG251:PG258)</f>
        <v>0</v>
      </c>
      <c r="PH250" s="56">
        <f t="shared" si="2140"/>
        <v>0</v>
      </c>
      <c r="PI250" s="56">
        <f t="shared" si="2140"/>
        <v>0</v>
      </c>
      <c r="PJ250" s="56">
        <f t="shared" si="2140"/>
        <v>0</v>
      </c>
      <c r="PK250" s="107">
        <f t="shared" si="2140"/>
        <v>0</v>
      </c>
      <c r="PL250" s="57">
        <f t="shared" si="2140"/>
        <v>0</v>
      </c>
      <c r="PM250" s="56">
        <f t="shared" si="2140"/>
        <v>0</v>
      </c>
      <c r="PN250" s="56">
        <f t="shared" si="2140"/>
        <v>0</v>
      </c>
      <c r="PO250" s="56">
        <f t="shared" si="2140"/>
        <v>0</v>
      </c>
      <c r="PP250" s="56">
        <f t="shared" si="2140"/>
        <v>0</v>
      </c>
      <c r="PQ250" s="56">
        <f t="shared" si="2140"/>
        <v>0</v>
      </c>
      <c r="PR250" s="56">
        <f t="shared" si="2140"/>
        <v>0</v>
      </c>
      <c r="PS250" s="56">
        <f t="shared" si="2140"/>
        <v>0</v>
      </c>
      <c r="PT250" s="56">
        <f t="shared" si="2140"/>
        <v>0</v>
      </c>
      <c r="PU250" s="56">
        <f t="shared" si="2140"/>
        <v>0</v>
      </c>
      <c r="PV250" s="56">
        <f t="shared" si="2140"/>
        <v>0</v>
      </c>
      <c r="PW250" s="57">
        <f t="shared" si="2140"/>
        <v>0</v>
      </c>
      <c r="PX250" s="56">
        <f t="shared" si="2140"/>
        <v>0</v>
      </c>
      <c r="PY250" s="56">
        <f t="shared" si="2140"/>
        <v>0</v>
      </c>
      <c r="PZ250" s="56">
        <f t="shared" si="2140"/>
        <v>0</v>
      </c>
      <c r="QA250" s="107">
        <f t="shared" si="2140"/>
        <v>0</v>
      </c>
      <c r="QB250" s="57">
        <f t="shared" si="2140"/>
        <v>0</v>
      </c>
      <c r="QC250" s="56">
        <f t="shared" si="2140"/>
        <v>0</v>
      </c>
      <c r="QD250" s="56">
        <f t="shared" si="2140"/>
        <v>0</v>
      </c>
      <c r="QE250" s="56">
        <f t="shared" si="2140"/>
        <v>0</v>
      </c>
      <c r="QF250" s="56">
        <f t="shared" si="2140"/>
        <v>0</v>
      </c>
      <c r="QG250" s="56">
        <f t="shared" si="2140"/>
        <v>0</v>
      </c>
      <c r="QH250" s="56">
        <f t="shared" si="2140"/>
        <v>0</v>
      </c>
      <c r="QI250" s="56">
        <f t="shared" si="2140"/>
        <v>0</v>
      </c>
      <c r="QJ250" s="56">
        <f t="shared" si="2140"/>
        <v>0</v>
      </c>
      <c r="QK250" s="56">
        <f t="shared" si="2140"/>
        <v>0</v>
      </c>
      <c r="QL250" s="56">
        <f t="shared" si="2140"/>
        <v>0</v>
      </c>
      <c r="QM250" s="57">
        <f t="shared" si="2140"/>
        <v>0</v>
      </c>
      <c r="QN250" s="56">
        <f t="shared" si="2140"/>
        <v>0</v>
      </c>
      <c r="QO250" s="56">
        <f t="shared" si="2140"/>
        <v>0</v>
      </c>
      <c r="QP250" s="56">
        <f t="shared" si="2140"/>
        <v>0</v>
      </c>
      <c r="QQ250" s="107">
        <f t="shared" si="2140"/>
        <v>0</v>
      </c>
      <c r="QR250" s="57">
        <f t="shared" si="2140"/>
        <v>0</v>
      </c>
      <c r="QS250" s="56">
        <f t="shared" si="2140"/>
        <v>0</v>
      </c>
      <c r="QT250" s="56">
        <f t="shared" si="2140"/>
        <v>0</v>
      </c>
      <c r="QU250" s="56">
        <f t="shared" si="2140"/>
        <v>0</v>
      </c>
      <c r="QV250" s="56">
        <f t="shared" si="2140"/>
        <v>0</v>
      </c>
      <c r="QW250" s="56">
        <f t="shared" si="2140"/>
        <v>0</v>
      </c>
      <c r="QX250" s="56">
        <f t="shared" si="2140"/>
        <v>0</v>
      </c>
      <c r="QY250" s="56">
        <f t="shared" si="2140"/>
        <v>0</v>
      </c>
      <c r="QZ250" s="56">
        <f t="shared" si="2140"/>
        <v>0</v>
      </c>
      <c r="RA250" s="56">
        <f t="shared" si="2140"/>
        <v>0</v>
      </c>
      <c r="RB250" s="56">
        <f t="shared" si="2140"/>
        <v>0</v>
      </c>
      <c r="RC250" s="57">
        <f t="shared" si="2140"/>
        <v>0</v>
      </c>
      <c r="RD250" s="56">
        <f t="shared" si="2140"/>
        <v>0</v>
      </c>
      <c r="RE250" s="56">
        <f t="shared" si="2140"/>
        <v>0</v>
      </c>
      <c r="RF250" s="56">
        <f t="shared" si="2140"/>
        <v>0</v>
      </c>
      <c r="RG250" s="56">
        <f t="shared" si="2140"/>
        <v>0</v>
      </c>
      <c r="RH250" s="56">
        <f t="shared" si="2140"/>
        <v>0</v>
      </c>
      <c r="RI250" s="56">
        <f t="shared" si="2140"/>
        <v>0</v>
      </c>
      <c r="RJ250" s="56">
        <f t="shared" si="2140"/>
        <v>0</v>
      </c>
      <c r="RK250" s="56">
        <f t="shared" si="2140"/>
        <v>0</v>
      </c>
      <c r="RL250" s="56">
        <f t="shared" si="2140"/>
        <v>0</v>
      </c>
      <c r="RM250" s="56">
        <f t="shared" si="2140"/>
        <v>0</v>
      </c>
      <c r="RN250" s="56">
        <f t="shared" si="2140"/>
        <v>0</v>
      </c>
      <c r="RO250" s="56">
        <f t="shared" si="2140"/>
        <v>0</v>
      </c>
      <c r="RP250" s="56">
        <f t="shared" si="2140"/>
        <v>0</v>
      </c>
      <c r="RQ250" s="107">
        <f t="shared" si="2140"/>
        <v>0</v>
      </c>
      <c r="RR250" s="150">
        <f t="shared" si="2140"/>
        <v>0</v>
      </c>
      <c r="RS250" s="57">
        <f t="shared" ref="RS250:UD250" si="2141">SUM(RS251:RS258)</f>
        <v>0</v>
      </c>
      <c r="RT250" s="56">
        <f t="shared" si="2141"/>
        <v>0</v>
      </c>
      <c r="RU250" s="56">
        <f t="shared" si="2141"/>
        <v>0</v>
      </c>
      <c r="RV250" s="56">
        <f t="shared" si="2141"/>
        <v>0</v>
      </c>
      <c r="RW250" s="56">
        <f t="shared" si="2141"/>
        <v>0</v>
      </c>
      <c r="RX250" s="56">
        <f t="shared" si="2141"/>
        <v>0</v>
      </c>
      <c r="RY250" s="56">
        <f t="shared" si="2141"/>
        <v>0</v>
      </c>
      <c r="RZ250" s="56">
        <f t="shared" si="2141"/>
        <v>0</v>
      </c>
      <c r="SA250" s="56">
        <f t="shared" si="2141"/>
        <v>0</v>
      </c>
      <c r="SB250" s="56">
        <f t="shared" si="2141"/>
        <v>0</v>
      </c>
      <c r="SC250" s="56">
        <f t="shared" si="2141"/>
        <v>0</v>
      </c>
      <c r="SD250" s="57">
        <f t="shared" si="2141"/>
        <v>0</v>
      </c>
      <c r="SE250" s="56">
        <f t="shared" si="2141"/>
        <v>0</v>
      </c>
      <c r="SF250" s="56">
        <f t="shared" si="2141"/>
        <v>0</v>
      </c>
      <c r="SG250" s="56">
        <f t="shared" si="2141"/>
        <v>0</v>
      </c>
      <c r="SH250" s="107">
        <f t="shared" si="2141"/>
        <v>0</v>
      </c>
      <c r="SI250" s="57">
        <f t="shared" si="2141"/>
        <v>0</v>
      </c>
      <c r="SJ250" s="56">
        <f t="shared" si="2141"/>
        <v>0</v>
      </c>
      <c r="SK250" s="56">
        <f t="shared" si="2141"/>
        <v>0</v>
      </c>
      <c r="SL250" s="56">
        <f t="shared" si="2141"/>
        <v>0</v>
      </c>
      <c r="SM250" s="56">
        <f t="shared" si="2141"/>
        <v>0</v>
      </c>
      <c r="SN250" s="56">
        <f t="shared" si="2141"/>
        <v>0</v>
      </c>
      <c r="SO250" s="56">
        <f t="shared" si="2141"/>
        <v>0</v>
      </c>
      <c r="SP250" s="56">
        <f t="shared" si="2141"/>
        <v>0</v>
      </c>
      <c r="SQ250" s="56">
        <f t="shared" si="2141"/>
        <v>0</v>
      </c>
      <c r="SR250" s="56">
        <f t="shared" si="2141"/>
        <v>0</v>
      </c>
      <c r="SS250" s="56">
        <f t="shared" si="2141"/>
        <v>0</v>
      </c>
      <c r="ST250" s="57">
        <f t="shared" si="2141"/>
        <v>0</v>
      </c>
      <c r="SU250" s="56">
        <f t="shared" si="2141"/>
        <v>0</v>
      </c>
      <c r="SV250" s="56">
        <f t="shared" si="2141"/>
        <v>0</v>
      </c>
      <c r="SW250" s="56">
        <f t="shared" si="2141"/>
        <v>0</v>
      </c>
      <c r="SX250" s="107">
        <f t="shared" si="2141"/>
        <v>0</v>
      </c>
      <c r="SY250" s="57">
        <f t="shared" si="2141"/>
        <v>0</v>
      </c>
      <c r="SZ250" s="56">
        <f t="shared" si="2141"/>
        <v>0</v>
      </c>
      <c r="TA250" s="56">
        <f t="shared" si="2141"/>
        <v>0</v>
      </c>
      <c r="TB250" s="56">
        <f t="shared" si="2141"/>
        <v>0</v>
      </c>
      <c r="TC250" s="56">
        <f t="shared" si="2141"/>
        <v>0</v>
      </c>
      <c r="TD250" s="56">
        <f t="shared" si="2141"/>
        <v>0</v>
      </c>
      <c r="TE250" s="56">
        <f t="shared" si="2141"/>
        <v>0</v>
      </c>
      <c r="TF250" s="56">
        <f t="shared" si="2141"/>
        <v>0</v>
      </c>
      <c r="TG250" s="56">
        <f t="shared" si="2141"/>
        <v>0</v>
      </c>
      <c r="TH250" s="56">
        <f t="shared" si="2141"/>
        <v>0</v>
      </c>
      <c r="TI250" s="56">
        <f t="shared" si="2141"/>
        <v>0</v>
      </c>
      <c r="TJ250" s="57">
        <f t="shared" si="2141"/>
        <v>0</v>
      </c>
      <c r="TK250" s="56">
        <f t="shared" si="2141"/>
        <v>0</v>
      </c>
      <c r="TL250" s="56">
        <f t="shared" si="2141"/>
        <v>0</v>
      </c>
      <c r="TM250" s="56">
        <f t="shared" si="2141"/>
        <v>0</v>
      </c>
      <c r="TN250" s="107">
        <f t="shared" si="2141"/>
        <v>0</v>
      </c>
      <c r="TO250" s="57">
        <f t="shared" si="2141"/>
        <v>0</v>
      </c>
      <c r="TP250" s="56">
        <f t="shared" si="2141"/>
        <v>0</v>
      </c>
      <c r="TQ250" s="56">
        <f t="shared" si="2141"/>
        <v>0</v>
      </c>
      <c r="TR250" s="56">
        <f t="shared" si="2141"/>
        <v>0</v>
      </c>
      <c r="TS250" s="56">
        <f t="shared" si="2141"/>
        <v>0</v>
      </c>
      <c r="TT250" s="56">
        <f t="shared" si="2141"/>
        <v>0</v>
      </c>
      <c r="TU250" s="56">
        <f t="shared" si="2141"/>
        <v>0</v>
      </c>
      <c r="TV250" s="56">
        <f t="shared" si="2141"/>
        <v>0</v>
      </c>
      <c r="TW250" s="56">
        <f t="shared" si="2141"/>
        <v>0</v>
      </c>
      <c r="TX250" s="56">
        <f t="shared" si="2141"/>
        <v>0</v>
      </c>
      <c r="TY250" s="56">
        <f t="shared" si="2141"/>
        <v>0</v>
      </c>
      <c r="TZ250" s="57">
        <f t="shared" si="2141"/>
        <v>0</v>
      </c>
      <c r="UA250" s="56">
        <f t="shared" si="2141"/>
        <v>0</v>
      </c>
      <c r="UB250" s="56">
        <f t="shared" si="2141"/>
        <v>0</v>
      </c>
      <c r="UC250" s="56">
        <f t="shared" si="2141"/>
        <v>0</v>
      </c>
      <c r="UD250" s="107">
        <f t="shared" si="2141"/>
        <v>0</v>
      </c>
      <c r="UE250" s="57">
        <f t="shared" ref="UE250:VD250" si="2142">SUM(UE251:UE258)</f>
        <v>0</v>
      </c>
      <c r="UF250" s="56">
        <f t="shared" si="2142"/>
        <v>0</v>
      </c>
      <c r="UG250" s="56">
        <f t="shared" si="2142"/>
        <v>0</v>
      </c>
      <c r="UH250" s="56">
        <f t="shared" si="2142"/>
        <v>0</v>
      </c>
      <c r="UI250" s="56">
        <f t="shared" si="2142"/>
        <v>0</v>
      </c>
      <c r="UJ250" s="56">
        <f t="shared" si="2142"/>
        <v>0</v>
      </c>
      <c r="UK250" s="56">
        <f t="shared" si="2142"/>
        <v>0</v>
      </c>
      <c r="UL250" s="56">
        <f t="shared" si="2142"/>
        <v>0</v>
      </c>
      <c r="UM250" s="56">
        <f t="shared" si="2142"/>
        <v>0</v>
      </c>
      <c r="UN250" s="56">
        <f t="shared" si="2142"/>
        <v>0</v>
      </c>
      <c r="UO250" s="56">
        <f t="shared" si="2142"/>
        <v>0</v>
      </c>
      <c r="UP250" s="57">
        <f t="shared" si="2142"/>
        <v>0</v>
      </c>
      <c r="UQ250" s="56">
        <f t="shared" si="2142"/>
        <v>0</v>
      </c>
      <c r="UR250" s="56">
        <f t="shared" si="2142"/>
        <v>0</v>
      </c>
      <c r="US250" s="56">
        <f t="shared" si="2142"/>
        <v>0</v>
      </c>
      <c r="UT250" s="56">
        <f t="shared" si="2142"/>
        <v>0</v>
      </c>
      <c r="UU250" s="56">
        <f t="shared" si="2142"/>
        <v>0</v>
      </c>
      <c r="UV250" s="56">
        <f t="shared" si="2142"/>
        <v>0</v>
      </c>
      <c r="UW250" s="56">
        <f t="shared" si="2142"/>
        <v>0</v>
      </c>
      <c r="UX250" s="56">
        <f t="shared" si="2142"/>
        <v>0</v>
      </c>
      <c r="UY250" s="56">
        <f t="shared" si="2142"/>
        <v>0</v>
      </c>
      <c r="UZ250" s="56">
        <f t="shared" si="2142"/>
        <v>0</v>
      </c>
      <c r="VA250" s="56">
        <f t="shared" si="2142"/>
        <v>0</v>
      </c>
      <c r="VB250" s="56">
        <f t="shared" si="2142"/>
        <v>0</v>
      </c>
      <c r="VC250" s="56">
        <f t="shared" si="2142"/>
        <v>0</v>
      </c>
      <c r="VD250" s="107">
        <f t="shared" si="2142"/>
        <v>0</v>
      </c>
      <c r="VE250" s="9" t="str">
        <f t="shared" si="1698"/>
        <v>-</v>
      </c>
    </row>
    <row r="251" spans="1:577" ht="20.149999999999999" customHeight="1">
      <c r="A251" s="21"/>
      <c r="B251" s="21"/>
      <c r="C251" s="22">
        <v>65021</v>
      </c>
      <c r="D251" s="23" t="s">
        <v>230</v>
      </c>
      <c r="E251" s="191">
        <f t="shared" ref="E251:E258" si="2143">SUM(F251:I251)</f>
        <v>0</v>
      </c>
      <c r="F251" s="192"/>
      <c r="G251" s="192"/>
      <c r="H251" s="193"/>
      <c r="I251" s="227"/>
      <c r="J251" s="239">
        <f t="shared" ref="J251:J258" si="2144">SUM(K251:Y251)</f>
        <v>0</v>
      </c>
      <c r="K251" s="59"/>
      <c r="L251" s="58"/>
      <c r="M251" s="58"/>
      <c r="N251" s="58"/>
      <c r="O251" s="58"/>
      <c r="P251" s="58"/>
      <c r="Q251" s="58"/>
      <c r="R251" s="58"/>
      <c r="S251" s="58"/>
      <c r="T251" s="58"/>
      <c r="U251" s="59"/>
      <c r="V251" s="58"/>
      <c r="W251" s="58"/>
      <c r="X251" s="58"/>
      <c r="Y251" s="108"/>
      <c r="Z251" s="167">
        <f t="shared" ref="Z251:Z258" si="2145">SUM(AA251:AO251)</f>
        <v>0</v>
      </c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9"/>
      <c r="AL251" s="58"/>
      <c r="AM251" s="58"/>
      <c r="AN251" s="58"/>
      <c r="AO251" s="108"/>
      <c r="AP251" s="167">
        <f t="shared" ref="AP251:AP258" si="2146">SUM(AQ251:BE251)</f>
        <v>0</v>
      </c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9"/>
      <c r="BB251" s="58"/>
      <c r="BC251" s="58"/>
      <c r="BD251" s="58"/>
      <c r="BE251" s="108"/>
      <c r="BF251" s="167">
        <f t="shared" ref="BF251:BF258" si="2147">SUM(BG251:BU251)</f>
        <v>0</v>
      </c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9"/>
      <c r="BR251" s="58"/>
      <c r="BS251" s="58"/>
      <c r="BT251" s="58"/>
      <c r="BU251" s="108"/>
      <c r="BV251" s="167">
        <f t="shared" ref="BV251:BV258" si="2148">SUM(BW251:CU251)</f>
        <v>0</v>
      </c>
      <c r="BW251" s="58"/>
      <c r="BX251" s="58"/>
      <c r="BY251" s="58"/>
      <c r="BZ251" s="58"/>
      <c r="CA251" s="58"/>
      <c r="CB251" s="58"/>
      <c r="CC251" s="58"/>
      <c r="CD251" s="58"/>
      <c r="CE251" s="58"/>
      <c r="CF251" s="58"/>
      <c r="CG251" s="59"/>
      <c r="CH251" s="58"/>
      <c r="CI251" s="58"/>
      <c r="CJ251" s="58"/>
      <c r="CK251" s="58"/>
      <c r="CL251" s="58"/>
      <c r="CM251" s="58"/>
      <c r="CN251" s="58"/>
      <c r="CO251" s="58"/>
      <c r="CP251" s="58"/>
      <c r="CQ251" s="58"/>
      <c r="CR251" s="58"/>
      <c r="CS251" s="58"/>
      <c r="CT251" s="58"/>
      <c r="CU251" s="108"/>
      <c r="CV251" s="171"/>
      <c r="CW251" s="167">
        <f t="shared" ref="CW251:CW258" si="2149">SUM(CX251:DL251)</f>
        <v>0</v>
      </c>
      <c r="CX251" s="58"/>
      <c r="CY251" s="58"/>
      <c r="CZ251" s="58"/>
      <c r="DA251" s="58"/>
      <c r="DB251" s="58"/>
      <c r="DC251" s="58"/>
      <c r="DD251" s="58"/>
      <c r="DE251" s="58"/>
      <c r="DF251" s="58"/>
      <c r="DG251" s="58"/>
      <c r="DH251" s="59"/>
      <c r="DI251" s="58"/>
      <c r="DJ251" s="58"/>
      <c r="DK251" s="58"/>
      <c r="DL251" s="108"/>
      <c r="DM251" s="167">
        <f t="shared" ref="DM251:DM258" si="2150">SUM(DN251:EB251)</f>
        <v>0</v>
      </c>
      <c r="DN251" s="58"/>
      <c r="DO251" s="58"/>
      <c r="DP251" s="58"/>
      <c r="DQ251" s="58"/>
      <c r="DR251" s="58"/>
      <c r="DS251" s="58"/>
      <c r="DT251" s="58"/>
      <c r="DU251" s="58"/>
      <c r="DV251" s="58"/>
      <c r="DW251" s="58"/>
      <c r="DX251" s="59"/>
      <c r="DY251" s="58"/>
      <c r="DZ251" s="58"/>
      <c r="EA251" s="58"/>
      <c r="EB251" s="108"/>
      <c r="EC251" s="167">
        <f t="shared" ref="EC251:EC258" si="2151">SUM(ED251:ER251)</f>
        <v>0</v>
      </c>
      <c r="ED251" s="58"/>
      <c r="EE251" s="58"/>
      <c r="EF251" s="58"/>
      <c r="EG251" s="58"/>
      <c r="EH251" s="58"/>
      <c r="EI251" s="58"/>
      <c r="EJ251" s="58"/>
      <c r="EK251" s="58"/>
      <c r="EL251" s="58"/>
      <c r="EM251" s="58"/>
      <c r="EN251" s="59"/>
      <c r="EO251" s="58"/>
      <c r="EP251" s="58"/>
      <c r="EQ251" s="58"/>
      <c r="ER251" s="108"/>
      <c r="ES251" s="167">
        <f t="shared" ref="ES251:ES258" si="2152">SUM(ET251:FH251)</f>
        <v>0</v>
      </c>
      <c r="ET251" s="58"/>
      <c r="EU251" s="58"/>
      <c r="EV251" s="58"/>
      <c r="EW251" s="58"/>
      <c r="EX251" s="58"/>
      <c r="EY251" s="58"/>
      <c r="EZ251" s="58"/>
      <c r="FA251" s="58"/>
      <c r="FB251" s="58"/>
      <c r="FC251" s="58"/>
      <c r="FD251" s="59"/>
      <c r="FE251" s="58"/>
      <c r="FF251" s="58"/>
      <c r="FG251" s="58"/>
      <c r="FH251" s="108"/>
      <c r="FI251" s="167">
        <f t="shared" ref="FI251:FI258" si="2153">SUM(FJ251:FX251)</f>
        <v>0</v>
      </c>
      <c r="FJ251" s="58"/>
      <c r="FK251" s="58"/>
      <c r="FL251" s="58"/>
      <c r="FM251" s="58"/>
      <c r="FN251" s="58"/>
      <c r="FO251" s="58"/>
      <c r="FP251" s="58"/>
      <c r="FQ251" s="58"/>
      <c r="FR251" s="58"/>
      <c r="FS251" s="58"/>
      <c r="FT251" s="59"/>
      <c r="FU251" s="58"/>
      <c r="FV251" s="58"/>
      <c r="FW251" s="58"/>
      <c r="FX251" s="108"/>
      <c r="FY251" s="167">
        <f t="shared" ref="FY251:FY258" si="2154">SUM(FZ251:GN251)</f>
        <v>0</v>
      </c>
      <c r="FZ251" s="58"/>
      <c r="GA251" s="58"/>
      <c r="GB251" s="58"/>
      <c r="GC251" s="58"/>
      <c r="GD251" s="58"/>
      <c r="GE251" s="58"/>
      <c r="GF251" s="58"/>
      <c r="GG251" s="58"/>
      <c r="GH251" s="58"/>
      <c r="GI251" s="58"/>
      <c r="GJ251" s="59"/>
      <c r="GK251" s="58"/>
      <c r="GL251" s="58"/>
      <c r="GM251" s="58"/>
      <c r="GN251" s="108"/>
      <c r="GO251" s="167">
        <f t="shared" ref="GO251:GO258" si="2155">SUM(GP251:HN251)</f>
        <v>0</v>
      </c>
      <c r="GP251" s="58"/>
      <c r="GQ251" s="58"/>
      <c r="GR251" s="58"/>
      <c r="GS251" s="58"/>
      <c r="GT251" s="58"/>
      <c r="GU251" s="58"/>
      <c r="GV251" s="58"/>
      <c r="GW251" s="58"/>
      <c r="GX251" s="58"/>
      <c r="GY251" s="58"/>
      <c r="GZ251" s="59"/>
      <c r="HA251" s="58"/>
      <c r="HB251" s="58"/>
      <c r="HC251" s="58"/>
      <c r="HD251" s="58"/>
      <c r="HE251" s="58"/>
      <c r="HF251" s="58"/>
      <c r="HG251" s="58"/>
      <c r="HH251" s="58"/>
      <c r="HI251" s="58"/>
      <c r="HJ251" s="58"/>
      <c r="HK251" s="58"/>
      <c r="HL251" s="58"/>
      <c r="HM251" s="58"/>
      <c r="HN251" s="108"/>
      <c r="HO251" s="170"/>
      <c r="HP251" s="171"/>
      <c r="HQ251" s="167">
        <f t="shared" ref="HQ251:HQ258" si="2156">SUM(HR251:IF251)</f>
        <v>0</v>
      </c>
      <c r="HR251" s="58"/>
      <c r="HS251" s="58"/>
      <c r="HT251" s="58"/>
      <c r="HU251" s="58"/>
      <c r="HV251" s="58"/>
      <c r="HW251" s="58"/>
      <c r="HX251" s="58"/>
      <c r="HY251" s="58"/>
      <c r="HZ251" s="58"/>
      <c r="IA251" s="58"/>
      <c r="IB251" s="59"/>
      <c r="IC251" s="58"/>
      <c r="ID251" s="58"/>
      <c r="IE251" s="58"/>
      <c r="IF251" s="108"/>
      <c r="IG251" s="167">
        <f t="shared" ref="IG251:IG258" si="2157">SUM(IH251:IV251)</f>
        <v>0</v>
      </c>
      <c r="IH251" s="58"/>
      <c r="II251" s="58"/>
      <c r="IJ251" s="58"/>
      <c r="IK251" s="58"/>
      <c r="IL251" s="58"/>
      <c r="IM251" s="58"/>
      <c r="IN251" s="58"/>
      <c r="IO251" s="58"/>
      <c r="IP251" s="58"/>
      <c r="IQ251" s="58"/>
      <c r="IR251" s="59"/>
      <c r="IS251" s="58"/>
      <c r="IT251" s="58"/>
      <c r="IU251" s="58"/>
      <c r="IV251" s="108"/>
      <c r="IW251" s="167">
        <f t="shared" ref="IW251:IW258" si="2158">SUM(IX251:JL251)</f>
        <v>0</v>
      </c>
      <c r="IX251" s="58"/>
      <c r="IY251" s="58"/>
      <c r="IZ251" s="58"/>
      <c r="JA251" s="58"/>
      <c r="JB251" s="58"/>
      <c r="JC251" s="58"/>
      <c r="JD251" s="58"/>
      <c r="JE251" s="58"/>
      <c r="JF251" s="58"/>
      <c r="JG251" s="58"/>
      <c r="JH251" s="59"/>
      <c r="JI251" s="58"/>
      <c r="JJ251" s="58"/>
      <c r="JK251" s="58"/>
      <c r="JL251" s="108"/>
      <c r="JM251" s="167">
        <f t="shared" ref="JM251:JM258" si="2159">SUM(JN251:KB251)</f>
        <v>0</v>
      </c>
      <c r="JN251" s="58"/>
      <c r="JO251" s="58"/>
      <c r="JP251" s="58"/>
      <c r="JQ251" s="58"/>
      <c r="JR251" s="58"/>
      <c r="JS251" s="58"/>
      <c r="JT251" s="58"/>
      <c r="JU251" s="58"/>
      <c r="JV251" s="58"/>
      <c r="JW251" s="58"/>
      <c r="JX251" s="59"/>
      <c r="JY251" s="58"/>
      <c r="JZ251" s="58"/>
      <c r="KA251" s="58"/>
      <c r="KB251" s="108"/>
      <c r="KC251" s="167">
        <f t="shared" ref="KC251:KC258" si="2160">SUM(KD251:LB251)</f>
        <v>0</v>
      </c>
      <c r="KD251" s="58"/>
      <c r="KE251" s="58"/>
      <c r="KF251" s="58"/>
      <c r="KG251" s="58"/>
      <c r="KH251" s="58"/>
      <c r="KI251" s="58"/>
      <c r="KJ251" s="58"/>
      <c r="KK251" s="58"/>
      <c r="KL251" s="58"/>
      <c r="KM251" s="58"/>
      <c r="KN251" s="59"/>
      <c r="KO251" s="58"/>
      <c r="KP251" s="58"/>
      <c r="KQ251" s="58"/>
      <c r="KR251" s="58"/>
      <c r="KS251" s="58"/>
      <c r="KT251" s="58"/>
      <c r="KU251" s="58"/>
      <c r="KV251" s="58"/>
      <c r="KW251" s="58"/>
      <c r="KX251" s="58"/>
      <c r="KY251" s="58"/>
      <c r="KZ251" s="58"/>
      <c r="LA251" s="58"/>
      <c r="LB251" s="108"/>
      <c r="LC251" s="171"/>
      <c r="LD251" s="167">
        <f t="shared" ref="LD251:LD258" si="2161">SUM(LE251:LS251)</f>
        <v>0</v>
      </c>
      <c r="LE251" s="58"/>
      <c r="LF251" s="58"/>
      <c r="LG251" s="58"/>
      <c r="LH251" s="58"/>
      <c r="LI251" s="58"/>
      <c r="LJ251" s="58"/>
      <c r="LK251" s="58"/>
      <c r="LL251" s="58"/>
      <c r="LM251" s="58"/>
      <c r="LN251" s="58"/>
      <c r="LO251" s="59"/>
      <c r="LP251" s="58"/>
      <c r="LQ251" s="58"/>
      <c r="LR251" s="58"/>
      <c r="LS251" s="108"/>
      <c r="LT251" s="167">
        <f t="shared" ref="LT251:LT258" si="2162">SUM(LU251:MI251)</f>
        <v>0</v>
      </c>
      <c r="LU251" s="58"/>
      <c r="LV251" s="58"/>
      <c r="LW251" s="58"/>
      <c r="LX251" s="58"/>
      <c r="LY251" s="58"/>
      <c r="LZ251" s="58"/>
      <c r="MA251" s="58"/>
      <c r="MB251" s="58"/>
      <c r="MC251" s="58"/>
      <c r="MD251" s="58"/>
      <c r="ME251" s="59"/>
      <c r="MF251" s="58"/>
      <c r="MG251" s="58"/>
      <c r="MH251" s="58"/>
      <c r="MI251" s="108"/>
      <c r="MJ251" s="167">
        <f t="shared" ref="MJ251:MJ258" si="2163">SUM(MK251:MY251)</f>
        <v>0</v>
      </c>
      <c r="MK251" s="58"/>
      <c r="ML251" s="58"/>
      <c r="MM251" s="58"/>
      <c r="MN251" s="58"/>
      <c r="MO251" s="58"/>
      <c r="MP251" s="58"/>
      <c r="MQ251" s="58"/>
      <c r="MR251" s="58"/>
      <c r="MS251" s="58"/>
      <c r="MT251" s="58"/>
      <c r="MU251" s="59"/>
      <c r="MV251" s="58"/>
      <c r="MW251" s="58"/>
      <c r="MX251" s="58"/>
      <c r="MY251" s="108"/>
      <c r="MZ251" s="167">
        <f t="shared" ref="MZ251:MZ258" si="2164">SUM(NA251:NO251)</f>
        <v>0</v>
      </c>
      <c r="NA251" s="58"/>
      <c r="NB251" s="58"/>
      <c r="NC251" s="58"/>
      <c r="ND251" s="58"/>
      <c r="NE251" s="58"/>
      <c r="NF251" s="58"/>
      <c r="NG251" s="58"/>
      <c r="NH251" s="58"/>
      <c r="NI251" s="58"/>
      <c r="NJ251" s="58"/>
      <c r="NK251" s="59"/>
      <c r="NL251" s="58"/>
      <c r="NM251" s="58"/>
      <c r="NN251" s="58"/>
      <c r="NO251" s="108"/>
      <c r="NP251" s="167">
        <f t="shared" ref="NP251:NP258" si="2165">SUM(NQ251:OE251)</f>
        <v>0</v>
      </c>
      <c r="NQ251" s="58"/>
      <c r="NR251" s="58"/>
      <c r="NS251" s="58"/>
      <c r="NT251" s="58"/>
      <c r="NU251" s="58"/>
      <c r="NV251" s="58"/>
      <c r="NW251" s="58"/>
      <c r="NX251" s="58"/>
      <c r="NY251" s="58"/>
      <c r="NZ251" s="58"/>
      <c r="OA251" s="59"/>
      <c r="OB251" s="58"/>
      <c r="OC251" s="58"/>
      <c r="OD251" s="58"/>
      <c r="OE251" s="108"/>
      <c r="OF251" s="167">
        <f t="shared" ref="OF251:OF258" si="2166">SUM(OG251:OU251)</f>
        <v>0</v>
      </c>
      <c r="OG251" s="58"/>
      <c r="OH251" s="58"/>
      <c r="OI251" s="58"/>
      <c r="OJ251" s="58"/>
      <c r="OK251" s="58"/>
      <c r="OL251" s="58"/>
      <c r="OM251" s="58"/>
      <c r="ON251" s="58"/>
      <c r="OO251" s="58"/>
      <c r="OP251" s="58"/>
      <c r="OQ251" s="59"/>
      <c r="OR251" s="58"/>
      <c r="OS251" s="58"/>
      <c r="OT251" s="58"/>
      <c r="OU251" s="108"/>
      <c r="OV251" s="167">
        <f t="shared" ref="OV251:OV258" si="2167">SUM(OW251:PK251)</f>
        <v>0</v>
      </c>
      <c r="OW251" s="58"/>
      <c r="OX251" s="58"/>
      <c r="OY251" s="58"/>
      <c r="OZ251" s="58"/>
      <c r="PA251" s="58"/>
      <c r="PB251" s="58"/>
      <c r="PC251" s="58"/>
      <c r="PD251" s="58"/>
      <c r="PE251" s="58"/>
      <c r="PF251" s="58"/>
      <c r="PG251" s="59"/>
      <c r="PH251" s="58"/>
      <c r="PI251" s="58"/>
      <c r="PJ251" s="58"/>
      <c r="PK251" s="108"/>
      <c r="PL251" s="167">
        <f t="shared" ref="PL251:PL258" si="2168">SUM(PM251:QA251)</f>
        <v>0</v>
      </c>
      <c r="PM251" s="58"/>
      <c r="PN251" s="58"/>
      <c r="PO251" s="58"/>
      <c r="PP251" s="58"/>
      <c r="PQ251" s="58"/>
      <c r="PR251" s="58"/>
      <c r="PS251" s="58"/>
      <c r="PT251" s="58"/>
      <c r="PU251" s="58"/>
      <c r="PV251" s="58"/>
      <c r="PW251" s="59"/>
      <c r="PX251" s="58"/>
      <c r="PY251" s="58"/>
      <c r="PZ251" s="58"/>
      <c r="QA251" s="108"/>
      <c r="QB251" s="167">
        <f t="shared" ref="QB251:QB258" si="2169">SUM(QC251:QQ251)</f>
        <v>0</v>
      </c>
      <c r="QC251" s="58"/>
      <c r="QD251" s="58"/>
      <c r="QE251" s="58"/>
      <c r="QF251" s="58"/>
      <c r="QG251" s="58"/>
      <c r="QH251" s="58"/>
      <c r="QI251" s="58"/>
      <c r="QJ251" s="58"/>
      <c r="QK251" s="58"/>
      <c r="QL251" s="58"/>
      <c r="QM251" s="59"/>
      <c r="QN251" s="58"/>
      <c r="QO251" s="58"/>
      <c r="QP251" s="58"/>
      <c r="QQ251" s="108"/>
      <c r="QR251" s="167">
        <f t="shared" ref="QR251:QR258" si="2170">SUM(QS251:RQ251)</f>
        <v>0</v>
      </c>
      <c r="QS251" s="58"/>
      <c r="QT251" s="58"/>
      <c r="QU251" s="58"/>
      <c r="QV251" s="58"/>
      <c r="QW251" s="58"/>
      <c r="QX251" s="58"/>
      <c r="QY251" s="58"/>
      <c r="QZ251" s="58"/>
      <c r="RA251" s="58"/>
      <c r="RB251" s="58"/>
      <c r="RC251" s="59"/>
      <c r="RD251" s="58"/>
      <c r="RE251" s="58"/>
      <c r="RF251" s="58"/>
      <c r="RG251" s="58"/>
      <c r="RH251" s="58"/>
      <c r="RI251" s="58"/>
      <c r="RJ251" s="58"/>
      <c r="RK251" s="58"/>
      <c r="RL251" s="58"/>
      <c r="RM251" s="58"/>
      <c r="RN251" s="58"/>
      <c r="RO251" s="58"/>
      <c r="RP251" s="58"/>
      <c r="RQ251" s="108"/>
      <c r="RR251" s="171"/>
      <c r="RS251" s="167">
        <f t="shared" ref="RS251:RS258" si="2171">SUM(RT251:SH251)</f>
        <v>0</v>
      </c>
      <c r="RT251" s="58"/>
      <c r="RU251" s="58"/>
      <c r="RV251" s="58"/>
      <c r="RW251" s="58"/>
      <c r="RX251" s="58"/>
      <c r="RY251" s="58"/>
      <c r="RZ251" s="58"/>
      <c r="SA251" s="58"/>
      <c r="SB251" s="58"/>
      <c r="SC251" s="58"/>
      <c r="SD251" s="59"/>
      <c r="SE251" s="58"/>
      <c r="SF251" s="58"/>
      <c r="SG251" s="58"/>
      <c r="SH251" s="108"/>
      <c r="SI251" s="167">
        <f t="shared" ref="SI251:SI258" si="2172">SUM(SJ251:SX251)</f>
        <v>0</v>
      </c>
      <c r="SJ251" s="58"/>
      <c r="SK251" s="58"/>
      <c r="SL251" s="58"/>
      <c r="SM251" s="58"/>
      <c r="SN251" s="58"/>
      <c r="SO251" s="58"/>
      <c r="SP251" s="58"/>
      <c r="SQ251" s="58"/>
      <c r="SR251" s="58"/>
      <c r="SS251" s="58"/>
      <c r="ST251" s="59"/>
      <c r="SU251" s="58"/>
      <c r="SV251" s="58"/>
      <c r="SW251" s="58"/>
      <c r="SX251" s="108"/>
      <c r="SY251" s="167">
        <f t="shared" ref="SY251:SY258" si="2173">SUM(SZ251:TN251)</f>
        <v>0</v>
      </c>
      <c r="SZ251" s="58"/>
      <c r="TA251" s="58"/>
      <c r="TB251" s="58"/>
      <c r="TC251" s="58"/>
      <c r="TD251" s="58"/>
      <c r="TE251" s="58"/>
      <c r="TF251" s="58"/>
      <c r="TG251" s="58"/>
      <c r="TH251" s="58"/>
      <c r="TI251" s="58"/>
      <c r="TJ251" s="59"/>
      <c r="TK251" s="58"/>
      <c r="TL251" s="58"/>
      <c r="TM251" s="58"/>
      <c r="TN251" s="108"/>
      <c r="TO251" s="167">
        <f t="shared" ref="TO251:TO258" si="2174">SUM(TP251:UD251)</f>
        <v>0</v>
      </c>
      <c r="TP251" s="58"/>
      <c r="TQ251" s="58"/>
      <c r="TR251" s="58"/>
      <c r="TS251" s="58"/>
      <c r="TT251" s="58"/>
      <c r="TU251" s="58"/>
      <c r="TV251" s="58"/>
      <c r="TW251" s="58"/>
      <c r="TX251" s="58"/>
      <c r="TY251" s="58"/>
      <c r="TZ251" s="59"/>
      <c r="UA251" s="58"/>
      <c r="UB251" s="58"/>
      <c r="UC251" s="58"/>
      <c r="UD251" s="108"/>
      <c r="UE251" s="167">
        <f t="shared" ref="UE251:UE258" si="2175">SUM(UF251:VD251)</f>
        <v>0</v>
      </c>
      <c r="UF251" s="58"/>
      <c r="UG251" s="58"/>
      <c r="UH251" s="58"/>
      <c r="UI251" s="58"/>
      <c r="UJ251" s="58"/>
      <c r="UK251" s="58"/>
      <c r="UL251" s="58"/>
      <c r="UM251" s="58"/>
      <c r="UN251" s="58"/>
      <c r="UO251" s="58"/>
      <c r="UP251" s="59"/>
      <c r="UQ251" s="58"/>
      <c r="UR251" s="58"/>
      <c r="US251" s="58"/>
      <c r="UT251" s="58"/>
      <c r="UU251" s="58"/>
      <c r="UV251" s="58"/>
      <c r="UW251" s="58"/>
      <c r="UX251" s="58"/>
      <c r="UY251" s="58"/>
      <c r="UZ251" s="58"/>
      <c r="VA251" s="58"/>
      <c r="VB251" s="58"/>
      <c r="VC251" s="58"/>
      <c r="VD251" s="108"/>
      <c r="VE251" s="9" t="str">
        <f t="shared" si="1698"/>
        <v>-</v>
      </c>
    </row>
    <row r="252" spans="1:577" ht="20.149999999999999" customHeight="1">
      <c r="A252" s="21"/>
      <c r="B252" s="21"/>
      <c r="C252" s="22">
        <v>65022</v>
      </c>
      <c r="D252" s="23" t="s">
        <v>231</v>
      </c>
      <c r="E252" s="191">
        <f t="shared" si="2143"/>
        <v>0</v>
      </c>
      <c r="F252" s="192"/>
      <c r="G252" s="192"/>
      <c r="H252" s="193"/>
      <c r="I252" s="227"/>
      <c r="J252" s="239">
        <f t="shared" si="2144"/>
        <v>0</v>
      </c>
      <c r="K252" s="59"/>
      <c r="L252" s="58"/>
      <c r="M252" s="58"/>
      <c r="N252" s="58"/>
      <c r="O252" s="58"/>
      <c r="P252" s="58"/>
      <c r="Q252" s="58"/>
      <c r="R252" s="58"/>
      <c r="S252" s="58"/>
      <c r="T252" s="58"/>
      <c r="U252" s="59"/>
      <c r="V252" s="58"/>
      <c r="W252" s="58"/>
      <c r="X252" s="58"/>
      <c r="Y252" s="108"/>
      <c r="Z252" s="167">
        <f t="shared" si="2145"/>
        <v>0</v>
      </c>
      <c r="AA252" s="58"/>
      <c r="AB252" s="58"/>
      <c r="AC252" s="58"/>
      <c r="AD252" s="58"/>
      <c r="AE252" s="58"/>
      <c r="AF252" s="58"/>
      <c r="AG252" s="58"/>
      <c r="AH252" s="58"/>
      <c r="AI252" s="58"/>
      <c r="AJ252" s="58"/>
      <c r="AK252" s="59"/>
      <c r="AL252" s="58"/>
      <c r="AM252" s="58"/>
      <c r="AN252" s="58"/>
      <c r="AO252" s="108"/>
      <c r="AP252" s="167">
        <f t="shared" si="2146"/>
        <v>0</v>
      </c>
      <c r="AQ252" s="58"/>
      <c r="AR252" s="58"/>
      <c r="AS252" s="58"/>
      <c r="AT252" s="58"/>
      <c r="AU252" s="58"/>
      <c r="AV252" s="58"/>
      <c r="AW252" s="58"/>
      <c r="AX252" s="58"/>
      <c r="AY252" s="58"/>
      <c r="AZ252" s="58"/>
      <c r="BA252" s="59"/>
      <c r="BB252" s="58"/>
      <c r="BC252" s="58"/>
      <c r="BD252" s="58"/>
      <c r="BE252" s="108"/>
      <c r="BF252" s="167">
        <f t="shared" si="2147"/>
        <v>0</v>
      </c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9"/>
      <c r="BR252" s="58"/>
      <c r="BS252" s="58"/>
      <c r="BT252" s="58"/>
      <c r="BU252" s="108"/>
      <c r="BV252" s="167">
        <f t="shared" si="2148"/>
        <v>0</v>
      </c>
      <c r="BW252" s="58"/>
      <c r="BX252" s="58"/>
      <c r="BY252" s="58"/>
      <c r="BZ252" s="58"/>
      <c r="CA252" s="58"/>
      <c r="CB252" s="58"/>
      <c r="CC252" s="58"/>
      <c r="CD252" s="58"/>
      <c r="CE252" s="58"/>
      <c r="CF252" s="58"/>
      <c r="CG252" s="59"/>
      <c r="CH252" s="58"/>
      <c r="CI252" s="58"/>
      <c r="CJ252" s="58"/>
      <c r="CK252" s="58"/>
      <c r="CL252" s="58"/>
      <c r="CM252" s="58"/>
      <c r="CN252" s="58"/>
      <c r="CO252" s="58"/>
      <c r="CP252" s="58"/>
      <c r="CQ252" s="58"/>
      <c r="CR252" s="58"/>
      <c r="CS252" s="58"/>
      <c r="CT252" s="58"/>
      <c r="CU252" s="108"/>
      <c r="CV252" s="171"/>
      <c r="CW252" s="167">
        <f t="shared" si="2149"/>
        <v>0</v>
      </c>
      <c r="CX252" s="58"/>
      <c r="CY252" s="58"/>
      <c r="CZ252" s="58"/>
      <c r="DA252" s="58"/>
      <c r="DB252" s="58"/>
      <c r="DC252" s="58"/>
      <c r="DD252" s="58"/>
      <c r="DE252" s="58"/>
      <c r="DF252" s="58"/>
      <c r="DG252" s="58"/>
      <c r="DH252" s="59"/>
      <c r="DI252" s="58"/>
      <c r="DJ252" s="58"/>
      <c r="DK252" s="58"/>
      <c r="DL252" s="108"/>
      <c r="DM252" s="167">
        <f t="shared" si="2150"/>
        <v>0</v>
      </c>
      <c r="DN252" s="58"/>
      <c r="DO252" s="58"/>
      <c r="DP252" s="58"/>
      <c r="DQ252" s="58"/>
      <c r="DR252" s="58"/>
      <c r="DS252" s="58"/>
      <c r="DT252" s="58"/>
      <c r="DU252" s="58"/>
      <c r="DV252" s="58"/>
      <c r="DW252" s="58"/>
      <c r="DX252" s="59"/>
      <c r="DY252" s="58"/>
      <c r="DZ252" s="58"/>
      <c r="EA252" s="58"/>
      <c r="EB252" s="108"/>
      <c r="EC252" s="167">
        <f t="shared" si="2151"/>
        <v>0</v>
      </c>
      <c r="ED252" s="58"/>
      <c r="EE252" s="58"/>
      <c r="EF252" s="58"/>
      <c r="EG252" s="58"/>
      <c r="EH252" s="58"/>
      <c r="EI252" s="58"/>
      <c r="EJ252" s="58"/>
      <c r="EK252" s="58"/>
      <c r="EL252" s="58"/>
      <c r="EM252" s="58"/>
      <c r="EN252" s="59"/>
      <c r="EO252" s="58"/>
      <c r="EP252" s="58"/>
      <c r="EQ252" s="58"/>
      <c r="ER252" s="108"/>
      <c r="ES252" s="167">
        <f t="shared" si="2152"/>
        <v>0</v>
      </c>
      <c r="ET252" s="58"/>
      <c r="EU252" s="58"/>
      <c r="EV252" s="58"/>
      <c r="EW252" s="58"/>
      <c r="EX252" s="58"/>
      <c r="EY252" s="58"/>
      <c r="EZ252" s="58"/>
      <c r="FA252" s="58"/>
      <c r="FB252" s="58"/>
      <c r="FC252" s="58"/>
      <c r="FD252" s="59"/>
      <c r="FE252" s="58"/>
      <c r="FF252" s="58"/>
      <c r="FG252" s="58"/>
      <c r="FH252" s="108"/>
      <c r="FI252" s="167">
        <f t="shared" si="2153"/>
        <v>0</v>
      </c>
      <c r="FJ252" s="58"/>
      <c r="FK252" s="58"/>
      <c r="FL252" s="58"/>
      <c r="FM252" s="58"/>
      <c r="FN252" s="58"/>
      <c r="FO252" s="58"/>
      <c r="FP252" s="58"/>
      <c r="FQ252" s="58"/>
      <c r="FR252" s="58"/>
      <c r="FS252" s="58"/>
      <c r="FT252" s="59"/>
      <c r="FU252" s="58"/>
      <c r="FV252" s="58"/>
      <c r="FW252" s="58"/>
      <c r="FX252" s="108"/>
      <c r="FY252" s="167">
        <f t="shared" si="2154"/>
        <v>0</v>
      </c>
      <c r="FZ252" s="58"/>
      <c r="GA252" s="58"/>
      <c r="GB252" s="58"/>
      <c r="GC252" s="58"/>
      <c r="GD252" s="58"/>
      <c r="GE252" s="58"/>
      <c r="GF252" s="58"/>
      <c r="GG252" s="58"/>
      <c r="GH252" s="58"/>
      <c r="GI252" s="58"/>
      <c r="GJ252" s="59"/>
      <c r="GK252" s="58"/>
      <c r="GL252" s="58"/>
      <c r="GM252" s="58"/>
      <c r="GN252" s="108"/>
      <c r="GO252" s="167">
        <f t="shared" si="2155"/>
        <v>0</v>
      </c>
      <c r="GP252" s="58"/>
      <c r="GQ252" s="58"/>
      <c r="GR252" s="58"/>
      <c r="GS252" s="58"/>
      <c r="GT252" s="58"/>
      <c r="GU252" s="58"/>
      <c r="GV252" s="58"/>
      <c r="GW252" s="58"/>
      <c r="GX252" s="58"/>
      <c r="GY252" s="58"/>
      <c r="GZ252" s="59"/>
      <c r="HA252" s="58"/>
      <c r="HB252" s="58"/>
      <c r="HC252" s="58"/>
      <c r="HD252" s="58"/>
      <c r="HE252" s="58"/>
      <c r="HF252" s="58"/>
      <c r="HG252" s="58"/>
      <c r="HH252" s="58"/>
      <c r="HI252" s="58"/>
      <c r="HJ252" s="58"/>
      <c r="HK252" s="58"/>
      <c r="HL252" s="58"/>
      <c r="HM252" s="58"/>
      <c r="HN252" s="108"/>
      <c r="HO252" s="170"/>
      <c r="HP252" s="171"/>
      <c r="HQ252" s="167">
        <f t="shared" si="2156"/>
        <v>0</v>
      </c>
      <c r="HR252" s="58"/>
      <c r="HS252" s="58"/>
      <c r="HT252" s="58"/>
      <c r="HU252" s="58"/>
      <c r="HV252" s="58"/>
      <c r="HW252" s="58"/>
      <c r="HX252" s="58"/>
      <c r="HY252" s="58"/>
      <c r="HZ252" s="58"/>
      <c r="IA252" s="58"/>
      <c r="IB252" s="59"/>
      <c r="IC252" s="58"/>
      <c r="ID252" s="58"/>
      <c r="IE252" s="58"/>
      <c r="IF252" s="108"/>
      <c r="IG252" s="167">
        <f t="shared" si="2157"/>
        <v>0</v>
      </c>
      <c r="IH252" s="58"/>
      <c r="II252" s="58"/>
      <c r="IJ252" s="58"/>
      <c r="IK252" s="58"/>
      <c r="IL252" s="58"/>
      <c r="IM252" s="58"/>
      <c r="IN252" s="58"/>
      <c r="IO252" s="58"/>
      <c r="IP252" s="58"/>
      <c r="IQ252" s="58"/>
      <c r="IR252" s="59"/>
      <c r="IS252" s="58"/>
      <c r="IT252" s="58"/>
      <c r="IU252" s="58"/>
      <c r="IV252" s="108"/>
      <c r="IW252" s="167">
        <f t="shared" si="2158"/>
        <v>0</v>
      </c>
      <c r="IX252" s="58"/>
      <c r="IY252" s="58"/>
      <c r="IZ252" s="58"/>
      <c r="JA252" s="58"/>
      <c r="JB252" s="58"/>
      <c r="JC252" s="58"/>
      <c r="JD252" s="58"/>
      <c r="JE252" s="58"/>
      <c r="JF252" s="58"/>
      <c r="JG252" s="58"/>
      <c r="JH252" s="59"/>
      <c r="JI252" s="58"/>
      <c r="JJ252" s="58"/>
      <c r="JK252" s="58"/>
      <c r="JL252" s="108"/>
      <c r="JM252" s="167">
        <f t="shared" si="2159"/>
        <v>0</v>
      </c>
      <c r="JN252" s="58"/>
      <c r="JO252" s="58"/>
      <c r="JP252" s="58"/>
      <c r="JQ252" s="58"/>
      <c r="JR252" s="58"/>
      <c r="JS252" s="58"/>
      <c r="JT252" s="58"/>
      <c r="JU252" s="58"/>
      <c r="JV252" s="58"/>
      <c r="JW252" s="58"/>
      <c r="JX252" s="59"/>
      <c r="JY252" s="58"/>
      <c r="JZ252" s="58"/>
      <c r="KA252" s="58"/>
      <c r="KB252" s="108"/>
      <c r="KC252" s="167">
        <f t="shared" si="2160"/>
        <v>0</v>
      </c>
      <c r="KD252" s="58"/>
      <c r="KE252" s="58"/>
      <c r="KF252" s="58"/>
      <c r="KG252" s="58"/>
      <c r="KH252" s="58"/>
      <c r="KI252" s="58"/>
      <c r="KJ252" s="58"/>
      <c r="KK252" s="58"/>
      <c r="KL252" s="58"/>
      <c r="KM252" s="58"/>
      <c r="KN252" s="59"/>
      <c r="KO252" s="58"/>
      <c r="KP252" s="58"/>
      <c r="KQ252" s="58"/>
      <c r="KR252" s="58"/>
      <c r="KS252" s="58"/>
      <c r="KT252" s="58"/>
      <c r="KU252" s="58"/>
      <c r="KV252" s="58"/>
      <c r="KW252" s="58"/>
      <c r="KX252" s="58"/>
      <c r="KY252" s="58"/>
      <c r="KZ252" s="58"/>
      <c r="LA252" s="58"/>
      <c r="LB252" s="108"/>
      <c r="LC252" s="171"/>
      <c r="LD252" s="167">
        <f t="shared" si="2161"/>
        <v>0</v>
      </c>
      <c r="LE252" s="58"/>
      <c r="LF252" s="58"/>
      <c r="LG252" s="58"/>
      <c r="LH252" s="58"/>
      <c r="LI252" s="58"/>
      <c r="LJ252" s="58"/>
      <c r="LK252" s="58"/>
      <c r="LL252" s="58"/>
      <c r="LM252" s="58"/>
      <c r="LN252" s="58"/>
      <c r="LO252" s="59"/>
      <c r="LP252" s="58"/>
      <c r="LQ252" s="58"/>
      <c r="LR252" s="58"/>
      <c r="LS252" s="108"/>
      <c r="LT252" s="167">
        <f t="shared" si="2162"/>
        <v>0</v>
      </c>
      <c r="LU252" s="58"/>
      <c r="LV252" s="58"/>
      <c r="LW252" s="58"/>
      <c r="LX252" s="58"/>
      <c r="LY252" s="58"/>
      <c r="LZ252" s="58"/>
      <c r="MA252" s="58"/>
      <c r="MB252" s="58"/>
      <c r="MC252" s="58"/>
      <c r="MD252" s="58"/>
      <c r="ME252" s="59"/>
      <c r="MF252" s="58"/>
      <c r="MG252" s="58"/>
      <c r="MH252" s="58"/>
      <c r="MI252" s="108"/>
      <c r="MJ252" s="167">
        <f t="shared" si="2163"/>
        <v>0</v>
      </c>
      <c r="MK252" s="58"/>
      <c r="ML252" s="58"/>
      <c r="MM252" s="58"/>
      <c r="MN252" s="58"/>
      <c r="MO252" s="58"/>
      <c r="MP252" s="58"/>
      <c r="MQ252" s="58"/>
      <c r="MR252" s="58"/>
      <c r="MS252" s="58"/>
      <c r="MT252" s="58"/>
      <c r="MU252" s="59"/>
      <c r="MV252" s="58"/>
      <c r="MW252" s="58"/>
      <c r="MX252" s="58"/>
      <c r="MY252" s="108"/>
      <c r="MZ252" s="167">
        <f t="shared" si="2164"/>
        <v>0</v>
      </c>
      <c r="NA252" s="58"/>
      <c r="NB252" s="58"/>
      <c r="NC252" s="58"/>
      <c r="ND252" s="58"/>
      <c r="NE252" s="58"/>
      <c r="NF252" s="58"/>
      <c r="NG252" s="58"/>
      <c r="NH252" s="58"/>
      <c r="NI252" s="58"/>
      <c r="NJ252" s="58"/>
      <c r="NK252" s="59"/>
      <c r="NL252" s="58"/>
      <c r="NM252" s="58"/>
      <c r="NN252" s="58"/>
      <c r="NO252" s="108"/>
      <c r="NP252" s="167">
        <f t="shared" si="2165"/>
        <v>0</v>
      </c>
      <c r="NQ252" s="58"/>
      <c r="NR252" s="58"/>
      <c r="NS252" s="58"/>
      <c r="NT252" s="58"/>
      <c r="NU252" s="58"/>
      <c r="NV252" s="58"/>
      <c r="NW252" s="58"/>
      <c r="NX252" s="58"/>
      <c r="NY252" s="58"/>
      <c r="NZ252" s="58"/>
      <c r="OA252" s="59"/>
      <c r="OB252" s="58"/>
      <c r="OC252" s="58"/>
      <c r="OD252" s="58"/>
      <c r="OE252" s="108"/>
      <c r="OF252" s="167">
        <f t="shared" si="2166"/>
        <v>0</v>
      </c>
      <c r="OG252" s="58"/>
      <c r="OH252" s="58"/>
      <c r="OI252" s="58"/>
      <c r="OJ252" s="58"/>
      <c r="OK252" s="58"/>
      <c r="OL252" s="58"/>
      <c r="OM252" s="58"/>
      <c r="ON252" s="58"/>
      <c r="OO252" s="58"/>
      <c r="OP252" s="58"/>
      <c r="OQ252" s="59"/>
      <c r="OR252" s="58"/>
      <c r="OS252" s="58"/>
      <c r="OT252" s="58"/>
      <c r="OU252" s="108"/>
      <c r="OV252" s="167">
        <f t="shared" si="2167"/>
        <v>0</v>
      </c>
      <c r="OW252" s="58"/>
      <c r="OX252" s="58"/>
      <c r="OY252" s="58"/>
      <c r="OZ252" s="58"/>
      <c r="PA252" s="58"/>
      <c r="PB252" s="58"/>
      <c r="PC252" s="58"/>
      <c r="PD252" s="58"/>
      <c r="PE252" s="58"/>
      <c r="PF252" s="58"/>
      <c r="PG252" s="59"/>
      <c r="PH252" s="58"/>
      <c r="PI252" s="58"/>
      <c r="PJ252" s="58"/>
      <c r="PK252" s="108"/>
      <c r="PL252" s="167">
        <f t="shared" si="2168"/>
        <v>0</v>
      </c>
      <c r="PM252" s="58"/>
      <c r="PN252" s="58"/>
      <c r="PO252" s="58"/>
      <c r="PP252" s="58"/>
      <c r="PQ252" s="58"/>
      <c r="PR252" s="58"/>
      <c r="PS252" s="58"/>
      <c r="PT252" s="58"/>
      <c r="PU252" s="58"/>
      <c r="PV252" s="58"/>
      <c r="PW252" s="59"/>
      <c r="PX252" s="58"/>
      <c r="PY252" s="58"/>
      <c r="PZ252" s="58"/>
      <c r="QA252" s="108"/>
      <c r="QB252" s="167">
        <f t="shared" si="2169"/>
        <v>0</v>
      </c>
      <c r="QC252" s="58"/>
      <c r="QD252" s="58"/>
      <c r="QE252" s="58"/>
      <c r="QF252" s="58"/>
      <c r="QG252" s="58"/>
      <c r="QH252" s="58"/>
      <c r="QI252" s="58"/>
      <c r="QJ252" s="58"/>
      <c r="QK252" s="58"/>
      <c r="QL252" s="58"/>
      <c r="QM252" s="59"/>
      <c r="QN252" s="58"/>
      <c r="QO252" s="58"/>
      <c r="QP252" s="58"/>
      <c r="QQ252" s="108"/>
      <c r="QR252" s="167">
        <f t="shared" si="2170"/>
        <v>0</v>
      </c>
      <c r="QS252" s="58"/>
      <c r="QT252" s="58"/>
      <c r="QU252" s="58"/>
      <c r="QV252" s="58"/>
      <c r="QW252" s="58"/>
      <c r="QX252" s="58"/>
      <c r="QY252" s="58"/>
      <c r="QZ252" s="58"/>
      <c r="RA252" s="58"/>
      <c r="RB252" s="58"/>
      <c r="RC252" s="59"/>
      <c r="RD252" s="58"/>
      <c r="RE252" s="58"/>
      <c r="RF252" s="58"/>
      <c r="RG252" s="58"/>
      <c r="RH252" s="58"/>
      <c r="RI252" s="58"/>
      <c r="RJ252" s="58"/>
      <c r="RK252" s="58"/>
      <c r="RL252" s="58"/>
      <c r="RM252" s="58"/>
      <c r="RN252" s="58"/>
      <c r="RO252" s="58"/>
      <c r="RP252" s="58"/>
      <c r="RQ252" s="108"/>
      <c r="RR252" s="171"/>
      <c r="RS252" s="167">
        <f t="shared" si="2171"/>
        <v>0</v>
      </c>
      <c r="RT252" s="58"/>
      <c r="RU252" s="58"/>
      <c r="RV252" s="58"/>
      <c r="RW252" s="58"/>
      <c r="RX252" s="58"/>
      <c r="RY252" s="58"/>
      <c r="RZ252" s="58"/>
      <c r="SA252" s="58"/>
      <c r="SB252" s="58"/>
      <c r="SC252" s="58"/>
      <c r="SD252" s="59"/>
      <c r="SE252" s="58"/>
      <c r="SF252" s="58"/>
      <c r="SG252" s="58"/>
      <c r="SH252" s="108"/>
      <c r="SI252" s="167">
        <f t="shared" si="2172"/>
        <v>0</v>
      </c>
      <c r="SJ252" s="58"/>
      <c r="SK252" s="58"/>
      <c r="SL252" s="58"/>
      <c r="SM252" s="58"/>
      <c r="SN252" s="58"/>
      <c r="SO252" s="58"/>
      <c r="SP252" s="58"/>
      <c r="SQ252" s="58"/>
      <c r="SR252" s="58"/>
      <c r="SS252" s="58"/>
      <c r="ST252" s="59"/>
      <c r="SU252" s="58"/>
      <c r="SV252" s="58"/>
      <c r="SW252" s="58"/>
      <c r="SX252" s="108"/>
      <c r="SY252" s="167">
        <f t="shared" si="2173"/>
        <v>0</v>
      </c>
      <c r="SZ252" s="58"/>
      <c r="TA252" s="58"/>
      <c r="TB252" s="58"/>
      <c r="TC252" s="58"/>
      <c r="TD252" s="58"/>
      <c r="TE252" s="58"/>
      <c r="TF252" s="58"/>
      <c r="TG252" s="58"/>
      <c r="TH252" s="58"/>
      <c r="TI252" s="58"/>
      <c r="TJ252" s="59"/>
      <c r="TK252" s="58"/>
      <c r="TL252" s="58"/>
      <c r="TM252" s="58"/>
      <c r="TN252" s="108"/>
      <c r="TO252" s="167">
        <f t="shared" si="2174"/>
        <v>0</v>
      </c>
      <c r="TP252" s="58"/>
      <c r="TQ252" s="58"/>
      <c r="TR252" s="58"/>
      <c r="TS252" s="58"/>
      <c r="TT252" s="58"/>
      <c r="TU252" s="58"/>
      <c r="TV252" s="58"/>
      <c r="TW252" s="58"/>
      <c r="TX252" s="58"/>
      <c r="TY252" s="58"/>
      <c r="TZ252" s="59"/>
      <c r="UA252" s="58"/>
      <c r="UB252" s="58"/>
      <c r="UC252" s="58"/>
      <c r="UD252" s="108"/>
      <c r="UE252" s="167">
        <f t="shared" si="2175"/>
        <v>0</v>
      </c>
      <c r="UF252" s="58"/>
      <c r="UG252" s="58"/>
      <c r="UH252" s="58"/>
      <c r="UI252" s="58"/>
      <c r="UJ252" s="58"/>
      <c r="UK252" s="58"/>
      <c r="UL252" s="58"/>
      <c r="UM252" s="58"/>
      <c r="UN252" s="58"/>
      <c r="UO252" s="58"/>
      <c r="UP252" s="59"/>
      <c r="UQ252" s="58"/>
      <c r="UR252" s="58"/>
      <c r="US252" s="58"/>
      <c r="UT252" s="58"/>
      <c r="UU252" s="58"/>
      <c r="UV252" s="58"/>
      <c r="UW252" s="58"/>
      <c r="UX252" s="58"/>
      <c r="UY252" s="58"/>
      <c r="UZ252" s="58"/>
      <c r="VA252" s="58"/>
      <c r="VB252" s="58"/>
      <c r="VC252" s="58"/>
      <c r="VD252" s="108"/>
      <c r="VE252" s="9" t="str">
        <f t="shared" si="1698"/>
        <v>-</v>
      </c>
    </row>
    <row r="253" spans="1:577" ht="20.149999999999999" customHeight="1">
      <c r="A253" s="21"/>
      <c r="B253" s="21"/>
      <c r="C253" s="22">
        <v>65023</v>
      </c>
      <c r="D253" s="23" t="s">
        <v>232</v>
      </c>
      <c r="E253" s="191">
        <f t="shared" si="2143"/>
        <v>0</v>
      </c>
      <c r="F253" s="192"/>
      <c r="G253" s="192"/>
      <c r="H253" s="193"/>
      <c r="I253" s="227"/>
      <c r="J253" s="239">
        <f t="shared" si="2144"/>
        <v>0</v>
      </c>
      <c r="K253" s="59"/>
      <c r="L253" s="58"/>
      <c r="M253" s="58"/>
      <c r="N253" s="58"/>
      <c r="O253" s="58"/>
      <c r="P253" s="58"/>
      <c r="Q253" s="58"/>
      <c r="R253" s="58"/>
      <c r="S253" s="58"/>
      <c r="T253" s="58"/>
      <c r="U253" s="59"/>
      <c r="V253" s="58"/>
      <c r="W253" s="58"/>
      <c r="X253" s="58"/>
      <c r="Y253" s="108"/>
      <c r="Z253" s="167">
        <f t="shared" si="2145"/>
        <v>0</v>
      </c>
      <c r="AA253" s="58"/>
      <c r="AB253" s="58"/>
      <c r="AC253" s="58"/>
      <c r="AD253" s="58"/>
      <c r="AE253" s="58"/>
      <c r="AF253" s="58"/>
      <c r="AG253" s="58"/>
      <c r="AH253" s="58"/>
      <c r="AI253" s="58"/>
      <c r="AJ253" s="58"/>
      <c r="AK253" s="59"/>
      <c r="AL253" s="58"/>
      <c r="AM253" s="58"/>
      <c r="AN253" s="58"/>
      <c r="AO253" s="108"/>
      <c r="AP253" s="167">
        <f t="shared" si="2146"/>
        <v>0</v>
      </c>
      <c r="AQ253" s="58"/>
      <c r="AR253" s="58"/>
      <c r="AS253" s="58"/>
      <c r="AT253" s="58"/>
      <c r="AU253" s="58"/>
      <c r="AV253" s="58"/>
      <c r="AW253" s="58"/>
      <c r="AX253" s="58"/>
      <c r="AY253" s="58"/>
      <c r="AZ253" s="58"/>
      <c r="BA253" s="59"/>
      <c r="BB253" s="58"/>
      <c r="BC253" s="58"/>
      <c r="BD253" s="58"/>
      <c r="BE253" s="108"/>
      <c r="BF253" s="167">
        <f t="shared" si="2147"/>
        <v>0</v>
      </c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9"/>
      <c r="BR253" s="58"/>
      <c r="BS253" s="58"/>
      <c r="BT253" s="58"/>
      <c r="BU253" s="108"/>
      <c r="BV253" s="167">
        <f t="shared" si="2148"/>
        <v>0</v>
      </c>
      <c r="BW253" s="58"/>
      <c r="BX253" s="58"/>
      <c r="BY253" s="58"/>
      <c r="BZ253" s="58"/>
      <c r="CA253" s="58"/>
      <c r="CB253" s="58"/>
      <c r="CC253" s="58"/>
      <c r="CD253" s="58"/>
      <c r="CE253" s="58"/>
      <c r="CF253" s="58"/>
      <c r="CG253" s="59"/>
      <c r="CH253" s="58"/>
      <c r="CI253" s="58"/>
      <c r="CJ253" s="58"/>
      <c r="CK253" s="58"/>
      <c r="CL253" s="58"/>
      <c r="CM253" s="58"/>
      <c r="CN253" s="58"/>
      <c r="CO253" s="58"/>
      <c r="CP253" s="58"/>
      <c r="CQ253" s="58"/>
      <c r="CR253" s="58"/>
      <c r="CS253" s="58"/>
      <c r="CT253" s="58"/>
      <c r="CU253" s="108"/>
      <c r="CV253" s="171"/>
      <c r="CW253" s="167">
        <f t="shared" si="2149"/>
        <v>0</v>
      </c>
      <c r="CX253" s="58"/>
      <c r="CY253" s="58"/>
      <c r="CZ253" s="58"/>
      <c r="DA253" s="58"/>
      <c r="DB253" s="58"/>
      <c r="DC253" s="58"/>
      <c r="DD253" s="58"/>
      <c r="DE253" s="58"/>
      <c r="DF253" s="58"/>
      <c r="DG253" s="58"/>
      <c r="DH253" s="59"/>
      <c r="DI253" s="58"/>
      <c r="DJ253" s="58"/>
      <c r="DK253" s="58"/>
      <c r="DL253" s="108"/>
      <c r="DM253" s="167">
        <f t="shared" si="2150"/>
        <v>0</v>
      </c>
      <c r="DN253" s="58"/>
      <c r="DO253" s="58"/>
      <c r="DP253" s="58"/>
      <c r="DQ253" s="58"/>
      <c r="DR253" s="58"/>
      <c r="DS253" s="58"/>
      <c r="DT253" s="58"/>
      <c r="DU253" s="58"/>
      <c r="DV253" s="58"/>
      <c r="DW253" s="58"/>
      <c r="DX253" s="59"/>
      <c r="DY253" s="58"/>
      <c r="DZ253" s="58"/>
      <c r="EA253" s="58"/>
      <c r="EB253" s="108"/>
      <c r="EC253" s="167">
        <f t="shared" si="2151"/>
        <v>0</v>
      </c>
      <c r="ED253" s="58"/>
      <c r="EE253" s="58"/>
      <c r="EF253" s="58"/>
      <c r="EG253" s="58"/>
      <c r="EH253" s="58"/>
      <c r="EI253" s="58"/>
      <c r="EJ253" s="58"/>
      <c r="EK253" s="58"/>
      <c r="EL253" s="58"/>
      <c r="EM253" s="58"/>
      <c r="EN253" s="59"/>
      <c r="EO253" s="58"/>
      <c r="EP253" s="58"/>
      <c r="EQ253" s="58"/>
      <c r="ER253" s="108"/>
      <c r="ES253" s="167">
        <f t="shared" si="2152"/>
        <v>0</v>
      </c>
      <c r="ET253" s="58"/>
      <c r="EU253" s="58"/>
      <c r="EV253" s="58"/>
      <c r="EW253" s="58"/>
      <c r="EX253" s="58"/>
      <c r="EY253" s="58"/>
      <c r="EZ253" s="58"/>
      <c r="FA253" s="58"/>
      <c r="FB253" s="58"/>
      <c r="FC253" s="58"/>
      <c r="FD253" s="59"/>
      <c r="FE253" s="58"/>
      <c r="FF253" s="58"/>
      <c r="FG253" s="58"/>
      <c r="FH253" s="108"/>
      <c r="FI253" s="167">
        <f t="shared" si="2153"/>
        <v>0</v>
      </c>
      <c r="FJ253" s="58"/>
      <c r="FK253" s="58"/>
      <c r="FL253" s="58"/>
      <c r="FM253" s="58"/>
      <c r="FN253" s="58"/>
      <c r="FO253" s="58"/>
      <c r="FP253" s="58"/>
      <c r="FQ253" s="58"/>
      <c r="FR253" s="58"/>
      <c r="FS253" s="58"/>
      <c r="FT253" s="59"/>
      <c r="FU253" s="58"/>
      <c r="FV253" s="58"/>
      <c r="FW253" s="58"/>
      <c r="FX253" s="108"/>
      <c r="FY253" s="167">
        <f t="shared" si="2154"/>
        <v>0</v>
      </c>
      <c r="FZ253" s="58"/>
      <c r="GA253" s="58"/>
      <c r="GB253" s="58"/>
      <c r="GC253" s="58"/>
      <c r="GD253" s="58"/>
      <c r="GE253" s="58"/>
      <c r="GF253" s="58"/>
      <c r="GG253" s="58"/>
      <c r="GH253" s="58"/>
      <c r="GI253" s="58"/>
      <c r="GJ253" s="59"/>
      <c r="GK253" s="58"/>
      <c r="GL253" s="58"/>
      <c r="GM253" s="58"/>
      <c r="GN253" s="108"/>
      <c r="GO253" s="167">
        <f t="shared" si="2155"/>
        <v>0</v>
      </c>
      <c r="GP253" s="58"/>
      <c r="GQ253" s="58"/>
      <c r="GR253" s="58"/>
      <c r="GS253" s="58"/>
      <c r="GT253" s="58"/>
      <c r="GU253" s="58"/>
      <c r="GV253" s="58"/>
      <c r="GW253" s="58"/>
      <c r="GX253" s="58"/>
      <c r="GY253" s="58"/>
      <c r="GZ253" s="59"/>
      <c r="HA253" s="58"/>
      <c r="HB253" s="58"/>
      <c r="HC253" s="58"/>
      <c r="HD253" s="58"/>
      <c r="HE253" s="58"/>
      <c r="HF253" s="58"/>
      <c r="HG253" s="58"/>
      <c r="HH253" s="58"/>
      <c r="HI253" s="58"/>
      <c r="HJ253" s="58"/>
      <c r="HK253" s="58"/>
      <c r="HL253" s="58"/>
      <c r="HM253" s="58"/>
      <c r="HN253" s="108"/>
      <c r="HO253" s="170"/>
      <c r="HP253" s="171"/>
      <c r="HQ253" s="167">
        <f t="shared" si="2156"/>
        <v>0</v>
      </c>
      <c r="HR253" s="58"/>
      <c r="HS253" s="58"/>
      <c r="HT253" s="58"/>
      <c r="HU253" s="58"/>
      <c r="HV253" s="58"/>
      <c r="HW253" s="58"/>
      <c r="HX253" s="58"/>
      <c r="HY253" s="58"/>
      <c r="HZ253" s="58"/>
      <c r="IA253" s="58"/>
      <c r="IB253" s="59"/>
      <c r="IC253" s="58"/>
      <c r="ID253" s="58"/>
      <c r="IE253" s="58"/>
      <c r="IF253" s="108"/>
      <c r="IG253" s="167">
        <f t="shared" si="2157"/>
        <v>0</v>
      </c>
      <c r="IH253" s="58"/>
      <c r="II253" s="58"/>
      <c r="IJ253" s="58"/>
      <c r="IK253" s="58"/>
      <c r="IL253" s="58"/>
      <c r="IM253" s="58"/>
      <c r="IN253" s="58"/>
      <c r="IO253" s="58"/>
      <c r="IP253" s="58"/>
      <c r="IQ253" s="58"/>
      <c r="IR253" s="59"/>
      <c r="IS253" s="58"/>
      <c r="IT253" s="58"/>
      <c r="IU253" s="58"/>
      <c r="IV253" s="108"/>
      <c r="IW253" s="167">
        <f t="shared" si="2158"/>
        <v>0</v>
      </c>
      <c r="IX253" s="58"/>
      <c r="IY253" s="58"/>
      <c r="IZ253" s="58"/>
      <c r="JA253" s="58"/>
      <c r="JB253" s="58"/>
      <c r="JC253" s="58"/>
      <c r="JD253" s="58"/>
      <c r="JE253" s="58"/>
      <c r="JF253" s="58"/>
      <c r="JG253" s="58"/>
      <c r="JH253" s="59"/>
      <c r="JI253" s="58"/>
      <c r="JJ253" s="58"/>
      <c r="JK253" s="58"/>
      <c r="JL253" s="108"/>
      <c r="JM253" s="167">
        <f t="shared" si="2159"/>
        <v>0</v>
      </c>
      <c r="JN253" s="58"/>
      <c r="JO253" s="58"/>
      <c r="JP253" s="58"/>
      <c r="JQ253" s="58"/>
      <c r="JR253" s="58"/>
      <c r="JS253" s="58"/>
      <c r="JT253" s="58"/>
      <c r="JU253" s="58"/>
      <c r="JV253" s="58"/>
      <c r="JW253" s="58"/>
      <c r="JX253" s="59"/>
      <c r="JY253" s="58"/>
      <c r="JZ253" s="58"/>
      <c r="KA253" s="58"/>
      <c r="KB253" s="108"/>
      <c r="KC253" s="167">
        <f t="shared" si="2160"/>
        <v>0</v>
      </c>
      <c r="KD253" s="58"/>
      <c r="KE253" s="58"/>
      <c r="KF253" s="58"/>
      <c r="KG253" s="58"/>
      <c r="KH253" s="58"/>
      <c r="KI253" s="58"/>
      <c r="KJ253" s="58"/>
      <c r="KK253" s="58"/>
      <c r="KL253" s="58"/>
      <c r="KM253" s="58"/>
      <c r="KN253" s="59"/>
      <c r="KO253" s="58"/>
      <c r="KP253" s="58"/>
      <c r="KQ253" s="58"/>
      <c r="KR253" s="58"/>
      <c r="KS253" s="58"/>
      <c r="KT253" s="58"/>
      <c r="KU253" s="58"/>
      <c r="KV253" s="58"/>
      <c r="KW253" s="58"/>
      <c r="KX253" s="58"/>
      <c r="KY253" s="58"/>
      <c r="KZ253" s="58"/>
      <c r="LA253" s="58"/>
      <c r="LB253" s="108"/>
      <c r="LC253" s="171"/>
      <c r="LD253" s="167">
        <f t="shared" si="2161"/>
        <v>0</v>
      </c>
      <c r="LE253" s="58"/>
      <c r="LF253" s="58"/>
      <c r="LG253" s="58"/>
      <c r="LH253" s="58"/>
      <c r="LI253" s="58"/>
      <c r="LJ253" s="58"/>
      <c r="LK253" s="58"/>
      <c r="LL253" s="58"/>
      <c r="LM253" s="58"/>
      <c r="LN253" s="58"/>
      <c r="LO253" s="59"/>
      <c r="LP253" s="58"/>
      <c r="LQ253" s="58"/>
      <c r="LR253" s="58"/>
      <c r="LS253" s="108"/>
      <c r="LT253" s="167">
        <f t="shared" si="2162"/>
        <v>0</v>
      </c>
      <c r="LU253" s="58"/>
      <c r="LV253" s="58"/>
      <c r="LW253" s="58"/>
      <c r="LX253" s="58"/>
      <c r="LY253" s="58"/>
      <c r="LZ253" s="58"/>
      <c r="MA253" s="58"/>
      <c r="MB253" s="58"/>
      <c r="MC253" s="58"/>
      <c r="MD253" s="58"/>
      <c r="ME253" s="59"/>
      <c r="MF253" s="58"/>
      <c r="MG253" s="58"/>
      <c r="MH253" s="58"/>
      <c r="MI253" s="108"/>
      <c r="MJ253" s="167">
        <f t="shared" si="2163"/>
        <v>0</v>
      </c>
      <c r="MK253" s="58"/>
      <c r="ML253" s="58"/>
      <c r="MM253" s="58"/>
      <c r="MN253" s="58"/>
      <c r="MO253" s="58"/>
      <c r="MP253" s="58"/>
      <c r="MQ253" s="58"/>
      <c r="MR253" s="58"/>
      <c r="MS253" s="58"/>
      <c r="MT253" s="58"/>
      <c r="MU253" s="59"/>
      <c r="MV253" s="58"/>
      <c r="MW253" s="58"/>
      <c r="MX253" s="58"/>
      <c r="MY253" s="108"/>
      <c r="MZ253" s="167">
        <f t="shared" si="2164"/>
        <v>0</v>
      </c>
      <c r="NA253" s="58"/>
      <c r="NB253" s="58"/>
      <c r="NC253" s="58"/>
      <c r="ND253" s="58"/>
      <c r="NE253" s="58"/>
      <c r="NF253" s="58"/>
      <c r="NG253" s="58"/>
      <c r="NH253" s="58"/>
      <c r="NI253" s="58"/>
      <c r="NJ253" s="58"/>
      <c r="NK253" s="59"/>
      <c r="NL253" s="58"/>
      <c r="NM253" s="58"/>
      <c r="NN253" s="58"/>
      <c r="NO253" s="108"/>
      <c r="NP253" s="167">
        <f t="shared" si="2165"/>
        <v>0</v>
      </c>
      <c r="NQ253" s="58"/>
      <c r="NR253" s="58"/>
      <c r="NS253" s="58"/>
      <c r="NT253" s="58"/>
      <c r="NU253" s="58"/>
      <c r="NV253" s="58"/>
      <c r="NW253" s="58"/>
      <c r="NX253" s="58"/>
      <c r="NY253" s="58"/>
      <c r="NZ253" s="58"/>
      <c r="OA253" s="59"/>
      <c r="OB253" s="58"/>
      <c r="OC253" s="58"/>
      <c r="OD253" s="58"/>
      <c r="OE253" s="108"/>
      <c r="OF253" s="167">
        <f t="shared" si="2166"/>
        <v>0</v>
      </c>
      <c r="OG253" s="58"/>
      <c r="OH253" s="58"/>
      <c r="OI253" s="58"/>
      <c r="OJ253" s="58"/>
      <c r="OK253" s="58"/>
      <c r="OL253" s="58"/>
      <c r="OM253" s="58"/>
      <c r="ON253" s="58"/>
      <c r="OO253" s="58"/>
      <c r="OP253" s="58"/>
      <c r="OQ253" s="59"/>
      <c r="OR253" s="58"/>
      <c r="OS253" s="58"/>
      <c r="OT253" s="58"/>
      <c r="OU253" s="108"/>
      <c r="OV253" s="167">
        <f t="shared" si="2167"/>
        <v>0</v>
      </c>
      <c r="OW253" s="58"/>
      <c r="OX253" s="58"/>
      <c r="OY253" s="58"/>
      <c r="OZ253" s="58"/>
      <c r="PA253" s="58"/>
      <c r="PB253" s="58"/>
      <c r="PC253" s="58"/>
      <c r="PD253" s="58"/>
      <c r="PE253" s="58"/>
      <c r="PF253" s="58"/>
      <c r="PG253" s="59"/>
      <c r="PH253" s="58"/>
      <c r="PI253" s="58"/>
      <c r="PJ253" s="58"/>
      <c r="PK253" s="108"/>
      <c r="PL253" s="167">
        <f t="shared" si="2168"/>
        <v>0</v>
      </c>
      <c r="PM253" s="58"/>
      <c r="PN253" s="58"/>
      <c r="PO253" s="58"/>
      <c r="PP253" s="58"/>
      <c r="PQ253" s="58"/>
      <c r="PR253" s="58"/>
      <c r="PS253" s="58"/>
      <c r="PT253" s="58"/>
      <c r="PU253" s="58"/>
      <c r="PV253" s="58"/>
      <c r="PW253" s="59"/>
      <c r="PX253" s="58"/>
      <c r="PY253" s="58"/>
      <c r="PZ253" s="58"/>
      <c r="QA253" s="108"/>
      <c r="QB253" s="167">
        <f t="shared" si="2169"/>
        <v>0</v>
      </c>
      <c r="QC253" s="58"/>
      <c r="QD253" s="58"/>
      <c r="QE253" s="58"/>
      <c r="QF253" s="58"/>
      <c r="QG253" s="58"/>
      <c r="QH253" s="58"/>
      <c r="QI253" s="58"/>
      <c r="QJ253" s="58"/>
      <c r="QK253" s="58"/>
      <c r="QL253" s="58"/>
      <c r="QM253" s="59"/>
      <c r="QN253" s="58"/>
      <c r="QO253" s="58"/>
      <c r="QP253" s="58"/>
      <c r="QQ253" s="108"/>
      <c r="QR253" s="167">
        <f t="shared" si="2170"/>
        <v>0</v>
      </c>
      <c r="QS253" s="58"/>
      <c r="QT253" s="58"/>
      <c r="QU253" s="58"/>
      <c r="QV253" s="58"/>
      <c r="QW253" s="58"/>
      <c r="QX253" s="58"/>
      <c r="QY253" s="58"/>
      <c r="QZ253" s="58"/>
      <c r="RA253" s="58"/>
      <c r="RB253" s="58"/>
      <c r="RC253" s="59"/>
      <c r="RD253" s="58"/>
      <c r="RE253" s="58"/>
      <c r="RF253" s="58"/>
      <c r="RG253" s="58"/>
      <c r="RH253" s="58"/>
      <c r="RI253" s="58"/>
      <c r="RJ253" s="58"/>
      <c r="RK253" s="58"/>
      <c r="RL253" s="58"/>
      <c r="RM253" s="58"/>
      <c r="RN253" s="58"/>
      <c r="RO253" s="58"/>
      <c r="RP253" s="58"/>
      <c r="RQ253" s="108"/>
      <c r="RR253" s="171"/>
      <c r="RS253" s="167">
        <f t="shared" si="2171"/>
        <v>0</v>
      </c>
      <c r="RT253" s="58"/>
      <c r="RU253" s="58"/>
      <c r="RV253" s="58"/>
      <c r="RW253" s="58"/>
      <c r="RX253" s="58"/>
      <c r="RY253" s="58"/>
      <c r="RZ253" s="58"/>
      <c r="SA253" s="58"/>
      <c r="SB253" s="58"/>
      <c r="SC253" s="58"/>
      <c r="SD253" s="59"/>
      <c r="SE253" s="58"/>
      <c r="SF253" s="58"/>
      <c r="SG253" s="58"/>
      <c r="SH253" s="108"/>
      <c r="SI253" s="167">
        <f t="shared" si="2172"/>
        <v>0</v>
      </c>
      <c r="SJ253" s="58"/>
      <c r="SK253" s="58"/>
      <c r="SL253" s="58"/>
      <c r="SM253" s="58"/>
      <c r="SN253" s="58"/>
      <c r="SO253" s="58"/>
      <c r="SP253" s="58"/>
      <c r="SQ253" s="58"/>
      <c r="SR253" s="58"/>
      <c r="SS253" s="58"/>
      <c r="ST253" s="59"/>
      <c r="SU253" s="58"/>
      <c r="SV253" s="58"/>
      <c r="SW253" s="58"/>
      <c r="SX253" s="108"/>
      <c r="SY253" s="167">
        <f t="shared" si="2173"/>
        <v>0</v>
      </c>
      <c r="SZ253" s="58"/>
      <c r="TA253" s="58"/>
      <c r="TB253" s="58"/>
      <c r="TC253" s="58"/>
      <c r="TD253" s="58"/>
      <c r="TE253" s="58"/>
      <c r="TF253" s="58"/>
      <c r="TG253" s="58"/>
      <c r="TH253" s="58"/>
      <c r="TI253" s="58"/>
      <c r="TJ253" s="59"/>
      <c r="TK253" s="58"/>
      <c r="TL253" s="58"/>
      <c r="TM253" s="58"/>
      <c r="TN253" s="108"/>
      <c r="TO253" s="167">
        <f t="shared" si="2174"/>
        <v>0</v>
      </c>
      <c r="TP253" s="58"/>
      <c r="TQ253" s="58"/>
      <c r="TR253" s="58"/>
      <c r="TS253" s="58"/>
      <c r="TT253" s="58"/>
      <c r="TU253" s="58"/>
      <c r="TV253" s="58"/>
      <c r="TW253" s="58"/>
      <c r="TX253" s="58"/>
      <c r="TY253" s="58"/>
      <c r="TZ253" s="59"/>
      <c r="UA253" s="58"/>
      <c r="UB253" s="58"/>
      <c r="UC253" s="58"/>
      <c r="UD253" s="108"/>
      <c r="UE253" s="167">
        <f t="shared" si="2175"/>
        <v>0</v>
      </c>
      <c r="UF253" s="58"/>
      <c r="UG253" s="58"/>
      <c r="UH253" s="58"/>
      <c r="UI253" s="58"/>
      <c r="UJ253" s="58"/>
      <c r="UK253" s="58"/>
      <c r="UL253" s="58"/>
      <c r="UM253" s="58"/>
      <c r="UN253" s="58"/>
      <c r="UO253" s="58"/>
      <c r="UP253" s="59"/>
      <c r="UQ253" s="58"/>
      <c r="UR253" s="58"/>
      <c r="US253" s="58"/>
      <c r="UT253" s="58"/>
      <c r="UU253" s="58"/>
      <c r="UV253" s="58"/>
      <c r="UW253" s="58"/>
      <c r="UX253" s="58"/>
      <c r="UY253" s="58"/>
      <c r="UZ253" s="58"/>
      <c r="VA253" s="58"/>
      <c r="VB253" s="58"/>
      <c r="VC253" s="58"/>
      <c r="VD253" s="108"/>
      <c r="VE253" s="9" t="str">
        <f t="shared" si="1698"/>
        <v>-</v>
      </c>
    </row>
    <row r="254" spans="1:577" ht="20.149999999999999" customHeight="1">
      <c r="A254" s="21"/>
      <c r="B254" s="21"/>
      <c r="C254" s="22">
        <v>65024</v>
      </c>
      <c r="D254" s="23" t="s">
        <v>233</v>
      </c>
      <c r="E254" s="191">
        <f t="shared" si="2143"/>
        <v>0</v>
      </c>
      <c r="F254" s="192"/>
      <c r="G254" s="192"/>
      <c r="H254" s="193"/>
      <c r="I254" s="227"/>
      <c r="J254" s="239">
        <f t="shared" si="2144"/>
        <v>0</v>
      </c>
      <c r="K254" s="59"/>
      <c r="L254" s="58"/>
      <c r="M254" s="58"/>
      <c r="N254" s="58"/>
      <c r="O254" s="58"/>
      <c r="P254" s="58"/>
      <c r="Q254" s="58"/>
      <c r="R254" s="58"/>
      <c r="S254" s="58"/>
      <c r="T254" s="58"/>
      <c r="U254" s="59"/>
      <c r="V254" s="58"/>
      <c r="W254" s="58"/>
      <c r="X254" s="58"/>
      <c r="Y254" s="108"/>
      <c r="Z254" s="167">
        <f t="shared" si="2145"/>
        <v>0</v>
      </c>
      <c r="AA254" s="58"/>
      <c r="AB254" s="58"/>
      <c r="AC254" s="58"/>
      <c r="AD254" s="58"/>
      <c r="AE254" s="58"/>
      <c r="AF254" s="58"/>
      <c r="AG254" s="58"/>
      <c r="AH254" s="58"/>
      <c r="AI254" s="58"/>
      <c r="AJ254" s="58"/>
      <c r="AK254" s="59"/>
      <c r="AL254" s="58"/>
      <c r="AM254" s="58"/>
      <c r="AN254" s="58"/>
      <c r="AO254" s="108"/>
      <c r="AP254" s="167">
        <f t="shared" si="2146"/>
        <v>0</v>
      </c>
      <c r="AQ254" s="58"/>
      <c r="AR254" s="58"/>
      <c r="AS254" s="58"/>
      <c r="AT254" s="58"/>
      <c r="AU254" s="58"/>
      <c r="AV254" s="58"/>
      <c r="AW254" s="58"/>
      <c r="AX254" s="58"/>
      <c r="AY254" s="58"/>
      <c r="AZ254" s="58"/>
      <c r="BA254" s="59"/>
      <c r="BB254" s="58"/>
      <c r="BC254" s="58"/>
      <c r="BD254" s="58"/>
      <c r="BE254" s="108"/>
      <c r="BF254" s="167">
        <f t="shared" si="2147"/>
        <v>0</v>
      </c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9"/>
      <c r="BR254" s="58"/>
      <c r="BS254" s="58"/>
      <c r="BT254" s="58"/>
      <c r="BU254" s="108"/>
      <c r="BV254" s="167">
        <f t="shared" si="2148"/>
        <v>0</v>
      </c>
      <c r="BW254" s="58"/>
      <c r="BX254" s="58"/>
      <c r="BY254" s="58"/>
      <c r="BZ254" s="58"/>
      <c r="CA254" s="58"/>
      <c r="CB254" s="58"/>
      <c r="CC254" s="58"/>
      <c r="CD254" s="58"/>
      <c r="CE254" s="58"/>
      <c r="CF254" s="58"/>
      <c r="CG254" s="59"/>
      <c r="CH254" s="58"/>
      <c r="CI254" s="58"/>
      <c r="CJ254" s="58"/>
      <c r="CK254" s="58"/>
      <c r="CL254" s="58"/>
      <c r="CM254" s="58"/>
      <c r="CN254" s="58"/>
      <c r="CO254" s="58"/>
      <c r="CP254" s="58"/>
      <c r="CQ254" s="58"/>
      <c r="CR254" s="58"/>
      <c r="CS254" s="58"/>
      <c r="CT254" s="58"/>
      <c r="CU254" s="108"/>
      <c r="CV254" s="171"/>
      <c r="CW254" s="167">
        <f t="shared" si="2149"/>
        <v>0</v>
      </c>
      <c r="CX254" s="58"/>
      <c r="CY254" s="58"/>
      <c r="CZ254" s="58"/>
      <c r="DA254" s="58"/>
      <c r="DB254" s="58"/>
      <c r="DC254" s="58"/>
      <c r="DD254" s="58"/>
      <c r="DE254" s="58"/>
      <c r="DF254" s="58"/>
      <c r="DG254" s="58"/>
      <c r="DH254" s="59"/>
      <c r="DI254" s="58"/>
      <c r="DJ254" s="58"/>
      <c r="DK254" s="58"/>
      <c r="DL254" s="108"/>
      <c r="DM254" s="167">
        <f t="shared" si="2150"/>
        <v>0</v>
      </c>
      <c r="DN254" s="58"/>
      <c r="DO254" s="58"/>
      <c r="DP254" s="58"/>
      <c r="DQ254" s="58"/>
      <c r="DR254" s="58"/>
      <c r="DS254" s="58"/>
      <c r="DT254" s="58"/>
      <c r="DU254" s="58"/>
      <c r="DV254" s="58"/>
      <c r="DW254" s="58"/>
      <c r="DX254" s="59"/>
      <c r="DY254" s="58"/>
      <c r="DZ254" s="58"/>
      <c r="EA254" s="58"/>
      <c r="EB254" s="108"/>
      <c r="EC254" s="167">
        <f t="shared" si="2151"/>
        <v>0</v>
      </c>
      <c r="ED254" s="58"/>
      <c r="EE254" s="58"/>
      <c r="EF254" s="58"/>
      <c r="EG254" s="58"/>
      <c r="EH254" s="58"/>
      <c r="EI254" s="58"/>
      <c r="EJ254" s="58"/>
      <c r="EK254" s="58"/>
      <c r="EL254" s="58"/>
      <c r="EM254" s="58"/>
      <c r="EN254" s="59"/>
      <c r="EO254" s="58"/>
      <c r="EP254" s="58"/>
      <c r="EQ254" s="58"/>
      <c r="ER254" s="108"/>
      <c r="ES254" s="167">
        <f t="shared" si="2152"/>
        <v>0</v>
      </c>
      <c r="ET254" s="58"/>
      <c r="EU254" s="58"/>
      <c r="EV254" s="58"/>
      <c r="EW254" s="58"/>
      <c r="EX254" s="58"/>
      <c r="EY254" s="58"/>
      <c r="EZ254" s="58"/>
      <c r="FA254" s="58"/>
      <c r="FB254" s="58"/>
      <c r="FC254" s="58"/>
      <c r="FD254" s="59"/>
      <c r="FE254" s="58"/>
      <c r="FF254" s="58"/>
      <c r="FG254" s="58"/>
      <c r="FH254" s="108"/>
      <c r="FI254" s="167">
        <f t="shared" si="2153"/>
        <v>0</v>
      </c>
      <c r="FJ254" s="58"/>
      <c r="FK254" s="58"/>
      <c r="FL254" s="58"/>
      <c r="FM254" s="58"/>
      <c r="FN254" s="58"/>
      <c r="FO254" s="58"/>
      <c r="FP254" s="58"/>
      <c r="FQ254" s="58"/>
      <c r="FR254" s="58"/>
      <c r="FS254" s="58"/>
      <c r="FT254" s="59"/>
      <c r="FU254" s="58"/>
      <c r="FV254" s="58"/>
      <c r="FW254" s="58"/>
      <c r="FX254" s="108"/>
      <c r="FY254" s="167">
        <f t="shared" si="2154"/>
        <v>0</v>
      </c>
      <c r="FZ254" s="58"/>
      <c r="GA254" s="58"/>
      <c r="GB254" s="58"/>
      <c r="GC254" s="58"/>
      <c r="GD254" s="58"/>
      <c r="GE254" s="58"/>
      <c r="GF254" s="58"/>
      <c r="GG254" s="58"/>
      <c r="GH254" s="58"/>
      <c r="GI254" s="58"/>
      <c r="GJ254" s="59"/>
      <c r="GK254" s="58"/>
      <c r="GL254" s="58"/>
      <c r="GM254" s="58"/>
      <c r="GN254" s="108"/>
      <c r="GO254" s="167">
        <f t="shared" si="2155"/>
        <v>0</v>
      </c>
      <c r="GP254" s="58"/>
      <c r="GQ254" s="58"/>
      <c r="GR254" s="58"/>
      <c r="GS254" s="58"/>
      <c r="GT254" s="58"/>
      <c r="GU254" s="58"/>
      <c r="GV254" s="58"/>
      <c r="GW254" s="58"/>
      <c r="GX254" s="58"/>
      <c r="GY254" s="58"/>
      <c r="GZ254" s="59"/>
      <c r="HA254" s="58"/>
      <c r="HB254" s="58"/>
      <c r="HC254" s="58"/>
      <c r="HD254" s="58"/>
      <c r="HE254" s="58"/>
      <c r="HF254" s="58"/>
      <c r="HG254" s="58"/>
      <c r="HH254" s="58"/>
      <c r="HI254" s="58"/>
      <c r="HJ254" s="58"/>
      <c r="HK254" s="58"/>
      <c r="HL254" s="58"/>
      <c r="HM254" s="58"/>
      <c r="HN254" s="108"/>
      <c r="HO254" s="170"/>
      <c r="HP254" s="171"/>
      <c r="HQ254" s="167">
        <f t="shared" si="2156"/>
        <v>0</v>
      </c>
      <c r="HR254" s="58"/>
      <c r="HS254" s="58"/>
      <c r="HT254" s="58"/>
      <c r="HU254" s="58"/>
      <c r="HV254" s="58"/>
      <c r="HW254" s="58"/>
      <c r="HX254" s="58"/>
      <c r="HY254" s="58"/>
      <c r="HZ254" s="58"/>
      <c r="IA254" s="58"/>
      <c r="IB254" s="59"/>
      <c r="IC254" s="58"/>
      <c r="ID254" s="58"/>
      <c r="IE254" s="58"/>
      <c r="IF254" s="108"/>
      <c r="IG254" s="167">
        <f t="shared" si="2157"/>
        <v>0</v>
      </c>
      <c r="IH254" s="58"/>
      <c r="II254" s="58"/>
      <c r="IJ254" s="58"/>
      <c r="IK254" s="58"/>
      <c r="IL254" s="58"/>
      <c r="IM254" s="58"/>
      <c r="IN254" s="58"/>
      <c r="IO254" s="58"/>
      <c r="IP254" s="58"/>
      <c r="IQ254" s="58"/>
      <c r="IR254" s="59"/>
      <c r="IS254" s="58"/>
      <c r="IT254" s="58"/>
      <c r="IU254" s="58"/>
      <c r="IV254" s="108"/>
      <c r="IW254" s="167">
        <f t="shared" si="2158"/>
        <v>0</v>
      </c>
      <c r="IX254" s="58"/>
      <c r="IY254" s="58"/>
      <c r="IZ254" s="58"/>
      <c r="JA254" s="58"/>
      <c r="JB254" s="58"/>
      <c r="JC254" s="58"/>
      <c r="JD254" s="58"/>
      <c r="JE254" s="58"/>
      <c r="JF254" s="58"/>
      <c r="JG254" s="58"/>
      <c r="JH254" s="59"/>
      <c r="JI254" s="58"/>
      <c r="JJ254" s="58"/>
      <c r="JK254" s="58"/>
      <c r="JL254" s="108"/>
      <c r="JM254" s="167">
        <f t="shared" si="2159"/>
        <v>0</v>
      </c>
      <c r="JN254" s="58"/>
      <c r="JO254" s="58"/>
      <c r="JP254" s="58"/>
      <c r="JQ254" s="58"/>
      <c r="JR254" s="58"/>
      <c r="JS254" s="58"/>
      <c r="JT254" s="58"/>
      <c r="JU254" s="58"/>
      <c r="JV254" s="58"/>
      <c r="JW254" s="58"/>
      <c r="JX254" s="59"/>
      <c r="JY254" s="58"/>
      <c r="JZ254" s="58"/>
      <c r="KA254" s="58"/>
      <c r="KB254" s="108"/>
      <c r="KC254" s="167">
        <f t="shared" si="2160"/>
        <v>0</v>
      </c>
      <c r="KD254" s="58"/>
      <c r="KE254" s="58"/>
      <c r="KF254" s="58"/>
      <c r="KG254" s="58"/>
      <c r="KH254" s="58"/>
      <c r="KI254" s="58"/>
      <c r="KJ254" s="58"/>
      <c r="KK254" s="58"/>
      <c r="KL254" s="58"/>
      <c r="KM254" s="58"/>
      <c r="KN254" s="59"/>
      <c r="KO254" s="58"/>
      <c r="KP254" s="58"/>
      <c r="KQ254" s="58"/>
      <c r="KR254" s="58"/>
      <c r="KS254" s="58"/>
      <c r="KT254" s="58"/>
      <c r="KU254" s="58"/>
      <c r="KV254" s="58"/>
      <c r="KW254" s="58"/>
      <c r="KX254" s="58"/>
      <c r="KY254" s="58"/>
      <c r="KZ254" s="58"/>
      <c r="LA254" s="58"/>
      <c r="LB254" s="108"/>
      <c r="LC254" s="171"/>
      <c r="LD254" s="167">
        <f t="shared" si="2161"/>
        <v>0</v>
      </c>
      <c r="LE254" s="58"/>
      <c r="LF254" s="58"/>
      <c r="LG254" s="58"/>
      <c r="LH254" s="58"/>
      <c r="LI254" s="58"/>
      <c r="LJ254" s="58"/>
      <c r="LK254" s="58"/>
      <c r="LL254" s="58"/>
      <c r="LM254" s="58"/>
      <c r="LN254" s="58"/>
      <c r="LO254" s="59"/>
      <c r="LP254" s="58"/>
      <c r="LQ254" s="58"/>
      <c r="LR254" s="58"/>
      <c r="LS254" s="108"/>
      <c r="LT254" s="167">
        <f t="shared" si="2162"/>
        <v>0</v>
      </c>
      <c r="LU254" s="58"/>
      <c r="LV254" s="58"/>
      <c r="LW254" s="58"/>
      <c r="LX254" s="58"/>
      <c r="LY254" s="58"/>
      <c r="LZ254" s="58"/>
      <c r="MA254" s="58"/>
      <c r="MB254" s="58"/>
      <c r="MC254" s="58"/>
      <c r="MD254" s="58"/>
      <c r="ME254" s="59"/>
      <c r="MF254" s="58"/>
      <c r="MG254" s="58"/>
      <c r="MH254" s="58"/>
      <c r="MI254" s="108"/>
      <c r="MJ254" s="167">
        <f t="shared" si="2163"/>
        <v>0</v>
      </c>
      <c r="MK254" s="58"/>
      <c r="ML254" s="58"/>
      <c r="MM254" s="58"/>
      <c r="MN254" s="58"/>
      <c r="MO254" s="58"/>
      <c r="MP254" s="58"/>
      <c r="MQ254" s="58"/>
      <c r="MR254" s="58"/>
      <c r="MS254" s="58"/>
      <c r="MT254" s="58"/>
      <c r="MU254" s="59"/>
      <c r="MV254" s="58"/>
      <c r="MW254" s="58"/>
      <c r="MX254" s="58"/>
      <c r="MY254" s="108"/>
      <c r="MZ254" s="167">
        <f t="shared" si="2164"/>
        <v>0</v>
      </c>
      <c r="NA254" s="58"/>
      <c r="NB254" s="58"/>
      <c r="NC254" s="58"/>
      <c r="ND254" s="58"/>
      <c r="NE254" s="58"/>
      <c r="NF254" s="58"/>
      <c r="NG254" s="58"/>
      <c r="NH254" s="58"/>
      <c r="NI254" s="58"/>
      <c r="NJ254" s="58"/>
      <c r="NK254" s="59"/>
      <c r="NL254" s="58"/>
      <c r="NM254" s="58"/>
      <c r="NN254" s="58"/>
      <c r="NO254" s="108"/>
      <c r="NP254" s="167">
        <f t="shared" si="2165"/>
        <v>0</v>
      </c>
      <c r="NQ254" s="58"/>
      <c r="NR254" s="58"/>
      <c r="NS254" s="58"/>
      <c r="NT254" s="58"/>
      <c r="NU254" s="58"/>
      <c r="NV254" s="58"/>
      <c r="NW254" s="58"/>
      <c r="NX254" s="58"/>
      <c r="NY254" s="58"/>
      <c r="NZ254" s="58"/>
      <c r="OA254" s="59"/>
      <c r="OB254" s="58"/>
      <c r="OC254" s="58"/>
      <c r="OD254" s="58"/>
      <c r="OE254" s="108"/>
      <c r="OF254" s="167">
        <f t="shared" si="2166"/>
        <v>0</v>
      </c>
      <c r="OG254" s="58"/>
      <c r="OH254" s="58"/>
      <c r="OI254" s="58"/>
      <c r="OJ254" s="58"/>
      <c r="OK254" s="58"/>
      <c r="OL254" s="58"/>
      <c r="OM254" s="58"/>
      <c r="ON254" s="58"/>
      <c r="OO254" s="58"/>
      <c r="OP254" s="58"/>
      <c r="OQ254" s="59"/>
      <c r="OR254" s="58"/>
      <c r="OS254" s="58"/>
      <c r="OT254" s="58"/>
      <c r="OU254" s="108"/>
      <c r="OV254" s="167">
        <f t="shared" si="2167"/>
        <v>0</v>
      </c>
      <c r="OW254" s="58"/>
      <c r="OX254" s="58"/>
      <c r="OY254" s="58"/>
      <c r="OZ254" s="58"/>
      <c r="PA254" s="58"/>
      <c r="PB254" s="58"/>
      <c r="PC254" s="58"/>
      <c r="PD254" s="58"/>
      <c r="PE254" s="58"/>
      <c r="PF254" s="58"/>
      <c r="PG254" s="59"/>
      <c r="PH254" s="58"/>
      <c r="PI254" s="58"/>
      <c r="PJ254" s="58"/>
      <c r="PK254" s="108"/>
      <c r="PL254" s="167">
        <f t="shared" si="2168"/>
        <v>0</v>
      </c>
      <c r="PM254" s="58"/>
      <c r="PN254" s="58"/>
      <c r="PO254" s="58"/>
      <c r="PP254" s="58"/>
      <c r="PQ254" s="58"/>
      <c r="PR254" s="58"/>
      <c r="PS254" s="58"/>
      <c r="PT254" s="58"/>
      <c r="PU254" s="58"/>
      <c r="PV254" s="58"/>
      <c r="PW254" s="59"/>
      <c r="PX254" s="58"/>
      <c r="PY254" s="58"/>
      <c r="PZ254" s="58"/>
      <c r="QA254" s="108"/>
      <c r="QB254" s="167">
        <f t="shared" si="2169"/>
        <v>0</v>
      </c>
      <c r="QC254" s="58"/>
      <c r="QD254" s="58"/>
      <c r="QE254" s="58"/>
      <c r="QF254" s="58"/>
      <c r="QG254" s="58"/>
      <c r="QH254" s="58"/>
      <c r="QI254" s="58"/>
      <c r="QJ254" s="58"/>
      <c r="QK254" s="58"/>
      <c r="QL254" s="58"/>
      <c r="QM254" s="59"/>
      <c r="QN254" s="58"/>
      <c r="QO254" s="58"/>
      <c r="QP254" s="58"/>
      <c r="QQ254" s="108"/>
      <c r="QR254" s="167">
        <f t="shared" si="2170"/>
        <v>0</v>
      </c>
      <c r="QS254" s="58"/>
      <c r="QT254" s="58"/>
      <c r="QU254" s="58"/>
      <c r="QV254" s="58"/>
      <c r="QW254" s="58"/>
      <c r="QX254" s="58"/>
      <c r="QY254" s="58"/>
      <c r="QZ254" s="58"/>
      <c r="RA254" s="58"/>
      <c r="RB254" s="58"/>
      <c r="RC254" s="59"/>
      <c r="RD254" s="58"/>
      <c r="RE254" s="58"/>
      <c r="RF254" s="58"/>
      <c r="RG254" s="58"/>
      <c r="RH254" s="58"/>
      <c r="RI254" s="58"/>
      <c r="RJ254" s="58"/>
      <c r="RK254" s="58"/>
      <c r="RL254" s="58"/>
      <c r="RM254" s="58"/>
      <c r="RN254" s="58"/>
      <c r="RO254" s="58"/>
      <c r="RP254" s="58"/>
      <c r="RQ254" s="108"/>
      <c r="RR254" s="171"/>
      <c r="RS254" s="167">
        <f t="shared" si="2171"/>
        <v>0</v>
      </c>
      <c r="RT254" s="58"/>
      <c r="RU254" s="58"/>
      <c r="RV254" s="58"/>
      <c r="RW254" s="58"/>
      <c r="RX254" s="58"/>
      <c r="RY254" s="58"/>
      <c r="RZ254" s="58"/>
      <c r="SA254" s="58"/>
      <c r="SB254" s="58"/>
      <c r="SC254" s="58"/>
      <c r="SD254" s="59"/>
      <c r="SE254" s="58"/>
      <c r="SF254" s="58"/>
      <c r="SG254" s="58"/>
      <c r="SH254" s="108"/>
      <c r="SI254" s="167">
        <f t="shared" si="2172"/>
        <v>0</v>
      </c>
      <c r="SJ254" s="58"/>
      <c r="SK254" s="58"/>
      <c r="SL254" s="58"/>
      <c r="SM254" s="58"/>
      <c r="SN254" s="58"/>
      <c r="SO254" s="58"/>
      <c r="SP254" s="58"/>
      <c r="SQ254" s="58"/>
      <c r="SR254" s="58"/>
      <c r="SS254" s="58"/>
      <c r="ST254" s="59"/>
      <c r="SU254" s="58"/>
      <c r="SV254" s="58"/>
      <c r="SW254" s="58"/>
      <c r="SX254" s="108"/>
      <c r="SY254" s="167">
        <f t="shared" si="2173"/>
        <v>0</v>
      </c>
      <c r="SZ254" s="58"/>
      <c r="TA254" s="58"/>
      <c r="TB254" s="58"/>
      <c r="TC254" s="58"/>
      <c r="TD254" s="58"/>
      <c r="TE254" s="58"/>
      <c r="TF254" s="58"/>
      <c r="TG254" s="58"/>
      <c r="TH254" s="58"/>
      <c r="TI254" s="58"/>
      <c r="TJ254" s="59"/>
      <c r="TK254" s="58"/>
      <c r="TL254" s="58"/>
      <c r="TM254" s="58"/>
      <c r="TN254" s="108"/>
      <c r="TO254" s="167">
        <f t="shared" si="2174"/>
        <v>0</v>
      </c>
      <c r="TP254" s="58"/>
      <c r="TQ254" s="58"/>
      <c r="TR254" s="58"/>
      <c r="TS254" s="58"/>
      <c r="TT254" s="58"/>
      <c r="TU254" s="58"/>
      <c r="TV254" s="58"/>
      <c r="TW254" s="58"/>
      <c r="TX254" s="58"/>
      <c r="TY254" s="58"/>
      <c r="TZ254" s="59"/>
      <c r="UA254" s="58"/>
      <c r="UB254" s="58"/>
      <c r="UC254" s="58"/>
      <c r="UD254" s="108"/>
      <c r="UE254" s="167">
        <f t="shared" si="2175"/>
        <v>0</v>
      </c>
      <c r="UF254" s="58"/>
      <c r="UG254" s="58"/>
      <c r="UH254" s="58"/>
      <c r="UI254" s="58"/>
      <c r="UJ254" s="58"/>
      <c r="UK254" s="58"/>
      <c r="UL254" s="58"/>
      <c r="UM254" s="58"/>
      <c r="UN254" s="58"/>
      <c r="UO254" s="58"/>
      <c r="UP254" s="59"/>
      <c r="UQ254" s="58"/>
      <c r="UR254" s="58"/>
      <c r="US254" s="58"/>
      <c r="UT254" s="58"/>
      <c r="UU254" s="58"/>
      <c r="UV254" s="58"/>
      <c r="UW254" s="58"/>
      <c r="UX254" s="58"/>
      <c r="UY254" s="58"/>
      <c r="UZ254" s="58"/>
      <c r="VA254" s="58"/>
      <c r="VB254" s="58"/>
      <c r="VC254" s="58"/>
      <c r="VD254" s="108"/>
      <c r="VE254" s="9" t="str">
        <f t="shared" si="1698"/>
        <v>-</v>
      </c>
    </row>
    <row r="255" spans="1:577" ht="20.149999999999999" customHeight="1">
      <c r="A255" s="21"/>
      <c r="B255" s="21"/>
      <c r="C255" s="22">
        <v>65025</v>
      </c>
      <c r="D255" s="23" t="s">
        <v>234</v>
      </c>
      <c r="E255" s="191">
        <f t="shared" si="2143"/>
        <v>0</v>
      </c>
      <c r="F255" s="192"/>
      <c r="G255" s="192"/>
      <c r="H255" s="193"/>
      <c r="I255" s="227"/>
      <c r="J255" s="239">
        <f t="shared" si="2144"/>
        <v>0</v>
      </c>
      <c r="K255" s="59"/>
      <c r="L255" s="58"/>
      <c r="M255" s="58"/>
      <c r="N255" s="58"/>
      <c r="O255" s="58"/>
      <c r="P255" s="58"/>
      <c r="Q255" s="58"/>
      <c r="R255" s="58"/>
      <c r="S255" s="58"/>
      <c r="T255" s="58"/>
      <c r="U255" s="59"/>
      <c r="V255" s="58"/>
      <c r="W255" s="58"/>
      <c r="X255" s="58"/>
      <c r="Y255" s="108"/>
      <c r="Z255" s="167">
        <f t="shared" si="2145"/>
        <v>0</v>
      </c>
      <c r="AA255" s="58"/>
      <c r="AB255" s="58"/>
      <c r="AC255" s="58"/>
      <c r="AD255" s="58"/>
      <c r="AE255" s="58"/>
      <c r="AF255" s="58"/>
      <c r="AG255" s="58"/>
      <c r="AH255" s="58"/>
      <c r="AI255" s="58"/>
      <c r="AJ255" s="58"/>
      <c r="AK255" s="59"/>
      <c r="AL255" s="58"/>
      <c r="AM255" s="58"/>
      <c r="AN255" s="58"/>
      <c r="AO255" s="108"/>
      <c r="AP255" s="167">
        <f t="shared" si="2146"/>
        <v>0</v>
      </c>
      <c r="AQ255" s="58"/>
      <c r="AR255" s="58"/>
      <c r="AS255" s="58"/>
      <c r="AT255" s="58"/>
      <c r="AU255" s="58"/>
      <c r="AV255" s="58"/>
      <c r="AW255" s="58"/>
      <c r="AX255" s="58"/>
      <c r="AY255" s="58"/>
      <c r="AZ255" s="58"/>
      <c r="BA255" s="59"/>
      <c r="BB255" s="58"/>
      <c r="BC255" s="58"/>
      <c r="BD255" s="58"/>
      <c r="BE255" s="108"/>
      <c r="BF255" s="167">
        <f t="shared" si="2147"/>
        <v>0</v>
      </c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9"/>
      <c r="BR255" s="58"/>
      <c r="BS255" s="58"/>
      <c r="BT255" s="58"/>
      <c r="BU255" s="108"/>
      <c r="BV255" s="167">
        <f t="shared" si="2148"/>
        <v>0</v>
      </c>
      <c r="BW255" s="58"/>
      <c r="BX255" s="58"/>
      <c r="BY255" s="58"/>
      <c r="BZ255" s="58"/>
      <c r="CA255" s="58"/>
      <c r="CB255" s="58"/>
      <c r="CC255" s="58"/>
      <c r="CD255" s="58"/>
      <c r="CE255" s="58"/>
      <c r="CF255" s="58"/>
      <c r="CG255" s="59"/>
      <c r="CH255" s="58"/>
      <c r="CI255" s="58"/>
      <c r="CJ255" s="58"/>
      <c r="CK255" s="58"/>
      <c r="CL255" s="58"/>
      <c r="CM255" s="58"/>
      <c r="CN255" s="58"/>
      <c r="CO255" s="58"/>
      <c r="CP255" s="58"/>
      <c r="CQ255" s="58"/>
      <c r="CR255" s="58"/>
      <c r="CS255" s="58"/>
      <c r="CT255" s="58"/>
      <c r="CU255" s="108"/>
      <c r="CV255" s="171"/>
      <c r="CW255" s="167">
        <f t="shared" si="2149"/>
        <v>0</v>
      </c>
      <c r="CX255" s="58"/>
      <c r="CY255" s="58"/>
      <c r="CZ255" s="58"/>
      <c r="DA255" s="58"/>
      <c r="DB255" s="58"/>
      <c r="DC255" s="58"/>
      <c r="DD255" s="58"/>
      <c r="DE255" s="58"/>
      <c r="DF255" s="58"/>
      <c r="DG255" s="58"/>
      <c r="DH255" s="59"/>
      <c r="DI255" s="58"/>
      <c r="DJ255" s="58"/>
      <c r="DK255" s="58"/>
      <c r="DL255" s="108"/>
      <c r="DM255" s="167">
        <f t="shared" si="2150"/>
        <v>0</v>
      </c>
      <c r="DN255" s="58"/>
      <c r="DO255" s="58"/>
      <c r="DP255" s="58"/>
      <c r="DQ255" s="58"/>
      <c r="DR255" s="58"/>
      <c r="DS255" s="58"/>
      <c r="DT255" s="58"/>
      <c r="DU255" s="58"/>
      <c r="DV255" s="58"/>
      <c r="DW255" s="58"/>
      <c r="DX255" s="59"/>
      <c r="DY255" s="58"/>
      <c r="DZ255" s="58"/>
      <c r="EA255" s="58"/>
      <c r="EB255" s="108"/>
      <c r="EC255" s="167">
        <f t="shared" si="2151"/>
        <v>0</v>
      </c>
      <c r="ED255" s="58"/>
      <c r="EE255" s="58"/>
      <c r="EF255" s="58"/>
      <c r="EG255" s="58"/>
      <c r="EH255" s="58"/>
      <c r="EI255" s="58"/>
      <c r="EJ255" s="58"/>
      <c r="EK255" s="58"/>
      <c r="EL255" s="58"/>
      <c r="EM255" s="58"/>
      <c r="EN255" s="59"/>
      <c r="EO255" s="58"/>
      <c r="EP255" s="58"/>
      <c r="EQ255" s="58"/>
      <c r="ER255" s="108"/>
      <c r="ES255" s="167">
        <f t="shared" si="2152"/>
        <v>0</v>
      </c>
      <c r="ET255" s="58"/>
      <c r="EU255" s="58"/>
      <c r="EV255" s="58"/>
      <c r="EW255" s="58"/>
      <c r="EX255" s="58"/>
      <c r="EY255" s="58"/>
      <c r="EZ255" s="58"/>
      <c r="FA255" s="58"/>
      <c r="FB255" s="58"/>
      <c r="FC255" s="58"/>
      <c r="FD255" s="59"/>
      <c r="FE255" s="58"/>
      <c r="FF255" s="58"/>
      <c r="FG255" s="58"/>
      <c r="FH255" s="108"/>
      <c r="FI255" s="167">
        <f t="shared" si="2153"/>
        <v>0</v>
      </c>
      <c r="FJ255" s="58"/>
      <c r="FK255" s="58"/>
      <c r="FL255" s="58"/>
      <c r="FM255" s="58"/>
      <c r="FN255" s="58"/>
      <c r="FO255" s="58"/>
      <c r="FP255" s="58"/>
      <c r="FQ255" s="58"/>
      <c r="FR255" s="58"/>
      <c r="FS255" s="58"/>
      <c r="FT255" s="59"/>
      <c r="FU255" s="58"/>
      <c r="FV255" s="58"/>
      <c r="FW255" s="58"/>
      <c r="FX255" s="108"/>
      <c r="FY255" s="167">
        <f t="shared" si="2154"/>
        <v>0</v>
      </c>
      <c r="FZ255" s="58"/>
      <c r="GA255" s="58"/>
      <c r="GB255" s="58"/>
      <c r="GC255" s="58"/>
      <c r="GD255" s="58"/>
      <c r="GE255" s="58"/>
      <c r="GF255" s="58"/>
      <c r="GG255" s="58"/>
      <c r="GH255" s="58"/>
      <c r="GI255" s="58"/>
      <c r="GJ255" s="59"/>
      <c r="GK255" s="58"/>
      <c r="GL255" s="58"/>
      <c r="GM255" s="58"/>
      <c r="GN255" s="108"/>
      <c r="GO255" s="167">
        <f t="shared" si="2155"/>
        <v>0</v>
      </c>
      <c r="GP255" s="58"/>
      <c r="GQ255" s="58"/>
      <c r="GR255" s="58"/>
      <c r="GS255" s="58"/>
      <c r="GT255" s="58"/>
      <c r="GU255" s="58"/>
      <c r="GV255" s="58"/>
      <c r="GW255" s="58"/>
      <c r="GX255" s="58"/>
      <c r="GY255" s="58"/>
      <c r="GZ255" s="59"/>
      <c r="HA255" s="58"/>
      <c r="HB255" s="58"/>
      <c r="HC255" s="58"/>
      <c r="HD255" s="58"/>
      <c r="HE255" s="58"/>
      <c r="HF255" s="58"/>
      <c r="HG255" s="58"/>
      <c r="HH255" s="58"/>
      <c r="HI255" s="58"/>
      <c r="HJ255" s="58"/>
      <c r="HK255" s="58"/>
      <c r="HL255" s="58"/>
      <c r="HM255" s="58"/>
      <c r="HN255" s="108"/>
      <c r="HO255" s="170"/>
      <c r="HP255" s="171"/>
      <c r="HQ255" s="167">
        <f t="shared" si="2156"/>
        <v>0</v>
      </c>
      <c r="HR255" s="58"/>
      <c r="HS255" s="58"/>
      <c r="HT255" s="58"/>
      <c r="HU255" s="58"/>
      <c r="HV255" s="58"/>
      <c r="HW255" s="58"/>
      <c r="HX255" s="58"/>
      <c r="HY255" s="58"/>
      <c r="HZ255" s="58"/>
      <c r="IA255" s="58"/>
      <c r="IB255" s="59"/>
      <c r="IC255" s="58"/>
      <c r="ID255" s="58"/>
      <c r="IE255" s="58"/>
      <c r="IF255" s="108"/>
      <c r="IG255" s="167">
        <f t="shared" si="2157"/>
        <v>0</v>
      </c>
      <c r="IH255" s="58"/>
      <c r="II255" s="58"/>
      <c r="IJ255" s="58"/>
      <c r="IK255" s="58"/>
      <c r="IL255" s="58"/>
      <c r="IM255" s="58"/>
      <c r="IN255" s="58"/>
      <c r="IO255" s="58"/>
      <c r="IP255" s="58"/>
      <c r="IQ255" s="58"/>
      <c r="IR255" s="59"/>
      <c r="IS255" s="58"/>
      <c r="IT255" s="58"/>
      <c r="IU255" s="58"/>
      <c r="IV255" s="108"/>
      <c r="IW255" s="167">
        <f t="shared" si="2158"/>
        <v>0</v>
      </c>
      <c r="IX255" s="58"/>
      <c r="IY255" s="58"/>
      <c r="IZ255" s="58"/>
      <c r="JA255" s="58"/>
      <c r="JB255" s="58"/>
      <c r="JC255" s="58"/>
      <c r="JD255" s="58"/>
      <c r="JE255" s="58"/>
      <c r="JF255" s="58"/>
      <c r="JG255" s="58"/>
      <c r="JH255" s="59"/>
      <c r="JI255" s="58"/>
      <c r="JJ255" s="58"/>
      <c r="JK255" s="58"/>
      <c r="JL255" s="108"/>
      <c r="JM255" s="167">
        <f t="shared" si="2159"/>
        <v>0</v>
      </c>
      <c r="JN255" s="58"/>
      <c r="JO255" s="58"/>
      <c r="JP255" s="58"/>
      <c r="JQ255" s="58"/>
      <c r="JR255" s="58"/>
      <c r="JS255" s="58"/>
      <c r="JT255" s="58"/>
      <c r="JU255" s="58"/>
      <c r="JV255" s="58"/>
      <c r="JW255" s="58"/>
      <c r="JX255" s="59"/>
      <c r="JY255" s="58"/>
      <c r="JZ255" s="58"/>
      <c r="KA255" s="58"/>
      <c r="KB255" s="108"/>
      <c r="KC255" s="167">
        <f t="shared" si="2160"/>
        <v>0</v>
      </c>
      <c r="KD255" s="58"/>
      <c r="KE255" s="58"/>
      <c r="KF255" s="58"/>
      <c r="KG255" s="58"/>
      <c r="KH255" s="58"/>
      <c r="KI255" s="58"/>
      <c r="KJ255" s="58"/>
      <c r="KK255" s="58"/>
      <c r="KL255" s="58"/>
      <c r="KM255" s="58"/>
      <c r="KN255" s="59"/>
      <c r="KO255" s="58"/>
      <c r="KP255" s="58"/>
      <c r="KQ255" s="58"/>
      <c r="KR255" s="58"/>
      <c r="KS255" s="58"/>
      <c r="KT255" s="58"/>
      <c r="KU255" s="58"/>
      <c r="KV255" s="58"/>
      <c r="KW255" s="58"/>
      <c r="KX255" s="58"/>
      <c r="KY255" s="58"/>
      <c r="KZ255" s="58"/>
      <c r="LA255" s="58"/>
      <c r="LB255" s="108"/>
      <c r="LC255" s="171"/>
      <c r="LD255" s="167">
        <f t="shared" si="2161"/>
        <v>0</v>
      </c>
      <c r="LE255" s="58"/>
      <c r="LF255" s="58"/>
      <c r="LG255" s="58"/>
      <c r="LH255" s="58"/>
      <c r="LI255" s="58"/>
      <c r="LJ255" s="58"/>
      <c r="LK255" s="58"/>
      <c r="LL255" s="58"/>
      <c r="LM255" s="58"/>
      <c r="LN255" s="58"/>
      <c r="LO255" s="59"/>
      <c r="LP255" s="58"/>
      <c r="LQ255" s="58"/>
      <c r="LR255" s="58"/>
      <c r="LS255" s="108"/>
      <c r="LT255" s="167">
        <f t="shared" si="2162"/>
        <v>0</v>
      </c>
      <c r="LU255" s="58"/>
      <c r="LV255" s="58"/>
      <c r="LW255" s="58"/>
      <c r="LX255" s="58"/>
      <c r="LY255" s="58"/>
      <c r="LZ255" s="58"/>
      <c r="MA255" s="58"/>
      <c r="MB255" s="58"/>
      <c r="MC255" s="58"/>
      <c r="MD255" s="58"/>
      <c r="ME255" s="59"/>
      <c r="MF255" s="58"/>
      <c r="MG255" s="58"/>
      <c r="MH255" s="58"/>
      <c r="MI255" s="108"/>
      <c r="MJ255" s="167">
        <f t="shared" si="2163"/>
        <v>0</v>
      </c>
      <c r="MK255" s="58"/>
      <c r="ML255" s="58"/>
      <c r="MM255" s="58"/>
      <c r="MN255" s="58"/>
      <c r="MO255" s="58"/>
      <c r="MP255" s="58"/>
      <c r="MQ255" s="58"/>
      <c r="MR255" s="58"/>
      <c r="MS255" s="58"/>
      <c r="MT255" s="58"/>
      <c r="MU255" s="59"/>
      <c r="MV255" s="58"/>
      <c r="MW255" s="58"/>
      <c r="MX255" s="58"/>
      <c r="MY255" s="108"/>
      <c r="MZ255" s="167">
        <f t="shared" si="2164"/>
        <v>0</v>
      </c>
      <c r="NA255" s="58"/>
      <c r="NB255" s="58"/>
      <c r="NC255" s="58"/>
      <c r="ND255" s="58"/>
      <c r="NE255" s="58"/>
      <c r="NF255" s="58"/>
      <c r="NG255" s="58"/>
      <c r="NH255" s="58"/>
      <c r="NI255" s="58"/>
      <c r="NJ255" s="58"/>
      <c r="NK255" s="59"/>
      <c r="NL255" s="58"/>
      <c r="NM255" s="58"/>
      <c r="NN255" s="58"/>
      <c r="NO255" s="108"/>
      <c r="NP255" s="167">
        <f t="shared" si="2165"/>
        <v>0</v>
      </c>
      <c r="NQ255" s="58"/>
      <c r="NR255" s="58"/>
      <c r="NS255" s="58"/>
      <c r="NT255" s="58"/>
      <c r="NU255" s="58"/>
      <c r="NV255" s="58"/>
      <c r="NW255" s="58"/>
      <c r="NX255" s="58"/>
      <c r="NY255" s="58"/>
      <c r="NZ255" s="58"/>
      <c r="OA255" s="59"/>
      <c r="OB255" s="58"/>
      <c r="OC255" s="58"/>
      <c r="OD255" s="58"/>
      <c r="OE255" s="108"/>
      <c r="OF255" s="167">
        <f t="shared" si="2166"/>
        <v>0</v>
      </c>
      <c r="OG255" s="58"/>
      <c r="OH255" s="58"/>
      <c r="OI255" s="58"/>
      <c r="OJ255" s="58"/>
      <c r="OK255" s="58"/>
      <c r="OL255" s="58"/>
      <c r="OM255" s="58"/>
      <c r="ON255" s="58"/>
      <c r="OO255" s="58"/>
      <c r="OP255" s="58"/>
      <c r="OQ255" s="59"/>
      <c r="OR255" s="58"/>
      <c r="OS255" s="58"/>
      <c r="OT255" s="58"/>
      <c r="OU255" s="108"/>
      <c r="OV255" s="167">
        <f t="shared" si="2167"/>
        <v>0</v>
      </c>
      <c r="OW255" s="58"/>
      <c r="OX255" s="58"/>
      <c r="OY255" s="58"/>
      <c r="OZ255" s="58"/>
      <c r="PA255" s="58"/>
      <c r="PB255" s="58"/>
      <c r="PC255" s="58"/>
      <c r="PD255" s="58"/>
      <c r="PE255" s="58"/>
      <c r="PF255" s="58"/>
      <c r="PG255" s="59"/>
      <c r="PH255" s="58"/>
      <c r="PI255" s="58"/>
      <c r="PJ255" s="58"/>
      <c r="PK255" s="108"/>
      <c r="PL255" s="167">
        <f t="shared" si="2168"/>
        <v>0</v>
      </c>
      <c r="PM255" s="58"/>
      <c r="PN255" s="58"/>
      <c r="PO255" s="58"/>
      <c r="PP255" s="58"/>
      <c r="PQ255" s="58"/>
      <c r="PR255" s="58"/>
      <c r="PS255" s="58"/>
      <c r="PT255" s="58"/>
      <c r="PU255" s="58"/>
      <c r="PV255" s="58"/>
      <c r="PW255" s="59"/>
      <c r="PX255" s="58"/>
      <c r="PY255" s="58"/>
      <c r="PZ255" s="58"/>
      <c r="QA255" s="108"/>
      <c r="QB255" s="167">
        <f t="shared" si="2169"/>
        <v>0</v>
      </c>
      <c r="QC255" s="58"/>
      <c r="QD255" s="58"/>
      <c r="QE255" s="58"/>
      <c r="QF255" s="58"/>
      <c r="QG255" s="58"/>
      <c r="QH255" s="58"/>
      <c r="QI255" s="58"/>
      <c r="QJ255" s="58"/>
      <c r="QK255" s="58"/>
      <c r="QL255" s="58"/>
      <c r="QM255" s="59"/>
      <c r="QN255" s="58"/>
      <c r="QO255" s="58"/>
      <c r="QP255" s="58"/>
      <c r="QQ255" s="108"/>
      <c r="QR255" s="167">
        <f t="shared" si="2170"/>
        <v>0</v>
      </c>
      <c r="QS255" s="58"/>
      <c r="QT255" s="58"/>
      <c r="QU255" s="58"/>
      <c r="QV255" s="58"/>
      <c r="QW255" s="58"/>
      <c r="QX255" s="58"/>
      <c r="QY255" s="58"/>
      <c r="QZ255" s="58"/>
      <c r="RA255" s="58"/>
      <c r="RB255" s="58"/>
      <c r="RC255" s="59"/>
      <c r="RD255" s="58"/>
      <c r="RE255" s="58"/>
      <c r="RF255" s="58"/>
      <c r="RG255" s="58"/>
      <c r="RH255" s="58"/>
      <c r="RI255" s="58"/>
      <c r="RJ255" s="58"/>
      <c r="RK255" s="58"/>
      <c r="RL255" s="58"/>
      <c r="RM255" s="58"/>
      <c r="RN255" s="58"/>
      <c r="RO255" s="58"/>
      <c r="RP255" s="58"/>
      <c r="RQ255" s="108"/>
      <c r="RR255" s="171"/>
      <c r="RS255" s="167">
        <f t="shared" si="2171"/>
        <v>0</v>
      </c>
      <c r="RT255" s="58"/>
      <c r="RU255" s="58"/>
      <c r="RV255" s="58"/>
      <c r="RW255" s="58"/>
      <c r="RX255" s="58"/>
      <c r="RY255" s="58"/>
      <c r="RZ255" s="58"/>
      <c r="SA255" s="58"/>
      <c r="SB255" s="58"/>
      <c r="SC255" s="58"/>
      <c r="SD255" s="59"/>
      <c r="SE255" s="58"/>
      <c r="SF255" s="58"/>
      <c r="SG255" s="58"/>
      <c r="SH255" s="108"/>
      <c r="SI255" s="167">
        <f t="shared" si="2172"/>
        <v>0</v>
      </c>
      <c r="SJ255" s="58"/>
      <c r="SK255" s="58"/>
      <c r="SL255" s="58"/>
      <c r="SM255" s="58"/>
      <c r="SN255" s="58"/>
      <c r="SO255" s="58"/>
      <c r="SP255" s="58"/>
      <c r="SQ255" s="58"/>
      <c r="SR255" s="58"/>
      <c r="SS255" s="58"/>
      <c r="ST255" s="59"/>
      <c r="SU255" s="58"/>
      <c r="SV255" s="58"/>
      <c r="SW255" s="58"/>
      <c r="SX255" s="108"/>
      <c r="SY255" s="167">
        <f t="shared" si="2173"/>
        <v>0</v>
      </c>
      <c r="SZ255" s="58"/>
      <c r="TA255" s="58"/>
      <c r="TB255" s="58"/>
      <c r="TC255" s="58"/>
      <c r="TD255" s="58"/>
      <c r="TE255" s="58"/>
      <c r="TF255" s="58"/>
      <c r="TG255" s="58"/>
      <c r="TH255" s="58"/>
      <c r="TI255" s="58"/>
      <c r="TJ255" s="59"/>
      <c r="TK255" s="58"/>
      <c r="TL255" s="58"/>
      <c r="TM255" s="58"/>
      <c r="TN255" s="108"/>
      <c r="TO255" s="167">
        <f t="shared" si="2174"/>
        <v>0</v>
      </c>
      <c r="TP255" s="58"/>
      <c r="TQ255" s="58"/>
      <c r="TR255" s="58"/>
      <c r="TS255" s="58"/>
      <c r="TT255" s="58"/>
      <c r="TU255" s="58"/>
      <c r="TV255" s="58"/>
      <c r="TW255" s="58"/>
      <c r="TX255" s="58"/>
      <c r="TY255" s="58"/>
      <c r="TZ255" s="59"/>
      <c r="UA255" s="58"/>
      <c r="UB255" s="58"/>
      <c r="UC255" s="58"/>
      <c r="UD255" s="108"/>
      <c r="UE255" s="167">
        <f t="shared" si="2175"/>
        <v>0</v>
      </c>
      <c r="UF255" s="58"/>
      <c r="UG255" s="58"/>
      <c r="UH255" s="58"/>
      <c r="UI255" s="58"/>
      <c r="UJ255" s="58"/>
      <c r="UK255" s="58"/>
      <c r="UL255" s="58"/>
      <c r="UM255" s="58"/>
      <c r="UN255" s="58"/>
      <c r="UO255" s="58"/>
      <c r="UP255" s="59"/>
      <c r="UQ255" s="58"/>
      <c r="UR255" s="58"/>
      <c r="US255" s="58"/>
      <c r="UT255" s="58"/>
      <c r="UU255" s="58"/>
      <c r="UV255" s="58"/>
      <c r="UW255" s="58"/>
      <c r="UX255" s="58"/>
      <c r="UY255" s="58"/>
      <c r="UZ255" s="58"/>
      <c r="VA255" s="58"/>
      <c r="VB255" s="58"/>
      <c r="VC255" s="58"/>
      <c r="VD255" s="108"/>
      <c r="VE255" s="9" t="str">
        <f t="shared" si="1698"/>
        <v>-</v>
      </c>
    </row>
    <row r="256" spans="1:577" ht="20.149999999999999" customHeight="1">
      <c r="A256" s="21"/>
      <c r="B256" s="21"/>
      <c r="C256" s="22">
        <v>65026</v>
      </c>
      <c r="D256" s="23" t="s">
        <v>235</v>
      </c>
      <c r="E256" s="191">
        <f t="shared" si="2143"/>
        <v>0</v>
      </c>
      <c r="F256" s="192"/>
      <c r="G256" s="192"/>
      <c r="H256" s="193"/>
      <c r="I256" s="227"/>
      <c r="J256" s="239">
        <f t="shared" si="2144"/>
        <v>0</v>
      </c>
      <c r="K256" s="59"/>
      <c r="L256" s="58"/>
      <c r="M256" s="58"/>
      <c r="N256" s="58"/>
      <c r="O256" s="58"/>
      <c r="P256" s="58"/>
      <c r="Q256" s="58"/>
      <c r="R256" s="58"/>
      <c r="S256" s="58"/>
      <c r="T256" s="58"/>
      <c r="U256" s="59"/>
      <c r="V256" s="58"/>
      <c r="W256" s="58"/>
      <c r="X256" s="58"/>
      <c r="Y256" s="108"/>
      <c r="Z256" s="167">
        <f t="shared" si="2145"/>
        <v>0</v>
      </c>
      <c r="AA256" s="58"/>
      <c r="AB256" s="58"/>
      <c r="AC256" s="58"/>
      <c r="AD256" s="58"/>
      <c r="AE256" s="58"/>
      <c r="AF256" s="58"/>
      <c r="AG256" s="58"/>
      <c r="AH256" s="58"/>
      <c r="AI256" s="58"/>
      <c r="AJ256" s="58"/>
      <c r="AK256" s="59"/>
      <c r="AL256" s="58"/>
      <c r="AM256" s="58"/>
      <c r="AN256" s="58"/>
      <c r="AO256" s="108"/>
      <c r="AP256" s="167">
        <f t="shared" si="2146"/>
        <v>0</v>
      </c>
      <c r="AQ256" s="58"/>
      <c r="AR256" s="58"/>
      <c r="AS256" s="58"/>
      <c r="AT256" s="58"/>
      <c r="AU256" s="58"/>
      <c r="AV256" s="58"/>
      <c r="AW256" s="58"/>
      <c r="AX256" s="58"/>
      <c r="AY256" s="58"/>
      <c r="AZ256" s="58"/>
      <c r="BA256" s="59"/>
      <c r="BB256" s="58"/>
      <c r="BC256" s="58"/>
      <c r="BD256" s="58"/>
      <c r="BE256" s="108"/>
      <c r="BF256" s="167">
        <f t="shared" si="2147"/>
        <v>0</v>
      </c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9"/>
      <c r="BR256" s="58"/>
      <c r="BS256" s="58"/>
      <c r="BT256" s="58"/>
      <c r="BU256" s="108"/>
      <c r="BV256" s="167">
        <f t="shared" si="2148"/>
        <v>0</v>
      </c>
      <c r="BW256" s="58"/>
      <c r="BX256" s="58"/>
      <c r="BY256" s="58"/>
      <c r="BZ256" s="58"/>
      <c r="CA256" s="58"/>
      <c r="CB256" s="58"/>
      <c r="CC256" s="58"/>
      <c r="CD256" s="58"/>
      <c r="CE256" s="58"/>
      <c r="CF256" s="58"/>
      <c r="CG256" s="59"/>
      <c r="CH256" s="58"/>
      <c r="CI256" s="58"/>
      <c r="CJ256" s="58"/>
      <c r="CK256" s="58"/>
      <c r="CL256" s="58"/>
      <c r="CM256" s="58"/>
      <c r="CN256" s="58"/>
      <c r="CO256" s="58"/>
      <c r="CP256" s="58"/>
      <c r="CQ256" s="58"/>
      <c r="CR256" s="58"/>
      <c r="CS256" s="58"/>
      <c r="CT256" s="58"/>
      <c r="CU256" s="108"/>
      <c r="CV256" s="171"/>
      <c r="CW256" s="167">
        <f t="shared" si="2149"/>
        <v>0</v>
      </c>
      <c r="CX256" s="58"/>
      <c r="CY256" s="58"/>
      <c r="CZ256" s="58"/>
      <c r="DA256" s="58"/>
      <c r="DB256" s="58"/>
      <c r="DC256" s="58"/>
      <c r="DD256" s="58"/>
      <c r="DE256" s="58"/>
      <c r="DF256" s="58"/>
      <c r="DG256" s="58"/>
      <c r="DH256" s="59"/>
      <c r="DI256" s="58"/>
      <c r="DJ256" s="58"/>
      <c r="DK256" s="58"/>
      <c r="DL256" s="108"/>
      <c r="DM256" s="167">
        <f t="shared" si="2150"/>
        <v>0</v>
      </c>
      <c r="DN256" s="58"/>
      <c r="DO256" s="58"/>
      <c r="DP256" s="58"/>
      <c r="DQ256" s="58"/>
      <c r="DR256" s="58"/>
      <c r="DS256" s="58"/>
      <c r="DT256" s="58"/>
      <c r="DU256" s="58"/>
      <c r="DV256" s="58"/>
      <c r="DW256" s="58"/>
      <c r="DX256" s="59"/>
      <c r="DY256" s="58"/>
      <c r="DZ256" s="58"/>
      <c r="EA256" s="58"/>
      <c r="EB256" s="108"/>
      <c r="EC256" s="167">
        <f t="shared" si="2151"/>
        <v>0</v>
      </c>
      <c r="ED256" s="58"/>
      <c r="EE256" s="58"/>
      <c r="EF256" s="58"/>
      <c r="EG256" s="58"/>
      <c r="EH256" s="58"/>
      <c r="EI256" s="58"/>
      <c r="EJ256" s="58"/>
      <c r="EK256" s="58"/>
      <c r="EL256" s="58"/>
      <c r="EM256" s="58"/>
      <c r="EN256" s="59"/>
      <c r="EO256" s="58"/>
      <c r="EP256" s="58"/>
      <c r="EQ256" s="58"/>
      <c r="ER256" s="108"/>
      <c r="ES256" s="167">
        <f t="shared" si="2152"/>
        <v>0</v>
      </c>
      <c r="ET256" s="58"/>
      <c r="EU256" s="58"/>
      <c r="EV256" s="58"/>
      <c r="EW256" s="58"/>
      <c r="EX256" s="58"/>
      <c r="EY256" s="58"/>
      <c r="EZ256" s="58"/>
      <c r="FA256" s="58"/>
      <c r="FB256" s="58"/>
      <c r="FC256" s="58"/>
      <c r="FD256" s="59"/>
      <c r="FE256" s="58"/>
      <c r="FF256" s="58"/>
      <c r="FG256" s="58"/>
      <c r="FH256" s="108"/>
      <c r="FI256" s="167">
        <f t="shared" si="2153"/>
        <v>0</v>
      </c>
      <c r="FJ256" s="58"/>
      <c r="FK256" s="58"/>
      <c r="FL256" s="58"/>
      <c r="FM256" s="58"/>
      <c r="FN256" s="58"/>
      <c r="FO256" s="58"/>
      <c r="FP256" s="58"/>
      <c r="FQ256" s="58"/>
      <c r="FR256" s="58"/>
      <c r="FS256" s="58"/>
      <c r="FT256" s="59"/>
      <c r="FU256" s="58"/>
      <c r="FV256" s="58"/>
      <c r="FW256" s="58"/>
      <c r="FX256" s="108"/>
      <c r="FY256" s="167">
        <f t="shared" si="2154"/>
        <v>0</v>
      </c>
      <c r="FZ256" s="58"/>
      <c r="GA256" s="58"/>
      <c r="GB256" s="58"/>
      <c r="GC256" s="58"/>
      <c r="GD256" s="58"/>
      <c r="GE256" s="58"/>
      <c r="GF256" s="58"/>
      <c r="GG256" s="58"/>
      <c r="GH256" s="58"/>
      <c r="GI256" s="58"/>
      <c r="GJ256" s="59"/>
      <c r="GK256" s="58"/>
      <c r="GL256" s="58"/>
      <c r="GM256" s="58"/>
      <c r="GN256" s="108"/>
      <c r="GO256" s="167">
        <f t="shared" si="2155"/>
        <v>0</v>
      </c>
      <c r="GP256" s="58"/>
      <c r="GQ256" s="58"/>
      <c r="GR256" s="58"/>
      <c r="GS256" s="58"/>
      <c r="GT256" s="58"/>
      <c r="GU256" s="58"/>
      <c r="GV256" s="58"/>
      <c r="GW256" s="58"/>
      <c r="GX256" s="58"/>
      <c r="GY256" s="58"/>
      <c r="GZ256" s="59"/>
      <c r="HA256" s="58"/>
      <c r="HB256" s="58"/>
      <c r="HC256" s="58"/>
      <c r="HD256" s="58"/>
      <c r="HE256" s="58"/>
      <c r="HF256" s="58"/>
      <c r="HG256" s="58"/>
      <c r="HH256" s="58"/>
      <c r="HI256" s="58"/>
      <c r="HJ256" s="58"/>
      <c r="HK256" s="58"/>
      <c r="HL256" s="58"/>
      <c r="HM256" s="58"/>
      <c r="HN256" s="108"/>
      <c r="HO256" s="170"/>
      <c r="HP256" s="171"/>
      <c r="HQ256" s="167">
        <f t="shared" si="2156"/>
        <v>0</v>
      </c>
      <c r="HR256" s="58"/>
      <c r="HS256" s="58"/>
      <c r="HT256" s="58"/>
      <c r="HU256" s="58"/>
      <c r="HV256" s="58"/>
      <c r="HW256" s="58"/>
      <c r="HX256" s="58"/>
      <c r="HY256" s="58"/>
      <c r="HZ256" s="58"/>
      <c r="IA256" s="58"/>
      <c r="IB256" s="59"/>
      <c r="IC256" s="58"/>
      <c r="ID256" s="58"/>
      <c r="IE256" s="58"/>
      <c r="IF256" s="108"/>
      <c r="IG256" s="167">
        <f t="shared" si="2157"/>
        <v>0</v>
      </c>
      <c r="IH256" s="58"/>
      <c r="II256" s="58"/>
      <c r="IJ256" s="58"/>
      <c r="IK256" s="58"/>
      <c r="IL256" s="58"/>
      <c r="IM256" s="58"/>
      <c r="IN256" s="58"/>
      <c r="IO256" s="58"/>
      <c r="IP256" s="58"/>
      <c r="IQ256" s="58"/>
      <c r="IR256" s="59"/>
      <c r="IS256" s="58"/>
      <c r="IT256" s="58"/>
      <c r="IU256" s="58"/>
      <c r="IV256" s="108"/>
      <c r="IW256" s="167">
        <f t="shared" si="2158"/>
        <v>0</v>
      </c>
      <c r="IX256" s="58"/>
      <c r="IY256" s="58"/>
      <c r="IZ256" s="58"/>
      <c r="JA256" s="58"/>
      <c r="JB256" s="58"/>
      <c r="JC256" s="58"/>
      <c r="JD256" s="58"/>
      <c r="JE256" s="58"/>
      <c r="JF256" s="58"/>
      <c r="JG256" s="58"/>
      <c r="JH256" s="59"/>
      <c r="JI256" s="58"/>
      <c r="JJ256" s="58"/>
      <c r="JK256" s="58"/>
      <c r="JL256" s="108"/>
      <c r="JM256" s="167">
        <f t="shared" si="2159"/>
        <v>0</v>
      </c>
      <c r="JN256" s="58"/>
      <c r="JO256" s="58"/>
      <c r="JP256" s="58"/>
      <c r="JQ256" s="58"/>
      <c r="JR256" s="58"/>
      <c r="JS256" s="58"/>
      <c r="JT256" s="58"/>
      <c r="JU256" s="58"/>
      <c r="JV256" s="58"/>
      <c r="JW256" s="58"/>
      <c r="JX256" s="59"/>
      <c r="JY256" s="58"/>
      <c r="JZ256" s="58"/>
      <c r="KA256" s="58"/>
      <c r="KB256" s="108"/>
      <c r="KC256" s="167">
        <f t="shared" si="2160"/>
        <v>0</v>
      </c>
      <c r="KD256" s="58"/>
      <c r="KE256" s="58"/>
      <c r="KF256" s="58"/>
      <c r="KG256" s="58"/>
      <c r="KH256" s="58"/>
      <c r="KI256" s="58"/>
      <c r="KJ256" s="58"/>
      <c r="KK256" s="58"/>
      <c r="KL256" s="58"/>
      <c r="KM256" s="58"/>
      <c r="KN256" s="59"/>
      <c r="KO256" s="58"/>
      <c r="KP256" s="58"/>
      <c r="KQ256" s="58"/>
      <c r="KR256" s="58"/>
      <c r="KS256" s="58"/>
      <c r="KT256" s="58"/>
      <c r="KU256" s="58"/>
      <c r="KV256" s="58"/>
      <c r="KW256" s="58"/>
      <c r="KX256" s="58"/>
      <c r="KY256" s="58"/>
      <c r="KZ256" s="58"/>
      <c r="LA256" s="58"/>
      <c r="LB256" s="108"/>
      <c r="LC256" s="171"/>
      <c r="LD256" s="167">
        <f t="shared" si="2161"/>
        <v>0</v>
      </c>
      <c r="LE256" s="58"/>
      <c r="LF256" s="58"/>
      <c r="LG256" s="58"/>
      <c r="LH256" s="58"/>
      <c r="LI256" s="58"/>
      <c r="LJ256" s="58"/>
      <c r="LK256" s="58"/>
      <c r="LL256" s="58"/>
      <c r="LM256" s="58"/>
      <c r="LN256" s="58"/>
      <c r="LO256" s="59"/>
      <c r="LP256" s="58"/>
      <c r="LQ256" s="58"/>
      <c r="LR256" s="58"/>
      <c r="LS256" s="108"/>
      <c r="LT256" s="167">
        <f t="shared" si="2162"/>
        <v>0</v>
      </c>
      <c r="LU256" s="58"/>
      <c r="LV256" s="58"/>
      <c r="LW256" s="58"/>
      <c r="LX256" s="58"/>
      <c r="LY256" s="58"/>
      <c r="LZ256" s="58"/>
      <c r="MA256" s="58"/>
      <c r="MB256" s="58"/>
      <c r="MC256" s="58"/>
      <c r="MD256" s="58"/>
      <c r="ME256" s="59"/>
      <c r="MF256" s="58"/>
      <c r="MG256" s="58"/>
      <c r="MH256" s="58"/>
      <c r="MI256" s="108"/>
      <c r="MJ256" s="167">
        <f t="shared" si="2163"/>
        <v>0</v>
      </c>
      <c r="MK256" s="58"/>
      <c r="ML256" s="58"/>
      <c r="MM256" s="58"/>
      <c r="MN256" s="58"/>
      <c r="MO256" s="58"/>
      <c r="MP256" s="58"/>
      <c r="MQ256" s="58"/>
      <c r="MR256" s="58"/>
      <c r="MS256" s="58"/>
      <c r="MT256" s="58"/>
      <c r="MU256" s="59"/>
      <c r="MV256" s="58"/>
      <c r="MW256" s="58"/>
      <c r="MX256" s="58"/>
      <c r="MY256" s="108"/>
      <c r="MZ256" s="167">
        <f t="shared" si="2164"/>
        <v>0</v>
      </c>
      <c r="NA256" s="58"/>
      <c r="NB256" s="58"/>
      <c r="NC256" s="58"/>
      <c r="ND256" s="58"/>
      <c r="NE256" s="58"/>
      <c r="NF256" s="58"/>
      <c r="NG256" s="58"/>
      <c r="NH256" s="58"/>
      <c r="NI256" s="58"/>
      <c r="NJ256" s="58"/>
      <c r="NK256" s="59"/>
      <c r="NL256" s="58"/>
      <c r="NM256" s="58"/>
      <c r="NN256" s="58"/>
      <c r="NO256" s="108"/>
      <c r="NP256" s="167">
        <f t="shared" si="2165"/>
        <v>0</v>
      </c>
      <c r="NQ256" s="58"/>
      <c r="NR256" s="58"/>
      <c r="NS256" s="58"/>
      <c r="NT256" s="58"/>
      <c r="NU256" s="58"/>
      <c r="NV256" s="58"/>
      <c r="NW256" s="58"/>
      <c r="NX256" s="58"/>
      <c r="NY256" s="58"/>
      <c r="NZ256" s="58"/>
      <c r="OA256" s="59"/>
      <c r="OB256" s="58"/>
      <c r="OC256" s="58"/>
      <c r="OD256" s="58"/>
      <c r="OE256" s="108"/>
      <c r="OF256" s="167">
        <f t="shared" si="2166"/>
        <v>0</v>
      </c>
      <c r="OG256" s="58"/>
      <c r="OH256" s="58"/>
      <c r="OI256" s="58"/>
      <c r="OJ256" s="58"/>
      <c r="OK256" s="58"/>
      <c r="OL256" s="58"/>
      <c r="OM256" s="58"/>
      <c r="ON256" s="58"/>
      <c r="OO256" s="58"/>
      <c r="OP256" s="58"/>
      <c r="OQ256" s="59"/>
      <c r="OR256" s="58"/>
      <c r="OS256" s="58"/>
      <c r="OT256" s="58"/>
      <c r="OU256" s="108"/>
      <c r="OV256" s="167">
        <f t="shared" si="2167"/>
        <v>0</v>
      </c>
      <c r="OW256" s="58"/>
      <c r="OX256" s="58"/>
      <c r="OY256" s="58"/>
      <c r="OZ256" s="58"/>
      <c r="PA256" s="58"/>
      <c r="PB256" s="58"/>
      <c r="PC256" s="58"/>
      <c r="PD256" s="58"/>
      <c r="PE256" s="58"/>
      <c r="PF256" s="58"/>
      <c r="PG256" s="59"/>
      <c r="PH256" s="58"/>
      <c r="PI256" s="58"/>
      <c r="PJ256" s="58"/>
      <c r="PK256" s="108"/>
      <c r="PL256" s="167">
        <f t="shared" si="2168"/>
        <v>0</v>
      </c>
      <c r="PM256" s="58"/>
      <c r="PN256" s="58"/>
      <c r="PO256" s="58"/>
      <c r="PP256" s="58"/>
      <c r="PQ256" s="58"/>
      <c r="PR256" s="58"/>
      <c r="PS256" s="58"/>
      <c r="PT256" s="58"/>
      <c r="PU256" s="58"/>
      <c r="PV256" s="58"/>
      <c r="PW256" s="59"/>
      <c r="PX256" s="58"/>
      <c r="PY256" s="58"/>
      <c r="PZ256" s="58"/>
      <c r="QA256" s="108"/>
      <c r="QB256" s="167">
        <f t="shared" si="2169"/>
        <v>0</v>
      </c>
      <c r="QC256" s="58"/>
      <c r="QD256" s="58"/>
      <c r="QE256" s="58"/>
      <c r="QF256" s="58"/>
      <c r="QG256" s="58"/>
      <c r="QH256" s="58"/>
      <c r="QI256" s="58"/>
      <c r="QJ256" s="58"/>
      <c r="QK256" s="58"/>
      <c r="QL256" s="58"/>
      <c r="QM256" s="59"/>
      <c r="QN256" s="58"/>
      <c r="QO256" s="58"/>
      <c r="QP256" s="58"/>
      <c r="QQ256" s="108"/>
      <c r="QR256" s="167">
        <f t="shared" si="2170"/>
        <v>0</v>
      </c>
      <c r="QS256" s="58"/>
      <c r="QT256" s="58"/>
      <c r="QU256" s="58"/>
      <c r="QV256" s="58"/>
      <c r="QW256" s="58"/>
      <c r="QX256" s="58"/>
      <c r="QY256" s="58"/>
      <c r="QZ256" s="58"/>
      <c r="RA256" s="58"/>
      <c r="RB256" s="58"/>
      <c r="RC256" s="59"/>
      <c r="RD256" s="58"/>
      <c r="RE256" s="58"/>
      <c r="RF256" s="58"/>
      <c r="RG256" s="58"/>
      <c r="RH256" s="58"/>
      <c r="RI256" s="58"/>
      <c r="RJ256" s="58"/>
      <c r="RK256" s="58"/>
      <c r="RL256" s="58"/>
      <c r="RM256" s="58"/>
      <c r="RN256" s="58"/>
      <c r="RO256" s="58"/>
      <c r="RP256" s="58"/>
      <c r="RQ256" s="108"/>
      <c r="RR256" s="171"/>
      <c r="RS256" s="167">
        <f t="shared" si="2171"/>
        <v>0</v>
      </c>
      <c r="RT256" s="58"/>
      <c r="RU256" s="58"/>
      <c r="RV256" s="58"/>
      <c r="RW256" s="58"/>
      <c r="RX256" s="58"/>
      <c r="RY256" s="58"/>
      <c r="RZ256" s="58"/>
      <c r="SA256" s="58"/>
      <c r="SB256" s="58"/>
      <c r="SC256" s="58"/>
      <c r="SD256" s="59"/>
      <c r="SE256" s="58"/>
      <c r="SF256" s="58"/>
      <c r="SG256" s="58"/>
      <c r="SH256" s="108"/>
      <c r="SI256" s="167">
        <f t="shared" si="2172"/>
        <v>0</v>
      </c>
      <c r="SJ256" s="58"/>
      <c r="SK256" s="58"/>
      <c r="SL256" s="58"/>
      <c r="SM256" s="58"/>
      <c r="SN256" s="58"/>
      <c r="SO256" s="58"/>
      <c r="SP256" s="58"/>
      <c r="SQ256" s="58"/>
      <c r="SR256" s="58"/>
      <c r="SS256" s="58"/>
      <c r="ST256" s="59"/>
      <c r="SU256" s="58"/>
      <c r="SV256" s="58"/>
      <c r="SW256" s="58"/>
      <c r="SX256" s="108"/>
      <c r="SY256" s="167">
        <f t="shared" si="2173"/>
        <v>0</v>
      </c>
      <c r="SZ256" s="58"/>
      <c r="TA256" s="58"/>
      <c r="TB256" s="58"/>
      <c r="TC256" s="58"/>
      <c r="TD256" s="58"/>
      <c r="TE256" s="58"/>
      <c r="TF256" s="58"/>
      <c r="TG256" s="58"/>
      <c r="TH256" s="58"/>
      <c r="TI256" s="58"/>
      <c r="TJ256" s="59"/>
      <c r="TK256" s="58"/>
      <c r="TL256" s="58"/>
      <c r="TM256" s="58"/>
      <c r="TN256" s="108"/>
      <c r="TO256" s="167">
        <f t="shared" si="2174"/>
        <v>0</v>
      </c>
      <c r="TP256" s="58"/>
      <c r="TQ256" s="58"/>
      <c r="TR256" s="58"/>
      <c r="TS256" s="58"/>
      <c r="TT256" s="58"/>
      <c r="TU256" s="58"/>
      <c r="TV256" s="58"/>
      <c r="TW256" s="58"/>
      <c r="TX256" s="58"/>
      <c r="TY256" s="58"/>
      <c r="TZ256" s="59"/>
      <c r="UA256" s="58"/>
      <c r="UB256" s="58"/>
      <c r="UC256" s="58"/>
      <c r="UD256" s="108"/>
      <c r="UE256" s="167">
        <f t="shared" si="2175"/>
        <v>0</v>
      </c>
      <c r="UF256" s="58"/>
      <c r="UG256" s="58"/>
      <c r="UH256" s="58"/>
      <c r="UI256" s="58"/>
      <c r="UJ256" s="58"/>
      <c r="UK256" s="58"/>
      <c r="UL256" s="58"/>
      <c r="UM256" s="58"/>
      <c r="UN256" s="58"/>
      <c r="UO256" s="58"/>
      <c r="UP256" s="59"/>
      <c r="UQ256" s="58"/>
      <c r="UR256" s="58"/>
      <c r="US256" s="58"/>
      <c r="UT256" s="58"/>
      <c r="UU256" s="58"/>
      <c r="UV256" s="58"/>
      <c r="UW256" s="58"/>
      <c r="UX256" s="58"/>
      <c r="UY256" s="58"/>
      <c r="UZ256" s="58"/>
      <c r="VA256" s="58"/>
      <c r="VB256" s="58"/>
      <c r="VC256" s="58"/>
      <c r="VD256" s="108"/>
      <c r="VE256" s="9" t="str">
        <f t="shared" si="1698"/>
        <v>-</v>
      </c>
    </row>
    <row r="257" spans="1:577" ht="20.149999999999999" customHeight="1">
      <c r="A257" s="21"/>
      <c r="B257" s="21"/>
      <c r="C257" s="22">
        <v>65027</v>
      </c>
      <c r="D257" s="23" t="s">
        <v>236</v>
      </c>
      <c r="E257" s="191">
        <f t="shared" si="2143"/>
        <v>0</v>
      </c>
      <c r="F257" s="192"/>
      <c r="G257" s="192"/>
      <c r="H257" s="193"/>
      <c r="I257" s="227"/>
      <c r="J257" s="239">
        <f t="shared" si="2144"/>
        <v>0</v>
      </c>
      <c r="K257" s="59"/>
      <c r="L257" s="58"/>
      <c r="M257" s="58"/>
      <c r="N257" s="58"/>
      <c r="O257" s="58"/>
      <c r="P257" s="58"/>
      <c r="Q257" s="58"/>
      <c r="R257" s="58"/>
      <c r="S257" s="58"/>
      <c r="T257" s="58"/>
      <c r="U257" s="59"/>
      <c r="V257" s="58"/>
      <c r="W257" s="58"/>
      <c r="X257" s="58"/>
      <c r="Y257" s="108"/>
      <c r="Z257" s="167">
        <f t="shared" si="2145"/>
        <v>0</v>
      </c>
      <c r="AA257" s="58"/>
      <c r="AB257" s="58"/>
      <c r="AC257" s="58"/>
      <c r="AD257" s="58"/>
      <c r="AE257" s="58"/>
      <c r="AF257" s="58"/>
      <c r="AG257" s="58"/>
      <c r="AH257" s="58"/>
      <c r="AI257" s="58"/>
      <c r="AJ257" s="58"/>
      <c r="AK257" s="59"/>
      <c r="AL257" s="58"/>
      <c r="AM257" s="58"/>
      <c r="AN257" s="58"/>
      <c r="AO257" s="108"/>
      <c r="AP257" s="167">
        <f t="shared" si="2146"/>
        <v>0</v>
      </c>
      <c r="AQ257" s="58"/>
      <c r="AR257" s="58"/>
      <c r="AS257" s="58"/>
      <c r="AT257" s="58"/>
      <c r="AU257" s="58"/>
      <c r="AV257" s="58"/>
      <c r="AW257" s="58"/>
      <c r="AX257" s="58"/>
      <c r="AY257" s="58"/>
      <c r="AZ257" s="58"/>
      <c r="BA257" s="59"/>
      <c r="BB257" s="58"/>
      <c r="BC257" s="58"/>
      <c r="BD257" s="58"/>
      <c r="BE257" s="108"/>
      <c r="BF257" s="167">
        <f t="shared" si="2147"/>
        <v>0</v>
      </c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9"/>
      <c r="BR257" s="58"/>
      <c r="BS257" s="58"/>
      <c r="BT257" s="58"/>
      <c r="BU257" s="108"/>
      <c r="BV257" s="167">
        <f t="shared" si="2148"/>
        <v>0</v>
      </c>
      <c r="BW257" s="58"/>
      <c r="BX257" s="58"/>
      <c r="BY257" s="58"/>
      <c r="BZ257" s="58"/>
      <c r="CA257" s="58"/>
      <c r="CB257" s="58"/>
      <c r="CC257" s="58"/>
      <c r="CD257" s="58"/>
      <c r="CE257" s="58"/>
      <c r="CF257" s="58"/>
      <c r="CG257" s="59"/>
      <c r="CH257" s="58"/>
      <c r="CI257" s="58"/>
      <c r="CJ257" s="58"/>
      <c r="CK257" s="58"/>
      <c r="CL257" s="58"/>
      <c r="CM257" s="58"/>
      <c r="CN257" s="58"/>
      <c r="CO257" s="58"/>
      <c r="CP257" s="58"/>
      <c r="CQ257" s="58"/>
      <c r="CR257" s="58"/>
      <c r="CS257" s="58"/>
      <c r="CT257" s="58"/>
      <c r="CU257" s="108"/>
      <c r="CV257" s="171"/>
      <c r="CW257" s="167">
        <f t="shared" si="2149"/>
        <v>0</v>
      </c>
      <c r="CX257" s="58"/>
      <c r="CY257" s="58"/>
      <c r="CZ257" s="58"/>
      <c r="DA257" s="58"/>
      <c r="DB257" s="58"/>
      <c r="DC257" s="58"/>
      <c r="DD257" s="58"/>
      <c r="DE257" s="58"/>
      <c r="DF257" s="58"/>
      <c r="DG257" s="58"/>
      <c r="DH257" s="59"/>
      <c r="DI257" s="58"/>
      <c r="DJ257" s="58"/>
      <c r="DK257" s="58"/>
      <c r="DL257" s="108"/>
      <c r="DM257" s="167">
        <f t="shared" si="2150"/>
        <v>0</v>
      </c>
      <c r="DN257" s="58"/>
      <c r="DO257" s="58"/>
      <c r="DP257" s="58"/>
      <c r="DQ257" s="58"/>
      <c r="DR257" s="58"/>
      <c r="DS257" s="58"/>
      <c r="DT257" s="58"/>
      <c r="DU257" s="58"/>
      <c r="DV257" s="58"/>
      <c r="DW257" s="58"/>
      <c r="DX257" s="59"/>
      <c r="DY257" s="58"/>
      <c r="DZ257" s="58"/>
      <c r="EA257" s="58"/>
      <c r="EB257" s="108"/>
      <c r="EC257" s="167">
        <f t="shared" si="2151"/>
        <v>0</v>
      </c>
      <c r="ED257" s="58"/>
      <c r="EE257" s="58"/>
      <c r="EF257" s="58"/>
      <c r="EG257" s="58"/>
      <c r="EH257" s="58"/>
      <c r="EI257" s="58"/>
      <c r="EJ257" s="58"/>
      <c r="EK257" s="58"/>
      <c r="EL257" s="58"/>
      <c r="EM257" s="58"/>
      <c r="EN257" s="59"/>
      <c r="EO257" s="58"/>
      <c r="EP257" s="58"/>
      <c r="EQ257" s="58"/>
      <c r="ER257" s="108"/>
      <c r="ES257" s="167">
        <f t="shared" si="2152"/>
        <v>0</v>
      </c>
      <c r="ET257" s="58"/>
      <c r="EU257" s="58"/>
      <c r="EV257" s="58"/>
      <c r="EW257" s="58"/>
      <c r="EX257" s="58"/>
      <c r="EY257" s="58"/>
      <c r="EZ257" s="58"/>
      <c r="FA257" s="58"/>
      <c r="FB257" s="58"/>
      <c r="FC257" s="58"/>
      <c r="FD257" s="59"/>
      <c r="FE257" s="58"/>
      <c r="FF257" s="58"/>
      <c r="FG257" s="58"/>
      <c r="FH257" s="108"/>
      <c r="FI257" s="167">
        <f t="shared" si="2153"/>
        <v>0</v>
      </c>
      <c r="FJ257" s="58"/>
      <c r="FK257" s="58"/>
      <c r="FL257" s="58"/>
      <c r="FM257" s="58"/>
      <c r="FN257" s="58"/>
      <c r="FO257" s="58"/>
      <c r="FP257" s="58"/>
      <c r="FQ257" s="58"/>
      <c r="FR257" s="58"/>
      <c r="FS257" s="58"/>
      <c r="FT257" s="59"/>
      <c r="FU257" s="58"/>
      <c r="FV257" s="58"/>
      <c r="FW257" s="58"/>
      <c r="FX257" s="108"/>
      <c r="FY257" s="167">
        <f t="shared" si="2154"/>
        <v>0</v>
      </c>
      <c r="FZ257" s="58"/>
      <c r="GA257" s="58"/>
      <c r="GB257" s="58"/>
      <c r="GC257" s="58"/>
      <c r="GD257" s="58"/>
      <c r="GE257" s="58"/>
      <c r="GF257" s="58"/>
      <c r="GG257" s="58"/>
      <c r="GH257" s="58"/>
      <c r="GI257" s="58"/>
      <c r="GJ257" s="59"/>
      <c r="GK257" s="58"/>
      <c r="GL257" s="58"/>
      <c r="GM257" s="58"/>
      <c r="GN257" s="108"/>
      <c r="GO257" s="167">
        <f t="shared" si="2155"/>
        <v>0</v>
      </c>
      <c r="GP257" s="58"/>
      <c r="GQ257" s="58"/>
      <c r="GR257" s="58"/>
      <c r="GS257" s="58"/>
      <c r="GT257" s="58"/>
      <c r="GU257" s="58"/>
      <c r="GV257" s="58"/>
      <c r="GW257" s="58"/>
      <c r="GX257" s="58"/>
      <c r="GY257" s="58"/>
      <c r="GZ257" s="59"/>
      <c r="HA257" s="58"/>
      <c r="HB257" s="58"/>
      <c r="HC257" s="58"/>
      <c r="HD257" s="58"/>
      <c r="HE257" s="58"/>
      <c r="HF257" s="58"/>
      <c r="HG257" s="58"/>
      <c r="HH257" s="58"/>
      <c r="HI257" s="58"/>
      <c r="HJ257" s="58"/>
      <c r="HK257" s="58"/>
      <c r="HL257" s="58"/>
      <c r="HM257" s="58"/>
      <c r="HN257" s="108"/>
      <c r="HO257" s="170"/>
      <c r="HP257" s="171"/>
      <c r="HQ257" s="167">
        <f t="shared" si="2156"/>
        <v>0</v>
      </c>
      <c r="HR257" s="58"/>
      <c r="HS257" s="58"/>
      <c r="HT257" s="58"/>
      <c r="HU257" s="58"/>
      <c r="HV257" s="58"/>
      <c r="HW257" s="58"/>
      <c r="HX257" s="58"/>
      <c r="HY257" s="58"/>
      <c r="HZ257" s="58"/>
      <c r="IA257" s="58"/>
      <c r="IB257" s="59"/>
      <c r="IC257" s="58"/>
      <c r="ID257" s="58"/>
      <c r="IE257" s="58"/>
      <c r="IF257" s="108"/>
      <c r="IG257" s="167">
        <f t="shared" si="2157"/>
        <v>0</v>
      </c>
      <c r="IH257" s="58"/>
      <c r="II257" s="58"/>
      <c r="IJ257" s="58"/>
      <c r="IK257" s="58"/>
      <c r="IL257" s="58"/>
      <c r="IM257" s="58"/>
      <c r="IN257" s="58"/>
      <c r="IO257" s="58"/>
      <c r="IP257" s="58"/>
      <c r="IQ257" s="58"/>
      <c r="IR257" s="59"/>
      <c r="IS257" s="58"/>
      <c r="IT257" s="58"/>
      <c r="IU257" s="58"/>
      <c r="IV257" s="108"/>
      <c r="IW257" s="167">
        <f t="shared" si="2158"/>
        <v>0</v>
      </c>
      <c r="IX257" s="58"/>
      <c r="IY257" s="58"/>
      <c r="IZ257" s="58"/>
      <c r="JA257" s="58"/>
      <c r="JB257" s="58"/>
      <c r="JC257" s="58"/>
      <c r="JD257" s="58"/>
      <c r="JE257" s="58"/>
      <c r="JF257" s="58"/>
      <c r="JG257" s="58"/>
      <c r="JH257" s="59"/>
      <c r="JI257" s="58"/>
      <c r="JJ257" s="58"/>
      <c r="JK257" s="58"/>
      <c r="JL257" s="108"/>
      <c r="JM257" s="167">
        <f t="shared" si="2159"/>
        <v>0</v>
      </c>
      <c r="JN257" s="58"/>
      <c r="JO257" s="58"/>
      <c r="JP257" s="58"/>
      <c r="JQ257" s="58"/>
      <c r="JR257" s="58"/>
      <c r="JS257" s="58"/>
      <c r="JT257" s="58"/>
      <c r="JU257" s="58"/>
      <c r="JV257" s="58"/>
      <c r="JW257" s="58"/>
      <c r="JX257" s="59"/>
      <c r="JY257" s="58"/>
      <c r="JZ257" s="58"/>
      <c r="KA257" s="58"/>
      <c r="KB257" s="108"/>
      <c r="KC257" s="167">
        <f t="shared" si="2160"/>
        <v>0</v>
      </c>
      <c r="KD257" s="58"/>
      <c r="KE257" s="58"/>
      <c r="KF257" s="58"/>
      <c r="KG257" s="58"/>
      <c r="KH257" s="58"/>
      <c r="KI257" s="58"/>
      <c r="KJ257" s="58"/>
      <c r="KK257" s="58"/>
      <c r="KL257" s="58"/>
      <c r="KM257" s="58"/>
      <c r="KN257" s="59"/>
      <c r="KO257" s="58"/>
      <c r="KP257" s="58"/>
      <c r="KQ257" s="58"/>
      <c r="KR257" s="58"/>
      <c r="KS257" s="58"/>
      <c r="KT257" s="58"/>
      <c r="KU257" s="58"/>
      <c r="KV257" s="58"/>
      <c r="KW257" s="58"/>
      <c r="KX257" s="58"/>
      <c r="KY257" s="58"/>
      <c r="KZ257" s="58"/>
      <c r="LA257" s="58"/>
      <c r="LB257" s="108"/>
      <c r="LC257" s="171"/>
      <c r="LD257" s="167">
        <f t="shared" si="2161"/>
        <v>0</v>
      </c>
      <c r="LE257" s="58"/>
      <c r="LF257" s="58"/>
      <c r="LG257" s="58"/>
      <c r="LH257" s="58"/>
      <c r="LI257" s="58"/>
      <c r="LJ257" s="58"/>
      <c r="LK257" s="58"/>
      <c r="LL257" s="58"/>
      <c r="LM257" s="58"/>
      <c r="LN257" s="58"/>
      <c r="LO257" s="59"/>
      <c r="LP257" s="58"/>
      <c r="LQ257" s="58"/>
      <c r="LR257" s="58"/>
      <c r="LS257" s="108"/>
      <c r="LT257" s="167">
        <f t="shared" si="2162"/>
        <v>0</v>
      </c>
      <c r="LU257" s="58"/>
      <c r="LV257" s="58"/>
      <c r="LW257" s="58"/>
      <c r="LX257" s="58"/>
      <c r="LY257" s="58"/>
      <c r="LZ257" s="58"/>
      <c r="MA257" s="58"/>
      <c r="MB257" s="58"/>
      <c r="MC257" s="58"/>
      <c r="MD257" s="58"/>
      <c r="ME257" s="59"/>
      <c r="MF257" s="58"/>
      <c r="MG257" s="58"/>
      <c r="MH257" s="58"/>
      <c r="MI257" s="108"/>
      <c r="MJ257" s="167">
        <f t="shared" si="2163"/>
        <v>0</v>
      </c>
      <c r="MK257" s="58"/>
      <c r="ML257" s="58"/>
      <c r="MM257" s="58"/>
      <c r="MN257" s="58"/>
      <c r="MO257" s="58"/>
      <c r="MP257" s="58"/>
      <c r="MQ257" s="58"/>
      <c r="MR257" s="58"/>
      <c r="MS257" s="58"/>
      <c r="MT257" s="58"/>
      <c r="MU257" s="59"/>
      <c r="MV257" s="58"/>
      <c r="MW257" s="58"/>
      <c r="MX257" s="58"/>
      <c r="MY257" s="108"/>
      <c r="MZ257" s="167">
        <f t="shared" si="2164"/>
        <v>0</v>
      </c>
      <c r="NA257" s="58"/>
      <c r="NB257" s="58"/>
      <c r="NC257" s="58"/>
      <c r="ND257" s="58"/>
      <c r="NE257" s="58"/>
      <c r="NF257" s="58"/>
      <c r="NG257" s="58"/>
      <c r="NH257" s="58"/>
      <c r="NI257" s="58"/>
      <c r="NJ257" s="58"/>
      <c r="NK257" s="59"/>
      <c r="NL257" s="58"/>
      <c r="NM257" s="58"/>
      <c r="NN257" s="58"/>
      <c r="NO257" s="108"/>
      <c r="NP257" s="167">
        <f t="shared" si="2165"/>
        <v>0</v>
      </c>
      <c r="NQ257" s="58"/>
      <c r="NR257" s="58"/>
      <c r="NS257" s="58"/>
      <c r="NT257" s="58"/>
      <c r="NU257" s="58"/>
      <c r="NV257" s="58"/>
      <c r="NW257" s="58"/>
      <c r="NX257" s="58"/>
      <c r="NY257" s="58"/>
      <c r="NZ257" s="58"/>
      <c r="OA257" s="59"/>
      <c r="OB257" s="58"/>
      <c r="OC257" s="58"/>
      <c r="OD257" s="58"/>
      <c r="OE257" s="108"/>
      <c r="OF257" s="167">
        <f t="shared" si="2166"/>
        <v>0</v>
      </c>
      <c r="OG257" s="58"/>
      <c r="OH257" s="58"/>
      <c r="OI257" s="58"/>
      <c r="OJ257" s="58"/>
      <c r="OK257" s="58"/>
      <c r="OL257" s="58"/>
      <c r="OM257" s="58"/>
      <c r="ON257" s="58"/>
      <c r="OO257" s="58"/>
      <c r="OP257" s="58"/>
      <c r="OQ257" s="59"/>
      <c r="OR257" s="58"/>
      <c r="OS257" s="58"/>
      <c r="OT257" s="58"/>
      <c r="OU257" s="108"/>
      <c r="OV257" s="167">
        <f t="shared" si="2167"/>
        <v>0</v>
      </c>
      <c r="OW257" s="58"/>
      <c r="OX257" s="58"/>
      <c r="OY257" s="58"/>
      <c r="OZ257" s="58"/>
      <c r="PA257" s="58"/>
      <c r="PB257" s="58"/>
      <c r="PC257" s="58"/>
      <c r="PD257" s="58"/>
      <c r="PE257" s="58"/>
      <c r="PF257" s="58"/>
      <c r="PG257" s="59"/>
      <c r="PH257" s="58"/>
      <c r="PI257" s="58"/>
      <c r="PJ257" s="58"/>
      <c r="PK257" s="108"/>
      <c r="PL257" s="167">
        <f t="shared" si="2168"/>
        <v>0</v>
      </c>
      <c r="PM257" s="58"/>
      <c r="PN257" s="58"/>
      <c r="PO257" s="58"/>
      <c r="PP257" s="58"/>
      <c r="PQ257" s="58"/>
      <c r="PR257" s="58"/>
      <c r="PS257" s="58"/>
      <c r="PT257" s="58"/>
      <c r="PU257" s="58"/>
      <c r="PV257" s="58"/>
      <c r="PW257" s="59"/>
      <c r="PX257" s="58"/>
      <c r="PY257" s="58"/>
      <c r="PZ257" s="58"/>
      <c r="QA257" s="108"/>
      <c r="QB257" s="167">
        <f t="shared" si="2169"/>
        <v>0</v>
      </c>
      <c r="QC257" s="58"/>
      <c r="QD257" s="58"/>
      <c r="QE257" s="58"/>
      <c r="QF257" s="58"/>
      <c r="QG257" s="58"/>
      <c r="QH257" s="58"/>
      <c r="QI257" s="58"/>
      <c r="QJ257" s="58"/>
      <c r="QK257" s="58"/>
      <c r="QL257" s="58"/>
      <c r="QM257" s="59"/>
      <c r="QN257" s="58"/>
      <c r="QO257" s="58"/>
      <c r="QP257" s="58"/>
      <c r="QQ257" s="108"/>
      <c r="QR257" s="167">
        <f t="shared" si="2170"/>
        <v>0</v>
      </c>
      <c r="QS257" s="58"/>
      <c r="QT257" s="58"/>
      <c r="QU257" s="58"/>
      <c r="QV257" s="58"/>
      <c r="QW257" s="58"/>
      <c r="QX257" s="58"/>
      <c r="QY257" s="58"/>
      <c r="QZ257" s="58"/>
      <c r="RA257" s="58"/>
      <c r="RB257" s="58"/>
      <c r="RC257" s="59"/>
      <c r="RD257" s="58"/>
      <c r="RE257" s="58"/>
      <c r="RF257" s="58"/>
      <c r="RG257" s="58"/>
      <c r="RH257" s="58"/>
      <c r="RI257" s="58"/>
      <c r="RJ257" s="58"/>
      <c r="RK257" s="58"/>
      <c r="RL257" s="58"/>
      <c r="RM257" s="58"/>
      <c r="RN257" s="58"/>
      <c r="RO257" s="58"/>
      <c r="RP257" s="58"/>
      <c r="RQ257" s="108"/>
      <c r="RR257" s="171"/>
      <c r="RS257" s="167">
        <f t="shared" si="2171"/>
        <v>0</v>
      </c>
      <c r="RT257" s="58"/>
      <c r="RU257" s="58"/>
      <c r="RV257" s="58"/>
      <c r="RW257" s="58"/>
      <c r="RX257" s="58"/>
      <c r="RY257" s="58"/>
      <c r="RZ257" s="58"/>
      <c r="SA257" s="58"/>
      <c r="SB257" s="58"/>
      <c r="SC257" s="58"/>
      <c r="SD257" s="59"/>
      <c r="SE257" s="58"/>
      <c r="SF257" s="58"/>
      <c r="SG257" s="58"/>
      <c r="SH257" s="108"/>
      <c r="SI257" s="167">
        <f t="shared" si="2172"/>
        <v>0</v>
      </c>
      <c r="SJ257" s="58"/>
      <c r="SK257" s="58"/>
      <c r="SL257" s="58"/>
      <c r="SM257" s="58"/>
      <c r="SN257" s="58"/>
      <c r="SO257" s="58"/>
      <c r="SP257" s="58"/>
      <c r="SQ257" s="58"/>
      <c r="SR257" s="58"/>
      <c r="SS257" s="58"/>
      <c r="ST257" s="59"/>
      <c r="SU257" s="58"/>
      <c r="SV257" s="58"/>
      <c r="SW257" s="58"/>
      <c r="SX257" s="108"/>
      <c r="SY257" s="167">
        <f t="shared" si="2173"/>
        <v>0</v>
      </c>
      <c r="SZ257" s="58"/>
      <c r="TA257" s="58"/>
      <c r="TB257" s="58"/>
      <c r="TC257" s="58"/>
      <c r="TD257" s="58"/>
      <c r="TE257" s="58"/>
      <c r="TF257" s="58"/>
      <c r="TG257" s="58"/>
      <c r="TH257" s="58"/>
      <c r="TI257" s="58"/>
      <c r="TJ257" s="59"/>
      <c r="TK257" s="58"/>
      <c r="TL257" s="58"/>
      <c r="TM257" s="58"/>
      <c r="TN257" s="108"/>
      <c r="TO257" s="167">
        <f t="shared" si="2174"/>
        <v>0</v>
      </c>
      <c r="TP257" s="58"/>
      <c r="TQ257" s="58"/>
      <c r="TR257" s="58"/>
      <c r="TS257" s="58"/>
      <c r="TT257" s="58"/>
      <c r="TU257" s="58"/>
      <c r="TV257" s="58"/>
      <c r="TW257" s="58"/>
      <c r="TX257" s="58"/>
      <c r="TY257" s="58"/>
      <c r="TZ257" s="59"/>
      <c r="UA257" s="58"/>
      <c r="UB257" s="58"/>
      <c r="UC257" s="58"/>
      <c r="UD257" s="108"/>
      <c r="UE257" s="167">
        <f t="shared" si="2175"/>
        <v>0</v>
      </c>
      <c r="UF257" s="58"/>
      <c r="UG257" s="58"/>
      <c r="UH257" s="58"/>
      <c r="UI257" s="58"/>
      <c r="UJ257" s="58"/>
      <c r="UK257" s="58"/>
      <c r="UL257" s="58"/>
      <c r="UM257" s="58"/>
      <c r="UN257" s="58"/>
      <c r="UO257" s="58"/>
      <c r="UP257" s="59"/>
      <c r="UQ257" s="58"/>
      <c r="UR257" s="58"/>
      <c r="US257" s="58"/>
      <c r="UT257" s="58"/>
      <c r="UU257" s="58"/>
      <c r="UV257" s="58"/>
      <c r="UW257" s="58"/>
      <c r="UX257" s="58"/>
      <c r="UY257" s="58"/>
      <c r="UZ257" s="58"/>
      <c r="VA257" s="58"/>
      <c r="VB257" s="58"/>
      <c r="VC257" s="58"/>
      <c r="VD257" s="108"/>
      <c r="VE257" s="9" t="str">
        <f t="shared" si="1698"/>
        <v>-</v>
      </c>
    </row>
    <row r="258" spans="1:577" ht="20.149999999999999" customHeight="1">
      <c r="A258" s="21"/>
      <c r="B258" s="21"/>
      <c r="C258" s="22">
        <v>65028</v>
      </c>
      <c r="D258" s="23" t="s">
        <v>53</v>
      </c>
      <c r="E258" s="191">
        <f t="shared" si="2143"/>
        <v>0</v>
      </c>
      <c r="F258" s="192"/>
      <c r="G258" s="192"/>
      <c r="H258" s="193"/>
      <c r="I258" s="227"/>
      <c r="J258" s="239">
        <f t="shared" si="2144"/>
        <v>0</v>
      </c>
      <c r="K258" s="59"/>
      <c r="L258" s="58"/>
      <c r="M258" s="58"/>
      <c r="N258" s="58"/>
      <c r="O258" s="58"/>
      <c r="P258" s="58"/>
      <c r="Q258" s="58"/>
      <c r="R258" s="58"/>
      <c r="S258" s="58"/>
      <c r="T258" s="58"/>
      <c r="U258" s="59"/>
      <c r="V258" s="58"/>
      <c r="W258" s="58"/>
      <c r="X258" s="58"/>
      <c r="Y258" s="108"/>
      <c r="Z258" s="167">
        <f t="shared" si="2145"/>
        <v>0</v>
      </c>
      <c r="AA258" s="58"/>
      <c r="AB258" s="58"/>
      <c r="AC258" s="58"/>
      <c r="AD258" s="58"/>
      <c r="AE258" s="58"/>
      <c r="AF258" s="58"/>
      <c r="AG258" s="58"/>
      <c r="AH258" s="58"/>
      <c r="AI258" s="58"/>
      <c r="AJ258" s="58"/>
      <c r="AK258" s="59"/>
      <c r="AL258" s="58"/>
      <c r="AM258" s="58"/>
      <c r="AN258" s="58"/>
      <c r="AO258" s="108"/>
      <c r="AP258" s="167">
        <f t="shared" si="2146"/>
        <v>0</v>
      </c>
      <c r="AQ258" s="58"/>
      <c r="AR258" s="58"/>
      <c r="AS258" s="58"/>
      <c r="AT258" s="58"/>
      <c r="AU258" s="58"/>
      <c r="AV258" s="58"/>
      <c r="AW258" s="58"/>
      <c r="AX258" s="58"/>
      <c r="AY258" s="58"/>
      <c r="AZ258" s="58"/>
      <c r="BA258" s="59"/>
      <c r="BB258" s="58"/>
      <c r="BC258" s="58"/>
      <c r="BD258" s="58"/>
      <c r="BE258" s="108"/>
      <c r="BF258" s="167">
        <f t="shared" si="2147"/>
        <v>0</v>
      </c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9"/>
      <c r="BR258" s="58"/>
      <c r="BS258" s="58"/>
      <c r="BT258" s="58"/>
      <c r="BU258" s="108"/>
      <c r="BV258" s="167">
        <f t="shared" si="2148"/>
        <v>0</v>
      </c>
      <c r="BW258" s="58"/>
      <c r="BX258" s="58"/>
      <c r="BY258" s="58"/>
      <c r="BZ258" s="58"/>
      <c r="CA258" s="58"/>
      <c r="CB258" s="58"/>
      <c r="CC258" s="58"/>
      <c r="CD258" s="58"/>
      <c r="CE258" s="58"/>
      <c r="CF258" s="58"/>
      <c r="CG258" s="59"/>
      <c r="CH258" s="58"/>
      <c r="CI258" s="58"/>
      <c r="CJ258" s="58"/>
      <c r="CK258" s="58"/>
      <c r="CL258" s="58"/>
      <c r="CM258" s="58"/>
      <c r="CN258" s="58"/>
      <c r="CO258" s="58"/>
      <c r="CP258" s="58"/>
      <c r="CQ258" s="58"/>
      <c r="CR258" s="58"/>
      <c r="CS258" s="58"/>
      <c r="CT258" s="58"/>
      <c r="CU258" s="108"/>
      <c r="CV258" s="171"/>
      <c r="CW258" s="167">
        <f t="shared" si="2149"/>
        <v>0</v>
      </c>
      <c r="CX258" s="58"/>
      <c r="CY258" s="58"/>
      <c r="CZ258" s="58"/>
      <c r="DA258" s="58"/>
      <c r="DB258" s="58"/>
      <c r="DC258" s="58"/>
      <c r="DD258" s="58"/>
      <c r="DE258" s="58"/>
      <c r="DF258" s="58"/>
      <c r="DG258" s="58"/>
      <c r="DH258" s="59"/>
      <c r="DI258" s="58"/>
      <c r="DJ258" s="58"/>
      <c r="DK258" s="58"/>
      <c r="DL258" s="108"/>
      <c r="DM258" s="167">
        <f t="shared" si="2150"/>
        <v>0</v>
      </c>
      <c r="DN258" s="58"/>
      <c r="DO258" s="58"/>
      <c r="DP258" s="58"/>
      <c r="DQ258" s="58"/>
      <c r="DR258" s="58"/>
      <c r="DS258" s="58"/>
      <c r="DT258" s="58"/>
      <c r="DU258" s="58"/>
      <c r="DV258" s="58"/>
      <c r="DW258" s="58"/>
      <c r="DX258" s="59"/>
      <c r="DY258" s="58"/>
      <c r="DZ258" s="58"/>
      <c r="EA258" s="58"/>
      <c r="EB258" s="108"/>
      <c r="EC258" s="167">
        <f t="shared" si="2151"/>
        <v>0</v>
      </c>
      <c r="ED258" s="58"/>
      <c r="EE258" s="58"/>
      <c r="EF258" s="58"/>
      <c r="EG258" s="58"/>
      <c r="EH258" s="58"/>
      <c r="EI258" s="58"/>
      <c r="EJ258" s="58"/>
      <c r="EK258" s="58"/>
      <c r="EL258" s="58"/>
      <c r="EM258" s="58"/>
      <c r="EN258" s="59"/>
      <c r="EO258" s="58"/>
      <c r="EP258" s="58"/>
      <c r="EQ258" s="58"/>
      <c r="ER258" s="108"/>
      <c r="ES258" s="167">
        <f t="shared" si="2152"/>
        <v>0</v>
      </c>
      <c r="ET258" s="58"/>
      <c r="EU258" s="58"/>
      <c r="EV258" s="58"/>
      <c r="EW258" s="58"/>
      <c r="EX258" s="58"/>
      <c r="EY258" s="58"/>
      <c r="EZ258" s="58"/>
      <c r="FA258" s="58"/>
      <c r="FB258" s="58"/>
      <c r="FC258" s="58"/>
      <c r="FD258" s="59"/>
      <c r="FE258" s="58"/>
      <c r="FF258" s="58"/>
      <c r="FG258" s="58"/>
      <c r="FH258" s="108"/>
      <c r="FI258" s="167">
        <f t="shared" si="2153"/>
        <v>0</v>
      </c>
      <c r="FJ258" s="58"/>
      <c r="FK258" s="58"/>
      <c r="FL258" s="58"/>
      <c r="FM258" s="58"/>
      <c r="FN258" s="58"/>
      <c r="FO258" s="58"/>
      <c r="FP258" s="58"/>
      <c r="FQ258" s="58"/>
      <c r="FR258" s="58"/>
      <c r="FS258" s="58"/>
      <c r="FT258" s="59"/>
      <c r="FU258" s="58"/>
      <c r="FV258" s="58"/>
      <c r="FW258" s="58"/>
      <c r="FX258" s="108"/>
      <c r="FY258" s="167">
        <f t="shared" si="2154"/>
        <v>0</v>
      </c>
      <c r="FZ258" s="58"/>
      <c r="GA258" s="58"/>
      <c r="GB258" s="58"/>
      <c r="GC258" s="58"/>
      <c r="GD258" s="58"/>
      <c r="GE258" s="58"/>
      <c r="GF258" s="58"/>
      <c r="GG258" s="58"/>
      <c r="GH258" s="58"/>
      <c r="GI258" s="58"/>
      <c r="GJ258" s="59"/>
      <c r="GK258" s="58"/>
      <c r="GL258" s="58"/>
      <c r="GM258" s="58"/>
      <c r="GN258" s="108"/>
      <c r="GO258" s="167">
        <f t="shared" si="2155"/>
        <v>0</v>
      </c>
      <c r="GP258" s="58"/>
      <c r="GQ258" s="58"/>
      <c r="GR258" s="58"/>
      <c r="GS258" s="58"/>
      <c r="GT258" s="58"/>
      <c r="GU258" s="58"/>
      <c r="GV258" s="58"/>
      <c r="GW258" s="58"/>
      <c r="GX258" s="58"/>
      <c r="GY258" s="58"/>
      <c r="GZ258" s="59"/>
      <c r="HA258" s="58"/>
      <c r="HB258" s="58"/>
      <c r="HC258" s="58"/>
      <c r="HD258" s="58"/>
      <c r="HE258" s="58"/>
      <c r="HF258" s="58"/>
      <c r="HG258" s="58"/>
      <c r="HH258" s="58"/>
      <c r="HI258" s="58"/>
      <c r="HJ258" s="58"/>
      <c r="HK258" s="58"/>
      <c r="HL258" s="58"/>
      <c r="HM258" s="58"/>
      <c r="HN258" s="108"/>
      <c r="HO258" s="170"/>
      <c r="HP258" s="171"/>
      <c r="HQ258" s="167">
        <f t="shared" si="2156"/>
        <v>0</v>
      </c>
      <c r="HR258" s="58"/>
      <c r="HS258" s="58"/>
      <c r="HT258" s="58"/>
      <c r="HU258" s="58"/>
      <c r="HV258" s="58"/>
      <c r="HW258" s="58"/>
      <c r="HX258" s="58"/>
      <c r="HY258" s="58"/>
      <c r="HZ258" s="58"/>
      <c r="IA258" s="58"/>
      <c r="IB258" s="59"/>
      <c r="IC258" s="58"/>
      <c r="ID258" s="58"/>
      <c r="IE258" s="58"/>
      <c r="IF258" s="108"/>
      <c r="IG258" s="167">
        <f t="shared" si="2157"/>
        <v>0</v>
      </c>
      <c r="IH258" s="58"/>
      <c r="II258" s="58"/>
      <c r="IJ258" s="58"/>
      <c r="IK258" s="58"/>
      <c r="IL258" s="58"/>
      <c r="IM258" s="58"/>
      <c r="IN258" s="58"/>
      <c r="IO258" s="58"/>
      <c r="IP258" s="58"/>
      <c r="IQ258" s="58"/>
      <c r="IR258" s="59"/>
      <c r="IS258" s="58"/>
      <c r="IT258" s="58"/>
      <c r="IU258" s="58"/>
      <c r="IV258" s="108"/>
      <c r="IW258" s="167">
        <f t="shared" si="2158"/>
        <v>0</v>
      </c>
      <c r="IX258" s="58"/>
      <c r="IY258" s="58"/>
      <c r="IZ258" s="58"/>
      <c r="JA258" s="58"/>
      <c r="JB258" s="58"/>
      <c r="JC258" s="58"/>
      <c r="JD258" s="58"/>
      <c r="JE258" s="58"/>
      <c r="JF258" s="58"/>
      <c r="JG258" s="58"/>
      <c r="JH258" s="59"/>
      <c r="JI258" s="58"/>
      <c r="JJ258" s="58"/>
      <c r="JK258" s="58"/>
      <c r="JL258" s="108"/>
      <c r="JM258" s="167">
        <f t="shared" si="2159"/>
        <v>0</v>
      </c>
      <c r="JN258" s="58"/>
      <c r="JO258" s="58"/>
      <c r="JP258" s="58"/>
      <c r="JQ258" s="58"/>
      <c r="JR258" s="58"/>
      <c r="JS258" s="58"/>
      <c r="JT258" s="58"/>
      <c r="JU258" s="58"/>
      <c r="JV258" s="58"/>
      <c r="JW258" s="58"/>
      <c r="JX258" s="59"/>
      <c r="JY258" s="58"/>
      <c r="JZ258" s="58"/>
      <c r="KA258" s="58"/>
      <c r="KB258" s="108"/>
      <c r="KC258" s="167">
        <f t="shared" si="2160"/>
        <v>0</v>
      </c>
      <c r="KD258" s="58"/>
      <c r="KE258" s="58"/>
      <c r="KF258" s="58"/>
      <c r="KG258" s="58"/>
      <c r="KH258" s="58"/>
      <c r="KI258" s="58"/>
      <c r="KJ258" s="58"/>
      <c r="KK258" s="58"/>
      <c r="KL258" s="58"/>
      <c r="KM258" s="58"/>
      <c r="KN258" s="59"/>
      <c r="KO258" s="58"/>
      <c r="KP258" s="58"/>
      <c r="KQ258" s="58"/>
      <c r="KR258" s="58"/>
      <c r="KS258" s="58"/>
      <c r="KT258" s="58"/>
      <c r="KU258" s="58"/>
      <c r="KV258" s="58"/>
      <c r="KW258" s="58"/>
      <c r="KX258" s="58"/>
      <c r="KY258" s="58"/>
      <c r="KZ258" s="58"/>
      <c r="LA258" s="58"/>
      <c r="LB258" s="108"/>
      <c r="LC258" s="171"/>
      <c r="LD258" s="167">
        <f t="shared" si="2161"/>
        <v>0</v>
      </c>
      <c r="LE258" s="58"/>
      <c r="LF258" s="58"/>
      <c r="LG258" s="58"/>
      <c r="LH258" s="58"/>
      <c r="LI258" s="58"/>
      <c r="LJ258" s="58"/>
      <c r="LK258" s="58"/>
      <c r="LL258" s="58"/>
      <c r="LM258" s="58"/>
      <c r="LN258" s="58"/>
      <c r="LO258" s="59"/>
      <c r="LP258" s="58"/>
      <c r="LQ258" s="58"/>
      <c r="LR258" s="58"/>
      <c r="LS258" s="108"/>
      <c r="LT258" s="167">
        <f t="shared" si="2162"/>
        <v>0</v>
      </c>
      <c r="LU258" s="58"/>
      <c r="LV258" s="58"/>
      <c r="LW258" s="58"/>
      <c r="LX258" s="58"/>
      <c r="LY258" s="58"/>
      <c r="LZ258" s="58"/>
      <c r="MA258" s="58"/>
      <c r="MB258" s="58"/>
      <c r="MC258" s="58"/>
      <c r="MD258" s="58"/>
      <c r="ME258" s="59"/>
      <c r="MF258" s="58"/>
      <c r="MG258" s="58"/>
      <c r="MH258" s="58"/>
      <c r="MI258" s="108"/>
      <c r="MJ258" s="167">
        <f t="shared" si="2163"/>
        <v>0</v>
      </c>
      <c r="MK258" s="58"/>
      <c r="ML258" s="58"/>
      <c r="MM258" s="58"/>
      <c r="MN258" s="58"/>
      <c r="MO258" s="58"/>
      <c r="MP258" s="58"/>
      <c r="MQ258" s="58"/>
      <c r="MR258" s="58"/>
      <c r="MS258" s="58"/>
      <c r="MT258" s="58"/>
      <c r="MU258" s="59"/>
      <c r="MV258" s="58"/>
      <c r="MW258" s="58"/>
      <c r="MX258" s="58"/>
      <c r="MY258" s="108"/>
      <c r="MZ258" s="167">
        <f t="shared" si="2164"/>
        <v>0</v>
      </c>
      <c r="NA258" s="58"/>
      <c r="NB258" s="58"/>
      <c r="NC258" s="58"/>
      <c r="ND258" s="58"/>
      <c r="NE258" s="58"/>
      <c r="NF258" s="58"/>
      <c r="NG258" s="58"/>
      <c r="NH258" s="58"/>
      <c r="NI258" s="58"/>
      <c r="NJ258" s="58"/>
      <c r="NK258" s="59"/>
      <c r="NL258" s="58"/>
      <c r="NM258" s="58"/>
      <c r="NN258" s="58"/>
      <c r="NO258" s="108"/>
      <c r="NP258" s="167">
        <f t="shared" si="2165"/>
        <v>0</v>
      </c>
      <c r="NQ258" s="58"/>
      <c r="NR258" s="58"/>
      <c r="NS258" s="58"/>
      <c r="NT258" s="58"/>
      <c r="NU258" s="58"/>
      <c r="NV258" s="58"/>
      <c r="NW258" s="58"/>
      <c r="NX258" s="58"/>
      <c r="NY258" s="58"/>
      <c r="NZ258" s="58"/>
      <c r="OA258" s="59"/>
      <c r="OB258" s="58"/>
      <c r="OC258" s="58"/>
      <c r="OD258" s="58"/>
      <c r="OE258" s="108"/>
      <c r="OF258" s="167">
        <f t="shared" si="2166"/>
        <v>0</v>
      </c>
      <c r="OG258" s="58"/>
      <c r="OH258" s="58"/>
      <c r="OI258" s="58"/>
      <c r="OJ258" s="58"/>
      <c r="OK258" s="58"/>
      <c r="OL258" s="58"/>
      <c r="OM258" s="58"/>
      <c r="ON258" s="58"/>
      <c r="OO258" s="58"/>
      <c r="OP258" s="58"/>
      <c r="OQ258" s="59"/>
      <c r="OR258" s="58"/>
      <c r="OS258" s="58"/>
      <c r="OT258" s="58"/>
      <c r="OU258" s="108"/>
      <c r="OV258" s="167">
        <f t="shared" si="2167"/>
        <v>0</v>
      </c>
      <c r="OW258" s="58"/>
      <c r="OX258" s="58"/>
      <c r="OY258" s="58"/>
      <c r="OZ258" s="58"/>
      <c r="PA258" s="58"/>
      <c r="PB258" s="58"/>
      <c r="PC258" s="58"/>
      <c r="PD258" s="58"/>
      <c r="PE258" s="58"/>
      <c r="PF258" s="58"/>
      <c r="PG258" s="59"/>
      <c r="PH258" s="58"/>
      <c r="PI258" s="58"/>
      <c r="PJ258" s="58"/>
      <c r="PK258" s="108"/>
      <c r="PL258" s="167">
        <f t="shared" si="2168"/>
        <v>0</v>
      </c>
      <c r="PM258" s="58"/>
      <c r="PN258" s="58"/>
      <c r="PO258" s="58"/>
      <c r="PP258" s="58"/>
      <c r="PQ258" s="58"/>
      <c r="PR258" s="58"/>
      <c r="PS258" s="58"/>
      <c r="PT258" s="58"/>
      <c r="PU258" s="58"/>
      <c r="PV258" s="58"/>
      <c r="PW258" s="59"/>
      <c r="PX258" s="58"/>
      <c r="PY258" s="58"/>
      <c r="PZ258" s="58"/>
      <c r="QA258" s="108"/>
      <c r="QB258" s="167">
        <f t="shared" si="2169"/>
        <v>0</v>
      </c>
      <c r="QC258" s="58"/>
      <c r="QD258" s="58"/>
      <c r="QE258" s="58"/>
      <c r="QF258" s="58"/>
      <c r="QG258" s="58"/>
      <c r="QH258" s="58"/>
      <c r="QI258" s="58"/>
      <c r="QJ258" s="58"/>
      <c r="QK258" s="58"/>
      <c r="QL258" s="58"/>
      <c r="QM258" s="59"/>
      <c r="QN258" s="58"/>
      <c r="QO258" s="58"/>
      <c r="QP258" s="58"/>
      <c r="QQ258" s="108"/>
      <c r="QR258" s="167">
        <f t="shared" si="2170"/>
        <v>0</v>
      </c>
      <c r="QS258" s="58"/>
      <c r="QT258" s="58"/>
      <c r="QU258" s="58"/>
      <c r="QV258" s="58"/>
      <c r="QW258" s="58"/>
      <c r="QX258" s="58"/>
      <c r="QY258" s="58"/>
      <c r="QZ258" s="58"/>
      <c r="RA258" s="58"/>
      <c r="RB258" s="58"/>
      <c r="RC258" s="59"/>
      <c r="RD258" s="58"/>
      <c r="RE258" s="58"/>
      <c r="RF258" s="58"/>
      <c r="RG258" s="58"/>
      <c r="RH258" s="58"/>
      <c r="RI258" s="58"/>
      <c r="RJ258" s="58"/>
      <c r="RK258" s="58"/>
      <c r="RL258" s="58"/>
      <c r="RM258" s="58"/>
      <c r="RN258" s="58"/>
      <c r="RO258" s="58"/>
      <c r="RP258" s="58"/>
      <c r="RQ258" s="108"/>
      <c r="RR258" s="171"/>
      <c r="RS258" s="167">
        <f t="shared" si="2171"/>
        <v>0</v>
      </c>
      <c r="RT258" s="58"/>
      <c r="RU258" s="58"/>
      <c r="RV258" s="58"/>
      <c r="RW258" s="58"/>
      <c r="RX258" s="58"/>
      <c r="RY258" s="58"/>
      <c r="RZ258" s="58"/>
      <c r="SA258" s="58"/>
      <c r="SB258" s="58"/>
      <c r="SC258" s="58"/>
      <c r="SD258" s="59"/>
      <c r="SE258" s="58"/>
      <c r="SF258" s="58"/>
      <c r="SG258" s="58"/>
      <c r="SH258" s="108"/>
      <c r="SI258" s="167">
        <f t="shared" si="2172"/>
        <v>0</v>
      </c>
      <c r="SJ258" s="58"/>
      <c r="SK258" s="58"/>
      <c r="SL258" s="58"/>
      <c r="SM258" s="58"/>
      <c r="SN258" s="58"/>
      <c r="SO258" s="58"/>
      <c r="SP258" s="58"/>
      <c r="SQ258" s="58"/>
      <c r="SR258" s="58"/>
      <c r="SS258" s="58"/>
      <c r="ST258" s="59"/>
      <c r="SU258" s="58"/>
      <c r="SV258" s="58"/>
      <c r="SW258" s="58"/>
      <c r="SX258" s="108"/>
      <c r="SY258" s="167">
        <f t="shared" si="2173"/>
        <v>0</v>
      </c>
      <c r="SZ258" s="58"/>
      <c r="TA258" s="58"/>
      <c r="TB258" s="58"/>
      <c r="TC258" s="58"/>
      <c r="TD258" s="58"/>
      <c r="TE258" s="58"/>
      <c r="TF258" s="58"/>
      <c r="TG258" s="58"/>
      <c r="TH258" s="58"/>
      <c r="TI258" s="58"/>
      <c r="TJ258" s="59"/>
      <c r="TK258" s="58"/>
      <c r="TL258" s="58"/>
      <c r="TM258" s="58"/>
      <c r="TN258" s="108"/>
      <c r="TO258" s="167">
        <f t="shared" si="2174"/>
        <v>0</v>
      </c>
      <c r="TP258" s="58"/>
      <c r="TQ258" s="58"/>
      <c r="TR258" s="58"/>
      <c r="TS258" s="58"/>
      <c r="TT258" s="58"/>
      <c r="TU258" s="58"/>
      <c r="TV258" s="58"/>
      <c r="TW258" s="58"/>
      <c r="TX258" s="58"/>
      <c r="TY258" s="58"/>
      <c r="TZ258" s="59"/>
      <c r="UA258" s="58"/>
      <c r="UB258" s="58"/>
      <c r="UC258" s="58"/>
      <c r="UD258" s="108"/>
      <c r="UE258" s="167">
        <f t="shared" si="2175"/>
        <v>0</v>
      </c>
      <c r="UF258" s="58"/>
      <c r="UG258" s="58"/>
      <c r="UH258" s="58"/>
      <c r="UI258" s="58"/>
      <c r="UJ258" s="58"/>
      <c r="UK258" s="58"/>
      <c r="UL258" s="58"/>
      <c r="UM258" s="58"/>
      <c r="UN258" s="58"/>
      <c r="UO258" s="58"/>
      <c r="UP258" s="59"/>
      <c r="UQ258" s="58"/>
      <c r="UR258" s="58"/>
      <c r="US258" s="58"/>
      <c r="UT258" s="58"/>
      <c r="UU258" s="58"/>
      <c r="UV258" s="58"/>
      <c r="UW258" s="58"/>
      <c r="UX258" s="58"/>
      <c r="UY258" s="58"/>
      <c r="UZ258" s="58"/>
      <c r="VA258" s="58"/>
      <c r="VB258" s="58"/>
      <c r="VC258" s="58"/>
      <c r="VD258" s="108"/>
      <c r="VE258" s="9" t="str">
        <f t="shared" si="1698"/>
        <v>-</v>
      </c>
    </row>
    <row r="259" spans="1:577" ht="20.149999999999999" customHeight="1">
      <c r="A259" s="18"/>
      <c r="B259" s="18">
        <v>6503</v>
      </c>
      <c r="C259" s="18"/>
      <c r="D259" s="19" t="s">
        <v>237</v>
      </c>
      <c r="E259" s="200">
        <f t="shared" ref="E259:BP259" si="2176">SUM(E260:E261)</f>
        <v>0</v>
      </c>
      <c r="F259" s="201">
        <f t="shared" si="2176"/>
        <v>0</v>
      </c>
      <c r="G259" s="201">
        <f t="shared" si="2176"/>
        <v>0</v>
      </c>
      <c r="H259" s="202">
        <f t="shared" si="2176"/>
        <v>0</v>
      </c>
      <c r="I259" s="230">
        <f t="shared" si="2176"/>
        <v>0</v>
      </c>
      <c r="J259" s="201">
        <f t="shared" si="2176"/>
        <v>0</v>
      </c>
      <c r="K259" s="65">
        <f t="shared" si="2176"/>
        <v>0</v>
      </c>
      <c r="L259" s="64">
        <f t="shared" si="2176"/>
        <v>0</v>
      </c>
      <c r="M259" s="64">
        <f t="shared" si="2176"/>
        <v>0</v>
      </c>
      <c r="N259" s="64">
        <f t="shared" si="2176"/>
        <v>0</v>
      </c>
      <c r="O259" s="64">
        <f t="shared" si="2176"/>
        <v>0</v>
      </c>
      <c r="P259" s="64">
        <f t="shared" si="2176"/>
        <v>0</v>
      </c>
      <c r="Q259" s="64">
        <f t="shared" si="2176"/>
        <v>0</v>
      </c>
      <c r="R259" s="64">
        <f t="shared" si="2176"/>
        <v>0</v>
      </c>
      <c r="S259" s="64">
        <f t="shared" si="2176"/>
        <v>0</v>
      </c>
      <c r="T259" s="64">
        <f t="shared" si="2176"/>
        <v>0</v>
      </c>
      <c r="U259" s="65">
        <f t="shared" si="2176"/>
        <v>0</v>
      </c>
      <c r="V259" s="64">
        <f t="shared" si="2176"/>
        <v>0</v>
      </c>
      <c r="W259" s="64">
        <f t="shared" si="2176"/>
        <v>0</v>
      </c>
      <c r="X259" s="64">
        <f t="shared" si="2176"/>
        <v>0</v>
      </c>
      <c r="Y259" s="111">
        <f t="shared" si="2176"/>
        <v>0</v>
      </c>
      <c r="Z259" s="65">
        <f t="shared" si="2176"/>
        <v>0</v>
      </c>
      <c r="AA259" s="64">
        <f t="shared" si="2176"/>
        <v>0</v>
      </c>
      <c r="AB259" s="64">
        <f t="shared" si="2176"/>
        <v>0</v>
      </c>
      <c r="AC259" s="64">
        <f t="shared" si="2176"/>
        <v>0</v>
      </c>
      <c r="AD259" s="64">
        <f t="shared" si="2176"/>
        <v>0</v>
      </c>
      <c r="AE259" s="64">
        <f t="shared" si="2176"/>
        <v>0</v>
      </c>
      <c r="AF259" s="64">
        <f t="shared" si="2176"/>
        <v>0</v>
      </c>
      <c r="AG259" s="64">
        <f t="shared" si="2176"/>
        <v>0</v>
      </c>
      <c r="AH259" s="64">
        <f t="shared" si="2176"/>
        <v>0</v>
      </c>
      <c r="AI259" s="64">
        <f t="shared" si="2176"/>
        <v>0</v>
      </c>
      <c r="AJ259" s="64">
        <f t="shared" si="2176"/>
        <v>0</v>
      </c>
      <c r="AK259" s="65">
        <f t="shared" si="2176"/>
        <v>0</v>
      </c>
      <c r="AL259" s="64">
        <f t="shared" si="2176"/>
        <v>0</v>
      </c>
      <c r="AM259" s="64">
        <f t="shared" si="2176"/>
        <v>0</v>
      </c>
      <c r="AN259" s="64">
        <f t="shared" si="2176"/>
        <v>0</v>
      </c>
      <c r="AO259" s="111">
        <f t="shared" si="2176"/>
        <v>0</v>
      </c>
      <c r="AP259" s="65">
        <f t="shared" si="2176"/>
        <v>0</v>
      </c>
      <c r="AQ259" s="64">
        <f t="shared" si="2176"/>
        <v>0</v>
      </c>
      <c r="AR259" s="64">
        <f t="shared" si="2176"/>
        <v>0</v>
      </c>
      <c r="AS259" s="64">
        <f t="shared" si="2176"/>
        <v>0</v>
      </c>
      <c r="AT259" s="64">
        <f t="shared" si="2176"/>
        <v>0</v>
      </c>
      <c r="AU259" s="64">
        <f t="shared" si="2176"/>
        <v>0</v>
      </c>
      <c r="AV259" s="64">
        <f t="shared" si="2176"/>
        <v>0</v>
      </c>
      <c r="AW259" s="64">
        <f t="shared" si="2176"/>
        <v>0</v>
      </c>
      <c r="AX259" s="64">
        <f t="shared" si="2176"/>
        <v>0</v>
      </c>
      <c r="AY259" s="64">
        <f t="shared" si="2176"/>
        <v>0</v>
      </c>
      <c r="AZ259" s="64">
        <f t="shared" si="2176"/>
        <v>0</v>
      </c>
      <c r="BA259" s="65">
        <f t="shared" si="2176"/>
        <v>0</v>
      </c>
      <c r="BB259" s="64">
        <f t="shared" si="2176"/>
        <v>0</v>
      </c>
      <c r="BC259" s="64">
        <f t="shared" si="2176"/>
        <v>0</v>
      </c>
      <c r="BD259" s="64">
        <f t="shared" si="2176"/>
        <v>0</v>
      </c>
      <c r="BE259" s="111">
        <f t="shared" si="2176"/>
        <v>0</v>
      </c>
      <c r="BF259" s="65">
        <f t="shared" si="2176"/>
        <v>0</v>
      </c>
      <c r="BG259" s="64">
        <f t="shared" si="2176"/>
        <v>0</v>
      </c>
      <c r="BH259" s="64">
        <f t="shared" si="2176"/>
        <v>0</v>
      </c>
      <c r="BI259" s="64">
        <f t="shared" si="2176"/>
        <v>0</v>
      </c>
      <c r="BJ259" s="64">
        <f t="shared" si="2176"/>
        <v>0</v>
      </c>
      <c r="BK259" s="64">
        <f t="shared" si="2176"/>
        <v>0</v>
      </c>
      <c r="BL259" s="64">
        <f t="shared" si="2176"/>
        <v>0</v>
      </c>
      <c r="BM259" s="64">
        <f t="shared" si="2176"/>
        <v>0</v>
      </c>
      <c r="BN259" s="64">
        <f t="shared" si="2176"/>
        <v>0</v>
      </c>
      <c r="BO259" s="64">
        <f t="shared" si="2176"/>
        <v>0</v>
      </c>
      <c r="BP259" s="64">
        <f t="shared" si="2176"/>
        <v>0</v>
      </c>
      <c r="BQ259" s="65">
        <f t="shared" ref="BQ259:EM259" si="2177">SUM(BQ260:BQ261)</f>
        <v>0</v>
      </c>
      <c r="BR259" s="64">
        <f t="shared" si="2177"/>
        <v>0</v>
      </c>
      <c r="BS259" s="64">
        <f t="shared" si="2177"/>
        <v>0</v>
      </c>
      <c r="BT259" s="64">
        <f t="shared" si="2177"/>
        <v>0</v>
      </c>
      <c r="BU259" s="111">
        <f t="shared" si="2177"/>
        <v>0</v>
      </c>
      <c r="BV259" s="65">
        <f t="shared" si="2177"/>
        <v>0</v>
      </c>
      <c r="BW259" s="64">
        <f t="shared" si="2177"/>
        <v>0</v>
      </c>
      <c r="BX259" s="64">
        <f t="shared" si="2177"/>
        <v>0</v>
      </c>
      <c r="BY259" s="64">
        <f t="shared" si="2177"/>
        <v>0</v>
      </c>
      <c r="BZ259" s="64">
        <f t="shared" si="2177"/>
        <v>0</v>
      </c>
      <c r="CA259" s="64">
        <f t="shared" si="2177"/>
        <v>0</v>
      </c>
      <c r="CB259" s="64">
        <f t="shared" si="2177"/>
        <v>0</v>
      </c>
      <c r="CC259" s="64">
        <f t="shared" si="2177"/>
        <v>0</v>
      </c>
      <c r="CD259" s="64">
        <f t="shared" si="2177"/>
        <v>0</v>
      </c>
      <c r="CE259" s="64">
        <f t="shared" si="2177"/>
        <v>0</v>
      </c>
      <c r="CF259" s="64">
        <f t="shared" si="2177"/>
        <v>0</v>
      </c>
      <c r="CG259" s="65">
        <f t="shared" si="2177"/>
        <v>0</v>
      </c>
      <c r="CH259" s="64">
        <f t="shared" si="2177"/>
        <v>0</v>
      </c>
      <c r="CI259" s="64">
        <f t="shared" si="2177"/>
        <v>0</v>
      </c>
      <c r="CJ259" s="64">
        <f t="shared" si="2177"/>
        <v>0</v>
      </c>
      <c r="CK259" s="64">
        <f t="shared" si="2177"/>
        <v>0</v>
      </c>
      <c r="CL259" s="64">
        <f t="shared" si="2177"/>
        <v>0</v>
      </c>
      <c r="CM259" s="64">
        <f t="shared" si="2177"/>
        <v>0</v>
      </c>
      <c r="CN259" s="64">
        <f t="shared" si="2177"/>
        <v>0</v>
      </c>
      <c r="CO259" s="64">
        <f t="shared" si="2177"/>
        <v>0</v>
      </c>
      <c r="CP259" s="64">
        <f t="shared" si="2177"/>
        <v>0</v>
      </c>
      <c r="CQ259" s="64">
        <f t="shared" si="2177"/>
        <v>0</v>
      </c>
      <c r="CR259" s="64">
        <f t="shared" si="2177"/>
        <v>0</v>
      </c>
      <c r="CS259" s="64">
        <f t="shared" si="2177"/>
        <v>0</v>
      </c>
      <c r="CT259" s="64">
        <f t="shared" si="2177"/>
        <v>0</v>
      </c>
      <c r="CU259" s="111">
        <f t="shared" si="2177"/>
        <v>0</v>
      </c>
      <c r="CV259" s="153">
        <f t="shared" si="2177"/>
        <v>0</v>
      </c>
      <c r="CW259" s="65">
        <f t="shared" si="2177"/>
        <v>0</v>
      </c>
      <c r="CX259" s="64">
        <f t="shared" si="2177"/>
        <v>0</v>
      </c>
      <c r="CY259" s="64">
        <f t="shared" si="2177"/>
        <v>0</v>
      </c>
      <c r="CZ259" s="64">
        <f t="shared" si="2177"/>
        <v>0</v>
      </c>
      <c r="DA259" s="64">
        <f t="shared" si="2177"/>
        <v>0</v>
      </c>
      <c r="DB259" s="64">
        <f t="shared" si="2177"/>
        <v>0</v>
      </c>
      <c r="DC259" s="64">
        <f t="shared" si="2177"/>
        <v>0</v>
      </c>
      <c r="DD259" s="64">
        <f t="shared" si="2177"/>
        <v>0</v>
      </c>
      <c r="DE259" s="64">
        <f t="shared" si="2177"/>
        <v>0</v>
      </c>
      <c r="DF259" s="64">
        <f t="shared" si="2177"/>
        <v>0</v>
      </c>
      <c r="DG259" s="64">
        <f t="shared" si="2177"/>
        <v>0</v>
      </c>
      <c r="DH259" s="65">
        <f t="shared" si="2177"/>
        <v>0</v>
      </c>
      <c r="DI259" s="64">
        <f t="shared" si="2177"/>
        <v>0</v>
      </c>
      <c r="DJ259" s="64">
        <f t="shared" si="2177"/>
        <v>0</v>
      </c>
      <c r="DK259" s="64">
        <f t="shared" si="2177"/>
        <v>0</v>
      </c>
      <c r="DL259" s="111">
        <f t="shared" si="2177"/>
        <v>0</v>
      </c>
      <c r="DM259" s="65">
        <f t="shared" si="2177"/>
        <v>0</v>
      </c>
      <c r="DN259" s="64">
        <f t="shared" si="2177"/>
        <v>0</v>
      </c>
      <c r="DO259" s="64">
        <f t="shared" si="2177"/>
        <v>0</v>
      </c>
      <c r="DP259" s="64">
        <f t="shared" si="2177"/>
        <v>0</v>
      </c>
      <c r="DQ259" s="64">
        <f t="shared" si="2177"/>
        <v>0</v>
      </c>
      <c r="DR259" s="64">
        <f t="shared" si="2177"/>
        <v>0</v>
      </c>
      <c r="DS259" s="64">
        <f t="shared" si="2177"/>
        <v>0</v>
      </c>
      <c r="DT259" s="64">
        <f t="shared" si="2177"/>
        <v>0</v>
      </c>
      <c r="DU259" s="64">
        <f t="shared" si="2177"/>
        <v>0</v>
      </c>
      <c r="DV259" s="64">
        <f t="shared" si="2177"/>
        <v>0</v>
      </c>
      <c r="DW259" s="64">
        <f t="shared" si="2177"/>
        <v>0</v>
      </c>
      <c r="DX259" s="65">
        <f t="shared" si="2177"/>
        <v>0</v>
      </c>
      <c r="DY259" s="64">
        <f t="shared" si="2177"/>
        <v>0</v>
      </c>
      <c r="DZ259" s="64">
        <f t="shared" si="2177"/>
        <v>0</v>
      </c>
      <c r="EA259" s="64">
        <f t="shared" si="2177"/>
        <v>0</v>
      </c>
      <c r="EB259" s="111">
        <f t="shared" si="2177"/>
        <v>0</v>
      </c>
      <c r="EC259" s="65">
        <f t="shared" si="2177"/>
        <v>0</v>
      </c>
      <c r="ED259" s="64">
        <f t="shared" si="2177"/>
        <v>0</v>
      </c>
      <c r="EE259" s="64">
        <f t="shared" si="2177"/>
        <v>0</v>
      </c>
      <c r="EF259" s="64">
        <f t="shared" si="2177"/>
        <v>0</v>
      </c>
      <c r="EG259" s="64">
        <f t="shared" si="2177"/>
        <v>0</v>
      </c>
      <c r="EH259" s="64">
        <f t="shared" si="2177"/>
        <v>0</v>
      </c>
      <c r="EI259" s="64">
        <f t="shared" si="2177"/>
        <v>0</v>
      </c>
      <c r="EJ259" s="64">
        <f t="shared" si="2177"/>
        <v>0</v>
      </c>
      <c r="EK259" s="64">
        <f t="shared" si="2177"/>
        <v>0</v>
      </c>
      <c r="EL259" s="64">
        <f t="shared" si="2177"/>
        <v>0</v>
      </c>
      <c r="EM259" s="64">
        <f t="shared" si="2177"/>
        <v>0</v>
      </c>
      <c r="EN259" s="65">
        <f t="shared" ref="EN259:GY259" si="2178">SUM(EN260:EN261)</f>
        <v>0</v>
      </c>
      <c r="EO259" s="64">
        <f t="shared" si="2178"/>
        <v>0</v>
      </c>
      <c r="EP259" s="64">
        <f t="shared" si="2178"/>
        <v>0</v>
      </c>
      <c r="EQ259" s="64">
        <f t="shared" si="2178"/>
        <v>0</v>
      </c>
      <c r="ER259" s="111">
        <f t="shared" si="2178"/>
        <v>0</v>
      </c>
      <c r="ES259" s="65">
        <f t="shared" si="2178"/>
        <v>0</v>
      </c>
      <c r="ET259" s="64">
        <f t="shared" si="2178"/>
        <v>0</v>
      </c>
      <c r="EU259" s="64">
        <f t="shared" si="2178"/>
        <v>0</v>
      </c>
      <c r="EV259" s="64">
        <f t="shared" si="2178"/>
        <v>0</v>
      </c>
      <c r="EW259" s="64">
        <f t="shared" si="2178"/>
        <v>0</v>
      </c>
      <c r="EX259" s="64">
        <f t="shared" si="2178"/>
        <v>0</v>
      </c>
      <c r="EY259" s="64">
        <f t="shared" si="2178"/>
        <v>0</v>
      </c>
      <c r="EZ259" s="64">
        <f t="shared" si="2178"/>
        <v>0</v>
      </c>
      <c r="FA259" s="64">
        <f t="shared" si="2178"/>
        <v>0</v>
      </c>
      <c r="FB259" s="64">
        <f t="shared" si="2178"/>
        <v>0</v>
      </c>
      <c r="FC259" s="64">
        <f t="shared" si="2178"/>
        <v>0</v>
      </c>
      <c r="FD259" s="65">
        <f t="shared" si="2178"/>
        <v>0</v>
      </c>
      <c r="FE259" s="64">
        <f t="shared" si="2178"/>
        <v>0</v>
      </c>
      <c r="FF259" s="64">
        <f t="shared" si="2178"/>
        <v>0</v>
      </c>
      <c r="FG259" s="64">
        <f t="shared" si="2178"/>
        <v>0</v>
      </c>
      <c r="FH259" s="111">
        <f t="shared" si="2178"/>
        <v>0</v>
      </c>
      <c r="FI259" s="65">
        <f t="shared" si="2178"/>
        <v>0</v>
      </c>
      <c r="FJ259" s="64">
        <f t="shared" si="2178"/>
        <v>0</v>
      </c>
      <c r="FK259" s="64">
        <f t="shared" si="2178"/>
        <v>0</v>
      </c>
      <c r="FL259" s="64">
        <f t="shared" si="2178"/>
        <v>0</v>
      </c>
      <c r="FM259" s="64">
        <f t="shared" si="2178"/>
        <v>0</v>
      </c>
      <c r="FN259" s="64">
        <f t="shared" si="2178"/>
        <v>0</v>
      </c>
      <c r="FO259" s="64">
        <f t="shared" si="2178"/>
        <v>0</v>
      </c>
      <c r="FP259" s="64">
        <f t="shared" si="2178"/>
        <v>0</v>
      </c>
      <c r="FQ259" s="64">
        <f t="shared" si="2178"/>
        <v>0</v>
      </c>
      <c r="FR259" s="64">
        <f t="shared" si="2178"/>
        <v>0</v>
      </c>
      <c r="FS259" s="64">
        <f t="shared" si="2178"/>
        <v>0</v>
      </c>
      <c r="FT259" s="65">
        <f t="shared" si="2178"/>
        <v>0</v>
      </c>
      <c r="FU259" s="64">
        <f t="shared" si="2178"/>
        <v>0</v>
      </c>
      <c r="FV259" s="64">
        <f t="shared" si="2178"/>
        <v>0</v>
      </c>
      <c r="FW259" s="64">
        <f t="shared" si="2178"/>
        <v>0</v>
      </c>
      <c r="FX259" s="111">
        <f t="shared" si="2178"/>
        <v>0</v>
      </c>
      <c r="FY259" s="65">
        <f t="shared" si="2178"/>
        <v>0</v>
      </c>
      <c r="FZ259" s="64">
        <f t="shared" si="2178"/>
        <v>0</v>
      </c>
      <c r="GA259" s="64">
        <f t="shared" si="2178"/>
        <v>0</v>
      </c>
      <c r="GB259" s="64">
        <f t="shared" si="2178"/>
        <v>0</v>
      </c>
      <c r="GC259" s="64">
        <f t="shared" si="2178"/>
        <v>0</v>
      </c>
      <c r="GD259" s="64">
        <f t="shared" si="2178"/>
        <v>0</v>
      </c>
      <c r="GE259" s="64">
        <f t="shared" si="2178"/>
        <v>0</v>
      </c>
      <c r="GF259" s="64">
        <f t="shared" si="2178"/>
        <v>0</v>
      </c>
      <c r="GG259" s="64">
        <f t="shared" si="2178"/>
        <v>0</v>
      </c>
      <c r="GH259" s="64">
        <f t="shared" si="2178"/>
        <v>0</v>
      </c>
      <c r="GI259" s="64">
        <f t="shared" si="2178"/>
        <v>0</v>
      </c>
      <c r="GJ259" s="65">
        <f t="shared" si="2178"/>
        <v>0</v>
      </c>
      <c r="GK259" s="64">
        <f t="shared" si="2178"/>
        <v>0</v>
      </c>
      <c r="GL259" s="64">
        <f t="shared" si="2178"/>
        <v>0</v>
      </c>
      <c r="GM259" s="64">
        <f t="shared" si="2178"/>
        <v>0</v>
      </c>
      <c r="GN259" s="111">
        <f t="shared" si="2178"/>
        <v>0</v>
      </c>
      <c r="GO259" s="65">
        <f t="shared" si="2178"/>
        <v>0</v>
      </c>
      <c r="GP259" s="64">
        <f t="shared" si="2178"/>
        <v>0</v>
      </c>
      <c r="GQ259" s="64">
        <f t="shared" si="2178"/>
        <v>0</v>
      </c>
      <c r="GR259" s="64">
        <f t="shared" si="2178"/>
        <v>0</v>
      </c>
      <c r="GS259" s="64">
        <f t="shared" si="2178"/>
        <v>0</v>
      </c>
      <c r="GT259" s="64">
        <f t="shared" si="2178"/>
        <v>0</v>
      </c>
      <c r="GU259" s="64">
        <f t="shared" si="2178"/>
        <v>0</v>
      </c>
      <c r="GV259" s="64">
        <f t="shared" si="2178"/>
        <v>0</v>
      </c>
      <c r="GW259" s="64">
        <f t="shared" si="2178"/>
        <v>0</v>
      </c>
      <c r="GX259" s="64">
        <f t="shared" si="2178"/>
        <v>0</v>
      </c>
      <c r="GY259" s="64">
        <f t="shared" si="2178"/>
        <v>0</v>
      </c>
      <c r="GZ259" s="65">
        <f t="shared" ref="GZ259:JW259" si="2179">SUM(GZ260:GZ261)</f>
        <v>0</v>
      </c>
      <c r="HA259" s="64">
        <f t="shared" si="2179"/>
        <v>0</v>
      </c>
      <c r="HB259" s="64">
        <f t="shared" si="2179"/>
        <v>0</v>
      </c>
      <c r="HC259" s="64">
        <f t="shared" si="2179"/>
        <v>0</v>
      </c>
      <c r="HD259" s="64">
        <f t="shared" si="2179"/>
        <v>0</v>
      </c>
      <c r="HE259" s="64">
        <f t="shared" si="2179"/>
        <v>0</v>
      </c>
      <c r="HF259" s="64">
        <f t="shared" si="2179"/>
        <v>0</v>
      </c>
      <c r="HG259" s="64">
        <f t="shared" si="2179"/>
        <v>0</v>
      </c>
      <c r="HH259" s="64">
        <f t="shared" si="2179"/>
        <v>0</v>
      </c>
      <c r="HI259" s="64">
        <f t="shared" si="2179"/>
        <v>0</v>
      </c>
      <c r="HJ259" s="64">
        <f t="shared" si="2179"/>
        <v>0</v>
      </c>
      <c r="HK259" s="64">
        <f t="shared" si="2179"/>
        <v>0</v>
      </c>
      <c r="HL259" s="64">
        <f t="shared" si="2179"/>
        <v>0</v>
      </c>
      <c r="HM259" s="64">
        <f t="shared" si="2179"/>
        <v>0</v>
      </c>
      <c r="HN259" s="111">
        <f t="shared" si="2179"/>
        <v>0</v>
      </c>
      <c r="HO259" s="137">
        <f t="shared" si="2179"/>
        <v>0</v>
      </c>
      <c r="HP259" s="153">
        <f t="shared" si="2179"/>
        <v>0</v>
      </c>
      <c r="HQ259" s="65">
        <f t="shared" si="2179"/>
        <v>0</v>
      </c>
      <c r="HR259" s="64">
        <f t="shared" si="2179"/>
        <v>0</v>
      </c>
      <c r="HS259" s="64">
        <f t="shared" si="2179"/>
        <v>0</v>
      </c>
      <c r="HT259" s="64">
        <f t="shared" si="2179"/>
        <v>0</v>
      </c>
      <c r="HU259" s="64">
        <f t="shared" si="2179"/>
        <v>0</v>
      </c>
      <c r="HV259" s="64">
        <f t="shared" si="2179"/>
        <v>0</v>
      </c>
      <c r="HW259" s="64">
        <f t="shared" si="2179"/>
        <v>0</v>
      </c>
      <c r="HX259" s="64">
        <f t="shared" si="2179"/>
        <v>0</v>
      </c>
      <c r="HY259" s="64">
        <f t="shared" si="2179"/>
        <v>0</v>
      </c>
      <c r="HZ259" s="64">
        <f t="shared" si="2179"/>
        <v>0</v>
      </c>
      <c r="IA259" s="64">
        <f t="shared" si="2179"/>
        <v>0</v>
      </c>
      <c r="IB259" s="65">
        <f t="shared" si="2179"/>
        <v>0</v>
      </c>
      <c r="IC259" s="64">
        <f t="shared" si="2179"/>
        <v>0</v>
      </c>
      <c r="ID259" s="64">
        <f t="shared" si="2179"/>
        <v>0</v>
      </c>
      <c r="IE259" s="64">
        <f t="shared" si="2179"/>
        <v>0</v>
      </c>
      <c r="IF259" s="111">
        <f t="shared" si="2179"/>
        <v>0</v>
      </c>
      <c r="IG259" s="65">
        <f t="shared" si="2179"/>
        <v>0</v>
      </c>
      <c r="IH259" s="64">
        <f t="shared" si="2179"/>
        <v>0</v>
      </c>
      <c r="II259" s="64">
        <f t="shared" si="2179"/>
        <v>0</v>
      </c>
      <c r="IJ259" s="64">
        <f t="shared" si="2179"/>
        <v>0</v>
      </c>
      <c r="IK259" s="64">
        <f t="shared" si="2179"/>
        <v>0</v>
      </c>
      <c r="IL259" s="64">
        <f t="shared" si="2179"/>
        <v>0</v>
      </c>
      <c r="IM259" s="64">
        <f t="shared" si="2179"/>
        <v>0</v>
      </c>
      <c r="IN259" s="64">
        <f t="shared" si="2179"/>
        <v>0</v>
      </c>
      <c r="IO259" s="64">
        <f t="shared" si="2179"/>
        <v>0</v>
      </c>
      <c r="IP259" s="64">
        <f t="shared" si="2179"/>
        <v>0</v>
      </c>
      <c r="IQ259" s="64">
        <f t="shared" si="2179"/>
        <v>0</v>
      </c>
      <c r="IR259" s="65">
        <f t="shared" si="2179"/>
        <v>0</v>
      </c>
      <c r="IS259" s="64">
        <f t="shared" si="2179"/>
        <v>0</v>
      </c>
      <c r="IT259" s="64">
        <f t="shared" si="2179"/>
        <v>0</v>
      </c>
      <c r="IU259" s="64">
        <f t="shared" si="2179"/>
        <v>0</v>
      </c>
      <c r="IV259" s="111">
        <f t="shared" si="2179"/>
        <v>0</v>
      </c>
      <c r="IW259" s="65">
        <f t="shared" si="2179"/>
        <v>0</v>
      </c>
      <c r="IX259" s="64">
        <f t="shared" si="2179"/>
        <v>0</v>
      </c>
      <c r="IY259" s="64">
        <f t="shared" si="2179"/>
        <v>0</v>
      </c>
      <c r="IZ259" s="64">
        <f t="shared" si="2179"/>
        <v>0</v>
      </c>
      <c r="JA259" s="64">
        <f t="shared" si="2179"/>
        <v>0</v>
      </c>
      <c r="JB259" s="64">
        <f t="shared" si="2179"/>
        <v>0</v>
      </c>
      <c r="JC259" s="64">
        <f t="shared" si="2179"/>
        <v>0</v>
      </c>
      <c r="JD259" s="64">
        <f t="shared" si="2179"/>
        <v>0</v>
      </c>
      <c r="JE259" s="64">
        <f t="shared" si="2179"/>
        <v>0</v>
      </c>
      <c r="JF259" s="64">
        <f t="shared" si="2179"/>
        <v>0</v>
      </c>
      <c r="JG259" s="64">
        <f t="shared" si="2179"/>
        <v>0</v>
      </c>
      <c r="JH259" s="65">
        <f t="shared" si="2179"/>
        <v>0</v>
      </c>
      <c r="JI259" s="64">
        <f t="shared" si="2179"/>
        <v>0</v>
      </c>
      <c r="JJ259" s="64">
        <f t="shared" si="2179"/>
        <v>0</v>
      </c>
      <c r="JK259" s="64">
        <f t="shared" si="2179"/>
        <v>0</v>
      </c>
      <c r="JL259" s="111">
        <f t="shared" si="2179"/>
        <v>0</v>
      </c>
      <c r="JM259" s="65">
        <f t="shared" si="2179"/>
        <v>0</v>
      </c>
      <c r="JN259" s="64">
        <f t="shared" si="2179"/>
        <v>0</v>
      </c>
      <c r="JO259" s="64">
        <f t="shared" si="2179"/>
        <v>0</v>
      </c>
      <c r="JP259" s="64">
        <f t="shared" si="2179"/>
        <v>0</v>
      </c>
      <c r="JQ259" s="64">
        <f t="shared" si="2179"/>
        <v>0</v>
      </c>
      <c r="JR259" s="64">
        <f t="shared" si="2179"/>
        <v>0</v>
      </c>
      <c r="JS259" s="64">
        <f t="shared" si="2179"/>
        <v>0</v>
      </c>
      <c r="JT259" s="64">
        <f t="shared" si="2179"/>
        <v>0</v>
      </c>
      <c r="JU259" s="64">
        <f t="shared" si="2179"/>
        <v>0</v>
      </c>
      <c r="JV259" s="64">
        <f t="shared" si="2179"/>
        <v>0</v>
      </c>
      <c r="JW259" s="64">
        <f t="shared" si="2179"/>
        <v>0</v>
      </c>
      <c r="JX259" s="65">
        <f t="shared" ref="JX259:MT259" si="2180">SUM(JX260:JX261)</f>
        <v>0</v>
      </c>
      <c r="JY259" s="64">
        <f t="shared" si="2180"/>
        <v>0</v>
      </c>
      <c r="JZ259" s="64">
        <f t="shared" si="2180"/>
        <v>0</v>
      </c>
      <c r="KA259" s="64">
        <f t="shared" si="2180"/>
        <v>0</v>
      </c>
      <c r="KB259" s="111">
        <f t="shared" si="2180"/>
        <v>0</v>
      </c>
      <c r="KC259" s="65">
        <f t="shared" si="2180"/>
        <v>0</v>
      </c>
      <c r="KD259" s="64">
        <f t="shared" si="2180"/>
        <v>0</v>
      </c>
      <c r="KE259" s="64">
        <f t="shared" si="2180"/>
        <v>0</v>
      </c>
      <c r="KF259" s="64">
        <f t="shared" si="2180"/>
        <v>0</v>
      </c>
      <c r="KG259" s="64">
        <f t="shared" si="2180"/>
        <v>0</v>
      </c>
      <c r="KH259" s="64">
        <f t="shared" si="2180"/>
        <v>0</v>
      </c>
      <c r="KI259" s="64">
        <f t="shared" si="2180"/>
        <v>0</v>
      </c>
      <c r="KJ259" s="64">
        <f t="shared" si="2180"/>
        <v>0</v>
      </c>
      <c r="KK259" s="64">
        <f t="shared" si="2180"/>
        <v>0</v>
      </c>
      <c r="KL259" s="64">
        <f t="shared" si="2180"/>
        <v>0</v>
      </c>
      <c r="KM259" s="64">
        <f t="shared" si="2180"/>
        <v>0</v>
      </c>
      <c r="KN259" s="65">
        <f t="shared" si="2180"/>
        <v>0</v>
      </c>
      <c r="KO259" s="64">
        <f t="shared" si="2180"/>
        <v>0</v>
      </c>
      <c r="KP259" s="64">
        <f t="shared" si="2180"/>
        <v>0</v>
      </c>
      <c r="KQ259" s="64">
        <f t="shared" si="2180"/>
        <v>0</v>
      </c>
      <c r="KR259" s="64">
        <f t="shared" si="2180"/>
        <v>0</v>
      </c>
      <c r="KS259" s="64">
        <f t="shared" si="2180"/>
        <v>0</v>
      </c>
      <c r="KT259" s="64">
        <f t="shared" si="2180"/>
        <v>0</v>
      </c>
      <c r="KU259" s="64">
        <f t="shared" si="2180"/>
        <v>0</v>
      </c>
      <c r="KV259" s="64">
        <f t="shared" si="2180"/>
        <v>0</v>
      </c>
      <c r="KW259" s="64">
        <f t="shared" si="2180"/>
        <v>0</v>
      </c>
      <c r="KX259" s="64">
        <f t="shared" si="2180"/>
        <v>0</v>
      </c>
      <c r="KY259" s="64">
        <f t="shared" si="2180"/>
        <v>0</v>
      </c>
      <c r="KZ259" s="64">
        <f t="shared" si="2180"/>
        <v>0</v>
      </c>
      <c r="LA259" s="64">
        <f t="shared" si="2180"/>
        <v>0</v>
      </c>
      <c r="LB259" s="111">
        <f t="shared" si="2180"/>
        <v>0</v>
      </c>
      <c r="LC259" s="153">
        <f t="shared" si="2180"/>
        <v>0</v>
      </c>
      <c r="LD259" s="65">
        <f t="shared" si="2180"/>
        <v>0</v>
      </c>
      <c r="LE259" s="64">
        <f t="shared" si="2180"/>
        <v>0</v>
      </c>
      <c r="LF259" s="64">
        <f t="shared" si="2180"/>
        <v>0</v>
      </c>
      <c r="LG259" s="64">
        <f t="shared" si="2180"/>
        <v>0</v>
      </c>
      <c r="LH259" s="64">
        <f t="shared" si="2180"/>
        <v>0</v>
      </c>
      <c r="LI259" s="64">
        <f t="shared" si="2180"/>
        <v>0</v>
      </c>
      <c r="LJ259" s="64">
        <f t="shared" si="2180"/>
        <v>0</v>
      </c>
      <c r="LK259" s="64">
        <f t="shared" si="2180"/>
        <v>0</v>
      </c>
      <c r="LL259" s="64">
        <f t="shared" si="2180"/>
        <v>0</v>
      </c>
      <c r="LM259" s="64">
        <f t="shared" si="2180"/>
        <v>0</v>
      </c>
      <c r="LN259" s="64">
        <f t="shared" si="2180"/>
        <v>0</v>
      </c>
      <c r="LO259" s="65">
        <f t="shared" si="2180"/>
        <v>0</v>
      </c>
      <c r="LP259" s="64">
        <f t="shared" si="2180"/>
        <v>0</v>
      </c>
      <c r="LQ259" s="64">
        <f t="shared" si="2180"/>
        <v>0</v>
      </c>
      <c r="LR259" s="64">
        <f t="shared" si="2180"/>
        <v>0</v>
      </c>
      <c r="LS259" s="111">
        <f t="shared" si="2180"/>
        <v>0</v>
      </c>
      <c r="LT259" s="65">
        <f t="shared" si="2180"/>
        <v>0</v>
      </c>
      <c r="LU259" s="64">
        <f t="shared" si="2180"/>
        <v>0</v>
      </c>
      <c r="LV259" s="64">
        <f t="shared" si="2180"/>
        <v>0</v>
      </c>
      <c r="LW259" s="64">
        <f t="shared" si="2180"/>
        <v>0</v>
      </c>
      <c r="LX259" s="64">
        <f t="shared" si="2180"/>
        <v>0</v>
      </c>
      <c r="LY259" s="64">
        <f t="shared" si="2180"/>
        <v>0</v>
      </c>
      <c r="LZ259" s="64">
        <f t="shared" si="2180"/>
        <v>0</v>
      </c>
      <c r="MA259" s="64">
        <f t="shared" si="2180"/>
        <v>0</v>
      </c>
      <c r="MB259" s="64">
        <f t="shared" si="2180"/>
        <v>0</v>
      </c>
      <c r="MC259" s="64">
        <f t="shared" si="2180"/>
        <v>0</v>
      </c>
      <c r="MD259" s="64">
        <f t="shared" si="2180"/>
        <v>0</v>
      </c>
      <c r="ME259" s="65">
        <f t="shared" si="2180"/>
        <v>0</v>
      </c>
      <c r="MF259" s="64">
        <f t="shared" si="2180"/>
        <v>0</v>
      </c>
      <c r="MG259" s="64">
        <f t="shared" si="2180"/>
        <v>0</v>
      </c>
      <c r="MH259" s="64">
        <f t="shared" si="2180"/>
        <v>0</v>
      </c>
      <c r="MI259" s="111">
        <f t="shared" si="2180"/>
        <v>0</v>
      </c>
      <c r="MJ259" s="65">
        <f t="shared" si="2180"/>
        <v>0</v>
      </c>
      <c r="MK259" s="64">
        <f t="shared" si="2180"/>
        <v>0</v>
      </c>
      <c r="ML259" s="64">
        <f t="shared" si="2180"/>
        <v>0</v>
      </c>
      <c r="MM259" s="64">
        <f t="shared" si="2180"/>
        <v>0</v>
      </c>
      <c r="MN259" s="64">
        <f t="shared" si="2180"/>
        <v>0</v>
      </c>
      <c r="MO259" s="64">
        <f t="shared" si="2180"/>
        <v>0</v>
      </c>
      <c r="MP259" s="64">
        <f t="shared" si="2180"/>
        <v>0</v>
      </c>
      <c r="MQ259" s="64">
        <f t="shared" si="2180"/>
        <v>0</v>
      </c>
      <c r="MR259" s="64">
        <f t="shared" si="2180"/>
        <v>0</v>
      </c>
      <c r="MS259" s="64">
        <f t="shared" si="2180"/>
        <v>0</v>
      </c>
      <c r="MT259" s="64">
        <f t="shared" si="2180"/>
        <v>0</v>
      </c>
      <c r="MU259" s="65">
        <f t="shared" ref="MU259:PF259" si="2181">SUM(MU260:MU261)</f>
        <v>0</v>
      </c>
      <c r="MV259" s="64">
        <f t="shared" si="2181"/>
        <v>0</v>
      </c>
      <c r="MW259" s="64">
        <f t="shared" si="2181"/>
        <v>0</v>
      </c>
      <c r="MX259" s="64">
        <f t="shared" si="2181"/>
        <v>0</v>
      </c>
      <c r="MY259" s="111">
        <f t="shared" si="2181"/>
        <v>0</v>
      </c>
      <c r="MZ259" s="65">
        <f t="shared" si="2181"/>
        <v>0</v>
      </c>
      <c r="NA259" s="64">
        <f t="shared" si="2181"/>
        <v>0</v>
      </c>
      <c r="NB259" s="64">
        <f t="shared" si="2181"/>
        <v>0</v>
      </c>
      <c r="NC259" s="64">
        <f t="shared" si="2181"/>
        <v>0</v>
      </c>
      <c r="ND259" s="64">
        <f t="shared" si="2181"/>
        <v>0</v>
      </c>
      <c r="NE259" s="64">
        <f t="shared" si="2181"/>
        <v>0</v>
      </c>
      <c r="NF259" s="64">
        <f t="shared" si="2181"/>
        <v>0</v>
      </c>
      <c r="NG259" s="64">
        <f t="shared" si="2181"/>
        <v>0</v>
      </c>
      <c r="NH259" s="64">
        <f t="shared" si="2181"/>
        <v>0</v>
      </c>
      <c r="NI259" s="64">
        <f t="shared" si="2181"/>
        <v>0</v>
      </c>
      <c r="NJ259" s="64">
        <f t="shared" si="2181"/>
        <v>0</v>
      </c>
      <c r="NK259" s="65">
        <f t="shared" si="2181"/>
        <v>0</v>
      </c>
      <c r="NL259" s="64">
        <f t="shared" si="2181"/>
        <v>0</v>
      </c>
      <c r="NM259" s="64">
        <f t="shared" si="2181"/>
        <v>0</v>
      </c>
      <c r="NN259" s="64">
        <f t="shared" si="2181"/>
        <v>0</v>
      </c>
      <c r="NO259" s="111">
        <f t="shared" si="2181"/>
        <v>0</v>
      </c>
      <c r="NP259" s="65">
        <f t="shared" si="2181"/>
        <v>0</v>
      </c>
      <c r="NQ259" s="64">
        <f t="shared" si="2181"/>
        <v>0</v>
      </c>
      <c r="NR259" s="64">
        <f t="shared" si="2181"/>
        <v>0</v>
      </c>
      <c r="NS259" s="64">
        <f t="shared" si="2181"/>
        <v>0</v>
      </c>
      <c r="NT259" s="64">
        <f t="shared" si="2181"/>
        <v>0</v>
      </c>
      <c r="NU259" s="64">
        <f t="shared" si="2181"/>
        <v>0</v>
      </c>
      <c r="NV259" s="64">
        <f t="shared" si="2181"/>
        <v>0</v>
      </c>
      <c r="NW259" s="64">
        <f t="shared" si="2181"/>
        <v>0</v>
      </c>
      <c r="NX259" s="64">
        <f t="shared" si="2181"/>
        <v>0</v>
      </c>
      <c r="NY259" s="64">
        <f t="shared" si="2181"/>
        <v>0</v>
      </c>
      <c r="NZ259" s="64">
        <f t="shared" si="2181"/>
        <v>0</v>
      </c>
      <c r="OA259" s="65">
        <f t="shared" si="2181"/>
        <v>0</v>
      </c>
      <c r="OB259" s="64">
        <f t="shared" si="2181"/>
        <v>0</v>
      </c>
      <c r="OC259" s="64">
        <f t="shared" si="2181"/>
        <v>0</v>
      </c>
      <c r="OD259" s="64">
        <f t="shared" si="2181"/>
        <v>0</v>
      </c>
      <c r="OE259" s="111">
        <f t="shared" si="2181"/>
        <v>0</v>
      </c>
      <c r="OF259" s="65">
        <f t="shared" si="2181"/>
        <v>0</v>
      </c>
      <c r="OG259" s="64">
        <f t="shared" si="2181"/>
        <v>0</v>
      </c>
      <c r="OH259" s="64">
        <f t="shared" si="2181"/>
        <v>0</v>
      </c>
      <c r="OI259" s="64">
        <f t="shared" si="2181"/>
        <v>0</v>
      </c>
      <c r="OJ259" s="64">
        <f t="shared" si="2181"/>
        <v>0</v>
      </c>
      <c r="OK259" s="64">
        <f t="shared" si="2181"/>
        <v>0</v>
      </c>
      <c r="OL259" s="64">
        <f t="shared" si="2181"/>
        <v>0</v>
      </c>
      <c r="OM259" s="64">
        <f t="shared" si="2181"/>
        <v>0</v>
      </c>
      <c r="ON259" s="64">
        <f t="shared" si="2181"/>
        <v>0</v>
      </c>
      <c r="OO259" s="64">
        <f t="shared" si="2181"/>
        <v>0</v>
      </c>
      <c r="OP259" s="64">
        <f t="shared" si="2181"/>
        <v>0</v>
      </c>
      <c r="OQ259" s="65">
        <f t="shared" si="2181"/>
        <v>0</v>
      </c>
      <c r="OR259" s="64">
        <f t="shared" si="2181"/>
        <v>0</v>
      </c>
      <c r="OS259" s="64">
        <f t="shared" si="2181"/>
        <v>0</v>
      </c>
      <c r="OT259" s="64">
        <f t="shared" si="2181"/>
        <v>0</v>
      </c>
      <c r="OU259" s="111">
        <f t="shared" si="2181"/>
        <v>0</v>
      </c>
      <c r="OV259" s="65">
        <f t="shared" si="2181"/>
        <v>0</v>
      </c>
      <c r="OW259" s="64">
        <f t="shared" si="2181"/>
        <v>0</v>
      </c>
      <c r="OX259" s="64">
        <f t="shared" si="2181"/>
        <v>0</v>
      </c>
      <c r="OY259" s="64">
        <f t="shared" si="2181"/>
        <v>0</v>
      </c>
      <c r="OZ259" s="64">
        <f t="shared" si="2181"/>
        <v>0</v>
      </c>
      <c r="PA259" s="64">
        <f t="shared" si="2181"/>
        <v>0</v>
      </c>
      <c r="PB259" s="64">
        <f t="shared" si="2181"/>
        <v>0</v>
      </c>
      <c r="PC259" s="64">
        <f t="shared" si="2181"/>
        <v>0</v>
      </c>
      <c r="PD259" s="64">
        <f t="shared" si="2181"/>
        <v>0</v>
      </c>
      <c r="PE259" s="64">
        <f t="shared" si="2181"/>
        <v>0</v>
      </c>
      <c r="PF259" s="64">
        <f t="shared" si="2181"/>
        <v>0</v>
      </c>
      <c r="PG259" s="65">
        <f t="shared" ref="PG259:RR259" si="2182">SUM(PG260:PG261)</f>
        <v>0</v>
      </c>
      <c r="PH259" s="64">
        <f t="shared" si="2182"/>
        <v>0</v>
      </c>
      <c r="PI259" s="64">
        <f t="shared" si="2182"/>
        <v>0</v>
      </c>
      <c r="PJ259" s="64">
        <f t="shared" si="2182"/>
        <v>0</v>
      </c>
      <c r="PK259" s="111">
        <f t="shared" si="2182"/>
        <v>0</v>
      </c>
      <c r="PL259" s="65">
        <f t="shared" si="2182"/>
        <v>0</v>
      </c>
      <c r="PM259" s="64">
        <f t="shared" si="2182"/>
        <v>0</v>
      </c>
      <c r="PN259" s="64">
        <f t="shared" si="2182"/>
        <v>0</v>
      </c>
      <c r="PO259" s="64">
        <f t="shared" si="2182"/>
        <v>0</v>
      </c>
      <c r="PP259" s="64">
        <f t="shared" si="2182"/>
        <v>0</v>
      </c>
      <c r="PQ259" s="64">
        <f t="shared" si="2182"/>
        <v>0</v>
      </c>
      <c r="PR259" s="64">
        <f t="shared" si="2182"/>
        <v>0</v>
      </c>
      <c r="PS259" s="64">
        <f t="shared" si="2182"/>
        <v>0</v>
      </c>
      <c r="PT259" s="64">
        <f t="shared" si="2182"/>
        <v>0</v>
      </c>
      <c r="PU259" s="64">
        <f t="shared" si="2182"/>
        <v>0</v>
      </c>
      <c r="PV259" s="64">
        <f t="shared" si="2182"/>
        <v>0</v>
      </c>
      <c r="PW259" s="65">
        <f t="shared" si="2182"/>
        <v>0</v>
      </c>
      <c r="PX259" s="64">
        <f t="shared" si="2182"/>
        <v>0</v>
      </c>
      <c r="PY259" s="64">
        <f t="shared" si="2182"/>
        <v>0</v>
      </c>
      <c r="PZ259" s="64">
        <f t="shared" si="2182"/>
        <v>0</v>
      </c>
      <c r="QA259" s="111">
        <f t="shared" si="2182"/>
        <v>0</v>
      </c>
      <c r="QB259" s="65">
        <f t="shared" si="2182"/>
        <v>0</v>
      </c>
      <c r="QC259" s="64">
        <f t="shared" si="2182"/>
        <v>0</v>
      </c>
      <c r="QD259" s="64">
        <f t="shared" si="2182"/>
        <v>0</v>
      </c>
      <c r="QE259" s="64">
        <f t="shared" si="2182"/>
        <v>0</v>
      </c>
      <c r="QF259" s="64">
        <f t="shared" si="2182"/>
        <v>0</v>
      </c>
      <c r="QG259" s="64">
        <f t="shared" si="2182"/>
        <v>0</v>
      </c>
      <c r="QH259" s="64">
        <f t="shared" si="2182"/>
        <v>0</v>
      </c>
      <c r="QI259" s="64">
        <f t="shared" si="2182"/>
        <v>0</v>
      </c>
      <c r="QJ259" s="64">
        <f t="shared" si="2182"/>
        <v>0</v>
      </c>
      <c r="QK259" s="64">
        <f t="shared" si="2182"/>
        <v>0</v>
      </c>
      <c r="QL259" s="64">
        <f t="shared" si="2182"/>
        <v>0</v>
      </c>
      <c r="QM259" s="65">
        <f t="shared" si="2182"/>
        <v>0</v>
      </c>
      <c r="QN259" s="64">
        <f t="shared" si="2182"/>
        <v>0</v>
      </c>
      <c r="QO259" s="64">
        <f t="shared" si="2182"/>
        <v>0</v>
      </c>
      <c r="QP259" s="64">
        <f t="shared" si="2182"/>
        <v>0</v>
      </c>
      <c r="QQ259" s="111">
        <f t="shared" si="2182"/>
        <v>0</v>
      </c>
      <c r="QR259" s="65">
        <f t="shared" si="2182"/>
        <v>0</v>
      </c>
      <c r="QS259" s="64">
        <f t="shared" si="2182"/>
        <v>0</v>
      </c>
      <c r="QT259" s="64">
        <f t="shared" si="2182"/>
        <v>0</v>
      </c>
      <c r="QU259" s="64">
        <f t="shared" si="2182"/>
        <v>0</v>
      </c>
      <c r="QV259" s="64">
        <f t="shared" si="2182"/>
        <v>0</v>
      </c>
      <c r="QW259" s="64">
        <f t="shared" si="2182"/>
        <v>0</v>
      </c>
      <c r="QX259" s="64">
        <f t="shared" si="2182"/>
        <v>0</v>
      </c>
      <c r="QY259" s="64">
        <f t="shared" si="2182"/>
        <v>0</v>
      </c>
      <c r="QZ259" s="64">
        <f t="shared" si="2182"/>
        <v>0</v>
      </c>
      <c r="RA259" s="64">
        <f t="shared" si="2182"/>
        <v>0</v>
      </c>
      <c r="RB259" s="64">
        <f t="shared" si="2182"/>
        <v>0</v>
      </c>
      <c r="RC259" s="65">
        <f t="shared" si="2182"/>
        <v>0</v>
      </c>
      <c r="RD259" s="64">
        <f t="shared" si="2182"/>
        <v>0</v>
      </c>
      <c r="RE259" s="64">
        <f t="shared" si="2182"/>
        <v>0</v>
      </c>
      <c r="RF259" s="64">
        <f t="shared" si="2182"/>
        <v>0</v>
      </c>
      <c r="RG259" s="64">
        <f t="shared" si="2182"/>
        <v>0</v>
      </c>
      <c r="RH259" s="64">
        <f t="shared" si="2182"/>
        <v>0</v>
      </c>
      <c r="RI259" s="64">
        <f t="shared" si="2182"/>
        <v>0</v>
      </c>
      <c r="RJ259" s="64">
        <f t="shared" si="2182"/>
        <v>0</v>
      </c>
      <c r="RK259" s="64">
        <f t="shared" si="2182"/>
        <v>0</v>
      </c>
      <c r="RL259" s="64">
        <f t="shared" si="2182"/>
        <v>0</v>
      </c>
      <c r="RM259" s="64">
        <f t="shared" si="2182"/>
        <v>0</v>
      </c>
      <c r="RN259" s="64">
        <f t="shared" si="2182"/>
        <v>0</v>
      </c>
      <c r="RO259" s="64">
        <f t="shared" si="2182"/>
        <v>0</v>
      </c>
      <c r="RP259" s="64">
        <f t="shared" si="2182"/>
        <v>0</v>
      </c>
      <c r="RQ259" s="111">
        <f t="shared" si="2182"/>
        <v>0</v>
      </c>
      <c r="RR259" s="153">
        <f t="shared" si="2182"/>
        <v>0</v>
      </c>
      <c r="RS259" s="65">
        <f t="shared" ref="RS259:UD259" si="2183">SUM(RS260:RS261)</f>
        <v>0</v>
      </c>
      <c r="RT259" s="64">
        <f t="shared" si="2183"/>
        <v>0</v>
      </c>
      <c r="RU259" s="64">
        <f t="shared" si="2183"/>
        <v>0</v>
      </c>
      <c r="RV259" s="64">
        <f t="shared" si="2183"/>
        <v>0</v>
      </c>
      <c r="RW259" s="64">
        <f t="shared" si="2183"/>
        <v>0</v>
      </c>
      <c r="RX259" s="64">
        <f t="shared" si="2183"/>
        <v>0</v>
      </c>
      <c r="RY259" s="64">
        <f t="shared" si="2183"/>
        <v>0</v>
      </c>
      <c r="RZ259" s="64">
        <f t="shared" si="2183"/>
        <v>0</v>
      </c>
      <c r="SA259" s="64">
        <f t="shared" si="2183"/>
        <v>0</v>
      </c>
      <c r="SB259" s="64">
        <f t="shared" si="2183"/>
        <v>0</v>
      </c>
      <c r="SC259" s="64">
        <f t="shared" si="2183"/>
        <v>0</v>
      </c>
      <c r="SD259" s="65">
        <f t="shared" si="2183"/>
        <v>0</v>
      </c>
      <c r="SE259" s="64">
        <f t="shared" si="2183"/>
        <v>0</v>
      </c>
      <c r="SF259" s="64">
        <f t="shared" si="2183"/>
        <v>0</v>
      </c>
      <c r="SG259" s="64">
        <f t="shared" si="2183"/>
        <v>0</v>
      </c>
      <c r="SH259" s="111">
        <f t="shared" si="2183"/>
        <v>0</v>
      </c>
      <c r="SI259" s="65">
        <f t="shared" si="2183"/>
        <v>0</v>
      </c>
      <c r="SJ259" s="64">
        <f t="shared" si="2183"/>
        <v>0</v>
      </c>
      <c r="SK259" s="64">
        <f t="shared" si="2183"/>
        <v>0</v>
      </c>
      <c r="SL259" s="64">
        <f t="shared" si="2183"/>
        <v>0</v>
      </c>
      <c r="SM259" s="64">
        <f t="shared" si="2183"/>
        <v>0</v>
      </c>
      <c r="SN259" s="64">
        <f t="shared" si="2183"/>
        <v>0</v>
      </c>
      <c r="SO259" s="64">
        <f t="shared" si="2183"/>
        <v>0</v>
      </c>
      <c r="SP259" s="64">
        <f t="shared" si="2183"/>
        <v>0</v>
      </c>
      <c r="SQ259" s="64">
        <f t="shared" si="2183"/>
        <v>0</v>
      </c>
      <c r="SR259" s="64">
        <f t="shared" si="2183"/>
        <v>0</v>
      </c>
      <c r="SS259" s="64">
        <f t="shared" si="2183"/>
        <v>0</v>
      </c>
      <c r="ST259" s="65">
        <f t="shared" si="2183"/>
        <v>0</v>
      </c>
      <c r="SU259" s="64">
        <f t="shared" si="2183"/>
        <v>0</v>
      </c>
      <c r="SV259" s="64">
        <f t="shared" si="2183"/>
        <v>0</v>
      </c>
      <c r="SW259" s="64">
        <f t="shared" si="2183"/>
        <v>0</v>
      </c>
      <c r="SX259" s="111">
        <f t="shared" si="2183"/>
        <v>0</v>
      </c>
      <c r="SY259" s="65">
        <f t="shared" si="2183"/>
        <v>0</v>
      </c>
      <c r="SZ259" s="64">
        <f t="shared" si="2183"/>
        <v>0</v>
      </c>
      <c r="TA259" s="64">
        <f t="shared" si="2183"/>
        <v>0</v>
      </c>
      <c r="TB259" s="64">
        <f t="shared" si="2183"/>
        <v>0</v>
      </c>
      <c r="TC259" s="64">
        <f t="shared" si="2183"/>
        <v>0</v>
      </c>
      <c r="TD259" s="64">
        <f t="shared" si="2183"/>
        <v>0</v>
      </c>
      <c r="TE259" s="64">
        <f t="shared" si="2183"/>
        <v>0</v>
      </c>
      <c r="TF259" s="64">
        <f t="shared" si="2183"/>
        <v>0</v>
      </c>
      <c r="TG259" s="64">
        <f t="shared" si="2183"/>
        <v>0</v>
      </c>
      <c r="TH259" s="64">
        <f t="shared" si="2183"/>
        <v>0</v>
      </c>
      <c r="TI259" s="64">
        <f t="shared" si="2183"/>
        <v>0</v>
      </c>
      <c r="TJ259" s="65">
        <f t="shared" si="2183"/>
        <v>0</v>
      </c>
      <c r="TK259" s="64">
        <f t="shared" si="2183"/>
        <v>0</v>
      </c>
      <c r="TL259" s="64">
        <f t="shared" si="2183"/>
        <v>0</v>
      </c>
      <c r="TM259" s="64">
        <f t="shared" si="2183"/>
        <v>0</v>
      </c>
      <c r="TN259" s="111">
        <f t="shared" si="2183"/>
        <v>0</v>
      </c>
      <c r="TO259" s="65">
        <f t="shared" si="2183"/>
        <v>0</v>
      </c>
      <c r="TP259" s="64">
        <f t="shared" si="2183"/>
        <v>0</v>
      </c>
      <c r="TQ259" s="64">
        <f t="shared" si="2183"/>
        <v>0</v>
      </c>
      <c r="TR259" s="64">
        <f t="shared" si="2183"/>
        <v>0</v>
      </c>
      <c r="TS259" s="64">
        <f t="shared" si="2183"/>
        <v>0</v>
      </c>
      <c r="TT259" s="64">
        <f t="shared" si="2183"/>
        <v>0</v>
      </c>
      <c r="TU259" s="64">
        <f t="shared" si="2183"/>
        <v>0</v>
      </c>
      <c r="TV259" s="64">
        <f t="shared" si="2183"/>
        <v>0</v>
      </c>
      <c r="TW259" s="64">
        <f t="shared" si="2183"/>
        <v>0</v>
      </c>
      <c r="TX259" s="64">
        <f t="shared" si="2183"/>
        <v>0</v>
      </c>
      <c r="TY259" s="64">
        <f t="shared" si="2183"/>
        <v>0</v>
      </c>
      <c r="TZ259" s="65">
        <f t="shared" si="2183"/>
        <v>0</v>
      </c>
      <c r="UA259" s="64">
        <f t="shared" si="2183"/>
        <v>0</v>
      </c>
      <c r="UB259" s="64">
        <f t="shared" si="2183"/>
        <v>0</v>
      </c>
      <c r="UC259" s="64">
        <f t="shared" si="2183"/>
        <v>0</v>
      </c>
      <c r="UD259" s="111">
        <f t="shared" si="2183"/>
        <v>0</v>
      </c>
      <c r="UE259" s="65">
        <f t="shared" ref="UE259:VD259" si="2184">SUM(UE260:UE261)</f>
        <v>0</v>
      </c>
      <c r="UF259" s="64">
        <f t="shared" si="2184"/>
        <v>0</v>
      </c>
      <c r="UG259" s="64">
        <f t="shared" si="2184"/>
        <v>0</v>
      </c>
      <c r="UH259" s="64">
        <f t="shared" si="2184"/>
        <v>0</v>
      </c>
      <c r="UI259" s="64">
        <f t="shared" si="2184"/>
        <v>0</v>
      </c>
      <c r="UJ259" s="64">
        <f t="shared" si="2184"/>
        <v>0</v>
      </c>
      <c r="UK259" s="64">
        <f t="shared" si="2184"/>
        <v>0</v>
      </c>
      <c r="UL259" s="64">
        <f t="shared" si="2184"/>
        <v>0</v>
      </c>
      <c r="UM259" s="64">
        <f t="shared" si="2184"/>
        <v>0</v>
      </c>
      <c r="UN259" s="64">
        <f t="shared" si="2184"/>
        <v>0</v>
      </c>
      <c r="UO259" s="64">
        <f t="shared" si="2184"/>
        <v>0</v>
      </c>
      <c r="UP259" s="65">
        <f t="shared" si="2184"/>
        <v>0</v>
      </c>
      <c r="UQ259" s="64">
        <f t="shared" si="2184"/>
        <v>0</v>
      </c>
      <c r="UR259" s="64">
        <f t="shared" si="2184"/>
        <v>0</v>
      </c>
      <c r="US259" s="64">
        <f t="shared" si="2184"/>
        <v>0</v>
      </c>
      <c r="UT259" s="64">
        <f t="shared" si="2184"/>
        <v>0</v>
      </c>
      <c r="UU259" s="64">
        <f t="shared" si="2184"/>
        <v>0</v>
      </c>
      <c r="UV259" s="64">
        <f t="shared" si="2184"/>
        <v>0</v>
      </c>
      <c r="UW259" s="64">
        <f t="shared" si="2184"/>
        <v>0</v>
      </c>
      <c r="UX259" s="64">
        <f t="shared" si="2184"/>
        <v>0</v>
      </c>
      <c r="UY259" s="64">
        <f t="shared" si="2184"/>
        <v>0</v>
      </c>
      <c r="UZ259" s="64">
        <f t="shared" si="2184"/>
        <v>0</v>
      </c>
      <c r="VA259" s="64">
        <f t="shared" si="2184"/>
        <v>0</v>
      </c>
      <c r="VB259" s="64">
        <f t="shared" si="2184"/>
        <v>0</v>
      </c>
      <c r="VC259" s="64">
        <f t="shared" si="2184"/>
        <v>0</v>
      </c>
      <c r="VD259" s="111">
        <f t="shared" si="2184"/>
        <v>0</v>
      </c>
      <c r="VE259" s="9" t="str">
        <f t="shared" si="1698"/>
        <v>-</v>
      </c>
    </row>
    <row r="260" spans="1:577" ht="20.149999999999999" customHeight="1">
      <c r="A260" s="18"/>
      <c r="B260" s="18"/>
      <c r="C260" s="22">
        <v>65031</v>
      </c>
      <c r="D260" s="23" t="s">
        <v>238</v>
      </c>
      <c r="E260" s="191">
        <f>SUM(F260:I260)</f>
        <v>0</v>
      </c>
      <c r="F260" s="192"/>
      <c r="G260" s="192"/>
      <c r="H260" s="193"/>
      <c r="I260" s="227"/>
      <c r="J260" s="239">
        <f t="shared" ref="J260:J261" si="2185">SUM(K260:Y260)</f>
        <v>0</v>
      </c>
      <c r="K260" s="59"/>
      <c r="L260" s="58"/>
      <c r="M260" s="58"/>
      <c r="N260" s="58"/>
      <c r="O260" s="58"/>
      <c r="P260" s="58"/>
      <c r="Q260" s="58"/>
      <c r="R260" s="58"/>
      <c r="S260" s="58"/>
      <c r="T260" s="58"/>
      <c r="U260" s="59"/>
      <c r="V260" s="58"/>
      <c r="W260" s="58"/>
      <c r="X260" s="58"/>
      <c r="Y260" s="108"/>
      <c r="Z260" s="167">
        <f t="shared" ref="Z260:Z261" si="2186">SUM(AA260:AO260)</f>
        <v>0</v>
      </c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9"/>
      <c r="AL260" s="58"/>
      <c r="AM260" s="58"/>
      <c r="AN260" s="58"/>
      <c r="AO260" s="108"/>
      <c r="AP260" s="167">
        <f t="shared" ref="AP260:AP261" si="2187">SUM(AQ260:BE260)</f>
        <v>0</v>
      </c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9"/>
      <c r="BB260" s="58"/>
      <c r="BC260" s="58"/>
      <c r="BD260" s="58"/>
      <c r="BE260" s="108"/>
      <c r="BF260" s="167">
        <f t="shared" ref="BF260:BF261" si="2188">SUM(BG260:BU260)</f>
        <v>0</v>
      </c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9"/>
      <c r="BR260" s="58"/>
      <c r="BS260" s="58"/>
      <c r="BT260" s="58"/>
      <c r="BU260" s="108"/>
      <c r="BV260" s="167">
        <f t="shared" ref="BV260:BV261" si="2189">SUM(BW260:CU260)</f>
        <v>0</v>
      </c>
      <c r="BW260" s="58"/>
      <c r="BX260" s="58"/>
      <c r="BY260" s="58"/>
      <c r="BZ260" s="58"/>
      <c r="CA260" s="58"/>
      <c r="CB260" s="58"/>
      <c r="CC260" s="58"/>
      <c r="CD260" s="58"/>
      <c r="CE260" s="58"/>
      <c r="CF260" s="58"/>
      <c r="CG260" s="59"/>
      <c r="CH260" s="58"/>
      <c r="CI260" s="58"/>
      <c r="CJ260" s="58"/>
      <c r="CK260" s="58"/>
      <c r="CL260" s="58"/>
      <c r="CM260" s="58"/>
      <c r="CN260" s="58"/>
      <c r="CO260" s="58"/>
      <c r="CP260" s="58"/>
      <c r="CQ260" s="58"/>
      <c r="CR260" s="58"/>
      <c r="CS260" s="58"/>
      <c r="CT260" s="58"/>
      <c r="CU260" s="108"/>
      <c r="CV260" s="171"/>
      <c r="CW260" s="167">
        <f t="shared" ref="CW260:CW261" si="2190">SUM(CX260:DL260)</f>
        <v>0</v>
      </c>
      <c r="CX260" s="58"/>
      <c r="CY260" s="58"/>
      <c r="CZ260" s="58"/>
      <c r="DA260" s="58"/>
      <c r="DB260" s="58"/>
      <c r="DC260" s="58"/>
      <c r="DD260" s="58"/>
      <c r="DE260" s="58"/>
      <c r="DF260" s="58"/>
      <c r="DG260" s="58"/>
      <c r="DH260" s="59"/>
      <c r="DI260" s="58"/>
      <c r="DJ260" s="58"/>
      <c r="DK260" s="58"/>
      <c r="DL260" s="108"/>
      <c r="DM260" s="167">
        <f t="shared" ref="DM260:DM261" si="2191">SUM(DN260:EB260)</f>
        <v>0</v>
      </c>
      <c r="DN260" s="58"/>
      <c r="DO260" s="58"/>
      <c r="DP260" s="58"/>
      <c r="DQ260" s="58"/>
      <c r="DR260" s="58"/>
      <c r="DS260" s="58"/>
      <c r="DT260" s="58"/>
      <c r="DU260" s="58"/>
      <c r="DV260" s="58"/>
      <c r="DW260" s="58"/>
      <c r="DX260" s="59"/>
      <c r="DY260" s="58"/>
      <c r="DZ260" s="58"/>
      <c r="EA260" s="58"/>
      <c r="EB260" s="108"/>
      <c r="EC260" s="167">
        <f t="shared" ref="EC260:EC261" si="2192">SUM(ED260:ER260)</f>
        <v>0</v>
      </c>
      <c r="ED260" s="58"/>
      <c r="EE260" s="58"/>
      <c r="EF260" s="58"/>
      <c r="EG260" s="58"/>
      <c r="EH260" s="58"/>
      <c r="EI260" s="58"/>
      <c r="EJ260" s="58"/>
      <c r="EK260" s="58"/>
      <c r="EL260" s="58"/>
      <c r="EM260" s="58"/>
      <c r="EN260" s="59"/>
      <c r="EO260" s="58"/>
      <c r="EP260" s="58"/>
      <c r="EQ260" s="58"/>
      <c r="ER260" s="108"/>
      <c r="ES260" s="167">
        <f t="shared" ref="ES260:ES261" si="2193">SUM(ET260:FH260)</f>
        <v>0</v>
      </c>
      <c r="ET260" s="58"/>
      <c r="EU260" s="58"/>
      <c r="EV260" s="58"/>
      <c r="EW260" s="58"/>
      <c r="EX260" s="58"/>
      <c r="EY260" s="58"/>
      <c r="EZ260" s="58"/>
      <c r="FA260" s="58"/>
      <c r="FB260" s="58"/>
      <c r="FC260" s="58"/>
      <c r="FD260" s="59"/>
      <c r="FE260" s="58"/>
      <c r="FF260" s="58"/>
      <c r="FG260" s="58"/>
      <c r="FH260" s="108"/>
      <c r="FI260" s="167">
        <f t="shared" ref="FI260:FI261" si="2194">SUM(FJ260:FX260)</f>
        <v>0</v>
      </c>
      <c r="FJ260" s="58"/>
      <c r="FK260" s="58"/>
      <c r="FL260" s="58"/>
      <c r="FM260" s="58"/>
      <c r="FN260" s="58"/>
      <c r="FO260" s="58"/>
      <c r="FP260" s="58"/>
      <c r="FQ260" s="58"/>
      <c r="FR260" s="58"/>
      <c r="FS260" s="58"/>
      <c r="FT260" s="59"/>
      <c r="FU260" s="58"/>
      <c r="FV260" s="58"/>
      <c r="FW260" s="58"/>
      <c r="FX260" s="108"/>
      <c r="FY260" s="167">
        <f t="shared" ref="FY260:FY261" si="2195">SUM(FZ260:GN260)</f>
        <v>0</v>
      </c>
      <c r="FZ260" s="58"/>
      <c r="GA260" s="58"/>
      <c r="GB260" s="58"/>
      <c r="GC260" s="58"/>
      <c r="GD260" s="58"/>
      <c r="GE260" s="58"/>
      <c r="GF260" s="58"/>
      <c r="GG260" s="58"/>
      <c r="GH260" s="58"/>
      <c r="GI260" s="58"/>
      <c r="GJ260" s="59"/>
      <c r="GK260" s="58"/>
      <c r="GL260" s="58"/>
      <c r="GM260" s="58"/>
      <c r="GN260" s="108"/>
      <c r="GO260" s="167">
        <f t="shared" ref="GO260:GO261" si="2196">SUM(GP260:HN260)</f>
        <v>0</v>
      </c>
      <c r="GP260" s="58"/>
      <c r="GQ260" s="58"/>
      <c r="GR260" s="58"/>
      <c r="GS260" s="58"/>
      <c r="GT260" s="58"/>
      <c r="GU260" s="58"/>
      <c r="GV260" s="58"/>
      <c r="GW260" s="58"/>
      <c r="GX260" s="58"/>
      <c r="GY260" s="58"/>
      <c r="GZ260" s="59"/>
      <c r="HA260" s="58"/>
      <c r="HB260" s="58"/>
      <c r="HC260" s="58"/>
      <c r="HD260" s="58"/>
      <c r="HE260" s="58"/>
      <c r="HF260" s="58"/>
      <c r="HG260" s="58"/>
      <c r="HH260" s="58"/>
      <c r="HI260" s="58"/>
      <c r="HJ260" s="58"/>
      <c r="HK260" s="58"/>
      <c r="HL260" s="58"/>
      <c r="HM260" s="58"/>
      <c r="HN260" s="108"/>
      <c r="HO260" s="170"/>
      <c r="HP260" s="171"/>
      <c r="HQ260" s="167">
        <f t="shared" ref="HQ260:HQ261" si="2197">SUM(HR260:IF260)</f>
        <v>0</v>
      </c>
      <c r="HR260" s="58"/>
      <c r="HS260" s="58"/>
      <c r="HT260" s="58"/>
      <c r="HU260" s="58"/>
      <c r="HV260" s="58"/>
      <c r="HW260" s="58"/>
      <c r="HX260" s="58"/>
      <c r="HY260" s="58"/>
      <c r="HZ260" s="58"/>
      <c r="IA260" s="58"/>
      <c r="IB260" s="59"/>
      <c r="IC260" s="58"/>
      <c r="ID260" s="58"/>
      <c r="IE260" s="58"/>
      <c r="IF260" s="108"/>
      <c r="IG260" s="167">
        <f t="shared" ref="IG260:IG261" si="2198">SUM(IH260:IV260)</f>
        <v>0</v>
      </c>
      <c r="IH260" s="58"/>
      <c r="II260" s="58"/>
      <c r="IJ260" s="58"/>
      <c r="IK260" s="58"/>
      <c r="IL260" s="58"/>
      <c r="IM260" s="58"/>
      <c r="IN260" s="58"/>
      <c r="IO260" s="58"/>
      <c r="IP260" s="58"/>
      <c r="IQ260" s="58"/>
      <c r="IR260" s="59"/>
      <c r="IS260" s="58"/>
      <c r="IT260" s="58"/>
      <c r="IU260" s="58"/>
      <c r="IV260" s="108"/>
      <c r="IW260" s="167">
        <f t="shared" ref="IW260:IW261" si="2199">SUM(IX260:JL260)</f>
        <v>0</v>
      </c>
      <c r="IX260" s="58"/>
      <c r="IY260" s="58"/>
      <c r="IZ260" s="58"/>
      <c r="JA260" s="58"/>
      <c r="JB260" s="58"/>
      <c r="JC260" s="58"/>
      <c r="JD260" s="58"/>
      <c r="JE260" s="58"/>
      <c r="JF260" s="58"/>
      <c r="JG260" s="58"/>
      <c r="JH260" s="59"/>
      <c r="JI260" s="58"/>
      <c r="JJ260" s="58"/>
      <c r="JK260" s="58"/>
      <c r="JL260" s="108"/>
      <c r="JM260" s="167">
        <f t="shared" ref="JM260:JM261" si="2200">SUM(JN260:KB260)</f>
        <v>0</v>
      </c>
      <c r="JN260" s="58"/>
      <c r="JO260" s="58"/>
      <c r="JP260" s="58"/>
      <c r="JQ260" s="58"/>
      <c r="JR260" s="58"/>
      <c r="JS260" s="58"/>
      <c r="JT260" s="58"/>
      <c r="JU260" s="58"/>
      <c r="JV260" s="58"/>
      <c r="JW260" s="58"/>
      <c r="JX260" s="59"/>
      <c r="JY260" s="58"/>
      <c r="JZ260" s="58"/>
      <c r="KA260" s="58"/>
      <c r="KB260" s="108"/>
      <c r="KC260" s="167">
        <f t="shared" ref="KC260:KC261" si="2201">SUM(KD260:LB260)</f>
        <v>0</v>
      </c>
      <c r="KD260" s="58"/>
      <c r="KE260" s="58"/>
      <c r="KF260" s="58"/>
      <c r="KG260" s="58"/>
      <c r="KH260" s="58"/>
      <c r="KI260" s="58"/>
      <c r="KJ260" s="58"/>
      <c r="KK260" s="58"/>
      <c r="KL260" s="58"/>
      <c r="KM260" s="58"/>
      <c r="KN260" s="59"/>
      <c r="KO260" s="58"/>
      <c r="KP260" s="58"/>
      <c r="KQ260" s="58"/>
      <c r="KR260" s="58"/>
      <c r="KS260" s="58"/>
      <c r="KT260" s="58"/>
      <c r="KU260" s="58"/>
      <c r="KV260" s="58"/>
      <c r="KW260" s="58"/>
      <c r="KX260" s="58"/>
      <c r="KY260" s="58"/>
      <c r="KZ260" s="58"/>
      <c r="LA260" s="58"/>
      <c r="LB260" s="108"/>
      <c r="LC260" s="171"/>
      <c r="LD260" s="167">
        <f t="shared" ref="LD260:LD261" si="2202">SUM(LE260:LS260)</f>
        <v>0</v>
      </c>
      <c r="LE260" s="58"/>
      <c r="LF260" s="58"/>
      <c r="LG260" s="58"/>
      <c r="LH260" s="58"/>
      <c r="LI260" s="58"/>
      <c r="LJ260" s="58"/>
      <c r="LK260" s="58"/>
      <c r="LL260" s="58"/>
      <c r="LM260" s="58"/>
      <c r="LN260" s="58"/>
      <c r="LO260" s="59"/>
      <c r="LP260" s="58"/>
      <c r="LQ260" s="58"/>
      <c r="LR260" s="58"/>
      <c r="LS260" s="108"/>
      <c r="LT260" s="167">
        <f t="shared" ref="LT260:LT261" si="2203">SUM(LU260:MI260)</f>
        <v>0</v>
      </c>
      <c r="LU260" s="58"/>
      <c r="LV260" s="58"/>
      <c r="LW260" s="58"/>
      <c r="LX260" s="58"/>
      <c r="LY260" s="58"/>
      <c r="LZ260" s="58"/>
      <c r="MA260" s="58"/>
      <c r="MB260" s="58"/>
      <c r="MC260" s="58"/>
      <c r="MD260" s="58"/>
      <c r="ME260" s="59"/>
      <c r="MF260" s="58"/>
      <c r="MG260" s="58"/>
      <c r="MH260" s="58"/>
      <c r="MI260" s="108"/>
      <c r="MJ260" s="167">
        <f t="shared" ref="MJ260:MJ261" si="2204">SUM(MK260:MY260)</f>
        <v>0</v>
      </c>
      <c r="MK260" s="58"/>
      <c r="ML260" s="58"/>
      <c r="MM260" s="58"/>
      <c r="MN260" s="58"/>
      <c r="MO260" s="58"/>
      <c r="MP260" s="58"/>
      <c r="MQ260" s="58"/>
      <c r="MR260" s="58"/>
      <c r="MS260" s="58"/>
      <c r="MT260" s="58"/>
      <c r="MU260" s="59"/>
      <c r="MV260" s="58"/>
      <c r="MW260" s="58"/>
      <c r="MX260" s="58"/>
      <c r="MY260" s="108"/>
      <c r="MZ260" s="167">
        <f t="shared" ref="MZ260:MZ261" si="2205">SUM(NA260:NO260)</f>
        <v>0</v>
      </c>
      <c r="NA260" s="58"/>
      <c r="NB260" s="58"/>
      <c r="NC260" s="58"/>
      <c r="ND260" s="58"/>
      <c r="NE260" s="58"/>
      <c r="NF260" s="58"/>
      <c r="NG260" s="58"/>
      <c r="NH260" s="58"/>
      <c r="NI260" s="58"/>
      <c r="NJ260" s="58"/>
      <c r="NK260" s="59"/>
      <c r="NL260" s="58"/>
      <c r="NM260" s="58"/>
      <c r="NN260" s="58"/>
      <c r="NO260" s="108"/>
      <c r="NP260" s="167">
        <f t="shared" ref="NP260:NP261" si="2206">SUM(NQ260:OE260)</f>
        <v>0</v>
      </c>
      <c r="NQ260" s="58"/>
      <c r="NR260" s="58"/>
      <c r="NS260" s="58"/>
      <c r="NT260" s="58"/>
      <c r="NU260" s="58"/>
      <c r="NV260" s="58"/>
      <c r="NW260" s="58"/>
      <c r="NX260" s="58"/>
      <c r="NY260" s="58"/>
      <c r="NZ260" s="58"/>
      <c r="OA260" s="59"/>
      <c r="OB260" s="58"/>
      <c r="OC260" s="58"/>
      <c r="OD260" s="58"/>
      <c r="OE260" s="108"/>
      <c r="OF260" s="167">
        <f t="shared" ref="OF260:OF261" si="2207">SUM(OG260:OU260)</f>
        <v>0</v>
      </c>
      <c r="OG260" s="58"/>
      <c r="OH260" s="58"/>
      <c r="OI260" s="58"/>
      <c r="OJ260" s="58"/>
      <c r="OK260" s="58"/>
      <c r="OL260" s="58"/>
      <c r="OM260" s="58"/>
      <c r="ON260" s="58"/>
      <c r="OO260" s="58"/>
      <c r="OP260" s="58"/>
      <c r="OQ260" s="59"/>
      <c r="OR260" s="58"/>
      <c r="OS260" s="58"/>
      <c r="OT260" s="58"/>
      <c r="OU260" s="108"/>
      <c r="OV260" s="167">
        <f t="shared" ref="OV260:OV261" si="2208">SUM(OW260:PK260)</f>
        <v>0</v>
      </c>
      <c r="OW260" s="58"/>
      <c r="OX260" s="58"/>
      <c r="OY260" s="58"/>
      <c r="OZ260" s="58"/>
      <c r="PA260" s="58"/>
      <c r="PB260" s="58"/>
      <c r="PC260" s="58"/>
      <c r="PD260" s="58"/>
      <c r="PE260" s="58"/>
      <c r="PF260" s="58"/>
      <c r="PG260" s="59"/>
      <c r="PH260" s="58"/>
      <c r="PI260" s="58"/>
      <c r="PJ260" s="58"/>
      <c r="PK260" s="108"/>
      <c r="PL260" s="167">
        <f t="shared" ref="PL260:PL261" si="2209">SUM(PM260:QA260)</f>
        <v>0</v>
      </c>
      <c r="PM260" s="58"/>
      <c r="PN260" s="58"/>
      <c r="PO260" s="58"/>
      <c r="PP260" s="58"/>
      <c r="PQ260" s="58"/>
      <c r="PR260" s="58"/>
      <c r="PS260" s="58"/>
      <c r="PT260" s="58"/>
      <c r="PU260" s="58"/>
      <c r="PV260" s="58"/>
      <c r="PW260" s="59"/>
      <c r="PX260" s="58"/>
      <c r="PY260" s="58"/>
      <c r="PZ260" s="58"/>
      <c r="QA260" s="108"/>
      <c r="QB260" s="167">
        <f t="shared" ref="QB260:QB261" si="2210">SUM(QC260:QQ260)</f>
        <v>0</v>
      </c>
      <c r="QC260" s="58"/>
      <c r="QD260" s="58"/>
      <c r="QE260" s="58"/>
      <c r="QF260" s="58"/>
      <c r="QG260" s="58"/>
      <c r="QH260" s="58"/>
      <c r="QI260" s="58"/>
      <c r="QJ260" s="58"/>
      <c r="QK260" s="58"/>
      <c r="QL260" s="58"/>
      <c r="QM260" s="59"/>
      <c r="QN260" s="58"/>
      <c r="QO260" s="58"/>
      <c r="QP260" s="58"/>
      <c r="QQ260" s="108"/>
      <c r="QR260" s="167">
        <f t="shared" ref="QR260:QR261" si="2211">SUM(QS260:RQ260)</f>
        <v>0</v>
      </c>
      <c r="QS260" s="58"/>
      <c r="QT260" s="58"/>
      <c r="QU260" s="58"/>
      <c r="QV260" s="58"/>
      <c r="QW260" s="58"/>
      <c r="QX260" s="58"/>
      <c r="QY260" s="58"/>
      <c r="QZ260" s="58"/>
      <c r="RA260" s="58"/>
      <c r="RB260" s="58"/>
      <c r="RC260" s="59"/>
      <c r="RD260" s="58"/>
      <c r="RE260" s="58"/>
      <c r="RF260" s="58"/>
      <c r="RG260" s="58"/>
      <c r="RH260" s="58"/>
      <c r="RI260" s="58"/>
      <c r="RJ260" s="58"/>
      <c r="RK260" s="58"/>
      <c r="RL260" s="58"/>
      <c r="RM260" s="58"/>
      <c r="RN260" s="58"/>
      <c r="RO260" s="58"/>
      <c r="RP260" s="58"/>
      <c r="RQ260" s="108"/>
      <c r="RR260" s="171"/>
      <c r="RS260" s="167">
        <f t="shared" ref="RS260:RS261" si="2212">SUM(RT260:SH260)</f>
        <v>0</v>
      </c>
      <c r="RT260" s="58"/>
      <c r="RU260" s="58"/>
      <c r="RV260" s="58"/>
      <c r="RW260" s="58"/>
      <c r="RX260" s="58"/>
      <c r="RY260" s="58"/>
      <c r="RZ260" s="58"/>
      <c r="SA260" s="58"/>
      <c r="SB260" s="58"/>
      <c r="SC260" s="58"/>
      <c r="SD260" s="59"/>
      <c r="SE260" s="58"/>
      <c r="SF260" s="58"/>
      <c r="SG260" s="58"/>
      <c r="SH260" s="108"/>
      <c r="SI260" s="167">
        <f t="shared" ref="SI260:SI261" si="2213">SUM(SJ260:SX260)</f>
        <v>0</v>
      </c>
      <c r="SJ260" s="58"/>
      <c r="SK260" s="58"/>
      <c r="SL260" s="58"/>
      <c r="SM260" s="58"/>
      <c r="SN260" s="58"/>
      <c r="SO260" s="58"/>
      <c r="SP260" s="58"/>
      <c r="SQ260" s="58"/>
      <c r="SR260" s="58"/>
      <c r="SS260" s="58"/>
      <c r="ST260" s="59"/>
      <c r="SU260" s="58"/>
      <c r="SV260" s="58"/>
      <c r="SW260" s="58"/>
      <c r="SX260" s="108"/>
      <c r="SY260" s="167">
        <f t="shared" ref="SY260:SY261" si="2214">SUM(SZ260:TN260)</f>
        <v>0</v>
      </c>
      <c r="SZ260" s="58"/>
      <c r="TA260" s="58"/>
      <c r="TB260" s="58"/>
      <c r="TC260" s="58"/>
      <c r="TD260" s="58"/>
      <c r="TE260" s="58"/>
      <c r="TF260" s="58"/>
      <c r="TG260" s="58"/>
      <c r="TH260" s="58"/>
      <c r="TI260" s="58"/>
      <c r="TJ260" s="59"/>
      <c r="TK260" s="58"/>
      <c r="TL260" s="58"/>
      <c r="TM260" s="58"/>
      <c r="TN260" s="108"/>
      <c r="TO260" s="167">
        <f t="shared" ref="TO260:TO261" si="2215">SUM(TP260:UD260)</f>
        <v>0</v>
      </c>
      <c r="TP260" s="58"/>
      <c r="TQ260" s="58"/>
      <c r="TR260" s="58"/>
      <c r="TS260" s="58"/>
      <c r="TT260" s="58"/>
      <c r="TU260" s="58"/>
      <c r="TV260" s="58"/>
      <c r="TW260" s="58"/>
      <c r="TX260" s="58"/>
      <c r="TY260" s="58"/>
      <c r="TZ260" s="59"/>
      <c r="UA260" s="58"/>
      <c r="UB260" s="58"/>
      <c r="UC260" s="58"/>
      <c r="UD260" s="108"/>
      <c r="UE260" s="167">
        <f t="shared" ref="UE260:UE261" si="2216">SUM(UF260:VD260)</f>
        <v>0</v>
      </c>
      <c r="UF260" s="58"/>
      <c r="UG260" s="58"/>
      <c r="UH260" s="58"/>
      <c r="UI260" s="58"/>
      <c r="UJ260" s="58"/>
      <c r="UK260" s="58"/>
      <c r="UL260" s="58"/>
      <c r="UM260" s="58"/>
      <c r="UN260" s="58"/>
      <c r="UO260" s="58"/>
      <c r="UP260" s="59"/>
      <c r="UQ260" s="58"/>
      <c r="UR260" s="58"/>
      <c r="US260" s="58"/>
      <c r="UT260" s="58"/>
      <c r="UU260" s="58"/>
      <c r="UV260" s="58"/>
      <c r="UW260" s="58"/>
      <c r="UX260" s="58"/>
      <c r="UY260" s="58"/>
      <c r="UZ260" s="58"/>
      <c r="VA260" s="58"/>
      <c r="VB260" s="58"/>
      <c r="VC260" s="58"/>
      <c r="VD260" s="108"/>
      <c r="VE260" s="9" t="str">
        <f t="shared" si="1698"/>
        <v>-</v>
      </c>
    </row>
    <row r="261" spans="1:577" ht="20.149999999999999" customHeight="1">
      <c r="A261" s="18"/>
      <c r="B261" s="18"/>
      <c r="C261" s="22">
        <v>65032</v>
      </c>
      <c r="D261" s="23" t="s">
        <v>239</v>
      </c>
      <c r="E261" s="191">
        <f>SUM(F261:I261)</f>
        <v>0</v>
      </c>
      <c r="F261" s="192"/>
      <c r="G261" s="192"/>
      <c r="H261" s="193"/>
      <c r="I261" s="227"/>
      <c r="J261" s="239">
        <f t="shared" si="2185"/>
        <v>0</v>
      </c>
      <c r="K261" s="59"/>
      <c r="L261" s="58"/>
      <c r="M261" s="58"/>
      <c r="N261" s="58"/>
      <c r="O261" s="58"/>
      <c r="P261" s="58"/>
      <c r="Q261" s="58"/>
      <c r="R261" s="58"/>
      <c r="S261" s="58"/>
      <c r="T261" s="58"/>
      <c r="U261" s="59"/>
      <c r="V261" s="58"/>
      <c r="W261" s="58"/>
      <c r="X261" s="58"/>
      <c r="Y261" s="108"/>
      <c r="Z261" s="167">
        <f t="shared" si="2186"/>
        <v>0</v>
      </c>
      <c r="AA261" s="58"/>
      <c r="AB261" s="58"/>
      <c r="AC261" s="58"/>
      <c r="AD261" s="58"/>
      <c r="AE261" s="58"/>
      <c r="AF261" s="58"/>
      <c r="AG261" s="58"/>
      <c r="AH261" s="58"/>
      <c r="AI261" s="58"/>
      <c r="AJ261" s="58"/>
      <c r="AK261" s="59"/>
      <c r="AL261" s="58"/>
      <c r="AM261" s="58"/>
      <c r="AN261" s="58"/>
      <c r="AO261" s="108"/>
      <c r="AP261" s="167">
        <f t="shared" si="2187"/>
        <v>0</v>
      </c>
      <c r="AQ261" s="58"/>
      <c r="AR261" s="58"/>
      <c r="AS261" s="58"/>
      <c r="AT261" s="58"/>
      <c r="AU261" s="58"/>
      <c r="AV261" s="58"/>
      <c r="AW261" s="58"/>
      <c r="AX261" s="58"/>
      <c r="AY261" s="58"/>
      <c r="AZ261" s="58"/>
      <c r="BA261" s="59"/>
      <c r="BB261" s="58"/>
      <c r="BC261" s="58"/>
      <c r="BD261" s="58"/>
      <c r="BE261" s="108"/>
      <c r="BF261" s="167">
        <f t="shared" si="2188"/>
        <v>0</v>
      </c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9"/>
      <c r="BR261" s="58"/>
      <c r="BS261" s="58"/>
      <c r="BT261" s="58"/>
      <c r="BU261" s="108"/>
      <c r="BV261" s="167">
        <f t="shared" si="2189"/>
        <v>0</v>
      </c>
      <c r="BW261" s="58"/>
      <c r="BX261" s="58"/>
      <c r="BY261" s="58"/>
      <c r="BZ261" s="58"/>
      <c r="CA261" s="58"/>
      <c r="CB261" s="58"/>
      <c r="CC261" s="58"/>
      <c r="CD261" s="58"/>
      <c r="CE261" s="58"/>
      <c r="CF261" s="58"/>
      <c r="CG261" s="59"/>
      <c r="CH261" s="58"/>
      <c r="CI261" s="58"/>
      <c r="CJ261" s="58"/>
      <c r="CK261" s="58"/>
      <c r="CL261" s="58"/>
      <c r="CM261" s="58"/>
      <c r="CN261" s="58"/>
      <c r="CO261" s="58"/>
      <c r="CP261" s="58"/>
      <c r="CQ261" s="58"/>
      <c r="CR261" s="58"/>
      <c r="CS261" s="58"/>
      <c r="CT261" s="58"/>
      <c r="CU261" s="108"/>
      <c r="CV261" s="171"/>
      <c r="CW261" s="167">
        <f t="shared" si="2190"/>
        <v>0</v>
      </c>
      <c r="CX261" s="58"/>
      <c r="CY261" s="58"/>
      <c r="CZ261" s="58"/>
      <c r="DA261" s="58"/>
      <c r="DB261" s="58"/>
      <c r="DC261" s="58"/>
      <c r="DD261" s="58"/>
      <c r="DE261" s="58"/>
      <c r="DF261" s="58"/>
      <c r="DG261" s="58"/>
      <c r="DH261" s="59"/>
      <c r="DI261" s="58"/>
      <c r="DJ261" s="58"/>
      <c r="DK261" s="58"/>
      <c r="DL261" s="108"/>
      <c r="DM261" s="167">
        <f t="shared" si="2191"/>
        <v>0</v>
      </c>
      <c r="DN261" s="58"/>
      <c r="DO261" s="58"/>
      <c r="DP261" s="58"/>
      <c r="DQ261" s="58"/>
      <c r="DR261" s="58"/>
      <c r="DS261" s="58"/>
      <c r="DT261" s="58"/>
      <c r="DU261" s="58"/>
      <c r="DV261" s="58"/>
      <c r="DW261" s="58"/>
      <c r="DX261" s="59"/>
      <c r="DY261" s="58"/>
      <c r="DZ261" s="58"/>
      <c r="EA261" s="58"/>
      <c r="EB261" s="108"/>
      <c r="EC261" s="167">
        <f t="shared" si="2192"/>
        <v>0</v>
      </c>
      <c r="ED261" s="58"/>
      <c r="EE261" s="58"/>
      <c r="EF261" s="58"/>
      <c r="EG261" s="58"/>
      <c r="EH261" s="58"/>
      <c r="EI261" s="58"/>
      <c r="EJ261" s="58"/>
      <c r="EK261" s="58"/>
      <c r="EL261" s="58"/>
      <c r="EM261" s="58"/>
      <c r="EN261" s="59"/>
      <c r="EO261" s="58"/>
      <c r="EP261" s="58"/>
      <c r="EQ261" s="58"/>
      <c r="ER261" s="108"/>
      <c r="ES261" s="167">
        <f t="shared" si="2193"/>
        <v>0</v>
      </c>
      <c r="ET261" s="58"/>
      <c r="EU261" s="58"/>
      <c r="EV261" s="58"/>
      <c r="EW261" s="58"/>
      <c r="EX261" s="58"/>
      <c r="EY261" s="58"/>
      <c r="EZ261" s="58"/>
      <c r="FA261" s="58"/>
      <c r="FB261" s="58"/>
      <c r="FC261" s="58"/>
      <c r="FD261" s="59"/>
      <c r="FE261" s="58"/>
      <c r="FF261" s="58"/>
      <c r="FG261" s="58"/>
      <c r="FH261" s="108"/>
      <c r="FI261" s="167">
        <f t="shared" si="2194"/>
        <v>0</v>
      </c>
      <c r="FJ261" s="58"/>
      <c r="FK261" s="58"/>
      <c r="FL261" s="58"/>
      <c r="FM261" s="58"/>
      <c r="FN261" s="58"/>
      <c r="FO261" s="58"/>
      <c r="FP261" s="58"/>
      <c r="FQ261" s="58"/>
      <c r="FR261" s="58"/>
      <c r="FS261" s="58"/>
      <c r="FT261" s="59"/>
      <c r="FU261" s="58"/>
      <c r="FV261" s="58"/>
      <c r="FW261" s="58"/>
      <c r="FX261" s="108"/>
      <c r="FY261" s="167">
        <f t="shared" si="2195"/>
        <v>0</v>
      </c>
      <c r="FZ261" s="58"/>
      <c r="GA261" s="58"/>
      <c r="GB261" s="58"/>
      <c r="GC261" s="58"/>
      <c r="GD261" s="58"/>
      <c r="GE261" s="58"/>
      <c r="GF261" s="58"/>
      <c r="GG261" s="58"/>
      <c r="GH261" s="58"/>
      <c r="GI261" s="58"/>
      <c r="GJ261" s="59"/>
      <c r="GK261" s="58"/>
      <c r="GL261" s="58"/>
      <c r="GM261" s="58"/>
      <c r="GN261" s="108"/>
      <c r="GO261" s="167">
        <f t="shared" si="2196"/>
        <v>0</v>
      </c>
      <c r="GP261" s="58"/>
      <c r="GQ261" s="58"/>
      <c r="GR261" s="58"/>
      <c r="GS261" s="58"/>
      <c r="GT261" s="58"/>
      <c r="GU261" s="58"/>
      <c r="GV261" s="58"/>
      <c r="GW261" s="58"/>
      <c r="GX261" s="58"/>
      <c r="GY261" s="58"/>
      <c r="GZ261" s="59"/>
      <c r="HA261" s="58"/>
      <c r="HB261" s="58"/>
      <c r="HC261" s="58"/>
      <c r="HD261" s="58"/>
      <c r="HE261" s="58"/>
      <c r="HF261" s="58"/>
      <c r="HG261" s="58"/>
      <c r="HH261" s="58"/>
      <c r="HI261" s="58"/>
      <c r="HJ261" s="58"/>
      <c r="HK261" s="58"/>
      <c r="HL261" s="58"/>
      <c r="HM261" s="58"/>
      <c r="HN261" s="108"/>
      <c r="HO261" s="170"/>
      <c r="HP261" s="171"/>
      <c r="HQ261" s="167">
        <f t="shared" si="2197"/>
        <v>0</v>
      </c>
      <c r="HR261" s="58"/>
      <c r="HS261" s="58"/>
      <c r="HT261" s="58"/>
      <c r="HU261" s="58"/>
      <c r="HV261" s="58"/>
      <c r="HW261" s="58"/>
      <c r="HX261" s="58"/>
      <c r="HY261" s="58"/>
      <c r="HZ261" s="58"/>
      <c r="IA261" s="58"/>
      <c r="IB261" s="59"/>
      <c r="IC261" s="58"/>
      <c r="ID261" s="58"/>
      <c r="IE261" s="58"/>
      <c r="IF261" s="108"/>
      <c r="IG261" s="167">
        <f t="shared" si="2198"/>
        <v>0</v>
      </c>
      <c r="IH261" s="58"/>
      <c r="II261" s="58"/>
      <c r="IJ261" s="58"/>
      <c r="IK261" s="58"/>
      <c r="IL261" s="58"/>
      <c r="IM261" s="58"/>
      <c r="IN261" s="58"/>
      <c r="IO261" s="58"/>
      <c r="IP261" s="58"/>
      <c r="IQ261" s="58"/>
      <c r="IR261" s="59"/>
      <c r="IS261" s="58"/>
      <c r="IT261" s="58"/>
      <c r="IU261" s="58"/>
      <c r="IV261" s="108"/>
      <c r="IW261" s="167">
        <f t="shared" si="2199"/>
        <v>0</v>
      </c>
      <c r="IX261" s="58"/>
      <c r="IY261" s="58"/>
      <c r="IZ261" s="58"/>
      <c r="JA261" s="58"/>
      <c r="JB261" s="58"/>
      <c r="JC261" s="58"/>
      <c r="JD261" s="58"/>
      <c r="JE261" s="58"/>
      <c r="JF261" s="58"/>
      <c r="JG261" s="58"/>
      <c r="JH261" s="59"/>
      <c r="JI261" s="58"/>
      <c r="JJ261" s="58"/>
      <c r="JK261" s="58"/>
      <c r="JL261" s="108"/>
      <c r="JM261" s="167">
        <f t="shared" si="2200"/>
        <v>0</v>
      </c>
      <c r="JN261" s="58"/>
      <c r="JO261" s="58"/>
      <c r="JP261" s="58"/>
      <c r="JQ261" s="58"/>
      <c r="JR261" s="58"/>
      <c r="JS261" s="58"/>
      <c r="JT261" s="58"/>
      <c r="JU261" s="58"/>
      <c r="JV261" s="58"/>
      <c r="JW261" s="58"/>
      <c r="JX261" s="59"/>
      <c r="JY261" s="58"/>
      <c r="JZ261" s="58"/>
      <c r="KA261" s="58"/>
      <c r="KB261" s="108"/>
      <c r="KC261" s="167">
        <f t="shared" si="2201"/>
        <v>0</v>
      </c>
      <c r="KD261" s="58"/>
      <c r="KE261" s="58"/>
      <c r="KF261" s="58"/>
      <c r="KG261" s="58"/>
      <c r="KH261" s="58"/>
      <c r="KI261" s="58"/>
      <c r="KJ261" s="58"/>
      <c r="KK261" s="58"/>
      <c r="KL261" s="58"/>
      <c r="KM261" s="58"/>
      <c r="KN261" s="59"/>
      <c r="KO261" s="58"/>
      <c r="KP261" s="58"/>
      <c r="KQ261" s="58"/>
      <c r="KR261" s="58"/>
      <c r="KS261" s="58"/>
      <c r="KT261" s="58"/>
      <c r="KU261" s="58"/>
      <c r="KV261" s="58"/>
      <c r="KW261" s="58"/>
      <c r="KX261" s="58"/>
      <c r="KY261" s="58"/>
      <c r="KZ261" s="58"/>
      <c r="LA261" s="58"/>
      <c r="LB261" s="108"/>
      <c r="LC261" s="171"/>
      <c r="LD261" s="167">
        <f t="shared" si="2202"/>
        <v>0</v>
      </c>
      <c r="LE261" s="58"/>
      <c r="LF261" s="58"/>
      <c r="LG261" s="58"/>
      <c r="LH261" s="58"/>
      <c r="LI261" s="58"/>
      <c r="LJ261" s="58"/>
      <c r="LK261" s="58"/>
      <c r="LL261" s="58"/>
      <c r="LM261" s="58"/>
      <c r="LN261" s="58"/>
      <c r="LO261" s="59"/>
      <c r="LP261" s="58"/>
      <c r="LQ261" s="58"/>
      <c r="LR261" s="58"/>
      <c r="LS261" s="108"/>
      <c r="LT261" s="167">
        <f t="shared" si="2203"/>
        <v>0</v>
      </c>
      <c r="LU261" s="58"/>
      <c r="LV261" s="58"/>
      <c r="LW261" s="58"/>
      <c r="LX261" s="58"/>
      <c r="LY261" s="58"/>
      <c r="LZ261" s="58"/>
      <c r="MA261" s="58"/>
      <c r="MB261" s="58"/>
      <c r="MC261" s="58"/>
      <c r="MD261" s="58"/>
      <c r="ME261" s="59"/>
      <c r="MF261" s="58"/>
      <c r="MG261" s="58"/>
      <c r="MH261" s="58"/>
      <c r="MI261" s="108"/>
      <c r="MJ261" s="167">
        <f t="shared" si="2204"/>
        <v>0</v>
      </c>
      <c r="MK261" s="58"/>
      <c r="ML261" s="58"/>
      <c r="MM261" s="58"/>
      <c r="MN261" s="58"/>
      <c r="MO261" s="58"/>
      <c r="MP261" s="58"/>
      <c r="MQ261" s="58"/>
      <c r="MR261" s="58"/>
      <c r="MS261" s="58"/>
      <c r="MT261" s="58"/>
      <c r="MU261" s="59"/>
      <c r="MV261" s="58"/>
      <c r="MW261" s="58"/>
      <c r="MX261" s="58"/>
      <c r="MY261" s="108"/>
      <c r="MZ261" s="167">
        <f t="shared" si="2205"/>
        <v>0</v>
      </c>
      <c r="NA261" s="58"/>
      <c r="NB261" s="58"/>
      <c r="NC261" s="58"/>
      <c r="ND261" s="58"/>
      <c r="NE261" s="58"/>
      <c r="NF261" s="58"/>
      <c r="NG261" s="58"/>
      <c r="NH261" s="58"/>
      <c r="NI261" s="58"/>
      <c r="NJ261" s="58"/>
      <c r="NK261" s="59"/>
      <c r="NL261" s="58"/>
      <c r="NM261" s="58"/>
      <c r="NN261" s="58"/>
      <c r="NO261" s="108"/>
      <c r="NP261" s="167">
        <f t="shared" si="2206"/>
        <v>0</v>
      </c>
      <c r="NQ261" s="58"/>
      <c r="NR261" s="58"/>
      <c r="NS261" s="58"/>
      <c r="NT261" s="58"/>
      <c r="NU261" s="58"/>
      <c r="NV261" s="58"/>
      <c r="NW261" s="58"/>
      <c r="NX261" s="58"/>
      <c r="NY261" s="58"/>
      <c r="NZ261" s="58"/>
      <c r="OA261" s="59"/>
      <c r="OB261" s="58"/>
      <c r="OC261" s="58"/>
      <c r="OD261" s="58"/>
      <c r="OE261" s="108"/>
      <c r="OF261" s="167">
        <f t="shared" si="2207"/>
        <v>0</v>
      </c>
      <c r="OG261" s="58"/>
      <c r="OH261" s="58"/>
      <c r="OI261" s="58"/>
      <c r="OJ261" s="58"/>
      <c r="OK261" s="58"/>
      <c r="OL261" s="58"/>
      <c r="OM261" s="58"/>
      <c r="ON261" s="58"/>
      <c r="OO261" s="58"/>
      <c r="OP261" s="58"/>
      <c r="OQ261" s="59"/>
      <c r="OR261" s="58"/>
      <c r="OS261" s="58"/>
      <c r="OT261" s="58"/>
      <c r="OU261" s="108"/>
      <c r="OV261" s="167">
        <f t="shared" si="2208"/>
        <v>0</v>
      </c>
      <c r="OW261" s="58"/>
      <c r="OX261" s="58"/>
      <c r="OY261" s="58"/>
      <c r="OZ261" s="58"/>
      <c r="PA261" s="58"/>
      <c r="PB261" s="58"/>
      <c r="PC261" s="58"/>
      <c r="PD261" s="58"/>
      <c r="PE261" s="58"/>
      <c r="PF261" s="58"/>
      <c r="PG261" s="59"/>
      <c r="PH261" s="58"/>
      <c r="PI261" s="58"/>
      <c r="PJ261" s="58"/>
      <c r="PK261" s="108"/>
      <c r="PL261" s="167">
        <f t="shared" si="2209"/>
        <v>0</v>
      </c>
      <c r="PM261" s="58"/>
      <c r="PN261" s="58"/>
      <c r="PO261" s="58"/>
      <c r="PP261" s="58"/>
      <c r="PQ261" s="58"/>
      <c r="PR261" s="58"/>
      <c r="PS261" s="58"/>
      <c r="PT261" s="58"/>
      <c r="PU261" s="58"/>
      <c r="PV261" s="58"/>
      <c r="PW261" s="59"/>
      <c r="PX261" s="58"/>
      <c r="PY261" s="58"/>
      <c r="PZ261" s="58"/>
      <c r="QA261" s="108"/>
      <c r="QB261" s="167">
        <f t="shared" si="2210"/>
        <v>0</v>
      </c>
      <c r="QC261" s="58"/>
      <c r="QD261" s="58"/>
      <c r="QE261" s="58"/>
      <c r="QF261" s="58"/>
      <c r="QG261" s="58"/>
      <c r="QH261" s="58"/>
      <c r="QI261" s="58"/>
      <c r="QJ261" s="58"/>
      <c r="QK261" s="58"/>
      <c r="QL261" s="58"/>
      <c r="QM261" s="59"/>
      <c r="QN261" s="58"/>
      <c r="QO261" s="58"/>
      <c r="QP261" s="58"/>
      <c r="QQ261" s="108"/>
      <c r="QR261" s="167">
        <f t="shared" si="2211"/>
        <v>0</v>
      </c>
      <c r="QS261" s="58"/>
      <c r="QT261" s="58"/>
      <c r="QU261" s="58"/>
      <c r="QV261" s="58"/>
      <c r="QW261" s="58"/>
      <c r="QX261" s="58"/>
      <c r="QY261" s="58"/>
      <c r="QZ261" s="58"/>
      <c r="RA261" s="58"/>
      <c r="RB261" s="58"/>
      <c r="RC261" s="59"/>
      <c r="RD261" s="58"/>
      <c r="RE261" s="58"/>
      <c r="RF261" s="58"/>
      <c r="RG261" s="58"/>
      <c r="RH261" s="58"/>
      <c r="RI261" s="58"/>
      <c r="RJ261" s="58"/>
      <c r="RK261" s="58"/>
      <c r="RL261" s="58"/>
      <c r="RM261" s="58"/>
      <c r="RN261" s="58"/>
      <c r="RO261" s="58"/>
      <c r="RP261" s="58"/>
      <c r="RQ261" s="108"/>
      <c r="RR261" s="171"/>
      <c r="RS261" s="167">
        <f t="shared" si="2212"/>
        <v>0</v>
      </c>
      <c r="RT261" s="58"/>
      <c r="RU261" s="58"/>
      <c r="RV261" s="58"/>
      <c r="RW261" s="58"/>
      <c r="RX261" s="58"/>
      <c r="RY261" s="58"/>
      <c r="RZ261" s="58"/>
      <c r="SA261" s="58"/>
      <c r="SB261" s="58"/>
      <c r="SC261" s="58"/>
      <c r="SD261" s="59"/>
      <c r="SE261" s="58"/>
      <c r="SF261" s="58"/>
      <c r="SG261" s="58"/>
      <c r="SH261" s="108"/>
      <c r="SI261" s="167">
        <f t="shared" si="2213"/>
        <v>0</v>
      </c>
      <c r="SJ261" s="58"/>
      <c r="SK261" s="58"/>
      <c r="SL261" s="58"/>
      <c r="SM261" s="58"/>
      <c r="SN261" s="58"/>
      <c r="SO261" s="58"/>
      <c r="SP261" s="58"/>
      <c r="SQ261" s="58"/>
      <c r="SR261" s="58"/>
      <c r="SS261" s="58"/>
      <c r="ST261" s="59"/>
      <c r="SU261" s="58"/>
      <c r="SV261" s="58"/>
      <c r="SW261" s="58"/>
      <c r="SX261" s="108"/>
      <c r="SY261" s="167">
        <f t="shared" si="2214"/>
        <v>0</v>
      </c>
      <c r="SZ261" s="58"/>
      <c r="TA261" s="58"/>
      <c r="TB261" s="58"/>
      <c r="TC261" s="58"/>
      <c r="TD261" s="58"/>
      <c r="TE261" s="58"/>
      <c r="TF261" s="58"/>
      <c r="TG261" s="58"/>
      <c r="TH261" s="58"/>
      <c r="TI261" s="58"/>
      <c r="TJ261" s="59"/>
      <c r="TK261" s="58"/>
      <c r="TL261" s="58"/>
      <c r="TM261" s="58"/>
      <c r="TN261" s="108"/>
      <c r="TO261" s="167">
        <f t="shared" si="2215"/>
        <v>0</v>
      </c>
      <c r="TP261" s="58"/>
      <c r="TQ261" s="58"/>
      <c r="TR261" s="58"/>
      <c r="TS261" s="58"/>
      <c r="TT261" s="58"/>
      <c r="TU261" s="58"/>
      <c r="TV261" s="58"/>
      <c r="TW261" s="58"/>
      <c r="TX261" s="58"/>
      <c r="TY261" s="58"/>
      <c r="TZ261" s="59"/>
      <c r="UA261" s="58"/>
      <c r="UB261" s="58"/>
      <c r="UC261" s="58"/>
      <c r="UD261" s="108"/>
      <c r="UE261" s="167">
        <f t="shared" si="2216"/>
        <v>0</v>
      </c>
      <c r="UF261" s="58"/>
      <c r="UG261" s="58"/>
      <c r="UH261" s="58"/>
      <c r="UI261" s="58"/>
      <c r="UJ261" s="58"/>
      <c r="UK261" s="58"/>
      <c r="UL261" s="58"/>
      <c r="UM261" s="58"/>
      <c r="UN261" s="58"/>
      <c r="UO261" s="58"/>
      <c r="UP261" s="59"/>
      <c r="UQ261" s="58"/>
      <c r="UR261" s="58"/>
      <c r="US261" s="58"/>
      <c r="UT261" s="58"/>
      <c r="UU261" s="58"/>
      <c r="UV261" s="58"/>
      <c r="UW261" s="58"/>
      <c r="UX261" s="58"/>
      <c r="UY261" s="58"/>
      <c r="UZ261" s="58"/>
      <c r="VA261" s="58"/>
      <c r="VB261" s="58"/>
      <c r="VC261" s="58"/>
      <c r="VD261" s="108"/>
      <c r="VE261" s="9" t="str">
        <f t="shared" si="1698"/>
        <v>-</v>
      </c>
    </row>
    <row r="262" spans="1:577" ht="20.149999999999999" customHeight="1">
      <c r="A262" s="18"/>
      <c r="B262" s="18">
        <v>6504</v>
      </c>
      <c r="C262" s="18"/>
      <c r="D262" s="19" t="s">
        <v>240</v>
      </c>
      <c r="E262" s="188">
        <f t="shared" ref="E262:BP262" si="2217">SUM(E263:E267)</f>
        <v>0</v>
      </c>
      <c r="F262" s="189">
        <f t="shared" si="2217"/>
        <v>0</v>
      </c>
      <c r="G262" s="189">
        <f t="shared" si="2217"/>
        <v>0</v>
      </c>
      <c r="H262" s="190">
        <f t="shared" si="2217"/>
        <v>0</v>
      </c>
      <c r="I262" s="226">
        <f t="shared" si="2217"/>
        <v>0</v>
      </c>
      <c r="J262" s="189">
        <f t="shared" si="2217"/>
        <v>0</v>
      </c>
      <c r="K262" s="57">
        <f t="shared" si="2217"/>
        <v>0</v>
      </c>
      <c r="L262" s="56">
        <f t="shared" si="2217"/>
        <v>0</v>
      </c>
      <c r="M262" s="56">
        <f t="shared" si="2217"/>
        <v>0</v>
      </c>
      <c r="N262" s="56">
        <f t="shared" si="2217"/>
        <v>0</v>
      </c>
      <c r="O262" s="56">
        <f t="shared" si="2217"/>
        <v>0</v>
      </c>
      <c r="P262" s="56">
        <f t="shared" si="2217"/>
        <v>0</v>
      </c>
      <c r="Q262" s="56">
        <f t="shared" si="2217"/>
        <v>0</v>
      </c>
      <c r="R262" s="56">
        <f t="shared" si="2217"/>
        <v>0</v>
      </c>
      <c r="S262" s="56">
        <f t="shared" si="2217"/>
        <v>0</v>
      </c>
      <c r="T262" s="56">
        <f t="shared" si="2217"/>
        <v>0</v>
      </c>
      <c r="U262" s="57">
        <f t="shared" si="2217"/>
        <v>0</v>
      </c>
      <c r="V262" s="56">
        <f t="shared" si="2217"/>
        <v>0</v>
      </c>
      <c r="W262" s="56">
        <f t="shared" si="2217"/>
        <v>0</v>
      </c>
      <c r="X262" s="56">
        <f t="shared" si="2217"/>
        <v>0</v>
      </c>
      <c r="Y262" s="107">
        <f t="shared" si="2217"/>
        <v>0</v>
      </c>
      <c r="Z262" s="57">
        <f t="shared" si="2217"/>
        <v>0</v>
      </c>
      <c r="AA262" s="56">
        <f t="shared" si="2217"/>
        <v>0</v>
      </c>
      <c r="AB262" s="56">
        <f t="shared" si="2217"/>
        <v>0</v>
      </c>
      <c r="AC262" s="56">
        <f t="shared" si="2217"/>
        <v>0</v>
      </c>
      <c r="AD262" s="56">
        <f t="shared" si="2217"/>
        <v>0</v>
      </c>
      <c r="AE262" s="56">
        <f t="shared" si="2217"/>
        <v>0</v>
      </c>
      <c r="AF262" s="56">
        <f t="shared" si="2217"/>
        <v>0</v>
      </c>
      <c r="AG262" s="56">
        <f t="shared" si="2217"/>
        <v>0</v>
      </c>
      <c r="AH262" s="56">
        <f t="shared" si="2217"/>
        <v>0</v>
      </c>
      <c r="AI262" s="56">
        <f t="shared" si="2217"/>
        <v>0</v>
      </c>
      <c r="AJ262" s="56">
        <f t="shared" si="2217"/>
        <v>0</v>
      </c>
      <c r="AK262" s="57">
        <f t="shared" si="2217"/>
        <v>0</v>
      </c>
      <c r="AL262" s="56">
        <f t="shared" si="2217"/>
        <v>0</v>
      </c>
      <c r="AM262" s="56">
        <f t="shared" si="2217"/>
        <v>0</v>
      </c>
      <c r="AN262" s="56">
        <f t="shared" si="2217"/>
        <v>0</v>
      </c>
      <c r="AO262" s="107">
        <f t="shared" si="2217"/>
        <v>0</v>
      </c>
      <c r="AP262" s="57">
        <f t="shared" si="2217"/>
        <v>0</v>
      </c>
      <c r="AQ262" s="56">
        <f t="shared" si="2217"/>
        <v>0</v>
      </c>
      <c r="AR262" s="56">
        <f t="shared" si="2217"/>
        <v>0</v>
      </c>
      <c r="AS262" s="56">
        <f t="shared" si="2217"/>
        <v>0</v>
      </c>
      <c r="AT262" s="56">
        <f t="shared" si="2217"/>
        <v>0</v>
      </c>
      <c r="AU262" s="56">
        <f t="shared" si="2217"/>
        <v>0</v>
      </c>
      <c r="AV262" s="56">
        <f t="shared" si="2217"/>
        <v>0</v>
      </c>
      <c r="AW262" s="56">
        <f t="shared" si="2217"/>
        <v>0</v>
      </c>
      <c r="AX262" s="56">
        <f t="shared" si="2217"/>
        <v>0</v>
      </c>
      <c r="AY262" s="56">
        <f t="shared" si="2217"/>
        <v>0</v>
      </c>
      <c r="AZ262" s="56">
        <f t="shared" si="2217"/>
        <v>0</v>
      </c>
      <c r="BA262" s="57">
        <f t="shared" si="2217"/>
        <v>0</v>
      </c>
      <c r="BB262" s="56">
        <f t="shared" si="2217"/>
        <v>0</v>
      </c>
      <c r="BC262" s="56">
        <f t="shared" si="2217"/>
        <v>0</v>
      </c>
      <c r="BD262" s="56">
        <f t="shared" si="2217"/>
        <v>0</v>
      </c>
      <c r="BE262" s="107">
        <f t="shared" si="2217"/>
        <v>0</v>
      </c>
      <c r="BF262" s="57">
        <f t="shared" si="2217"/>
        <v>0</v>
      </c>
      <c r="BG262" s="56">
        <f t="shared" si="2217"/>
        <v>0</v>
      </c>
      <c r="BH262" s="56">
        <f t="shared" si="2217"/>
        <v>0</v>
      </c>
      <c r="BI262" s="56">
        <f t="shared" si="2217"/>
        <v>0</v>
      </c>
      <c r="BJ262" s="56">
        <f t="shared" si="2217"/>
        <v>0</v>
      </c>
      <c r="BK262" s="56">
        <f t="shared" si="2217"/>
        <v>0</v>
      </c>
      <c r="BL262" s="56">
        <f t="shared" si="2217"/>
        <v>0</v>
      </c>
      <c r="BM262" s="56">
        <f t="shared" si="2217"/>
        <v>0</v>
      </c>
      <c r="BN262" s="56">
        <f t="shared" si="2217"/>
        <v>0</v>
      </c>
      <c r="BO262" s="56">
        <f t="shared" si="2217"/>
        <v>0</v>
      </c>
      <c r="BP262" s="56">
        <f t="shared" si="2217"/>
        <v>0</v>
      </c>
      <c r="BQ262" s="57">
        <f t="shared" ref="BQ262:EM262" si="2218">SUM(BQ263:BQ267)</f>
        <v>0</v>
      </c>
      <c r="BR262" s="56">
        <f t="shared" si="2218"/>
        <v>0</v>
      </c>
      <c r="BS262" s="56">
        <f t="shared" si="2218"/>
        <v>0</v>
      </c>
      <c r="BT262" s="56">
        <f t="shared" si="2218"/>
        <v>0</v>
      </c>
      <c r="BU262" s="107">
        <f t="shared" si="2218"/>
        <v>0</v>
      </c>
      <c r="BV262" s="57">
        <f t="shared" si="2218"/>
        <v>0</v>
      </c>
      <c r="BW262" s="56">
        <f t="shared" si="2218"/>
        <v>0</v>
      </c>
      <c r="BX262" s="56">
        <f t="shared" si="2218"/>
        <v>0</v>
      </c>
      <c r="BY262" s="56">
        <f t="shared" si="2218"/>
        <v>0</v>
      </c>
      <c r="BZ262" s="56">
        <f t="shared" si="2218"/>
        <v>0</v>
      </c>
      <c r="CA262" s="56">
        <f t="shared" si="2218"/>
        <v>0</v>
      </c>
      <c r="CB262" s="56">
        <f t="shared" si="2218"/>
        <v>0</v>
      </c>
      <c r="CC262" s="56">
        <f t="shared" si="2218"/>
        <v>0</v>
      </c>
      <c r="CD262" s="56">
        <f t="shared" si="2218"/>
        <v>0</v>
      </c>
      <c r="CE262" s="56">
        <f t="shared" si="2218"/>
        <v>0</v>
      </c>
      <c r="CF262" s="56">
        <f t="shared" si="2218"/>
        <v>0</v>
      </c>
      <c r="CG262" s="57">
        <f t="shared" si="2218"/>
        <v>0</v>
      </c>
      <c r="CH262" s="56">
        <f t="shared" si="2218"/>
        <v>0</v>
      </c>
      <c r="CI262" s="56">
        <f t="shared" si="2218"/>
        <v>0</v>
      </c>
      <c r="CJ262" s="56">
        <f t="shared" si="2218"/>
        <v>0</v>
      </c>
      <c r="CK262" s="56">
        <f t="shared" si="2218"/>
        <v>0</v>
      </c>
      <c r="CL262" s="56">
        <f t="shared" si="2218"/>
        <v>0</v>
      </c>
      <c r="CM262" s="56">
        <f t="shared" si="2218"/>
        <v>0</v>
      </c>
      <c r="CN262" s="56">
        <f t="shared" si="2218"/>
        <v>0</v>
      </c>
      <c r="CO262" s="56">
        <f t="shared" si="2218"/>
        <v>0</v>
      </c>
      <c r="CP262" s="56">
        <f t="shared" si="2218"/>
        <v>0</v>
      </c>
      <c r="CQ262" s="56">
        <f t="shared" si="2218"/>
        <v>0</v>
      </c>
      <c r="CR262" s="56">
        <f t="shared" si="2218"/>
        <v>0</v>
      </c>
      <c r="CS262" s="56">
        <f t="shared" si="2218"/>
        <v>0</v>
      </c>
      <c r="CT262" s="56">
        <f t="shared" si="2218"/>
        <v>0</v>
      </c>
      <c r="CU262" s="107">
        <f t="shared" si="2218"/>
        <v>0</v>
      </c>
      <c r="CV262" s="150">
        <f t="shared" si="2218"/>
        <v>0</v>
      </c>
      <c r="CW262" s="57">
        <f t="shared" si="2218"/>
        <v>0</v>
      </c>
      <c r="CX262" s="56">
        <f t="shared" si="2218"/>
        <v>0</v>
      </c>
      <c r="CY262" s="56">
        <f t="shared" si="2218"/>
        <v>0</v>
      </c>
      <c r="CZ262" s="56">
        <f t="shared" si="2218"/>
        <v>0</v>
      </c>
      <c r="DA262" s="56">
        <f t="shared" si="2218"/>
        <v>0</v>
      </c>
      <c r="DB262" s="56">
        <f t="shared" si="2218"/>
        <v>0</v>
      </c>
      <c r="DC262" s="56">
        <f t="shared" si="2218"/>
        <v>0</v>
      </c>
      <c r="DD262" s="56">
        <f t="shared" si="2218"/>
        <v>0</v>
      </c>
      <c r="DE262" s="56">
        <f t="shared" si="2218"/>
        <v>0</v>
      </c>
      <c r="DF262" s="56">
        <f t="shared" si="2218"/>
        <v>0</v>
      </c>
      <c r="DG262" s="56">
        <f t="shared" si="2218"/>
        <v>0</v>
      </c>
      <c r="DH262" s="57">
        <f t="shared" si="2218"/>
        <v>0</v>
      </c>
      <c r="DI262" s="56">
        <f t="shared" si="2218"/>
        <v>0</v>
      </c>
      <c r="DJ262" s="56">
        <f t="shared" si="2218"/>
        <v>0</v>
      </c>
      <c r="DK262" s="56">
        <f t="shared" si="2218"/>
        <v>0</v>
      </c>
      <c r="DL262" s="107">
        <f t="shared" si="2218"/>
        <v>0</v>
      </c>
      <c r="DM262" s="57">
        <f t="shared" si="2218"/>
        <v>0</v>
      </c>
      <c r="DN262" s="56">
        <f t="shared" si="2218"/>
        <v>0</v>
      </c>
      <c r="DO262" s="56">
        <f t="shared" si="2218"/>
        <v>0</v>
      </c>
      <c r="DP262" s="56">
        <f t="shared" si="2218"/>
        <v>0</v>
      </c>
      <c r="DQ262" s="56">
        <f t="shared" si="2218"/>
        <v>0</v>
      </c>
      <c r="DR262" s="56">
        <f t="shared" si="2218"/>
        <v>0</v>
      </c>
      <c r="DS262" s="56">
        <f t="shared" si="2218"/>
        <v>0</v>
      </c>
      <c r="DT262" s="56">
        <f t="shared" si="2218"/>
        <v>0</v>
      </c>
      <c r="DU262" s="56">
        <f t="shared" si="2218"/>
        <v>0</v>
      </c>
      <c r="DV262" s="56">
        <f t="shared" si="2218"/>
        <v>0</v>
      </c>
      <c r="DW262" s="56">
        <f t="shared" si="2218"/>
        <v>0</v>
      </c>
      <c r="DX262" s="57">
        <f t="shared" si="2218"/>
        <v>0</v>
      </c>
      <c r="DY262" s="56">
        <f t="shared" si="2218"/>
        <v>0</v>
      </c>
      <c r="DZ262" s="56">
        <f t="shared" si="2218"/>
        <v>0</v>
      </c>
      <c r="EA262" s="56">
        <f t="shared" si="2218"/>
        <v>0</v>
      </c>
      <c r="EB262" s="107">
        <f t="shared" si="2218"/>
        <v>0</v>
      </c>
      <c r="EC262" s="57">
        <f t="shared" si="2218"/>
        <v>0</v>
      </c>
      <c r="ED262" s="56">
        <f t="shared" si="2218"/>
        <v>0</v>
      </c>
      <c r="EE262" s="56">
        <f t="shared" si="2218"/>
        <v>0</v>
      </c>
      <c r="EF262" s="56">
        <f t="shared" si="2218"/>
        <v>0</v>
      </c>
      <c r="EG262" s="56">
        <f t="shared" si="2218"/>
        <v>0</v>
      </c>
      <c r="EH262" s="56">
        <f t="shared" si="2218"/>
        <v>0</v>
      </c>
      <c r="EI262" s="56">
        <f t="shared" si="2218"/>
        <v>0</v>
      </c>
      <c r="EJ262" s="56">
        <f t="shared" si="2218"/>
        <v>0</v>
      </c>
      <c r="EK262" s="56">
        <f t="shared" si="2218"/>
        <v>0</v>
      </c>
      <c r="EL262" s="56">
        <f t="shared" si="2218"/>
        <v>0</v>
      </c>
      <c r="EM262" s="56">
        <f t="shared" si="2218"/>
        <v>0</v>
      </c>
      <c r="EN262" s="57">
        <f t="shared" ref="EN262:GY262" si="2219">SUM(EN263:EN267)</f>
        <v>0</v>
      </c>
      <c r="EO262" s="56">
        <f t="shared" si="2219"/>
        <v>0</v>
      </c>
      <c r="EP262" s="56">
        <f t="shared" si="2219"/>
        <v>0</v>
      </c>
      <c r="EQ262" s="56">
        <f t="shared" si="2219"/>
        <v>0</v>
      </c>
      <c r="ER262" s="107">
        <f t="shared" si="2219"/>
        <v>0</v>
      </c>
      <c r="ES262" s="57">
        <f t="shared" si="2219"/>
        <v>0</v>
      </c>
      <c r="ET262" s="56">
        <f t="shared" si="2219"/>
        <v>0</v>
      </c>
      <c r="EU262" s="56">
        <f t="shared" si="2219"/>
        <v>0</v>
      </c>
      <c r="EV262" s="56">
        <f t="shared" si="2219"/>
        <v>0</v>
      </c>
      <c r="EW262" s="56">
        <f t="shared" si="2219"/>
        <v>0</v>
      </c>
      <c r="EX262" s="56">
        <f t="shared" si="2219"/>
        <v>0</v>
      </c>
      <c r="EY262" s="56">
        <f t="shared" si="2219"/>
        <v>0</v>
      </c>
      <c r="EZ262" s="56">
        <f t="shared" si="2219"/>
        <v>0</v>
      </c>
      <c r="FA262" s="56">
        <f t="shared" si="2219"/>
        <v>0</v>
      </c>
      <c r="FB262" s="56">
        <f t="shared" si="2219"/>
        <v>0</v>
      </c>
      <c r="FC262" s="56">
        <f t="shared" si="2219"/>
        <v>0</v>
      </c>
      <c r="FD262" s="57">
        <f t="shared" si="2219"/>
        <v>0</v>
      </c>
      <c r="FE262" s="56">
        <f t="shared" si="2219"/>
        <v>0</v>
      </c>
      <c r="FF262" s="56">
        <f t="shared" si="2219"/>
        <v>0</v>
      </c>
      <c r="FG262" s="56">
        <f t="shared" si="2219"/>
        <v>0</v>
      </c>
      <c r="FH262" s="107">
        <f t="shared" si="2219"/>
        <v>0</v>
      </c>
      <c r="FI262" s="57">
        <f t="shared" si="2219"/>
        <v>0</v>
      </c>
      <c r="FJ262" s="56">
        <f t="shared" si="2219"/>
        <v>0</v>
      </c>
      <c r="FK262" s="56">
        <f t="shared" si="2219"/>
        <v>0</v>
      </c>
      <c r="FL262" s="56">
        <f t="shared" si="2219"/>
        <v>0</v>
      </c>
      <c r="FM262" s="56">
        <f t="shared" si="2219"/>
        <v>0</v>
      </c>
      <c r="FN262" s="56">
        <f t="shared" si="2219"/>
        <v>0</v>
      </c>
      <c r="FO262" s="56">
        <f t="shared" si="2219"/>
        <v>0</v>
      </c>
      <c r="FP262" s="56">
        <f t="shared" si="2219"/>
        <v>0</v>
      </c>
      <c r="FQ262" s="56">
        <f t="shared" si="2219"/>
        <v>0</v>
      </c>
      <c r="FR262" s="56">
        <f t="shared" si="2219"/>
        <v>0</v>
      </c>
      <c r="FS262" s="56">
        <f t="shared" si="2219"/>
        <v>0</v>
      </c>
      <c r="FT262" s="57">
        <f t="shared" si="2219"/>
        <v>0</v>
      </c>
      <c r="FU262" s="56">
        <f t="shared" si="2219"/>
        <v>0</v>
      </c>
      <c r="FV262" s="56">
        <f t="shared" si="2219"/>
        <v>0</v>
      </c>
      <c r="FW262" s="56">
        <f t="shared" si="2219"/>
        <v>0</v>
      </c>
      <c r="FX262" s="107">
        <f t="shared" si="2219"/>
        <v>0</v>
      </c>
      <c r="FY262" s="57">
        <f t="shared" si="2219"/>
        <v>0</v>
      </c>
      <c r="FZ262" s="56">
        <f t="shared" si="2219"/>
        <v>0</v>
      </c>
      <c r="GA262" s="56">
        <f t="shared" si="2219"/>
        <v>0</v>
      </c>
      <c r="GB262" s="56">
        <f t="shared" si="2219"/>
        <v>0</v>
      </c>
      <c r="GC262" s="56">
        <f t="shared" si="2219"/>
        <v>0</v>
      </c>
      <c r="GD262" s="56">
        <f t="shared" si="2219"/>
        <v>0</v>
      </c>
      <c r="GE262" s="56">
        <f t="shared" si="2219"/>
        <v>0</v>
      </c>
      <c r="GF262" s="56">
        <f t="shared" si="2219"/>
        <v>0</v>
      </c>
      <c r="GG262" s="56">
        <f t="shared" si="2219"/>
        <v>0</v>
      </c>
      <c r="GH262" s="56">
        <f t="shared" si="2219"/>
        <v>0</v>
      </c>
      <c r="GI262" s="56">
        <f t="shared" si="2219"/>
        <v>0</v>
      </c>
      <c r="GJ262" s="57">
        <f t="shared" si="2219"/>
        <v>0</v>
      </c>
      <c r="GK262" s="56">
        <f t="shared" si="2219"/>
        <v>0</v>
      </c>
      <c r="GL262" s="56">
        <f t="shared" si="2219"/>
        <v>0</v>
      </c>
      <c r="GM262" s="56">
        <f t="shared" si="2219"/>
        <v>0</v>
      </c>
      <c r="GN262" s="107">
        <f t="shared" si="2219"/>
        <v>0</v>
      </c>
      <c r="GO262" s="57">
        <f t="shared" si="2219"/>
        <v>0</v>
      </c>
      <c r="GP262" s="56">
        <f t="shared" si="2219"/>
        <v>0</v>
      </c>
      <c r="GQ262" s="56">
        <f t="shared" si="2219"/>
        <v>0</v>
      </c>
      <c r="GR262" s="56">
        <f t="shared" si="2219"/>
        <v>0</v>
      </c>
      <c r="GS262" s="56">
        <f t="shared" si="2219"/>
        <v>0</v>
      </c>
      <c r="GT262" s="56">
        <f t="shared" si="2219"/>
        <v>0</v>
      </c>
      <c r="GU262" s="56">
        <f t="shared" si="2219"/>
        <v>0</v>
      </c>
      <c r="GV262" s="56">
        <f t="shared" si="2219"/>
        <v>0</v>
      </c>
      <c r="GW262" s="56">
        <f t="shared" si="2219"/>
        <v>0</v>
      </c>
      <c r="GX262" s="56">
        <f t="shared" si="2219"/>
        <v>0</v>
      </c>
      <c r="GY262" s="56">
        <f t="shared" si="2219"/>
        <v>0</v>
      </c>
      <c r="GZ262" s="57">
        <f t="shared" ref="GZ262:JW262" si="2220">SUM(GZ263:GZ267)</f>
        <v>0</v>
      </c>
      <c r="HA262" s="56">
        <f t="shared" si="2220"/>
        <v>0</v>
      </c>
      <c r="HB262" s="56">
        <f t="shared" si="2220"/>
        <v>0</v>
      </c>
      <c r="HC262" s="56">
        <f t="shared" si="2220"/>
        <v>0</v>
      </c>
      <c r="HD262" s="56">
        <f t="shared" si="2220"/>
        <v>0</v>
      </c>
      <c r="HE262" s="56">
        <f t="shared" si="2220"/>
        <v>0</v>
      </c>
      <c r="HF262" s="56">
        <f t="shared" si="2220"/>
        <v>0</v>
      </c>
      <c r="HG262" s="56">
        <f t="shared" si="2220"/>
        <v>0</v>
      </c>
      <c r="HH262" s="56">
        <f t="shared" si="2220"/>
        <v>0</v>
      </c>
      <c r="HI262" s="56">
        <f t="shared" si="2220"/>
        <v>0</v>
      </c>
      <c r="HJ262" s="56">
        <f t="shared" si="2220"/>
        <v>0</v>
      </c>
      <c r="HK262" s="56">
        <f t="shared" si="2220"/>
        <v>0</v>
      </c>
      <c r="HL262" s="56">
        <f t="shared" si="2220"/>
        <v>0</v>
      </c>
      <c r="HM262" s="56">
        <f t="shared" si="2220"/>
        <v>0</v>
      </c>
      <c r="HN262" s="107">
        <f t="shared" si="2220"/>
        <v>0</v>
      </c>
      <c r="HO262" s="134">
        <f t="shared" si="2220"/>
        <v>0</v>
      </c>
      <c r="HP262" s="150">
        <f t="shared" si="2220"/>
        <v>0</v>
      </c>
      <c r="HQ262" s="57">
        <f t="shared" si="2220"/>
        <v>0</v>
      </c>
      <c r="HR262" s="56">
        <f t="shared" si="2220"/>
        <v>0</v>
      </c>
      <c r="HS262" s="56">
        <f t="shared" si="2220"/>
        <v>0</v>
      </c>
      <c r="HT262" s="56">
        <f t="shared" si="2220"/>
        <v>0</v>
      </c>
      <c r="HU262" s="56">
        <f t="shared" si="2220"/>
        <v>0</v>
      </c>
      <c r="HV262" s="56">
        <f t="shared" si="2220"/>
        <v>0</v>
      </c>
      <c r="HW262" s="56">
        <f t="shared" si="2220"/>
        <v>0</v>
      </c>
      <c r="HX262" s="56">
        <f t="shared" si="2220"/>
        <v>0</v>
      </c>
      <c r="HY262" s="56">
        <f t="shared" si="2220"/>
        <v>0</v>
      </c>
      <c r="HZ262" s="56">
        <f t="shared" si="2220"/>
        <v>0</v>
      </c>
      <c r="IA262" s="56">
        <f t="shared" si="2220"/>
        <v>0</v>
      </c>
      <c r="IB262" s="57">
        <f t="shared" si="2220"/>
        <v>0</v>
      </c>
      <c r="IC262" s="56">
        <f t="shared" si="2220"/>
        <v>0</v>
      </c>
      <c r="ID262" s="56">
        <f t="shared" si="2220"/>
        <v>0</v>
      </c>
      <c r="IE262" s="56">
        <f t="shared" si="2220"/>
        <v>0</v>
      </c>
      <c r="IF262" s="107">
        <f t="shared" si="2220"/>
        <v>0</v>
      </c>
      <c r="IG262" s="57">
        <f t="shared" si="2220"/>
        <v>0</v>
      </c>
      <c r="IH262" s="56">
        <f t="shared" si="2220"/>
        <v>0</v>
      </c>
      <c r="II262" s="56">
        <f t="shared" si="2220"/>
        <v>0</v>
      </c>
      <c r="IJ262" s="56">
        <f t="shared" si="2220"/>
        <v>0</v>
      </c>
      <c r="IK262" s="56">
        <f t="shared" si="2220"/>
        <v>0</v>
      </c>
      <c r="IL262" s="56">
        <f t="shared" si="2220"/>
        <v>0</v>
      </c>
      <c r="IM262" s="56">
        <f t="shared" si="2220"/>
        <v>0</v>
      </c>
      <c r="IN262" s="56">
        <f t="shared" si="2220"/>
        <v>0</v>
      </c>
      <c r="IO262" s="56">
        <f t="shared" si="2220"/>
        <v>0</v>
      </c>
      <c r="IP262" s="56">
        <f t="shared" si="2220"/>
        <v>0</v>
      </c>
      <c r="IQ262" s="56">
        <f t="shared" si="2220"/>
        <v>0</v>
      </c>
      <c r="IR262" s="57">
        <f t="shared" si="2220"/>
        <v>0</v>
      </c>
      <c r="IS262" s="56">
        <f t="shared" si="2220"/>
        <v>0</v>
      </c>
      <c r="IT262" s="56">
        <f t="shared" si="2220"/>
        <v>0</v>
      </c>
      <c r="IU262" s="56">
        <f t="shared" si="2220"/>
        <v>0</v>
      </c>
      <c r="IV262" s="107">
        <f t="shared" si="2220"/>
        <v>0</v>
      </c>
      <c r="IW262" s="57">
        <f t="shared" si="2220"/>
        <v>0</v>
      </c>
      <c r="IX262" s="56">
        <f t="shared" si="2220"/>
        <v>0</v>
      </c>
      <c r="IY262" s="56">
        <f t="shared" si="2220"/>
        <v>0</v>
      </c>
      <c r="IZ262" s="56">
        <f t="shared" si="2220"/>
        <v>0</v>
      </c>
      <c r="JA262" s="56">
        <f t="shared" si="2220"/>
        <v>0</v>
      </c>
      <c r="JB262" s="56">
        <f t="shared" si="2220"/>
        <v>0</v>
      </c>
      <c r="JC262" s="56">
        <f t="shared" si="2220"/>
        <v>0</v>
      </c>
      <c r="JD262" s="56">
        <f t="shared" si="2220"/>
        <v>0</v>
      </c>
      <c r="JE262" s="56">
        <f t="shared" si="2220"/>
        <v>0</v>
      </c>
      <c r="JF262" s="56">
        <f t="shared" si="2220"/>
        <v>0</v>
      </c>
      <c r="JG262" s="56">
        <f t="shared" si="2220"/>
        <v>0</v>
      </c>
      <c r="JH262" s="57">
        <f t="shared" si="2220"/>
        <v>0</v>
      </c>
      <c r="JI262" s="56">
        <f t="shared" si="2220"/>
        <v>0</v>
      </c>
      <c r="JJ262" s="56">
        <f t="shared" si="2220"/>
        <v>0</v>
      </c>
      <c r="JK262" s="56">
        <f t="shared" si="2220"/>
        <v>0</v>
      </c>
      <c r="JL262" s="107">
        <f t="shared" si="2220"/>
        <v>0</v>
      </c>
      <c r="JM262" s="57">
        <f t="shared" si="2220"/>
        <v>0</v>
      </c>
      <c r="JN262" s="56">
        <f t="shared" si="2220"/>
        <v>0</v>
      </c>
      <c r="JO262" s="56">
        <f t="shared" si="2220"/>
        <v>0</v>
      </c>
      <c r="JP262" s="56">
        <f t="shared" si="2220"/>
        <v>0</v>
      </c>
      <c r="JQ262" s="56">
        <f t="shared" si="2220"/>
        <v>0</v>
      </c>
      <c r="JR262" s="56">
        <f t="shared" si="2220"/>
        <v>0</v>
      </c>
      <c r="JS262" s="56">
        <f t="shared" si="2220"/>
        <v>0</v>
      </c>
      <c r="JT262" s="56">
        <f t="shared" si="2220"/>
        <v>0</v>
      </c>
      <c r="JU262" s="56">
        <f t="shared" si="2220"/>
        <v>0</v>
      </c>
      <c r="JV262" s="56">
        <f t="shared" si="2220"/>
        <v>0</v>
      </c>
      <c r="JW262" s="56">
        <f t="shared" si="2220"/>
        <v>0</v>
      </c>
      <c r="JX262" s="57">
        <f t="shared" ref="JX262:MT262" si="2221">SUM(JX263:JX267)</f>
        <v>0</v>
      </c>
      <c r="JY262" s="56">
        <f t="shared" si="2221"/>
        <v>0</v>
      </c>
      <c r="JZ262" s="56">
        <f t="shared" si="2221"/>
        <v>0</v>
      </c>
      <c r="KA262" s="56">
        <f t="shared" si="2221"/>
        <v>0</v>
      </c>
      <c r="KB262" s="107">
        <f t="shared" si="2221"/>
        <v>0</v>
      </c>
      <c r="KC262" s="57">
        <f t="shared" si="2221"/>
        <v>0</v>
      </c>
      <c r="KD262" s="56">
        <f t="shared" si="2221"/>
        <v>0</v>
      </c>
      <c r="KE262" s="56">
        <f t="shared" si="2221"/>
        <v>0</v>
      </c>
      <c r="KF262" s="56">
        <f t="shared" si="2221"/>
        <v>0</v>
      </c>
      <c r="KG262" s="56">
        <f t="shared" si="2221"/>
        <v>0</v>
      </c>
      <c r="KH262" s="56">
        <f t="shared" si="2221"/>
        <v>0</v>
      </c>
      <c r="KI262" s="56">
        <f t="shared" si="2221"/>
        <v>0</v>
      </c>
      <c r="KJ262" s="56">
        <f t="shared" si="2221"/>
        <v>0</v>
      </c>
      <c r="KK262" s="56">
        <f t="shared" si="2221"/>
        <v>0</v>
      </c>
      <c r="KL262" s="56">
        <f t="shared" si="2221"/>
        <v>0</v>
      </c>
      <c r="KM262" s="56">
        <f t="shared" si="2221"/>
        <v>0</v>
      </c>
      <c r="KN262" s="57">
        <f t="shared" si="2221"/>
        <v>0</v>
      </c>
      <c r="KO262" s="56">
        <f t="shared" si="2221"/>
        <v>0</v>
      </c>
      <c r="KP262" s="56">
        <f t="shared" si="2221"/>
        <v>0</v>
      </c>
      <c r="KQ262" s="56">
        <f t="shared" si="2221"/>
        <v>0</v>
      </c>
      <c r="KR262" s="56">
        <f t="shared" si="2221"/>
        <v>0</v>
      </c>
      <c r="KS262" s="56">
        <f t="shared" si="2221"/>
        <v>0</v>
      </c>
      <c r="KT262" s="56">
        <f t="shared" si="2221"/>
        <v>0</v>
      </c>
      <c r="KU262" s="56">
        <f t="shared" si="2221"/>
        <v>0</v>
      </c>
      <c r="KV262" s="56">
        <f t="shared" si="2221"/>
        <v>0</v>
      </c>
      <c r="KW262" s="56">
        <f t="shared" si="2221"/>
        <v>0</v>
      </c>
      <c r="KX262" s="56">
        <f t="shared" si="2221"/>
        <v>0</v>
      </c>
      <c r="KY262" s="56">
        <f t="shared" si="2221"/>
        <v>0</v>
      </c>
      <c r="KZ262" s="56">
        <f t="shared" si="2221"/>
        <v>0</v>
      </c>
      <c r="LA262" s="56">
        <f t="shared" si="2221"/>
        <v>0</v>
      </c>
      <c r="LB262" s="107">
        <f t="shared" si="2221"/>
        <v>0</v>
      </c>
      <c r="LC262" s="150">
        <f t="shared" si="2221"/>
        <v>0</v>
      </c>
      <c r="LD262" s="57">
        <f t="shared" si="2221"/>
        <v>0</v>
      </c>
      <c r="LE262" s="56">
        <f t="shared" si="2221"/>
        <v>0</v>
      </c>
      <c r="LF262" s="56">
        <f t="shared" si="2221"/>
        <v>0</v>
      </c>
      <c r="LG262" s="56">
        <f t="shared" si="2221"/>
        <v>0</v>
      </c>
      <c r="LH262" s="56">
        <f t="shared" si="2221"/>
        <v>0</v>
      </c>
      <c r="LI262" s="56">
        <f t="shared" si="2221"/>
        <v>0</v>
      </c>
      <c r="LJ262" s="56">
        <f t="shared" si="2221"/>
        <v>0</v>
      </c>
      <c r="LK262" s="56">
        <f t="shared" si="2221"/>
        <v>0</v>
      </c>
      <c r="LL262" s="56">
        <f t="shared" si="2221"/>
        <v>0</v>
      </c>
      <c r="LM262" s="56">
        <f t="shared" si="2221"/>
        <v>0</v>
      </c>
      <c r="LN262" s="56">
        <f t="shared" si="2221"/>
        <v>0</v>
      </c>
      <c r="LO262" s="57">
        <f t="shared" si="2221"/>
        <v>0</v>
      </c>
      <c r="LP262" s="56">
        <f t="shared" si="2221"/>
        <v>0</v>
      </c>
      <c r="LQ262" s="56">
        <f t="shared" si="2221"/>
        <v>0</v>
      </c>
      <c r="LR262" s="56">
        <f t="shared" si="2221"/>
        <v>0</v>
      </c>
      <c r="LS262" s="107">
        <f t="shared" si="2221"/>
        <v>0</v>
      </c>
      <c r="LT262" s="57">
        <f t="shared" si="2221"/>
        <v>0</v>
      </c>
      <c r="LU262" s="56">
        <f t="shared" si="2221"/>
        <v>0</v>
      </c>
      <c r="LV262" s="56">
        <f t="shared" si="2221"/>
        <v>0</v>
      </c>
      <c r="LW262" s="56">
        <f t="shared" si="2221"/>
        <v>0</v>
      </c>
      <c r="LX262" s="56">
        <f t="shared" si="2221"/>
        <v>0</v>
      </c>
      <c r="LY262" s="56">
        <f t="shared" si="2221"/>
        <v>0</v>
      </c>
      <c r="LZ262" s="56">
        <f t="shared" si="2221"/>
        <v>0</v>
      </c>
      <c r="MA262" s="56">
        <f t="shared" si="2221"/>
        <v>0</v>
      </c>
      <c r="MB262" s="56">
        <f t="shared" si="2221"/>
        <v>0</v>
      </c>
      <c r="MC262" s="56">
        <f t="shared" si="2221"/>
        <v>0</v>
      </c>
      <c r="MD262" s="56">
        <f t="shared" si="2221"/>
        <v>0</v>
      </c>
      <c r="ME262" s="57">
        <f t="shared" si="2221"/>
        <v>0</v>
      </c>
      <c r="MF262" s="56">
        <f t="shared" si="2221"/>
        <v>0</v>
      </c>
      <c r="MG262" s="56">
        <f t="shared" si="2221"/>
        <v>0</v>
      </c>
      <c r="MH262" s="56">
        <f t="shared" si="2221"/>
        <v>0</v>
      </c>
      <c r="MI262" s="107">
        <f t="shared" si="2221"/>
        <v>0</v>
      </c>
      <c r="MJ262" s="57">
        <f t="shared" si="2221"/>
        <v>0</v>
      </c>
      <c r="MK262" s="56">
        <f t="shared" si="2221"/>
        <v>0</v>
      </c>
      <c r="ML262" s="56">
        <f t="shared" si="2221"/>
        <v>0</v>
      </c>
      <c r="MM262" s="56">
        <f t="shared" si="2221"/>
        <v>0</v>
      </c>
      <c r="MN262" s="56">
        <f t="shared" si="2221"/>
        <v>0</v>
      </c>
      <c r="MO262" s="56">
        <f t="shared" si="2221"/>
        <v>0</v>
      </c>
      <c r="MP262" s="56">
        <f t="shared" si="2221"/>
        <v>0</v>
      </c>
      <c r="MQ262" s="56">
        <f t="shared" si="2221"/>
        <v>0</v>
      </c>
      <c r="MR262" s="56">
        <f t="shared" si="2221"/>
        <v>0</v>
      </c>
      <c r="MS262" s="56">
        <f t="shared" si="2221"/>
        <v>0</v>
      </c>
      <c r="MT262" s="56">
        <f t="shared" si="2221"/>
        <v>0</v>
      </c>
      <c r="MU262" s="57">
        <f t="shared" ref="MU262:PF262" si="2222">SUM(MU263:MU267)</f>
        <v>0</v>
      </c>
      <c r="MV262" s="56">
        <f t="shared" si="2222"/>
        <v>0</v>
      </c>
      <c r="MW262" s="56">
        <f t="shared" si="2222"/>
        <v>0</v>
      </c>
      <c r="MX262" s="56">
        <f t="shared" si="2222"/>
        <v>0</v>
      </c>
      <c r="MY262" s="107">
        <f t="shared" si="2222"/>
        <v>0</v>
      </c>
      <c r="MZ262" s="57">
        <f t="shared" si="2222"/>
        <v>0</v>
      </c>
      <c r="NA262" s="56">
        <f t="shared" si="2222"/>
        <v>0</v>
      </c>
      <c r="NB262" s="56">
        <f t="shared" si="2222"/>
        <v>0</v>
      </c>
      <c r="NC262" s="56">
        <f t="shared" si="2222"/>
        <v>0</v>
      </c>
      <c r="ND262" s="56">
        <f t="shared" si="2222"/>
        <v>0</v>
      </c>
      <c r="NE262" s="56">
        <f t="shared" si="2222"/>
        <v>0</v>
      </c>
      <c r="NF262" s="56">
        <f t="shared" si="2222"/>
        <v>0</v>
      </c>
      <c r="NG262" s="56">
        <f t="shared" si="2222"/>
        <v>0</v>
      </c>
      <c r="NH262" s="56">
        <f t="shared" si="2222"/>
        <v>0</v>
      </c>
      <c r="NI262" s="56">
        <f t="shared" si="2222"/>
        <v>0</v>
      </c>
      <c r="NJ262" s="56">
        <f t="shared" si="2222"/>
        <v>0</v>
      </c>
      <c r="NK262" s="57">
        <f t="shared" si="2222"/>
        <v>0</v>
      </c>
      <c r="NL262" s="56">
        <f t="shared" si="2222"/>
        <v>0</v>
      </c>
      <c r="NM262" s="56">
        <f t="shared" si="2222"/>
        <v>0</v>
      </c>
      <c r="NN262" s="56">
        <f t="shared" si="2222"/>
        <v>0</v>
      </c>
      <c r="NO262" s="107">
        <f t="shared" si="2222"/>
        <v>0</v>
      </c>
      <c r="NP262" s="57">
        <f t="shared" si="2222"/>
        <v>0</v>
      </c>
      <c r="NQ262" s="56">
        <f t="shared" si="2222"/>
        <v>0</v>
      </c>
      <c r="NR262" s="56">
        <f t="shared" si="2222"/>
        <v>0</v>
      </c>
      <c r="NS262" s="56">
        <f t="shared" si="2222"/>
        <v>0</v>
      </c>
      <c r="NT262" s="56">
        <f t="shared" si="2222"/>
        <v>0</v>
      </c>
      <c r="NU262" s="56">
        <f t="shared" si="2222"/>
        <v>0</v>
      </c>
      <c r="NV262" s="56">
        <f t="shared" si="2222"/>
        <v>0</v>
      </c>
      <c r="NW262" s="56">
        <f t="shared" si="2222"/>
        <v>0</v>
      </c>
      <c r="NX262" s="56">
        <f t="shared" si="2222"/>
        <v>0</v>
      </c>
      <c r="NY262" s="56">
        <f t="shared" si="2222"/>
        <v>0</v>
      </c>
      <c r="NZ262" s="56">
        <f t="shared" si="2222"/>
        <v>0</v>
      </c>
      <c r="OA262" s="57">
        <f t="shared" si="2222"/>
        <v>0</v>
      </c>
      <c r="OB262" s="56">
        <f t="shared" si="2222"/>
        <v>0</v>
      </c>
      <c r="OC262" s="56">
        <f t="shared" si="2222"/>
        <v>0</v>
      </c>
      <c r="OD262" s="56">
        <f t="shared" si="2222"/>
        <v>0</v>
      </c>
      <c r="OE262" s="107">
        <f t="shared" si="2222"/>
        <v>0</v>
      </c>
      <c r="OF262" s="57">
        <f t="shared" si="2222"/>
        <v>0</v>
      </c>
      <c r="OG262" s="56">
        <f t="shared" si="2222"/>
        <v>0</v>
      </c>
      <c r="OH262" s="56">
        <f t="shared" si="2222"/>
        <v>0</v>
      </c>
      <c r="OI262" s="56">
        <f t="shared" si="2222"/>
        <v>0</v>
      </c>
      <c r="OJ262" s="56">
        <f t="shared" si="2222"/>
        <v>0</v>
      </c>
      <c r="OK262" s="56">
        <f t="shared" si="2222"/>
        <v>0</v>
      </c>
      <c r="OL262" s="56">
        <f t="shared" si="2222"/>
        <v>0</v>
      </c>
      <c r="OM262" s="56">
        <f t="shared" si="2222"/>
        <v>0</v>
      </c>
      <c r="ON262" s="56">
        <f t="shared" si="2222"/>
        <v>0</v>
      </c>
      <c r="OO262" s="56">
        <f t="shared" si="2222"/>
        <v>0</v>
      </c>
      <c r="OP262" s="56">
        <f t="shared" si="2222"/>
        <v>0</v>
      </c>
      <c r="OQ262" s="57">
        <f t="shared" si="2222"/>
        <v>0</v>
      </c>
      <c r="OR262" s="56">
        <f t="shared" si="2222"/>
        <v>0</v>
      </c>
      <c r="OS262" s="56">
        <f t="shared" si="2222"/>
        <v>0</v>
      </c>
      <c r="OT262" s="56">
        <f t="shared" si="2222"/>
        <v>0</v>
      </c>
      <c r="OU262" s="107">
        <f t="shared" si="2222"/>
        <v>0</v>
      </c>
      <c r="OV262" s="57">
        <f t="shared" si="2222"/>
        <v>0</v>
      </c>
      <c r="OW262" s="56">
        <f t="shared" si="2222"/>
        <v>0</v>
      </c>
      <c r="OX262" s="56">
        <f t="shared" si="2222"/>
        <v>0</v>
      </c>
      <c r="OY262" s="56">
        <f t="shared" si="2222"/>
        <v>0</v>
      </c>
      <c r="OZ262" s="56">
        <f t="shared" si="2222"/>
        <v>0</v>
      </c>
      <c r="PA262" s="56">
        <f t="shared" si="2222"/>
        <v>0</v>
      </c>
      <c r="PB262" s="56">
        <f t="shared" si="2222"/>
        <v>0</v>
      </c>
      <c r="PC262" s="56">
        <f t="shared" si="2222"/>
        <v>0</v>
      </c>
      <c r="PD262" s="56">
        <f t="shared" si="2222"/>
        <v>0</v>
      </c>
      <c r="PE262" s="56">
        <f t="shared" si="2222"/>
        <v>0</v>
      </c>
      <c r="PF262" s="56">
        <f t="shared" si="2222"/>
        <v>0</v>
      </c>
      <c r="PG262" s="57">
        <f t="shared" ref="PG262:RR262" si="2223">SUM(PG263:PG267)</f>
        <v>0</v>
      </c>
      <c r="PH262" s="56">
        <f t="shared" si="2223"/>
        <v>0</v>
      </c>
      <c r="PI262" s="56">
        <f t="shared" si="2223"/>
        <v>0</v>
      </c>
      <c r="PJ262" s="56">
        <f t="shared" si="2223"/>
        <v>0</v>
      </c>
      <c r="PK262" s="107">
        <f t="shared" si="2223"/>
        <v>0</v>
      </c>
      <c r="PL262" s="57">
        <f t="shared" si="2223"/>
        <v>0</v>
      </c>
      <c r="PM262" s="56">
        <f t="shared" si="2223"/>
        <v>0</v>
      </c>
      <c r="PN262" s="56">
        <f t="shared" si="2223"/>
        <v>0</v>
      </c>
      <c r="PO262" s="56">
        <f t="shared" si="2223"/>
        <v>0</v>
      </c>
      <c r="PP262" s="56">
        <f t="shared" si="2223"/>
        <v>0</v>
      </c>
      <c r="PQ262" s="56">
        <f t="shared" si="2223"/>
        <v>0</v>
      </c>
      <c r="PR262" s="56">
        <f t="shared" si="2223"/>
        <v>0</v>
      </c>
      <c r="PS262" s="56">
        <f t="shared" si="2223"/>
        <v>0</v>
      </c>
      <c r="PT262" s="56">
        <f t="shared" si="2223"/>
        <v>0</v>
      </c>
      <c r="PU262" s="56">
        <f t="shared" si="2223"/>
        <v>0</v>
      </c>
      <c r="PV262" s="56">
        <f t="shared" si="2223"/>
        <v>0</v>
      </c>
      <c r="PW262" s="57">
        <f t="shared" si="2223"/>
        <v>0</v>
      </c>
      <c r="PX262" s="56">
        <f t="shared" si="2223"/>
        <v>0</v>
      </c>
      <c r="PY262" s="56">
        <f t="shared" si="2223"/>
        <v>0</v>
      </c>
      <c r="PZ262" s="56">
        <f t="shared" si="2223"/>
        <v>0</v>
      </c>
      <c r="QA262" s="107">
        <f t="shared" si="2223"/>
        <v>0</v>
      </c>
      <c r="QB262" s="57">
        <f t="shared" si="2223"/>
        <v>0</v>
      </c>
      <c r="QC262" s="56">
        <f t="shared" si="2223"/>
        <v>0</v>
      </c>
      <c r="QD262" s="56">
        <f t="shared" si="2223"/>
        <v>0</v>
      </c>
      <c r="QE262" s="56">
        <f t="shared" si="2223"/>
        <v>0</v>
      </c>
      <c r="QF262" s="56">
        <f t="shared" si="2223"/>
        <v>0</v>
      </c>
      <c r="QG262" s="56">
        <f t="shared" si="2223"/>
        <v>0</v>
      </c>
      <c r="QH262" s="56">
        <f t="shared" si="2223"/>
        <v>0</v>
      </c>
      <c r="QI262" s="56">
        <f t="shared" si="2223"/>
        <v>0</v>
      </c>
      <c r="QJ262" s="56">
        <f t="shared" si="2223"/>
        <v>0</v>
      </c>
      <c r="QK262" s="56">
        <f t="shared" si="2223"/>
        <v>0</v>
      </c>
      <c r="QL262" s="56">
        <f t="shared" si="2223"/>
        <v>0</v>
      </c>
      <c r="QM262" s="57">
        <f t="shared" si="2223"/>
        <v>0</v>
      </c>
      <c r="QN262" s="56">
        <f t="shared" si="2223"/>
        <v>0</v>
      </c>
      <c r="QO262" s="56">
        <f t="shared" si="2223"/>
        <v>0</v>
      </c>
      <c r="QP262" s="56">
        <f t="shared" si="2223"/>
        <v>0</v>
      </c>
      <c r="QQ262" s="107">
        <f t="shared" si="2223"/>
        <v>0</v>
      </c>
      <c r="QR262" s="57">
        <f t="shared" si="2223"/>
        <v>0</v>
      </c>
      <c r="QS262" s="56">
        <f t="shared" si="2223"/>
        <v>0</v>
      </c>
      <c r="QT262" s="56">
        <f t="shared" si="2223"/>
        <v>0</v>
      </c>
      <c r="QU262" s="56">
        <f t="shared" si="2223"/>
        <v>0</v>
      </c>
      <c r="QV262" s="56">
        <f t="shared" si="2223"/>
        <v>0</v>
      </c>
      <c r="QW262" s="56">
        <f t="shared" si="2223"/>
        <v>0</v>
      </c>
      <c r="QX262" s="56">
        <f t="shared" si="2223"/>
        <v>0</v>
      </c>
      <c r="QY262" s="56">
        <f t="shared" si="2223"/>
        <v>0</v>
      </c>
      <c r="QZ262" s="56">
        <f t="shared" si="2223"/>
        <v>0</v>
      </c>
      <c r="RA262" s="56">
        <f t="shared" si="2223"/>
        <v>0</v>
      </c>
      <c r="RB262" s="56">
        <f t="shared" si="2223"/>
        <v>0</v>
      </c>
      <c r="RC262" s="57">
        <f t="shared" si="2223"/>
        <v>0</v>
      </c>
      <c r="RD262" s="56">
        <f t="shared" si="2223"/>
        <v>0</v>
      </c>
      <c r="RE262" s="56">
        <f t="shared" si="2223"/>
        <v>0</v>
      </c>
      <c r="RF262" s="56">
        <f t="shared" si="2223"/>
        <v>0</v>
      </c>
      <c r="RG262" s="56">
        <f t="shared" si="2223"/>
        <v>0</v>
      </c>
      <c r="RH262" s="56">
        <f t="shared" si="2223"/>
        <v>0</v>
      </c>
      <c r="RI262" s="56">
        <f t="shared" si="2223"/>
        <v>0</v>
      </c>
      <c r="RJ262" s="56">
        <f t="shared" si="2223"/>
        <v>0</v>
      </c>
      <c r="RK262" s="56">
        <f t="shared" si="2223"/>
        <v>0</v>
      </c>
      <c r="RL262" s="56">
        <f t="shared" si="2223"/>
        <v>0</v>
      </c>
      <c r="RM262" s="56">
        <f t="shared" si="2223"/>
        <v>0</v>
      </c>
      <c r="RN262" s="56">
        <f t="shared" si="2223"/>
        <v>0</v>
      </c>
      <c r="RO262" s="56">
        <f t="shared" si="2223"/>
        <v>0</v>
      </c>
      <c r="RP262" s="56">
        <f t="shared" si="2223"/>
        <v>0</v>
      </c>
      <c r="RQ262" s="107">
        <f t="shared" si="2223"/>
        <v>0</v>
      </c>
      <c r="RR262" s="150">
        <f t="shared" si="2223"/>
        <v>0</v>
      </c>
      <c r="RS262" s="57">
        <f t="shared" ref="RS262:UD262" si="2224">SUM(RS263:RS267)</f>
        <v>0</v>
      </c>
      <c r="RT262" s="56">
        <f t="shared" si="2224"/>
        <v>0</v>
      </c>
      <c r="RU262" s="56">
        <f t="shared" si="2224"/>
        <v>0</v>
      </c>
      <c r="RV262" s="56">
        <f t="shared" si="2224"/>
        <v>0</v>
      </c>
      <c r="RW262" s="56">
        <f t="shared" si="2224"/>
        <v>0</v>
      </c>
      <c r="RX262" s="56">
        <f t="shared" si="2224"/>
        <v>0</v>
      </c>
      <c r="RY262" s="56">
        <f t="shared" si="2224"/>
        <v>0</v>
      </c>
      <c r="RZ262" s="56">
        <f t="shared" si="2224"/>
        <v>0</v>
      </c>
      <c r="SA262" s="56">
        <f t="shared" si="2224"/>
        <v>0</v>
      </c>
      <c r="SB262" s="56">
        <f t="shared" si="2224"/>
        <v>0</v>
      </c>
      <c r="SC262" s="56">
        <f t="shared" si="2224"/>
        <v>0</v>
      </c>
      <c r="SD262" s="57">
        <f t="shared" si="2224"/>
        <v>0</v>
      </c>
      <c r="SE262" s="56">
        <f t="shared" si="2224"/>
        <v>0</v>
      </c>
      <c r="SF262" s="56">
        <f t="shared" si="2224"/>
        <v>0</v>
      </c>
      <c r="SG262" s="56">
        <f t="shared" si="2224"/>
        <v>0</v>
      </c>
      <c r="SH262" s="107">
        <f t="shared" si="2224"/>
        <v>0</v>
      </c>
      <c r="SI262" s="57">
        <f t="shared" si="2224"/>
        <v>0</v>
      </c>
      <c r="SJ262" s="56">
        <f t="shared" si="2224"/>
        <v>0</v>
      </c>
      <c r="SK262" s="56">
        <f t="shared" si="2224"/>
        <v>0</v>
      </c>
      <c r="SL262" s="56">
        <f t="shared" si="2224"/>
        <v>0</v>
      </c>
      <c r="SM262" s="56">
        <f t="shared" si="2224"/>
        <v>0</v>
      </c>
      <c r="SN262" s="56">
        <f t="shared" si="2224"/>
        <v>0</v>
      </c>
      <c r="SO262" s="56">
        <f t="shared" si="2224"/>
        <v>0</v>
      </c>
      <c r="SP262" s="56">
        <f t="shared" si="2224"/>
        <v>0</v>
      </c>
      <c r="SQ262" s="56">
        <f t="shared" si="2224"/>
        <v>0</v>
      </c>
      <c r="SR262" s="56">
        <f t="shared" si="2224"/>
        <v>0</v>
      </c>
      <c r="SS262" s="56">
        <f t="shared" si="2224"/>
        <v>0</v>
      </c>
      <c r="ST262" s="57">
        <f t="shared" si="2224"/>
        <v>0</v>
      </c>
      <c r="SU262" s="56">
        <f t="shared" si="2224"/>
        <v>0</v>
      </c>
      <c r="SV262" s="56">
        <f t="shared" si="2224"/>
        <v>0</v>
      </c>
      <c r="SW262" s="56">
        <f t="shared" si="2224"/>
        <v>0</v>
      </c>
      <c r="SX262" s="107">
        <f t="shared" si="2224"/>
        <v>0</v>
      </c>
      <c r="SY262" s="57">
        <f t="shared" si="2224"/>
        <v>0</v>
      </c>
      <c r="SZ262" s="56">
        <f t="shared" si="2224"/>
        <v>0</v>
      </c>
      <c r="TA262" s="56">
        <f t="shared" si="2224"/>
        <v>0</v>
      </c>
      <c r="TB262" s="56">
        <f t="shared" si="2224"/>
        <v>0</v>
      </c>
      <c r="TC262" s="56">
        <f t="shared" si="2224"/>
        <v>0</v>
      </c>
      <c r="TD262" s="56">
        <f t="shared" si="2224"/>
        <v>0</v>
      </c>
      <c r="TE262" s="56">
        <f t="shared" si="2224"/>
        <v>0</v>
      </c>
      <c r="TF262" s="56">
        <f t="shared" si="2224"/>
        <v>0</v>
      </c>
      <c r="TG262" s="56">
        <f t="shared" si="2224"/>
        <v>0</v>
      </c>
      <c r="TH262" s="56">
        <f t="shared" si="2224"/>
        <v>0</v>
      </c>
      <c r="TI262" s="56">
        <f t="shared" si="2224"/>
        <v>0</v>
      </c>
      <c r="TJ262" s="57">
        <f t="shared" si="2224"/>
        <v>0</v>
      </c>
      <c r="TK262" s="56">
        <f t="shared" si="2224"/>
        <v>0</v>
      </c>
      <c r="TL262" s="56">
        <f t="shared" si="2224"/>
        <v>0</v>
      </c>
      <c r="TM262" s="56">
        <f t="shared" si="2224"/>
        <v>0</v>
      </c>
      <c r="TN262" s="107">
        <f t="shared" si="2224"/>
        <v>0</v>
      </c>
      <c r="TO262" s="57">
        <f t="shared" si="2224"/>
        <v>0</v>
      </c>
      <c r="TP262" s="56">
        <f t="shared" si="2224"/>
        <v>0</v>
      </c>
      <c r="TQ262" s="56">
        <f t="shared" si="2224"/>
        <v>0</v>
      </c>
      <c r="TR262" s="56">
        <f t="shared" si="2224"/>
        <v>0</v>
      </c>
      <c r="TS262" s="56">
        <f t="shared" si="2224"/>
        <v>0</v>
      </c>
      <c r="TT262" s="56">
        <f t="shared" si="2224"/>
        <v>0</v>
      </c>
      <c r="TU262" s="56">
        <f t="shared" si="2224"/>
        <v>0</v>
      </c>
      <c r="TV262" s="56">
        <f t="shared" si="2224"/>
        <v>0</v>
      </c>
      <c r="TW262" s="56">
        <f t="shared" si="2224"/>
        <v>0</v>
      </c>
      <c r="TX262" s="56">
        <f t="shared" si="2224"/>
        <v>0</v>
      </c>
      <c r="TY262" s="56">
        <f t="shared" si="2224"/>
        <v>0</v>
      </c>
      <c r="TZ262" s="57">
        <f t="shared" si="2224"/>
        <v>0</v>
      </c>
      <c r="UA262" s="56">
        <f t="shared" si="2224"/>
        <v>0</v>
      </c>
      <c r="UB262" s="56">
        <f t="shared" si="2224"/>
        <v>0</v>
      </c>
      <c r="UC262" s="56">
        <f t="shared" si="2224"/>
        <v>0</v>
      </c>
      <c r="UD262" s="107">
        <f t="shared" si="2224"/>
        <v>0</v>
      </c>
      <c r="UE262" s="57">
        <f t="shared" ref="UE262:VD262" si="2225">SUM(UE263:UE267)</f>
        <v>0</v>
      </c>
      <c r="UF262" s="56">
        <f t="shared" si="2225"/>
        <v>0</v>
      </c>
      <c r="UG262" s="56">
        <f t="shared" si="2225"/>
        <v>0</v>
      </c>
      <c r="UH262" s="56">
        <f t="shared" si="2225"/>
        <v>0</v>
      </c>
      <c r="UI262" s="56">
        <f t="shared" si="2225"/>
        <v>0</v>
      </c>
      <c r="UJ262" s="56">
        <f t="shared" si="2225"/>
        <v>0</v>
      </c>
      <c r="UK262" s="56">
        <f t="shared" si="2225"/>
        <v>0</v>
      </c>
      <c r="UL262" s="56">
        <f t="shared" si="2225"/>
        <v>0</v>
      </c>
      <c r="UM262" s="56">
        <f t="shared" si="2225"/>
        <v>0</v>
      </c>
      <c r="UN262" s="56">
        <f t="shared" si="2225"/>
        <v>0</v>
      </c>
      <c r="UO262" s="56">
        <f t="shared" si="2225"/>
        <v>0</v>
      </c>
      <c r="UP262" s="57">
        <f t="shared" si="2225"/>
        <v>0</v>
      </c>
      <c r="UQ262" s="56">
        <f t="shared" si="2225"/>
        <v>0</v>
      </c>
      <c r="UR262" s="56">
        <f t="shared" si="2225"/>
        <v>0</v>
      </c>
      <c r="US262" s="56">
        <f t="shared" si="2225"/>
        <v>0</v>
      </c>
      <c r="UT262" s="56">
        <f t="shared" si="2225"/>
        <v>0</v>
      </c>
      <c r="UU262" s="56">
        <f t="shared" si="2225"/>
        <v>0</v>
      </c>
      <c r="UV262" s="56">
        <f t="shared" si="2225"/>
        <v>0</v>
      </c>
      <c r="UW262" s="56">
        <f t="shared" si="2225"/>
        <v>0</v>
      </c>
      <c r="UX262" s="56">
        <f t="shared" si="2225"/>
        <v>0</v>
      </c>
      <c r="UY262" s="56">
        <f t="shared" si="2225"/>
        <v>0</v>
      </c>
      <c r="UZ262" s="56">
        <f t="shared" si="2225"/>
        <v>0</v>
      </c>
      <c r="VA262" s="56">
        <f t="shared" si="2225"/>
        <v>0</v>
      </c>
      <c r="VB262" s="56">
        <f t="shared" si="2225"/>
        <v>0</v>
      </c>
      <c r="VC262" s="56">
        <f t="shared" si="2225"/>
        <v>0</v>
      </c>
      <c r="VD262" s="107">
        <f t="shared" si="2225"/>
        <v>0</v>
      </c>
      <c r="VE262" s="9" t="str">
        <f t="shared" si="1698"/>
        <v>-</v>
      </c>
    </row>
    <row r="263" spans="1:577" ht="20.149999999999999" customHeight="1">
      <c r="A263" s="21"/>
      <c r="B263" s="21"/>
      <c r="C263" s="22">
        <v>65041</v>
      </c>
      <c r="D263" s="23" t="s">
        <v>241</v>
      </c>
      <c r="E263" s="191">
        <f>SUM(F263:I263)</f>
        <v>0</v>
      </c>
      <c r="F263" s="192"/>
      <c r="G263" s="192"/>
      <c r="H263" s="193"/>
      <c r="I263" s="227"/>
      <c r="J263" s="239">
        <f t="shared" ref="J263:J267" si="2226">SUM(K263:Y263)</f>
        <v>0</v>
      </c>
      <c r="K263" s="59"/>
      <c r="L263" s="58"/>
      <c r="M263" s="58"/>
      <c r="N263" s="58"/>
      <c r="O263" s="58"/>
      <c r="P263" s="58"/>
      <c r="Q263" s="58"/>
      <c r="R263" s="58"/>
      <c r="S263" s="58"/>
      <c r="T263" s="58"/>
      <c r="U263" s="59"/>
      <c r="V263" s="58"/>
      <c r="W263" s="58"/>
      <c r="X263" s="58"/>
      <c r="Y263" s="108"/>
      <c r="Z263" s="167">
        <f t="shared" ref="Z263:Z267" si="2227">SUM(AA263:AO263)</f>
        <v>0</v>
      </c>
      <c r="AA263" s="58"/>
      <c r="AB263" s="58"/>
      <c r="AC263" s="58"/>
      <c r="AD263" s="58"/>
      <c r="AE263" s="58"/>
      <c r="AF263" s="58"/>
      <c r="AG263" s="58"/>
      <c r="AH263" s="58"/>
      <c r="AI263" s="58"/>
      <c r="AJ263" s="58"/>
      <c r="AK263" s="59"/>
      <c r="AL263" s="58"/>
      <c r="AM263" s="58"/>
      <c r="AN263" s="58"/>
      <c r="AO263" s="108"/>
      <c r="AP263" s="167">
        <f t="shared" ref="AP263:AP267" si="2228">SUM(AQ263:BE263)</f>
        <v>0</v>
      </c>
      <c r="AQ263" s="58"/>
      <c r="AR263" s="58"/>
      <c r="AS263" s="58"/>
      <c r="AT263" s="58"/>
      <c r="AU263" s="58"/>
      <c r="AV263" s="58"/>
      <c r="AW263" s="58"/>
      <c r="AX263" s="58"/>
      <c r="AY263" s="58"/>
      <c r="AZ263" s="58"/>
      <c r="BA263" s="59"/>
      <c r="BB263" s="58"/>
      <c r="BC263" s="58"/>
      <c r="BD263" s="58"/>
      <c r="BE263" s="108"/>
      <c r="BF263" s="167">
        <f t="shared" ref="BF263:BF267" si="2229">SUM(BG263:BU263)</f>
        <v>0</v>
      </c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9"/>
      <c r="BR263" s="58"/>
      <c r="BS263" s="58"/>
      <c r="BT263" s="58"/>
      <c r="BU263" s="108"/>
      <c r="BV263" s="167">
        <f t="shared" ref="BV263:BV267" si="2230">SUM(BW263:CU263)</f>
        <v>0</v>
      </c>
      <c r="BW263" s="58"/>
      <c r="BX263" s="58"/>
      <c r="BY263" s="58"/>
      <c r="BZ263" s="58"/>
      <c r="CA263" s="58"/>
      <c r="CB263" s="58"/>
      <c r="CC263" s="58"/>
      <c r="CD263" s="58"/>
      <c r="CE263" s="58"/>
      <c r="CF263" s="58"/>
      <c r="CG263" s="59"/>
      <c r="CH263" s="58"/>
      <c r="CI263" s="58"/>
      <c r="CJ263" s="58"/>
      <c r="CK263" s="58"/>
      <c r="CL263" s="58"/>
      <c r="CM263" s="58"/>
      <c r="CN263" s="58"/>
      <c r="CO263" s="58"/>
      <c r="CP263" s="58"/>
      <c r="CQ263" s="58"/>
      <c r="CR263" s="58"/>
      <c r="CS263" s="58"/>
      <c r="CT263" s="58"/>
      <c r="CU263" s="108"/>
      <c r="CV263" s="171"/>
      <c r="CW263" s="167">
        <f t="shared" ref="CW263:CW267" si="2231">SUM(CX263:DL263)</f>
        <v>0</v>
      </c>
      <c r="CX263" s="58"/>
      <c r="CY263" s="58"/>
      <c r="CZ263" s="58"/>
      <c r="DA263" s="58"/>
      <c r="DB263" s="58"/>
      <c r="DC263" s="58"/>
      <c r="DD263" s="58"/>
      <c r="DE263" s="58"/>
      <c r="DF263" s="58"/>
      <c r="DG263" s="58"/>
      <c r="DH263" s="59"/>
      <c r="DI263" s="58"/>
      <c r="DJ263" s="58"/>
      <c r="DK263" s="58"/>
      <c r="DL263" s="108"/>
      <c r="DM263" s="167">
        <f t="shared" ref="DM263:DM267" si="2232">SUM(DN263:EB263)</f>
        <v>0</v>
      </c>
      <c r="DN263" s="58"/>
      <c r="DO263" s="58"/>
      <c r="DP263" s="58"/>
      <c r="DQ263" s="58"/>
      <c r="DR263" s="58"/>
      <c r="DS263" s="58"/>
      <c r="DT263" s="58"/>
      <c r="DU263" s="58"/>
      <c r="DV263" s="58"/>
      <c r="DW263" s="58"/>
      <c r="DX263" s="59"/>
      <c r="DY263" s="58"/>
      <c r="DZ263" s="58"/>
      <c r="EA263" s="58"/>
      <c r="EB263" s="108"/>
      <c r="EC263" s="167">
        <f t="shared" ref="EC263:EC267" si="2233">SUM(ED263:ER263)</f>
        <v>0</v>
      </c>
      <c r="ED263" s="58"/>
      <c r="EE263" s="58"/>
      <c r="EF263" s="58"/>
      <c r="EG263" s="58"/>
      <c r="EH263" s="58"/>
      <c r="EI263" s="58"/>
      <c r="EJ263" s="58"/>
      <c r="EK263" s="58"/>
      <c r="EL263" s="58"/>
      <c r="EM263" s="58"/>
      <c r="EN263" s="59"/>
      <c r="EO263" s="58"/>
      <c r="EP263" s="58"/>
      <c r="EQ263" s="58"/>
      <c r="ER263" s="108"/>
      <c r="ES263" s="167">
        <f t="shared" ref="ES263:ES267" si="2234">SUM(ET263:FH263)</f>
        <v>0</v>
      </c>
      <c r="ET263" s="58"/>
      <c r="EU263" s="58"/>
      <c r="EV263" s="58"/>
      <c r="EW263" s="58"/>
      <c r="EX263" s="58"/>
      <c r="EY263" s="58"/>
      <c r="EZ263" s="58"/>
      <c r="FA263" s="58"/>
      <c r="FB263" s="58"/>
      <c r="FC263" s="58"/>
      <c r="FD263" s="59"/>
      <c r="FE263" s="58"/>
      <c r="FF263" s="58"/>
      <c r="FG263" s="58"/>
      <c r="FH263" s="108"/>
      <c r="FI263" s="167">
        <f t="shared" ref="FI263:FI267" si="2235">SUM(FJ263:FX263)</f>
        <v>0</v>
      </c>
      <c r="FJ263" s="58"/>
      <c r="FK263" s="58"/>
      <c r="FL263" s="58"/>
      <c r="FM263" s="58"/>
      <c r="FN263" s="58"/>
      <c r="FO263" s="58"/>
      <c r="FP263" s="58"/>
      <c r="FQ263" s="58"/>
      <c r="FR263" s="58"/>
      <c r="FS263" s="58"/>
      <c r="FT263" s="59"/>
      <c r="FU263" s="58"/>
      <c r="FV263" s="58"/>
      <c r="FW263" s="58"/>
      <c r="FX263" s="108"/>
      <c r="FY263" s="167">
        <f t="shared" ref="FY263:FY267" si="2236">SUM(FZ263:GN263)</f>
        <v>0</v>
      </c>
      <c r="FZ263" s="58"/>
      <c r="GA263" s="58"/>
      <c r="GB263" s="58"/>
      <c r="GC263" s="58"/>
      <c r="GD263" s="58"/>
      <c r="GE263" s="58"/>
      <c r="GF263" s="58"/>
      <c r="GG263" s="58"/>
      <c r="GH263" s="58"/>
      <c r="GI263" s="58"/>
      <c r="GJ263" s="59"/>
      <c r="GK263" s="58"/>
      <c r="GL263" s="58"/>
      <c r="GM263" s="58"/>
      <c r="GN263" s="108"/>
      <c r="GO263" s="167">
        <f t="shared" ref="GO263:GO267" si="2237">SUM(GP263:HN263)</f>
        <v>0</v>
      </c>
      <c r="GP263" s="58"/>
      <c r="GQ263" s="58"/>
      <c r="GR263" s="58"/>
      <c r="GS263" s="58"/>
      <c r="GT263" s="58"/>
      <c r="GU263" s="58"/>
      <c r="GV263" s="58"/>
      <c r="GW263" s="58"/>
      <c r="GX263" s="58"/>
      <c r="GY263" s="58"/>
      <c r="GZ263" s="59"/>
      <c r="HA263" s="58"/>
      <c r="HB263" s="58"/>
      <c r="HC263" s="58"/>
      <c r="HD263" s="58"/>
      <c r="HE263" s="58"/>
      <c r="HF263" s="58"/>
      <c r="HG263" s="58"/>
      <c r="HH263" s="58"/>
      <c r="HI263" s="58"/>
      <c r="HJ263" s="58"/>
      <c r="HK263" s="58"/>
      <c r="HL263" s="58"/>
      <c r="HM263" s="58"/>
      <c r="HN263" s="108"/>
      <c r="HO263" s="170"/>
      <c r="HP263" s="171"/>
      <c r="HQ263" s="167">
        <f t="shared" ref="HQ263:HQ267" si="2238">SUM(HR263:IF263)</f>
        <v>0</v>
      </c>
      <c r="HR263" s="58"/>
      <c r="HS263" s="58"/>
      <c r="HT263" s="58"/>
      <c r="HU263" s="58"/>
      <c r="HV263" s="58"/>
      <c r="HW263" s="58"/>
      <c r="HX263" s="58"/>
      <c r="HY263" s="58"/>
      <c r="HZ263" s="58"/>
      <c r="IA263" s="58"/>
      <c r="IB263" s="59"/>
      <c r="IC263" s="58"/>
      <c r="ID263" s="58"/>
      <c r="IE263" s="58"/>
      <c r="IF263" s="108"/>
      <c r="IG263" s="167">
        <f t="shared" ref="IG263:IG267" si="2239">SUM(IH263:IV263)</f>
        <v>0</v>
      </c>
      <c r="IH263" s="58"/>
      <c r="II263" s="58"/>
      <c r="IJ263" s="58"/>
      <c r="IK263" s="58"/>
      <c r="IL263" s="58"/>
      <c r="IM263" s="58"/>
      <c r="IN263" s="58"/>
      <c r="IO263" s="58"/>
      <c r="IP263" s="58"/>
      <c r="IQ263" s="58"/>
      <c r="IR263" s="59"/>
      <c r="IS263" s="58"/>
      <c r="IT263" s="58"/>
      <c r="IU263" s="58"/>
      <c r="IV263" s="108"/>
      <c r="IW263" s="167">
        <f t="shared" ref="IW263:IW267" si="2240">SUM(IX263:JL263)</f>
        <v>0</v>
      </c>
      <c r="IX263" s="58"/>
      <c r="IY263" s="58"/>
      <c r="IZ263" s="58"/>
      <c r="JA263" s="58"/>
      <c r="JB263" s="58"/>
      <c r="JC263" s="58"/>
      <c r="JD263" s="58"/>
      <c r="JE263" s="58"/>
      <c r="JF263" s="58"/>
      <c r="JG263" s="58"/>
      <c r="JH263" s="59"/>
      <c r="JI263" s="58"/>
      <c r="JJ263" s="58"/>
      <c r="JK263" s="58"/>
      <c r="JL263" s="108"/>
      <c r="JM263" s="167">
        <f t="shared" ref="JM263:JM267" si="2241">SUM(JN263:KB263)</f>
        <v>0</v>
      </c>
      <c r="JN263" s="58"/>
      <c r="JO263" s="58"/>
      <c r="JP263" s="58"/>
      <c r="JQ263" s="58"/>
      <c r="JR263" s="58"/>
      <c r="JS263" s="58"/>
      <c r="JT263" s="58"/>
      <c r="JU263" s="58"/>
      <c r="JV263" s="58"/>
      <c r="JW263" s="58"/>
      <c r="JX263" s="59"/>
      <c r="JY263" s="58"/>
      <c r="JZ263" s="58"/>
      <c r="KA263" s="58"/>
      <c r="KB263" s="108"/>
      <c r="KC263" s="167">
        <f t="shared" ref="KC263:KC267" si="2242">SUM(KD263:LB263)</f>
        <v>0</v>
      </c>
      <c r="KD263" s="58"/>
      <c r="KE263" s="58"/>
      <c r="KF263" s="58"/>
      <c r="KG263" s="58"/>
      <c r="KH263" s="58"/>
      <c r="KI263" s="58"/>
      <c r="KJ263" s="58"/>
      <c r="KK263" s="58"/>
      <c r="KL263" s="58"/>
      <c r="KM263" s="58"/>
      <c r="KN263" s="59"/>
      <c r="KO263" s="58"/>
      <c r="KP263" s="58"/>
      <c r="KQ263" s="58"/>
      <c r="KR263" s="58"/>
      <c r="KS263" s="58"/>
      <c r="KT263" s="58"/>
      <c r="KU263" s="58"/>
      <c r="KV263" s="58"/>
      <c r="KW263" s="58"/>
      <c r="KX263" s="58"/>
      <c r="KY263" s="58"/>
      <c r="KZ263" s="58"/>
      <c r="LA263" s="58"/>
      <c r="LB263" s="108"/>
      <c r="LC263" s="171"/>
      <c r="LD263" s="167">
        <f t="shared" ref="LD263:LD267" si="2243">SUM(LE263:LS263)</f>
        <v>0</v>
      </c>
      <c r="LE263" s="58"/>
      <c r="LF263" s="58"/>
      <c r="LG263" s="58"/>
      <c r="LH263" s="58"/>
      <c r="LI263" s="58"/>
      <c r="LJ263" s="58"/>
      <c r="LK263" s="58"/>
      <c r="LL263" s="58"/>
      <c r="LM263" s="58"/>
      <c r="LN263" s="58"/>
      <c r="LO263" s="59"/>
      <c r="LP263" s="58"/>
      <c r="LQ263" s="58"/>
      <c r="LR263" s="58"/>
      <c r="LS263" s="108"/>
      <c r="LT263" s="167">
        <f t="shared" ref="LT263:LT267" si="2244">SUM(LU263:MI263)</f>
        <v>0</v>
      </c>
      <c r="LU263" s="58"/>
      <c r="LV263" s="58"/>
      <c r="LW263" s="58"/>
      <c r="LX263" s="58"/>
      <c r="LY263" s="58"/>
      <c r="LZ263" s="58"/>
      <c r="MA263" s="58"/>
      <c r="MB263" s="58"/>
      <c r="MC263" s="58"/>
      <c r="MD263" s="58"/>
      <c r="ME263" s="59"/>
      <c r="MF263" s="58"/>
      <c r="MG263" s="58"/>
      <c r="MH263" s="58"/>
      <c r="MI263" s="108"/>
      <c r="MJ263" s="167">
        <f t="shared" ref="MJ263:MJ267" si="2245">SUM(MK263:MY263)</f>
        <v>0</v>
      </c>
      <c r="MK263" s="58"/>
      <c r="ML263" s="58"/>
      <c r="MM263" s="58"/>
      <c r="MN263" s="58"/>
      <c r="MO263" s="58"/>
      <c r="MP263" s="58"/>
      <c r="MQ263" s="58"/>
      <c r="MR263" s="58"/>
      <c r="MS263" s="58"/>
      <c r="MT263" s="58"/>
      <c r="MU263" s="59"/>
      <c r="MV263" s="58"/>
      <c r="MW263" s="58"/>
      <c r="MX263" s="58"/>
      <c r="MY263" s="108"/>
      <c r="MZ263" s="167">
        <f t="shared" ref="MZ263:MZ267" si="2246">SUM(NA263:NO263)</f>
        <v>0</v>
      </c>
      <c r="NA263" s="58"/>
      <c r="NB263" s="58"/>
      <c r="NC263" s="58"/>
      <c r="ND263" s="58"/>
      <c r="NE263" s="58"/>
      <c r="NF263" s="58"/>
      <c r="NG263" s="58"/>
      <c r="NH263" s="58"/>
      <c r="NI263" s="58"/>
      <c r="NJ263" s="58"/>
      <c r="NK263" s="59"/>
      <c r="NL263" s="58"/>
      <c r="NM263" s="58"/>
      <c r="NN263" s="58"/>
      <c r="NO263" s="108"/>
      <c r="NP263" s="167">
        <f t="shared" ref="NP263:NP267" si="2247">SUM(NQ263:OE263)</f>
        <v>0</v>
      </c>
      <c r="NQ263" s="58"/>
      <c r="NR263" s="58"/>
      <c r="NS263" s="58"/>
      <c r="NT263" s="58"/>
      <c r="NU263" s="58"/>
      <c r="NV263" s="58"/>
      <c r="NW263" s="58"/>
      <c r="NX263" s="58"/>
      <c r="NY263" s="58"/>
      <c r="NZ263" s="58"/>
      <c r="OA263" s="59"/>
      <c r="OB263" s="58"/>
      <c r="OC263" s="58"/>
      <c r="OD263" s="58"/>
      <c r="OE263" s="108"/>
      <c r="OF263" s="167">
        <f t="shared" ref="OF263:OF267" si="2248">SUM(OG263:OU263)</f>
        <v>0</v>
      </c>
      <c r="OG263" s="58"/>
      <c r="OH263" s="58"/>
      <c r="OI263" s="58"/>
      <c r="OJ263" s="58"/>
      <c r="OK263" s="58"/>
      <c r="OL263" s="58"/>
      <c r="OM263" s="58"/>
      <c r="ON263" s="58"/>
      <c r="OO263" s="58"/>
      <c r="OP263" s="58"/>
      <c r="OQ263" s="59"/>
      <c r="OR263" s="58"/>
      <c r="OS263" s="58"/>
      <c r="OT263" s="58"/>
      <c r="OU263" s="108"/>
      <c r="OV263" s="167">
        <f t="shared" ref="OV263:OV267" si="2249">SUM(OW263:PK263)</f>
        <v>0</v>
      </c>
      <c r="OW263" s="58"/>
      <c r="OX263" s="58"/>
      <c r="OY263" s="58"/>
      <c r="OZ263" s="58"/>
      <c r="PA263" s="58"/>
      <c r="PB263" s="58"/>
      <c r="PC263" s="58"/>
      <c r="PD263" s="58"/>
      <c r="PE263" s="58"/>
      <c r="PF263" s="58"/>
      <c r="PG263" s="59"/>
      <c r="PH263" s="58"/>
      <c r="PI263" s="58"/>
      <c r="PJ263" s="58"/>
      <c r="PK263" s="108"/>
      <c r="PL263" s="167">
        <f t="shared" ref="PL263:PL267" si="2250">SUM(PM263:QA263)</f>
        <v>0</v>
      </c>
      <c r="PM263" s="58"/>
      <c r="PN263" s="58"/>
      <c r="PO263" s="58"/>
      <c r="PP263" s="58"/>
      <c r="PQ263" s="58"/>
      <c r="PR263" s="58"/>
      <c r="PS263" s="58"/>
      <c r="PT263" s="58"/>
      <c r="PU263" s="58"/>
      <c r="PV263" s="58"/>
      <c r="PW263" s="59"/>
      <c r="PX263" s="58"/>
      <c r="PY263" s="58"/>
      <c r="PZ263" s="58"/>
      <c r="QA263" s="108"/>
      <c r="QB263" s="167">
        <f t="shared" ref="QB263:QB267" si="2251">SUM(QC263:QQ263)</f>
        <v>0</v>
      </c>
      <c r="QC263" s="58"/>
      <c r="QD263" s="58"/>
      <c r="QE263" s="58"/>
      <c r="QF263" s="58"/>
      <c r="QG263" s="58"/>
      <c r="QH263" s="58"/>
      <c r="QI263" s="58"/>
      <c r="QJ263" s="58"/>
      <c r="QK263" s="58"/>
      <c r="QL263" s="58"/>
      <c r="QM263" s="59"/>
      <c r="QN263" s="58"/>
      <c r="QO263" s="58"/>
      <c r="QP263" s="58"/>
      <c r="QQ263" s="108"/>
      <c r="QR263" s="167">
        <f t="shared" ref="QR263:QR267" si="2252">SUM(QS263:RQ263)</f>
        <v>0</v>
      </c>
      <c r="QS263" s="58"/>
      <c r="QT263" s="58"/>
      <c r="QU263" s="58"/>
      <c r="QV263" s="58"/>
      <c r="QW263" s="58"/>
      <c r="QX263" s="58"/>
      <c r="QY263" s="58"/>
      <c r="QZ263" s="58"/>
      <c r="RA263" s="58"/>
      <c r="RB263" s="58"/>
      <c r="RC263" s="59"/>
      <c r="RD263" s="58"/>
      <c r="RE263" s="58"/>
      <c r="RF263" s="58"/>
      <c r="RG263" s="58"/>
      <c r="RH263" s="58"/>
      <c r="RI263" s="58"/>
      <c r="RJ263" s="58"/>
      <c r="RK263" s="58"/>
      <c r="RL263" s="58"/>
      <c r="RM263" s="58"/>
      <c r="RN263" s="58"/>
      <c r="RO263" s="58"/>
      <c r="RP263" s="58"/>
      <c r="RQ263" s="108"/>
      <c r="RR263" s="171"/>
      <c r="RS263" s="167">
        <f t="shared" ref="RS263:RS267" si="2253">SUM(RT263:SH263)</f>
        <v>0</v>
      </c>
      <c r="RT263" s="58"/>
      <c r="RU263" s="58"/>
      <c r="RV263" s="58"/>
      <c r="RW263" s="58"/>
      <c r="RX263" s="58"/>
      <c r="RY263" s="58"/>
      <c r="RZ263" s="58"/>
      <c r="SA263" s="58"/>
      <c r="SB263" s="58"/>
      <c r="SC263" s="58"/>
      <c r="SD263" s="59"/>
      <c r="SE263" s="58"/>
      <c r="SF263" s="58"/>
      <c r="SG263" s="58"/>
      <c r="SH263" s="108"/>
      <c r="SI263" s="167">
        <f t="shared" ref="SI263:SI267" si="2254">SUM(SJ263:SX263)</f>
        <v>0</v>
      </c>
      <c r="SJ263" s="58"/>
      <c r="SK263" s="58"/>
      <c r="SL263" s="58"/>
      <c r="SM263" s="58"/>
      <c r="SN263" s="58"/>
      <c r="SO263" s="58"/>
      <c r="SP263" s="58"/>
      <c r="SQ263" s="58"/>
      <c r="SR263" s="58"/>
      <c r="SS263" s="58"/>
      <c r="ST263" s="59"/>
      <c r="SU263" s="58"/>
      <c r="SV263" s="58"/>
      <c r="SW263" s="58"/>
      <c r="SX263" s="108"/>
      <c r="SY263" s="167">
        <f t="shared" ref="SY263:SY267" si="2255">SUM(SZ263:TN263)</f>
        <v>0</v>
      </c>
      <c r="SZ263" s="58"/>
      <c r="TA263" s="58"/>
      <c r="TB263" s="58"/>
      <c r="TC263" s="58"/>
      <c r="TD263" s="58"/>
      <c r="TE263" s="58"/>
      <c r="TF263" s="58"/>
      <c r="TG263" s="58"/>
      <c r="TH263" s="58"/>
      <c r="TI263" s="58"/>
      <c r="TJ263" s="59"/>
      <c r="TK263" s="58"/>
      <c r="TL263" s="58"/>
      <c r="TM263" s="58"/>
      <c r="TN263" s="108"/>
      <c r="TO263" s="167">
        <f t="shared" ref="TO263:TO267" si="2256">SUM(TP263:UD263)</f>
        <v>0</v>
      </c>
      <c r="TP263" s="58"/>
      <c r="TQ263" s="58"/>
      <c r="TR263" s="58"/>
      <c r="TS263" s="58"/>
      <c r="TT263" s="58"/>
      <c r="TU263" s="58"/>
      <c r="TV263" s="58"/>
      <c r="TW263" s="58"/>
      <c r="TX263" s="58"/>
      <c r="TY263" s="58"/>
      <c r="TZ263" s="59"/>
      <c r="UA263" s="58"/>
      <c r="UB263" s="58"/>
      <c r="UC263" s="58"/>
      <c r="UD263" s="108"/>
      <c r="UE263" s="167">
        <f t="shared" ref="UE263:UE267" si="2257">SUM(UF263:VD263)</f>
        <v>0</v>
      </c>
      <c r="UF263" s="58"/>
      <c r="UG263" s="58"/>
      <c r="UH263" s="58"/>
      <c r="UI263" s="58"/>
      <c r="UJ263" s="58"/>
      <c r="UK263" s="58"/>
      <c r="UL263" s="58"/>
      <c r="UM263" s="58"/>
      <c r="UN263" s="58"/>
      <c r="UO263" s="58"/>
      <c r="UP263" s="59"/>
      <c r="UQ263" s="58"/>
      <c r="UR263" s="58"/>
      <c r="US263" s="58"/>
      <c r="UT263" s="58"/>
      <c r="UU263" s="58"/>
      <c r="UV263" s="58"/>
      <c r="UW263" s="58"/>
      <c r="UX263" s="58"/>
      <c r="UY263" s="58"/>
      <c r="UZ263" s="58"/>
      <c r="VA263" s="58"/>
      <c r="VB263" s="58"/>
      <c r="VC263" s="58"/>
      <c r="VD263" s="108"/>
      <c r="VE263" s="9" t="str">
        <f t="shared" si="1698"/>
        <v>-</v>
      </c>
    </row>
    <row r="264" spans="1:577" ht="20.149999999999999" customHeight="1">
      <c r="A264" s="21"/>
      <c r="B264" s="21"/>
      <c r="C264" s="22">
        <v>65042</v>
      </c>
      <c r="D264" s="23" t="s">
        <v>242</v>
      </c>
      <c r="E264" s="191">
        <f>SUM(F264:I264)</f>
        <v>0</v>
      </c>
      <c r="F264" s="192"/>
      <c r="G264" s="192"/>
      <c r="H264" s="193"/>
      <c r="I264" s="227"/>
      <c r="J264" s="239">
        <f t="shared" si="2226"/>
        <v>0</v>
      </c>
      <c r="K264" s="59"/>
      <c r="L264" s="58"/>
      <c r="M264" s="58"/>
      <c r="N264" s="58"/>
      <c r="O264" s="58"/>
      <c r="P264" s="58"/>
      <c r="Q264" s="58"/>
      <c r="R264" s="58"/>
      <c r="S264" s="58"/>
      <c r="T264" s="58"/>
      <c r="U264" s="59"/>
      <c r="V264" s="58"/>
      <c r="W264" s="58"/>
      <c r="X264" s="58"/>
      <c r="Y264" s="108"/>
      <c r="Z264" s="167">
        <f t="shared" si="2227"/>
        <v>0</v>
      </c>
      <c r="AA264" s="58"/>
      <c r="AB264" s="58"/>
      <c r="AC264" s="58"/>
      <c r="AD264" s="58"/>
      <c r="AE264" s="58"/>
      <c r="AF264" s="58"/>
      <c r="AG264" s="58"/>
      <c r="AH264" s="58"/>
      <c r="AI264" s="58"/>
      <c r="AJ264" s="58"/>
      <c r="AK264" s="59"/>
      <c r="AL264" s="58"/>
      <c r="AM264" s="58"/>
      <c r="AN264" s="58"/>
      <c r="AO264" s="108"/>
      <c r="AP264" s="167">
        <f t="shared" si="2228"/>
        <v>0</v>
      </c>
      <c r="AQ264" s="58"/>
      <c r="AR264" s="58"/>
      <c r="AS264" s="58"/>
      <c r="AT264" s="58"/>
      <c r="AU264" s="58"/>
      <c r="AV264" s="58"/>
      <c r="AW264" s="58"/>
      <c r="AX264" s="58"/>
      <c r="AY264" s="58"/>
      <c r="AZ264" s="58"/>
      <c r="BA264" s="59"/>
      <c r="BB264" s="58"/>
      <c r="BC264" s="58"/>
      <c r="BD264" s="58"/>
      <c r="BE264" s="108"/>
      <c r="BF264" s="167">
        <f t="shared" si="2229"/>
        <v>0</v>
      </c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9"/>
      <c r="BR264" s="58"/>
      <c r="BS264" s="58"/>
      <c r="BT264" s="58"/>
      <c r="BU264" s="108"/>
      <c r="BV264" s="167">
        <f t="shared" si="2230"/>
        <v>0</v>
      </c>
      <c r="BW264" s="58"/>
      <c r="BX264" s="58"/>
      <c r="BY264" s="58"/>
      <c r="BZ264" s="58"/>
      <c r="CA264" s="58"/>
      <c r="CB264" s="58"/>
      <c r="CC264" s="58"/>
      <c r="CD264" s="58"/>
      <c r="CE264" s="58"/>
      <c r="CF264" s="58"/>
      <c r="CG264" s="59"/>
      <c r="CH264" s="58"/>
      <c r="CI264" s="58"/>
      <c r="CJ264" s="58"/>
      <c r="CK264" s="58"/>
      <c r="CL264" s="58"/>
      <c r="CM264" s="58"/>
      <c r="CN264" s="58"/>
      <c r="CO264" s="58"/>
      <c r="CP264" s="58"/>
      <c r="CQ264" s="58"/>
      <c r="CR264" s="58"/>
      <c r="CS264" s="58"/>
      <c r="CT264" s="58"/>
      <c r="CU264" s="108"/>
      <c r="CV264" s="171"/>
      <c r="CW264" s="167">
        <f t="shared" si="2231"/>
        <v>0</v>
      </c>
      <c r="CX264" s="58"/>
      <c r="CY264" s="58"/>
      <c r="CZ264" s="58"/>
      <c r="DA264" s="58"/>
      <c r="DB264" s="58"/>
      <c r="DC264" s="58"/>
      <c r="DD264" s="58"/>
      <c r="DE264" s="58"/>
      <c r="DF264" s="58"/>
      <c r="DG264" s="58"/>
      <c r="DH264" s="59"/>
      <c r="DI264" s="58"/>
      <c r="DJ264" s="58"/>
      <c r="DK264" s="58"/>
      <c r="DL264" s="108"/>
      <c r="DM264" s="167">
        <f t="shared" si="2232"/>
        <v>0</v>
      </c>
      <c r="DN264" s="58"/>
      <c r="DO264" s="58"/>
      <c r="DP264" s="58"/>
      <c r="DQ264" s="58"/>
      <c r="DR264" s="58"/>
      <c r="DS264" s="58"/>
      <c r="DT264" s="58"/>
      <c r="DU264" s="58"/>
      <c r="DV264" s="58"/>
      <c r="DW264" s="58"/>
      <c r="DX264" s="59"/>
      <c r="DY264" s="58"/>
      <c r="DZ264" s="58"/>
      <c r="EA264" s="58"/>
      <c r="EB264" s="108"/>
      <c r="EC264" s="167">
        <f t="shared" si="2233"/>
        <v>0</v>
      </c>
      <c r="ED264" s="58"/>
      <c r="EE264" s="58"/>
      <c r="EF264" s="58"/>
      <c r="EG264" s="58"/>
      <c r="EH264" s="58"/>
      <c r="EI264" s="58"/>
      <c r="EJ264" s="58"/>
      <c r="EK264" s="58"/>
      <c r="EL264" s="58"/>
      <c r="EM264" s="58"/>
      <c r="EN264" s="59"/>
      <c r="EO264" s="58"/>
      <c r="EP264" s="58"/>
      <c r="EQ264" s="58"/>
      <c r="ER264" s="108"/>
      <c r="ES264" s="167">
        <f t="shared" si="2234"/>
        <v>0</v>
      </c>
      <c r="ET264" s="58"/>
      <c r="EU264" s="58"/>
      <c r="EV264" s="58"/>
      <c r="EW264" s="58"/>
      <c r="EX264" s="58"/>
      <c r="EY264" s="58"/>
      <c r="EZ264" s="58"/>
      <c r="FA264" s="58"/>
      <c r="FB264" s="58"/>
      <c r="FC264" s="58"/>
      <c r="FD264" s="59"/>
      <c r="FE264" s="58"/>
      <c r="FF264" s="58"/>
      <c r="FG264" s="58"/>
      <c r="FH264" s="108"/>
      <c r="FI264" s="167">
        <f t="shared" si="2235"/>
        <v>0</v>
      </c>
      <c r="FJ264" s="58"/>
      <c r="FK264" s="58"/>
      <c r="FL264" s="58"/>
      <c r="FM264" s="58"/>
      <c r="FN264" s="58"/>
      <c r="FO264" s="58"/>
      <c r="FP264" s="58"/>
      <c r="FQ264" s="58"/>
      <c r="FR264" s="58"/>
      <c r="FS264" s="58"/>
      <c r="FT264" s="59"/>
      <c r="FU264" s="58"/>
      <c r="FV264" s="58"/>
      <c r="FW264" s="58"/>
      <c r="FX264" s="108"/>
      <c r="FY264" s="167">
        <f t="shared" si="2236"/>
        <v>0</v>
      </c>
      <c r="FZ264" s="58"/>
      <c r="GA264" s="58"/>
      <c r="GB264" s="58"/>
      <c r="GC264" s="58"/>
      <c r="GD264" s="58"/>
      <c r="GE264" s="58"/>
      <c r="GF264" s="58"/>
      <c r="GG264" s="58"/>
      <c r="GH264" s="58"/>
      <c r="GI264" s="58"/>
      <c r="GJ264" s="59"/>
      <c r="GK264" s="58"/>
      <c r="GL264" s="58"/>
      <c r="GM264" s="58"/>
      <c r="GN264" s="108"/>
      <c r="GO264" s="167">
        <f t="shared" si="2237"/>
        <v>0</v>
      </c>
      <c r="GP264" s="58"/>
      <c r="GQ264" s="58"/>
      <c r="GR264" s="58"/>
      <c r="GS264" s="58"/>
      <c r="GT264" s="58"/>
      <c r="GU264" s="58"/>
      <c r="GV264" s="58"/>
      <c r="GW264" s="58"/>
      <c r="GX264" s="58"/>
      <c r="GY264" s="58"/>
      <c r="GZ264" s="59"/>
      <c r="HA264" s="58"/>
      <c r="HB264" s="58"/>
      <c r="HC264" s="58"/>
      <c r="HD264" s="58"/>
      <c r="HE264" s="58"/>
      <c r="HF264" s="58"/>
      <c r="HG264" s="58"/>
      <c r="HH264" s="58"/>
      <c r="HI264" s="58"/>
      <c r="HJ264" s="58"/>
      <c r="HK264" s="58"/>
      <c r="HL264" s="58"/>
      <c r="HM264" s="58"/>
      <c r="HN264" s="108"/>
      <c r="HO264" s="170"/>
      <c r="HP264" s="171"/>
      <c r="HQ264" s="167">
        <f t="shared" si="2238"/>
        <v>0</v>
      </c>
      <c r="HR264" s="58"/>
      <c r="HS264" s="58"/>
      <c r="HT264" s="58"/>
      <c r="HU264" s="58"/>
      <c r="HV264" s="58"/>
      <c r="HW264" s="58"/>
      <c r="HX264" s="58"/>
      <c r="HY264" s="58"/>
      <c r="HZ264" s="58"/>
      <c r="IA264" s="58"/>
      <c r="IB264" s="59"/>
      <c r="IC264" s="58"/>
      <c r="ID264" s="58"/>
      <c r="IE264" s="58"/>
      <c r="IF264" s="108"/>
      <c r="IG264" s="167">
        <f t="shared" si="2239"/>
        <v>0</v>
      </c>
      <c r="IH264" s="58"/>
      <c r="II264" s="58"/>
      <c r="IJ264" s="58"/>
      <c r="IK264" s="58"/>
      <c r="IL264" s="58"/>
      <c r="IM264" s="58"/>
      <c r="IN264" s="58"/>
      <c r="IO264" s="58"/>
      <c r="IP264" s="58"/>
      <c r="IQ264" s="58"/>
      <c r="IR264" s="59"/>
      <c r="IS264" s="58"/>
      <c r="IT264" s="58"/>
      <c r="IU264" s="58"/>
      <c r="IV264" s="108"/>
      <c r="IW264" s="167">
        <f t="shared" si="2240"/>
        <v>0</v>
      </c>
      <c r="IX264" s="58"/>
      <c r="IY264" s="58"/>
      <c r="IZ264" s="58"/>
      <c r="JA264" s="58"/>
      <c r="JB264" s="58"/>
      <c r="JC264" s="58"/>
      <c r="JD264" s="58"/>
      <c r="JE264" s="58"/>
      <c r="JF264" s="58"/>
      <c r="JG264" s="58"/>
      <c r="JH264" s="59"/>
      <c r="JI264" s="58"/>
      <c r="JJ264" s="58"/>
      <c r="JK264" s="58"/>
      <c r="JL264" s="108"/>
      <c r="JM264" s="167">
        <f t="shared" si="2241"/>
        <v>0</v>
      </c>
      <c r="JN264" s="58"/>
      <c r="JO264" s="58"/>
      <c r="JP264" s="58"/>
      <c r="JQ264" s="58"/>
      <c r="JR264" s="58"/>
      <c r="JS264" s="58"/>
      <c r="JT264" s="58"/>
      <c r="JU264" s="58"/>
      <c r="JV264" s="58"/>
      <c r="JW264" s="58"/>
      <c r="JX264" s="59"/>
      <c r="JY264" s="58"/>
      <c r="JZ264" s="58"/>
      <c r="KA264" s="58"/>
      <c r="KB264" s="108"/>
      <c r="KC264" s="167">
        <f t="shared" si="2242"/>
        <v>0</v>
      </c>
      <c r="KD264" s="58"/>
      <c r="KE264" s="58"/>
      <c r="KF264" s="58"/>
      <c r="KG264" s="58"/>
      <c r="KH264" s="58"/>
      <c r="KI264" s="58"/>
      <c r="KJ264" s="58"/>
      <c r="KK264" s="58"/>
      <c r="KL264" s="58"/>
      <c r="KM264" s="58"/>
      <c r="KN264" s="59"/>
      <c r="KO264" s="58"/>
      <c r="KP264" s="58"/>
      <c r="KQ264" s="58"/>
      <c r="KR264" s="58"/>
      <c r="KS264" s="58"/>
      <c r="KT264" s="58"/>
      <c r="KU264" s="58"/>
      <c r="KV264" s="58"/>
      <c r="KW264" s="58"/>
      <c r="KX264" s="58"/>
      <c r="KY264" s="58"/>
      <c r="KZ264" s="58"/>
      <c r="LA264" s="58"/>
      <c r="LB264" s="108"/>
      <c r="LC264" s="171"/>
      <c r="LD264" s="167">
        <f t="shared" si="2243"/>
        <v>0</v>
      </c>
      <c r="LE264" s="58"/>
      <c r="LF264" s="58"/>
      <c r="LG264" s="58"/>
      <c r="LH264" s="58"/>
      <c r="LI264" s="58"/>
      <c r="LJ264" s="58"/>
      <c r="LK264" s="58"/>
      <c r="LL264" s="58"/>
      <c r="LM264" s="58"/>
      <c r="LN264" s="58"/>
      <c r="LO264" s="59"/>
      <c r="LP264" s="58"/>
      <c r="LQ264" s="58"/>
      <c r="LR264" s="58"/>
      <c r="LS264" s="108"/>
      <c r="LT264" s="167">
        <f t="shared" si="2244"/>
        <v>0</v>
      </c>
      <c r="LU264" s="58"/>
      <c r="LV264" s="58"/>
      <c r="LW264" s="58"/>
      <c r="LX264" s="58"/>
      <c r="LY264" s="58"/>
      <c r="LZ264" s="58"/>
      <c r="MA264" s="58"/>
      <c r="MB264" s="58"/>
      <c r="MC264" s="58"/>
      <c r="MD264" s="58"/>
      <c r="ME264" s="59"/>
      <c r="MF264" s="58"/>
      <c r="MG264" s="58"/>
      <c r="MH264" s="58"/>
      <c r="MI264" s="108"/>
      <c r="MJ264" s="167">
        <f t="shared" si="2245"/>
        <v>0</v>
      </c>
      <c r="MK264" s="58"/>
      <c r="ML264" s="58"/>
      <c r="MM264" s="58"/>
      <c r="MN264" s="58"/>
      <c r="MO264" s="58"/>
      <c r="MP264" s="58"/>
      <c r="MQ264" s="58"/>
      <c r="MR264" s="58"/>
      <c r="MS264" s="58"/>
      <c r="MT264" s="58"/>
      <c r="MU264" s="59"/>
      <c r="MV264" s="58"/>
      <c r="MW264" s="58"/>
      <c r="MX264" s="58"/>
      <c r="MY264" s="108"/>
      <c r="MZ264" s="167">
        <f t="shared" si="2246"/>
        <v>0</v>
      </c>
      <c r="NA264" s="58"/>
      <c r="NB264" s="58"/>
      <c r="NC264" s="58"/>
      <c r="ND264" s="58"/>
      <c r="NE264" s="58"/>
      <c r="NF264" s="58"/>
      <c r="NG264" s="58"/>
      <c r="NH264" s="58"/>
      <c r="NI264" s="58"/>
      <c r="NJ264" s="58"/>
      <c r="NK264" s="59"/>
      <c r="NL264" s="58"/>
      <c r="NM264" s="58"/>
      <c r="NN264" s="58"/>
      <c r="NO264" s="108"/>
      <c r="NP264" s="167">
        <f t="shared" si="2247"/>
        <v>0</v>
      </c>
      <c r="NQ264" s="58"/>
      <c r="NR264" s="58"/>
      <c r="NS264" s="58"/>
      <c r="NT264" s="58"/>
      <c r="NU264" s="58"/>
      <c r="NV264" s="58"/>
      <c r="NW264" s="58"/>
      <c r="NX264" s="58"/>
      <c r="NY264" s="58"/>
      <c r="NZ264" s="58"/>
      <c r="OA264" s="59"/>
      <c r="OB264" s="58"/>
      <c r="OC264" s="58"/>
      <c r="OD264" s="58"/>
      <c r="OE264" s="108"/>
      <c r="OF264" s="167">
        <f t="shared" si="2248"/>
        <v>0</v>
      </c>
      <c r="OG264" s="58"/>
      <c r="OH264" s="58"/>
      <c r="OI264" s="58"/>
      <c r="OJ264" s="58"/>
      <c r="OK264" s="58"/>
      <c r="OL264" s="58"/>
      <c r="OM264" s="58"/>
      <c r="ON264" s="58"/>
      <c r="OO264" s="58"/>
      <c r="OP264" s="58"/>
      <c r="OQ264" s="59"/>
      <c r="OR264" s="58"/>
      <c r="OS264" s="58"/>
      <c r="OT264" s="58"/>
      <c r="OU264" s="108"/>
      <c r="OV264" s="167">
        <f t="shared" si="2249"/>
        <v>0</v>
      </c>
      <c r="OW264" s="58"/>
      <c r="OX264" s="58"/>
      <c r="OY264" s="58"/>
      <c r="OZ264" s="58"/>
      <c r="PA264" s="58"/>
      <c r="PB264" s="58"/>
      <c r="PC264" s="58"/>
      <c r="PD264" s="58"/>
      <c r="PE264" s="58"/>
      <c r="PF264" s="58"/>
      <c r="PG264" s="59"/>
      <c r="PH264" s="58"/>
      <c r="PI264" s="58"/>
      <c r="PJ264" s="58"/>
      <c r="PK264" s="108"/>
      <c r="PL264" s="167">
        <f t="shared" si="2250"/>
        <v>0</v>
      </c>
      <c r="PM264" s="58"/>
      <c r="PN264" s="58"/>
      <c r="PO264" s="58"/>
      <c r="PP264" s="58"/>
      <c r="PQ264" s="58"/>
      <c r="PR264" s="58"/>
      <c r="PS264" s="58"/>
      <c r="PT264" s="58"/>
      <c r="PU264" s="58"/>
      <c r="PV264" s="58"/>
      <c r="PW264" s="59"/>
      <c r="PX264" s="58"/>
      <c r="PY264" s="58"/>
      <c r="PZ264" s="58"/>
      <c r="QA264" s="108"/>
      <c r="QB264" s="167">
        <f t="shared" si="2251"/>
        <v>0</v>
      </c>
      <c r="QC264" s="58"/>
      <c r="QD264" s="58"/>
      <c r="QE264" s="58"/>
      <c r="QF264" s="58"/>
      <c r="QG264" s="58"/>
      <c r="QH264" s="58"/>
      <c r="QI264" s="58"/>
      <c r="QJ264" s="58"/>
      <c r="QK264" s="58"/>
      <c r="QL264" s="58"/>
      <c r="QM264" s="59"/>
      <c r="QN264" s="58"/>
      <c r="QO264" s="58"/>
      <c r="QP264" s="58"/>
      <c r="QQ264" s="108"/>
      <c r="QR264" s="167">
        <f t="shared" si="2252"/>
        <v>0</v>
      </c>
      <c r="QS264" s="58"/>
      <c r="QT264" s="58"/>
      <c r="QU264" s="58"/>
      <c r="QV264" s="58"/>
      <c r="QW264" s="58"/>
      <c r="QX264" s="58"/>
      <c r="QY264" s="58"/>
      <c r="QZ264" s="58"/>
      <c r="RA264" s="58"/>
      <c r="RB264" s="58"/>
      <c r="RC264" s="59"/>
      <c r="RD264" s="58"/>
      <c r="RE264" s="58"/>
      <c r="RF264" s="58"/>
      <c r="RG264" s="58"/>
      <c r="RH264" s="58"/>
      <c r="RI264" s="58"/>
      <c r="RJ264" s="58"/>
      <c r="RK264" s="58"/>
      <c r="RL264" s="58"/>
      <c r="RM264" s="58"/>
      <c r="RN264" s="58"/>
      <c r="RO264" s="58"/>
      <c r="RP264" s="58"/>
      <c r="RQ264" s="108"/>
      <c r="RR264" s="171"/>
      <c r="RS264" s="167">
        <f t="shared" si="2253"/>
        <v>0</v>
      </c>
      <c r="RT264" s="58"/>
      <c r="RU264" s="58"/>
      <c r="RV264" s="58"/>
      <c r="RW264" s="58"/>
      <c r="RX264" s="58"/>
      <c r="RY264" s="58"/>
      <c r="RZ264" s="58"/>
      <c r="SA264" s="58"/>
      <c r="SB264" s="58"/>
      <c r="SC264" s="58"/>
      <c r="SD264" s="59"/>
      <c r="SE264" s="58"/>
      <c r="SF264" s="58"/>
      <c r="SG264" s="58"/>
      <c r="SH264" s="108"/>
      <c r="SI264" s="167">
        <f t="shared" si="2254"/>
        <v>0</v>
      </c>
      <c r="SJ264" s="58"/>
      <c r="SK264" s="58"/>
      <c r="SL264" s="58"/>
      <c r="SM264" s="58"/>
      <c r="SN264" s="58"/>
      <c r="SO264" s="58"/>
      <c r="SP264" s="58"/>
      <c r="SQ264" s="58"/>
      <c r="SR264" s="58"/>
      <c r="SS264" s="58"/>
      <c r="ST264" s="59"/>
      <c r="SU264" s="58"/>
      <c r="SV264" s="58"/>
      <c r="SW264" s="58"/>
      <c r="SX264" s="108"/>
      <c r="SY264" s="167">
        <f t="shared" si="2255"/>
        <v>0</v>
      </c>
      <c r="SZ264" s="58"/>
      <c r="TA264" s="58"/>
      <c r="TB264" s="58"/>
      <c r="TC264" s="58"/>
      <c r="TD264" s="58"/>
      <c r="TE264" s="58"/>
      <c r="TF264" s="58"/>
      <c r="TG264" s="58"/>
      <c r="TH264" s="58"/>
      <c r="TI264" s="58"/>
      <c r="TJ264" s="59"/>
      <c r="TK264" s="58"/>
      <c r="TL264" s="58"/>
      <c r="TM264" s="58"/>
      <c r="TN264" s="108"/>
      <c r="TO264" s="167">
        <f t="shared" si="2256"/>
        <v>0</v>
      </c>
      <c r="TP264" s="58"/>
      <c r="TQ264" s="58"/>
      <c r="TR264" s="58"/>
      <c r="TS264" s="58"/>
      <c r="TT264" s="58"/>
      <c r="TU264" s="58"/>
      <c r="TV264" s="58"/>
      <c r="TW264" s="58"/>
      <c r="TX264" s="58"/>
      <c r="TY264" s="58"/>
      <c r="TZ264" s="59"/>
      <c r="UA264" s="58"/>
      <c r="UB264" s="58"/>
      <c r="UC264" s="58"/>
      <c r="UD264" s="108"/>
      <c r="UE264" s="167">
        <f t="shared" si="2257"/>
        <v>0</v>
      </c>
      <c r="UF264" s="58"/>
      <c r="UG264" s="58"/>
      <c r="UH264" s="58"/>
      <c r="UI264" s="58"/>
      <c r="UJ264" s="58"/>
      <c r="UK264" s="58"/>
      <c r="UL264" s="58"/>
      <c r="UM264" s="58"/>
      <c r="UN264" s="58"/>
      <c r="UO264" s="58"/>
      <c r="UP264" s="59"/>
      <c r="UQ264" s="58"/>
      <c r="UR264" s="58"/>
      <c r="US264" s="58"/>
      <c r="UT264" s="58"/>
      <c r="UU264" s="58"/>
      <c r="UV264" s="58"/>
      <c r="UW264" s="58"/>
      <c r="UX264" s="58"/>
      <c r="UY264" s="58"/>
      <c r="UZ264" s="58"/>
      <c r="VA264" s="58"/>
      <c r="VB264" s="58"/>
      <c r="VC264" s="58"/>
      <c r="VD264" s="108"/>
      <c r="VE264" s="9" t="str">
        <f t="shared" si="1698"/>
        <v>-</v>
      </c>
    </row>
    <row r="265" spans="1:577" ht="20.149999999999999" customHeight="1">
      <c r="A265" s="21"/>
      <c r="B265" s="21"/>
      <c r="C265" s="22">
        <v>65043</v>
      </c>
      <c r="D265" s="23" t="s">
        <v>243</v>
      </c>
      <c r="E265" s="191">
        <f>SUM(F265:I265)</f>
        <v>0</v>
      </c>
      <c r="F265" s="192"/>
      <c r="G265" s="192"/>
      <c r="H265" s="193"/>
      <c r="I265" s="227"/>
      <c r="J265" s="239">
        <f t="shared" si="2226"/>
        <v>0</v>
      </c>
      <c r="K265" s="59"/>
      <c r="L265" s="58"/>
      <c r="M265" s="58"/>
      <c r="N265" s="58"/>
      <c r="O265" s="58"/>
      <c r="P265" s="58"/>
      <c r="Q265" s="58"/>
      <c r="R265" s="58"/>
      <c r="S265" s="58"/>
      <c r="T265" s="58"/>
      <c r="U265" s="59"/>
      <c r="V265" s="58"/>
      <c r="W265" s="58"/>
      <c r="X265" s="58"/>
      <c r="Y265" s="108"/>
      <c r="Z265" s="167">
        <f t="shared" si="2227"/>
        <v>0</v>
      </c>
      <c r="AA265" s="58"/>
      <c r="AB265" s="58"/>
      <c r="AC265" s="58"/>
      <c r="AD265" s="58"/>
      <c r="AE265" s="58"/>
      <c r="AF265" s="58"/>
      <c r="AG265" s="58"/>
      <c r="AH265" s="58"/>
      <c r="AI265" s="58"/>
      <c r="AJ265" s="58"/>
      <c r="AK265" s="59"/>
      <c r="AL265" s="58"/>
      <c r="AM265" s="58"/>
      <c r="AN265" s="58"/>
      <c r="AO265" s="108"/>
      <c r="AP265" s="167">
        <f t="shared" si="2228"/>
        <v>0</v>
      </c>
      <c r="AQ265" s="58"/>
      <c r="AR265" s="58"/>
      <c r="AS265" s="58"/>
      <c r="AT265" s="58"/>
      <c r="AU265" s="58"/>
      <c r="AV265" s="58"/>
      <c r="AW265" s="58"/>
      <c r="AX265" s="58"/>
      <c r="AY265" s="58"/>
      <c r="AZ265" s="58"/>
      <c r="BA265" s="59"/>
      <c r="BB265" s="58"/>
      <c r="BC265" s="58"/>
      <c r="BD265" s="58"/>
      <c r="BE265" s="108"/>
      <c r="BF265" s="167">
        <f t="shared" si="2229"/>
        <v>0</v>
      </c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9"/>
      <c r="BR265" s="58"/>
      <c r="BS265" s="58"/>
      <c r="BT265" s="58"/>
      <c r="BU265" s="108"/>
      <c r="BV265" s="167">
        <f t="shared" si="2230"/>
        <v>0</v>
      </c>
      <c r="BW265" s="58"/>
      <c r="BX265" s="58"/>
      <c r="BY265" s="58"/>
      <c r="BZ265" s="58"/>
      <c r="CA265" s="58"/>
      <c r="CB265" s="58"/>
      <c r="CC265" s="58"/>
      <c r="CD265" s="58"/>
      <c r="CE265" s="58"/>
      <c r="CF265" s="58"/>
      <c r="CG265" s="59"/>
      <c r="CH265" s="58"/>
      <c r="CI265" s="58"/>
      <c r="CJ265" s="58"/>
      <c r="CK265" s="58"/>
      <c r="CL265" s="58"/>
      <c r="CM265" s="58"/>
      <c r="CN265" s="58"/>
      <c r="CO265" s="58"/>
      <c r="CP265" s="58"/>
      <c r="CQ265" s="58"/>
      <c r="CR265" s="58"/>
      <c r="CS265" s="58"/>
      <c r="CT265" s="58"/>
      <c r="CU265" s="108"/>
      <c r="CV265" s="171"/>
      <c r="CW265" s="167">
        <f t="shared" si="2231"/>
        <v>0</v>
      </c>
      <c r="CX265" s="58"/>
      <c r="CY265" s="58"/>
      <c r="CZ265" s="58"/>
      <c r="DA265" s="58"/>
      <c r="DB265" s="58"/>
      <c r="DC265" s="58"/>
      <c r="DD265" s="58"/>
      <c r="DE265" s="58"/>
      <c r="DF265" s="58"/>
      <c r="DG265" s="58"/>
      <c r="DH265" s="59"/>
      <c r="DI265" s="58"/>
      <c r="DJ265" s="58"/>
      <c r="DK265" s="58"/>
      <c r="DL265" s="108"/>
      <c r="DM265" s="167">
        <f t="shared" si="2232"/>
        <v>0</v>
      </c>
      <c r="DN265" s="58"/>
      <c r="DO265" s="58"/>
      <c r="DP265" s="58"/>
      <c r="DQ265" s="58"/>
      <c r="DR265" s="58"/>
      <c r="DS265" s="58"/>
      <c r="DT265" s="58"/>
      <c r="DU265" s="58"/>
      <c r="DV265" s="58"/>
      <c r="DW265" s="58"/>
      <c r="DX265" s="59"/>
      <c r="DY265" s="58"/>
      <c r="DZ265" s="58"/>
      <c r="EA265" s="58"/>
      <c r="EB265" s="108"/>
      <c r="EC265" s="167">
        <f t="shared" si="2233"/>
        <v>0</v>
      </c>
      <c r="ED265" s="58"/>
      <c r="EE265" s="58"/>
      <c r="EF265" s="58"/>
      <c r="EG265" s="58"/>
      <c r="EH265" s="58"/>
      <c r="EI265" s="58"/>
      <c r="EJ265" s="58"/>
      <c r="EK265" s="58"/>
      <c r="EL265" s="58"/>
      <c r="EM265" s="58"/>
      <c r="EN265" s="59"/>
      <c r="EO265" s="58"/>
      <c r="EP265" s="58"/>
      <c r="EQ265" s="58"/>
      <c r="ER265" s="108"/>
      <c r="ES265" s="167">
        <f t="shared" si="2234"/>
        <v>0</v>
      </c>
      <c r="ET265" s="58"/>
      <c r="EU265" s="58"/>
      <c r="EV265" s="58"/>
      <c r="EW265" s="58"/>
      <c r="EX265" s="58"/>
      <c r="EY265" s="58"/>
      <c r="EZ265" s="58"/>
      <c r="FA265" s="58"/>
      <c r="FB265" s="58"/>
      <c r="FC265" s="58"/>
      <c r="FD265" s="59"/>
      <c r="FE265" s="58"/>
      <c r="FF265" s="58"/>
      <c r="FG265" s="58"/>
      <c r="FH265" s="108"/>
      <c r="FI265" s="167">
        <f t="shared" si="2235"/>
        <v>0</v>
      </c>
      <c r="FJ265" s="58"/>
      <c r="FK265" s="58"/>
      <c r="FL265" s="58"/>
      <c r="FM265" s="58"/>
      <c r="FN265" s="58"/>
      <c r="FO265" s="58"/>
      <c r="FP265" s="58"/>
      <c r="FQ265" s="58"/>
      <c r="FR265" s="58"/>
      <c r="FS265" s="58"/>
      <c r="FT265" s="59"/>
      <c r="FU265" s="58"/>
      <c r="FV265" s="58"/>
      <c r="FW265" s="58"/>
      <c r="FX265" s="108"/>
      <c r="FY265" s="167">
        <f t="shared" si="2236"/>
        <v>0</v>
      </c>
      <c r="FZ265" s="58"/>
      <c r="GA265" s="58"/>
      <c r="GB265" s="58"/>
      <c r="GC265" s="58"/>
      <c r="GD265" s="58"/>
      <c r="GE265" s="58"/>
      <c r="GF265" s="58"/>
      <c r="GG265" s="58"/>
      <c r="GH265" s="58"/>
      <c r="GI265" s="58"/>
      <c r="GJ265" s="59"/>
      <c r="GK265" s="58"/>
      <c r="GL265" s="58"/>
      <c r="GM265" s="58"/>
      <c r="GN265" s="108"/>
      <c r="GO265" s="167">
        <f t="shared" si="2237"/>
        <v>0</v>
      </c>
      <c r="GP265" s="58"/>
      <c r="GQ265" s="58"/>
      <c r="GR265" s="58"/>
      <c r="GS265" s="58"/>
      <c r="GT265" s="58"/>
      <c r="GU265" s="58"/>
      <c r="GV265" s="58"/>
      <c r="GW265" s="58"/>
      <c r="GX265" s="58"/>
      <c r="GY265" s="58"/>
      <c r="GZ265" s="59"/>
      <c r="HA265" s="58"/>
      <c r="HB265" s="58"/>
      <c r="HC265" s="58"/>
      <c r="HD265" s="58"/>
      <c r="HE265" s="58"/>
      <c r="HF265" s="58"/>
      <c r="HG265" s="58"/>
      <c r="HH265" s="58"/>
      <c r="HI265" s="58"/>
      <c r="HJ265" s="58"/>
      <c r="HK265" s="58"/>
      <c r="HL265" s="58"/>
      <c r="HM265" s="58"/>
      <c r="HN265" s="108"/>
      <c r="HO265" s="170"/>
      <c r="HP265" s="171"/>
      <c r="HQ265" s="167">
        <f t="shared" si="2238"/>
        <v>0</v>
      </c>
      <c r="HR265" s="58"/>
      <c r="HS265" s="58"/>
      <c r="HT265" s="58"/>
      <c r="HU265" s="58"/>
      <c r="HV265" s="58"/>
      <c r="HW265" s="58"/>
      <c r="HX265" s="58"/>
      <c r="HY265" s="58"/>
      <c r="HZ265" s="58"/>
      <c r="IA265" s="58"/>
      <c r="IB265" s="59"/>
      <c r="IC265" s="58"/>
      <c r="ID265" s="58"/>
      <c r="IE265" s="58"/>
      <c r="IF265" s="108"/>
      <c r="IG265" s="167">
        <f t="shared" si="2239"/>
        <v>0</v>
      </c>
      <c r="IH265" s="58"/>
      <c r="II265" s="58"/>
      <c r="IJ265" s="58"/>
      <c r="IK265" s="58"/>
      <c r="IL265" s="58"/>
      <c r="IM265" s="58"/>
      <c r="IN265" s="58"/>
      <c r="IO265" s="58"/>
      <c r="IP265" s="58"/>
      <c r="IQ265" s="58"/>
      <c r="IR265" s="59"/>
      <c r="IS265" s="58"/>
      <c r="IT265" s="58"/>
      <c r="IU265" s="58"/>
      <c r="IV265" s="108"/>
      <c r="IW265" s="167">
        <f t="shared" si="2240"/>
        <v>0</v>
      </c>
      <c r="IX265" s="58"/>
      <c r="IY265" s="58"/>
      <c r="IZ265" s="58"/>
      <c r="JA265" s="58"/>
      <c r="JB265" s="58"/>
      <c r="JC265" s="58"/>
      <c r="JD265" s="58"/>
      <c r="JE265" s="58"/>
      <c r="JF265" s="58"/>
      <c r="JG265" s="58"/>
      <c r="JH265" s="59"/>
      <c r="JI265" s="58"/>
      <c r="JJ265" s="58"/>
      <c r="JK265" s="58"/>
      <c r="JL265" s="108"/>
      <c r="JM265" s="167">
        <f t="shared" si="2241"/>
        <v>0</v>
      </c>
      <c r="JN265" s="58"/>
      <c r="JO265" s="58"/>
      <c r="JP265" s="58"/>
      <c r="JQ265" s="58"/>
      <c r="JR265" s="58"/>
      <c r="JS265" s="58"/>
      <c r="JT265" s="58"/>
      <c r="JU265" s="58"/>
      <c r="JV265" s="58"/>
      <c r="JW265" s="58"/>
      <c r="JX265" s="59"/>
      <c r="JY265" s="58"/>
      <c r="JZ265" s="58"/>
      <c r="KA265" s="58"/>
      <c r="KB265" s="108"/>
      <c r="KC265" s="167">
        <f t="shared" si="2242"/>
        <v>0</v>
      </c>
      <c r="KD265" s="58"/>
      <c r="KE265" s="58"/>
      <c r="KF265" s="58"/>
      <c r="KG265" s="58"/>
      <c r="KH265" s="58"/>
      <c r="KI265" s="58"/>
      <c r="KJ265" s="58"/>
      <c r="KK265" s="58"/>
      <c r="KL265" s="58"/>
      <c r="KM265" s="58"/>
      <c r="KN265" s="59"/>
      <c r="KO265" s="58"/>
      <c r="KP265" s="58"/>
      <c r="KQ265" s="58"/>
      <c r="KR265" s="58"/>
      <c r="KS265" s="58"/>
      <c r="KT265" s="58"/>
      <c r="KU265" s="58"/>
      <c r="KV265" s="58"/>
      <c r="KW265" s="58"/>
      <c r="KX265" s="58"/>
      <c r="KY265" s="58"/>
      <c r="KZ265" s="58"/>
      <c r="LA265" s="58"/>
      <c r="LB265" s="108"/>
      <c r="LC265" s="171"/>
      <c r="LD265" s="167">
        <f t="shared" si="2243"/>
        <v>0</v>
      </c>
      <c r="LE265" s="58"/>
      <c r="LF265" s="58"/>
      <c r="LG265" s="58"/>
      <c r="LH265" s="58"/>
      <c r="LI265" s="58"/>
      <c r="LJ265" s="58"/>
      <c r="LK265" s="58"/>
      <c r="LL265" s="58"/>
      <c r="LM265" s="58"/>
      <c r="LN265" s="58"/>
      <c r="LO265" s="59"/>
      <c r="LP265" s="58"/>
      <c r="LQ265" s="58"/>
      <c r="LR265" s="58"/>
      <c r="LS265" s="108"/>
      <c r="LT265" s="167">
        <f t="shared" si="2244"/>
        <v>0</v>
      </c>
      <c r="LU265" s="58"/>
      <c r="LV265" s="58"/>
      <c r="LW265" s="58"/>
      <c r="LX265" s="58"/>
      <c r="LY265" s="58"/>
      <c r="LZ265" s="58"/>
      <c r="MA265" s="58"/>
      <c r="MB265" s="58"/>
      <c r="MC265" s="58"/>
      <c r="MD265" s="58"/>
      <c r="ME265" s="59"/>
      <c r="MF265" s="58"/>
      <c r="MG265" s="58"/>
      <c r="MH265" s="58"/>
      <c r="MI265" s="108"/>
      <c r="MJ265" s="167">
        <f t="shared" si="2245"/>
        <v>0</v>
      </c>
      <c r="MK265" s="58"/>
      <c r="ML265" s="58"/>
      <c r="MM265" s="58"/>
      <c r="MN265" s="58"/>
      <c r="MO265" s="58"/>
      <c r="MP265" s="58"/>
      <c r="MQ265" s="58"/>
      <c r="MR265" s="58"/>
      <c r="MS265" s="58"/>
      <c r="MT265" s="58"/>
      <c r="MU265" s="59"/>
      <c r="MV265" s="58"/>
      <c r="MW265" s="58"/>
      <c r="MX265" s="58"/>
      <c r="MY265" s="108"/>
      <c r="MZ265" s="167">
        <f t="shared" si="2246"/>
        <v>0</v>
      </c>
      <c r="NA265" s="58"/>
      <c r="NB265" s="58"/>
      <c r="NC265" s="58"/>
      <c r="ND265" s="58"/>
      <c r="NE265" s="58"/>
      <c r="NF265" s="58"/>
      <c r="NG265" s="58"/>
      <c r="NH265" s="58"/>
      <c r="NI265" s="58"/>
      <c r="NJ265" s="58"/>
      <c r="NK265" s="59"/>
      <c r="NL265" s="58"/>
      <c r="NM265" s="58"/>
      <c r="NN265" s="58"/>
      <c r="NO265" s="108"/>
      <c r="NP265" s="167">
        <f t="shared" si="2247"/>
        <v>0</v>
      </c>
      <c r="NQ265" s="58"/>
      <c r="NR265" s="58"/>
      <c r="NS265" s="58"/>
      <c r="NT265" s="58"/>
      <c r="NU265" s="58"/>
      <c r="NV265" s="58"/>
      <c r="NW265" s="58"/>
      <c r="NX265" s="58"/>
      <c r="NY265" s="58"/>
      <c r="NZ265" s="58"/>
      <c r="OA265" s="59"/>
      <c r="OB265" s="58"/>
      <c r="OC265" s="58"/>
      <c r="OD265" s="58"/>
      <c r="OE265" s="108"/>
      <c r="OF265" s="167">
        <f t="shared" si="2248"/>
        <v>0</v>
      </c>
      <c r="OG265" s="58"/>
      <c r="OH265" s="58"/>
      <c r="OI265" s="58"/>
      <c r="OJ265" s="58"/>
      <c r="OK265" s="58"/>
      <c r="OL265" s="58"/>
      <c r="OM265" s="58"/>
      <c r="ON265" s="58"/>
      <c r="OO265" s="58"/>
      <c r="OP265" s="58"/>
      <c r="OQ265" s="59"/>
      <c r="OR265" s="58"/>
      <c r="OS265" s="58"/>
      <c r="OT265" s="58"/>
      <c r="OU265" s="108"/>
      <c r="OV265" s="167">
        <f t="shared" si="2249"/>
        <v>0</v>
      </c>
      <c r="OW265" s="58"/>
      <c r="OX265" s="58"/>
      <c r="OY265" s="58"/>
      <c r="OZ265" s="58"/>
      <c r="PA265" s="58"/>
      <c r="PB265" s="58"/>
      <c r="PC265" s="58"/>
      <c r="PD265" s="58"/>
      <c r="PE265" s="58"/>
      <c r="PF265" s="58"/>
      <c r="PG265" s="59"/>
      <c r="PH265" s="58"/>
      <c r="PI265" s="58"/>
      <c r="PJ265" s="58"/>
      <c r="PK265" s="108"/>
      <c r="PL265" s="167">
        <f t="shared" si="2250"/>
        <v>0</v>
      </c>
      <c r="PM265" s="58"/>
      <c r="PN265" s="58"/>
      <c r="PO265" s="58"/>
      <c r="PP265" s="58"/>
      <c r="PQ265" s="58"/>
      <c r="PR265" s="58"/>
      <c r="PS265" s="58"/>
      <c r="PT265" s="58"/>
      <c r="PU265" s="58"/>
      <c r="PV265" s="58"/>
      <c r="PW265" s="59"/>
      <c r="PX265" s="58"/>
      <c r="PY265" s="58"/>
      <c r="PZ265" s="58"/>
      <c r="QA265" s="108"/>
      <c r="QB265" s="167">
        <f t="shared" si="2251"/>
        <v>0</v>
      </c>
      <c r="QC265" s="58"/>
      <c r="QD265" s="58"/>
      <c r="QE265" s="58"/>
      <c r="QF265" s="58"/>
      <c r="QG265" s="58"/>
      <c r="QH265" s="58"/>
      <c r="QI265" s="58"/>
      <c r="QJ265" s="58"/>
      <c r="QK265" s="58"/>
      <c r="QL265" s="58"/>
      <c r="QM265" s="59"/>
      <c r="QN265" s="58"/>
      <c r="QO265" s="58"/>
      <c r="QP265" s="58"/>
      <c r="QQ265" s="108"/>
      <c r="QR265" s="167">
        <f t="shared" si="2252"/>
        <v>0</v>
      </c>
      <c r="QS265" s="58"/>
      <c r="QT265" s="58"/>
      <c r="QU265" s="58"/>
      <c r="QV265" s="58"/>
      <c r="QW265" s="58"/>
      <c r="QX265" s="58"/>
      <c r="QY265" s="58"/>
      <c r="QZ265" s="58"/>
      <c r="RA265" s="58"/>
      <c r="RB265" s="58"/>
      <c r="RC265" s="59"/>
      <c r="RD265" s="58"/>
      <c r="RE265" s="58"/>
      <c r="RF265" s="58"/>
      <c r="RG265" s="58"/>
      <c r="RH265" s="58"/>
      <c r="RI265" s="58"/>
      <c r="RJ265" s="58"/>
      <c r="RK265" s="58"/>
      <c r="RL265" s="58"/>
      <c r="RM265" s="58"/>
      <c r="RN265" s="58"/>
      <c r="RO265" s="58"/>
      <c r="RP265" s="58"/>
      <c r="RQ265" s="108"/>
      <c r="RR265" s="171"/>
      <c r="RS265" s="167">
        <f t="shared" si="2253"/>
        <v>0</v>
      </c>
      <c r="RT265" s="58"/>
      <c r="RU265" s="58"/>
      <c r="RV265" s="58"/>
      <c r="RW265" s="58"/>
      <c r="RX265" s="58"/>
      <c r="RY265" s="58"/>
      <c r="RZ265" s="58"/>
      <c r="SA265" s="58"/>
      <c r="SB265" s="58"/>
      <c r="SC265" s="58"/>
      <c r="SD265" s="59"/>
      <c r="SE265" s="58"/>
      <c r="SF265" s="58"/>
      <c r="SG265" s="58"/>
      <c r="SH265" s="108"/>
      <c r="SI265" s="167">
        <f t="shared" si="2254"/>
        <v>0</v>
      </c>
      <c r="SJ265" s="58"/>
      <c r="SK265" s="58"/>
      <c r="SL265" s="58"/>
      <c r="SM265" s="58"/>
      <c r="SN265" s="58"/>
      <c r="SO265" s="58"/>
      <c r="SP265" s="58"/>
      <c r="SQ265" s="58"/>
      <c r="SR265" s="58"/>
      <c r="SS265" s="58"/>
      <c r="ST265" s="59"/>
      <c r="SU265" s="58"/>
      <c r="SV265" s="58"/>
      <c r="SW265" s="58"/>
      <c r="SX265" s="108"/>
      <c r="SY265" s="167">
        <f t="shared" si="2255"/>
        <v>0</v>
      </c>
      <c r="SZ265" s="58"/>
      <c r="TA265" s="58"/>
      <c r="TB265" s="58"/>
      <c r="TC265" s="58"/>
      <c r="TD265" s="58"/>
      <c r="TE265" s="58"/>
      <c r="TF265" s="58"/>
      <c r="TG265" s="58"/>
      <c r="TH265" s="58"/>
      <c r="TI265" s="58"/>
      <c r="TJ265" s="59"/>
      <c r="TK265" s="58"/>
      <c r="TL265" s="58"/>
      <c r="TM265" s="58"/>
      <c r="TN265" s="108"/>
      <c r="TO265" s="167">
        <f t="shared" si="2256"/>
        <v>0</v>
      </c>
      <c r="TP265" s="58"/>
      <c r="TQ265" s="58"/>
      <c r="TR265" s="58"/>
      <c r="TS265" s="58"/>
      <c r="TT265" s="58"/>
      <c r="TU265" s="58"/>
      <c r="TV265" s="58"/>
      <c r="TW265" s="58"/>
      <c r="TX265" s="58"/>
      <c r="TY265" s="58"/>
      <c r="TZ265" s="59"/>
      <c r="UA265" s="58"/>
      <c r="UB265" s="58"/>
      <c r="UC265" s="58"/>
      <c r="UD265" s="108"/>
      <c r="UE265" s="167">
        <f t="shared" si="2257"/>
        <v>0</v>
      </c>
      <c r="UF265" s="58"/>
      <c r="UG265" s="58"/>
      <c r="UH265" s="58"/>
      <c r="UI265" s="58"/>
      <c r="UJ265" s="58"/>
      <c r="UK265" s="58"/>
      <c r="UL265" s="58"/>
      <c r="UM265" s="58"/>
      <c r="UN265" s="58"/>
      <c r="UO265" s="58"/>
      <c r="UP265" s="59"/>
      <c r="UQ265" s="58"/>
      <c r="UR265" s="58"/>
      <c r="US265" s="58"/>
      <c r="UT265" s="58"/>
      <c r="UU265" s="58"/>
      <c r="UV265" s="58"/>
      <c r="UW265" s="58"/>
      <c r="UX265" s="58"/>
      <c r="UY265" s="58"/>
      <c r="UZ265" s="58"/>
      <c r="VA265" s="58"/>
      <c r="VB265" s="58"/>
      <c r="VC265" s="58"/>
      <c r="VD265" s="108"/>
      <c r="VE265" s="9" t="str">
        <f t="shared" si="1698"/>
        <v>-</v>
      </c>
    </row>
    <row r="266" spans="1:577" ht="20.149999999999999" customHeight="1">
      <c r="A266" s="21"/>
      <c r="B266" s="21"/>
      <c r="C266" s="22">
        <v>65044</v>
      </c>
      <c r="D266" s="23" t="s">
        <v>244</v>
      </c>
      <c r="E266" s="191">
        <f>SUM(F266:I266)</f>
        <v>0</v>
      </c>
      <c r="F266" s="192"/>
      <c r="G266" s="192"/>
      <c r="H266" s="193"/>
      <c r="I266" s="227"/>
      <c r="J266" s="239">
        <f t="shared" si="2226"/>
        <v>0</v>
      </c>
      <c r="K266" s="59"/>
      <c r="L266" s="58"/>
      <c r="M266" s="58"/>
      <c r="N266" s="58"/>
      <c r="O266" s="58"/>
      <c r="P266" s="58"/>
      <c r="Q266" s="58"/>
      <c r="R266" s="58"/>
      <c r="S266" s="58"/>
      <c r="T266" s="58"/>
      <c r="U266" s="59"/>
      <c r="V266" s="58"/>
      <c r="W266" s="58"/>
      <c r="X266" s="58"/>
      <c r="Y266" s="108"/>
      <c r="Z266" s="167">
        <f t="shared" si="2227"/>
        <v>0</v>
      </c>
      <c r="AA266" s="58"/>
      <c r="AB266" s="58"/>
      <c r="AC266" s="58"/>
      <c r="AD266" s="58"/>
      <c r="AE266" s="58"/>
      <c r="AF266" s="58"/>
      <c r="AG266" s="58"/>
      <c r="AH266" s="58"/>
      <c r="AI266" s="58"/>
      <c r="AJ266" s="58"/>
      <c r="AK266" s="59"/>
      <c r="AL266" s="58"/>
      <c r="AM266" s="58"/>
      <c r="AN266" s="58"/>
      <c r="AO266" s="108"/>
      <c r="AP266" s="167">
        <f t="shared" si="2228"/>
        <v>0</v>
      </c>
      <c r="AQ266" s="58"/>
      <c r="AR266" s="58"/>
      <c r="AS266" s="58"/>
      <c r="AT266" s="58"/>
      <c r="AU266" s="58"/>
      <c r="AV266" s="58"/>
      <c r="AW266" s="58"/>
      <c r="AX266" s="58"/>
      <c r="AY266" s="58"/>
      <c r="AZ266" s="58"/>
      <c r="BA266" s="59"/>
      <c r="BB266" s="58"/>
      <c r="BC266" s="58"/>
      <c r="BD266" s="58"/>
      <c r="BE266" s="108"/>
      <c r="BF266" s="167">
        <f t="shared" si="2229"/>
        <v>0</v>
      </c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9"/>
      <c r="BR266" s="58"/>
      <c r="BS266" s="58"/>
      <c r="BT266" s="58"/>
      <c r="BU266" s="108"/>
      <c r="BV266" s="167">
        <f t="shared" si="2230"/>
        <v>0</v>
      </c>
      <c r="BW266" s="58"/>
      <c r="BX266" s="58"/>
      <c r="BY266" s="58"/>
      <c r="BZ266" s="58"/>
      <c r="CA266" s="58"/>
      <c r="CB266" s="58"/>
      <c r="CC266" s="58"/>
      <c r="CD266" s="58"/>
      <c r="CE266" s="58"/>
      <c r="CF266" s="58"/>
      <c r="CG266" s="59"/>
      <c r="CH266" s="58"/>
      <c r="CI266" s="58"/>
      <c r="CJ266" s="58"/>
      <c r="CK266" s="58"/>
      <c r="CL266" s="58"/>
      <c r="CM266" s="58"/>
      <c r="CN266" s="58"/>
      <c r="CO266" s="58"/>
      <c r="CP266" s="58"/>
      <c r="CQ266" s="58"/>
      <c r="CR266" s="58"/>
      <c r="CS266" s="58"/>
      <c r="CT266" s="58"/>
      <c r="CU266" s="108"/>
      <c r="CV266" s="171"/>
      <c r="CW266" s="167">
        <f t="shared" si="2231"/>
        <v>0</v>
      </c>
      <c r="CX266" s="58"/>
      <c r="CY266" s="58"/>
      <c r="CZ266" s="58"/>
      <c r="DA266" s="58"/>
      <c r="DB266" s="58"/>
      <c r="DC266" s="58"/>
      <c r="DD266" s="58"/>
      <c r="DE266" s="58"/>
      <c r="DF266" s="58"/>
      <c r="DG266" s="58"/>
      <c r="DH266" s="59"/>
      <c r="DI266" s="58"/>
      <c r="DJ266" s="58"/>
      <c r="DK266" s="58"/>
      <c r="DL266" s="108"/>
      <c r="DM266" s="167">
        <f t="shared" si="2232"/>
        <v>0</v>
      </c>
      <c r="DN266" s="58"/>
      <c r="DO266" s="58"/>
      <c r="DP266" s="58"/>
      <c r="DQ266" s="58"/>
      <c r="DR266" s="58"/>
      <c r="DS266" s="58"/>
      <c r="DT266" s="58"/>
      <c r="DU266" s="58"/>
      <c r="DV266" s="58"/>
      <c r="DW266" s="58"/>
      <c r="DX266" s="59"/>
      <c r="DY266" s="58"/>
      <c r="DZ266" s="58"/>
      <c r="EA266" s="58"/>
      <c r="EB266" s="108"/>
      <c r="EC266" s="167">
        <f t="shared" si="2233"/>
        <v>0</v>
      </c>
      <c r="ED266" s="58"/>
      <c r="EE266" s="58"/>
      <c r="EF266" s="58"/>
      <c r="EG266" s="58"/>
      <c r="EH266" s="58"/>
      <c r="EI266" s="58"/>
      <c r="EJ266" s="58"/>
      <c r="EK266" s="58"/>
      <c r="EL266" s="58"/>
      <c r="EM266" s="58"/>
      <c r="EN266" s="59"/>
      <c r="EO266" s="58"/>
      <c r="EP266" s="58"/>
      <c r="EQ266" s="58"/>
      <c r="ER266" s="108"/>
      <c r="ES266" s="167">
        <f t="shared" si="2234"/>
        <v>0</v>
      </c>
      <c r="ET266" s="58"/>
      <c r="EU266" s="58"/>
      <c r="EV266" s="58"/>
      <c r="EW266" s="58"/>
      <c r="EX266" s="58"/>
      <c r="EY266" s="58"/>
      <c r="EZ266" s="58"/>
      <c r="FA266" s="58"/>
      <c r="FB266" s="58"/>
      <c r="FC266" s="58"/>
      <c r="FD266" s="59"/>
      <c r="FE266" s="58"/>
      <c r="FF266" s="58"/>
      <c r="FG266" s="58"/>
      <c r="FH266" s="108"/>
      <c r="FI266" s="167">
        <f t="shared" si="2235"/>
        <v>0</v>
      </c>
      <c r="FJ266" s="58"/>
      <c r="FK266" s="58"/>
      <c r="FL266" s="58"/>
      <c r="FM266" s="58"/>
      <c r="FN266" s="58"/>
      <c r="FO266" s="58"/>
      <c r="FP266" s="58"/>
      <c r="FQ266" s="58"/>
      <c r="FR266" s="58"/>
      <c r="FS266" s="58"/>
      <c r="FT266" s="59"/>
      <c r="FU266" s="58"/>
      <c r="FV266" s="58"/>
      <c r="FW266" s="58"/>
      <c r="FX266" s="108"/>
      <c r="FY266" s="167">
        <f t="shared" si="2236"/>
        <v>0</v>
      </c>
      <c r="FZ266" s="58"/>
      <c r="GA266" s="58"/>
      <c r="GB266" s="58"/>
      <c r="GC266" s="58"/>
      <c r="GD266" s="58"/>
      <c r="GE266" s="58"/>
      <c r="GF266" s="58"/>
      <c r="GG266" s="58"/>
      <c r="GH266" s="58"/>
      <c r="GI266" s="58"/>
      <c r="GJ266" s="59"/>
      <c r="GK266" s="58"/>
      <c r="GL266" s="58"/>
      <c r="GM266" s="58"/>
      <c r="GN266" s="108"/>
      <c r="GO266" s="167">
        <f t="shared" si="2237"/>
        <v>0</v>
      </c>
      <c r="GP266" s="58"/>
      <c r="GQ266" s="58"/>
      <c r="GR266" s="58"/>
      <c r="GS266" s="58"/>
      <c r="GT266" s="58"/>
      <c r="GU266" s="58"/>
      <c r="GV266" s="58"/>
      <c r="GW266" s="58"/>
      <c r="GX266" s="58"/>
      <c r="GY266" s="58"/>
      <c r="GZ266" s="59"/>
      <c r="HA266" s="58"/>
      <c r="HB266" s="58"/>
      <c r="HC266" s="58"/>
      <c r="HD266" s="58"/>
      <c r="HE266" s="58"/>
      <c r="HF266" s="58"/>
      <c r="HG266" s="58"/>
      <c r="HH266" s="58"/>
      <c r="HI266" s="58"/>
      <c r="HJ266" s="58"/>
      <c r="HK266" s="58"/>
      <c r="HL266" s="58"/>
      <c r="HM266" s="58"/>
      <c r="HN266" s="108"/>
      <c r="HO266" s="170"/>
      <c r="HP266" s="171"/>
      <c r="HQ266" s="167">
        <f t="shared" si="2238"/>
        <v>0</v>
      </c>
      <c r="HR266" s="58"/>
      <c r="HS266" s="58"/>
      <c r="HT266" s="58"/>
      <c r="HU266" s="58"/>
      <c r="HV266" s="58"/>
      <c r="HW266" s="58"/>
      <c r="HX266" s="58"/>
      <c r="HY266" s="58"/>
      <c r="HZ266" s="58"/>
      <c r="IA266" s="58"/>
      <c r="IB266" s="59"/>
      <c r="IC266" s="58"/>
      <c r="ID266" s="58"/>
      <c r="IE266" s="58"/>
      <c r="IF266" s="108"/>
      <c r="IG266" s="167">
        <f t="shared" si="2239"/>
        <v>0</v>
      </c>
      <c r="IH266" s="58"/>
      <c r="II266" s="58"/>
      <c r="IJ266" s="58"/>
      <c r="IK266" s="58"/>
      <c r="IL266" s="58"/>
      <c r="IM266" s="58"/>
      <c r="IN266" s="58"/>
      <c r="IO266" s="58"/>
      <c r="IP266" s="58"/>
      <c r="IQ266" s="58"/>
      <c r="IR266" s="59"/>
      <c r="IS266" s="58"/>
      <c r="IT266" s="58"/>
      <c r="IU266" s="58"/>
      <c r="IV266" s="108"/>
      <c r="IW266" s="167">
        <f t="shared" si="2240"/>
        <v>0</v>
      </c>
      <c r="IX266" s="58"/>
      <c r="IY266" s="58"/>
      <c r="IZ266" s="58"/>
      <c r="JA266" s="58"/>
      <c r="JB266" s="58"/>
      <c r="JC266" s="58"/>
      <c r="JD266" s="58"/>
      <c r="JE266" s="58"/>
      <c r="JF266" s="58"/>
      <c r="JG266" s="58"/>
      <c r="JH266" s="59"/>
      <c r="JI266" s="58"/>
      <c r="JJ266" s="58"/>
      <c r="JK266" s="58"/>
      <c r="JL266" s="108"/>
      <c r="JM266" s="167">
        <f t="shared" si="2241"/>
        <v>0</v>
      </c>
      <c r="JN266" s="58"/>
      <c r="JO266" s="58"/>
      <c r="JP266" s="58"/>
      <c r="JQ266" s="58"/>
      <c r="JR266" s="58"/>
      <c r="JS266" s="58"/>
      <c r="JT266" s="58"/>
      <c r="JU266" s="58"/>
      <c r="JV266" s="58"/>
      <c r="JW266" s="58"/>
      <c r="JX266" s="59"/>
      <c r="JY266" s="58"/>
      <c r="JZ266" s="58"/>
      <c r="KA266" s="58"/>
      <c r="KB266" s="108"/>
      <c r="KC266" s="167">
        <f t="shared" si="2242"/>
        <v>0</v>
      </c>
      <c r="KD266" s="58"/>
      <c r="KE266" s="58"/>
      <c r="KF266" s="58"/>
      <c r="KG266" s="58"/>
      <c r="KH266" s="58"/>
      <c r="KI266" s="58"/>
      <c r="KJ266" s="58"/>
      <c r="KK266" s="58"/>
      <c r="KL266" s="58"/>
      <c r="KM266" s="58"/>
      <c r="KN266" s="59"/>
      <c r="KO266" s="58"/>
      <c r="KP266" s="58"/>
      <c r="KQ266" s="58"/>
      <c r="KR266" s="58"/>
      <c r="KS266" s="58"/>
      <c r="KT266" s="58"/>
      <c r="KU266" s="58"/>
      <c r="KV266" s="58"/>
      <c r="KW266" s="58"/>
      <c r="KX266" s="58"/>
      <c r="KY266" s="58"/>
      <c r="KZ266" s="58"/>
      <c r="LA266" s="58"/>
      <c r="LB266" s="108"/>
      <c r="LC266" s="171"/>
      <c r="LD266" s="167">
        <f t="shared" si="2243"/>
        <v>0</v>
      </c>
      <c r="LE266" s="58"/>
      <c r="LF266" s="58"/>
      <c r="LG266" s="58"/>
      <c r="LH266" s="58"/>
      <c r="LI266" s="58"/>
      <c r="LJ266" s="58"/>
      <c r="LK266" s="58"/>
      <c r="LL266" s="58"/>
      <c r="LM266" s="58"/>
      <c r="LN266" s="58"/>
      <c r="LO266" s="59"/>
      <c r="LP266" s="58"/>
      <c r="LQ266" s="58"/>
      <c r="LR266" s="58"/>
      <c r="LS266" s="108"/>
      <c r="LT266" s="167">
        <f t="shared" si="2244"/>
        <v>0</v>
      </c>
      <c r="LU266" s="58"/>
      <c r="LV266" s="58"/>
      <c r="LW266" s="58"/>
      <c r="LX266" s="58"/>
      <c r="LY266" s="58"/>
      <c r="LZ266" s="58"/>
      <c r="MA266" s="58"/>
      <c r="MB266" s="58"/>
      <c r="MC266" s="58"/>
      <c r="MD266" s="58"/>
      <c r="ME266" s="59"/>
      <c r="MF266" s="58"/>
      <c r="MG266" s="58"/>
      <c r="MH266" s="58"/>
      <c r="MI266" s="108"/>
      <c r="MJ266" s="167">
        <f t="shared" si="2245"/>
        <v>0</v>
      </c>
      <c r="MK266" s="58"/>
      <c r="ML266" s="58"/>
      <c r="MM266" s="58"/>
      <c r="MN266" s="58"/>
      <c r="MO266" s="58"/>
      <c r="MP266" s="58"/>
      <c r="MQ266" s="58"/>
      <c r="MR266" s="58"/>
      <c r="MS266" s="58"/>
      <c r="MT266" s="58"/>
      <c r="MU266" s="59"/>
      <c r="MV266" s="58"/>
      <c r="MW266" s="58"/>
      <c r="MX266" s="58"/>
      <c r="MY266" s="108"/>
      <c r="MZ266" s="167">
        <f t="shared" si="2246"/>
        <v>0</v>
      </c>
      <c r="NA266" s="58"/>
      <c r="NB266" s="58"/>
      <c r="NC266" s="58"/>
      <c r="ND266" s="58"/>
      <c r="NE266" s="58"/>
      <c r="NF266" s="58"/>
      <c r="NG266" s="58"/>
      <c r="NH266" s="58"/>
      <c r="NI266" s="58"/>
      <c r="NJ266" s="58"/>
      <c r="NK266" s="59"/>
      <c r="NL266" s="58"/>
      <c r="NM266" s="58"/>
      <c r="NN266" s="58"/>
      <c r="NO266" s="108"/>
      <c r="NP266" s="167">
        <f t="shared" si="2247"/>
        <v>0</v>
      </c>
      <c r="NQ266" s="58"/>
      <c r="NR266" s="58"/>
      <c r="NS266" s="58"/>
      <c r="NT266" s="58"/>
      <c r="NU266" s="58"/>
      <c r="NV266" s="58"/>
      <c r="NW266" s="58"/>
      <c r="NX266" s="58"/>
      <c r="NY266" s="58"/>
      <c r="NZ266" s="58"/>
      <c r="OA266" s="59"/>
      <c r="OB266" s="58"/>
      <c r="OC266" s="58"/>
      <c r="OD266" s="58"/>
      <c r="OE266" s="108"/>
      <c r="OF266" s="167">
        <f t="shared" si="2248"/>
        <v>0</v>
      </c>
      <c r="OG266" s="58"/>
      <c r="OH266" s="58"/>
      <c r="OI266" s="58"/>
      <c r="OJ266" s="58"/>
      <c r="OK266" s="58"/>
      <c r="OL266" s="58"/>
      <c r="OM266" s="58"/>
      <c r="ON266" s="58"/>
      <c r="OO266" s="58"/>
      <c r="OP266" s="58"/>
      <c r="OQ266" s="59"/>
      <c r="OR266" s="58"/>
      <c r="OS266" s="58"/>
      <c r="OT266" s="58"/>
      <c r="OU266" s="108"/>
      <c r="OV266" s="167">
        <f t="shared" si="2249"/>
        <v>0</v>
      </c>
      <c r="OW266" s="58"/>
      <c r="OX266" s="58"/>
      <c r="OY266" s="58"/>
      <c r="OZ266" s="58"/>
      <c r="PA266" s="58"/>
      <c r="PB266" s="58"/>
      <c r="PC266" s="58"/>
      <c r="PD266" s="58"/>
      <c r="PE266" s="58"/>
      <c r="PF266" s="58"/>
      <c r="PG266" s="59"/>
      <c r="PH266" s="58"/>
      <c r="PI266" s="58"/>
      <c r="PJ266" s="58"/>
      <c r="PK266" s="108"/>
      <c r="PL266" s="167">
        <f t="shared" si="2250"/>
        <v>0</v>
      </c>
      <c r="PM266" s="58"/>
      <c r="PN266" s="58"/>
      <c r="PO266" s="58"/>
      <c r="PP266" s="58"/>
      <c r="PQ266" s="58"/>
      <c r="PR266" s="58"/>
      <c r="PS266" s="58"/>
      <c r="PT266" s="58"/>
      <c r="PU266" s="58"/>
      <c r="PV266" s="58"/>
      <c r="PW266" s="59"/>
      <c r="PX266" s="58"/>
      <c r="PY266" s="58"/>
      <c r="PZ266" s="58"/>
      <c r="QA266" s="108"/>
      <c r="QB266" s="167">
        <f t="shared" si="2251"/>
        <v>0</v>
      </c>
      <c r="QC266" s="58"/>
      <c r="QD266" s="58"/>
      <c r="QE266" s="58"/>
      <c r="QF266" s="58"/>
      <c r="QG266" s="58"/>
      <c r="QH266" s="58"/>
      <c r="QI266" s="58"/>
      <c r="QJ266" s="58"/>
      <c r="QK266" s="58"/>
      <c r="QL266" s="58"/>
      <c r="QM266" s="59"/>
      <c r="QN266" s="58"/>
      <c r="QO266" s="58"/>
      <c r="QP266" s="58"/>
      <c r="QQ266" s="108"/>
      <c r="QR266" s="167">
        <f t="shared" si="2252"/>
        <v>0</v>
      </c>
      <c r="QS266" s="58"/>
      <c r="QT266" s="58"/>
      <c r="QU266" s="58"/>
      <c r="QV266" s="58"/>
      <c r="QW266" s="58"/>
      <c r="QX266" s="58"/>
      <c r="QY266" s="58"/>
      <c r="QZ266" s="58"/>
      <c r="RA266" s="58"/>
      <c r="RB266" s="58"/>
      <c r="RC266" s="59"/>
      <c r="RD266" s="58"/>
      <c r="RE266" s="58"/>
      <c r="RF266" s="58"/>
      <c r="RG266" s="58"/>
      <c r="RH266" s="58"/>
      <c r="RI266" s="58"/>
      <c r="RJ266" s="58"/>
      <c r="RK266" s="58"/>
      <c r="RL266" s="58"/>
      <c r="RM266" s="58"/>
      <c r="RN266" s="58"/>
      <c r="RO266" s="58"/>
      <c r="RP266" s="58"/>
      <c r="RQ266" s="108"/>
      <c r="RR266" s="171"/>
      <c r="RS266" s="167">
        <f t="shared" si="2253"/>
        <v>0</v>
      </c>
      <c r="RT266" s="58"/>
      <c r="RU266" s="58"/>
      <c r="RV266" s="58"/>
      <c r="RW266" s="58"/>
      <c r="RX266" s="58"/>
      <c r="RY266" s="58"/>
      <c r="RZ266" s="58"/>
      <c r="SA266" s="58"/>
      <c r="SB266" s="58"/>
      <c r="SC266" s="58"/>
      <c r="SD266" s="59"/>
      <c r="SE266" s="58"/>
      <c r="SF266" s="58"/>
      <c r="SG266" s="58"/>
      <c r="SH266" s="108"/>
      <c r="SI266" s="167">
        <f t="shared" si="2254"/>
        <v>0</v>
      </c>
      <c r="SJ266" s="58"/>
      <c r="SK266" s="58"/>
      <c r="SL266" s="58"/>
      <c r="SM266" s="58"/>
      <c r="SN266" s="58"/>
      <c r="SO266" s="58"/>
      <c r="SP266" s="58"/>
      <c r="SQ266" s="58"/>
      <c r="SR266" s="58"/>
      <c r="SS266" s="58"/>
      <c r="ST266" s="59"/>
      <c r="SU266" s="58"/>
      <c r="SV266" s="58"/>
      <c r="SW266" s="58"/>
      <c r="SX266" s="108"/>
      <c r="SY266" s="167">
        <f t="shared" si="2255"/>
        <v>0</v>
      </c>
      <c r="SZ266" s="58"/>
      <c r="TA266" s="58"/>
      <c r="TB266" s="58"/>
      <c r="TC266" s="58"/>
      <c r="TD266" s="58"/>
      <c r="TE266" s="58"/>
      <c r="TF266" s="58"/>
      <c r="TG266" s="58"/>
      <c r="TH266" s="58"/>
      <c r="TI266" s="58"/>
      <c r="TJ266" s="59"/>
      <c r="TK266" s="58"/>
      <c r="TL266" s="58"/>
      <c r="TM266" s="58"/>
      <c r="TN266" s="108"/>
      <c r="TO266" s="167">
        <f t="shared" si="2256"/>
        <v>0</v>
      </c>
      <c r="TP266" s="58"/>
      <c r="TQ266" s="58"/>
      <c r="TR266" s="58"/>
      <c r="TS266" s="58"/>
      <c r="TT266" s="58"/>
      <c r="TU266" s="58"/>
      <c r="TV266" s="58"/>
      <c r="TW266" s="58"/>
      <c r="TX266" s="58"/>
      <c r="TY266" s="58"/>
      <c r="TZ266" s="59"/>
      <c r="UA266" s="58"/>
      <c r="UB266" s="58"/>
      <c r="UC266" s="58"/>
      <c r="UD266" s="108"/>
      <c r="UE266" s="167">
        <f t="shared" si="2257"/>
        <v>0</v>
      </c>
      <c r="UF266" s="58"/>
      <c r="UG266" s="58"/>
      <c r="UH266" s="58"/>
      <c r="UI266" s="58"/>
      <c r="UJ266" s="58"/>
      <c r="UK266" s="58"/>
      <c r="UL266" s="58"/>
      <c r="UM266" s="58"/>
      <c r="UN266" s="58"/>
      <c r="UO266" s="58"/>
      <c r="UP266" s="59"/>
      <c r="UQ266" s="58"/>
      <c r="UR266" s="58"/>
      <c r="US266" s="58"/>
      <c r="UT266" s="58"/>
      <c r="UU266" s="58"/>
      <c r="UV266" s="58"/>
      <c r="UW266" s="58"/>
      <c r="UX266" s="58"/>
      <c r="UY266" s="58"/>
      <c r="UZ266" s="58"/>
      <c r="VA266" s="58"/>
      <c r="VB266" s="58"/>
      <c r="VC266" s="58"/>
      <c r="VD266" s="108"/>
      <c r="VE266" s="9" t="str">
        <f t="shared" si="1698"/>
        <v>-</v>
      </c>
    </row>
    <row r="267" spans="1:577" ht="20.149999999999999" customHeight="1">
      <c r="A267" s="21"/>
      <c r="B267" s="21"/>
      <c r="C267" s="22">
        <v>65045</v>
      </c>
      <c r="D267" s="23" t="s">
        <v>245</v>
      </c>
      <c r="E267" s="191">
        <f>SUM(F267:I267)</f>
        <v>0</v>
      </c>
      <c r="F267" s="192"/>
      <c r="G267" s="192"/>
      <c r="H267" s="193"/>
      <c r="I267" s="227"/>
      <c r="J267" s="239">
        <f t="shared" si="2226"/>
        <v>0</v>
      </c>
      <c r="K267" s="59"/>
      <c r="L267" s="58"/>
      <c r="M267" s="58"/>
      <c r="N267" s="58"/>
      <c r="O267" s="58"/>
      <c r="P267" s="58"/>
      <c r="Q267" s="58"/>
      <c r="R267" s="58"/>
      <c r="S267" s="58"/>
      <c r="T267" s="58"/>
      <c r="U267" s="59"/>
      <c r="V267" s="58"/>
      <c r="W267" s="58"/>
      <c r="X267" s="58"/>
      <c r="Y267" s="108"/>
      <c r="Z267" s="167">
        <f t="shared" si="2227"/>
        <v>0</v>
      </c>
      <c r="AA267" s="58"/>
      <c r="AB267" s="58"/>
      <c r="AC267" s="58"/>
      <c r="AD267" s="58"/>
      <c r="AE267" s="58"/>
      <c r="AF267" s="58"/>
      <c r="AG267" s="58"/>
      <c r="AH267" s="58"/>
      <c r="AI267" s="58"/>
      <c r="AJ267" s="58"/>
      <c r="AK267" s="59"/>
      <c r="AL267" s="58"/>
      <c r="AM267" s="58"/>
      <c r="AN267" s="58"/>
      <c r="AO267" s="108"/>
      <c r="AP267" s="167">
        <f t="shared" si="2228"/>
        <v>0</v>
      </c>
      <c r="AQ267" s="58"/>
      <c r="AR267" s="58"/>
      <c r="AS267" s="58"/>
      <c r="AT267" s="58"/>
      <c r="AU267" s="58"/>
      <c r="AV267" s="58"/>
      <c r="AW267" s="58"/>
      <c r="AX267" s="58"/>
      <c r="AY267" s="58"/>
      <c r="AZ267" s="58"/>
      <c r="BA267" s="59"/>
      <c r="BB267" s="58"/>
      <c r="BC267" s="58"/>
      <c r="BD267" s="58"/>
      <c r="BE267" s="108"/>
      <c r="BF267" s="167">
        <f t="shared" si="2229"/>
        <v>0</v>
      </c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9"/>
      <c r="BR267" s="58"/>
      <c r="BS267" s="58"/>
      <c r="BT267" s="58"/>
      <c r="BU267" s="108"/>
      <c r="BV267" s="167">
        <f t="shared" si="2230"/>
        <v>0</v>
      </c>
      <c r="BW267" s="58"/>
      <c r="BX267" s="58"/>
      <c r="BY267" s="58"/>
      <c r="BZ267" s="58"/>
      <c r="CA267" s="58"/>
      <c r="CB267" s="58"/>
      <c r="CC267" s="58"/>
      <c r="CD267" s="58"/>
      <c r="CE267" s="58"/>
      <c r="CF267" s="58"/>
      <c r="CG267" s="59"/>
      <c r="CH267" s="58"/>
      <c r="CI267" s="58"/>
      <c r="CJ267" s="58"/>
      <c r="CK267" s="58"/>
      <c r="CL267" s="58"/>
      <c r="CM267" s="58"/>
      <c r="CN267" s="58"/>
      <c r="CO267" s="58"/>
      <c r="CP267" s="58"/>
      <c r="CQ267" s="58"/>
      <c r="CR267" s="58"/>
      <c r="CS267" s="58"/>
      <c r="CT267" s="58"/>
      <c r="CU267" s="108"/>
      <c r="CV267" s="171"/>
      <c r="CW267" s="167">
        <f t="shared" si="2231"/>
        <v>0</v>
      </c>
      <c r="CX267" s="58"/>
      <c r="CY267" s="58"/>
      <c r="CZ267" s="58"/>
      <c r="DA267" s="58"/>
      <c r="DB267" s="58"/>
      <c r="DC267" s="58"/>
      <c r="DD267" s="58"/>
      <c r="DE267" s="58"/>
      <c r="DF267" s="58"/>
      <c r="DG267" s="58"/>
      <c r="DH267" s="59"/>
      <c r="DI267" s="58"/>
      <c r="DJ267" s="58"/>
      <c r="DK267" s="58"/>
      <c r="DL267" s="108"/>
      <c r="DM267" s="167">
        <f t="shared" si="2232"/>
        <v>0</v>
      </c>
      <c r="DN267" s="58"/>
      <c r="DO267" s="58"/>
      <c r="DP267" s="58"/>
      <c r="DQ267" s="58"/>
      <c r="DR267" s="58"/>
      <c r="DS267" s="58"/>
      <c r="DT267" s="58"/>
      <c r="DU267" s="58"/>
      <c r="DV267" s="58"/>
      <c r="DW267" s="58"/>
      <c r="DX267" s="59"/>
      <c r="DY267" s="58"/>
      <c r="DZ267" s="58"/>
      <c r="EA267" s="58"/>
      <c r="EB267" s="108"/>
      <c r="EC267" s="167">
        <f t="shared" si="2233"/>
        <v>0</v>
      </c>
      <c r="ED267" s="58"/>
      <c r="EE267" s="58"/>
      <c r="EF267" s="58"/>
      <c r="EG267" s="58"/>
      <c r="EH267" s="58"/>
      <c r="EI267" s="58"/>
      <c r="EJ267" s="58"/>
      <c r="EK267" s="58"/>
      <c r="EL267" s="58"/>
      <c r="EM267" s="58"/>
      <c r="EN267" s="59"/>
      <c r="EO267" s="58"/>
      <c r="EP267" s="58"/>
      <c r="EQ267" s="58"/>
      <c r="ER267" s="108"/>
      <c r="ES267" s="167">
        <f t="shared" si="2234"/>
        <v>0</v>
      </c>
      <c r="ET267" s="58"/>
      <c r="EU267" s="58"/>
      <c r="EV267" s="58"/>
      <c r="EW267" s="58"/>
      <c r="EX267" s="58"/>
      <c r="EY267" s="58"/>
      <c r="EZ267" s="58"/>
      <c r="FA267" s="58"/>
      <c r="FB267" s="58"/>
      <c r="FC267" s="58"/>
      <c r="FD267" s="59"/>
      <c r="FE267" s="58"/>
      <c r="FF267" s="58"/>
      <c r="FG267" s="58"/>
      <c r="FH267" s="108"/>
      <c r="FI267" s="167">
        <f t="shared" si="2235"/>
        <v>0</v>
      </c>
      <c r="FJ267" s="58"/>
      <c r="FK267" s="58"/>
      <c r="FL267" s="58"/>
      <c r="FM267" s="58"/>
      <c r="FN267" s="58"/>
      <c r="FO267" s="58"/>
      <c r="FP267" s="58"/>
      <c r="FQ267" s="58"/>
      <c r="FR267" s="58"/>
      <c r="FS267" s="58"/>
      <c r="FT267" s="59"/>
      <c r="FU267" s="58"/>
      <c r="FV267" s="58"/>
      <c r="FW267" s="58"/>
      <c r="FX267" s="108"/>
      <c r="FY267" s="167">
        <f t="shared" si="2236"/>
        <v>0</v>
      </c>
      <c r="FZ267" s="58"/>
      <c r="GA267" s="58"/>
      <c r="GB267" s="58"/>
      <c r="GC267" s="58"/>
      <c r="GD267" s="58"/>
      <c r="GE267" s="58"/>
      <c r="GF267" s="58"/>
      <c r="GG267" s="58"/>
      <c r="GH267" s="58"/>
      <c r="GI267" s="58"/>
      <c r="GJ267" s="59"/>
      <c r="GK267" s="58"/>
      <c r="GL267" s="58"/>
      <c r="GM267" s="58"/>
      <c r="GN267" s="108"/>
      <c r="GO267" s="167">
        <f t="shared" si="2237"/>
        <v>0</v>
      </c>
      <c r="GP267" s="58"/>
      <c r="GQ267" s="58"/>
      <c r="GR267" s="58"/>
      <c r="GS267" s="58"/>
      <c r="GT267" s="58"/>
      <c r="GU267" s="58"/>
      <c r="GV267" s="58"/>
      <c r="GW267" s="58"/>
      <c r="GX267" s="58"/>
      <c r="GY267" s="58"/>
      <c r="GZ267" s="59"/>
      <c r="HA267" s="58"/>
      <c r="HB267" s="58"/>
      <c r="HC267" s="58"/>
      <c r="HD267" s="58"/>
      <c r="HE267" s="58"/>
      <c r="HF267" s="58"/>
      <c r="HG267" s="58"/>
      <c r="HH267" s="58"/>
      <c r="HI267" s="58"/>
      <c r="HJ267" s="58"/>
      <c r="HK267" s="58"/>
      <c r="HL267" s="58"/>
      <c r="HM267" s="58"/>
      <c r="HN267" s="108"/>
      <c r="HO267" s="170"/>
      <c r="HP267" s="171"/>
      <c r="HQ267" s="167">
        <f t="shared" si="2238"/>
        <v>0</v>
      </c>
      <c r="HR267" s="58"/>
      <c r="HS267" s="58"/>
      <c r="HT267" s="58"/>
      <c r="HU267" s="58"/>
      <c r="HV267" s="58"/>
      <c r="HW267" s="58"/>
      <c r="HX267" s="58"/>
      <c r="HY267" s="58"/>
      <c r="HZ267" s="58"/>
      <c r="IA267" s="58"/>
      <c r="IB267" s="59"/>
      <c r="IC267" s="58"/>
      <c r="ID267" s="58"/>
      <c r="IE267" s="58"/>
      <c r="IF267" s="108"/>
      <c r="IG267" s="167">
        <f t="shared" si="2239"/>
        <v>0</v>
      </c>
      <c r="IH267" s="58"/>
      <c r="II267" s="58"/>
      <c r="IJ267" s="58"/>
      <c r="IK267" s="58"/>
      <c r="IL267" s="58"/>
      <c r="IM267" s="58"/>
      <c r="IN267" s="58"/>
      <c r="IO267" s="58"/>
      <c r="IP267" s="58"/>
      <c r="IQ267" s="58"/>
      <c r="IR267" s="59"/>
      <c r="IS267" s="58"/>
      <c r="IT267" s="58"/>
      <c r="IU267" s="58"/>
      <c r="IV267" s="108"/>
      <c r="IW267" s="167">
        <f t="shared" si="2240"/>
        <v>0</v>
      </c>
      <c r="IX267" s="58"/>
      <c r="IY267" s="58"/>
      <c r="IZ267" s="58"/>
      <c r="JA267" s="58"/>
      <c r="JB267" s="58"/>
      <c r="JC267" s="58"/>
      <c r="JD267" s="58"/>
      <c r="JE267" s="58"/>
      <c r="JF267" s="58"/>
      <c r="JG267" s="58"/>
      <c r="JH267" s="59"/>
      <c r="JI267" s="58"/>
      <c r="JJ267" s="58"/>
      <c r="JK267" s="58"/>
      <c r="JL267" s="108"/>
      <c r="JM267" s="167">
        <f t="shared" si="2241"/>
        <v>0</v>
      </c>
      <c r="JN267" s="58"/>
      <c r="JO267" s="58"/>
      <c r="JP267" s="58"/>
      <c r="JQ267" s="58"/>
      <c r="JR267" s="58"/>
      <c r="JS267" s="58"/>
      <c r="JT267" s="58"/>
      <c r="JU267" s="58"/>
      <c r="JV267" s="58"/>
      <c r="JW267" s="58"/>
      <c r="JX267" s="59"/>
      <c r="JY267" s="58"/>
      <c r="JZ267" s="58"/>
      <c r="KA267" s="58"/>
      <c r="KB267" s="108"/>
      <c r="KC267" s="167">
        <f t="shared" si="2242"/>
        <v>0</v>
      </c>
      <c r="KD267" s="58"/>
      <c r="KE267" s="58"/>
      <c r="KF267" s="58"/>
      <c r="KG267" s="58"/>
      <c r="KH267" s="58"/>
      <c r="KI267" s="58"/>
      <c r="KJ267" s="58"/>
      <c r="KK267" s="58"/>
      <c r="KL267" s="58"/>
      <c r="KM267" s="58"/>
      <c r="KN267" s="59"/>
      <c r="KO267" s="58"/>
      <c r="KP267" s="58"/>
      <c r="KQ267" s="58"/>
      <c r="KR267" s="58"/>
      <c r="KS267" s="58"/>
      <c r="KT267" s="58"/>
      <c r="KU267" s="58"/>
      <c r="KV267" s="58"/>
      <c r="KW267" s="58"/>
      <c r="KX267" s="58"/>
      <c r="KY267" s="58"/>
      <c r="KZ267" s="58"/>
      <c r="LA267" s="58"/>
      <c r="LB267" s="108"/>
      <c r="LC267" s="171"/>
      <c r="LD267" s="167">
        <f t="shared" si="2243"/>
        <v>0</v>
      </c>
      <c r="LE267" s="58"/>
      <c r="LF267" s="58"/>
      <c r="LG267" s="58"/>
      <c r="LH267" s="58"/>
      <c r="LI267" s="58"/>
      <c r="LJ267" s="58"/>
      <c r="LK267" s="58"/>
      <c r="LL267" s="58"/>
      <c r="LM267" s="58"/>
      <c r="LN267" s="58"/>
      <c r="LO267" s="59"/>
      <c r="LP267" s="58"/>
      <c r="LQ267" s="58"/>
      <c r="LR267" s="58"/>
      <c r="LS267" s="108"/>
      <c r="LT267" s="167">
        <f t="shared" si="2244"/>
        <v>0</v>
      </c>
      <c r="LU267" s="58"/>
      <c r="LV267" s="58"/>
      <c r="LW267" s="58"/>
      <c r="LX267" s="58"/>
      <c r="LY267" s="58"/>
      <c r="LZ267" s="58"/>
      <c r="MA267" s="58"/>
      <c r="MB267" s="58"/>
      <c r="MC267" s="58"/>
      <c r="MD267" s="58"/>
      <c r="ME267" s="59"/>
      <c r="MF267" s="58"/>
      <c r="MG267" s="58"/>
      <c r="MH267" s="58"/>
      <c r="MI267" s="108"/>
      <c r="MJ267" s="167">
        <f t="shared" si="2245"/>
        <v>0</v>
      </c>
      <c r="MK267" s="58"/>
      <c r="ML267" s="58"/>
      <c r="MM267" s="58"/>
      <c r="MN267" s="58"/>
      <c r="MO267" s="58"/>
      <c r="MP267" s="58"/>
      <c r="MQ267" s="58"/>
      <c r="MR267" s="58"/>
      <c r="MS267" s="58"/>
      <c r="MT267" s="58"/>
      <c r="MU267" s="59"/>
      <c r="MV267" s="58"/>
      <c r="MW267" s="58"/>
      <c r="MX267" s="58"/>
      <c r="MY267" s="108"/>
      <c r="MZ267" s="167">
        <f t="shared" si="2246"/>
        <v>0</v>
      </c>
      <c r="NA267" s="58"/>
      <c r="NB267" s="58"/>
      <c r="NC267" s="58"/>
      <c r="ND267" s="58"/>
      <c r="NE267" s="58"/>
      <c r="NF267" s="58"/>
      <c r="NG267" s="58"/>
      <c r="NH267" s="58"/>
      <c r="NI267" s="58"/>
      <c r="NJ267" s="58"/>
      <c r="NK267" s="59"/>
      <c r="NL267" s="58"/>
      <c r="NM267" s="58"/>
      <c r="NN267" s="58"/>
      <c r="NO267" s="108"/>
      <c r="NP267" s="167">
        <f t="shared" si="2247"/>
        <v>0</v>
      </c>
      <c r="NQ267" s="58"/>
      <c r="NR267" s="58"/>
      <c r="NS267" s="58"/>
      <c r="NT267" s="58"/>
      <c r="NU267" s="58"/>
      <c r="NV267" s="58"/>
      <c r="NW267" s="58"/>
      <c r="NX267" s="58"/>
      <c r="NY267" s="58"/>
      <c r="NZ267" s="58"/>
      <c r="OA267" s="59"/>
      <c r="OB267" s="58"/>
      <c r="OC267" s="58"/>
      <c r="OD267" s="58"/>
      <c r="OE267" s="108"/>
      <c r="OF267" s="167">
        <f t="shared" si="2248"/>
        <v>0</v>
      </c>
      <c r="OG267" s="58"/>
      <c r="OH267" s="58"/>
      <c r="OI267" s="58"/>
      <c r="OJ267" s="58"/>
      <c r="OK267" s="58"/>
      <c r="OL267" s="58"/>
      <c r="OM267" s="58"/>
      <c r="ON267" s="58"/>
      <c r="OO267" s="58"/>
      <c r="OP267" s="58"/>
      <c r="OQ267" s="59"/>
      <c r="OR267" s="58"/>
      <c r="OS267" s="58"/>
      <c r="OT267" s="58"/>
      <c r="OU267" s="108"/>
      <c r="OV267" s="167">
        <f t="shared" si="2249"/>
        <v>0</v>
      </c>
      <c r="OW267" s="58"/>
      <c r="OX267" s="58"/>
      <c r="OY267" s="58"/>
      <c r="OZ267" s="58"/>
      <c r="PA267" s="58"/>
      <c r="PB267" s="58"/>
      <c r="PC267" s="58"/>
      <c r="PD267" s="58"/>
      <c r="PE267" s="58"/>
      <c r="PF267" s="58"/>
      <c r="PG267" s="59"/>
      <c r="PH267" s="58"/>
      <c r="PI267" s="58"/>
      <c r="PJ267" s="58"/>
      <c r="PK267" s="108"/>
      <c r="PL267" s="167">
        <f t="shared" si="2250"/>
        <v>0</v>
      </c>
      <c r="PM267" s="58"/>
      <c r="PN267" s="58"/>
      <c r="PO267" s="58"/>
      <c r="PP267" s="58"/>
      <c r="PQ267" s="58"/>
      <c r="PR267" s="58"/>
      <c r="PS267" s="58"/>
      <c r="PT267" s="58"/>
      <c r="PU267" s="58"/>
      <c r="PV267" s="58"/>
      <c r="PW267" s="59"/>
      <c r="PX267" s="58"/>
      <c r="PY267" s="58"/>
      <c r="PZ267" s="58"/>
      <c r="QA267" s="108"/>
      <c r="QB267" s="167">
        <f t="shared" si="2251"/>
        <v>0</v>
      </c>
      <c r="QC267" s="58"/>
      <c r="QD267" s="58"/>
      <c r="QE267" s="58"/>
      <c r="QF267" s="58"/>
      <c r="QG267" s="58"/>
      <c r="QH267" s="58"/>
      <c r="QI267" s="58"/>
      <c r="QJ267" s="58"/>
      <c r="QK267" s="58"/>
      <c r="QL267" s="58"/>
      <c r="QM267" s="59"/>
      <c r="QN267" s="58"/>
      <c r="QO267" s="58"/>
      <c r="QP267" s="58"/>
      <c r="QQ267" s="108"/>
      <c r="QR267" s="167">
        <f t="shared" si="2252"/>
        <v>0</v>
      </c>
      <c r="QS267" s="58"/>
      <c r="QT267" s="58"/>
      <c r="QU267" s="58"/>
      <c r="QV267" s="58"/>
      <c r="QW267" s="58"/>
      <c r="QX267" s="58"/>
      <c r="QY267" s="58"/>
      <c r="QZ267" s="58"/>
      <c r="RA267" s="58"/>
      <c r="RB267" s="58"/>
      <c r="RC267" s="59"/>
      <c r="RD267" s="58"/>
      <c r="RE267" s="58"/>
      <c r="RF267" s="58"/>
      <c r="RG267" s="58"/>
      <c r="RH267" s="58"/>
      <c r="RI267" s="58"/>
      <c r="RJ267" s="58"/>
      <c r="RK267" s="58"/>
      <c r="RL267" s="58"/>
      <c r="RM267" s="58"/>
      <c r="RN267" s="58"/>
      <c r="RO267" s="58"/>
      <c r="RP267" s="58"/>
      <c r="RQ267" s="108"/>
      <c r="RR267" s="171"/>
      <c r="RS267" s="167">
        <f t="shared" si="2253"/>
        <v>0</v>
      </c>
      <c r="RT267" s="58"/>
      <c r="RU267" s="58"/>
      <c r="RV267" s="58"/>
      <c r="RW267" s="58"/>
      <c r="RX267" s="58"/>
      <c r="RY267" s="58"/>
      <c r="RZ267" s="58"/>
      <c r="SA267" s="58"/>
      <c r="SB267" s="58"/>
      <c r="SC267" s="58"/>
      <c r="SD267" s="59"/>
      <c r="SE267" s="58"/>
      <c r="SF267" s="58"/>
      <c r="SG267" s="58"/>
      <c r="SH267" s="108"/>
      <c r="SI267" s="167">
        <f t="shared" si="2254"/>
        <v>0</v>
      </c>
      <c r="SJ267" s="58"/>
      <c r="SK267" s="58"/>
      <c r="SL267" s="58"/>
      <c r="SM267" s="58"/>
      <c r="SN267" s="58"/>
      <c r="SO267" s="58"/>
      <c r="SP267" s="58"/>
      <c r="SQ267" s="58"/>
      <c r="SR267" s="58"/>
      <c r="SS267" s="58"/>
      <c r="ST267" s="59"/>
      <c r="SU267" s="58"/>
      <c r="SV267" s="58"/>
      <c r="SW267" s="58"/>
      <c r="SX267" s="108"/>
      <c r="SY267" s="167">
        <f t="shared" si="2255"/>
        <v>0</v>
      </c>
      <c r="SZ267" s="58"/>
      <c r="TA267" s="58"/>
      <c r="TB267" s="58"/>
      <c r="TC267" s="58"/>
      <c r="TD267" s="58"/>
      <c r="TE267" s="58"/>
      <c r="TF267" s="58"/>
      <c r="TG267" s="58"/>
      <c r="TH267" s="58"/>
      <c r="TI267" s="58"/>
      <c r="TJ267" s="59"/>
      <c r="TK267" s="58"/>
      <c r="TL267" s="58"/>
      <c r="TM267" s="58"/>
      <c r="TN267" s="108"/>
      <c r="TO267" s="167">
        <f t="shared" si="2256"/>
        <v>0</v>
      </c>
      <c r="TP267" s="58"/>
      <c r="TQ267" s="58"/>
      <c r="TR267" s="58"/>
      <c r="TS267" s="58"/>
      <c r="TT267" s="58"/>
      <c r="TU267" s="58"/>
      <c r="TV267" s="58"/>
      <c r="TW267" s="58"/>
      <c r="TX267" s="58"/>
      <c r="TY267" s="58"/>
      <c r="TZ267" s="59"/>
      <c r="UA267" s="58"/>
      <c r="UB267" s="58"/>
      <c r="UC267" s="58"/>
      <c r="UD267" s="108"/>
      <c r="UE267" s="167">
        <f t="shared" si="2257"/>
        <v>0</v>
      </c>
      <c r="UF267" s="58"/>
      <c r="UG267" s="58"/>
      <c r="UH267" s="58"/>
      <c r="UI267" s="58"/>
      <c r="UJ267" s="58"/>
      <c r="UK267" s="58"/>
      <c r="UL267" s="58"/>
      <c r="UM267" s="58"/>
      <c r="UN267" s="58"/>
      <c r="UO267" s="58"/>
      <c r="UP267" s="59"/>
      <c r="UQ267" s="58"/>
      <c r="UR267" s="58"/>
      <c r="US267" s="58"/>
      <c r="UT267" s="58"/>
      <c r="UU267" s="58"/>
      <c r="UV267" s="58"/>
      <c r="UW267" s="58"/>
      <c r="UX267" s="58"/>
      <c r="UY267" s="58"/>
      <c r="UZ267" s="58"/>
      <c r="VA267" s="58"/>
      <c r="VB267" s="58"/>
      <c r="VC267" s="58"/>
      <c r="VD267" s="108"/>
      <c r="VE267" s="9" t="str">
        <f t="shared" si="1698"/>
        <v>-</v>
      </c>
    </row>
    <row r="268" spans="1:577" ht="20.149999999999999" customHeight="1">
      <c r="A268" s="18"/>
      <c r="B268" s="18">
        <v>6505</v>
      </c>
      <c r="C268" s="18"/>
      <c r="D268" s="19" t="s">
        <v>246</v>
      </c>
      <c r="E268" s="200">
        <f t="shared" ref="E268:BP268" si="2258">SUM(E269:E270)</f>
        <v>0</v>
      </c>
      <c r="F268" s="201">
        <f t="shared" si="2258"/>
        <v>0</v>
      </c>
      <c r="G268" s="201">
        <f t="shared" si="2258"/>
        <v>0</v>
      </c>
      <c r="H268" s="202">
        <f t="shared" si="2258"/>
        <v>0</v>
      </c>
      <c r="I268" s="230">
        <f t="shared" si="2258"/>
        <v>0</v>
      </c>
      <c r="J268" s="201">
        <f t="shared" si="2258"/>
        <v>0</v>
      </c>
      <c r="K268" s="65">
        <f t="shared" si="2258"/>
        <v>0</v>
      </c>
      <c r="L268" s="64">
        <f t="shared" si="2258"/>
        <v>0</v>
      </c>
      <c r="M268" s="64">
        <f t="shared" si="2258"/>
        <v>0</v>
      </c>
      <c r="N268" s="64">
        <f t="shared" si="2258"/>
        <v>0</v>
      </c>
      <c r="O268" s="64">
        <f t="shared" si="2258"/>
        <v>0</v>
      </c>
      <c r="P268" s="64">
        <f t="shared" si="2258"/>
        <v>0</v>
      </c>
      <c r="Q268" s="64">
        <f t="shared" si="2258"/>
        <v>0</v>
      </c>
      <c r="R268" s="64">
        <f t="shared" si="2258"/>
        <v>0</v>
      </c>
      <c r="S268" s="64">
        <f t="shared" si="2258"/>
        <v>0</v>
      </c>
      <c r="T268" s="64">
        <f t="shared" si="2258"/>
        <v>0</v>
      </c>
      <c r="U268" s="65">
        <f t="shared" si="2258"/>
        <v>0</v>
      </c>
      <c r="V268" s="64">
        <f t="shared" si="2258"/>
        <v>0</v>
      </c>
      <c r="W268" s="64">
        <f t="shared" si="2258"/>
        <v>0</v>
      </c>
      <c r="X268" s="64">
        <f t="shared" si="2258"/>
        <v>0</v>
      </c>
      <c r="Y268" s="111">
        <f t="shared" si="2258"/>
        <v>0</v>
      </c>
      <c r="Z268" s="65">
        <f t="shared" si="2258"/>
        <v>0</v>
      </c>
      <c r="AA268" s="64">
        <f t="shared" si="2258"/>
        <v>0</v>
      </c>
      <c r="AB268" s="64">
        <f t="shared" si="2258"/>
        <v>0</v>
      </c>
      <c r="AC268" s="64">
        <f t="shared" si="2258"/>
        <v>0</v>
      </c>
      <c r="AD268" s="64">
        <f t="shared" si="2258"/>
        <v>0</v>
      </c>
      <c r="AE268" s="64">
        <f t="shared" si="2258"/>
        <v>0</v>
      </c>
      <c r="AF268" s="64">
        <f t="shared" si="2258"/>
        <v>0</v>
      </c>
      <c r="AG268" s="64">
        <f t="shared" si="2258"/>
        <v>0</v>
      </c>
      <c r="AH268" s="64">
        <f t="shared" si="2258"/>
        <v>0</v>
      </c>
      <c r="AI268" s="64">
        <f t="shared" si="2258"/>
        <v>0</v>
      </c>
      <c r="AJ268" s="64">
        <f t="shared" si="2258"/>
        <v>0</v>
      </c>
      <c r="AK268" s="65">
        <f t="shared" si="2258"/>
        <v>0</v>
      </c>
      <c r="AL268" s="64">
        <f t="shared" si="2258"/>
        <v>0</v>
      </c>
      <c r="AM268" s="64">
        <f t="shared" si="2258"/>
        <v>0</v>
      </c>
      <c r="AN268" s="64">
        <f t="shared" si="2258"/>
        <v>0</v>
      </c>
      <c r="AO268" s="111">
        <f t="shared" si="2258"/>
        <v>0</v>
      </c>
      <c r="AP268" s="65">
        <f t="shared" si="2258"/>
        <v>0</v>
      </c>
      <c r="AQ268" s="64">
        <f t="shared" si="2258"/>
        <v>0</v>
      </c>
      <c r="AR268" s="64">
        <f t="shared" si="2258"/>
        <v>0</v>
      </c>
      <c r="AS268" s="64">
        <f t="shared" si="2258"/>
        <v>0</v>
      </c>
      <c r="AT268" s="64">
        <f t="shared" si="2258"/>
        <v>0</v>
      </c>
      <c r="AU268" s="64">
        <f t="shared" si="2258"/>
        <v>0</v>
      </c>
      <c r="AV268" s="64">
        <f t="shared" si="2258"/>
        <v>0</v>
      </c>
      <c r="AW268" s="64">
        <f t="shared" si="2258"/>
        <v>0</v>
      </c>
      <c r="AX268" s="64">
        <f t="shared" si="2258"/>
        <v>0</v>
      </c>
      <c r="AY268" s="64">
        <f t="shared" si="2258"/>
        <v>0</v>
      </c>
      <c r="AZ268" s="64">
        <f t="shared" si="2258"/>
        <v>0</v>
      </c>
      <c r="BA268" s="65">
        <f t="shared" si="2258"/>
        <v>0</v>
      </c>
      <c r="BB268" s="64">
        <f t="shared" si="2258"/>
        <v>0</v>
      </c>
      <c r="BC268" s="64">
        <f t="shared" si="2258"/>
        <v>0</v>
      </c>
      <c r="BD268" s="64">
        <f t="shared" si="2258"/>
        <v>0</v>
      </c>
      <c r="BE268" s="111">
        <f t="shared" si="2258"/>
        <v>0</v>
      </c>
      <c r="BF268" s="65">
        <f t="shared" si="2258"/>
        <v>0</v>
      </c>
      <c r="BG268" s="64">
        <f t="shared" si="2258"/>
        <v>0</v>
      </c>
      <c r="BH268" s="64">
        <f t="shared" si="2258"/>
        <v>0</v>
      </c>
      <c r="BI268" s="64">
        <f t="shared" si="2258"/>
        <v>0</v>
      </c>
      <c r="BJ268" s="64">
        <f t="shared" si="2258"/>
        <v>0</v>
      </c>
      <c r="BK268" s="64">
        <f t="shared" si="2258"/>
        <v>0</v>
      </c>
      <c r="BL268" s="64">
        <f t="shared" si="2258"/>
        <v>0</v>
      </c>
      <c r="BM268" s="64">
        <f t="shared" si="2258"/>
        <v>0</v>
      </c>
      <c r="BN268" s="64">
        <f t="shared" si="2258"/>
        <v>0</v>
      </c>
      <c r="BO268" s="64">
        <f t="shared" si="2258"/>
        <v>0</v>
      </c>
      <c r="BP268" s="64">
        <f t="shared" si="2258"/>
        <v>0</v>
      </c>
      <c r="BQ268" s="65">
        <f t="shared" ref="BQ268:EM268" si="2259">SUM(BQ269:BQ270)</f>
        <v>0</v>
      </c>
      <c r="BR268" s="64">
        <f t="shared" si="2259"/>
        <v>0</v>
      </c>
      <c r="BS268" s="64">
        <f t="shared" si="2259"/>
        <v>0</v>
      </c>
      <c r="BT268" s="64">
        <f t="shared" si="2259"/>
        <v>0</v>
      </c>
      <c r="BU268" s="111">
        <f t="shared" si="2259"/>
        <v>0</v>
      </c>
      <c r="BV268" s="65">
        <f t="shared" si="2259"/>
        <v>0</v>
      </c>
      <c r="BW268" s="64">
        <f t="shared" si="2259"/>
        <v>0</v>
      </c>
      <c r="BX268" s="64">
        <f t="shared" si="2259"/>
        <v>0</v>
      </c>
      <c r="BY268" s="64">
        <f t="shared" si="2259"/>
        <v>0</v>
      </c>
      <c r="BZ268" s="64">
        <f t="shared" si="2259"/>
        <v>0</v>
      </c>
      <c r="CA268" s="64">
        <f t="shared" si="2259"/>
        <v>0</v>
      </c>
      <c r="CB268" s="64">
        <f t="shared" si="2259"/>
        <v>0</v>
      </c>
      <c r="CC268" s="64">
        <f t="shared" si="2259"/>
        <v>0</v>
      </c>
      <c r="CD268" s="64">
        <f t="shared" si="2259"/>
        <v>0</v>
      </c>
      <c r="CE268" s="64">
        <f t="shared" si="2259"/>
        <v>0</v>
      </c>
      <c r="CF268" s="64">
        <f t="shared" si="2259"/>
        <v>0</v>
      </c>
      <c r="CG268" s="65">
        <f t="shared" si="2259"/>
        <v>0</v>
      </c>
      <c r="CH268" s="64">
        <f t="shared" si="2259"/>
        <v>0</v>
      </c>
      <c r="CI268" s="64">
        <f t="shared" si="2259"/>
        <v>0</v>
      </c>
      <c r="CJ268" s="64">
        <f t="shared" si="2259"/>
        <v>0</v>
      </c>
      <c r="CK268" s="64">
        <f t="shared" si="2259"/>
        <v>0</v>
      </c>
      <c r="CL268" s="64">
        <f t="shared" si="2259"/>
        <v>0</v>
      </c>
      <c r="CM268" s="64">
        <f t="shared" si="2259"/>
        <v>0</v>
      </c>
      <c r="CN268" s="64">
        <f t="shared" si="2259"/>
        <v>0</v>
      </c>
      <c r="CO268" s="64">
        <f t="shared" si="2259"/>
        <v>0</v>
      </c>
      <c r="CP268" s="64">
        <f t="shared" si="2259"/>
        <v>0</v>
      </c>
      <c r="CQ268" s="64">
        <f t="shared" si="2259"/>
        <v>0</v>
      </c>
      <c r="CR268" s="64">
        <f t="shared" si="2259"/>
        <v>0</v>
      </c>
      <c r="CS268" s="64">
        <f t="shared" si="2259"/>
        <v>0</v>
      </c>
      <c r="CT268" s="64">
        <f t="shared" si="2259"/>
        <v>0</v>
      </c>
      <c r="CU268" s="111">
        <f t="shared" si="2259"/>
        <v>0</v>
      </c>
      <c r="CV268" s="153">
        <f t="shared" si="2259"/>
        <v>0</v>
      </c>
      <c r="CW268" s="65">
        <f t="shared" si="2259"/>
        <v>0</v>
      </c>
      <c r="CX268" s="64">
        <f t="shared" si="2259"/>
        <v>0</v>
      </c>
      <c r="CY268" s="64">
        <f t="shared" si="2259"/>
        <v>0</v>
      </c>
      <c r="CZ268" s="64">
        <f t="shared" si="2259"/>
        <v>0</v>
      </c>
      <c r="DA268" s="64">
        <f t="shared" si="2259"/>
        <v>0</v>
      </c>
      <c r="DB268" s="64">
        <f t="shared" si="2259"/>
        <v>0</v>
      </c>
      <c r="DC268" s="64">
        <f t="shared" si="2259"/>
        <v>0</v>
      </c>
      <c r="DD268" s="64">
        <f t="shared" si="2259"/>
        <v>0</v>
      </c>
      <c r="DE268" s="64">
        <f t="shared" si="2259"/>
        <v>0</v>
      </c>
      <c r="DF268" s="64">
        <f t="shared" si="2259"/>
        <v>0</v>
      </c>
      <c r="DG268" s="64">
        <f t="shared" si="2259"/>
        <v>0</v>
      </c>
      <c r="DH268" s="65">
        <f t="shared" si="2259"/>
        <v>0</v>
      </c>
      <c r="DI268" s="64">
        <f t="shared" si="2259"/>
        <v>0</v>
      </c>
      <c r="DJ268" s="64">
        <f t="shared" si="2259"/>
        <v>0</v>
      </c>
      <c r="DK268" s="64">
        <f t="shared" si="2259"/>
        <v>0</v>
      </c>
      <c r="DL268" s="111">
        <f t="shared" si="2259"/>
        <v>0</v>
      </c>
      <c r="DM268" s="65">
        <f t="shared" si="2259"/>
        <v>0</v>
      </c>
      <c r="DN268" s="64">
        <f t="shared" si="2259"/>
        <v>0</v>
      </c>
      <c r="DO268" s="64">
        <f t="shared" si="2259"/>
        <v>0</v>
      </c>
      <c r="DP268" s="64">
        <f t="shared" si="2259"/>
        <v>0</v>
      </c>
      <c r="DQ268" s="64">
        <f t="shared" si="2259"/>
        <v>0</v>
      </c>
      <c r="DR268" s="64">
        <f t="shared" si="2259"/>
        <v>0</v>
      </c>
      <c r="DS268" s="64">
        <f t="shared" si="2259"/>
        <v>0</v>
      </c>
      <c r="DT268" s="64">
        <f t="shared" si="2259"/>
        <v>0</v>
      </c>
      <c r="DU268" s="64">
        <f t="shared" si="2259"/>
        <v>0</v>
      </c>
      <c r="DV268" s="64">
        <f t="shared" si="2259"/>
        <v>0</v>
      </c>
      <c r="DW268" s="64">
        <f t="shared" si="2259"/>
        <v>0</v>
      </c>
      <c r="DX268" s="65">
        <f t="shared" si="2259"/>
        <v>0</v>
      </c>
      <c r="DY268" s="64">
        <f t="shared" si="2259"/>
        <v>0</v>
      </c>
      <c r="DZ268" s="64">
        <f t="shared" si="2259"/>
        <v>0</v>
      </c>
      <c r="EA268" s="64">
        <f t="shared" si="2259"/>
        <v>0</v>
      </c>
      <c r="EB268" s="111">
        <f t="shared" si="2259"/>
        <v>0</v>
      </c>
      <c r="EC268" s="65">
        <f t="shared" si="2259"/>
        <v>0</v>
      </c>
      <c r="ED268" s="64">
        <f t="shared" si="2259"/>
        <v>0</v>
      </c>
      <c r="EE268" s="64">
        <f t="shared" si="2259"/>
        <v>0</v>
      </c>
      <c r="EF268" s="64">
        <f t="shared" si="2259"/>
        <v>0</v>
      </c>
      <c r="EG268" s="64">
        <f t="shared" si="2259"/>
        <v>0</v>
      </c>
      <c r="EH268" s="64">
        <f t="shared" si="2259"/>
        <v>0</v>
      </c>
      <c r="EI268" s="64">
        <f t="shared" si="2259"/>
        <v>0</v>
      </c>
      <c r="EJ268" s="64">
        <f t="shared" si="2259"/>
        <v>0</v>
      </c>
      <c r="EK268" s="64">
        <f t="shared" si="2259"/>
        <v>0</v>
      </c>
      <c r="EL268" s="64">
        <f t="shared" si="2259"/>
        <v>0</v>
      </c>
      <c r="EM268" s="64">
        <f t="shared" si="2259"/>
        <v>0</v>
      </c>
      <c r="EN268" s="65">
        <f t="shared" ref="EN268:GY268" si="2260">SUM(EN269:EN270)</f>
        <v>0</v>
      </c>
      <c r="EO268" s="64">
        <f t="shared" si="2260"/>
        <v>0</v>
      </c>
      <c r="EP268" s="64">
        <f t="shared" si="2260"/>
        <v>0</v>
      </c>
      <c r="EQ268" s="64">
        <f t="shared" si="2260"/>
        <v>0</v>
      </c>
      <c r="ER268" s="111">
        <f t="shared" si="2260"/>
        <v>0</v>
      </c>
      <c r="ES268" s="65">
        <f t="shared" si="2260"/>
        <v>0</v>
      </c>
      <c r="ET268" s="64">
        <f t="shared" si="2260"/>
        <v>0</v>
      </c>
      <c r="EU268" s="64">
        <f t="shared" si="2260"/>
        <v>0</v>
      </c>
      <c r="EV268" s="64">
        <f t="shared" si="2260"/>
        <v>0</v>
      </c>
      <c r="EW268" s="64">
        <f t="shared" si="2260"/>
        <v>0</v>
      </c>
      <c r="EX268" s="64">
        <f t="shared" si="2260"/>
        <v>0</v>
      </c>
      <c r="EY268" s="64">
        <f t="shared" si="2260"/>
        <v>0</v>
      </c>
      <c r="EZ268" s="64">
        <f t="shared" si="2260"/>
        <v>0</v>
      </c>
      <c r="FA268" s="64">
        <f t="shared" si="2260"/>
        <v>0</v>
      </c>
      <c r="FB268" s="64">
        <f t="shared" si="2260"/>
        <v>0</v>
      </c>
      <c r="FC268" s="64">
        <f t="shared" si="2260"/>
        <v>0</v>
      </c>
      <c r="FD268" s="65">
        <f t="shared" si="2260"/>
        <v>0</v>
      </c>
      <c r="FE268" s="64">
        <f t="shared" si="2260"/>
        <v>0</v>
      </c>
      <c r="FF268" s="64">
        <f t="shared" si="2260"/>
        <v>0</v>
      </c>
      <c r="FG268" s="64">
        <f t="shared" si="2260"/>
        <v>0</v>
      </c>
      <c r="FH268" s="111">
        <f t="shared" si="2260"/>
        <v>0</v>
      </c>
      <c r="FI268" s="65">
        <f t="shared" si="2260"/>
        <v>0</v>
      </c>
      <c r="FJ268" s="64">
        <f t="shared" si="2260"/>
        <v>0</v>
      </c>
      <c r="FK268" s="64">
        <f t="shared" si="2260"/>
        <v>0</v>
      </c>
      <c r="FL268" s="64">
        <f t="shared" si="2260"/>
        <v>0</v>
      </c>
      <c r="FM268" s="64">
        <f t="shared" si="2260"/>
        <v>0</v>
      </c>
      <c r="FN268" s="64">
        <f t="shared" si="2260"/>
        <v>0</v>
      </c>
      <c r="FO268" s="64">
        <f t="shared" si="2260"/>
        <v>0</v>
      </c>
      <c r="FP268" s="64">
        <f t="shared" si="2260"/>
        <v>0</v>
      </c>
      <c r="FQ268" s="64">
        <f t="shared" si="2260"/>
        <v>0</v>
      </c>
      <c r="FR268" s="64">
        <f t="shared" si="2260"/>
        <v>0</v>
      </c>
      <c r="FS268" s="64">
        <f t="shared" si="2260"/>
        <v>0</v>
      </c>
      <c r="FT268" s="65">
        <f t="shared" si="2260"/>
        <v>0</v>
      </c>
      <c r="FU268" s="64">
        <f t="shared" si="2260"/>
        <v>0</v>
      </c>
      <c r="FV268" s="64">
        <f t="shared" si="2260"/>
        <v>0</v>
      </c>
      <c r="FW268" s="64">
        <f t="shared" si="2260"/>
        <v>0</v>
      </c>
      <c r="FX268" s="111">
        <f t="shared" si="2260"/>
        <v>0</v>
      </c>
      <c r="FY268" s="65">
        <f t="shared" si="2260"/>
        <v>0</v>
      </c>
      <c r="FZ268" s="64">
        <f t="shared" si="2260"/>
        <v>0</v>
      </c>
      <c r="GA268" s="64">
        <f t="shared" si="2260"/>
        <v>0</v>
      </c>
      <c r="GB268" s="64">
        <f t="shared" si="2260"/>
        <v>0</v>
      </c>
      <c r="GC268" s="64">
        <f t="shared" si="2260"/>
        <v>0</v>
      </c>
      <c r="GD268" s="64">
        <f t="shared" si="2260"/>
        <v>0</v>
      </c>
      <c r="GE268" s="64">
        <f t="shared" si="2260"/>
        <v>0</v>
      </c>
      <c r="GF268" s="64">
        <f t="shared" si="2260"/>
        <v>0</v>
      </c>
      <c r="GG268" s="64">
        <f t="shared" si="2260"/>
        <v>0</v>
      </c>
      <c r="GH268" s="64">
        <f t="shared" si="2260"/>
        <v>0</v>
      </c>
      <c r="GI268" s="64">
        <f t="shared" si="2260"/>
        <v>0</v>
      </c>
      <c r="GJ268" s="65">
        <f t="shared" si="2260"/>
        <v>0</v>
      </c>
      <c r="GK268" s="64">
        <f t="shared" si="2260"/>
        <v>0</v>
      </c>
      <c r="GL268" s="64">
        <f t="shared" si="2260"/>
        <v>0</v>
      </c>
      <c r="GM268" s="64">
        <f t="shared" si="2260"/>
        <v>0</v>
      </c>
      <c r="GN268" s="111">
        <f t="shared" si="2260"/>
        <v>0</v>
      </c>
      <c r="GO268" s="65">
        <f t="shared" si="2260"/>
        <v>0</v>
      </c>
      <c r="GP268" s="64">
        <f t="shared" si="2260"/>
        <v>0</v>
      </c>
      <c r="GQ268" s="64">
        <f t="shared" si="2260"/>
        <v>0</v>
      </c>
      <c r="GR268" s="64">
        <f t="shared" si="2260"/>
        <v>0</v>
      </c>
      <c r="GS268" s="64">
        <f t="shared" si="2260"/>
        <v>0</v>
      </c>
      <c r="GT268" s="64">
        <f t="shared" si="2260"/>
        <v>0</v>
      </c>
      <c r="GU268" s="64">
        <f t="shared" si="2260"/>
        <v>0</v>
      </c>
      <c r="GV268" s="64">
        <f t="shared" si="2260"/>
        <v>0</v>
      </c>
      <c r="GW268" s="64">
        <f t="shared" si="2260"/>
        <v>0</v>
      </c>
      <c r="GX268" s="64">
        <f t="shared" si="2260"/>
        <v>0</v>
      </c>
      <c r="GY268" s="64">
        <f t="shared" si="2260"/>
        <v>0</v>
      </c>
      <c r="GZ268" s="65">
        <f t="shared" ref="GZ268:JW268" si="2261">SUM(GZ269:GZ270)</f>
        <v>0</v>
      </c>
      <c r="HA268" s="64">
        <f t="shared" si="2261"/>
        <v>0</v>
      </c>
      <c r="HB268" s="64">
        <f t="shared" si="2261"/>
        <v>0</v>
      </c>
      <c r="HC268" s="64">
        <f t="shared" si="2261"/>
        <v>0</v>
      </c>
      <c r="HD268" s="64">
        <f t="shared" si="2261"/>
        <v>0</v>
      </c>
      <c r="HE268" s="64">
        <f t="shared" si="2261"/>
        <v>0</v>
      </c>
      <c r="HF268" s="64">
        <f t="shared" si="2261"/>
        <v>0</v>
      </c>
      <c r="HG268" s="64">
        <f t="shared" si="2261"/>
        <v>0</v>
      </c>
      <c r="HH268" s="64">
        <f t="shared" si="2261"/>
        <v>0</v>
      </c>
      <c r="HI268" s="64">
        <f t="shared" si="2261"/>
        <v>0</v>
      </c>
      <c r="HJ268" s="64">
        <f t="shared" si="2261"/>
        <v>0</v>
      </c>
      <c r="HK268" s="64">
        <f t="shared" si="2261"/>
        <v>0</v>
      </c>
      <c r="HL268" s="64">
        <f t="shared" si="2261"/>
        <v>0</v>
      </c>
      <c r="HM268" s="64">
        <f t="shared" si="2261"/>
        <v>0</v>
      </c>
      <c r="HN268" s="111">
        <f t="shared" si="2261"/>
        <v>0</v>
      </c>
      <c r="HO268" s="137">
        <f t="shared" si="2261"/>
        <v>0</v>
      </c>
      <c r="HP268" s="153">
        <f t="shared" si="2261"/>
        <v>0</v>
      </c>
      <c r="HQ268" s="65">
        <f t="shared" si="2261"/>
        <v>0</v>
      </c>
      <c r="HR268" s="64">
        <f t="shared" si="2261"/>
        <v>0</v>
      </c>
      <c r="HS268" s="64">
        <f t="shared" si="2261"/>
        <v>0</v>
      </c>
      <c r="HT268" s="64">
        <f t="shared" si="2261"/>
        <v>0</v>
      </c>
      <c r="HU268" s="64">
        <f t="shared" si="2261"/>
        <v>0</v>
      </c>
      <c r="HV268" s="64">
        <f t="shared" si="2261"/>
        <v>0</v>
      </c>
      <c r="HW268" s="64">
        <f t="shared" si="2261"/>
        <v>0</v>
      </c>
      <c r="HX268" s="64">
        <f t="shared" si="2261"/>
        <v>0</v>
      </c>
      <c r="HY268" s="64">
        <f t="shared" si="2261"/>
        <v>0</v>
      </c>
      <c r="HZ268" s="64">
        <f t="shared" si="2261"/>
        <v>0</v>
      </c>
      <c r="IA268" s="64">
        <f t="shared" si="2261"/>
        <v>0</v>
      </c>
      <c r="IB268" s="65">
        <f t="shared" si="2261"/>
        <v>0</v>
      </c>
      <c r="IC268" s="64">
        <f t="shared" si="2261"/>
        <v>0</v>
      </c>
      <c r="ID268" s="64">
        <f t="shared" si="2261"/>
        <v>0</v>
      </c>
      <c r="IE268" s="64">
        <f t="shared" si="2261"/>
        <v>0</v>
      </c>
      <c r="IF268" s="111">
        <f t="shared" si="2261"/>
        <v>0</v>
      </c>
      <c r="IG268" s="65">
        <f t="shared" si="2261"/>
        <v>0</v>
      </c>
      <c r="IH268" s="64">
        <f t="shared" si="2261"/>
        <v>0</v>
      </c>
      <c r="II268" s="64">
        <f t="shared" si="2261"/>
        <v>0</v>
      </c>
      <c r="IJ268" s="64">
        <f t="shared" si="2261"/>
        <v>0</v>
      </c>
      <c r="IK268" s="64">
        <f t="shared" si="2261"/>
        <v>0</v>
      </c>
      <c r="IL268" s="64">
        <f t="shared" si="2261"/>
        <v>0</v>
      </c>
      <c r="IM268" s="64">
        <f t="shared" si="2261"/>
        <v>0</v>
      </c>
      <c r="IN268" s="64">
        <f t="shared" si="2261"/>
        <v>0</v>
      </c>
      <c r="IO268" s="64">
        <f t="shared" si="2261"/>
        <v>0</v>
      </c>
      <c r="IP268" s="64">
        <f t="shared" si="2261"/>
        <v>0</v>
      </c>
      <c r="IQ268" s="64">
        <f t="shared" si="2261"/>
        <v>0</v>
      </c>
      <c r="IR268" s="65">
        <f t="shared" si="2261"/>
        <v>0</v>
      </c>
      <c r="IS268" s="64">
        <f t="shared" si="2261"/>
        <v>0</v>
      </c>
      <c r="IT268" s="64">
        <f t="shared" si="2261"/>
        <v>0</v>
      </c>
      <c r="IU268" s="64">
        <f t="shared" si="2261"/>
        <v>0</v>
      </c>
      <c r="IV268" s="111">
        <f t="shared" si="2261"/>
        <v>0</v>
      </c>
      <c r="IW268" s="65">
        <f t="shared" si="2261"/>
        <v>0</v>
      </c>
      <c r="IX268" s="64">
        <f t="shared" si="2261"/>
        <v>0</v>
      </c>
      <c r="IY268" s="64">
        <f t="shared" si="2261"/>
        <v>0</v>
      </c>
      <c r="IZ268" s="64">
        <f t="shared" si="2261"/>
        <v>0</v>
      </c>
      <c r="JA268" s="64">
        <f t="shared" si="2261"/>
        <v>0</v>
      </c>
      <c r="JB268" s="64">
        <f t="shared" si="2261"/>
        <v>0</v>
      </c>
      <c r="JC268" s="64">
        <f t="shared" si="2261"/>
        <v>0</v>
      </c>
      <c r="JD268" s="64">
        <f t="shared" si="2261"/>
        <v>0</v>
      </c>
      <c r="JE268" s="64">
        <f t="shared" si="2261"/>
        <v>0</v>
      </c>
      <c r="JF268" s="64">
        <f t="shared" si="2261"/>
        <v>0</v>
      </c>
      <c r="JG268" s="64">
        <f t="shared" si="2261"/>
        <v>0</v>
      </c>
      <c r="JH268" s="65">
        <f t="shared" si="2261"/>
        <v>0</v>
      </c>
      <c r="JI268" s="64">
        <f t="shared" si="2261"/>
        <v>0</v>
      </c>
      <c r="JJ268" s="64">
        <f t="shared" si="2261"/>
        <v>0</v>
      </c>
      <c r="JK268" s="64">
        <f t="shared" si="2261"/>
        <v>0</v>
      </c>
      <c r="JL268" s="111">
        <f t="shared" si="2261"/>
        <v>0</v>
      </c>
      <c r="JM268" s="65">
        <f t="shared" si="2261"/>
        <v>0</v>
      </c>
      <c r="JN268" s="64">
        <f t="shared" si="2261"/>
        <v>0</v>
      </c>
      <c r="JO268" s="64">
        <f t="shared" si="2261"/>
        <v>0</v>
      </c>
      <c r="JP268" s="64">
        <f t="shared" si="2261"/>
        <v>0</v>
      </c>
      <c r="JQ268" s="64">
        <f t="shared" si="2261"/>
        <v>0</v>
      </c>
      <c r="JR268" s="64">
        <f t="shared" si="2261"/>
        <v>0</v>
      </c>
      <c r="JS268" s="64">
        <f t="shared" si="2261"/>
        <v>0</v>
      </c>
      <c r="JT268" s="64">
        <f t="shared" si="2261"/>
        <v>0</v>
      </c>
      <c r="JU268" s="64">
        <f t="shared" si="2261"/>
        <v>0</v>
      </c>
      <c r="JV268" s="64">
        <f t="shared" si="2261"/>
        <v>0</v>
      </c>
      <c r="JW268" s="64">
        <f t="shared" si="2261"/>
        <v>0</v>
      </c>
      <c r="JX268" s="65">
        <f t="shared" ref="JX268:MT268" si="2262">SUM(JX269:JX270)</f>
        <v>0</v>
      </c>
      <c r="JY268" s="64">
        <f t="shared" si="2262"/>
        <v>0</v>
      </c>
      <c r="JZ268" s="64">
        <f t="shared" si="2262"/>
        <v>0</v>
      </c>
      <c r="KA268" s="64">
        <f t="shared" si="2262"/>
        <v>0</v>
      </c>
      <c r="KB268" s="111">
        <f t="shared" si="2262"/>
        <v>0</v>
      </c>
      <c r="KC268" s="65">
        <f t="shared" si="2262"/>
        <v>0</v>
      </c>
      <c r="KD268" s="64">
        <f t="shared" si="2262"/>
        <v>0</v>
      </c>
      <c r="KE268" s="64">
        <f t="shared" si="2262"/>
        <v>0</v>
      </c>
      <c r="KF268" s="64">
        <f t="shared" si="2262"/>
        <v>0</v>
      </c>
      <c r="KG268" s="64">
        <f t="shared" si="2262"/>
        <v>0</v>
      </c>
      <c r="KH268" s="64">
        <f t="shared" si="2262"/>
        <v>0</v>
      </c>
      <c r="KI268" s="64">
        <f t="shared" si="2262"/>
        <v>0</v>
      </c>
      <c r="KJ268" s="64">
        <f t="shared" si="2262"/>
        <v>0</v>
      </c>
      <c r="KK268" s="64">
        <f t="shared" si="2262"/>
        <v>0</v>
      </c>
      <c r="KL268" s="64">
        <f t="shared" si="2262"/>
        <v>0</v>
      </c>
      <c r="KM268" s="64">
        <f t="shared" si="2262"/>
        <v>0</v>
      </c>
      <c r="KN268" s="65">
        <f t="shared" si="2262"/>
        <v>0</v>
      </c>
      <c r="KO268" s="64">
        <f t="shared" si="2262"/>
        <v>0</v>
      </c>
      <c r="KP268" s="64">
        <f t="shared" si="2262"/>
        <v>0</v>
      </c>
      <c r="KQ268" s="64">
        <f t="shared" si="2262"/>
        <v>0</v>
      </c>
      <c r="KR268" s="64">
        <f t="shared" si="2262"/>
        <v>0</v>
      </c>
      <c r="KS268" s="64">
        <f t="shared" si="2262"/>
        <v>0</v>
      </c>
      <c r="KT268" s="64">
        <f t="shared" si="2262"/>
        <v>0</v>
      </c>
      <c r="KU268" s="64">
        <f t="shared" si="2262"/>
        <v>0</v>
      </c>
      <c r="KV268" s="64">
        <f t="shared" si="2262"/>
        <v>0</v>
      </c>
      <c r="KW268" s="64">
        <f t="shared" si="2262"/>
        <v>0</v>
      </c>
      <c r="KX268" s="64">
        <f t="shared" si="2262"/>
        <v>0</v>
      </c>
      <c r="KY268" s="64">
        <f t="shared" si="2262"/>
        <v>0</v>
      </c>
      <c r="KZ268" s="64">
        <f t="shared" si="2262"/>
        <v>0</v>
      </c>
      <c r="LA268" s="64">
        <f t="shared" si="2262"/>
        <v>0</v>
      </c>
      <c r="LB268" s="111">
        <f t="shared" si="2262"/>
        <v>0</v>
      </c>
      <c r="LC268" s="153">
        <f t="shared" si="2262"/>
        <v>0</v>
      </c>
      <c r="LD268" s="65">
        <f t="shared" si="2262"/>
        <v>0</v>
      </c>
      <c r="LE268" s="64">
        <f t="shared" si="2262"/>
        <v>0</v>
      </c>
      <c r="LF268" s="64">
        <f t="shared" si="2262"/>
        <v>0</v>
      </c>
      <c r="LG268" s="64">
        <f t="shared" si="2262"/>
        <v>0</v>
      </c>
      <c r="LH268" s="64">
        <f t="shared" si="2262"/>
        <v>0</v>
      </c>
      <c r="LI268" s="64">
        <f t="shared" si="2262"/>
        <v>0</v>
      </c>
      <c r="LJ268" s="64">
        <f t="shared" si="2262"/>
        <v>0</v>
      </c>
      <c r="LK268" s="64">
        <f t="shared" si="2262"/>
        <v>0</v>
      </c>
      <c r="LL268" s="64">
        <f t="shared" si="2262"/>
        <v>0</v>
      </c>
      <c r="LM268" s="64">
        <f t="shared" si="2262"/>
        <v>0</v>
      </c>
      <c r="LN268" s="64">
        <f t="shared" si="2262"/>
        <v>0</v>
      </c>
      <c r="LO268" s="65">
        <f t="shared" si="2262"/>
        <v>0</v>
      </c>
      <c r="LP268" s="64">
        <f t="shared" si="2262"/>
        <v>0</v>
      </c>
      <c r="LQ268" s="64">
        <f t="shared" si="2262"/>
        <v>0</v>
      </c>
      <c r="LR268" s="64">
        <f t="shared" si="2262"/>
        <v>0</v>
      </c>
      <c r="LS268" s="111">
        <f t="shared" si="2262"/>
        <v>0</v>
      </c>
      <c r="LT268" s="65">
        <f t="shared" si="2262"/>
        <v>0</v>
      </c>
      <c r="LU268" s="64">
        <f t="shared" si="2262"/>
        <v>0</v>
      </c>
      <c r="LV268" s="64">
        <f t="shared" si="2262"/>
        <v>0</v>
      </c>
      <c r="LW268" s="64">
        <f t="shared" si="2262"/>
        <v>0</v>
      </c>
      <c r="LX268" s="64">
        <f t="shared" si="2262"/>
        <v>0</v>
      </c>
      <c r="LY268" s="64">
        <f t="shared" si="2262"/>
        <v>0</v>
      </c>
      <c r="LZ268" s="64">
        <f t="shared" si="2262"/>
        <v>0</v>
      </c>
      <c r="MA268" s="64">
        <f t="shared" si="2262"/>
        <v>0</v>
      </c>
      <c r="MB268" s="64">
        <f t="shared" si="2262"/>
        <v>0</v>
      </c>
      <c r="MC268" s="64">
        <f t="shared" si="2262"/>
        <v>0</v>
      </c>
      <c r="MD268" s="64">
        <f t="shared" si="2262"/>
        <v>0</v>
      </c>
      <c r="ME268" s="65">
        <f t="shared" si="2262"/>
        <v>0</v>
      </c>
      <c r="MF268" s="64">
        <f t="shared" si="2262"/>
        <v>0</v>
      </c>
      <c r="MG268" s="64">
        <f t="shared" si="2262"/>
        <v>0</v>
      </c>
      <c r="MH268" s="64">
        <f t="shared" si="2262"/>
        <v>0</v>
      </c>
      <c r="MI268" s="111">
        <f t="shared" si="2262"/>
        <v>0</v>
      </c>
      <c r="MJ268" s="65">
        <f t="shared" si="2262"/>
        <v>0</v>
      </c>
      <c r="MK268" s="64">
        <f t="shared" si="2262"/>
        <v>0</v>
      </c>
      <c r="ML268" s="64">
        <f t="shared" si="2262"/>
        <v>0</v>
      </c>
      <c r="MM268" s="64">
        <f t="shared" si="2262"/>
        <v>0</v>
      </c>
      <c r="MN268" s="64">
        <f t="shared" si="2262"/>
        <v>0</v>
      </c>
      <c r="MO268" s="64">
        <f t="shared" si="2262"/>
        <v>0</v>
      </c>
      <c r="MP268" s="64">
        <f t="shared" si="2262"/>
        <v>0</v>
      </c>
      <c r="MQ268" s="64">
        <f t="shared" si="2262"/>
        <v>0</v>
      </c>
      <c r="MR268" s="64">
        <f t="shared" si="2262"/>
        <v>0</v>
      </c>
      <c r="MS268" s="64">
        <f t="shared" si="2262"/>
        <v>0</v>
      </c>
      <c r="MT268" s="64">
        <f t="shared" si="2262"/>
        <v>0</v>
      </c>
      <c r="MU268" s="65">
        <f t="shared" ref="MU268:PF268" si="2263">SUM(MU269:MU270)</f>
        <v>0</v>
      </c>
      <c r="MV268" s="64">
        <f t="shared" si="2263"/>
        <v>0</v>
      </c>
      <c r="MW268" s="64">
        <f t="shared" si="2263"/>
        <v>0</v>
      </c>
      <c r="MX268" s="64">
        <f t="shared" si="2263"/>
        <v>0</v>
      </c>
      <c r="MY268" s="111">
        <f t="shared" si="2263"/>
        <v>0</v>
      </c>
      <c r="MZ268" s="65">
        <f t="shared" si="2263"/>
        <v>0</v>
      </c>
      <c r="NA268" s="64">
        <f t="shared" si="2263"/>
        <v>0</v>
      </c>
      <c r="NB268" s="64">
        <f t="shared" si="2263"/>
        <v>0</v>
      </c>
      <c r="NC268" s="64">
        <f t="shared" si="2263"/>
        <v>0</v>
      </c>
      <c r="ND268" s="64">
        <f t="shared" si="2263"/>
        <v>0</v>
      </c>
      <c r="NE268" s="64">
        <f t="shared" si="2263"/>
        <v>0</v>
      </c>
      <c r="NF268" s="64">
        <f t="shared" si="2263"/>
        <v>0</v>
      </c>
      <c r="NG268" s="64">
        <f t="shared" si="2263"/>
        <v>0</v>
      </c>
      <c r="NH268" s="64">
        <f t="shared" si="2263"/>
        <v>0</v>
      </c>
      <c r="NI268" s="64">
        <f t="shared" si="2263"/>
        <v>0</v>
      </c>
      <c r="NJ268" s="64">
        <f t="shared" si="2263"/>
        <v>0</v>
      </c>
      <c r="NK268" s="65">
        <f t="shared" si="2263"/>
        <v>0</v>
      </c>
      <c r="NL268" s="64">
        <f t="shared" si="2263"/>
        <v>0</v>
      </c>
      <c r="NM268" s="64">
        <f t="shared" si="2263"/>
        <v>0</v>
      </c>
      <c r="NN268" s="64">
        <f t="shared" si="2263"/>
        <v>0</v>
      </c>
      <c r="NO268" s="111">
        <f t="shared" si="2263"/>
        <v>0</v>
      </c>
      <c r="NP268" s="65">
        <f t="shared" si="2263"/>
        <v>0</v>
      </c>
      <c r="NQ268" s="64">
        <f t="shared" si="2263"/>
        <v>0</v>
      </c>
      <c r="NR268" s="64">
        <f t="shared" si="2263"/>
        <v>0</v>
      </c>
      <c r="NS268" s="64">
        <f t="shared" si="2263"/>
        <v>0</v>
      </c>
      <c r="NT268" s="64">
        <f t="shared" si="2263"/>
        <v>0</v>
      </c>
      <c r="NU268" s="64">
        <f t="shared" si="2263"/>
        <v>0</v>
      </c>
      <c r="NV268" s="64">
        <f t="shared" si="2263"/>
        <v>0</v>
      </c>
      <c r="NW268" s="64">
        <f t="shared" si="2263"/>
        <v>0</v>
      </c>
      <c r="NX268" s="64">
        <f t="shared" si="2263"/>
        <v>0</v>
      </c>
      <c r="NY268" s="64">
        <f t="shared" si="2263"/>
        <v>0</v>
      </c>
      <c r="NZ268" s="64">
        <f t="shared" si="2263"/>
        <v>0</v>
      </c>
      <c r="OA268" s="65">
        <f t="shared" si="2263"/>
        <v>0</v>
      </c>
      <c r="OB268" s="64">
        <f t="shared" si="2263"/>
        <v>0</v>
      </c>
      <c r="OC268" s="64">
        <f t="shared" si="2263"/>
        <v>0</v>
      </c>
      <c r="OD268" s="64">
        <f t="shared" si="2263"/>
        <v>0</v>
      </c>
      <c r="OE268" s="111">
        <f t="shared" si="2263"/>
        <v>0</v>
      </c>
      <c r="OF268" s="65">
        <f t="shared" si="2263"/>
        <v>0</v>
      </c>
      <c r="OG268" s="64">
        <f t="shared" si="2263"/>
        <v>0</v>
      </c>
      <c r="OH268" s="64">
        <f t="shared" si="2263"/>
        <v>0</v>
      </c>
      <c r="OI268" s="64">
        <f t="shared" si="2263"/>
        <v>0</v>
      </c>
      <c r="OJ268" s="64">
        <f t="shared" si="2263"/>
        <v>0</v>
      </c>
      <c r="OK268" s="64">
        <f t="shared" si="2263"/>
        <v>0</v>
      </c>
      <c r="OL268" s="64">
        <f t="shared" si="2263"/>
        <v>0</v>
      </c>
      <c r="OM268" s="64">
        <f t="shared" si="2263"/>
        <v>0</v>
      </c>
      <c r="ON268" s="64">
        <f t="shared" si="2263"/>
        <v>0</v>
      </c>
      <c r="OO268" s="64">
        <f t="shared" si="2263"/>
        <v>0</v>
      </c>
      <c r="OP268" s="64">
        <f t="shared" si="2263"/>
        <v>0</v>
      </c>
      <c r="OQ268" s="65">
        <f t="shared" si="2263"/>
        <v>0</v>
      </c>
      <c r="OR268" s="64">
        <f t="shared" si="2263"/>
        <v>0</v>
      </c>
      <c r="OS268" s="64">
        <f t="shared" si="2263"/>
        <v>0</v>
      </c>
      <c r="OT268" s="64">
        <f t="shared" si="2263"/>
        <v>0</v>
      </c>
      <c r="OU268" s="111">
        <f t="shared" si="2263"/>
        <v>0</v>
      </c>
      <c r="OV268" s="65">
        <f t="shared" si="2263"/>
        <v>0</v>
      </c>
      <c r="OW268" s="64">
        <f t="shared" si="2263"/>
        <v>0</v>
      </c>
      <c r="OX268" s="64">
        <f t="shared" si="2263"/>
        <v>0</v>
      </c>
      <c r="OY268" s="64">
        <f t="shared" si="2263"/>
        <v>0</v>
      </c>
      <c r="OZ268" s="64">
        <f t="shared" si="2263"/>
        <v>0</v>
      </c>
      <c r="PA268" s="64">
        <f t="shared" si="2263"/>
        <v>0</v>
      </c>
      <c r="PB268" s="64">
        <f t="shared" si="2263"/>
        <v>0</v>
      </c>
      <c r="PC268" s="64">
        <f t="shared" si="2263"/>
        <v>0</v>
      </c>
      <c r="PD268" s="64">
        <f t="shared" si="2263"/>
        <v>0</v>
      </c>
      <c r="PE268" s="64">
        <f t="shared" si="2263"/>
        <v>0</v>
      </c>
      <c r="PF268" s="64">
        <f t="shared" si="2263"/>
        <v>0</v>
      </c>
      <c r="PG268" s="65">
        <f t="shared" ref="PG268:RR268" si="2264">SUM(PG269:PG270)</f>
        <v>0</v>
      </c>
      <c r="PH268" s="64">
        <f t="shared" si="2264"/>
        <v>0</v>
      </c>
      <c r="PI268" s="64">
        <f t="shared" si="2264"/>
        <v>0</v>
      </c>
      <c r="PJ268" s="64">
        <f t="shared" si="2264"/>
        <v>0</v>
      </c>
      <c r="PK268" s="111">
        <f t="shared" si="2264"/>
        <v>0</v>
      </c>
      <c r="PL268" s="65">
        <f t="shared" si="2264"/>
        <v>0</v>
      </c>
      <c r="PM268" s="64">
        <f t="shared" si="2264"/>
        <v>0</v>
      </c>
      <c r="PN268" s="64">
        <f t="shared" si="2264"/>
        <v>0</v>
      </c>
      <c r="PO268" s="64">
        <f t="shared" si="2264"/>
        <v>0</v>
      </c>
      <c r="PP268" s="64">
        <f t="shared" si="2264"/>
        <v>0</v>
      </c>
      <c r="PQ268" s="64">
        <f t="shared" si="2264"/>
        <v>0</v>
      </c>
      <c r="PR268" s="64">
        <f t="shared" si="2264"/>
        <v>0</v>
      </c>
      <c r="PS268" s="64">
        <f t="shared" si="2264"/>
        <v>0</v>
      </c>
      <c r="PT268" s="64">
        <f t="shared" si="2264"/>
        <v>0</v>
      </c>
      <c r="PU268" s="64">
        <f t="shared" si="2264"/>
        <v>0</v>
      </c>
      <c r="PV268" s="64">
        <f t="shared" si="2264"/>
        <v>0</v>
      </c>
      <c r="PW268" s="65">
        <f t="shared" si="2264"/>
        <v>0</v>
      </c>
      <c r="PX268" s="64">
        <f t="shared" si="2264"/>
        <v>0</v>
      </c>
      <c r="PY268" s="64">
        <f t="shared" si="2264"/>
        <v>0</v>
      </c>
      <c r="PZ268" s="64">
        <f t="shared" si="2264"/>
        <v>0</v>
      </c>
      <c r="QA268" s="111">
        <f t="shared" si="2264"/>
        <v>0</v>
      </c>
      <c r="QB268" s="65">
        <f t="shared" si="2264"/>
        <v>0</v>
      </c>
      <c r="QC268" s="64">
        <f t="shared" si="2264"/>
        <v>0</v>
      </c>
      <c r="QD268" s="64">
        <f t="shared" si="2264"/>
        <v>0</v>
      </c>
      <c r="QE268" s="64">
        <f t="shared" si="2264"/>
        <v>0</v>
      </c>
      <c r="QF268" s="64">
        <f t="shared" si="2264"/>
        <v>0</v>
      </c>
      <c r="QG268" s="64">
        <f t="shared" si="2264"/>
        <v>0</v>
      </c>
      <c r="QH268" s="64">
        <f t="shared" si="2264"/>
        <v>0</v>
      </c>
      <c r="QI268" s="64">
        <f t="shared" si="2264"/>
        <v>0</v>
      </c>
      <c r="QJ268" s="64">
        <f t="shared" si="2264"/>
        <v>0</v>
      </c>
      <c r="QK268" s="64">
        <f t="shared" si="2264"/>
        <v>0</v>
      </c>
      <c r="QL268" s="64">
        <f t="shared" si="2264"/>
        <v>0</v>
      </c>
      <c r="QM268" s="65">
        <f t="shared" si="2264"/>
        <v>0</v>
      </c>
      <c r="QN268" s="64">
        <f t="shared" si="2264"/>
        <v>0</v>
      </c>
      <c r="QO268" s="64">
        <f t="shared" si="2264"/>
        <v>0</v>
      </c>
      <c r="QP268" s="64">
        <f t="shared" si="2264"/>
        <v>0</v>
      </c>
      <c r="QQ268" s="111">
        <f t="shared" si="2264"/>
        <v>0</v>
      </c>
      <c r="QR268" s="65">
        <f t="shared" si="2264"/>
        <v>0</v>
      </c>
      <c r="QS268" s="64">
        <f t="shared" si="2264"/>
        <v>0</v>
      </c>
      <c r="QT268" s="64">
        <f t="shared" si="2264"/>
        <v>0</v>
      </c>
      <c r="QU268" s="64">
        <f t="shared" si="2264"/>
        <v>0</v>
      </c>
      <c r="QV268" s="64">
        <f t="shared" si="2264"/>
        <v>0</v>
      </c>
      <c r="QW268" s="64">
        <f t="shared" si="2264"/>
        <v>0</v>
      </c>
      <c r="QX268" s="64">
        <f t="shared" si="2264"/>
        <v>0</v>
      </c>
      <c r="QY268" s="64">
        <f t="shared" si="2264"/>
        <v>0</v>
      </c>
      <c r="QZ268" s="64">
        <f t="shared" si="2264"/>
        <v>0</v>
      </c>
      <c r="RA268" s="64">
        <f t="shared" si="2264"/>
        <v>0</v>
      </c>
      <c r="RB268" s="64">
        <f t="shared" si="2264"/>
        <v>0</v>
      </c>
      <c r="RC268" s="65">
        <f t="shared" si="2264"/>
        <v>0</v>
      </c>
      <c r="RD268" s="64">
        <f t="shared" si="2264"/>
        <v>0</v>
      </c>
      <c r="RE268" s="64">
        <f t="shared" si="2264"/>
        <v>0</v>
      </c>
      <c r="RF268" s="64">
        <f t="shared" si="2264"/>
        <v>0</v>
      </c>
      <c r="RG268" s="64">
        <f t="shared" si="2264"/>
        <v>0</v>
      </c>
      <c r="RH268" s="64">
        <f t="shared" si="2264"/>
        <v>0</v>
      </c>
      <c r="RI268" s="64">
        <f t="shared" si="2264"/>
        <v>0</v>
      </c>
      <c r="RJ268" s="64">
        <f t="shared" si="2264"/>
        <v>0</v>
      </c>
      <c r="RK268" s="64">
        <f t="shared" si="2264"/>
        <v>0</v>
      </c>
      <c r="RL268" s="64">
        <f t="shared" si="2264"/>
        <v>0</v>
      </c>
      <c r="RM268" s="64">
        <f t="shared" si="2264"/>
        <v>0</v>
      </c>
      <c r="RN268" s="64">
        <f t="shared" si="2264"/>
        <v>0</v>
      </c>
      <c r="RO268" s="64">
        <f t="shared" si="2264"/>
        <v>0</v>
      </c>
      <c r="RP268" s="64">
        <f t="shared" si="2264"/>
        <v>0</v>
      </c>
      <c r="RQ268" s="111">
        <f t="shared" si="2264"/>
        <v>0</v>
      </c>
      <c r="RR268" s="153">
        <f t="shared" si="2264"/>
        <v>0</v>
      </c>
      <c r="RS268" s="65">
        <f t="shared" ref="RS268:UD268" si="2265">SUM(RS269:RS270)</f>
        <v>0</v>
      </c>
      <c r="RT268" s="64">
        <f t="shared" si="2265"/>
        <v>0</v>
      </c>
      <c r="RU268" s="64">
        <f t="shared" si="2265"/>
        <v>0</v>
      </c>
      <c r="RV268" s="64">
        <f t="shared" si="2265"/>
        <v>0</v>
      </c>
      <c r="RW268" s="64">
        <f t="shared" si="2265"/>
        <v>0</v>
      </c>
      <c r="RX268" s="64">
        <f t="shared" si="2265"/>
        <v>0</v>
      </c>
      <c r="RY268" s="64">
        <f t="shared" si="2265"/>
        <v>0</v>
      </c>
      <c r="RZ268" s="64">
        <f t="shared" si="2265"/>
        <v>0</v>
      </c>
      <c r="SA268" s="64">
        <f t="shared" si="2265"/>
        <v>0</v>
      </c>
      <c r="SB268" s="64">
        <f t="shared" si="2265"/>
        <v>0</v>
      </c>
      <c r="SC268" s="64">
        <f t="shared" si="2265"/>
        <v>0</v>
      </c>
      <c r="SD268" s="65">
        <f t="shared" si="2265"/>
        <v>0</v>
      </c>
      <c r="SE268" s="64">
        <f t="shared" si="2265"/>
        <v>0</v>
      </c>
      <c r="SF268" s="64">
        <f t="shared" si="2265"/>
        <v>0</v>
      </c>
      <c r="SG268" s="64">
        <f t="shared" si="2265"/>
        <v>0</v>
      </c>
      <c r="SH268" s="111">
        <f t="shared" si="2265"/>
        <v>0</v>
      </c>
      <c r="SI268" s="65">
        <f t="shared" si="2265"/>
        <v>0</v>
      </c>
      <c r="SJ268" s="64">
        <f t="shared" si="2265"/>
        <v>0</v>
      </c>
      <c r="SK268" s="64">
        <f t="shared" si="2265"/>
        <v>0</v>
      </c>
      <c r="SL268" s="64">
        <f t="shared" si="2265"/>
        <v>0</v>
      </c>
      <c r="SM268" s="64">
        <f t="shared" si="2265"/>
        <v>0</v>
      </c>
      <c r="SN268" s="64">
        <f t="shared" si="2265"/>
        <v>0</v>
      </c>
      <c r="SO268" s="64">
        <f t="shared" si="2265"/>
        <v>0</v>
      </c>
      <c r="SP268" s="64">
        <f t="shared" si="2265"/>
        <v>0</v>
      </c>
      <c r="SQ268" s="64">
        <f t="shared" si="2265"/>
        <v>0</v>
      </c>
      <c r="SR268" s="64">
        <f t="shared" si="2265"/>
        <v>0</v>
      </c>
      <c r="SS268" s="64">
        <f t="shared" si="2265"/>
        <v>0</v>
      </c>
      <c r="ST268" s="65">
        <f t="shared" si="2265"/>
        <v>0</v>
      </c>
      <c r="SU268" s="64">
        <f t="shared" si="2265"/>
        <v>0</v>
      </c>
      <c r="SV268" s="64">
        <f t="shared" si="2265"/>
        <v>0</v>
      </c>
      <c r="SW268" s="64">
        <f t="shared" si="2265"/>
        <v>0</v>
      </c>
      <c r="SX268" s="111">
        <f t="shared" si="2265"/>
        <v>0</v>
      </c>
      <c r="SY268" s="65">
        <f t="shared" si="2265"/>
        <v>0</v>
      </c>
      <c r="SZ268" s="64">
        <f t="shared" si="2265"/>
        <v>0</v>
      </c>
      <c r="TA268" s="64">
        <f t="shared" si="2265"/>
        <v>0</v>
      </c>
      <c r="TB268" s="64">
        <f t="shared" si="2265"/>
        <v>0</v>
      </c>
      <c r="TC268" s="64">
        <f t="shared" si="2265"/>
        <v>0</v>
      </c>
      <c r="TD268" s="64">
        <f t="shared" si="2265"/>
        <v>0</v>
      </c>
      <c r="TE268" s="64">
        <f t="shared" si="2265"/>
        <v>0</v>
      </c>
      <c r="TF268" s="64">
        <f t="shared" si="2265"/>
        <v>0</v>
      </c>
      <c r="TG268" s="64">
        <f t="shared" si="2265"/>
        <v>0</v>
      </c>
      <c r="TH268" s="64">
        <f t="shared" si="2265"/>
        <v>0</v>
      </c>
      <c r="TI268" s="64">
        <f t="shared" si="2265"/>
        <v>0</v>
      </c>
      <c r="TJ268" s="65">
        <f t="shared" si="2265"/>
        <v>0</v>
      </c>
      <c r="TK268" s="64">
        <f t="shared" si="2265"/>
        <v>0</v>
      </c>
      <c r="TL268" s="64">
        <f t="shared" si="2265"/>
        <v>0</v>
      </c>
      <c r="TM268" s="64">
        <f t="shared" si="2265"/>
        <v>0</v>
      </c>
      <c r="TN268" s="111">
        <f t="shared" si="2265"/>
        <v>0</v>
      </c>
      <c r="TO268" s="65">
        <f t="shared" si="2265"/>
        <v>0</v>
      </c>
      <c r="TP268" s="64">
        <f t="shared" si="2265"/>
        <v>0</v>
      </c>
      <c r="TQ268" s="64">
        <f t="shared" si="2265"/>
        <v>0</v>
      </c>
      <c r="TR268" s="64">
        <f t="shared" si="2265"/>
        <v>0</v>
      </c>
      <c r="TS268" s="64">
        <f t="shared" si="2265"/>
        <v>0</v>
      </c>
      <c r="TT268" s="64">
        <f t="shared" si="2265"/>
        <v>0</v>
      </c>
      <c r="TU268" s="64">
        <f t="shared" si="2265"/>
        <v>0</v>
      </c>
      <c r="TV268" s="64">
        <f t="shared" si="2265"/>
        <v>0</v>
      </c>
      <c r="TW268" s="64">
        <f t="shared" si="2265"/>
        <v>0</v>
      </c>
      <c r="TX268" s="64">
        <f t="shared" si="2265"/>
        <v>0</v>
      </c>
      <c r="TY268" s="64">
        <f t="shared" si="2265"/>
        <v>0</v>
      </c>
      <c r="TZ268" s="65">
        <f t="shared" si="2265"/>
        <v>0</v>
      </c>
      <c r="UA268" s="64">
        <f t="shared" si="2265"/>
        <v>0</v>
      </c>
      <c r="UB268" s="64">
        <f t="shared" si="2265"/>
        <v>0</v>
      </c>
      <c r="UC268" s="64">
        <f t="shared" si="2265"/>
        <v>0</v>
      </c>
      <c r="UD268" s="111">
        <f t="shared" si="2265"/>
        <v>0</v>
      </c>
      <c r="UE268" s="65">
        <f t="shared" ref="UE268:VD268" si="2266">SUM(UE269:UE270)</f>
        <v>0</v>
      </c>
      <c r="UF268" s="64">
        <f t="shared" si="2266"/>
        <v>0</v>
      </c>
      <c r="UG268" s="64">
        <f t="shared" si="2266"/>
        <v>0</v>
      </c>
      <c r="UH268" s="64">
        <f t="shared" si="2266"/>
        <v>0</v>
      </c>
      <c r="UI268" s="64">
        <f t="shared" si="2266"/>
        <v>0</v>
      </c>
      <c r="UJ268" s="64">
        <f t="shared" si="2266"/>
        <v>0</v>
      </c>
      <c r="UK268" s="64">
        <f t="shared" si="2266"/>
        <v>0</v>
      </c>
      <c r="UL268" s="64">
        <f t="shared" si="2266"/>
        <v>0</v>
      </c>
      <c r="UM268" s="64">
        <f t="shared" si="2266"/>
        <v>0</v>
      </c>
      <c r="UN268" s="64">
        <f t="shared" si="2266"/>
        <v>0</v>
      </c>
      <c r="UO268" s="64">
        <f t="shared" si="2266"/>
        <v>0</v>
      </c>
      <c r="UP268" s="65">
        <f t="shared" si="2266"/>
        <v>0</v>
      </c>
      <c r="UQ268" s="64">
        <f t="shared" si="2266"/>
        <v>0</v>
      </c>
      <c r="UR268" s="64">
        <f t="shared" si="2266"/>
        <v>0</v>
      </c>
      <c r="US268" s="64">
        <f t="shared" si="2266"/>
        <v>0</v>
      </c>
      <c r="UT268" s="64">
        <f t="shared" si="2266"/>
        <v>0</v>
      </c>
      <c r="UU268" s="64">
        <f t="shared" si="2266"/>
        <v>0</v>
      </c>
      <c r="UV268" s="64">
        <f t="shared" si="2266"/>
        <v>0</v>
      </c>
      <c r="UW268" s="64">
        <f t="shared" si="2266"/>
        <v>0</v>
      </c>
      <c r="UX268" s="64">
        <f t="shared" si="2266"/>
        <v>0</v>
      </c>
      <c r="UY268" s="64">
        <f t="shared" si="2266"/>
        <v>0</v>
      </c>
      <c r="UZ268" s="64">
        <f t="shared" si="2266"/>
        <v>0</v>
      </c>
      <c r="VA268" s="64">
        <f t="shared" si="2266"/>
        <v>0</v>
      </c>
      <c r="VB268" s="64">
        <f t="shared" si="2266"/>
        <v>0</v>
      </c>
      <c r="VC268" s="64">
        <f t="shared" si="2266"/>
        <v>0</v>
      </c>
      <c r="VD268" s="111">
        <f t="shared" si="2266"/>
        <v>0</v>
      </c>
      <c r="VE268" s="9" t="str">
        <f t="shared" ref="VE268:VE331" si="2267">IF(SUM(E268:I268)&lt;&gt;0,"ok","-")</f>
        <v>-</v>
      </c>
    </row>
    <row r="269" spans="1:577" ht="20.149999999999999" customHeight="1">
      <c r="A269" s="18"/>
      <c r="B269" s="18"/>
      <c r="C269" s="22">
        <v>65051</v>
      </c>
      <c r="D269" s="23" t="s">
        <v>247</v>
      </c>
      <c r="E269" s="191">
        <f>SUM(F269:I269)</f>
        <v>0</v>
      </c>
      <c r="F269" s="192"/>
      <c r="G269" s="192"/>
      <c r="H269" s="193"/>
      <c r="I269" s="227"/>
      <c r="J269" s="239">
        <f t="shared" ref="J269:J270" si="2268">SUM(K269:Y269)</f>
        <v>0</v>
      </c>
      <c r="K269" s="59"/>
      <c r="L269" s="58"/>
      <c r="M269" s="58"/>
      <c r="N269" s="58"/>
      <c r="O269" s="58"/>
      <c r="P269" s="58"/>
      <c r="Q269" s="58"/>
      <c r="R269" s="58"/>
      <c r="S269" s="58"/>
      <c r="T269" s="58"/>
      <c r="U269" s="59"/>
      <c r="V269" s="58"/>
      <c r="W269" s="58"/>
      <c r="X269" s="58"/>
      <c r="Y269" s="108"/>
      <c r="Z269" s="167">
        <f t="shared" ref="Z269:Z270" si="2269">SUM(AA269:AO269)</f>
        <v>0</v>
      </c>
      <c r="AA269" s="58"/>
      <c r="AB269" s="58"/>
      <c r="AC269" s="58"/>
      <c r="AD269" s="58"/>
      <c r="AE269" s="58"/>
      <c r="AF269" s="58"/>
      <c r="AG269" s="58"/>
      <c r="AH269" s="58"/>
      <c r="AI269" s="58"/>
      <c r="AJ269" s="58"/>
      <c r="AK269" s="59"/>
      <c r="AL269" s="58"/>
      <c r="AM269" s="58"/>
      <c r="AN269" s="58"/>
      <c r="AO269" s="108"/>
      <c r="AP269" s="167">
        <f t="shared" ref="AP269:AP270" si="2270">SUM(AQ269:BE269)</f>
        <v>0</v>
      </c>
      <c r="AQ269" s="58"/>
      <c r="AR269" s="58"/>
      <c r="AS269" s="58"/>
      <c r="AT269" s="58"/>
      <c r="AU269" s="58"/>
      <c r="AV269" s="58"/>
      <c r="AW269" s="58"/>
      <c r="AX269" s="58"/>
      <c r="AY269" s="58"/>
      <c r="AZ269" s="58"/>
      <c r="BA269" s="59"/>
      <c r="BB269" s="58"/>
      <c r="BC269" s="58"/>
      <c r="BD269" s="58"/>
      <c r="BE269" s="108"/>
      <c r="BF269" s="167">
        <f t="shared" ref="BF269:BF270" si="2271">SUM(BG269:BU269)</f>
        <v>0</v>
      </c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9"/>
      <c r="BR269" s="58"/>
      <c r="BS269" s="58"/>
      <c r="BT269" s="58"/>
      <c r="BU269" s="108"/>
      <c r="BV269" s="167">
        <f t="shared" ref="BV269:BV270" si="2272">SUM(BW269:CU269)</f>
        <v>0</v>
      </c>
      <c r="BW269" s="58"/>
      <c r="BX269" s="58"/>
      <c r="BY269" s="58"/>
      <c r="BZ269" s="58"/>
      <c r="CA269" s="58"/>
      <c r="CB269" s="58"/>
      <c r="CC269" s="58"/>
      <c r="CD269" s="58"/>
      <c r="CE269" s="58"/>
      <c r="CF269" s="58"/>
      <c r="CG269" s="59"/>
      <c r="CH269" s="58"/>
      <c r="CI269" s="58"/>
      <c r="CJ269" s="58"/>
      <c r="CK269" s="58"/>
      <c r="CL269" s="58"/>
      <c r="CM269" s="58"/>
      <c r="CN269" s="58"/>
      <c r="CO269" s="58"/>
      <c r="CP269" s="58"/>
      <c r="CQ269" s="58"/>
      <c r="CR269" s="58"/>
      <c r="CS269" s="58"/>
      <c r="CT269" s="58"/>
      <c r="CU269" s="108"/>
      <c r="CV269" s="171"/>
      <c r="CW269" s="167">
        <f t="shared" ref="CW269:CW270" si="2273">SUM(CX269:DL269)</f>
        <v>0</v>
      </c>
      <c r="CX269" s="58"/>
      <c r="CY269" s="58"/>
      <c r="CZ269" s="58"/>
      <c r="DA269" s="58"/>
      <c r="DB269" s="58"/>
      <c r="DC269" s="58"/>
      <c r="DD269" s="58"/>
      <c r="DE269" s="58"/>
      <c r="DF269" s="58"/>
      <c r="DG269" s="58"/>
      <c r="DH269" s="59"/>
      <c r="DI269" s="58"/>
      <c r="DJ269" s="58"/>
      <c r="DK269" s="58"/>
      <c r="DL269" s="108"/>
      <c r="DM269" s="167">
        <f t="shared" ref="DM269:DM270" si="2274">SUM(DN269:EB269)</f>
        <v>0</v>
      </c>
      <c r="DN269" s="58"/>
      <c r="DO269" s="58"/>
      <c r="DP269" s="58"/>
      <c r="DQ269" s="58"/>
      <c r="DR269" s="58"/>
      <c r="DS269" s="58"/>
      <c r="DT269" s="58"/>
      <c r="DU269" s="58"/>
      <c r="DV269" s="58"/>
      <c r="DW269" s="58"/>
      <c r="DX269" s="59"/>
      <c r="DY269" s="58"/>
      <c r="DZ269" s="58"/>
      <c r="EA269" s="58"/>
      <c r="EB269" s="108"/>
      <c r="EC269" s="167">
        <f t="shared" ref="EC269:EC270" si="2275">SUM(ED269:ER269)</f>
        <v>0</v>
      </c>
      <c r="ED269" s="58"/>
      <c r="EE269" s="58"/>
      <c r="EF269" s="58"/>
      <c r="EG269" s="58"/>
      <c r="EH269" s="58"/>
      <c r="EI269" s="58"/>
      <c r="EJ269" s="58"/>
      <c r="EK269" s="58"/>
      <c r="EL269" s="58"/>
      <c r="EM269" s="58"/>
      <c r="EN269" s="59"/>
      <c r="EO269" s="58"/>
      <c r="EP269" s="58"/>
      <c r="EQ269" s="58"/>
      <c r="ER269" s="108"/>
      <c r="ES269" s="167">
        <f t="shared" ref="ES269:ES270" si="2276">SUM(ET269:FH269)</f>
        <v>0</v>
      </c>
      <c r="ET269" s="58"/>
      <c r="EU269" s="58"/>
      <c r="EV269" s="58"/>
      <c r="EW269" s="58"/>
      <c r="EX269" s="58"/>
      <c r="EY269" s="58"/>
      <c r="EZ269" s="58"/>
      <c r="FA269" s="58"/>
      <c r="FB269" s="58"/>
      <c r="FC269" s="58"/>
      <c r="FD269" s="59"/>
      <c r="FE269" s="58"/>
      <c r="FF269" s="58"/>
      <c r="FG269" s="58"/>
      <c r="FH269" s="108"/>
      <c r="FI269" s="167">
        <f t="shared" ref="FI269:FI270" si="2277">SUM(FJ269:FX269)</f>
        <v>0</v>
      </c>
      <c r="FJ269" s="58"/>
      <c r="FK269" s="58"/>
      <c r="FL269" s="58"/>
      <c r="FM269" s="58"/>
      <c r="FN269" s="58"/>
      <c r="FO269" s="58"/>
      <c r="FP269" s="58"/>
      <c r="FQ269" s="58"/>
      <c r="FR269" s="58"/>
      <c r="FS269" s="58"/>
      <c r="FT269" s="59"/>
      <c r="FU269" s="58"/>
      <c r="FV269" s="58"/>
      <c r="FW269" s="58"/>
      <c r="FX269" s="108"/>
      <c r="FY269" s="167">
        <f t="shared" ref="FY269:FY270" si="2278">SUM(FZ269:GN269)</f>
        <v>0</v>
      </c>
      <c r="FZ269" s="58"/>
      <c r="GA269" s="58"/>
      <c r="GB269" s="58"/>
      <c r="GC269" s="58"/>
      <c r="GD269" s="58"/>
      <c r="GE269" s="58"/>
      <c r="GF269" s="58"/>
      <c r="GG269" s="58"/>
      <c r="GH269" s="58"/>
      <c r="GI269" s="58"/>
      <c r="GJ269" s="59"/>
      <c r="GK269" s="58"/>
      <c r="GL269" s="58"/>
      <c r="GM269" s="58"/>
      <c r="GN269" s="108"/>
      <c r="GO269" s="167">
        <f t="shared" ref="GO269:GO270" si="2279">SUM(GP269:HN269)</f>
        <v>0</v>
      </c>
      <c r="GP269" s="58"/>
      <c r="GQ269" s="58"/>
      <c r="GR269" s="58"/>
      <c r="GS269" s="58"/>
      <c r="GT269" s="58"/>
      <c r="GU269" s="58"/>
      <c r="GV269" s="58"/>
      <c r="GW269" s="58"/>
      <c r="GX269" s="58"/>
      <c r="GY269" s="58"/>
      <c r="GZ269" s="59"/>
      <c r="HA269" s="58"/>
      <c r="HB269" s="58"/>
      <c r="HC269" s="58"/>
      <c r="HD269" s="58"/>
      <c r="HE269" s="58"/>
      <c r="HF269" s="58"/>
      <c r="HG269" s="58"/>
      <c r="HH269" s="58"/>
      <c r="HI269" s="58"/>
      <c r="HJ269" s="58"/>
      <c r="HK269" s="58"/>
      <c r="HL269" s="58"/>
      <c r="HM269" s="58"/>
      <c r="HN269" s="108"/>
      <c r="HO269" s="170"/>
      <c r="HP269" s="171"/>
      <c r="HQ269" s="167">
        <f t="shared" ref="HQ269:HQ270" si="2280">SUM(HR269:IF269)</f>
        <v>0</v>
      </c>
      <c r="HR269" s="58"/>
      <c r="HS269" s="58"/>
      <c r="HT269" s="58"/>
      <c r="HU269" s="58"/>
      <c r="HV269" s="58"/>
      <c r="HW269" s="58"/>
      <c r="HX269" s="58"/>
      <c r="HY269" s="58"/>
      <c r="HZ269" s="58"/>
      <c r="IA269" s="58"/>
      <c r="IB269" s="59"/>
      <c r="IC269" s="58"/>
      <c r="ID269" s="58"/>
      <c r="IE269" s="58"/>
      <c r="IF269" s="108"/>
      <c r="IG269" s="167">
        <f t="shared" ref="IG269:IG270" si="2281">SUM(IH269:IV269)</f>
        <v>0</v>
      </c>
      <c r="IH269" s="58"/>
      <c r="II269" s="58"/>
      <c r="IJ269" s="58"/>
      <c r="IK269" s="58"/>
      <c r="IL269" s="58"/>
      <c r="IM269" s="58"/>
      <c r="IN269" s="58"/>
      <c r="IO269" s="58"/>
      <c r="IP269" s="58"/>
      <c r="IQ269" s="58"/>
      <c r="IR269" s="59"/>
      <c r="IS269" s="58"/>
      <c r="IT269" s="58"/>
      <c r="IU269" s="58"/>
      <c r="IV269" s="108"/>
      <c r="IW269" s="167">
        <f t="shared" ref="IW269:IW270" si="2282">SUM(IX269:JL269)</f>
        <v>0</v>
      </c>
      <c r="IX269" s="58"/>
      <c r="IY269" s="58"/>
      <c r="IZ269" s="58"/>
      <c r="JA269" s="58"/>
      <c r="JB269" s="58"/>
      <c r="JC269" s="58"/>
      <c r="JD269" s="58"/>
      <c r="JE269" s="58"/>
      <c r="JF269" s="58"/>
      <c r="JG269" s="58"/>
      <c r="JH269" s="59"/>
      <c r="JI269" s="58"/>
      <c r="JJ269" s="58"/>
      <c r="JK269" s="58"/>
      <c r="JL269" s="108"/>
      <c r="JM269" s="167">
        <f t="shared" ref="JM269:JM270" si="2283">SUM(JN269:KB269)</f>
        <v>0</v>
      </c>
      <c r="JN269" s="58"/>
      <c r="JO269" s="58"/>
      <c r="JP269" s="58"/>
      <c r="JQ269" s="58"/>
      <c r="JR269" s="58"/>
      <c r="JS269" s="58"/>
      <c r="JT269" s="58"/>
      <c r="JU269" s="58"/>
      <c r="JV269" s="58"/>
      <c r="JW269" s="58"/>
      <c r="JX269" s="59"/>
      <c r="JY269" s="58"/>
      <c r="JZ269" s="58"/>
      <c r="KA269" s="58"/>
      <c r="KB269" s="108"/>
      <c r="KC269" s="167">
        <f t="shared" ref="KC269:KC270" si="2284">SUM(KD269:LB269)</f>
        <v>0</v>
      </c>
      <c r="KD269" s="58"/>
      <c r="KE269" s="58"/>
      <c r="KF269" s="58"/>
      <c r="KG269" s="58"/>
      <c r="KH269" s="58"/>
      <c r="KI269" s="58"/>
      <c r="KJ269" s="58"/>
      <c r="KK269" s="58"/>
      <c r="KL269" s="58"/>
      <c r="KM269" s="58"/>
      <c r="KN269" s="59"/>
      <c r="KO269" s="58"/>
      <c r="KP269" s="58"/>
      <c r="KQ269" s="58"/>
      <c r="KR269" s="58"/>
      <c r="KS269" s="58"/>
      <c r="KT269" s="58"/>
      <c r="KU269" s="58"/>
      <c r="KV269" s="58"/>
      <c r="KW269" s="58"/>
      <c r="KX269" s="58"/>
      <c r="KY269" s="58"/>
      <c r="KZ269" s="58"/>
      <c r="LA269" s="58"/>
      <c r="LB269" s="108"/>
      <c r="LC269" s="171"/>
      <c r="LD269" s="167">
        <f t="shared" ref="LD269:LD270" si="2285">SUM(LE269:LS269)</f>
        <v>0</v>
      </c>
      <c r="LE269" s="58"/>
      <c r="LF269" s="58"/>
      <c r="LG269" s="58"/>
      <c r="LH269" s="58"/>
      <c r="LI269" s="58"/>
      <c r="LJ269" s="58"/>
      <c r="LK269" s="58"/>
      <c r="LL269" s="58"/>
      <c r="LM269" s="58"/>
      <c r="LN269" s="58"/>
      <c r="LO269" s="59"/>
      <c r="LP269" s="58"/>
      <c r="LQ269" s="58"/>
      <c r="LR269" s="58"/>
      <c r="LS269" s="108"/>
      <c r="LT269" s="167">
        <f t="shared" ref="LT269:LT270" si="2286">SUM(LU269:MI269)</f>
        <v>0</v>
      </c>
      <c r="LU269" s="58"/>
      <c r="LV269" s="58"/>
      <c r="LW269" s="58"/>
      <c r="LX269" s="58"/>
      <c r="LY269" s="58"/>
      <c r="LZ269" s="58"/>
      <c r="MA269" s="58"/>
      <c r="MB269" s="58"/>
      <c r="MC269" s="58"/>
      <c r="MD269" s="58"/>
      <c r="ME269" s="59"/>
      <c r="MF269" s="58"/>
      <c r="MG269" s="58"/>
      <c r="MH269" s="58"/>
      <c r="MI269" s="108"/>
      <c r="MJ269" s="167">
        <f t="shared" ref="MJ269:MJ270" si="2287">SUM(MK269:MY269)</f>
        <v>0</v>
      </c>
      <c r="MK269" s="58"/>
      <c r="ML269" s="58"/>
      <c r="MM269" s="58"/>
      <c r="MN269" s="58"/>
      <c r="MO269" s="58"/>
      <c r="MP269" s="58"/>
      <c r="MQ269" s="58"/>
      <c r="MR269" s="58"/>
      <c r="MS269" s="58"/>
      <c r="MT269" s="58"/>
      <c r="MU269" s="59"/>
      <c r="MV269" s="58"/>
      <c r="MW269" s="58"/>
      <c r="MX269" s="58"/>
      <c r="MY269" s="108"/>
      <c r="MZ269" s="167">
        <f t="shared" ref="MZ269:MZ270" si="2288">SUM(NA269:NO269)</f>
        <v>0</v>
      </c>
      <c r="NA269" s="58"/>
      <c r="NB269" s="58"/>
      <c r="NC269" s="58"/>
      <c r="ND269" s="58"/>
      <c r="NE269" s="58"/>
      <c r="NF269" s="58"/>
      <c r="NG269" s="58"/>
      <c r="NH269" s="58"/>
      <c r="NI269" s="58"/>
      <c r="NJ269" s="58"/>
      <c r="NK269" s="59"/>
      <c r="NL269" s="58"/>
      <c r="NM269" s="58"/>
      <c r="NN269" s="58"/>
      <c r="NO269" s="108"/>
      <c r="NP269" s="167">
        <f t="shared" ref="NP269:NP270" si="2289">SUM(NQ269:OE269)</f>
        <v>0</v>
      </c>
      <c r="NQ269" s="58"/>
      <c r="NR269" s="58"/>
      <c r="NS269" s="58"/>
      <c r="NT269" s="58"/>
      <c r="NU269" s="58"/>
      <c r="NV269" s="58"/>
      <c r="NW269" s="58"/>
      <c r="NX269" s="58"/>
      <c r="NY269" s="58"/>
      <c r="NZ269" s="58"/>
      <c r="OA269" s="59"/>
      <c r="OB269" s="58"/>
      <c r="OC269" s="58"/>
      <c r="OD269" s="58"/>
      <c r="OE269" s="108"/>
      <c r="OF269" s="167">
        <f t="shared" ref="OF269:OF270" si="2290">SUM(OG269:OU269)</f>
        <v>0</v>
      </c>
      <c r="OG269" s="58"/>
      <c r="OH269" s="58"/>
      <c r="OI269" s="58"/>
      <c r="OJ269" s="58"/>
      <c r="OK269" s="58"/>
      <c r="OL269" s="58"/>
      <c r="OM269" s="58"/>
      <c r="ON269" s="58"/>
      <c r="OO269" s="58"/>
      <c r="OP269" s="58"/>
      <c r="OQ269" s="59"/>
      <c r="OR269" s="58"/>
      <c r="OS269" s="58"/>
      <c r="OT269" s="58"/>
      <c r="OU269" s="108"/>
      <c r="OV269" s="167">
        <f t="shared" ref="OV269:OV270" si="2291">SUM(OW269:PK269)</f>
        <v>0</v>
      </c>
      <c r="OW269" s="58"/>
      <c r="OX269" s="58"/>
      <c r="OY269" s="58"/>
      <c r="OZ269" s="58"/>
      <c r="PA269" s="58"/>
      <c r="PB269" s="58"/>
      <c r="PC269" s="58"/>
      <c r="PD269" s="58"/>
      <c r="PE269" s="58"/>
      <c r="PF269" s="58"/>
      <c r="PG269" s="59"/>
      <c r="PH269" s="58"/>
      <c r="PI269" s="58"/>
      <c r="PJ269" s="58"/>
      <c r="PK269" s="108"/>
      <c r="PL269" s="167">
        <f t="shared" ref="PL269:PL270" si="2292">SUM(PM269:QA269)</f>
        <v>0</v>
      </c>
      <c r="PM269" s="58"/>
      <c r="PN269" s="58"/>
      <c r="PO269" s="58"/>
      <c r="PP269" s="58"/>
      <c r="PQ269" s="58"/>
      <c r="PR269" s="58"/>
      <c r="PS269" s="58"/>
      <c r="PT269" s="58"/>
      <c r="PU269" s="58"/>
      <c r="PV269" s="58"/>
      <c r="PW269" s="59"/>
      <c r="PX269" s="58"/>
      <c r="PY269" s="58"/>
      <c r="PZ269" s="58"/>
      <c r="QA269" s="108"/>
      <c r="QB269" s="167">
        <f t="shared" ref="QB269:QB270" si="2293">SUM(QC269:QQ269)</f>
        <v>0</v>
      </c>
      <c r="QC269" s="58"/>
      <c r="QD269" s="58"/>
      <c r="QE269" s="58"/>
      <c r="QF269" s="58"/>
      <c r="QG269" s="58"/>
      <c r="QH269" s="58"/>
      <c r="QI269" s="58"/>
      <c r="QJ269" s="58"/>
      <c r="QK269" s="58"/>
      <c r="QL269" s="58"/>
      <c r="QM269" s="59"/>
      <c r="QN269" s="58"/>
      <c r="QO269" s="58"/>
      <c r="QP269" s="58"/>
      <c r="QQ269" s="108"/>
      <c r="QR269" s="167">
        <f t="shared" ref="QR269:QR270" si="2294">SUM(QS269:RQ269)</f>
        <v>0</v>
      </c>
      <c r="QS269" s="58"/>
      <c r="QT269" s="58"/>
      <c r="QU269" s="58"/>
      <c r="QV269" s="58"/>
      <c r="QW269" s="58"/>
      <c r="QX269" s="58"/>
      <c r="QY269" s="58"/>
      <c r="QZ269" s="58"/>
      <c r="RA269" s="58"/>
      <c r="RB269" s="58"/>
      <c r="RC269" s="59"/>
      <c r="RD269" s="58"/>
      <c r="RE269" s="58"/>
      <c r="RF269" s="58"/>
      <c r="RG269" s="58"/>
      <c r="RH269" s="58"/>
      <c r="RI269" s="58"/>
      <c r="RJ269" s="58"/>
      <c r="RK269" s="58"/>
      <c r="RL269" s="58"/>
      <c r="RM269" s="58"/>
      <c r="RN269" s="58"/>
      <c r="RO269" s="58"/>
      <c r="RP269" s="58"/>
      <c r="RQ269" s="108"/>
      <c r="RR269" s="171"/>
      <c r="RS269" s="167">
        <f t="shared" ref="RS269:RS270" si="2295">SUM(RT269:SH269)</f>
        <v>0</v>
      </c>
      <c r="RT269" s="58"/>
      <c r="RU269" s="58"/>
      <c r="RV269" s="58"/>
      <c r="RW269" s="58"/>
      <c r="RX269" s="58"/>
      <c r="RY269" s="58"/>
      <c r="RZ269" s="58"/>
      <c r="SA269" s="58"/>
      <c r="SB269" s="58"/>
      <c r="SC269" s="58"/>
      <c r="SD269" s="59"/>
      <c r="SE269" s="58"/>
      <c r="SF269" s="58"/>
      <c r="SG269" s="58"/>
      <c r="SH269" s="108"/>
      <c r="SI269" s="167">
        <f t="shared" ref="SI269:SI270" si="2296">SUM(SJ269:SX269)</f>
        <v>0</v>
      </c>
      <c r="SJ269" s="58"/>
      <c r="SK269" s="58"/>
      <c r="SL269" s="58"/>
      <c r="SM269" s="58"/>
      <c r="SN269" s="58"/>
      <c r="SO269" s="58"/>
      <c r="SP269" s="58"/>
      <c r="SQ269" s="58"/>
      <c r="SR269" s="58"/>
      <c r="SS269" s="58"/>
      <c r="ST269" s="59"/>
      <c r="SU269" s="58"/>
      <c r="SV269" s="58"/>
      <c r="SW269" s="58"/>
      <c r="SX269" s="108"/>
      <c r="SY269" s="167">
        <f t="shared" ref="SY269:SY270" si="2297">SUM(SZ269:TN269)</f>
        <v>0</v>
      </c>
      <c r="SZ269" s="58"/>
      <c r="TA269" s="58"/>
      <c r="TB269" s="58"/>
      <c r="TC269" s="58"/>
      <c r="TD269" s="58"/>
      <c r="TE269" s="58"/>
      <c r="TF269" s="58"/>
      <c r="TG269" s="58"/>
      <c r="TH269" s="58"/>
      <c r="TI269" s="58"/>
      <c r="TJ269" s="59"/>
      <c r="TK269" s="58"/>
      <c r="TL269" s="58"/>
      <c r="TM269" s="58"/>
      <c r="TN269" s="108"/>
      <c r="TO269" s="167">
        <f t="shared" ref="TO269:TO270" si="2298">SUM(TP269:UD269)</f>
        <v>0</v>
      </c>
      <c r="TP269" s="58"/>
      <c r="TQ269" s="58"/>
      <c r="TR269" s="58"/>
      <c r="TS269" s="58"/>
      <c r="TT269" s="58"/>
      <c r="TU269" s="58"/>
      <c r="TV269" s="58"/>
      <c r="TW269" s="58"/>
      <c r="TX269" s="58"/>
      <c r="TY269" s="58"/>
      <c r="TZ269" s="59"/>
      <c r="UA269" s="58"/>
      <c r="UB269" s="58"/>
      <c r="UC269" s="58"/>
      <c r="UD269" s="108"/>
      <c r="UE269" s="167">
        <f t="shared" ref="UE269:UE270" si="2299">SUM(UF269:VD269)</f>
        <v>0</v>
      </c>
      <c r="UF269" s="58"/>
      <c r="UG269" s="58"/>
      <c r="UH269" s="58"/>
      <c r="UI269" s="58"/>
      <c r="UJ269" s="58"/>
      <c r="UK269" s="58"/>
      <c r="UL269" s="58"/>
      <c r="UM269" s="58"/>
      <c r="UN269" s="58"/>
      <c r="UO269" s="58"/>
      <c r="UP269" s="59"/>
      <c r="UQ269" s="58"/>
      <c r="UR269" s="58"/>
      <c r="US269" s="58"/>
      <c r="UT269" s="58"/>
      <c r="UU269" s="58"/>
      <c r="UV269" s="58"/>
      <c r="UW269" s="58"/>
      <c r="UX269" s="58"/>
      <c r="UY269" s="58"/>
      <c r="UZ269" s="58"/>
      <c r="VA269" s="58"/>
      <c r="VB269" s="58"/>
      <c r="VC269" s="58"/>
      <c r="VD269" s="108"/>
      <c r="VE269" s="9" t="str">
        <f t="shared" si="2267"/>
        <v>-</v>
      </c>
    </row>
    <row r="270" spans="1:577" ht="20.149999999999999" customHeight="1">
      <c r="A270" s="18"/>
      <c r="B270" s="18"/>
      <c r="C270" s="22">
        <v>65052</v>
      </c>
      <c r="D270" s="23" t="s">
        <v>248</v>
      </c>
      <c r="E270" s="191">
        <f>SUM(F270:I270)</f>
        <v>0</v>
      </c>
      <c r="F270" s="192"/>
      <c r="G270" s="192"/>
      <c r="H270" s="193"/>
      <c r="I270" s="227"/>
      <c r="J270" s="239">
        <f t="shared" si="2268"/>
        <v>0</v>
      </c>
      <c r="K270" s="59"/>
      <c r="L270" s="58"/>
      <c r="M270" s="58"/>
      <c r="N270" s="58"/>
      <c r="O270" s="58"/>
      <c r="P270" s="58"/>
      <c r="Q270" s="58"/>
      <c r="R270" s="58"/>
      <c r="S270" s="58"/>
      <c r="T270" s="58"/>
      <c r="U270" s="59"/>
      <c r="V270" s="58"/>
      <c r="W270" s="58"/>
      <c r="X270" s="58"/>
      <c r="Y270" s="108"/>
      <c r="Z270" s="167">
        <f t="shared" si="2269"/>
        <v>0</v>
      </c>
      <c r="AA270" s="58"/>
      <c r="AB270" s="58"/>
      <c r="AC270" s="58"/>
      <c r="AD270" s="58"/>
      <c r="AE270" s="58"/>
      <c r="AF270" s="58"/>
      <c r="AG270" s="58"/>
      <c r="AH270" s="58"/>
      <c r="AI270" s="58"/>
      <c r="AJ270" s="58"/>
      <c r="AK270" s="59"/>
      <c r="AL270" s="58"/>
      <c r="AM270" s="58"/>
      <c r="AN270" s="58"/>
      <c r="AO270" s="108"/>
      <c r="AP270" s="167">
        <f t="shared" si="2270"/>
        <v>0</v>
      </c>
      <c r="AQ270" s="58"/>
      <c r="AR270" s="58"/>
      <c r="AS270" s="58"/>
      <c r="AT270" s="58"/>
      <c r="AU270" s="58"/>
      <c r="AV270" s="58"/>
      <c r="AW270" s="58"/>
      <c r="AX270" s="58"/>
      <c r="AY270" s="58"/>
      <c r="AZ270" s="58"/>
      <c r="BA270" s="59"/>
      <c r="BB270" s="58"/>
      <c r="BC270" s="58"/>
      <c r="BD270" s="58"/>
      <c r="BE270" s="108"/>
      <c r="BF270" s="167">
        <f t="shared" si="2271"/>
        <v>0</v>
      </c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9"/>
      <c r="BR270" s="58"/>
      <c r="BS270" s="58"/>
      <c r="BT270" s="58"/>
      <c r="BU270" s="108"/>
      <c r="BV270" s="167">
        <f t="shared" si="2272"/>
        <v>0</v>
      </c>
      <c r="BW270" s="58"/>
      <c r="BX270" s="58"/>
      <c r="BY270" s="58"/>
      <c r="BZ270" s="58"/>
      <c r="CA270" s="58"/>
      <c r="CB270" s="58"/>
      <c r="CC270" s="58"/>
      <c r="CD270" s="58"/>
      <c r="CE270" s="58"/>
      <c r="CF270" s="58"/>
      <c r="CG270" s="59"/>
      <c r="CH270" s="58"/>
      <c r="CI270" s="58"/>
      <c r="CJ270" s="58"/>
      <c r="CK270" s="58"/>
      <c r="CL270" s="58"/>
      <c r="CM270" s="58"/>
      <c r="CN270" s="58"/>
      <c r="CO270" s="58"/>
      <c r="CP270" s="58"/>
      <c r="CQ270" s="58"/>
      <c r="CR270" s="58"/>
      <c r="CS270" s="58"/>
      <c r="CT270" s="58"/>
      <c r="CU270" s="108"/>
      <c r="CV270" s="171"/>
      <c r="CW270" s="167">
        <f t="shared" si="2273"/>
        <v>0</v>
      </c>
      <c r="CX270" s="58"/>
      <c r="CY270" s="58"/>
      <c r="CZ270" s="58"/>
      <c r="DA270" s="58"/>
      <c r="DB270" s="58"/>
      <c r="DC270" s="58"/>
      <c r="DD270" s="58"/>
      <c r="DE270" s="58"/>
      <c r="DF270" s="58"/>
      <c r="DG270" s="58"/>
      <c r="DH270" s="59"/>
      <c r="DI270" s="58"/>
      <c r="DJ270" s="58"/>
      <c r="DK270" s="58"/>
      <c r="DL270" s="108"/>
      <c r="DM270" s="167">
        <f t="shared" si="2274"/>
        <v>0</v>
      </c>
      <c r="DN270" s="58"/>
      <c r="DO270" s="58"/>
      <c r="DP270" s="58"/>
      <c r="DQ270" s="58"/>
      <c r="DR270" s="58"/>
      <c r="DS270" s="58"/>
      <c r="DT270" s="58"/>
      <c r="DU270" s="58"/>
      <c r="DV270" s="58"/>
      <c r="DW270" s="58"/>
      <c r="DX270" s="59"/>
      <c r="DY270" s="58"/>
      <c r="DZ270" s="58"/>
      <c r="EA270" s="58"/>
      <c r="EB270" s="108"/>
      <c r="EC270" s="167">
        <f t="shared" si="2275"/>
        <v>0</v>
      </c>
      <c r="ED270" s="58"/>
      <c r="EE270" s="58"/>
      <c r="EF270" s="58"/>
      <c r="EG270" s="58"/>
      <c r="EH270" s="58"/>
      <c r="EI270" s="58"/>
      <c r="EJ270" s="58"/>
      <c r="EK270" s="58"/>
      <c r="EL270" s="58"/>
      <c r="EM270" s="58"/>
      <c r="EN270" s="59"/>
      <c r="EO270" s="58"/>
      <c r="EP270" s="58"/>
      <c r="EQ270" s="58"/>
      <c r="ER270" s="108"/>
      <c r="ES270" s="167">
        <f t="shared" si="2276"/>
        <v>0</v>
      </c>
      <c r="ET270" s="58"/>
      <c r="EU270" s="58"/>
      <c r="EV270" s="58"/>
      <c r="EW270" s="58"/>
      <c r="EX270" s="58"/>
      <c r="EY270" s="58"/>
      <c r="EZ270" s="58"/>
      <c r="FA270" s="58"/>
      <c r="FB270" s="58"/>
      <c r="FC270" s="58"/>
      <c r="FD270" s="59"/>
      <c r="FE270" s="58"/>
      <c r="FF270" s="58"/>
      <c r="FG270" s="58"/>
      <c r="FH270" s="108"/>
      <c r="FI270" s="167">
        <f t="shared" si="2277"/>
        <v>0</v>
      </c>
      <c r="FJ270" s="58"/>
      <c r="FK270" s="58"/>
      <c r="FL270" s="58"/>
      <c r="FM270" s="58"/>
      <c r="FN270" s="58"/>
      <c r="FO270" s="58"/>
      <c r="FP270" s="58"/>
      <c r="FQ270" s="58"/>
      <c r="FR270" s="58"/>
      <c r="FS270" s="58"/>
      <c r="FT270" s="59"/>
      <c r="FU270" s="58"/>
      <c r="FV270" s="58"/>
      <c r="FW270" s="58"/>
      <c r="FX270" s="108"/>
      <c r="FY270" s="167">
        <f t="shared" si="2278"/>
        <v>0</v>
      </c>
      <c r="FZ270" s="58"/>
      <c r="GA270" s="58"/>
      <c r="GB270" s="58"/>
      <c r="GC270" s="58"/>
      <c r="GD270" s="58"/>
      <c r="GE270" s="58"/>
      <c r="GF270" s="58"/>
      <c r="GG270" s="58"/>
      <c r="GH270" s="58"/>
      <c r="GI270" s="58"/>
      <c r="GJ270" s="59"/>
      <c r="GK270" s="58"/>
      <c r="GL270" s="58"/>
      <c r="GM270" s="58"/>
      <c r="GN270" s="108"/>
      <c r="GO270" s="167">
        <f t="shared" si="2279"/>
        <v>0</v>
      </c>
      <c r="GP270" s="58"/>
      <c r="GQ270" s="58"/>
      <c r="GR270" s="58"/>
      <c r="GS270" s="58"/>
      <c r="GT270" s="58"/>
      <c r="GU270" s="58"/>
      <c r="GV270" s="58"/>
      <c r="GW270" s="58"/>
      <c r="GX270" s="58"/>
      <c r="GY270" s="58"/>
      <c r="GZ270" s="59"/>
      <c r="HA270" s="58"/>
      <c r="HB270" s="58"/>
      <c r="HC270" s="58"/>
      <c r="HD270" s="58"/>
      <c r="HE270" s="58"/>
      <c r="HF270" s="58"/>
      <c r="HG270" s="58"/>
      <c r="HH270" s="58"/>
      <c r="HI270" s="58"/>
      <c r="HJ270" s="58"/>
      <c r="HK270" s="58"/>
      <c r="HL270" s="58"/>
      <c r="HM270" s="58"/>
      <c r="HN270" s="108"/>
      <c r="HO270" s="170"/>
      <c r="HP270" s="171"/>
      <c r="HQ270" s="167">
        <f t="shared" si="2280"/>
        <v>0</v>
      </c>
      <c r="HR270" s="58"/>
      <c r="HS270" s="58"/>
      <c r="HT270" s="58"/>
      <c r="HU270" s="58"/>
      <c r="HV270" s="58"/>
      <c r="HW270" s="58"/>
      <c r="HX270" s="58"/>
      <c r="HY270" s="58"/>
      <c r="HZ270" s="58"/>
      <c r="IA270" s="58"/>
      <c r="IB270" s="59"/>
      <c r="IC270" s="58"/>
      <c r="ID270" s="58"/>
      <c r="IE270" s="58"/>
      <c r="IF270" s="108"/>
      <c r="IG270" s="167">
        <f t="shared" si="2281"/>
        <v>0</v>
      </c>
      <c r="IH270" s="58"/>
      <c r="II270" s="58"/>
      <c r="IJ270" s="58"/>
      <c r="IK270" s="58"/>
      <c r="IL270" s="58"/>
      <c r="IM270" s="58"/>
      <c r="IN270" s="58"/>
      <c r="IO270" s="58"/>
      <c r="IP270" s="58"/>
      <c r="IQ270" s="58"/>
      <c r="IR270" s="59"/>
      <c r="IS270" s="58"/>
      <c r="IT270" s="58"/>
      <c r="IU270" s="58"/>
      <c r="IV270" s="108"/>
      <c r="IW270" s="167">
        <f t="shared" si="2282"/>
        <v>0</v>
      </c>
      <c r="IX270" s="58"/>
      <c r="IY270" s="58"/>
      <c r="IZ270" s="58"/>
      <c r="JA270" s="58"/>
      <c r="JB270" s="58"/>
      <c r="JC270" s="58"/>
      <c r="JD270" s="58"/>
      <c r="JE270" s="58"/>
      <c r="JF270" s="58"/>
      <c r="JG270" s="58"/>
      <c r="JH270" s="59"/>
      <c r="JI270" s="58"/>
      <c r="JJ270" s="58"/>
      <c r="JK270" s="58"/>
      <c r="JL270" s="108"/>
      <c r="JM270" s="167">
        <f t="shared" si="2283"/>
        <v>0</v>
      </c>
      <c r="JN270" s="58"/>
      <c r="JO270" s="58"/>
      <c r="JP270" s="58"/>
      <c r="JQ270" s="58"/>
      <c r="JR270" s="58"/>
      <c r="JS270" s="58"/>
      <c r="JT270" s="58"/>
      <c r="JU270" s="58"/>
      <c r="JV270" s="58"/>
      <c r="JW270" s="58"/>
      <c r="JX270" s="59"/>
      <c r="JY270" s="58"/>
      <c r="JZ270" s="58"/>
      <c r="KA270" s="58"/>
      <c r="KB270" s="108"/>
      <c r="KC270" s="167">
        <f t="shared" si="2284"/>
        <v>0</v>
      </c>
      <c r="KD270" s="58"/>
      <c r="KE270" s="58"/>
      <c r="KF270" s="58"/>
      <c r="KG270" s="58"/>
      <c r="KH270" s="58"/>
      <c r="KI270" s="58"/>
      <c r="KJ270" s="58"/>
      <c r="KK270" s="58"/>
      <c r="KL270" s="58"/>
      <c r="KM270" s="58"/>
      <c r="KN270" s="59"/>
      <c r="KO270" s="58"/>
      <c r="KP270" s="58"/>
      <c r="KQ270" s="58"/>
      <c r="KR270" s="58"/>
      <c r="KS270" s="58"/>
      <c r="KT270" s="58"/>
      <c r="KU270" s="58"/>
      <c r="KV270" s="58"/>
      <c r="KW270" s="58"/>
      <c r="KX270" s="58"/>
      <c r="KY270" s="58"/>
      <c r="KZ270" s="58"/>
      <c r="LA270" s="58"/>
      <c r="LB270" s="108"/>
      <c r="LC270" s="171"/>
      <c r="LD270" s="167">
        <f t="shared" si="2285"/>
        <v>0</v>
      </c>
      <c r="LE270" s="58"/>
      <c r="LF270" s="58"/>
      <c r="LG270" s="58"/>
      <c r="LH270" s="58"/>
      <c r="LI270" s="58"/>
      <c r="LJ270" s="58"/>
      <c r="LK270" s="58"/>
      <c r="LL270" s="58"/>
      <c r="LM270" s="58"/>
      <c r="LN270" s="58"/>
      <c r="LO270" s="59"/>
      <c r="LP270" s="58"/>
      <c r="LQ270" s="58"/>
      <c r="LR270" s="58"/>
      <c r="LS270" s="108"/>
      <c r="LT270" s="167">
        <f t="shared" si="2286"/>
        <v>0</v>
      </c>
      <c r="LU270" s="58"/>
      <c r="LV270" s="58"/>
      <c r="LW270" s="58"/>
      <c r="LX270" s="58"/>
      <c r="LY270" s="58"/>
      <c r="LZ270" s="58"/>
      <c r="MA270" s="58"/>
      <c r="MB270" s="58"/>
      <c r="MC270" s="58"/>
      <c r="MD270" s="58"/>
      <c r="ME270" s="59"/>
      <c r="MF270" s="58"/>
      <c r="MG270" s="58"/>
      <c r="MH270" s="58"/>
      <c r="MI270" s="108"/>
      <c r="MJ270" s="167">
        <f t="shared" si="2287"/>
        <v>0</v>
      </c>
      <c r="MK270" s="58"/>
      <c r="ML270" s="58"/>
      <c r="MM270" s="58"/>
      <c r="MN270" s="58"/>
      <c r="MO270" s="58"/>
      <c r="MP270" s="58"/>
      <c r="MQ270" s="58"/>
      <c r="MR270" s="58"/>
      <c r="MS270" s="58"/>
      <c r="MT270" s="58"/>
      <c r="MU270" s="59"/>
      <c r="MV270" s="58"/>
      <c r="MW270" s="58"/>
      <c r="MX270" s="58"/>
      <c r="MY270" s="108"/>
      <c r="MZ270" s="167">
        <f t="shared" si="2288"/>
        <v>0</v>
      </c>
      <c r="NA270" s="58"/>
      <c r="NB270" s="58"/>
      <c r="NC270" s="58"/>
      <c r="ND270" s="58"/>
      <c r="NE270" s="58"/>
      <c r="NF270" s="58"/>
      <c r="NG270" s="58"/>
      <c r="NH270" s="58"/>
      <c r="NI270" s="58"/>
      <c r="NJ270" s="58"/>
      <c r="NK270" s="59"/>
      <c r="NL270" s="58"/>
      <c r="NM270" s="58"/>
      <c r="NN270" s="58"/>
      <c r="NO270" s="108"/>
      <c r="NP270" s="167">
        <f t="shared" si="2289"/>
        <v>0</v>
      </c>
      <c r="NQ270" s="58"/>
      <c r="NR270" s="58"/>
      <c r="NS270" s="58"/>
      <c r="NT270" s="58"/>
      <c r="NU270" s="58"/>
      <c r="NV270" s="58"/>
      <c r="NW270" s="58"/>
      <c r="NX270" s="58"/>
      <c r="NY270" s="58"/>
      <c r="NZ270" s="58"/>
      <c r="OA270" s="59"/>
      <c r="OB270" s="58"/>
      <c r="OC270" s="58"/>
      <c r="OD270" s="58"/>
      <c r="OE270" s="108"/>
      <c r="OF270" s="167">
        <f t="shared" si="2290"/>
        <v>0</v>
      </c>
      <c r="OG270" s="58"/>
      <c r="OH270" s="58"/>
      <c r="OI270" s="58"/>
      <c r="OJ270" s="58"/>
      <c r="OK270" s="58"/>
      <c r="OL270" s="58"/>
      <c r="OM270" s="58"/>
      <c r="ON270" s="58"/>
      <c r="OO270" s="58"/>
      <c r="OP270" s="58"/>
      <c r="OQ270" s="59"/>
      <c r="OR270" s="58"/>
      <c r="OS270" s="58"/>
      <c r="OT270" s="58"/>
      <c r="OU270" s="108"/>
      <c r="OV270" s="167">
        <f t="shared" si="2291"/>
        <v>0</v>
      </c>
      <c r="OW270" s="58"/>
      <c r="OX270" s="58"/>
      <c r="OY270" s="58"/>
      <c r="OZ270" s="58"/>
      <c r="PA270" s="58"/>
      <c r="PB270" s="58"/>
      <c r="PC270" s="58"/>
      <c r="PD270" s="58"/>
      <c r="PE270" s="58"/>
      <c r="PF270" s="58"/>
      <c r="PG270" s="59"/>
      <c r="PH270" s="58"/>
      <c r="PI270" s="58"/>
      <c r="PJ270" s="58"/>
      <c r="PK270" s="108"/>
      <c r="PL270" s="167">
        <f t="shared" si="2292"/>
        <v>0</v>
      </c>
      <c r="PM270" s="58"/>
      <c r="PN270" s="58"/>
      <c r="PO270" s="58"/>
      <c r="PP270" s="58"/>
      <c r="PQ270" s="58"/>
      <c r="PR270" s="58"/>
      <c r="PS270" s="58"/>
      <c r="PT270" s="58"/>
      <c r="PU270" s="58"/>
      <c r="PV270" s="58"/>
      <c r="PW270" s="59"/>
      <c r="PX270" s="58"/>
      <c r="PY270" s="58"/>
      <c r="PZ270" s="58"/>
      <c r="QA270" s="108"/>
      <c r="QB270" s="167">
        <f t="shared" si="2293"/>
        <v>0</v>
      </c>
      <c r="QC270" s="58"/>
      <c r="QD270" s="58"/>
      <c r="QE270" s="58"/>
      <c r="QF270" s="58"/>
      <c r="QG270" s="58"/>
      <c r="QH270" s="58"/>
      <c r="QI270" s="58"/>
      <c r="QJ270" s="58"/>
      <c r="QK270" s="58"/>
      <c r="QL270" s="58"/>
      <c r="QM270" s="59"/>
      <c r="QN270" s="58"/>
      <c r="QO270" s="58"/>
      <c r="QP270" s="58"/>
      <c r="QQ270" s="108"/>
      <c r="QR270" s="167">
        <f t="shared" si="2294"/>
        <v>0</v>
      </c>
      <c r="QS270" s="58"/>
      <c r="QT270" s="58"/>
      <c r="QU270" s="58"/>
      <c r="QV270" s="58"/>
      <c r="QW270" s="58"/>
      <c r="QX270" s="58"/>
      <c r="QY270" s="58"/>
      <c r="QZ270" s="58"/>
      <c r="RA270" s="58"/>
      <c r="RB270" s="58"/>
      <c r="RC270" s="59"/>
      <c r="RD270" s="58"/>
      <c r="RE270" s="58"/>
      <c r="RF270" s="58"/>
      <c r="RG270" s="58"/>
      <c r="RH270" s="58"/>
      <c r="RI270" s="58"/>
      <c r="RJ270" s="58"/>
      <c r="RK270" s="58"/>
      <c r="RL270" s="58"/>
      <c r="RM270" s="58"/>
      <c r="RN270" s="58"/>
      <c r="RO270" s="58"/>
      <c r="RP270" s="58"/>
      <c r="RQ270" s="108"/>
      <c r="RR270" s="171"/>
      <c r="RS270" s="167">
        <f t="shared" si="2295"/>
        <v>0</v>
      </c>
      <c r="RT270" s="58"/>
      <c r="RU270" s="58"/>
      <c r="RV270" s="58"/>
      <c r="RW270" s="58"/>
      <c r="RX270" s="58"/>
      <c r="RY270" s="58"/>
      <c r="RZ270" s="58"/>
      <c r="SA270" s="58"/>
      <c r="SB270" s="58"/>
      <c r="SC270" s="58"/>
      <c r="SD270" s="59"/>
      <c r="SE270" s="58"/>
      <c r="SF270" s="58"/>
      <c r="SG270" s="58"/>
      <c r="SH270" s="108"/>
      <c r="SI270" s="167">
        <f t="shared" si="2296"/>
        <v>0</v>
      </c>
      <c r="SJ270" s="58"/>
      <c r="SK270" s="58"/>
      <c r="SL270" s="58"/>
      <c r="SM270" s="58"/>
      <c r="SN270" s="58"/>
      <c r="SO270" s="58"/>
      <c r="SP270" s="58"/>
      <c r="SQ270" s="58"/>
      <c r="SR270" s="58"/>
      <c r="SS270" s="58"/>
      <c r="ST270" s="59"/>
      <c r="SU270" s="58"/>
      <c r="SV270" s="58"/>
      <c r="SW270" s="58"/>
      <c r="SX270" s="108"/>
      <c r="SY270" s="167">
        <f t="shared" si="2297"/>
        <v>0</v>
      </c>
      <c r="SZ270" s="58"/>
      <c r="TA270" s="58"/>
      <c r="TB270" s="58"/>
      <c r="TC270" s="58"/>
      <c r="TD270" s="58"/>
      <c r="TE270" s="58"/>
      <c r="TF270" s="58"/>
      <c r="TG270" s="58"/>
      <c r="TH270" s="58"/>
      <c r="TI270" s="58"/>
      <c r="TJ270" s="59"/>
      <c r="TK270" s="58"/>
      <c r="TL270" s="58"/>
      <c r="TM270" s="58"/>
      <c r="TN270" s="108"/>
      <c r="TO270" s="167">
        <f t="shared" si="2298"/>
        <v>0</v>
      </c>
      <c r="TP270" s="58"/>
      <c r="TQ270" s="58"/>
      <c r="TR270" s="58"/>
      <c r="TS270" s="58"/>
      <c r="TT270" s="58"/>
      <c r="TU270" s="58"/>
      <c r="TV270" s="58"/>
      <c r="TW270" s="58"/>
      <c r="TX270" s="58"/>
      <c r="TY270" s="58"/>
      <c r="TZ270" s="59"/>
      <c r="UA270" s="58"/>
      <c r="UB270" s="58"/>
      <c r="UC270" s="58"/>
      <c r="UD270" s="108"/>
      <c r="UE270" s="167">
        <f t="shared" si="2299"/>
        <v>0</v>
      </c>
      <c r="UF270" s="58"/>
      <c r="UG270" s="58"/>
      <c r="UH270" s="58"/>
      <c r="UI270" s="58"/>
      <c r="UJ270" s="58"/>
      <c r="UK270" s="58"/>
      <c r="UL270" s="58"/>
      <c r="UM270" s="58"/>
      <c r="UN270" s="58"/>
      <c r="UO270" s="58"/>
      <c r="UP270" s="59"/>
      <c r="UQ270" s="58"/>
      <c r="UR270" s="58"/>
      <c r="US270" s="58"/>
      <c r="UT270" s="58"/>
      <c r="UU270" s="58"/>
      <c r="UV270" s="58"/>
      <c r="UW270" s="58"/>
      <c r="UX270" s="58"/>
      <c r="UY270" s="58"/>
      <c r="UZ270" s="58"/>
      <c r="VA270" s="58"/>
      <c r="VB270" s="58"/>
      <c r="VC270" s="58"/>
      <c r="VD270" s="108"/>
      <c r="VE270" s="9" t="str">
        <f t="shared" si="2267"/>
        <v>-</v>
      </c>
    </row>
    <row r="271" spans="1:577" ht="20.149999999999999" customHeight="1">
      <c r="A271" s="18"/>
      <c r="B271" s="18">
        <v>6506</v>
      </c>
      <c r="C271" s="18"/>
      <c r="D271" s="19" t="s">
        <v>249</v>
      </c>
      <c r="E271" s="188">
        <f t="shared" ref="E271:T271" si="2300">SUM(E272:E277)</f>
        <v>0</v>
      </c>
      <c r="F271" s="189">
        <f t="shared" si="2300"/>
        <v>0</v>
      </c>
      <c r="G271" s="189">
        <f t="shared" si="2300"/>
        <v>0</v>
      </c>
      <c r="H271" s="190">
        <f t="shared" si="2300"/>
        <v>0</v>
      </c>
      <c r="I271" s="226">
        <f t="shared" si="2300"/>
        <v>0</v>
      </c>
      <c r="J271" s="189">
        <f t="shared" si="2300"/>
        <v>0</v>
      </c>
      <c r="K271" s="57">
        <f t="shared" si="2300"/>
        <v>0</v>
      </c>
      <c r="L271" s="56">
        <f t="shared" si="2300"/>
        <v>0</v>
      </c>
      <c r="M271" s="56">
        <f t="shared" si="2300"/>
        <v>0</v>
      </c>
      <c r="N271" s="56">
        <f t="shared" si="2300"/>
        <v>0</v>
      </c>
      <c r="O271" s="56">
        <f t="shared" si="2300"/>
        <v>0</v>
      </c>
      <c r="P271" s="56">
        <f t="shared" si="2300"/>
        <v>0</v>
      </c>
      <c r="Q271" s="56">
        <f t="shared" si="2300"/>
        <v>0</v>
      </c>
      <c r="R271" s="56">
        <f t="shared" si="2300"/>
        <v>0</v>
      </c>
      <c r="S271" s="56">
        <f t="shared" si="2300"/>
        <v>0</v>
      </c>
      <c r="T271" s="56">
        <f t="shared" si="2300"/>
        <v>0</v>
      </c>
      <c r="U271" s="57">
        <f t="shared" ref="U271:Y271" si="2301">SUM(U272:U277)</f>
        <v>0</v>
      </c>
      <c r="V271" s="56">
        <f t="shared" si="2301"/>
        <v>0</v>
      </c>
      <c r="W271" s="56">
        <f t="shared" si="2301"/>
        <v>0</v>
      </c>
      <c r="X271" s="56">
        <f t="shared" si="2301"/>
        <v>0</v>
      </c>
      <c r="Y271" s="107">
        <f t="shared" si="2301"/>
        <v>0</v>
      </c>
      <c r="Z271" s="57">
        <f t="shared" ref="Z271:AJ271" si="2302">SUM(Z272:Z277)</f>
        <v>0</v>
      </c>
      <c r="AA271" s="56">
        <f t="shared" si="2302"/>
        <v>0</v>
      </c>
      <c r="AB271" s="56">
        <f t="shared" si="2302"/>
        <v>0</v>
      </c>
      <c r="AC271" s="56">
        <f t="shared" si="2302"/>
        <v>0</v>
      </c>
      <c r="AD271" s="56">
        <f t="shared" si="2302"/>
        <v>0</v>
      </c>
      <c r="AE271" s="56">
        <f t="shared" si="2302"/>
        <v>0</v>
      </c>
      <c r="AF271" s="56">
        <f t="shared" si="2302"/>
        <v>0</v>
      </c>
      <c r="AG271" s="56">
        <f t="shared" si="2302"/>
        <v>0</v>
      </c>
      <c r="AH271" s="56">
        <f t="shared" si="2302"/>
        <v>0</v>
      </c>
      <c r="AI271" s="56">
        <f t="shared" si="2302"/>
        <v>0</v>
      </c>
      <c r="AJ271" s="56">
        <f t="shared" si="2302"/>
        <v>0</v>
      </c>
      <c r="AK271" s="57">
        <f t="shared" ref="AK271:AO271" si="2303">SUM(AK272:AK277)</f>
        <v>0</v>
      </c>
      <c r="AL271" s="56">
        <f t="shared" si="2303"/>
        <v>0</v>
      </c>
      <c r="AM271" s="56">
        <f t="shared" si="2303"/>
        <v>0</v>
      </c>
      <c r="AN271" s="56">
        <f t="shared" si="2303"/>
        <v>0</v>
      </c>
      <c r="AO271" s="107">
        <f t="shared" si="2303"/>
        <v>0</v>
      </c>
      <c r="AP271" s="57">
        <f t="shared" ref="AP271:AZ271" si="2304">SUM(AP272:AP277)</f>
        <v>0</v>
      </c>
      <c r="AQ271" s="56">
        <f t="shared" si="2304"/>
        <v>0</v>
      </c>
      <c r="AR271" s="56">
        <f t="shared" si="2304"/>
        <v>0</v>
      </c>
      <c r="AS271" s="56">
        <f t="shared" si="2304"/>
        <v>0</v>
      </c>
      <c r="AT271" s="56">
        <f t="shared" si="2304"/>
        <v>0</v>
      </c>
      <c r="AU271" s="56">
        <f t="shared" si="2304"/>
        <v>0</v>
      </c>
      <c r="AV271" s="56">
        <f t="shared" si="2304"/>
        <v>0</v>
      </c>
      <c r="AW271" s="56">
        <f t="shared" si="2304"/>
        <v>0</v>
      </c>
      <c r="AX271" s="56">
        <f t="shared" si="2304"/>
        <v>0</v>
      </c>
      <c r="AY271" s="56">
        <f t="shared" si="2304"/>
        <v>0</v>
      </c>
      <c r="AZ271" s="56">
        <f t="shared" si="2304"/>
        <v>0</v>
      </c>
      <c r="BA271" s="57">
        <f t="shared" ref="BA271:BE271" si="2305">SUM(BA272:BA277)</f>
        <v>0</v>
      </c>
      <c r="BB271" s="56">
        <f t="shared" si="2305"/>
        <v>0</v>
      </c>
      <c r="BC271" s="56">
        <f t="shared" si="2305"/>
        <v>0</v>
      </c>
      <c r="BD271" s="56">
        <f t="shared" si="2305"/>
        <v>0</v>
      </c>
      <c r="BE271" s="107">
        <f t="shared" si="2305"/>
        <v>0</v>
      </c>
      <c r="BF271" s="57">
        <f t="shared" ref="BF271:BP271" si="2306">SUM(BF272:BF277)</f>
        <v>0</v>
      </c>
      <c r="BG271" s="56">
        <f t="shared" si="2306"/>
        <v>0</v>
      </c>
      <c r="BH271" s="56">
        <f t="shared" si="2306"/>
        <v>0</v>
      </c>
      <c r="BI271" s="56">
        <f t="shared" si="2306"/>
        <v>0</v>
      </c>
      <c r="BJ271" s="56">
        <f t="shared" si="2306"/>
        <v>0</v>
      </c>
      <c r="BK271" s="56">
        <f t="shared" si="2306"/>
        <v>0</v>
      </c>
      <c r="BL271" s="56">
        <f t="shared" si="2306"/>
        <v>0</v>
      </c>
      <c r="BM271" s="56">
        <f t="shared" si="2306"/>
        <v>0</v>
      </c>
      <c r="BN271" s="56">
        <f t="shared" si="2306"/>
        <v>0</v>
      </c>
      <c r="BO271" s="56">
        <f t="shared" si="2306"/>
        <v>0</v>
      </c>
      <c r="BP271" s="56">
        <f t="shared" si="2306"/>
        <v>0</v>
      </c>
      <c r="BQ271" s="57">
        <f t="shared" ref="BQ271:BU271" si="2307">SUM(BQ272:BQ277)</f>
        <v>0</v>
      </c>
      <c r="BR271" s="56">
        <f t="shared" si="2307"/>
        <v>0</v>
      </c>
      <c r="BS271" s="56">
        <f t="shared" si="2307"/>
        <v>0</v>
      </c>
      <c r="BT271" s="56">
        <f t="shared" si="2307"/>
        <v>0</v>
      </c>
      <c r="BU271" s="107">
        <f t="shared" si="2307"/>
        <v>0</v>
      </c>
      <c r="BV271" s="57">
        <f t="shared" ref="BV271:CF271" si="2308">SUM(BV272:BV277)</f>
        <v>0</v>
      </c>
      <c r="BW271" s="56">
        <f t="shared" si="2308"/>
        <v>0</v>
      </c>
      <c r="BX271" s="56">
        <f t="shared" si="2308"/>
        <v>0</v>
      </c>
      <c r="BY271" s="56">
        <f t="shared" si="2308"/>
        <v>0</v>
      </c>
      <c r="BZ271" s="56">
        <f t="shared" si="2308"/>
        <v>0</v>
      </c>
      <c r="CA271" s="56">
        <f t="shared" si="2308"/>
        <v>0</v>
      </c>
      <c r="CB271" s="56">
        <f t="shared" si="2308"/>
        <v>0</v>
      </c>
      <c r="CC271" s="56">
        <f t="shared" si="2308"/>
        <v>0</v>
      </c>
      <c r="CD271" s="56">
        <f t="shared" si="2308"/>
        <v>0</v>
      </c>
      <c r="CE271" s="56">
        <f t="shared" si="2308"/>
        <v>0</v>
      </c>
      <c r="CF271" s="56">
        <f t="shared" si="2308"/>
        <v>0</v>
      </c>
      <c r="CG271" s="57">
        <f t="shared" ref="CG271:CU271" si="2309">SUM(CG272:CG277)</f>
        <v>0</v>
      </c>
      <c r="CH271" s="56">
        <f t="shared" si="2309"/>
        <v>0</v>
      </c>
      <c r="CI271" s="56">
        <f t="shared" si="2309"/>
        <v>0</v>
      </c>
      <c r="CJ271" s="56">
        <f t="shared" si="2309"/>
        <v>0</v>
      </c>
      <c r="CK271" s="56">
        <f t="shared" ref="CK271:CT271" si="2310">SUM(CK272:CK277)</f>
        <v>0</v>
      </c>
      <c r="CL271" s="56">
        <f t="shared" si="2310"/>
        <v>0</v>
      </c>
      <c r="CM271" s="56">
        <f t="shared" si="2310"/>
        <v>0</v>
      </c>
      <c r="CN271" s="56">
        <f t="shared" si="2310"/>
        <v>0</v>
      </c>
      <c r="CO271" s="56">
        <f t="shared" si="2310"/>
        <v>0</v>
      </c>
      <c r="CP271" s="56">
        <f t="shared" si="2310"/>
        <v>0</v>
      </c>
      <c r="CQ271" s="56">
        <f t="shared" si="2310"/>
        <v>0</v>
      </c>
      <c r="CR271" s="56">
        <f t="shared" si="2310"/>
        <v>0</v>
      </c>
      <c r="CS271" s="56">
        <f t="shared" si="2310"/>
        <v>0</v>
      </c>
      <c r="CT271" s="56">
        <f t="shared" si="2310"/>
        <v>0</v>
      </c>
      <c r="CU271" s="107">
        <f t="shared" si="2309"/>
        <v>0</v>
      </c>
      <c r="CV271" s="150">
        <f t="shared" ref="CV271:DG271" si="2311">SUM(CV272:CV277)</f>
        <v>0</v>
      </c>
      <c r="CW271" s="57">
        <f t="shared" si="2311"/>
        <v>0</v>
      </c>
      <c r="CX271" s="56">
        <f t="shared" si="2311"/>
        <v>0</v>
      </c>
      <c r="CY271" s="56">
        <f t="shared" si="2311"/>
        <v>0</v>
      </c>
      <c r="CZ271" s="56">
        <f t="shared" si="2311"/>
        <v>0</v>
      </c>
      <c r="DA271" s="56">
        <f t="shared" si="2311"/>
        <v>0</v>
      </c>
      <c r="DB271" s="56">
        <f t="shared" si="2311"/>
        <v>0</v>
      </c>
      <c r="DC271" s="56">
        <f t="shared" si="2311"/>
        <v>0</v>
      </c>
      <c r="DD271" s="56">
        <f t="shared" si="2311"/>
        <v>0</v>
      </c>
      <c r="DE271" s="56">
        <f t="shared" si="2311"/>
        <v>0</v>
      </c>
      <c r="DF271" s="56">
        <f t="shared" si="2311"/>
        <v>0</v>
      </c>
      <c r="DG271" s="56">
        <f t="shared" si="2311"/>
        <v>0</v>
      </c>
      <c r="DH271" s="57">
        <f t="shared" ref="DH271:DL271" si="2312">SUM(DH272:DH277)</f>
        <v>0</v>
      </c>
      <c r="DI271" s="56">
        <f t="shared" si="2312"/>
        <v>0</v>
      </c>
      <c r="DJ271" s="56">
        <f t="shared" si="2312"/>
        <v>0</v>
      </c>
      <c r="DK271" s="56">
        <f t="shared" si="2312"/>
        <v>0</v>
      </c>
      <c r="DL271" s="107">
        <f t="shared" si="2312"/>
        <v>0</v>
      </c>
      <c r="DM271" s="57">
        <f t="shared" ref="DM271:DW271" si="2313">SUM(DM272:DM277)</f>
        <v>0</v>
      </c>
      <c r="DN271" s="56">
        <f t="shared" si="2313"/>
        <v>0</v>
      </c>
      <c r="DO271" s="56">
        <f t="shared" si="2313"/>
        <v>0</v>
      </c>
      <c r="DP271" s="56">
        <f t="shared" si="2313"/>
        <v>0</v>
      </c>
      <c r="DQ271" s="56">
        <f t="shared" si="2313"/>
        <v>0</v>
      </c>
      <c r="DR271" s="56">
        <f t="shared" si="2313"/>
        <v>0</v>
      </c>
      <c r="DS271" s="56">
        <f t="shared" si="2313"/>
        <v>0</v>
      </c>
      <c r="DT271" s="56">
        <f t="shared" si="2313"/>
        <v>0</v>
      </c>
      <c r="DU271" s="56">
        <f t="shared" si="2313"/>
        <v>0</v>
      </c>
      <c r="DV271" s="56">
        <f t="shared" si="2313"/>
        <v>0</v>
      </c>
      <c r="DW271" s="56">
        <f t="shared" si="2313"/>
        <v>0</v>
      </c>
      <c r="DX271" s="57">
        <f t="shared" ref="DX271:EB271" si="2314">SUM(DX272:DX277)</f>
        <v>0</v>
      </c>
      <c r="DY271" s="56">
        <f t="shared" si="2314"/>
        <v>0</v>
      </c>
      <c r="DZ271" s="56">
        <f t="shared" si="2314"/>
        <v>0</v>
      </c>
      <c r="EA271" s="56">
        <f t="shared" si="2314"/>
        <v>0</v>
      </c>
      <c r="EB271" s="107">
        <f t="shared" si="2314"/>
        <v>0</v>
      </c>
      <c r="EC271" s="57">
        <f t="shared" ref="EC271:EM271" si="2315">SUM(EC272:EC277)</f>
        <v>0</v>
      </c>
      <c r="ED271" s="56">
        <f t="shared" si="2315"/>
        <v>0</v>
      </c>
      <c r="EE271" s="56">
        <f t="shared" si="2315"/>
        <v>0</v>
      </c>
      <c r="EF271" s="56">
        <f t="shared" si="2315"/>
        <v>0</v>
      </c>
      <c r="EG271" s="56">
        <f t="shared" si="2315"/>
        <v>0</v>
      </c>
      <c r="EH271" s="56">
        <f t="shared" si="2315"/>
        <v>0</v>
      </c>
      <c r="EI271" s="56">
        <f t="shared" si="2315"/>
        <v>0</v>
      </c>
      <c r="EJ271" s="56">
        <f t="shared" si="2315"/>
        <v>0</v>
      </c>
      <c r="EK271" s="56">
        <f t="shared" si="2315"/>
        <v>0</v>
      </c>
      <c r="EL271" s="56">
        <f t="shared" si="2315"/>
        <v>0</v>
      </c>
      <c r="EM271" s="56">
        <f t="shared" si="2315"/>
        <v>0</v>
      </c>
      <c r="EN271" s="57">
        <f t="shared" ref="EN271:ER271" si="2316">SUM(EN272:EN277)</f>
        <v>0</v>
      </c>
      <c r="EO271" s="56">
        <f t="shared" si="2316"/>
        <v>0</v>
      </c>
      <c r="EP271" s="56">
        <f t="shared" si="2316"/>
        <v>0</v>
      </c>
      <c r="EQ271" s="56">
        <f t="shared" si="2316"/>
        <v>0</v>
      </c>
      <c r="ER271" s="107">
        <f t="shared" si="2316"/>
        <v>0</v>
      </c>
      <c r="ES271" s="57">
        <f t="shared" ref="ES271:FC271" si="2317">SUM(ES272:ES277)</f>
        <v>0</v>
      </c>
      <c r="ET271" s="56">
        <f t="shared" si="2317"/>
        <v>0</v>
      </c>
      <c r="EU271" s="56">
        <f t="shared" si="2317"/>
        <v>0</v>
      </c>
      <c r="EV271" s="56">
        <f t="shared" si="2317"/>
        <v>0</v>
      </c>
      <c r="EW271" s="56">
        <f t="shared" si="2317"/>
        <v>0</v>
      </c>
      <c r="EX271" s="56">
        <f t="shared" si="2317"/>
        <v>0</v>
      </c>
      <c r="EY271" s="56">
        <f t="shared" si="2317"/>
        <v>0</v>
      </c>
      <c r="EZ271" s="56">
        <f t="shared" si="2317"/>
        <v>0</v>
      </c>
      <c r="FA271" s="56">
        <f t="shared" si="2317"/>
        <v>0</v>
      </c>
      <c r="FB271" s="56">
        <f t="shared" si="2317"/>
        <v>0</v>
      </c>
      <c r="FC271" s="56">
        <f t="shared" si="2317"/>
        <v>0</v>
      </c>
      <c r="FD271" s="57">
        <f t="shared" ref="FD271:FH271" si="2318">SUM(FD272:FD277)</f>
        <v>0</v>
      </c>
      <c r="FE271" s="56">
        <f t="shared" si="2318"/>
        <v>0</v>
      </c>
      <c r="FF271" s="56">
        <f t="shared" si="2318"/>
        <v>0</v>
      </c>
      <c r="FG271" s="56">
        <f t="shared" si="2318"/>
        <v>0</v>
      </c>
      <c r="FH271" s="107">
        <f t="shared" si="2318"/>
        <v>0</v>
      </c>
      <c r="FI271" s="57">
        <f t="shared" ref="FI271:FS271" si="2319">SUM(FI272:FI277)</f>
        <v>0</v>
      </c>
      <c r="FJ271" s="56">
        <f t="shared" si="2319"/>
        <v>0</v>
      </c>
      <c r="FK271" s="56">
        <f t="shared" si="2319"/>
        <v>0</v>
      </c>
      <c r="FL271" s="56">
        <f t="shared" si="2319"/>
        <v>0</v>
      </c>
      <c r="FM271" s="56">
        <f t="shared" si="2319"/>
        <v>0</v>
      </c>
      <c r="FN271" s="56">
        <f t="shared" si="2319"/>
        <v>0</v>
      </c>
      <c r="FO271" s="56">
        <f t="shared" si="2319"/>
        <v>0</v>
      </c>
      <c r="FP271" s="56">
        <f t="shared" si="2319"/>
        <v>0</v>
      </c>
      <c r="FQ271" s="56">
        <f t="shared" si="2319"/>
        <v>0</v>
      </c>
      <c r="FR271" s="56">
        <f t="shared" si="2319"/>
        <v>0</v>
      </c>
      <c r="FS271" s="56">
        <f t="shared" si="2319"/>
        <v>0</v>
      </c>
      <c r="FT271" s="57">
        <f t="shared" ref="FT271:FX271" si="2320">SUM(FT272:FT277)</f>
        <v>0</v>
      </c>
      <c r="FU271" s="56">
        <f t="shared" si="2320"/>
        <v>0</v>
      </c>
      <c r="FV271" s="56">
        <f t="shared" si="2320"/>
        <v>0</v>
      </c>
      <c r="FW271" s="56">
        <f t="shared" si="2320"/>
        <v>0</v>
      </c>
      <c r="FX271" s="107">
        <f t="shared" si="2320"/>
        <v>0</v>
      </c>
      <c r="FY271" s="57">
        <f t="shared" ref="FY271:GI271" si="2321">SUM(FY272:FY277)</f>
        <v>0</v>
      </c>
      <c r="FZ271" s="56">
        <f t="shared" si="2321"/>
        <v>0</v>
      </c>
      <c r="GA271" s="56">
        <f t="shared" si="2321"/>
        <v>0</v>
      </c>
      <c r="GB271" s="56">
        <f t="shared" si="2321"/>
        <v>0</v>
      </c>
      <c r="GC271" s="56">
        <f t="shared" si="2321"/>
        <v>0</v>
      </c>
      <c r="GD271" s="56">
        <f t="shared" si="2321"/>
        <v>0</v>
      </c>
      <c r="GE271" s="56">
        <f t="shared" si="2321"/>
        <v>0</v>
      </c>
      <c r="GF271" s="56">
        <f t="shared" si="2321"/>
        <v>0</v>
      </c>
      <c r="GG271" s="56">
        <f t="shared" si="2321"/>
        <v>0</v>
      </c>
      <c r="GH271" s="56">
        <f t="shared" si="2321"/>
        <v>0</v>
      </c>
      <c r="GI271" s="56">
        <f t="shared" si="2321"/>
        <v>0</v>
      </c>
      <c r="GJ271" s="57">
        <f t="shared" ref="GJ271:GN271" si="2322">SUM(GJ272:GJ277)</f>
        <v>0</v>
      </c>
      <c r="GK271" s="56">
        <f t="shared" si="2322"/>
        <v>0</v>
      </c>
      <c r="GL271" s="56">
        <f t="shared" si="2322"/>
        <v>0</v>
      </c>
      <c r="GM271" s="56">
        <f t="shared" si="2322"/>
        <v>0</v>
      </c>
      <c r="GN271" s="107">
        <f t="shared" si="2322"/>
        <v>0</v>
      </c>
      <c r="GO271" s="57">
        <f t="shared" ref="GO271:GY271" si="2323">SUM(GO272:GO277)</f>
        <v>0</v>
      </c>
      <c r="GP271" s="56">
        <f t="shared" si="2323"/>
        <v>0</v>
      </c>
      <c r="GQ271" s="56">
        <f t="shared" si="2323"/>
        <v>0</v>
      </c>
      <c r="GR271" s="56">
        <f t="shared" si="2323"/>
        <v>0</v>
      </c>
      <c r="GS271" s="56">
        <f t="shared" si="2323"/>
        <v>0</v>
      </c>
      <c r="GT271" s="56">
        <f t="shared" si="2323"/>
        <v>0</v>
      </c>
      <c r="GU271" s="56">
        <f t="shared" si="2323"/>
        <v>0</v>
      </c>
      <c r="GV271" s="56">
        <f t="shared" si="2323"/>
        <v>0</v>
      </c>
      <c r="GW271" s="56">
        <f t="shared" si="2323"/>
        <v>0</v>
      </c>
      <c r="GX271" s="56">
        <f t="shared" si="2323"/>
        <v>0</v>
      </c>
      <c r="GY271" s="56">
        <f t="shared" si="2323"/>
        <v>0</v>
      </c>
      <c r="GZ271" s="57">
        <f t="shared" ref="GZ271:HC271" si="2324">SUM(GZ272:GZ277)</f>
        <v>0</v>
      </c>
      <c r="HA271" s="56">
        <f t="shared" si="2324"/>
        <v>0</v>
      </c>
      <c r="HB271" s="56">
        <f t="shared" si="2324"/>
        <v>0</v>
      </c>
      <c r="HC271" s="56">
        <f t="shared" si="2324"/>
        <v>0</v>
      </c>
      <c r="HD271" s="56">
        <f t="shared" ref="HD271:HM271" si="2325">SUM(HD272:HD277)</f>
        <v>0</v>
      </c>
      <c r="HE271" s="56">
        <f t="shared" si="2325"/>
        <v>0</v>
      </c>
      <c r="HF271" s="56">
        <f t="shared" si="2325"/>
        <v>0</v>
      </c>
      <c r="HG271" s="56">
        <f t="shared" si="2325"/>
        <v>0</v>
      </c>
      <c r="HH271" s="56">
        <f t="shared" si="2325"/>
        <v>0</v>
      </c>
      <c r="HI271" s="56">
        <f t="shared" si="2325"/>
        <v>0</v>
      </c>
      <c r="HJ271" s="56">
        <f t="shared" si="2325"/>
        <v>0</v>
      </c>
      <c r="HK271" s="56">
        <f t="shared" si="2325"/>
        <v>0</v>
      </c>
      <c r="HL271" s="56">
        <f t="shared" si="2325"/>
        <v>0</v>
      </c>
      <c r="HM271" s="56">
        <f t="shared" si="2325"/>
        <v>0</v>
      </c>
      <c r="HN271" s="107">
        <f t="shared" ref="HN271" si="2326">SUM(HN272:HN277)</f>
        <v>0</v>
      </c>
      <c r="HO271" s="134">
        <f t="shared" ref="HO271:IA271" si="2327">SUM(HO272:HO277)</f>
        <v>0</v>
      </c>
      <c r="HP271" s="150">
        <f t="shared" si="2327"/>
        <v>0</v>
      </c>
      <c r="HQ271" s="57">
        <f t="shared" si="2327"/>
        <v>0</v>
      </c>
      <c r="HR271" s="56">
        <f t="shared" si="2327"/>
        <v>0</v>
      </c>
      <c r="HS271" s="56">
        <f t="shared" si="2327"/>
        <v>0</v>
      </c>
      <c r="HT271" s="56">
        <f t="shared" si="2327"/>
        <v>0</v>
      </c>
      <c r="HU271" s="56">
        <f t="shared" si="2327"/>
        <v>0</v>
      </c>
      <c r="HV271" s="56">
        <f t="shared" si="2327"/>
        <v>0</v>
      </c>
      <c r="HW271" s="56">
        <f t="shared" si="2327"/>
        <v>0</v>
      </c>
      <c r="HX271" s="56">
        <f t="shared" si="2327"/>
        <v>0</v>
      </c>
      <c r="HY271" s="56">
        <f t="shared" si="2327"/>
        <v>0</v>
      </c>
      <c r="HZ271" s="56">
        <f t="shared" si="2327"/>
        <v>0</v>
      </c>
      <c r="IA271" s="56">
        <f t="shared" si="2327"/>
        <v>0</v>
      </c>
      <c r="IB271" s="57">
        <f t="shared" ref="IB271:IF271" si="2328">SUM(IB272:IB277)</f>
        <v>0</v>
      </c>
      <c r="IC271" s="56">
        <f t="shared" si="2328"/>
        <v>0</v>
      </c>
      <c r="ID271" s="56">
        <f t="shared" si="2328"/>
        <v>0</v>
      </c>
      <c r="IE271" s="56">
        <f t="shared" si="2328"/>
        <v>0</v>
      </c>
      <c r="IF271" s="107">
        <f t="shared" si="2328"/>
        <v>0</v>
      </c>
      <c r="IG271" s="57">
        <f t="shared" ref="IG271:IQ271" si="2329">SUM(IG272:IG277)</f>
        <v>0</v>
      </c>
      <c r="IH271" s="56">
        <f t="shared" si="2329"/>
        <v>0</v>
      </c>
      <c r="II271" s="56">
        <f t="shared" si="2329"/>
        <v>0</v>
      </c>
      <c r="IJ271" s="56">
        <f t="shared" si="2329"/>
        <v>0</v>
      </c>
      <c r="IK271" s="56">
        <f t="shared" si="2329"/>
        <v>0</v>
      </c>
      <c r="IL271" s="56">
        <f t="shared" si="2329"/>
        <v>0</v>
      </c>
      <c r="IM271" s="56">
        <f t="shared" si="2329"/>
        <v>0</v>
      </c>
      <c r="IN271" s="56">
        <f t="shared" si="2329"/>
        <v>0</v>
      </c>
      <c r="IO271" s="56">
        <f t="shared" si="2329"/>
        <v>0</v>
      </c>
      <c r="IP271" s="56">
        <f t="shared" si="2329"/>
        <v>0</v>
      </c>
      <c r="IQ271" s="56">
        <f t="shared" si="2329"/>
        <v>0</v>
      </c>
      <c r="IR271" s="57">
        <f t="shared" ref="IR271:IV271" si="2330">SUM(IR272:IR277)</f>
        <v>0</v>
      </c>
      <c r="IS271" s="56">
        <f t="shared" si="2330"/>
        <v>0</v>
      </c>
      <c r="IT271" s="56">
        <f t="shared" si="2330"/>
        <v>0</v>
      </c>
      <c r="IU271" s="56">
        <f t="shared" si="2330"/>
        <v>0</v>
      </c>
      <c r="IV271" s="107">
        <f t="shared" si="2330"/>
        <v>0</v>
      </c>
      <c r="IW271" s="57">
        <f t="shared" ref="IW271:JG271" si="2331">SUM(IW272:IW277)</f>
        <v>0</v>
      </c>
      <c r="IX271" s="56">
        <f t="shared" si="2331"/>
        <v>0</v>
      </c>
      <c r="IY271" s="56">
        <f t="shared" si="2331"/>
        <v>0</v>
      </c>
      <c r="IZ271" s="56">
        <f t="shared" si="2331"/>
        <v>0</v>
      </c>
      <c r="JA271" s="56">
        <f t="shared" si="2331"/>
        <v>0</v>
      </c>
      <c r="JB271" s="56">
        <f t="shared" si="2331"/>
        <v>0</v>
      </c>
      <c r="JC271" s="56">
        <f t="shared" si="2331"/>
        <v>0</v>
      </c>
      <c r="JD271" s="56">
        <f t="shared" si="2331"/>
        <v>0</v>
      </c>
      <c r="JE271" s="56">
        <f t="shared" si="2331"/>
        <v>0</v>
      </c>
      <c r="JF271" s="56">
        <f t="shared" si="2331"/>
        <v>0</v>
      </c>
      <c r="JG271" s="56">
        <f t="shared" si="2331"/>
        <v>0</v>
      </c>
      <c r="JH271" s="57">
        <f t="shared" ref="JH271:JL271" si="2332">SUM(JH272:JH277)</f>
        <v>0</v>
      </c>
      <c r="JI271" s="56">
        <f t="shared" si="2332"/>
        <v>0</v>
      </c>
      <c r="JJ271" s="56">
        <f t="shared" si="2332"/>
        <v>0</v>
      </c>
      <c r="JK271" s="56">
        <f t="shared" si="2332"/>
        <v>0</v>
      </c>
      <c r="JL271" s="107">
        <f t="shared" si="2332"/>
        <v>0</v>
      </c>
      <c r="JM271" s="57">
        <f t="shared" ref="JM271:JW271" si="2333">SUM(JM272:JM277)</f>
        <v>0</v>
      </c>
      <c r="JN271" s="56">
        <f t="shared" si="2333"/>
        <v>0</v>
      </c>
      <c r="JO271" s="56">
        <f t="shared" si="2333"/>
        <v>0</v>
      </c>
      <c r="JP271" s="56">
        <f t="shared" si="2333"/>
        <v>0</v>
      </c>
      <c r="JQ271" s="56">
        <f t="shared" si="2333"/>
        <v>0</v>
      </c>
      <c r="JR271" s="56">
        <f t="shared" si="2333"/>
        <v>0</v>
      </c>
      <c r="JS271" s="56">
        <f t="shared" si="2333"/>
        <v>0</v>
      </c>
      <c r="JT271" s="56">
        <f t="shared" si="2333"/>
        <v>0</v>
      </c>
      <c r="JU271" s="56">
        <f t="shared" si="2333"/>
        <v>0</v>
      </c>
      <c r="JV271" s="56">
        <f t="shared" si="2333"/>
        <v>0</v>
      </c>
      <c r="JW271" s="56">
        <f t="shared" si="2333"/>
        <v>0</v>
      </c>
      <c r="JX271" s="57">
        <f t="shared" ref="JX271:KB271" si="2334">SUM(JX272:JX277)</f>
        <v>0</v>
      </c>
      <c r="JY271" s="56">
        <f t="shared" si="2334"/>
        <v>0</v>
      </c>
      <c r="JZ271" s="56">
        <f t="shared" si="2334"/>
        <v>0</v>
      </c>
      <c r="KA271" s="56">
        <f t="shared" si="2334"/>
        <v>0</v>
      </c>
      <c r="KB271" s="107">
        <f t="shared" si="2334"/>
        <v>0</v>
      </c>
      <c r="KC271" s="57">
        <f t="shared" ref="KC271:KM271" si="2335">SUM(KC272:KC277)</f>
        <v>0</v>
      </c>
      <c r="KD271" s="56">
        <f t="shared" si="2335"/>
        <v>0</v>
      </c>
      <c r="KE271" s="56">
        <f t="shared" si="2335"/>
        <v>0</v>
      </c>
      <c r="KF271" s="56">
        <f t="shared" si="2335"/>
        <v>0</v>
      </c>
      <c r="KG271" s="56">
        <f t="shared" si="2335"/>
        <v>0</v>
      </c>
      <c r="KH271" s="56">
        <f t="shared" si="2335"/>
        <v>0</v>
      </c>
      <c r="KI271" s="56">
        <f t="shared" si="2335"/>
        <v>0</v>
      </c>
      <c r="KJ271" s="56">
        <f t="shared" si="2335"/>
        <v>0</v>
      </c>
      <c r="KK271" s="56">
        <f t="shared" si="2335"/>
        <v>0</v>
      </c>
      <c r="KL271" s="56">
        <f t="shared" si="2335"/>
        <v>0</v>
      </c>
      <c r="KM271" s="56">
        <f t="shared" si="2335"/>
        <v>0</v>
      </c>
      <c r="KN271" s="57">
        <f t="shared" ref="KN271:KQ271" si="2336">SUM(KN272:KN277)</f>
        <v>0</v>
      </c>
      <c r="KO271" s="56">
        <f t="shared" si="2336"/>
        <v>0</v>
      </c>
      <c r="KP271" s="56">
        <f t="shared" si="2336"/>
        <v>0</v>
      </c>
      <c r="KQ271" s="56">
        <f t="shared" si="2336"/>
        <v>0</v>
      </c>
      <c r="KR271" s="56">
        <f t="shared" ref="KR271:LA271" si="2337">SUM(KR272:KR277)</f>
        <v>0</v>
      </c>
      <c r="KS271" s="56">
        <f t="shared" si="2337"/>
        <v>0</v>
      </c>
      <c r="KT271" s="56">
        <f t="shared" si="2337"/>
        <v>0</v>
      </c>
      <c r="KU271" s="56">
        <f t="shared" si="2337"/>
        <v>0</v>
      </c>
      <c r="KV271" s="56">
        <f t="shared" si="2337"/>
        <v>0</v>
      </c>
      <c r="KW271" s="56">
        <f t="shared" si="2337"/>
        <v>0</v>
      </c>
      <c r="KX271" s="56">
        <f t="shared" si="2337"/>
        <v>0</v>
      </c>
      <c r="KY271" s="56">
        <f t="shared" si="2337"/>
        <v>0</v>
      </c>
      <c r="KZ271" s="56">
        <f t="shared" si="2337"/>
        <v>0</v>
      </c>
      <c r="LA271" s="56">
        <f t="shared" si="2337"/>
        <v>0</v>
      </c>
      <c r="LB271" s="107">
        <f t="shared" ref="LB271" si="2338">SUM(LB272:LB277)</f>
        <v>0</v>
      </c>
      <c r="LC271" s="150">
        <f t="shared" ref="LC271:LN271" si="2339">SUM(LC272:LC277)</f>
        <v>0</v>
      </c>
      <c r="LD271" s="57">
        <f t="shared" si="2339"/>
        <v>0</v>
      </c>
      <c r="LE271" s="56">
        <f t="shared" si="2339"/>
        <v>0</v>
      </c>
      <c r="LF271" s="56">
        <f t="shared" si="2339"/>
        <v>0</v>
      </c>
      <c r="LG271" s="56">
        <f t="shared" si="2339"/>
        <v>0</v>
      </c>
      <c r="LH271" s="56">
        <f t="shared" si="2339"/>
        <v>0</v>
      </c>
      <c r="LI271" s="56">
        <f t="shared" si="2339"/>
        <v>0</v>
      </c>
      <c r="LJ271" s="56">
        <f t="shared" si="2339"/>
        <v>0</v>
      </c>
      <c r="LK271" s="56">
        <f t="shared" si="2339"/>
        <v>0</v>
      </c>
      <c r="LL271" s="56">
        <f t="shared" si="2339"/>
        <v>0</v>
      </c>
      <c r="LM271" s="56">
        <f t="shared" si="2339"/>
        <v>0</v>
      </c>
      <c r="LN271" s="56">
        <f t="shared" si="2339"/>
        <v>0</v>
      </c>
      <c r="LO271" s="57">
        <f t="shared" ref="LO271:LS271" si="2340">SUM(LO272:LO277)</f>
        <v>0</v>
      </c>
      <c r="LP271" s="56">
        <f t="shared" si="2340"/>
        <v>0</v>
      </c>
      <c r="LQ271" s="56">
        <f t="shared" si="2340"/>
        <v>0</v>
      </c>
      <c r="LR271" s="56">
        <f t="shared" si="2340"/>
        <v>0</v>
      </c>
      <c r="LS271" s="107">
        <f t="shared" si="2340"/>
        <v>0</v>
      </c>
      <c r="LT271" s="57">
        <f t="shared" ref="LT271:MD271" si="2341">SUM(LT272:LT277)</f>
        <v>0</v>
      </c>
      <c r="LU271" s="56">
        <f t="shared" si="2341"/>
        <v>0</v>
      </c>
      <c r="LV271" s="56">
        <f t="shared" si="2341"/>
        <v>0</v>
      </c>
      <c r="LW271" s="56">
        <f t="shared" si="2341"/>
        <v>0</v>
      </c>
      <c r="LX271" s="56">
        <f t="shared" si="2341"/>
        <v>0</v>
      </c>
      <c r="LY271" s="56">
        <f t="shared" si="2341"/>
        <v>0</v>
      </c>
      <c r="LZ271" s="56">
        <f t="shared" si="2341"/>
        <v>0</v>
      </c>
      <c r="MA271" s="56">
        <f t="shared" si="2341"/>
        <v>0</v>
      </c>
      <c r="MB271" s="56">
        <f t="shared" si="2341"/>
        <v>0</v>
      </c>
      <c r="MC271" s="56">
        <f t="shared" si="2341"/>
        <v>0</v>
      </c>
      <c r="MD271" s="56">
        <f t="shared" si="2341"/>
        <v>0</v>
      </c>
      <c r="ME271" s="57">
        <f t="shared" ref="ME271:MI271" si="2342">SUM(ME272:ME277)</f>
        <v>0</v>
      </c>
      <c r="MF271" s="56">
        <f t="shared" si="2342"/>
        <v>0</v>
      </c>
      <c r="MG271" s="56">
        <f t="shared" si="2342"/>
        <v>0</v>
      </c>
      <c r="MH271" s="56">
        <f t="shared" si="2342"/>
        <v>0</v>
      </c>
      <c r="MI271" s="107">
        <f t="shared" si="2342"/>
        <v>0</v>
      </c>
      <c r="MJ271" s="57">
        <f t="shared" ref="MJ271:MT271" si="2343">SUM(MJ272:MJ277)</f>
        <v>0</v>
      </c>
      <c r="MK271" s="56">
        <f t="shared" si="2343"/>
        <v>0</v>
      </c>
      <c r="ML271" s="56">
        <f t="shared" si="2343"/>
        <v>0</v>
      </c>
      <c r="MM271" s="56">
        <f t="shared" si="2343"/>
        <v>0</v>
      </c>
      <c r="MN271" s="56">
        <f t="shared" si="2343"/>
        <v>0</v>
      </c>
      <c r="MO271" s="56">
        <f t="shared" si="2343"/>
        <v>0</v>
      </c>
      <c r="MP271" s="56">
        <f t="shared" si="2343"/>
        <v>0</v>
      </c>
      <c r="MQ271" s="56">
        <f t="shared" si="2343"/>
        <v>0</v>
      </c>
      <c r="MR271" s="56">
        <f t="shared" si="2343"/>
        <v>0</v>
      </c>
      <c r="MS271" s="56">
        <f t="shared" si="2343"/>
        <v>0</v>
      </c>
      <c r="MT271" s="56">
        <f t="shared" si="2343"/>
        <v>0</v>
      </c>
      <c r="MU271" s="57">
        <f t="shared" ref="MU271:MY271" si="2344">SUM(MU272:MU277)</f>
        <v>0</v>
      </c>
      <c r="MV271" s="56">
        <f t="shared" si="2344"/>
        <v>0</v>
      </c>
      <c r="MW271" s="56">
        <f t="shared" si="2344"/>
        <v>0</v>
      </c>
      <c r="MX271" s="56">
        <f t="shared" si="2344"/>
        <v>0</v>
      </c>
      <c r="MY271" s="107">
        <f t="shared" si="2344"/>
        <v>0</v>
      </c>
      <c r="MZ271" s="57">
        <f t="shared" ref="MZ271:NJ271" si="2345">SUM(MZ272:MZ277)</f>
        <v>0</v>
      </c>
      <c r="NA271" s="56">
        <f t="shared" si="2345"/>
        <v>0</v>
      </c>
      <c r="NB271" s="56">
        <f t="shared" si="2345"/>
        <v>0</v>
      </c>
      <c r="NC271" s="56">
        <f t="shared" si="2345"/>
        <v>0</v>
      </c>
      <c r="ND271" s="56">
        <f t="shared" si="2345"/>
        <v>0</v>
      </c>
      <c r="NE271" s="56">
        <f t="shared" si="2345"/>
        <v>0</v>
      </c>
      <c r="NF271" s="56">
        <f t="shared" si="2345"/>
        <v>0</v>
      </c>
      <c r="NG271" s="56">
        <f t="shared" si="2345"/>
        <v>0</v>
      </c>
      <c r="NH271" s="56">
        <f t="shared" si="2345"/>
        <v>0</v>
      </c>
      <c r="NI271" s="56">
        <f t="shared" si="2345"/>
        <v>0</v>
      </c>
      <c r="NJ271" s="56">
        <f t="shared" si="2345"/>
        <v>0</v>
      </c>
      <c r="NK271" s="57">
        <f t="shared" ref="NK271:NO271" si="2346">SUM(NK272:NK277)</f>
        <v>0</v>
      </c>
      <c r="NL271" s="56">
        <f t="shared" si="2346"/>
        <v>0</v>
      </c>
      <c r="NM271" s="56">
        <f t="shared" si="2346"/>
        <v>0</v>
      </c>
      <c r="NN271" s="56">
        <f t="shared" si="2346"/>
        <v>0</v>
      </c>
      <c r="NO271" s="107">
        <f t="shared" si="2346"/>
        <v>0</v>
      </c>
      <c r="NP271" s="57">
        <f t="shared" ref="NP271:NZ271" si="2347">SUM(NP272:NP277)</f>
        <v>0</v>
      </c>
      <c r="NQ271" s="56">
        <f t="shared" si="2347"/>
        <v>0</v>
      </c>
      <c r="NR271" s="56">
        <f t="shared" si="2347"/>
        <v>0</v>
      </c>
      <c r="NS271" s="56">
        <f t="shared" si="2347"/>
        <v>0</v>
      </c>
      <c r="NT271" s="56">
        <f t="shared" si="2347"/>
        <v>0</v>
      </c>
      <c r="NU271" s="56">
        <f t="shared" si="2347"/>
        <v>0</v>
      </c>
      <c r="NV271" s="56">
        <f t="shared" si="2347"/>
        <v>0</v>
      </c>
      <c r="NW271" s="56">
        <f t="shared" si="2347"/>
        <v>0</v>
      </c>
      <c r="NX271" s="56">
        <f t="shared" si="2347"/>
        <v>0</v>
      </c>
      <c r="NY271" s="56">
        <f t="shared" si="2347"/>
        <v>0</v>
      </c>
      <c r="NZ271" s="56">
        <f t="shared" si="2347"/>
        <v>0</v>
      </c>
      <c r="OA271" s="57">
        <f t="shared" ref="OA271:OE271" si="2348">SUM(OA272:OA277)</f>
        <v>0</v>
      </c>
      <c r="OB271" s="56">
        <f t="shared" si="2348"/>
        <v>0</v>
      </c>
      <c r="OC271" s="56">
        <f t="shared" si="2348"/>
        <v>0</v>
      </c>
      <c r="OD271" s="56">
        <f t="shared" si="2348"/>
        <v>0</v>
      </c>
      <c r="OE271" s="107">
        <f t="shared" si="2348"/>
        <v>0</v>
      </c>
      <c r="OF271" s="57">
        <f t="shared" ref="OF271:OP271" si="2349">SUM(OF272:OF277)</f>
        <v>0</v>
      </c>
      <c r="OG271" s="56">
        <f t="shared" si="2349"/>
        <v>0</v>
      </c>
      <c r="OH271" s="56">
        <f t="shared" si="2349"/>
        <v>0</v>
      </c>
      <c r="OI271" s="56">
        <f t="shared" si="2349"/>
        <v>0</v>
      </c>
      <c r="OJ271" s="56">
        <f t="shared" si="2349"/>
        <v>0</v>
      </c>
      <c r="OK271" s="56">
        <f t="shared" si="2349"/>
        <v>0</v>
      </c>
      <c r="OL271" s="56">
        <f t="shared" si="2349"/>
        <v>0</v>
      </c>
      <c r="OM271" s="56">
        <f t="shared" si="2349"/>
        <v>0</v>
      </c>
      <c r="ON271" s="56">
        <f t="shared" si="2349"/>
        <v>0</v>
      </c>
      <c r="OO271" s="56">
        <f t="shared" si="2349"/>
        <v>0</v>
      </c>
      <c r="OP271" s="56">
        <f t="shared" si="2349"/>
        <v>0</v>
      </c>
      <c r="OQ271" s="57">
        <f t="shared" ref="OQ271:OU271" si="2350">SUM(OQ272:OQ277)</f>
        <v>0</v>
      </c>
      <c r="OR271" s="56">
        <f t="shared" si="2350"/>
        <v>0</v>
      </c>
      <c r="OS271" s="56">
        <f t="shared" si="2350"/>
        <v>0</v>
      </c>
      <c r="OT271" s="56">
        <f t="shared" si="2350"/>
        <v>0</v>
      </c>
      <c r="OU271" s="107">
        <f t="shared" si="2350"/>
        <v>0</v>
      </c>
      <c r="OV271" s="57">
        <f t="shared" ref="OV271:PF271" si="2351">SUM(OV272:OV277)</f>
        <v>0</v>
      </c>
      <c r="OW271" s="56">
        <f t="shared" si="2351"/>
        <v>0</v>
      </c>
      <c r="OX271" s="56">
        <f t="shared" si="2351"/>
        <v>0</v>
      </c>
      <c r="OY271" s="56">
        <f t="shared" si="2351"/>
        <v>0</v>
      </c>
      <c r="OZ271" s="56">
        <f t="shared" si="2351"/>
        <v>0</v>
      </c>
      <c r="PA271" s="56">
        <f t="shared" si="2351"/>
        <v>0</v>
      </c>
      <c r="PB271" s="56">
        <f t="shared" si="2351"/>
        <v>0</v>
      </c>
      <c r="PC271" s="56">
        <f t="shared" si="2351"/>
        <v>0</v>
      </c>
      <c r="PD271" s="56">
        <f t="shared" si="2351"/>
        <v>0</v>
      </c>
      <c r="PE271" s="56">
        <f t="shared" si="2351"/>
        <v>0</v>
      </c>
      <c r="PF271" s="56">
        <f t="shared" si="2351"/>
        <v>0</v>
      </c>
      <c r="PG271" s="57">
        <f t="shared" ref="PG271:PK271" si="2352">SUM(PG272:PG277)</f>
        <v>0</v>
      </c>
      <c r="PH271" s="56">
        <f t="shared" si="2352"/>
        <v>0</v>
      </c>
      <c r="PI271" s="56">
        <f t="shared" si="2352"/>
        <v>0</v>
      </c>
      <c r="PJ271" s="56">
        <f t="shared" si="2352"/>
        <v>0</v>
      </c>
      <c r="PK271" s="107">
        <f t="shared" si="2352"/>
        <v>0</v>
      </c>
      <c r="PL271" s="57">
        <f t="shared" ref="PL271:PV271" si="2353">SUM(PL272:PL277)</f>
        <v>0</v>
      </c>
      <c r="PM271" s="56">
        <f t="shared" si="2353"/>
        <v>0</v>
      </c>
      <c r="PN271" s="56">
        <f t="shared" si="2353"/>
        <v>0</v>
      </c>
      <c r="PO271" s="56">
        <f t="shared" si="2353"/>
        <v>0</v>
      </c>
      <c r="PP271" s="56">
        <f t="shared" si="2353"/>
        <v>0</v>
      </c>
      <c r="PQ271" s="56">
        <f t="shared" si="2353"/>
        <v>0</v>
      </c>
      <c r="PR271" s="56">
        <f t="shared" si="2353"/>
        <v>0</v>
      </c>
      <c r="PS271" s="56">
        <f t="shared" si="2353"/>
        <v>0</v>
      </c>
      <c r="PT271" s="56">
        <f t="shared" si="2353"/>
        <v>0</v>
      </c>
      <c r="PU271" s="56">
        <f t="shared" si="2353"/>
        <v>0</v>
      </c>
      <c r="PV271" s="56">
        <f t="shared" si="2353"/>
        <v>0</v>
      </c>
      <c r="PW271" s="57">
        <f t="shared" ref="PW271:QA271" si="2354">SUM(PW272:PW277)</f>
        <v>0</v>
      </c>
      <c r="PX271" s="56">
        <f t="shared" si="2354"/>
        <v>0</v>
      </c>
      <c r="PY271" s="56">
        <f t="shared" si="2354"/>
        <v>0</v>
      </c>
      <c r="PZ271" s="56">
        <f t="shared" si="2354"/>
        <v>0</v>
      </c>
      <c r="QA271" s="107">
        <f t="shared" si="2354"/>
        <v>0</v>
      </c>
      <c r="QB271" s="57">
        <f t="shared" ref="QB271:QL271" si="2355">SUM(QB272:QB277)</f>
        <v>0</v>
      </c>
      <c r="QC271" s="56">
        <f t="shared" si="2355"/>
        <v>0</v>
      </c>
      <c r="QD271" s="56">
        <f t="shared" si="2355"/>
        <v>0</v>
      </c>
      <c r="QE271" s="56">
        <f t="shared" si="2355"/>
        <v>0</v>
      </c>
      <c r="QF271" s="56">
        <f t="shared" si="2355"/>
        <v>0</v>
      </c>
      <c r="QG271" s="56">
        <f t="shared" si="2355"/>
        <v>0</v>
      </c>
      <c r="QH271" s="56">
        <f t="shared" si="2355"/>
        <v>0</v>
      </c>
      <c r="QI271" s="56">
        <f t="shared" si="2355"/>
        <v>0</v>
      </c>
      <c r="QJ271" s="56">
        <f t="shared" si="2355"/>
        <v>0</v>
      </c>
      <c r="QK271" s="56">
        <f t="shared" si="2355"/>
        <v>0</v>
      </c>
      <c r="QL271" s="56">
        <f t="shared" si="2355"/>
        <v>0</v>
      </c>
      <c r="QM271" s="57">
        <f t="shared" ref="QM271:QQ271" si="2356">SUM(QM272:QM277)</f>
        <v>0</v>
      </c>
      <c r="QN271" s="56">
        <f t="shared" si="2356"/>
        <v>0</v>
      </c>
      <c r="QO271" s="56">
        <f t="shared" si="2356"/>
        <v>0</v>
      </c>
      <c r="QP271" s="56">
        <f t="shared" si="2356"/>
        <v>0</v>
      </c>
      <c r="QQ271" s="107">
        <f t="shared" si="2356"/>
        <v>0</v>
      </c>
      <c r="QR271" s="57">
        <f t="shared" ref="QR271:RB271" si="2357">SUM(QR272:QR277)</f>
        <v>0</v>
      </c>
      <c r="QS271" s="56">
        <f t="shared" si="2357"/>
        <v>0</v>
      </c>
      <c r="QT271" s="56">
        <f t="shared" si="2357"/>
        <v>0</v>
      </c>
      <c r="QU271" s="56">
        <f t="shared" si="2357"/>
        <v>0</v>
      </c>
      <c r="QV271" s="56">
        <f t="shared" si="2357"/>
        <v>0</v>
      </c>
      <c r="QW271" s="56">
        <f t="shared" si="2357"/>
        <v>0</v>
      </c>
      <c r="QX271" s="56">
        <f t="shared" si="2357"/>
        <v>0</v>
      </c>
      <c r="QY271" s="56">
        <f t="shared" si="2357"/>
        <v>0</v>
      </c>
      <c r="QZ271" s="56">
        <f t="shared" si="2357"/>
        <v>0</v>
      </c>
      <c r="RA271" s="56">
        <f t="shared" si="2357"/>
        <v>0</v>
      </c>
      <c r="RB271" s="56">
        <f t="shared" si="2357"/>
        <v>0</v>
      </c>
      <c r="RC271" s="57">
        <f t="shared" ref="RC271:RF271" si="2358">SUM(RC272:RC277)</f>
        <v>0</v>
      </c>
      <c r="RD271" s="56">
        <f t="shared" si="2358"/>
        <v>0</v>
      </c>
      <c r="RE271" s="56">
        <f t="shared" si="2358"/>
        <v>0</v>
      </c>
      <c r="RF271" s="56">
        <f t="shared" si="2358"/>
        <v>0</v>
      </c>
      <c r="RG271" s="56">
        <f t="shared" ref="RG271:RP271" si="2359">SUM(RG272:RG277)</f>
        <v>0</v>
      </c>
      <c r="RH271" s="56">
        <f t="shared" si="2359"/>
        <v>0</v>
      </c>
      <c r="RI271" s="56">
        <f t="shared" si="2359"/>
        <v>0</v>
      </c>
      <c r="RJ271" s="56">
        <f t="shared" si="2359"/>
        <v>0</v>
      </c>
      <c r="RK271" s="56">
        <f t="shared" si="2359"/>
        <v>0</v>
      </c>
      <c r="RL271" s="56">
        <f t="shared" si="2359"/>
        <v>0</v>
      </c>
      <c r="RM271" s="56">
        <f t="shared" si="2359"/>
        <v>0</v>
      </c>
      <c r="RN271" s="56">
        <f t="shared" si="2359"/>
        <v>0</v>
      </c>
      <c r="RO271" s="56">
        <f t="shared" si="2359"/>
        <v>0</v>
      </c>
      <c r="RP271" s="56">
        <f t="shared" si="2359"/>
        <v>0</v>
      </c>
      <c r="RQ271" s="107">
        <f t="shared" ref="RQ271" si="2360">SUM(RQ272:RQ277)</f>
        <v>0</v>
      </c>
      <c r="RR271" s="150">
        <f t="shared" ref="RR271:SC271" si="2361">SUM(RR272:RR277)</f>
        <v>0</v>
      </c>
      <c r="RS271" s="57">
        <f t="shared" si="2361"/>
        <v>0</v>
      </c>
      <c r="RT271" s="56">
        <f t="shared" si="2361"/>
        <v>0</v>
      </c>
      <c r="RU271" s="56">
        <f t="shared" si="2361"/>
        <v>0</v>
      </c>
      <c r="RV271" s="56">
        <f t="shared" si="2361"/>
        <v>0</v>
      </c>
      <c r="RW271" s="56">
        <f t="shared" si="2361"/>
        <v>0</v>
      </c>
      <c r="RX271" s="56">
        <f t="shared" si="2361"/>
        <v>0</v>
      </c>
      <c r="RY271" s="56">
        <f t="shared" si="2361"/>
        <v>0</v>
      </c>
      <c r="RZ271" s="56">
        <f t="shared" si="2361"/>
        <v>0</v>
      </c>
      <c r="SA271" s="56">
        <f t="shared" si="2361"/>
        <v>0</v>
      </c>
      <c r="SB271" s="56">
        <f t="shared" si="2361"/>
        <v>0</v>
      </c>
      <c r="SC271" s="56">
        <f t="shared" si="2361"/>
        <v>0</v>
      </c>
      <c r="SD271" s="57">
        <f t="shared" ref="SD271:SH271" si="2362">SUM(SD272:SD277)</f>
        <v>0</v>
      </c>
      <c r="SE271" s="56">
        <f t="shared" si="2362"/>
        <v>0</v>
      </c>
      <c r="SF271" s="56">
        <f t="shared" si="2362"/>
        <v>0</v>
      </c>
      <c r="SG271" s="56">
        <f t="shared" si="2362"/>
        <v>0</v>
      </c>
      <c r="SH271" s="107">
        <f t="shared" si="2362"/>
        <v>0</v>
      </c>
      <c r="SI271" s="57">
        <f t="shared" ref="SI271:SS271" si="2363">SUM(SI272:SI277)</f>
        <v>0</v>
      </c>
      <c r="SJ271" s="56">
        <f t="shared" si="2363"/>
        <v>0</v>
      </c>
      <c r="SK271" s="56">
        <f t="shared" si="2363"/>
        <v>0</v>
      </c>
      <c r="SL271" s="56">
        <f t="shared" si="2363"/>
        <v>0</v>
      </c>
      <c r="SM271" s="56">
        <f t="shared" si="2363"/>
        <v>0</v>
      </c>
      <c r="SN271" s="56">
        <f t="shared" si="2363"/>
        <v>0</v>
      </c>
      <c r="SO271" s="56">
        <f t="shared" si="2363"/>
        <v>0</v>
      </c>
      <c r="SP271" s="56">
        <f t="shared" si="2363"/>
        <v>0</v>
      </c>
      <c r="SQ271" s="56">
        <f t="shared" si="2363"/>
        <v>0</v>
      </c>
      <c r="SR271" s="56">
        <f t="shared" si="2363"/>
        <v>0</v>
      </c>
      <c r="SS271" s="56">
        <f t="shared" si="2363"/>
        <v>0</v>
      </c>
      <c r="ST271" s="57">
        <f t="shared" ref="ST271:SX271" si="2364">SUM(ST272:ST277)</f>
        <v>0</v>
      </c>
      <c r="SU271" s="56">
        <f t="shared" si="2364"/>
        <v>0</v>
      </c>
      <c r="SV271" s="56">
        <f t="shared" si="2364"/>
        <v>0</v>
      </c>
      <c r="SW271" s="56">
        <f t="shared" si="2364"/>
        <v>0</v>
      </c>
      <c r="SX271" s="107">
        <f t="shared" si="2364"/>
        <v>0</v>
      </c>
      <c r="SY271" s="57">
        <f t="shared" ref="SY271:TI271" si="2365">SUM(SY272:SY277)</f>
        <v>0</v>
      </c>
      <c r="SZ271" s="56">
        <f t="shared" si="2365"/>
        <v>0</v>
      </c>
      <c r="TA271" s="56">
        <f t="shared" si="2365"/>
        <v>0</v>
      </c>
      <c r="TB271" s="56">
        <f t="shared" si="2365"/>
        <v>0</v>
      </c>
      <c r="TC271" s="56">
        <f t="shared" si="2365"/>
        <v>0</v>
      </c>
      <c r="TD271" s="56">
        <f t="shared" si="2365"/>
        <v>0</v>
      </c>
      <c r="TE271" s="56">
        <f t="shared" si="2365"/>
        <v>0</v>
      </c>
      <c r="TF271" s="56">
        <f t="shared" si="2365"/>
        <v>0</v>
      </c>
      <c r="TG271" s="56">
        <f t="shared" si="2365"/>
        <v>0</v>
      </c>
      <c r="TH271" s="56">
        <f t="shared" si="2365"/>
        <v>0</v>
      </c>
      <c r="TI271" s="56">
        <f t="shared" si="2365"/>
        <v>0</v>
      </c>
      <c r="TJ271" s="57">
        <f t="shared" ref="TJ271:TN271" si="2366">SUM(TJ272:TJ277)</f>
        <v>0</v>
      </c>
      <c r="TK271" s="56">
        <f t="shared" si="2366"/>
        <v>0</v>
      </c>
      <c r="TL271" s="56">
        <f t="shared" si="2366"/>
        <v>0</v>
      </c>
      <c r="TM271" s="56">
        <f t="shared" si="2366"/>
        <v>0</v>
      </c>
      <c r="TN271" s="107">
        <f t="shared" si="2366"/>
        <v>0</v>
      </c>
      <c r="TO271" s="57">
        <f t="shared" ref="TO271:TY271" si="2367">SUM(TO272:TO277)</f>
        <v>0</v>
      </c>
      <c r="TP271" s="56">
        <f t="shared" si="2367"/>
        <v>0</v>
      </c>
      <c r="TQ271" s="56">
        <f t="shared" si="2367"/>
        <v>0</v>
      </c>
      <c r="TR271" s="56">
        <f t="shared" si="2367"/>
        <v>0</v>
      </c>
      <c r="TS271" s="56">
        <f t="shared" si="2367"/>
        <v>0</v>
      </c>
      <c r="TT271" s="56">
        <f t="shared" si="2367"/>
        <v>0</v>
      </c>
      <c r="TU271" s="56">
        <f t="shared" si="2367"/>
        <v>0</v>
      </c>
      <c r="TV271" s="56">
        <f t="shared" si="2367"/>
        <v>0</v>
      </c>
      <c r="TW271" s="56">
        <f t="shared" si="2367"/>
        <v>0</v>
      </c>
      <c r="TX271" s="56">
        <f t="shared" si="2367"/>
        <v>0</v>
      </c>
      <c r="TY271" s="56">
        <f t="shared" si="2367"/>
        <v>0</v>
      </c>
      <c r="TZ271" s="57">
        <f t="shared" ref="TZ271:UD271" si="2368">SUM(TZ272:TZ277)</f>
        <v>0</v>
      </c>
      <c r="UA271" s="56">
        <f t="shared" si="2368"/>
        <v>0</v>
      </c>
      <c r="UB271" s="56">
        <f t="shared" si="2368"/>
        <v>0</v>
      </c>
      <c r="UC271" s="56">
        <f t="shared" si="2368"/>
        <v>0</v>
      </c>
      <c r="UD271" s="107">
        <f t="shared" si="2368"/>
        <v>0</v>
      </c>
      <c r="UE271" s="57">
        <f t="shared" ref="UE271:UO271" si="2369">SUM(UE272:UE277)</f>
        <v>0</v>
      </c>
      <c r="UF271" s="56">
        <f t="shared" si="2369"/>
        <v>0</v>
      </c>
      <c r="UG271" s="56">
        <f t="shared" si="2369"/>
        <v>0</v>
      </c>
      <c r="UH271" s="56">
        <f t="shared" si="2369"/>
        <v>0</v>
      </c>
      <c r="UI271" s="56">
        <f t="shared" si="2369"/>
        <v>0</v>
      </c>
      <c r="UJ271" s="56">
        <f t="shared" si="2369"/>
        <v>0</v>
      </c>
      <c r="UK271" s="56">
        <f t="shared" si="2369"/>
        <v>0</v>
      </c>
      <c r="UL271" s="56">
        <f t="shared" si="2369"/>
        <v>0</v>
      </c>
      <c r="UM271" s="56">
        <f t="shared" si="2369"/>
        <v>0</v>
      </c>
      <c r="UN271" s="56">
        <f t="shared" si="2369"/>
        <v>0</v>
      </c>
      <c r="UO271" s="56">
        <f t="shared" si="2369"/>
        <v>0</v>
      </c>
      <c r="UP271" s="57">
        <f t="shared" ref="UP271:US271" si="2370">SUM(UP272:UP277)</f>
        <v>0</v>
      </c>
      <c r="UQ271" s="56">
        <f t="shared" si="2370"/>
        <v>0</v>
      </c>
      <c r="UR271" s="56">
        <f t="shared" si="2370"/>
        <v>0</v>
      </c>
      <c r="US271" s="56">
        <f t="shared" si="2370"/>
        <v>0</v>
      </c>
      <c r="UT271" s="56">
        <f t="shared" ref="UT271:VC271" si="2371">SUM(UT272:UT277)</f>
        <v>0</v>
      </c>
      <c r="UU271" s="56">
        <f t="shared" si="2371"/>
        <v>0</v>
      </c>
      <c r="UV271" s="56">
        <f t="shared" si="2371"/>
        <v>0</v>
      </c>
      <c r="UW271" s="56">
        <f t="shared" si="2371"/>
        <v>0</v>
      </c>
      <c r="UX271" s="56">
        <f t="shared" si="2371"/>
        <v>0</v>
      </c>
      <c r="UY271" s="56">
        <f t="shared" si="2371"/>
        <v>0</v>
      </c>
      <c r="UZ271" s="56">
        <f t="shared" si="2371"/>
        <v>0</v>
      </c>
      <c r="VA271" s="56">
        <f t="shared" si="2371"/>
        <v>0</v>
      </c>
      <c r="VB271" s="56">
        <f t="shared" si="2371"/>
        <v>0</v>
      </c>
      <c r="VC271" s="56">
        <f t="shared" si="2371"/>
        <v>0</v>
      </c>
      <c r="VD271" s="107">
        <f t="shared" ref="VD271" si="2372">SUM(VD272:VD277)</f>
        <v>0</v>
      </c>
      <c r="VE271" s="9" t="str">
        <f t="shared" si="2267"/>
        <v>-</v>
      </c>
    </row>
    <row r="272" spans="1:577" ht="20.149999999999999" customHeight="1">
      <c r="A272" s="21"/>
      <c r="B272" s="21"/>
      <c r="C272" s="22">
        <v>65061</v>
      </c>
      <c r="D272" s="23" t="s">
        <v>250</v>
      </c>
      <c r="E272" s="191">
        <f t="shared" ref="E272:E277" si="2373">SUM(F272:I272)</f>
        <v>0</v>
      </c>
      <c r="F272" s="192"/>
      <c r="G272" s="192"/>
      <c r="H272" s="193"/>
      <c r="I272" s="227"/>
      <c r="J272" s="239">
        <f t="shared" ref="J272:J277" si="2374">SUM(K272:Y272)</f>
        <v>0</v>
      </c>
      <c r="K272" s="59"/>
      <c r="L272" s="58"/>
      <c r="M272" s="58"/>
      <c r="N272" s="58"/>
      <c r="O272" s="58"/>
      <c r="P272" s="58"/>
      <c r="Q272" s="58"/>
      <c r="R272" s="58"/>
      <c r="S272" s="58"/>
      <c r="T272" s="58"/>
      <c r="U272" s="59"/>
      <c r="V272" s="58"/>
      <c r="W272" s="58"/>
      <c r="X272" s="58"/>
      <c r="Y272" s="108"/>
      <c r="Z272" s="167">
        <f t="shared" ref="Z272:Z277" si="2375">SUM(AA272:AO272)</f>
        <v>0</v>
      </c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9"/>
      <c r="AL272" s="58"/>
      <c r="AM272" s="58"/>
      <c r="AN272" s="58"/>
      <c r="AO272" s="108"/>
      <c r="AP272" s="167">
        <f t="shared" ref="AP272:AP277" si="2376">SUM(AQ272:BE272)</f>
        <v>0</v>
      </c>
      <c r="AQ272" s="58"/>
      <c r="AR272" s="58"/>
      <c r="AS272" s="58"/>
      <c r="AT272" s="58"/>
      <c r="AU272" s="58"/>
      <c r="AV272" s="58"/>
      <c r="AW272" s="58"/>
      <c r="AX272" s="58"/>
      <c r="AY272" s="58"/>
      <c r="AZ272" s="58"/>
      <c r="BA272" s="59"/>
      <c r="BB272" s="58"/>
      <c r="BC272" s="58"/>
      <c r="BD272" s="58"/>
      <c r="BE272" s="108"/>
      <c r="BF272" s="167">
        <f t="shared" ref="BF272:BF277" si="2377">SUM(BG272:BU272)</f>
        <v>0</v>
      </c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9"/>
      <c r="BR272" s="58"/>
      <c r="BS272" s="58"/>
      <c r="BT272" s="58"/>
      <c r="BU272" s="108"/>
      <c r="BV272" s="167">
        <f t="shared" ref="BV272:BV277" si="2378">SUM(BW272:CU272)</f>
        <v>0</v>
      </c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9"/>
      <c r="CH272" s="58"/>
      <c r="CI272" s="58"/>
      <c r="CJ272" s="58"/>
      <c r="CK272" s="58"/>
      <c r="CL272" s="58"/>
      <c r="CM272" s="58"/>
      <c r="CN272" s="58"/>
      <c r="CO272" s="58"/>
      <c r="CP272" s="58"/>
      <c r="CQ272" s="58"/>
      <c r="CR272" s="58"/>
      <c r="CS272" s="58"/>
      <c r="CT272" s="58"/>
      <c r="CU272" s="108"/>
      <c r="CV272" s="171"/>
      <c r="CW272" s="167">
        <f t="shared" ref="CW272:CW277" si="2379">SUM(CX272:DL272)</f>
        <v>0</v>
      </c>
      <c r="CX272" s="58"/>
      <c r="CY272" s="58"/>
      <c r="CZ272" s="58"/>
      <c r="DA272" s="58"/>
      <c r="DB272" s="58"/>
      <c r="DC272" s="58"/>
      <c r="DD272" s="58"/>
      <c r="DE272" s="58"/>
      <c r="DF272" s="58"/>
      <c r="DG272" s="58"/>
      <c r="DH272" s="59"/>
      <c r="DI272" s="58"/>
      <c r="DJ272" s="58"/>
      <c r="DK272" s="58"/>
      <c r="DL272" s="108"/>
      <c r="DM272" s="167">
        <f t="shared" ref="DM272:DM277" si="2380">SUM(DN272:EB272)</f>
        <v>0</v>
      </c>
      <c r="DN272" s="58"/>
      <c r="DO272" s="58"/>
      <c r="DP272" s="58"/>
      <c r="DQ272" s="58"/>
      <c r="DR272" s="58"/>
      <c r="DS272" s="58"/>
      <c r="DT272" s="58"/>
      <c r="DU272" s="58"/>
      <c r="DV272" s="58"/>
      <c r="DW272" s="58"/>
      <c r="DX272" s="59"/>
      <c r="DY272" s="58"/>
      <c r="DZ272" s="58"/>
      <c r="EA272" s="58"/>
      <c r="EB272" s="108"/>
      <c r="EC272" s="167">
        <f t="shared" ref="EC272:EC277" si="2381">SUM(ED272:ER272)</f>
        <v>0</v>
      </c>
      <c r="ED272" s="58"/>
      <c r="EE272" s="58"/>
      <c r="EF272" s="58"/>
      <c r="EG272" s="58"/>
      <c r="EH272" s="58"/>
      <c r="EI272" s="58"/>
      <c r="EJ272" s="58"/>
      <c r="EK272" s="58"/>
      <c r="EL272" s="58"/>
      <c r="EM272" s="58"/>
      <c r="EN272" s="59"/>
      <c r="EO272" s="58"/>
      <c r="EP272" s="58"/>
      <c r="EQ272" s="58"/>
      <c r="ER272" s="108"/>
      <c r="ES272" s="167">
        <f t="shared" ref="ES272:ES277" si="2382">SUM(ET272:FH272)</f>
        <v>0</v>
      </c>
      <c r="ET272" s="58"/>
      <c r="EU272" s="58"/>
      <c r="EV272" s="58"/>
      <c r="EW272" s="58"/>
      <c r="EX272" s="58"/>
      <c r="EY272" s="58"/>
      <c r="EZ272" s="58"/>
      <c r="FA272" s="58"/>
      <c r="FB272" s="58"/>
      <c r="FC272" s="58"/>
      <c r="FD272" s="59"/>
      <c r="FE272" s="58"/>
      <c r="FF272" s="58"/>
      <c r="FG272" s="58"/>
      <c r="FH272" s="108"/>
      <c r="FI272" s="167">
        <f t="shared" ref="FI272:FI277" si="2383">SUM(FJ272:FX272)</f>
        <v>0</v>
      </c>
      <c r="FJ272" s="58"/>
      <c r="FK272" s="58"/>
      <c r="FL272" s="58"/>
      <c r="FM272" s="58"/>
      <c r="FN272" s="58"/>
      <c r="FO272" s="58"/>
      <c r="FP272" s="58"/>
      <c r="FQ272" s="58"/>
      <c r="FR272" s="58"/>
      <c r="FS272" s="58"/>
      <c r="FT272" s="59"/>
      <c r="FU272" s="58"/>
      <c r="FV272" s="58"/>
      <c r="FW272" s="58"/>
      <c r="FX272" s="108"/>
      <c r="FY272" s="167">
        <f t="shared" ref="FY272:FY277" si="2384">SUM(FZ272:GN272)</f>
        <v>0</v>
      </c>
      <c r="FZ272" s="58"/>
      <c r="GA272" s="58"/>
      <c r="GB272" s="58"/>
      <c r="GC272" s="58"/>
      <c r="GD272" s="58"/>
      <c r="GE272" s="58"/>
      <c r="GF272" s="58"/>
      <c r="GG272" s="58"/>
      <c r="GH272" s="58"/>
      <c r="GI272" s="58"/>
      <c r="GJ272" s="59"/>
      <c r="GK272" s="58"/>
      <c r="GL272" s="58"/>
      <c r="GM272" s="58"/>
      <c r="GN272" s="108"/>
      <c r="GO272" s="167">
        <f t="shared" ref="GO272:GO277" si="2385">SUM(GP272:HN272)</f>
        <v>0</v>
      </c>
      <c r="GP272" s="58"/>
      <c r="GQ272" s="58"/>
      <c r="GR272" s="58"/>
      <c r="GS272" s="58"/>
      <c r="GT272" s="58"/>
      <c r="GU272" s="58"/>
      <c r="GV272" s="58"/>
      <c r="GW272" s="58"/>
      <c r="GX272" s="58"/>
      <c r="GY272" s="58"/>
      <c r="GZ272" s="59"/>
      <c r="HA272" s="58"/>
      <c r="HB272" s="58"/>
      <c r="HC272" s="58"/>
      <c r="HD272" s="58"/>
      <c r="HE272" s="58"/>
      <c r="HF272" s="58"/>
      <c r="HG272" s="58"/>
      <c r="HH272" s="58"/>
      <c r="HI272" s="58"/>
      <c r="HJ272" s="58"/>
      <c r="HK272" s="58"/>
      <c r="HL272" s="58"/>
      <c r="HM272" s="58"/>
      <c r="HN272" s="108"/>
      <c r="HO272" s="170"/>
      <c r="HP272" s="171"/>
      <c r="HQ272" s="167">
        <f t="shared" ref="HQ272:HQ277" si="2386">SUM(HR272:IF272)</f>
        <v>0</v>
      </c>
      <c r="HR272" s="58"/>
      <c r="HS272" s="58"/>
      <c r="HT272" s="58"/>
      <c r="HU272" s="58"/>
      <c r="HV272" s="58"/>
      <c r="HW272" s="58"/>
      <c r="HX272" s="58"/>
      <c r="HY272" s="58"/>
      <c r="HZ272" s="58"/>
      <c r="IA272" s="58"/>
      <c r="IB272" s="59"/>
      <c r="IC272" s="58"/>
      <c r="ID272" s="58"/>
      <c r="IE272" s="58"/>
      <c r="IF272" s="108"/>
      <c r="IG272" s="167">
        <f t="shared" ref="IG272:IG277" si="2387">SUM(IH272:IV272)</f>
        <v>0</v>
      </c>
      <c r="IH272" s="58"/>
      <c r="II272" s="58"/>
      <c r="IJ272" s="58"/>
      <c r="IK272" s="58"/>
      <c r="IL272" s="58"/>
      <c r="IM272" s="58"/>
      <c r="IN272" s="58"/>
      <c r="IO272" s="58"/>
      <c r="IP272" s="58"/>
      <c r="IQ272" s="58"/>
      <c r="IR272" s="59"/>
      <c r="IS272" s="58"/>
      <c r="IT272" s="58"/>
      <c r="IU272" s="58"/>
      <c r="IV272" s="108"/>
      <c r="IW272" s="167">
        <f t="shared" ref="IW272:IW277" si="2388">SUM(IX272:JL272)</f>
        <v>0</v>
      </c>
      <c r="IX272" s="58"/>
      <c r="IY272" s="58"/>
      <c r="IZ272" s="58"/>
      <c r="JA272" s="58"/>
      <c r="JB272" s="58"/>
      <c r="JC272" s="58"/>
      <c r="JD272" s="58"/>
      <c r="JE272" s="58"/>
      <c r="JF272" s="58"/>
      <c r="JG272" s="58"/>
      <c r="JH272" s="59"/>
      <c r="JI272" s="58"/>
      <c r="JJ272" s="58"/>
      <c r="JK272" s="58"/>
      <c r="JL272" s="108"/>
      <c r="JM272" s="167">
        <f t="shared" ref="JM272:JM277" si="2389">SUM(JN272:KB272)</f>
        <v>0</v>
      </c>
      <c r="JN272" s="58"/>
      <c r="JO272" s="58"/>
      <c r="JP272" s="58"/>
      <c r="JQ272" s="58"/>
      <c r="JR272" s="58"/>
      <c r="JS272" s="58"/>
      <c r="JT272" s="58"/>
      <c r="JU272" s="58"/>
      <c r="JV272" s="58"/>
      <c r="JW272" s="58"/>
      <c r="JX272" s="59"/>
      <c r="JY272" s="58"/>
      <c r="JZ272" s="58"/>
      <c r="KA272" s="58"/>
      <c r="KB272" s="108"/>
      <c r="KC272" s="167">
        <f t="shared" ref="KC272:KC277" si="2390">SUM(KD272:LB272)</f>
        <v>0</v>
      </c>
      <c r="KD272" s="58"/>
      <c r="KE272" s="58"/>
      <c r="KF272" s="58"/>
      <c r="KG272" s="58"/>
      <c r="KH272" s="58"/>
      <c r="KI272" s="58"/>
      <c r="KJ272" s="58"/>
      <c r="KK272" s="58"/>
      <c r="KL272" s="58"/>
      <c r="KM272" s="58"/>
      <c r="KN272" s="59"/>
      <c r="KO272" s="58"/>
      <c r="KP272" s="58"/>
      <c r="KQ272" s="58"/>
      <c r="KR272" s="58"/>
      <c r="KS272" s="58"/>
      <c r="KT272" s="58"/>
      <c r="KU272" s="58"/>
      <c r="KV272" s="58"/>
      <c r="KW272" s="58"/>
      <c r="KX272" s="58"/>
      <c r="KY272" s="58"/>
      <c r="KZ272" s="58"/>
      <c r="LA272" s="58"/>
      <c r="LB272" s="108"/>
      <c r="LC272" s="171"/>
      <c r="LD272" s="167">
        <f t="shared" ref="LD272:LD277" si="2391">SUM(LE272:LS272)</f>
        <v>0</v>
      </c>
      <c r="LE272" s="58"/>
      <c r="LF272" s="58"/>
      <c r="LG272" s="58"/>
      <c r="LH272" s="58"/>
      <c r="LI272" s="58"/>
      <c r="LJ272" s="58"/>
      <c r="LK272" s="58"/>
      <c r="LL272" s="58"/>
      <c r="LM272" s="58"/>
      <c r="LN272" s="58"/>
      <c r="LO272" s="59"/>
      <c r="LP272" s="58"/>
      <c r="LQ272" s="58"/>
      <c r="LR272" s="58"/>
      <c r="LS272" s="108"/>
      <c r="LT272" s="167">
        <f t="shared" ref="LT272:LT277" si="2392">SUM(LU272:MI272)</f>
        <v>0</v>
      </c>
      <c r="LU272" s="58"/>
      <c r="LV272" s="58"/>
      <c r="LW272" s="58"/>
      <c r="LX272" s="58"/>
      <c r="LY272" s="58"/>
      <c r="LZ272" s="58"/>
      <c r="MA272" s="58"/>
      <c r="MB272" s="58"/>
      <c r="MC272" s="58"/>
      <c r="MD272" s="58"/>
      <c r="ME272" s="59"/>
      <c r="MF272" s="58"/>
      <c r="MG272" s="58"/>
      <c r="MH272" s="58"/>
      <c r="MI272" s="108"/>
      <c r="MJ272" s="167">
        <f t="shared" ref="MJ272:MJ277" si="2393">SUM(MK272:MY272)</f>
        <v>0</v>
      </c>
      <c r="MK272" s="58"/>
      <c r="ML272" s="58"/>
      <c r="MM272" s="58"/>
      <c r="MN272" s="58"/>
      <c r="MO272" s="58"/>
      <c r="MP272" s="58"/>
      <c r="MQ272" s="58"/>
      <c r="MR272" s="58"/>
      <c r="MS272" s="58"/>
      <c r="MT272" s="58"/>
      <c r="MU272" s="59"/>
      <c r="MV272" s="58"/>
      <c r="MW272" s="58"/>
      <c r="MX272" s="58"/>
      <c r="MY272" s="108"/>
      <c r="MZ272" s="167">
        <f t="shared" ref="MZ272:MZ277" si="2394">SUM(NA272:NO272)</f>
        <v>0</v>
      </c>
      <c r="NA272" s="58"/>
      <c r="NB272" s="58"/>
      <c r="NC272" s="58"/>
      <c r="ND272" s="58"/>
      <c r="NE272" s="58"/>
      <c r="NF272" s="58"/>
      <c r="NG272" s="58"/>
      <c r="NH272" s="58"/>
      <c r="NI272" s="58"/>
      <c r="NJ272" s="58"/>
      <c r="NK272" s="59"/>
      <c r="NL272" s="58"/>
      <c r="NM272" s="58"/>
      <c r="NN272" s="58"/>
      <c r="NO272" s="108"/>
      <c r="NP272" s="167">
        <f t="shared" ref="NP272:NP277" si="2395">SUM(NQ272:OE272)</f>
        <v>0</v>
      </c>
      <c r="NQ272" s="58"/>
      <c r="NR272" s="58"/>
      <c r="NS272" s="58"/>
      <c r="NT272" s="58"/>
      <c r="NU272" s="58"/>
      <c r="NV272" s="58"/>
      <c r="NW272" s="58"/>
      <c r="NX272" s="58"/>
      <c r="NY272" s="58"/>
      <c r="NZ272" s="58"/>
      <c r="OA272" s="59"/>
      <c r="OB272" s="58"/>
      <c r="OC272" s="58"/>
      <c r="OD272" s="58"/>
      <c r="OE272" s="108"/>
      <c r="OF272" s="167">
        <f t="shared" ref="OF272:OF277" si="2396">SUM(OG272:OU272)</f>
        <v>0</v>
      </c>
      <c r="OG272" s="58"/>
      <c r="OH272" s="58"/>
      <c r="OI272" s="58"/>
      <c r="OJ272" s="58"/>
      <c r="OK272" s="58"/>
      <c r="OL272" s="58"/>
      <c r="OM272" s="58"/>
      <c r="ON272" s="58"/>
      <c r="OO272" s="58"/>
      <c r="OP272" s="58"/>
      <c r="OQ272" s="59"/>
      <c r="OR272" s="58"/>
      <c r="OS272" s="58"/>
      <c r="OT272" s="58"/>
      <c r="OU272" s="108"/>
      <c r="OV272" s="167">
        <f t="shared" ref="OV272:OV277" si="2397">SUM(OW272:PK272)</f>
        <v>0</v>
      </c>
      <c r="OW272" s="58"/>
      <c r="OX272" s="58"/>
      <c r="OY272" s="58"/>
      <c r="OZ272" s="58"/>
      <c r="PA272" s="58"/>
      <c r="PB272" s="58"/>
      <c r="PC272" s="58"/>
      <c r="PD272" s="58"/>
      <c r="PE272" s="58"/>
      <c r="PF272" s="58"/>
      <c r="PG272" s="59"/>
      <c r="PH272" s="58"/>
      <c r="PI272" s="58"/>
      <c r="PJ272" s="58"/>
      <c r="PK272" s="108"/>
      <c r="PL272" s="167">
        <f t="shared" ref="PL272:PL277" si="2398">SUM(PM272:QA272)</f>
        <v>0</v>
      </c>
      <c r="PM272" s="58"/>
      <c r="PN272" s="58"/>
      <c r="PO272" s="58"/>
      <c r="PP272" s="58"/>
      <c r="PQ272" s="58"/>
      <c r="PR272" s="58"/>
      <c r="PS272" s="58"/>
      <c r="PT272" s="58"/>
      <c r="PU272" s="58"/>
      <c r="PV272" s="58"/>
      <c r="PW272" s="59"/>
      <c r="PX272" s="58"/>
      <c r="PY272" s="58"/>
      <c r="PZ272" s="58"/>
      <c r="QA272" s="108"/>
      <c r="QB272" s="167">
        <f t="shared" ref="QB272:QB277" si="2399">SUM(QC272:QQ272)</f>
        <v>0</v>
      </c>
      <c r="QC272" s="58"/>
      <c r="QD272" s="58"/>
      <c r="QE272" s="58"/>
      <c r="QF272" s="58"/>
      <c r="QG272" s="58"/>
      <c r="QH272" s="58"/>
      <c r="QI272" s="58"/>
      <c r="QJ272" s="58"/>
      <c r="QK272" s="58"/>
      <c r="QL272" s="58"/>
      <c r="QM272" s="59"/>
      <c r="QN272" s="58"/>
      <c r="QO272" s="58"/>
      <c r="QP272" s="58"/>
      <c r="QQ272" s="108"/>
      <c r="QR272" s="167">
        <f t="shared" ref="QR272:QR277" si="2400">SUM(QS272:RQ272)</f>
        <v>0</v>
      </c>
      <c r="QS272" s="58"/>
      <c r="QT272" s="58"/>
      <c r="QU272" s="58"/>
      <c r="QV272" s="58"/>
      <c r="QW272" s="58"/>
      <c r="QX272" s="58"/>
      <c r="QY272" s="58"/>
      <c r="QZ272" s="58"/>
      <c r="RA272" s="58"/>
      <c r="RB272" s="58"/>
      <c r="RC272" s="59"/>
      <c r="RD272" s="58"/>
      <c r="RE272" s="58"/>
      <c r="RF272" s="58"/>
      <c r="RG272" s="58"/>
      <c r="RH272" s="58"/>
      <c r="RI272" s="58"/>
      <c r="RJ272" s="58"/>
      <c r="RK272" s="58"/>
      <c r="RL272" s="58"/>
      <c r="RM272" s="58"/>
      <c r="RN272" s="58"/>
      <c r="RO272" s="58"/>
      <c r="RP272" s="58"/>
      <c r="RQ272" s="108"/>
      <c r="RR272" s="171"/>
      <c r="RS272" s="167">
        <f t="shared" ref="RS272:RS277" si="2401">SUM(RT272:SH272)</f>
        <v>0</v>
      </c>
      <c r="RT272" s="58"/>
      <c r="RU272" s="58"/>
      <c r="RV272" s="58"/>
      <c r="RW272" s="58"/>
      <c r="RX272" s="58"/>
      <c r="RY272" s="58"/>
      <c r="RZ272" s="58"/>
      <c r="SA272" s="58"/>
      <c r="SB272" s="58"/>
      <c r="SC272" s="58"/>
      <c r="SD272" s="59"/>
      <c r="SE272" s="58"/>
      <c r="SF272" s="58"/>
      <c r="SG272" s="58"/>
      <c r="SH272" s="108"/>
      <c r="SI272" s="167">
        <f t="shared" ref="SI272:SI277" si="2402">SUM(SJ272:SX272)</f>
        <v>0</v>
      </c>
      <c r="SJ272" s="58"/>
      <c r="SK272" s="58"/>
      <c r="SL272" s="58"/>
      <c r="SM272" s="58"/>
      <c r="SN272" s="58"/>
      <c r="SO272" s="58"/>
      <c r="SP272" s="58"/>
      <c r="SQ272" s="58"/>
      <c r="SR272" s="58"/>
      <c r="SS272" s="58"/>
      <c r="ST272" s="59"/>
      <c r="SU272" s="58"/>
      <c r="SV272" s="58"/>
      <c r="SW272" s="58"/>
      <c r="SX272" s="108"/>
      <c r="SY272" s="167">
        <f t="shared" ref="SY272:SY277" si="2403">SUM(SZ272:TN272)</f>
        <v>0</v>
      </c>
      <c r="SZ272" s="58"/>
      <c r="TA272" s="58"/>
      <c r="TB272" s="58"/>
      <c r="TC272" s="58"/>
      <c r="TD272" s="58"/>
      <c r="TE272" s="58"/>
      <c r="TF272" s="58"/>
      <c r="TG272" s="58"/>
      <c r="TH272" s="58"/>
      <c r="TI272" s="58"/>
      <c r="TJ272" s="59"/>
      <c r="TK272" s="58"/>
      <c r="TL272" s="58"/>
      <c r="TM272" s="58"/>
      <c r="TN272" s="108"/>
      <c r="TO272" s="167">
        <f t="shared" ref="TO272:TO277" si="2404">SUM(TP272:UD272)</f>
        <v>0</v>
      </c>
      <c r="TP272" s="58"/>
      <c r="TQ272" s="58"/>
      <c r="TR272" s="58"/>
      <c r="TS272" s="58"/>
      <c r="TT272" s="58"/>
      <c r="TU272" s="58"/>
      <c r="TV272" s="58"/>
      <c r="TW272" s="58"/>
      <c r="TX272" s="58"/>
      <c r="TY272" s="58"/>
      <c r="TZ272" s="59"/>
      <c r="UA272" s="58"/>
      <c r="UB272" s="58"/>
      <c r="UC272" s="58"/>
      <c r="UD272" s="108"/>
      <c r="UE272" s="167">
        <f t="shared" ref="UE272:UE277" si="2405">SUM(UF272:VD272)</f>
        <v>0</v>
      </c>
      <c r="UF272" s="58"/>
      <c r="UG272" s="58"/>
      <c r="UH272" s="58"/>
      <c r="UI272" s="58"/>
      <c r="UJ272" s="58"/>
      <c r="UK272" s="58"/>
      <c r="UL272" s="58"/>
      <c r="UM272" s="58"/>
      <c r="UN272" s="58"/>
      <c r="UO272" s="58"/>
      <c r="UP272" s="59"/>
      <c r="UQ272" s="58"/>
      <c r="UR272" s="58"/>
      <c r="US272" s="58"/>
      <c r="UT272" s="58"/>
      <c r="UU272" s="58"/>
      <c r="UV272" s="58"/>
      <c r="UW272" s="58"/>
      <c r="UX272" s="58"/>
      <c r="UY272" s="58"/>
      <c r="UZ272" s="58"/>
      <c r="VA272" s="58"/>
      <c r="VB272" s="58"/>
      <c r="VC272" s="58"/>
      <c r="VD272" s="108"/>
      <c r="VE272" s="9" t="str">
        <f t="shared" si="2267"/>
        <v>-</v>
      </c>
    </row>
    <row r="273" spans="1:577" ht="20.149999999999999" customHeight="1">
      <c r="A273" s="21"/>
      <c r="B273" s="21"/>
      <c r="C273" s="22">
        <v>65062</v>
      </c>
      <c r="D273" s="23" t="s">
        <v>251</v>
      </c>
      <c r="E273" s="191">
        <f t="shared" si="2373"/>
        <v>0</v>
      </c>
      <c r="F273" s="192"/>
      <c r="G273" s="192"/>
      <c r="H273" s="193"/>
      <c r="I273" s="227"/>
      <c r="J273" s="239">
        <f t="shared" si="2374"/>
        <v>0</v>
      </c>
      <c r="K273" s="59"/>
      <c r="L273" s="58"/>
      <c r="M273" s="58"/>
      <c r="N273" s="58"/>
      <c r="O273" s="58"/>
      <c r="P273" s="58"/>
      <c r="Q273" s="58"/>
      <c r="R273" s="58"/>
      <c r="S273" s="58"/>
      <c r="T273" s="58"/>
      <c r="U273" s="59"/>
      <c r="V273" s="58"/>
      <c r="W273" s="58"/>
      <c r="X273" s="58"/>
      <c r="Y273" s="108"/>
      <c r="Z273" s="167">
        <f t="shared" si="2375"/>
        <v>0</v>
      </c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9"/>
      <c r="AL273" s="58"/>
      <c r="AM273" s="58"/>
      <c r="AN273" s="58"/>
      <c r="AO273" s="108"/>
      <c r="AP273" s="167">
        <f t="shared" si="2376"/>
        <v>0</v>
      </c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9"/>
      <c r="BB273" s="58"/>
      <c r="BC273" s="58"/>
      <c r="BD273" s="58"/>
      <c r="BE273" s="108"/>
      <c r="BF273" s="167">
        <f t="shared" si="2377"/>
        <v>0</v>
      </c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9"/>
      <c r="BR273" s="58"/>
      <c r="BS273" s="58"/>
      <c r="BT273" s="58"/>
      <c r="BU273" s="108"/>
      <c r="BV273" s="167">
        <f t="shared" si="2378"/>
        <v>0</v>
      </c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9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58"/>
      <c r="CU273" s="108"/>
      <c r="CV273" s="171"/>
      <c r="CW273" s="167">
        <f t="shared" si="2379"/>
        <v>0</v>
      </c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9"/>
      <c r="DI273" s="58"/>
      <c r="DJ273" s="58"/>
      <c r="DK273" s="58"/>
      <c r="DL273" s="108"/>
      <c r="DM273" s="167">
        <f t="shared" si="2380"/>
        <v>0</v>
      </c>
      <c r="DN273" s="58"/>
      <c r="DO273" s="58"/>
      <c r="DP273" s="58"/>
      <c r="DQ273" s="58"/>
      <c r="DR273" s="58"/>
      <c r="DS273" s="58"/>
      <c r="DT273" s="58"/>
      <c r="DU273" s="58"/>
      <c r="DV273" s="58"/>
      <c r="DW273" s="58"/>
      <c r="DX273" s="59"/>
      <c r="DY273" s="58"/>
      <c r="DZ273" s="58"/>
      <c r="EA273" s="58"/>
      <c r="EB273" s="108"/>
      <c r="EC273" s="167">
        <f t="shared" si="2381"/>
        <v>0</v>
      </c>
      <c r="ED273" s="58"/>
      <c r="EE273" s="58"/>
      <c r="EF273" s="58"/>
      <c r="EG273" s="58"/>
      <c r="EH273" s="58"/>
      <c r="EI273" s="58"/>
      <c r="EJ273" s="58"/>
      <c r="EK273" s="58"/>
      <c r="EL273" s="58"/>
      <c r="EM273" s="58"/>
      <c r="EN273" s="59"/>
      <c r="EO273" s="58"/>
      <c r="EP273" s="58"/>
      <c r="EQ273" s="58"/>
      <c r="ER273" s="108"/>
      <c r="ES273" s="167">
        <f t="shared" si="2382"/>
        <v>0</v>
      </c>
      <c r="ET273" s="58"/>
      <c r="EU273" s="58"/>
      <c r="EV273" s="58"/>
      <c r="EW273" s="58"/>
      <c r="EX273" s="58"/>
      <c r="EY273" s="58"/>
      <c r="EZ273" s="58"/>
      <c r="FA273" s="58"/>
      <c r="FB273" s="58"/>
      <c r="FC273" s="58"/>
      <c r="FD273" s="59"/>
      <c r="FE273" s="58"/>
      <c r="FF273" s="58"/>
      <c r="FG273" s="58"/>
      <c r="FH273" s="108"/>
      <c r="FI273" s="167">
        <f t="shared" si="2383"/>
        <v>0</v>
      </c>
      <c r="FJ273" s="58"/>
      <c r="FK273" s="58"/>
      <c r="FL273" s="58"/>
      <c r="FM273" s="58"/>
      <c r="FN273" s="58"/>
      <c r="FO273" s="58"/>
      <c r="FP273" s="58"/>
      <c r="FQ273" s="58"/>
      <c r="FR273" s="58"/>
      <c r="FS273" s="58"/>
      <c r="FT273" s="59"/>
      <c r="FU273" s="58"/>
      <c r="FV273" s="58"/>
      <c r="FW273" s="58"/>
      <c r="FX273" s="108"/>
      <c r="FY273" s="167">
        <f t="shared" si="2384"/>
        <v>0</v>
      </c>
      <c r="FZ273" s="58"/>
      <c r="GA273" s="58"/>
      <c r="GB273" s="58"/>
      <c r="GC273" s="58"/>
      <c r="GD273" s="58"/>
      <c r="GE273" s="58"/>
      <c r="GF273" s="58"/>
      <c r="GG273" s="58"/>
      <c r="GH273" s="58"/>
      <c r="GI273" s="58"/>
      <c r="GJ273" s="59"/>
      <c r="GK273" s="58"/>
      <c r="GL273" s="58"/>
      <c r="GM273" s="58"/>
      <c r="GN273" s="108"/>
      <c r="GO273" s="167">
        <f t="shared" si="2385"/>
        <v>0</v>
      </c>
      <c r="GP273" s="58"/>
      <c r="GQ273" s="58"/>
      <c r="GR273" s="58"/>
      <c r="GS273" s="58"/>
      <c r="GT273" s="58"/>
      <c r="GU273" s="58"/>
      <c r="GV273" s="58"/>
      <c r="GW273" s="58"/>
      <c r="GX273" s="58"/>
      <c r="GY273" s="58"/>
      <c r="GZ273" s="59"/>
      <c r="HA273" s="58"/>
      <c r="HB273" s="58"/>
      <c r="HC273" s="58"/>
      <c r="HD273" s="58"/>
      <c r="HE273" s="58"/>
      <c r="HF273" s="58"/>
      <c r="HG273" s="58"/>
      <c r="HH273" s="58"/>
      <c r="HI273" s="58"/>
      <c r="HJ273" s="58"/>
      <c r="HK273" s="58"/>
      <c r="HL273" s="58"/>
      <c r="HM273" s="58"/>
      <c r="HN273" s="108"/>
      <c r="HO273" s="170"/>
      <c r="HP273" s="171"/>
      <c r="HQ273" s="167">
        <f t="shared" si="2386"/>
        <v>0</v>
      </c>
      <c r="HR273" s="58"/>
      <c r="HS273" s="58"/>
      <c r="HT273" s="58"/>
      <c r="HU273" s="58"/>
      <c r="HV273" s="58"/>
      <c r="HW273" s="58"/>
      <c r="HX273" s="58"/>
      <c r="HY273" s="58"/>
      <c r="HZ273" s="58"/>
      <c r="IA273" s="58"/>
      <c r="IB273" s="59"/>
      <c r="IC273" s="58"/>
      <c r="ID273" s="58"/>
      <c r="IE273" s="58"/>
      <c r="IF273" s="108"/>
      <c r="IG273" s="167">
        <f t="shared" si="2387"/>
        <v>0</v>
      </c>
      <c r="IH273" s="58"/>
      <c r="II273" s="58"/>
      <c r="IJ273" s="58"/>
      <c r="IK273" s="58"/>
      <c r="IL273" s="58"/>
      <c r="IM273" s="58"/>
      <c r="IN273" s="58"/>
      <c r="IO273" s="58"/>
      <c r="IP273" s="58"/>
      <c r="IQ273" s="58"/>
      <c r="IR273" s="59"/>
      <c r="IS273" s="58"/>
      <c r="IT273" s="58"/>
      <c r="IU273" s="58"/>
      <c r="IV273" s="108"/>
      <c r="IW273" s="167">
        <f t="shared" si="2388"/>
        <v>0</v>
      </c>
      <c r="IX273" s="58"/>
      <c r="IY273" s="58"/>
      <c r="IZ273" s="58"/>
      <c r="JA273" s="58"/>
      <c r="JB273" s="58"/>
      <c r="JC273" s="58"/>
      <c r="JD273" s="58"/>
      <c r="JE273" s="58"/>
      <c r="JF273" s="58"/>
      <c r="JG273" s="58"/>
      <c r="JH273" s="59"/>
      <c r="JI273" s="58"/>
      <c r="JJ273" s="58"/>
      <c r="JK273" s="58"/>
      <c r="JL273" s="108"/>
      <c r="JM273" s="167">
        <f t="shared" si="2389"/>
        <v>0</v>
      </c>
      <c r="JN273" s="58"/>
      <c r="JO273" s="58"/>
      <c r="JP273" s="58"/>
      <c r="JQ273" s="58"/>
      <c r="JR273" s="58"/>
      <c r="JS273" s="58"/>
      <c r="JT273" s="58"/>
      <c r="JU273" s="58"/>
      <c r="JV273" s="58"/>
      <c r="JW273" s="58"/>
      <c r="JX273" s="59"/>
      <c r="JY273" s="58"/>
      <c r="JZ273" s="58"/>
      <c r="KA273" s="58"/>
      <c r="KB273" s="108"/>
      <c r="KC273" s="167">
        <f t="shared" si="2390"/>
        <v>0</v>
      </c>
      <c r="KD273" s="58"/>
      <c r="KE273" s="58"/>
      <c r="KF273" s="58"/>
      <c r="KG273" s="58"/>
      <c r="KH273" s="58"/>
      <c r="KI273" s="58"/>
      <c r="KJ273" s="58"/>
      <c r="KK273" s="58"/>
      <c r="KL273" s="58"/>
      <c r="KM273" s="58"/>
      <c r="KN273" s="59"/>
      <c r="KO273" s="58"/>
      <c r="KP273" s="58"/>
      <c r="KQ273" s="58"/>
      <c r="KR273" s="58"/>
      <c r="KS273" s="58"/>
      <c r="KT273" s="58"/>
      <c r="KU273" s="58"/>
      <c r="KV273" s="58"/>
      <c r="KW273" s="58"/>
      <c r="KX273" s="58"/>
      <c r="KY273" s="58"/>
      <c r="KZ273" s="58"/>
      <c r="LA273" s="58"/>
      <c r="LB273" s="108"/>
      <c r="LC273" s="171"/>
      <c r="LD273" s="167">
        <f t="shared" si="2391"/>
        <v>0</v>
      </c>
      <c r="LE273" s="58"/>
      <c r="LF273" s="58"/>
      <c r="LG273" s="58"/>
      <c r="LH273" s="58"/>
      <c r="LI273" s="58"/>
      <c r="LJ273" s="58"/>
      <c r="LK273" s="58"/>
      <c r="LL273" s="58"/>
      <c r="LM273" s="58"/>
      <c r="LN273" s="58"/>
      <c r="LO273" s="59"/>
      <c r="LP273" s="58"/>
      <c r="LQ273" s="58"/>
      <c r="LR273" s="58"/>
      <c r="LS273" s="108"/>
      <c r="LT273" s="167">
        <f t="shared" si="2392"/>
        <v>0</v>
      </c>
      <c r="LU273" s="58"/>
      <c r="LV273" s="58"/>
      <c r="LW273" s="58"/>
      <c r="LX273" s="58"/>
      <c r="LY273" s="58"/>
      <c r="LZ273" s="58"/>
      <c r="MA273" s="58"/>
      <c r="MB273" s="58"/>
      <c r="MC273" s="58"/>
      <c r="MD273" s="58"/>
      <c r="ME273" s="59"/>
      <c r="MF273" s="58"/>
      <c r="MG273" s="58"/>
      <c r="MH273" s="58"/>
      <c r="MI273" s="108"/>
      <c r="MJ273" s="167">
        <f t="shared" si="2393"/>
        <v>0</v>
      </c>
      <c r="MK273" s="58"/>
      <c r="ML273" s="58"/>
      <c r="MM273" s="58"/>
      <c r="MN273" s="58"/>
      <c r="MO273" s="58"/>
      <c r="MP273" s="58"/>
      <c r="MQ273" s="58"/>
      <c r="MR273" s="58"/>
      <c r="MS273" s="58"/>
      <c r="MT273" s="58"/>
      <c r="MU273" s="59"/>
      <c r="MV273" s="58"/>
      <c r="MW273" s="58"/>
      <c r="MX273" s="58"/>
      <c r="MY273" s="108"/>
      <c r="MZ273" s="167">
        <f t="shared" si="2394"/>
        <v>0</v>
      </c>
      <c r="NA273" s="58"/>
      <c r="NB273" s="58"/>
      <c r="NC273" s="58"/>
      <c r="ND273" s="58"/>
      <c r="NE273" s="58"/>
      <c r="NF273" s="58"/>
      <c r="NG273" s="58"/>
      <c r="NH273" s="58"/>
      <c r="NI273" s="58"/>
      <c r="NJ273" s="58"/>
      <c r="NK273" s="59"/>
      <c r="NL273" s="58"/>
      <c r="NM273" s="58"/>
      <c r="NN273" s="58"/>
      <c r="NO273" s="108"/>
      <c r="NP273" s="167">
        <f t="shared" si="2395"/>
        <v>0</v>
      </c>
      <c r="NQ273" s="58"/>
      <c r="NR273" s="58"/>
      <c r="NS273" s="58"/>
      <c r="NT273" s="58"/>
      <c r="NU273" s="58"/>
      <c r="NV273" s="58"/>
      <c r="NW273" s="58"/>
      <c r="NX273" s="58"/>
      <c r="NY273" s="58"/>
      <c r="NZ273" s="58"/>
      <c r="OA273" s="59"/>
      <c r="OB273" s="58"/>
      <c r="OC273" s="58"/>
      <c r="OD273" s="58"/>
      <c r="OE273" s="108"/>
      <c r="OF273" s="167">
        <f t="shared" si="2396"/>
        <v>0</v>
      </c>
      <c r="OG273" s="58"/>
      <c r="OH273" s="58"/>
      <c r="OI273" s="58"/>
      <c r="OJ273" s="58"/>
      <c r="OK273" s="58"/>
      <c r="OL273" s="58"/>
      <c r="OM273" s="58"/>
      <c r="ON273" s="58"/>
      <c r="OO273" s="58"/>
      <c r="OP273" s="58"/>
      <c r="OQ273" s="59"/>
      <c r="OR273" s="58"/>
      <c r="OS273" s="58"/>
      <c r="OT273" s="58"/>
      <c r="OU273" s="108"/>
      <c r="OV273" s="167">
        <f t="shared" si="2397"/>
        <v>0</v>
      </c>
      <c r="OW273" s="58"/>
      <c r="OX273" s="58"/>
      <c r="OY273" s="58"/>
      <c r="OZ273" s="58"/>
      <c r="PA273" s="58"/>
      <c r="PB273" s="58"/>
      <c r="PC273" s="58"/>
      <c r="PD273" s="58"/>
      <c r="PE273" s="58"/>
      <c r="PF273" s="58"/>
      <c r="PG273" s="59"/>
      <c r="PH273" s="58"/>
      <c r="PI273" s="58"/>
      <c r="PJ273" s="58"/>
      <c r="PK273" s="108"/>
      <c r="PL273" s="167">
        <f t="shared" si="2398"/>
        <v>0</v>
      </c>
      <c r="PM273" s="58"/>
      <c r="PN273" s="58"/>
      <c r="PO273" s="58"/>
      <c r="PP273" s="58"/>
      <c r="PQ273" s="58"/>
      <c r="PR273" s="58"/>
      <c r="PS273" s="58"/>
      <c r="PT273" s="58"/>
      <c r="PU273" s="58"/>
      <c r="PV273" s="58"/>
      <c r="PW273" s="59"/>
      <c r="PX273" s="58"/>
      <c r="PY273" s="58"/>
      <c r="PZ273" s="58"/>
      <c r="QA273" s="108"/>
      <c r="QB273" s="167">
        <f t="shared" si="2399"/>
        <v>0</v>
      </c>
      <c r="QC273" s="58"/>
      <c r="QD273" s="58"/>
      <c r="QE273" s="58"/>
      <c r="QF273" s="58"/>
      <c r="QG273" s="58"/>
      <c r="QH273" s="58"/>
      <c r="QI273" s="58"/>
      <c r="QJ273" s="58"/>
      <c r="QK273" s="58"/>
      <c r="QL273" s="58"/>
      <c r="QM273" s="59"/>
      <c r="QN273" s="58"/>
      <c r="QO273" s="58"/>
      <c r="QP273" s="58"/>
      <c r="QQ273" s="108"/>
      <c r="QR273" s="167">
        <f t="shared" si="2400"/>
        <v>0</v>
      </c>
      <c r="QS273" s="58"/>
      <c r="QT273" s="58"/>
      <c r="QU273" s="58"/>
      <c r="QV273" s="58"/>
      <c r="QW273" s="58"/>
      <c r="QX273" s="58"/>
      <c r="QY273" s="58"/>
      <c r="QZ273" s="58"/>
      <c r="RA273" s="58"/>
      <c r="RB273" s="58"/>
      <c r="RC273" s="59"/>
      <c r="RD273" s="58"/>
      <c r="RE273" s="58"/>
      <c r="RF273" s="58"/>
      <c r="RG273" s="58"/>
      <c r="RH273" s="58"/>
      <c r="RI273" s="58"/>
      <c r="RJ273" s="58"/>
      <c r="RK273" s="58"/>
      <c r="RL273" s="58"/>
      <c r="RM273" s="58"/>
      <c r="RN273" s="58"/>
      <c r="RO273" s="58"/>
      <c r="RP273" s="58"/>
      <c r="RQ273" s="108"/>
      <c r="RR273" s="171"/>
      <c r="RS273" s="167">
        <f t="shared" si="2401"/>
        <v>0</v>
      </c>
      <c r="RT273" s="58"/>
      <c r="RU273" s="58"/>
      <c r="RV273" s="58"/>
      <c r="RW273" s="58"/>
      <c r="RX273" s="58"/>
      <c r="RY273" s="58"/>
      <c r="RZ273" s="58"/>
      <c r="SA273" s="58"/>
      <c r="SB273" s="58"/>
      <c r="SC273" s="58"/>
      <c r="SD273" s="59"/>
      <c r="SE273" s="58"/>
      <c r="SF273" s="58"/>
      <c r="SG273" s="58"/>
      <c r="SH273" s="108"/>
      <c r="SI273" s="167">
        <f t="shared" si="2402"/>
        <v>0</v>
      </c>
      <c r="SJ273" s="58"/>
      <c r="SK273" s="58"/>
      <c r="SL273" s="58"/>
      <c r="SM273" s="58"/>
      <c r="SN273" s="58"/>
      <c r="SO273" s="58"/>
      <c r="SP273" s="58"/>
      <c r="SQ273" s="58"/>
      <c r="SR273" s="58"/>
      <c r="SS273" s="58"/>
      <c r="ST273" s="59"/>
      <c r="SU273" s="58"/>
      <c r="SV273" s="58"/>
      <c r="SW273" s="58"/>
      <c r="SX273" s="108"/>
      <c r="SY273" s="167">
        <f t="shared" si="2403"/>
        <v>0</v>
      </c>
      <c r="SZ273" s="58"/>
      <c r="TA273" s="58"/>
      <c r="TB273" s="58"/>
      <c r="TC273" s="58"/>
      <c r="TD273" s="58"/>
      <c r="TE273" s="58"/>
      <c r="TF273" s="58"/>
      <c r="TG273" s="58"/>
      <c r="TH273" s="58"/>
      <c r="TI273" s="58"/>
      <c r="TJ273" s="59"/>
      <c r="TK273" s="58"/>
      <c r="TL273" s="58"/>
      <c r="TM273" s="58"/>
      <c r="TN273" s="108"/>
      <c r="TO273" s="167">
        <f t="shared" si="2404"/>
        <v>0</v>
      </c>
      <c r="TP273" s="58"/>
      <c r="TQ273" s="58"/>
      <c r="TR273" s="58"/>
      <c r="TS273" s="58"/>
      <c r="TT273" s="58"/>
      <c r="TU273" s="58"/>
      <c r="TV273" s="58"/>
      <c r="TW273" s="58"/>
      <c r="TX273" s="58"/>
      <c r="TY273" s="58"/>
      <c r="TZ273" s="59"/>
      <c r="UA273" s="58"/>
      <c r="UB273" s="58"/>
      <c r="UC273" s="58"/>
      <c r="UD273" s="108"/>
      <c r="UE273" s="167">
        <f t="shared" si="2405"/>
        <v>0</v>
      </c>
      <c r="UF273" s="58"/>
      <c r="UG273" s="58"/>
      <c r="UH273" s="58"/>
      <c r="UI273" s="58"/>
      <c r="UJ273" s="58"/>
      <c r="UK273" s="58"/>
      <c r="UL273" s="58"/>
      <c r="UM273" s="58"/>
      <c r="UN273" s="58"/>
      <c r="UO273" s="58"/>
      <c r="UP273" s="59"/>
      <c r="UQ273" s="58"/>
      <c r="UR273" s="58"/>
      <c r="US273" s="58"/>
      <c r="UT273" s="58"/>
      <c r="UU273" s="58"/>
      <c r="UV273" s="58"/>
      <c r="UW273" s="58"/>
      <c r="UX273" s="58"/>
      <c r="UY273" s="58"/>
      <c r="UZ273" s="58"/>
      <c r="VA273" s="58"/>
      <c r="VB273" s="58"/>
      <c r="VC273" s="58"/>
      <c r="VD273" s="108"/>
      <c r="VE273" s="9" t="str">
        <f t="shared" si="2267"/>
        <v>-</v>
      </c>
    </row>
    <row r="274" spans="1:577" ht="20.149999999999999" customHeight="1">
      <c r="A274" s="21"/>
      <c r="B274" s="21"/>
      <c r="C274" s="22">
        <v>65063</v>
      </c>
      <c r="D274" s="23" t="s">
        <v>252</v>
      </c>
      <c r="E274" s="191">
        <f t="shared" si="2373"/>
        <v>0</v>
      </c>
      <c r="F274" s="192"/>
      <c r="G274" s="192"/>
      <c r="H274" s="193"/>
      <c r="I274" s="227"/>
      <c r="J274" s="239">
        <f t="shared" si="2374"/>
        <v>0</v>
      </c>
      <c r="K274" s="59"/>
      <c r="L274" s="58"/>
      <c r="M274" s="58"/>
      <c r="N274" s="58"/>
      <c r="O274" s="58"/>
      <c r="P274" s="58"/>
      <c r="Q274" s="58"/>
      <c r="R274" s="58"/>
      <c r="S274" s="58"/>
      <c r="T274" s="58"/>
      <c r="U274" s="59"/>
      <c r="V274" s="58"/>
      <c r="W274" s="58"/>
      <c r="X274" s="58"/>
      <c r="Y274" s="108"/>
      <c r="Z274" s="167">
        <f t="shared" si="2375"/>
        <v>0</v>
      </c>
      <c r="AA274" s="58"/>
      <c r="AB274" s="58"/>
      <c r="AC274" s="58"/>
      <c r="AD274" s="58"/>
      <c r="AE274" s="58"/>
      <c r="AF274" s="58"/>
      <c r="AG274" s="58"/>
      <c r="AH274" s="58"/>
      <c r="AI274" s="58"/>
      <c r="AJ274" s="58"/>
      <c r="AK274" s="59"/>
      <c r="AL274" s="58"/>
      <c r="AM274" s="58"/>
      <c r="AN274" s="58"/>
      <c r="AO274" s="108"/>
      <c r="AP274" s="167">
        <f t="shared" si="2376"/>
        <v>0</v>
      </c>
      <c r="AQ274" s="58"/>
      <c r="AR274" s="58"/>
      <c r="AS274" s="58"/>
      <c r="AT274" s="58"/>
      <c r="AU274" s="58"/>
      <c r="AV274" s="58"/>
      <c r="AW274" s="58"/>
      <c r="AX274" s="58"/>
      <c r="AY274" s="58"/>
      <c r="AZ274" s="58"/>
      <c r="BA274" s="59"/>
      <c r="BB274" s="58"/>
      <c r="BC274" s="58"/>
      <c r="BD274" s="58"/>
      <c r="BE274" s="108"/>
      <c r="BF274" s="167">
        <f t="shared" si="2377"/>
        <v>0</v>
      </c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9"/>
      <c r="BR274" s="58"/>
      <c r="BS274" s="58"/>
      <c r="BT274" s="58"/>
      <c r="BU274" s="108"/>
      <c r="BV274" s="167">
        <f t="shared" si="2378"/>
        <v>0</v>
      </c>
      <c r="BW274" s="58"/>
      <c r="BX274" s="58"/>
      <c r="BY274" s="58"/>
      <c r="BZ274" s="58"/>
      <c r="CA274" s="58"/>
      <c r="CB274" s="58"/>
      <c r="CC274" s="58"/>
      <c r="CD274" s="58"/>
      <c r="CE274" s="58"/>
      <c r="CF274" s="58"/>
      <c r="CG274" s="59"/>
      <c r="CH274" s="58"/>
      <c r="CI274" s="58"/>
      <c r="CJ274" s="58"/>
      <c r="CK274" s="58"/>
      <c r="CL274" s="58"/>
      <c r="CM274" s="58"/>
      <c r="CN274" s="58"/>
      <c r="CO274" s="58"/>
      <c r="CP274" s="58"/>
      <c r="CQ274" s="58"/>
      <c r="CR274" s="58"/>
      <c r="CS274" s="58"/>
      <c r="CT274" s="58"/>
      <c r="CU274" s="108"/>
      <c r="CV274" s="171"/>
      <c r="CW274" s="167">
        <f t="shared" si="2379"/>
        <v>0</v>
      </c>
      <c r="CX274" s="58"/>
      <c r="CY274" s="58"/>
      <c r="CZ274" s="58"/>
      <c r="DA274" s="58"/>
      <c r="DB274" s="58"/>
      <c r="DC274" s="58"/>
      <c r="DD274" s="58"/>
      <c r="DE274" s="58"/>
      <c r="DF274" s="58"/>
      <c r="DG274" s="58"/>
      <c r="DH274" s="59"/>
      <c r="DI274" s="58"/>
      <c r="DJ274" s="58"/>
      <c r="DK274" s="58"/>
      <c r="DL274" s="108"/>
      <c r="DM274" s="167">
        <f t="shared" si="2380"/>
        <v>0</v>
      </c>
      <c r="DN274" s="58"/>
      <c r="DO274" s="58"/>
      <c r="DP274" s="58"/>
      <c r="DQ274" s="58"/>
      <c r="DR274" s="58"/>
      <c r="DS274" s="58"/>
      <c r="DT274" s="58"/>
      <c r="DU274" s="58"/>
      <c r="DV274" s="58"/>
      <c r="DW274" s="58"/>
      <c r="DX274" s="59"/>
      <c r="DY274" s="58"/>
      <c r="DZ274" s="58"/>
      <c r="EA274" s="58"/>
      <c r="EB274" s="108"/>
      <c r="EC274" s="167">
        <f t="shared" si="2381"/>
        <v>0</v>
      </c>
      <c r="ED274" s="58"/>
      <c r="EE274" s="58"/>
      <c r="EF274" s="58"/>
      <c r="EG274" s="58"/>
      <c r="EH274" s="58"/>
      <c r="EI274" s="58"/>
      <c r="EJ274" s="58"/>
      <c r="EK274" s="58"/>
      <c r="EL274" s="58"/>
      <c r="EM274" s="58"/>
      <c r="EN274" s="59"/>
      <c r="EO274" s="58"/>
      <c r="EP274" s="58"/>
      <c r="EQ274" s="58"/>
      <c r="ER274" s="108"/>
      <c r="ES274" s="167">
        <f t="shared" si="2382"/>
        <v>0</v>
      </c>
      <c r="ET274" s="58"/>
      <c r="EU274" s="58"/>
      <c r="EV274" s="58"/>
      <c r="EW274" s="58"/>
      <c r="EX274" s="58"/>
      <c r="EY274" s="58"/>
      <c r="EZ274" s="58"/>
      <c r="FA274" s="58"/>
      <c r="FB274" s="58"/>
      <c r="FC274" s="58"/>
      <c r="FD274" s="59"/>
      <c r="FE274" s="58"/>
      <c r="FF274" s="58"/>
      <c r="FG274" s="58"/>
      <c r="FH274" s="108"/>
      <c r="FI274" s="167">
        <f t="shared" si="2383"/>
        <v>0</v>
      </c>
      <c r="FJ274" s="58"/>
      <c r="FK274" s="58"/>
      <c r="FL274" s="58"/>
      <c r="FM274" s="58"/>
      <c r="FN274" s="58"/>
      <c r="FO274" s="58"/>
      <c r="FP274" s="58"/>
      <c r="FQ274" s="58"/>
      <c r="FR274" s="58"/>
      <c r="FS274" s="58"/>
      <c r="FT274" s="59"/>
      <c r="FU274" s="58"/>
      <c r="FV274" s="58"/>
      <c r="FW274" s="58"/>
      <c r="FX274" s="108"/>
      <c r="FY274" s="167">
        <f t="shared" si="2384"/>
        <v>0</v>
      </c>
      <c r="FZ274" s="58"/>
      <c r="GA274" s="58"/>
      <c r="GB274" s="58"/>
      <c r="GC274" s="58"/>
      <c r="GD274" s="58"/>
      <c r="GE274" s="58"/>
      <c r="GF274" s="58"/>
      <c r="GG274" s="58"/>
      <c r="GH274" s="58"/>
      <c r="GI274" s="58"/>
      <c r="GJ274" s="59"/>
      <c r="GK274" s="58"/>
      <c r="GL274" s="58"/>
      <c r="GM274" s="58"/>
      <c r="GN274" s="108"/>
      <c r="GO274" s="167">
        <f t="shared" si="2385"/>
        <v>0</v>
      </c>
      <c r="GP274" s="58"/>
      <c r="GQ274" s="58"/>
      <c r="GR274" s="58"/>
      <c r="GS274" s="58"/>
      <c r="GT274" s="58"/>
      <c r="GU274" s="58"/>
      <c r="GV274" s="58"/>
      <c r="GW274" s="58"/>
      <c r="GX274" s="58"/>
      <c r="GY274" s="58"/>
      <c r="GZ274" s="59"/>
      <c r="HA274" s="58"/>
      <c r="HB274" s="58"/>
      <c r="HC274" s="58"/>
      <c r="HD274" s="58"/>
      <c r="HE274" s="58"/>
      <c r="HF274" s="58"/>
      <c r="HG274" s="58"/>
      <c r="HH274" s="58"/>
      <c r="HI274" s="58"/>
      <c r="HJ274" s="58"/>
      <c r="HK274" s="58"/>
      <c r="HL274" s="58"/>
      <c r="HM274" s="58"/>
      <c r="HN274" s="108"/>
      <c r="HO274" s="170"/>
      <c r="HP274" s="171"/>
      <c r="HQ274" s="167">
        <f t="shared" si="2386"/>
        <v>0</v>
      </c>
      <c r="HR274" s="58"/>
      <c r="HS274" s="58"/>
      <c r="HT274" s="58"/>
      <c r="HU274" s="58"/>
      <c r="HV274" s="58"/>
      <c r="HW274" s="58"/>
      <c r="HX274" s="58"/>
      <c r="HY274" s="58"/>
      <c r="HZ274" s="58"/>
      <c r="IA274" s="58"/>
      <c r="IB274" s="59"/>
      <c r="IC274" s="58"/>
      <c r="ID274" s="58"/>
      <c r="IE274" s="58"/>
      <c r="IF274" s="108"/>
      <c r="IG274" s="167">
        <f t="shared" si="2387"/>
        <v>0</v>
      </c>
      <c r="IH274" s="58"/>
      <c r="II274" s="58"/>
      <c r="IJ274" s="58"/>
      <c r="IK274" s="58"/>
      <c r="IL274" s="58"/>
      <c r="IM274" s="58"/>
      <c r="IN274" s="58"/>
      <c r="IO274" s="58"/>
      <c r="IP274" s="58"/>
      <c r="IQ274" s="58"/>
      <c r="IR274" s="59"/>
      <c r="IS274" s="58"/>
      <c r="IT274" s="58"/>
      <c r="IU274" s="58"/>
      <c r="IV274" s="108"/>
      <c r="IW274" s="167">
        <f t="shared" si="2388"/>
        <v>0</v>
      </c>
      <c r="IX274" s="58"/>
      <c r="IY274" s="58"/>
      <c r="IZ274" s="58"/>
      <c r="JA274" s="58"/>
      <c r="JB274" s="58"/>
      <c r="JC274" s="58"/>
      <c r="JD274" s="58"/>
      <c r="JE274" s="58"/>
      <c r="JF274" s="58"/>
      <c r="JG274" s="58"/>
      <c r="JH274" s="59"/>
      <c r="JI274" s="58"/>
      <c r="JJ274" s="58"/>
      <c r="JK274" s="58"/>
      <c r="JL274" s="108"/>
      <c r="JM274" s="167">
        <f t="shared" si="2389"/>
        <v>0</v>
      </c>
      <c r="JN274" s="58"/>
      <c r="JO274" s="58"/>
      <c r="JP274" s="58"/>
      <c r="JQ274" s="58"/>
      <c r="JR274" s="58"/>
      <c r="JS274" s="58"/>
      <c r="JT274" s="58"/>
      <c r="JU274" s="58"/>
      <c r="JV274" s="58"/>
      <c r="JW274" s="58"/>
      <c r="JX274" s="59"/>
      <c r="JY274" s="58"/>
      <c r="JZ274" s="58"/>
      <c r="KA274" s="58"/>
      <c r="KB274" s="108"/>
      <c r="KC274" s="167">
        <f t="shared" si="2390"/>
        <v>0</v>
      </c>
      <c r="KD274" s="58"/>
      <c r="KE274" s="58"/>
      <c r="KF274" s="58"/>
      <c r="KG274" s="58"/>
      <c r="KH274" s="58"/>
      <c r="KI274" s="58"/>
      <c r="KJ274" s="58"/>
      <c r="KK274" s="58"/>
      <c r="KL274" s="58"/>
      <c r="KM274" s="58"/>
      <c r="KN274" s="59"/>
      <c r="KO274" s="58"/>
      <c r="KP274" s="58"/>
      <c r="KQ274" s="58"/>
      <c r="KR274" s="58"/>
      <c r="KS274" s="58"/>
      <c r="KT274" s="58"/>
      <c r="KU274" s="58"/>
      <c r="KV274" s="58"/>
      <c r="KW274" s="58"/>
      <c r="KX274" s="58"/>
      <c r="KY274" s="58"/>
      <c r="KZ274" s="58"/>
      <c r="LA274" s="58"/>
      <c r="LB274" s="108"/>
      <c r="LC274" s="171"/>
      <c r="LD274" s="167">
        <f t="shared" si="2391"/>
        <v>0</v>
      </c>
      <c r="LE274" s="58"/>
      <c r="LF274" s="58"/>
      <c r="LG274" s="58"/>
      <c r="LH274" s="58"/>
      <c r="LI274" s="58"/>
      <c r="LJ274" s="58"/>
      <c r="LK274" s="58"/>
      <c r="LL274" s="58"/>
      <c r="LM274" s="58"/>
      <c r="LN274" s="58"/>
      <c r="LO274" s="59"/>
      <c r="LP274" s="58"/>
      <c r="LQ274" s="58"/>
      <c r="LR274" s="58"/>
      <c r="LS274" s="108"/>
      <c r="LT274" s="167">
        <f t="shared" si="2392"/>
        <v>0</v>
      </c>
      <c r="LU274" s="58"/>
      <c r="LV274" s="58"/>
      <c r="LW274" s="58"/>
      <c r="LX274" s="58"/>
      <c r="LY274" s="58"/>
      <c r="LZ274" s="58"/>
      <c r="MA274" s="58"/>
      <c r="MB274" s="58"/>
      <c r="MC274" s="58"/>
      <c r="MD274" s="58"/>
      <c r="ME274" s="59"/>
      <c r="MF274" s="58"/>
      <c r="MG274" s="58"/>
      <c r="MH274" s="58"/>
      <c r="MI274" s="108"/>
      <c r="MJ274" s="167">
        <f t="shared" si="2393"/>
        <v>0</v>
      </c>
      <c r="MK274" s="58"/>
      <c r="ML274" s="58"/>
      <c r="MM274" s="58"/>
      <c r="MN274" s="58"/>
      <c r="MO274" s="58"/>
      <c r="MP274" s="58"/>
      <c r="MQ274" s="58"/>
      <c r="MR274" s="58"/>
      <c r="MS274" s="58"/>
      <c r="MT274" s="58"/>
      <c r="MU274" s="59"/>
      <c r="MV274" s="58"/>
      <c r="MW274" s="58"/>
      <c r="MX274" s="58"/>
      <c r="MY274" s="108"/>
      <c r="MZ274" s="167">
        <f t="shared" si="2394"/>
        <v>0</v>
      </c>
      <c r="NA274" s="58"/>
      <c r="NB274" s="58"/>
      <c r="NC274" s="58"/>
      <c r="ND274" s="58"/>
      <c r="NE274" s="58"/>
      <c r="NF274" s="58"/>
      <c r="NG274" s="58"/>
      <c r="NH274" s="58"/>
      <c r="NI274" s="58"/>
      <c r="NJ274" s="58"/>
      <c r="NK274" s="59"/>
      <c r="NL274" s="58"/>
      <c r="NM274" s="58"/>
      <c r="NN274" s="58"/>
      <c r="NO274" s="108"/>
      <c r="NP274" s="167">
        <f t="shared" si="2395"/>
        <v>0</v>
      </c>
      <c r="NQ274" s="58"/>
      <c r="NR274" s="58"/>
      <c r="NS274" s="58"/>
      <c r="NT274" s="58"/>
      <c r="NU274" s="58"/>
      <c r="NV274" s="58"/>
      <c r="NW274" s="58"/>
      <c r="NX274" s="58"/>
      <c r="NY274" s="58"/>
      <c r="NZ274" s="58"/>
      <c r="OA274" s="59"/>
      <c r="OB274" s="58"/>
      <c r="OC274" s="58"/>
      <c r="OD274" s="58"/>
      <c r="OE274" s="108"/>
      <c r="OF274" s="167">
        <f t="shared" si="2396"/>
        <v>0</v>
      </c>
      <c r="OG274" s="58"/>
      <c r="OH274" s="58"/>
      <c r="OI274" s="58"/>
      <c r="OJ274" s="58"/>
      <c r="OK274" s="58"/>
      <c r="OL274" s="58"/>
      <c r="OM274" s="58"/>
      <c r="ON274" s="58"/>
      <c r="OO274" s="58"/>
      <c r="OP274" s="58"/>
      <c r="OQ274" s="59"/>
      <c r="OR274" s="58"/>
      <c r="OS274" s="58"/>
      <c r="OT274" s="58"/>
      <c r="OU274" s="108"/>
      <c r="OV274" s="167">
        <f t="shared" si="2397"/>
        <v>0</v>
      </c>
      <c r="OW274" s="58"/>
      <c r="OX274" s="58"/>
      <c r="OY274" s="58"/>
      <c r="OZ274" s="58"/>
      <c r="PA274" s="58"/>
      <c r="PB274" s="58"/>
      <c r="PC274" s="58"/>
      <c r="PD274" s="58"/>
      <c r="PE274" s="58"/>
      <c r="PF274" s="58"/>
      <c r="PG274" s="59"/>
      <c r="PH274" s="58"/>
      <c r="PI274" s="58"/>
      <c r="PJ274" s="58"/>
      <c r="PK274" s="108"/>
      <c r="PL274" s="167">
        <f t="shared" si="2398"/>
        <v>0</v>
      </c>
      <c r="PM274" s="58"/>
      <c r="PN274" s="58"/>
      <c r="PO274" s="58"/>
      <c r="PP274" s="58"/>
      <c r="PQ274" s="58"/>
      <c r="PR274" s="58"/>
      <c r="PS274" s="58"/>
      <c r="PT274" s="58"/>
      <c r="PU274" s="58"/>
      <c r="PV274" s="58"/>
      <c r="PW274" s="59"/>
      <c r="PX274" s="58"/>
      <c r="PY274" s="58"/>
      <c r="PZ274" s="58"/>
      <c r="QA274" s="108"/>
      <c r="QB274" s="167">
        <f t="shared" si="2399"/>
        <v>0</v>
      </c>
      <c r="QC274" s="58"/>
      <c r="QD274" s="58"/>
      <c r="QE274" s="58"/>
      <c r="QF274" s="58"/>
      <c r="QG274" s="58"/>
      <c r="QH274" s="58"/>
      <c r="QI274" s="58"/>
      <c r="QJ274" s="58"/>
      <c r="QK274" s="58"/>
      <c r="QL274" s="58"/>
      <c r="QM274" s="59"/>
      <c r="QN274" s="58"/>
      <c r="QO274" s="58"/>
      <c r="QP274" s="58"/>
      <c r="QQ274" s="108"/>
      <c r="QR274" s="167">
        <f t="shared" si="2400"/>
        <v>0</v>
      </c>
      <c r="QS274" s="58"/>
      <c r="QT274" s="58"/>
      <c r="QU274" s="58"/>
      <c r="QV274" s="58"/>
      <c r="QW274" s="58"/>
      <c r="QX274" s="58"/>
      <c r="QY274" s="58"/>
      <c r="QZ274" s="58"/>
      <c r="RA274" s="58"/>
      <c r="RB274" s="58"/>
      <c r="RC274" s="59"/>
      <c r="RD274" s="58"/>
      <c r="RE274" s="58"/>
      <c r="RF274" s="58"/>
      <c r="RG274" s="58"/>
      <c r="RH274" s="58"/>
      <c r="RI274" s="58"/>
      <c r="RJ274" s="58"/>
      <c r="RK274" s="58"/>
      <c r="RL274" s="58"/>
      <c r="RM274" s="58"/>
      <c r="RN274" s="58"/>
      <c r="RO274" s="58"/>
      <c r="RP274" s="58"/>
      <c r="RQ274" s="108"/>
      <c r="RR274" s="171"/>
      <c r="RS274" s="167">
        <f t="shared" si="2401"/>
        <v>0</v>
      </c>
      <c r="RT274" s="58"/>
      <c r="RU274" s="58"/>
      <c r="RV274" s="58"/>
      <c r="RW274" s="58"/>
      <c r="RX274" s="58"/>
      <c r="RY274" s="58"/>
      <c r="RZ274" s="58"/>
      <c r="SA274" s="58"/>
      <c r="SB274" s="58"/>
      <c r="SC274" s="58"/>
      <c r="SD274" s="59"/>
      <c r="SE274" s="58"/>
      <c r="SF274" s="58"/>
      <c r="SG274" s="58"/>
      <c r="SH274" s="108"/>
      <c r="SI274" s="167">
        <f t="shared" si="2402"/>
        <v>0</v>
      </c>
      <c r="SJ274" s="58"/>
      <c r="SK274" s="58"/>
      <c r="SL274" s="58"/>
      <c r="SM274" s="58"/>
      <c r="SN274" s="58"/>
      <c r="SO274" s="58"/>
      <c r="SP274" s="58"/>
      <c r="SQ274" s="58"/>
      <c r="SR274" s="58"/>
      <c r="SS274" s="58"/>
      <c r="ST274" s="59"/>
      <c r="SU274" s="58"/>
      <c r="SV274" s="58"/>
      <c r="SW274" s="58"/>
      <c r="SX274" s="108"/>
      <c r="SY274" s="167">
        <f t="shared" si="2403"/>
        <v>0</v>
      </c>
      <c r="SZ274" s="58"/>
      <c r="TA274" s="58"/>
      <c r="TB274" s="58"/>
      <c r="TC274" s="58"/>
      <c r="TD274" s="58"/>
      <c r="TE274" s="58"/>
      <c r="TF274" s="58"/>
      <c r="TG274" s="58"/>
      <c r="TH274" s="58"/>
      <c r="TI274" s="58"/>
      <c r="TJ274" s="59"/>
      <c r="TK274" s="58"/>
      <c r="TL274" s="58"/>
      <c r="TM274" s="58"/>
      <c r="TN274" s="108"/>
      <c r="TO274" s="167">
        <f t="shared" si="2404"/>
        <v>0</v>
      </c>
      <c r="TP274" s="58"/>
      <c r="TQ274" s="58"/>
      <c r="TR274" s="58"/>
      <c r="TS274" s="58"/>
      <c r="TT274" s="58"/>
      <c r="TU274" s="58"/>
      <c r="TV274" s="58"/>
      <c r="TW274" s="58"/>
      <c r="TX274" s="58"/>
      <c r="TY274" s="58"/>
      <c r="TZ274" s="59"/>
      <c r="UA274" s="58"/>
      <c r="UB274" s="58"/>
      <c r="UC274" s="58"/>
      <c r="UD274" s="108"/>
      <c r="UE274" s="167">
        <f t="shared" si="2405"/>
        <v>0</v>
      </c>
      <c r="UF274" s="58"/>
      <c r="UG274" s="58"/>
      <c r="UH274" s="58"/>
      <c r="UI274" s="58"/>
      <c r="UJ274" s="58"/>
      <c r="UK274" s="58"/>
      <c r="UL274" s="58"/>
      <c r="UM274" s="58"/>
      <c r="UN274" s="58"/>
      <c r="UO274" s="58"/>
      <c r="UP274" s="59"/>
      <c r="UQ274" s="58"/>
      <c r="UR274" s="58"/>
      <c r="US274" s="58"/>
      <c r="UT274" s="58"/>
      <c r="UU274" s="58"/>
      <c r="UV274" s="58"/>
      <c r="UW274" s="58"/>
      <c r="UX274" s="58"/>
      <c r="UY274" s="58"/>
      <c r="UZ274" s="58"/>
      <c r="VA274" s="58"/>
      <c r="VB274" s="58"/>
      <c r="VC274" s="58"/>
      <c r="VD274" s="108"/>
      <c r="VE274" s="9" t="str">
        <f t="shared" si="2267"/>
        <v>-</v>
      </c>
    </row>
    <row r="275" spans="1:577" ht="20.149999999999999" customHeight="1">
      <c r="A275" s="21"/>
      <c r="B275" s="21"/>
      <c r="C275" s="22">
        <v>65064</v>
      </c>
      <c r="D275" s="23" t="s">
        <v>253</v>
      </c>
      <c r="E275" s="191">
        <f t="shared" si="2373"/>
        <v>0</v>
      </c>
      <c r="F275" s="192"/>
      <c r="G275" s="192"/>
      <c r="H275" s="193"/>
      <c r="I275" s="227"/>
      <c r="J275" s="239">
        <f t="shared" si="2374"/>
        <v>0</v>
      </c>
      <c r="K275" s="59"/>
      <c r="L275" s="58"/>
      <c r="M275" s="58"/>
      <c r="N275" s="58"/>
      <c r="O275" s="58"/>
      <c r="P275" s="58"/>
      <c r="Q275" s="58"/>
      <c r="R275" s="58"/>
      <c r="S275" s="58"/>
      <c r="T275" s="58"/>
      <c r="U275" s="59"/>
      <c r="V275" s="58"/>
      <c r="W275" s="58"/>
      <c r="X275" s="58"/>
      <c r="Y275" s="108"/>
      <c r="Z275" s="167">
        <f t="shared" si="2375"/>
        <v>0</v>
      </c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59"/>
      <c r="AL275" s="58"/>
      <c r="AM275" s="58"/>
      <c r="AN275" s="58"/>
      <c r="AO275" s="108"/>
      <c r="AP275" s="167">
        <f t="shared" si="2376"/>
        <v>0</v>
      </c>
      <c r="AQ275" s="58"/>
      <c r="AR275" s="58"/>
      <c r="AS275" s="58"/>
      <c r="AT275" s="58"/>
      <c r="AU275" s="58"/>
      <c r="AV275" s="58"/>
      <c r="AW275" s="58"/>
      <c r="AX275" s="58"/>
      <c r="AY275" s="58"/>
      <c r="AZ275" s="58"/>
      <c r="BA275" s="59"/>
      <c r="BB275" s="58"/>
      <c r="BC275" s="58"/>
      <c r="BD275" s="58"/>
      <c r="BE275" s="108"/>
      <c r="BF275" s="167">
        <f t="shared" si="2377"/>
        <v>0</v>
      </c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9"/>
      <c r="BR275" s="58"/>
      <c r="BS275" s="58"/>
      <c r="BT275" s="58"/>
      <c r="BU275" s="108"/>
      <c r="BV275" s="167">
        <f t="shared" si="2378"/>
        <v>0</v>
      </c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9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58"/>
      <c r="CU275" s="108"/>
      <c r="CV275" s="171"/>
      <c r="CW275" s="167">
        <f t="shared" si="2379"/>
        <v>0</v>
      </c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9"/>
      <c r="DI275" s="58"/>
      <c r="DJ275" s="58"/>
      <c r="DK275" s="58"/>
      <c r="DL275" s="108"/>
      <c r="DM275" s="167">
        <f t="shared" si="2380"/>
        <v>0</v>
      </c>
      <c r="DN275" s="58"/>
      <c r="DO275" s="58"/>
      <c r="DP275" s="58"/>
      <c r="DQ275" s="58"/>
      <c r="DR275" s="58"/>
      <c r="DS275" s="58"/>
      <c r="DT275" s="58"/>
      <c r="DU275" s="58"/>
      <c r="DV275" s="58"/>
      <c r="DW275" s="58"/>
      <c r="DX275" s="59"/>
      <c r="DY275" s="58"/>
      <c r="DZ275" s="58"/>
      <c r="EA275" s="58"/>
      <c r="EB275" s="108"/>
      <c r="EC275" s="167">
        <f t="shared" si="2381"/>
        <v>0</v>
      </c>
      <c r="ED275" s="58"/>
      <c r="EE275" s="58"/>
      <c r="EF275" s="58"/>
      <c r="EG275" s="58"/>
      <c r="EH275" s="58"/>
      <c r="EI275" s="58"/>
      <c r="EJ275" s="58"/>
      <c r="EK275" s="58"/>
      <c r="EL275" s="58"/>
      <c r="EM275" s="58"/>
      <c r="EN275" s="59"/>
      <c r="EO275" s="58"/>
      <c r="EP275" s="58"/>
      <c r="EQ275" s="58"/>
      <c r="ER275" s="108"/>
      <c r="ES275" s="167">
        <f t="shared" si="2382"/>
        <v>0</v>
      </c>
      <c r="ET275" s="58"/>
      <c r="EU275" s="58"/>
      <c r="EV275" s="58"/>
      <c r="EW275" s="58"/>
      <c r="EX275" s="58"/>
      <c r="EY275" s="58"/>
      <c r="EZ275" s="58"/>
      <c r="FA275" s="58"/>
      <c r="FB275" s="58"/>
      <c r="FC275" s="58"/>
      <c r="FD275" s="59"/>
      <c r="FE275" s="58"/>
      <c r="FF275" s="58"/>
      <c r="FG275" s="58"/>
      <c r="FH275" s="108"/>
      <c r="FI275" s="167">
        <f t="shared" si="2383"/>
        <v>0</v>
      </c>
      <c r="FJ275" s="58"/>
      <c r="FK275" s="58"/>
      <c r="FL275" s="58"/>
      <c r="FM275" s="58"/>
      <c r="FN275" s="58"/>
      <c r="FO275" s="58"/>
      <c r="FP275" s="58"/>
      <c r="FQ275" s="58"/>
      <c r="FR275" s="58"/>
      <c r="FS275" s="58"/>
      <c r="FT275" s="59"/>
      <c r="FU275" s="58"/>
      <c r="FV275" s="58"/>
      <c r="FW275" s="58"/>
      <c r="FX275" s="108"/>
      <c r="FY275" s="167">
        <f t="shared" si="2384"/>
        <v>0</v>
      </c>
      <c r="FZ275" s="58"/>
      <c r="GA275" s="58"/>
      <c r="GB275" s="58"/>
      <c r="GC275" s="58"/>
      <c r="GD275" s="58"/>
      <c r="GE275" s="58"/>
      <c r="GF275" s="58"/>
      <c r="GG275" s="58"/>
      <c r="GH275" s="58"/>
      <c r="GI275" s="58"/>
      <c r="GJ275" s="59"/>
      <c r="GK275" s="58"/>
      <c r="GL275" s="58"/>
      <c r="GM275" s="58"/>
      <c r="GN275" s="108"/>
      <c r="GO275" s="167">
        <f t="shared" si="2385"/>
        <v>0</v>
      </c>
      <c r="GP275" s="58"/>
      <c r="GQ275" s="58"/>
      <c r="GR275" s="58"/>
      <c r="GS275" s="58"/>
      <c r="GT275" s="58"/>
      <c r="GU275" s="58"/>
      <c r="GV275" s="58"/>
      <c r="GW275" s="58"/>
      <c r="GX275" s="58"/>
      <c r="GY275" s="58"/>
      <c r="GZ275" s="59"/>
      <c r="HA275" s="58"/>
      <c r="HB275" s="58"/>
      <c r="HC275" s="58"/>
      <c r="HD275" s="58"/>
      <c r="HE275" s="58"/>
      <c r="HF275" s="58"/>
      <c r="HG275" s="58"/>
      <c r="HH275" s="58"/>
      <c r="HI275" s="58"/>
      <c r="HJ275" s="58"/>
      <c r="HK275" s="58"/>
      <c r="HL275" s="58"/>
      <c r="HM275" s="58"/>
      <c r="HN275" s="108"/>
      <c r="HO275" s="170"/>
      <c r="HP275" s="171"/>
      <c r="HQ275" s="167">
        <f t="shared" si="2386"/>
        <v>0</v>
      </c>
      <c r="HR275" s="58"/>
      <c r="HS275" s="58"/>
      <c r="HT275" s="58"/>
      <c r="HU275" s="58"/>
      <c r="HV275" s="58"/>
      <c r="HW275" s="58"/>
      <c r="HX275" s="58"/>
      <c r="HY275" s="58"/>
      <c r="HZ275" s="58"/>
      <c r="IA275" s="58"/>
      <c r="IB275" s="59"/>
      <c r="IC275" s="58"/>
      <c r="ID275" s="58"/>
      <c r="IE275" s="58"/>
      <c r="IF275" s="108"/>
      <c r="IG275" s="167">
        <f t="shared" si="2387"/>
        <v>0</v>
      </c>
      <c r="IH275" s="58"/>
      <c r="II275" s="58"/>
      <c r="IJ275" s="58"/>
      <c r="IK275" s="58"/>
      <c r="IL275" s="58"/>
      <c r="IM275" s="58"/>
      <c r="IN275" s="58"/>
      <c r="IO275" s="58"/>
      <c r="IP275" s="58"/>
      <c r="IQ275" s="58"/>
      <c r="IR275" s="59"/>
      <c r="IS275" s="58"/>
      <c r="IT275" s="58"/>
      <c r="IU275" s="58"/>
      <c r="IV275" s="108"/>
      <c r="IW275" s="167">
        <f t="shared" si="2388"/>
        <v>0</v>
      </c>
      <c r="IX275" s="58"/>
      <c r="IY275" s="58"/>
      <c r="IZ275" s="58"/>
      <c r="JA275" s="58"/>
      <c r="JB275" s="58"/>
      <c r="JC275" s="58"/>
      <c r="JD275" s="58"/>
      <c r="JE275" s="58"/>
      <c r="JF275" s="58"/>
      <c r="JG275" s="58"/>
      <c r="JH275" s="59"/>
      <c r="JI275" s="58"/>
      <c r="JJ275" s="58"/>
      <c r="JK275" s="58"/>
      <c r="JL275" s="108"/>
      <c r="JM275" s="167">
        <f t="shared" si="2389"/>
        <v>0</v>
      </c>
      <c r="JN275" s="58"/>
      <c r="JO275" s="58"/>
      <c r="JP275" s="58"/>
      <c r="JQ275" s="58"/>
      <c r="JR275" s="58"/>
      <c r="JS275" s="58"/>
      <c r="JT275" s="58"/>
      <c r="JU275" s="58"/>
      <c r="JV275" s="58"/>
      <c r="JW275" s="58"/>
      <c r="JX275" s="59"/>
      <c r="JY275" s="58"/>
      <c r="JZ275" s="58"/>
      <c r="KA275" s="58"/>
      <c r="KB275" s="108"/>
      <c r="KC275" s="167">
        <f t="shared" si="2390"/>
        <v>0</v>
      </c>
      <c r="KD275" s="58"/>
      <c r="KE275" s="58"/>
      <c r="KF275" s="58"/>
      <c r="KG275" s="58"/>
      <c r="KH275" s="58"/>
      <c r="KI275" s="58"/>
      <c r="KJ275" s="58"/>
      <c r="KK275" s="58"/>
      <c r="KL275" s="58"/>
      <c r="KM275" s="58"/>
      <c r="KN275" s="59"/>
      <c r="KO275" s="58"/>
      <c r="KP275" s="58"/>
      <c r="KQ275" s="58"/>
      <c r="KR275" s="58"/>
      <c r="KS275" s="58"/>
      <c r="KT275" s="58"/>
      <c r="KU275" s="58"/>
      <c r="KV275" s="58"/>
      <c r="KW275" s="58"/>
      <c r="KX275" s="58"/>
      <c r="KY275" s="58"/>
      <c r="KZ275" s="58"/>
      <c r="LA275" s="58"/>
      <c r="LB275" s="108"/>
      <c r="LC275" s="171"/>
      <c r="LD275" s="167">
        <f t="shared" si="2391"/>
        <v>0</v>
      </c>
      <c r="LE275" s="58"/>
      <c r="LF275" s="58"/>
      <c r="LG275" s="58"/>
      <c r="LH275" s="58"/>
      <c r="LI275" s="58"/>
      <c r="LJ275" s="58"/>
      <c r="LK275" s="58"/>
      <c r="LL275" s="58"/>
      <c r="LM275" s="58"/>
      <c r="LN275" s="58"/>
      <c r="LO275" s="59"/>
      <c r="LP275" s="58"/>
      <c r="LQ275" s="58"/>
      <c r="LR275" s="58"/>
      <c r="LS275" s="108"/>
      <c r="LT275" s="167">
        <f t="shared" si="2392"/>
        <v>0</v>
      </c>
      <c r="LU275" s="58"/>
      <c r="LV275" s="58"/>
      <c r="LW275" s="58"/>
      <c r="LX275" s="58"/>
      <c r="LY275" s="58"/>
      <c r="LZ275" s="58"/>
      <c r="MA275" s="58"/>
      <c r="MB275" s="58"/>
      <c r="MC275" s="58"/>
      <c r="MD275" s="58"/>
      <c r="ME275" s="59"/>
      <c r="MF275" s="58"/>
      <c r="MG275" s="58"/>
      <c r="MH275" s="58"/>
      <c r="MI275" s="108"/>
      <c r="MJ275" s="167">
        <f t="shared" si="2393"/>
        <v>0</v>
      </c>
      <c r="MK275" s="58"/>
      <c r="ML275" s="58"/>
      <c r="MM275" s="58"/>
      <c r="MN275" s="58"/>
      <c r="MO275" s="58"/>
      <c r="MP275" s="58"/>
      <c r="MQ275" s="58"/>
      <c r="MR275" s="58"/>
      <c r="MS275" s="58"/>
      <c r="MT275" s="58"/>
      <c r="MU275" s="59"/>
      <c r="MV275" s="58"/>
      <c r="MW275" s="58"/>
      <c r="MX275" s="58"/>
      <c r="MY275" s="108"/>
      <c r="MZ275" s="167">
        <f t="shared" si="2394"/>
        <v>0</v>
      </c>
      <c r="NA275" s="58"/>
      <c r="NB275" s="58"/>
      <c r="NC275" s="58"/>
      <c r="ND275" s="58"/>
      <c r="NE275" s="58"/>
      <c r="NF275" s="58"/>
      <c r="NG275" s="58"/>
      <c r="NH275" s="58"/>
      <c r="NI275" s="58"/>
      <c r="NJ275" s="58"/>
      <c r="NK275" s="59"/>
      <c r="NL275" s="58"/>
      <c r="NM275" s="58"/>
      <c r="NN275" s="58"/>
      <c r="NO275" s="108"/>
      <c r="NP275" s="167">
        <f t="shared" si="2395"/>
        <v>0</v>
      </c>
      <c r="NQ275" s="58"/>
      <c r="NR275" s="58"/>
      <c r="NS275" s="58"/>
      <c r="NT275" s="58"/>
      <c r="NU275" s="58"/>
      <c r="NV275" s="58"/>
      <c r="NW275" s="58"/>
      <c r="NX275" s="58"/>
      <c r="NY275" s="58"/>
      <c r="NZ275" s="58"/>
      <c r="OA275" s="59"/>
      <c r="OB275" s="58"/>
      <c r="OC275" s="58"/>
      <c r="OD275" s="58"/>
      <c r="OE275" s="108"/>
      <c r="OF275" s="167">
        <f t="shared" si="2396"/>
        <v>0</v>
      </c>
      <c r="OG275" s="58"/>
      <c r="OH275" s="58"/>
      <c r="OI275" s="58"/>
      <c r="OJ275" s="58"/>
      <c r="OK275" s="58"/>
      <c r="OL275" s="58"/>
      <c r="OM275" s="58"/>
      <c r="ON275" s="58"/>
      <c r="OO275" s="58"/>
      <c r="OP275" s="58"/>
      <c r="OQ275" s="59"/>
      <c r="OR275" s="58"/>
      <c r="OS275" s="58"/>
      <c r="OT275" s="58"/>
      <c r="OU275" s="108"/>
      <c r="OV275" s="167">
        <f t="shared" si="2397"/>
        <v>0</v>
      </c>
      <c r="OW275" s="58"/>
      <c r="OX275" s="58"/>
      <c r="OY275" s="58"/>
      <c r="OZ275" s="58"/>
      <c r="PA275" s="58"/>
      <c r="PB275" s="58"/>
      <c r="PC275" s="58"/>
      <c r="PD275" s="58"/>
      <c r="PE275" s="58"/>
      <c r="PF275" s="58"/>
      <c r="PG275" s="59"/>
      <c r="PH275" s="58"/>
      <c r="PI275" s="58"/>
      <c r="PJ275" s="58"/>
      <c r="PK275" s="108"/>
      <c r="PL275" s="167">
        <f t="shared" si="2398"/>
        <v>0</v>
      </c>
      <c r="PM275" s="58"/>
      <c r="PN275" s="58"/>
      <c r="PO275" s="58"/>
      <c r="PP275" s="58"/>
      <c r="PQ275" s="58"/>
      <c r="PR275" s="58"/>
      <c r="PS275" s="58"/>
      <c r="PT275" s="58"/>
      <c r="PU275" s="58"/>
      <c r="PV275" s="58"/>
      <c r="PW275" s="59"/>
      <c r="PX275" s="58"/>
      <c r="PY275" s="58"/>
      <c r="PZ275" s="58"/>
      <c r="QA275" s="108"/>
      <c r="QB275" s="167">
        <f t="shared" si="2399"/>
        <v>0</v>
      </c>
      <c r="QC275" s="58"/>
      <c r="QD275" s="58"/>
      <c r="QE275" s="58"/>
      <c r="QF275" s="58"/>
      <c r="QG275" s="58"/>
      <c r="QH275" s="58"/>
      <c r="QI275" s="58"/>
      <c r="QJ275" s="58"/>
      <c r="QK275" s="58"/>
      <c r="QL275" s="58"/>
      <c r="QM275" s="59"/>
      <c r="QN275" s="58"/>
      <c r="QO275" s="58"/>
      <c r="QP275" s="58"/>
      <c r="QQ275" s="108"/>
      <c r="QR275" s="167">
        <f t="shared" si="2400"/>
        <v>0</v>
      </c>
      <c r="QS275" s="58"/>
      <c r="QT275" s="58"/>
      <c r="QU275" s="58"/>
      <c r="QV275" s="58"/>
      <c r="QW275" s="58"/>
      <c r="QX275" s="58"/>
      <c r="QY275" s="58"/>
      <c r="QZ275" s="58"/>
      <c r="RA275" s="58"/>
      <c r="RB275" s="58"/>
      <c r="RC275" s="59"/>
      <c r="RD275" s="58"/>
      <c r="RE275" s="58"/>
      <c r="RF275" s="58"/>
      <c r="RG275" s="58"/>
      <c r="RH275" s="58"/>
      <c r="RI275" s="58"/>
      <c r="RJ275" s="58"/>
      <c r="RK275" s="58"/>
      <c r="RL275" s="58"/>
      <c r="RM275" s="58"/>
      <c r="RN275" s="58"/>
      <c r="RO275" s="58"/>
      <c r="RP275" s="58"/>
      <c r="RQ275" s="108"/>
      <c r="RR275" s="171"/>
      <c r="RS275" s="167">
        <f t="shared" si="2401"/>
        <v>0</v>
      </c>
      <c r="RT275" s="58"/>
      <c r="RU275" s="58"/>
      <c r="RV275" s="58"/>
      <c r="RW275" s="58"/>
      <c r="RX275" s="58"/>
      <c r="RY275" s="58"/>
      <c r="RZ275" s="58"/>
      <c r="SA275" s="58"/>
      <c r="SB275" s="58"/>
      <c r="SC275" s="58"/>
      <c r="SD275" s="59"/>
      <c r="SE275" s="58"/>
      <c r="SF275" s="58"/>
      <c r="SG275" s="58"/>
      <c r="SH275" s="108"/>
      <c r="SI275" s="167">
        <f t="shared" si="2402"/>
        <v>0</v>
      </c>
      <c r="SJ275" s="58"/>
      <c r="SK275" s="58"/>
      <c r="SL275" s="58"/>
      <c r="SM275" s="58"/>
      <c r="SN275" s="58"/>
      <c r="SO275" s="58"/>
      <c r="SP275" s="58"/>
      <c r="SQ275" s="58"/>
      <c r="SR275" s="58"/>
      <c r="SS275" s="58"/>
      <c r="ST275" s="59"/>
      <c r="SU275" s="58"/>
      <c r="SV275" s="58"/>
      <c r="SW275" s="58"/>
      <c r="SX275" s="108"/>
      <c r="SY275" s="167">
        <f t="shared" si="2403"/>
        <v>0</v>
      </c>
      <c r="SZ275" s="58"/>
      <c r="TA275" s="58"/>
      <c r="TB275" s="58"/>
      <c r="TC275" s="58"/>
      <c r="TD275" s="58"/>
      <c r="TE275" s="58"/>
      <c r="TF275" s="58"/>
      <c r="TG275" s="58"/>
      <c r="TH275" s="58"/>
      <c r="TI275" s="58"/>
      <c r="TJ275" s="59"/>
      <c r="TK275" s="58"/>
      <c r="TL275" s="58"/>
      <c r="TM275" s="58"/>
      <c r="TN275" s="108"/>
      <c r="TO275" s="167">
        <f t="shared" si="2404"/>
        <v>0</v>
      </c>
      <c r="TP275" s="58"/>
      <c r="TQ275" s="58"/>
      <c r="TR275" s="58"/>
      <c r="TS275" s="58"/>
      <c r="TT275" s="58"/>
      <c r="TU275" s="58"/>
      <c r="TV275" s="58"/>
      <c r="TW275" s="58"/>
      <c r="TX275" s="58"/>
      <c r="TY275" s="58"/>
      <c r="TZ275" s="59"/>
      <c r="UA275" s="58"/>
      <c r="UB275" s="58"/>
      <c r="UC275" s="58"/>
      <c r="UD275" s="108"/>
      <c r="UE275" s="167">
        <f t="shared" si="2405"/>
        <v>0</v>
      </c>
      <c r="UF275" s="58"/>
      <c r="UG275" s="58"/>
      <c r="UH275" s="58"/>
      <c r="UI275" s="58"/>
      <c r="UJ275" s="58"/>
      <c r="UK275" s="58"/>
      <c r="UL275" s="58"/>
      <c r="UM275" s="58"/>
      <c r="UN275" s="58"/>
      <c r="UO275" s="58"/>
      <c r="UP275" s="59"/>
      <c r="UQ275" s="58"/>
      <c r="UR275" s="58"/>
      <c r="US275" s="58"/>
      <c r="UT275" s="58"/>
      <c r="UU275" s="58"/>
      <c r="UV275" s="58"/>
      <c r="UW275" s="58"/>
      <c r="UX275" s="58"/>
      <c r="UY275" s="58"/>
      <c r="UZ275" s="58"/>
      <c r="VA275" s="58"/>
      <c r="VB275" s="58"/>
      <c r="VC275" s="58"/>
      <c r="VD275" s="108"/>
      <c r="VE275" s="9" t="str">
        <f t="shared" si="2267"/>
        <v>-</v>
      </c>
    </row>
    <row r="276" spans="1:577" ht="20.149999999999999" customHeight="1">
      <c r="A276" s="21"/>
      <c r="B276" s="21"/>
      <c r="C276" s="22">
        <v>65065</v>
      </c>
      <c r="D276" s="23" t="s">
        <v>254</v>
      </c>
      <c r="E276" s="191">
        <f t="shared" si="2373"/>
        <v>0</v>
      </c>
      <c r="F276" s="192"/>
      <c r="G276" s="192"/>
      <c r="H276" s="193"/>
      <c r="I276" s="227"/>
      <c r="J276" s="239">
        <f t="shared" si="2374"/>
        <v>0</v>
      </c>
      <c r="K276" s="59"/>
      <c r="L276" s="58"/>
      <c r="M276" s="58"/>
      <c r="N276" s="58"/>
      <c r="O276" s="58"/>
      <c r="P276" s="58"/>
      <c r="Q276" s="58"/>
      <c r="R276" s="58"/>
      <c r="S276" s="58"/>
      <c r="T276" s="58"/>
      <c r="U276" s="59"/>
      <c r="V276" s="58"/>
      <c r="W276" s="58"/>
      <c r="X276" s="58"/>
      <c r="Y276" s="108"/>
      <c r="Z276" s="167">
        <f t="shared" si="2375"/>
        <v>0</v>
      </c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9"/>
      <c r="AL276" s="58"/>
      <c r="AM276" s="58"/>
      <c r="AN276" s="58"/>
      <c r="AO276" s="108"/>
      <c r="AP276" s="167">
        <f t="shared" si="2376"/>
        <v>0</v>
      </c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9"/>
      <c r="BB276" s="58"/>
      <c r="BC276" s="58"/>
      <c r="BD276" s="58"/>
      <c r="BE276" s="108"/>
      <c r="BF276" s="167">
        <f t="shared" si="2377"/>
        <v>0</v>
      </c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9"/>
      <c r="BR276" s="58"/>
      <c r="BS276" s="58"/>
      <c r="BT276" s="58"/>
      <c r="BU276" s="108"/>
      <c r="BV276" s="167">
        <f t="shared" si="2378"/>
        <v>0</v>
      </c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9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58"/>
      <c r="CU276" s="108"/>
      <c r="CV276" s="171"/>
      <c r="CW276" s="167">
        <f t="shared" si="2379"/>
        <v>0</v>
      </c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9"/>
      <c r="DI276" s="58"/>
      <c r="DJ276" s="58"/>
      <c r="DK276" s="58"/>
      <c r="DL276" s="108"/>
      <c r="DM276" s="167">
        <f t="shared" si="2380"/>
        <v>0</v>
      </c>
      <c r="DN276" s="58"/>
      <c r="DO276" s="58"/>
      <c r="DP276" s="58"/>
      <c r="DQ276" s="58"/>
      <c r="DR276" s="58"/>
      <c r="DS276" s="58"/>
      <c r="DT276" s="58"/>
      <c r="DU276" s="58"/>
      <c r="DV276" s="58"/>
      <c r="DW276" s="58"/>
      <c r="DX276" s="59"/>
      <c r="DY276" s="58"/>
      <c r="DZ276" s="58"/>
      <c r="EA276" s="58"/>
      <c r="EB276" s="108"/>
      <c r="EC276" s="167">
        <f t="shared" si="2381"/>
        <v>0</v>
      </c>
      <c r="ED276" s="58"/>
      <c r="EE276" s="58"/>
      <c r="EF276" s="58"/>
      <c r="EG276" s="58"/>
      <c r="EH276" s="58"/>
      <c r="EI276" s="58"/>
      <c r="EJ276" s="58"/>
      <c r="EK276" s="58"/>
      <c r="EL276" s="58"/>
      <c r="EM276" s="58"/>
      <c r="EN276" s="59"/>
      <c r="EO276" s="58"/>
      <c r="EP276" s="58"/>
      <c r="EQ276" s="58"/>
      <c r="ER276" s="108"/>
      <c r="ES276" s="167">
        <f t="shared" si="2382"/>
        <v>0</v>
      </c>
      <c r="ET276" s="58"/>
      <c r="EU276" s="58"/>
      <c r="EV276" s="58"/>
      <c r="EW276" s="58"/>
      <c r="EX276" s="58"/>
      <c r="EY276" s="58"/>
      <c r="EZ276" s="58"/>
      <c r="FA276" s="58"/>
      <c r="FB276" s="58"/>
      <c r="FC276" s="58"/>
      <c r="FD276" s="59"/>
      <c r="FE276" s="58"/>
      <c r="FF276" s="58"/>
      <c r="FG276" s="58"/>
      <c r="FH276" s="108"/>
      <c r="FI276" s="167">
        <f t="shared" si="2383"/>
        <v>0</v>
      </c>
      <c r="FJ276" s="58"/>
      <c r="FK276" s="58"/>
      <c r="FL276" s="58"/>
      <c r="FM276" s="58"/>
      <c r="FN276" s="58"/>
      <c r="FO276" s="58"/>
      <c r="FP276" s="58"/>
      <c r="FQ276" s="58"/>
      <c r="FR276" s="58"/>
      <c r="FS276" s="58"/>
      <c r="FT276" s="59"/>
      <c r="FU276" s="58"/>
      <c r="FV276" s="58"/>
      <c r="FW276" s="58"/>
      <c r="FX276" s="108"/>
      <c r="FY276" s="167">
        <f t="shared" si="2384"/>
        <v>0</v>
      </c>
      <c r="FZ276" s="58"/>
      <c r="GA276" s="58"/>
      <c r="GB276" s="58"/>
      <c r="GC276" s="58"/>
      <c r="GD276" s="58"/>
      <c r="GE276" s="58"/>
      <c r="GF276" s="58"/>
      <c r="GG276" s="58"/>
      <c r="GH276" s="58"/>
      <c r="GI276" s="58"/>
      <c r="GJ276" s="59"/>
      <c r="GK276" s="58"/>
      <c r="GL276" s="58"/>
      <c r="GM276" s="58"/>
      <c r="GN276" s="108"/>
      <c r="GO276" s="167">
        <f t="shared" si="2385"/>
        <v>0</v>
      </c>
      <c r="GP276" s="58"/>
      <c r="GQ276" s="58"/>
      <c r="GR276" s="58"/>
      <c r="GS276" s="58"/>
      <c r="GT276" s="58"/>
      <c r="GU276" s="58"/>
      <c r="GV276" s="58"/>
      <c r="GW276" s="58"/>
      <c r="GX276" s="58"/>
      <c r="GY276" s="58"/>
      <c r="GZ276" s="59"/>
      <c r="HA276" s="58"/>
      <c r="HB276" s="58"/>
      <c r="HC276" s="58"/>
      <c r="HD276" s="58"/>
      <c r="HE276" s="58"/>
      <c r="HF276" s="58"/>
      <c r="HG276" s="58"/>
      <c r="HH276" s="58"/>
      <c r="HI276" s="58"/>
      <c r="HJ276" s="58"/>
      <c r="HK276" s="58"/>
      <c r="HL276" s="58"/>
      <c r="HM276" s="58"/>
      <c r="HN276" s="108"/>
      <c r="HO276" s="170"/>
      <c r="HP276" s="171"/>
      <c r="HQ276" s="167">
        <f t="shared" si="2386"/>
        <v>0</v>
      </c>
      <c r="HR276" s="58"/>
      <c r="HS276" s="58"/>
      <c r="HT276" s="58"/>
      <c r="HU276" s="58"/>
      <c r="HV276" s="58"/>
      <c r="HW276" s="58"/>
      <c r="HX276" s="58"/>
      <c r="HY276" s="58"/>
      <c r="HZ276" s="58"/>
      <c r="IA276" s="58"/>
      <c r="IB276" s="59"/>
      <c r="IC276" s="58"/>
      <c r="ID276" s="58"/>
      <c r="IE276" s="58"/>
      <c r="IF276" s="108"/>
      <c r="IG276" s="167">
        <f t="shared" si="2387"/>
        <v>0</v>
      </c>
      <c r="IH276" s="58"/>
      <c r="II276" s="58"/>
      <c r="IJ276" s="58"/>
      <c r="IK276" s="58"/>
      <c r="IL276" s="58"/>
      <c r="IM276" s="58"/>
      <c r="IN276" s="58"/>
      <c r="IO276" s="58"/>
      <c r="IP276" s="58"/>
      <c r="IQ276" s="58"/>
      <c r="IR276" s="59"/>
      <c r="IS276" s="58"/>
      <c r="IT276" s="58"/>
      <c r="IU276" s="58"/>
      <c r="IV276" s="108"/>
      <c r="IW276" s="167">
        <f t="shared" si="2388"/>
        <v>0</v>
      </c>
      <c r="IX276" s="58"/>
      <c r="IY276" s="58"/>
      <c r="IZ276" s="58"/>
      <c r="JA276" s="58"/>
      <c r="JB276" s="58"/>
      <c r="JC276" s="58"/>
      <c r="JD276" s="58"/>
      <c r="JE276" s="58"/>
      <c r="JF276" s="58"/>
      <c r="JG276" s="58"/>
      <c r="JH276" s="59"/>
      <c r="JI276" s="58"/>
      <c r="JJ276" s="58"/>
      <c r="JK276" s="58"/>
      <c r="JL276" s="108"/>
      <c r="JM276" s="167">
        <f t="shared" si="2389"/>
        <v>0</v>
      </c>
      <c r="JN276" s="58"/>
      <c r="JO276" s="58"/>
      <c r="JP276" s="58"/>
      <c r="JQ276" s="58"/>
      <c r="JR276" s="58"/>
      <c r="JS276" s="58"/>
      <c r="JT276" s="58"/>
      <c r="JU276" s="58"/>
      <c r="JV276" s="58"/>
      <c r="JW276" s="58"/>
      <c r="JX276" s="59"/>
      <c r="JY276" s="58"/>
      <c r="JZ276" s="58"/>
      <c r="KA276" s="58"/>
      <c r="KB276" s="108"/>
      <c r="KC276" s="167">
        <f t="shared" si="2390"/>
        <v>0</v>
      </c>
      <c r="KD276" s="58"/>
      <c r="KE276" s="58"/>
      <c r="KF276" s="58"/>
      <c r="KG276" s="58"/>
      <c r="KH276" s="58"/>
      <c r="KI276" s="58"/>
      <c r="KJ276" s="58"/>
      <c r="KK276" s="58"/>
      <c r="KL276" s="58"/>
      <c r="KM276" s="58"/>
      <c r="KN276" s="59"/>
      <c r="KO276" s="58"/>
      <c r="KP276" s="58"/>
      <c r="KQ276" s="58"/>
      <c r="KR276" s="58"/>
      <c r="KS276" s="58"/>
      <c r="KT276" s="58"/>
      <c r="KU276" s="58"/>
      <c r="KV276" s="58"/>
      <c r="KW276" s="58"/>
      <c r="KX276" s="58"/>
      <c r="KY276" s="58"/>
      <c r="KZ276" s="58"/>
      <c r="LA276" s="58"/>
      <c r="LB276" s="108"/>
      <c r="LC276" s="171"/>
      <c r="LD276" s="167">
        <f t="shared" si="2391"/>
        <v>0</v>
      </c>
      <c r="LE276" s="58"/>
      <c r="LF276" s="58"/>
      <c r="LG276" s="58"/>
      <c r="LH276" s="58"/>
      <c r="LI276" s="58"/>
      <c r="LJ276" s="58"/>
      <c r="LK276" s="58"/>
      <c r="LL276" s="58"/>
      <c r="LM276" s="58"/>
      <c r="LN276" s="58"/>
      <c r="LO276" s="59"/>
      <c r="LP276" s="58"/>
      <c r="LQ276" s="58"/>
      <c r="LR276" s="58"/>
      <c r="LS276" s="108"/>
      <c r="LT276" s="167">
        <f t="shared" si="2392"/>
        <v>0</v>
      </c>
      <c r="LU276" s="58"/>
      <c r="LV276" s="58"/>
      <c r="LW276" s="58"/>
      <c r="LX276" s="58"/>
      <c r="LY276" s="58"/>
      <c r="LZ276" s="58"/>
      <c r="MA276" s="58"/>
      <c r="MB276" s="58"/>
      <c r="MC276" s="58"/>
      <c r="MD276" s="58"/>
      <c r="ME276" s="59"/>
      <c r="MF276" s="58"/>
      <c r="MG276" s="58"/>
      <c r="MH276" s="58"/>
      <c r="MI276" s="108"/>
      <c r="MJ276" s="167">
        <f t="shared" si="2393"/>
        <v>0</v>
      </c>
      <c r="MK276" s="58"/>
      <c r="ML276" s="58"/>
      <c r="MM276" s="58"/>
      <c r="MN276" s="58"/>
      <c r="MO276" s="58"/>
      <c r="MP276" s="58"/>
      <c r="MQ276" s="58"/>
      <c r="MR276" s="58"/>
      <c r="MS276" s="58"/>
      <c r="MT276" s="58"/>
      <c r="MU276" s="59"/>
      <c r="MV276" s="58"/>
      <c r="MW276" s="58"/>
      <c r="MX276" s="58"/>
      <c r="MY276" s="108"/>
      <c r="MZ276" s="167">
        <f t="shared" si="2394"/>
        <v>0</v>
      </c>
      <c r="NA276" s="58"/>
      <c r="NB276" s="58"/>
      <c r="NC276" s="58"/>
      <c r="ND276" s="58"/>
      <c r="NE276" s="58"/>
      <c r="NF276" s="58"/>
      <c r="NG276" s="58"/>
      <c r="NH276" s="58"/>
      <c r="NI276" s="58"/>
      <c r="NJ276" s="58"/>
      <c r="NK276" s="59"/>
      <c r="NL276" s="58"/>
      <c r="NM276" s="58"/>
      <c r="NN276" s="58"/>
      <c r="NO276" s="108"/>
      <c r="NP276" s="167">
        <f t="shared" si="2395"/>
        <v>0</v>
      </c>
      <c r="NQ276" s="58"/>
      <c r="NR276" s="58"/>
      <c r="NS276" s="58"/>
      <c r="NT276" s="58"/>
      <c r="NU276" s="58"/>
      <c r="NV276" s="58"/>
      <c r="NW276" s="58"/>
      <c r="NX276" s="58"/>
      <c r="NY276" s="58"/>
      <c r="NZ276" s="58"/>
      <c r="OA276" s="59"/>
      <c r="OB276" s="58"/>
      <c r="OC276" s="58"/>
      <c r="OD276" s="58"/>
      <c r="OE276" s="108"/>
      <c r="OF276" s="167">
        <f t="shared" si="2396"/>
        <v>0</v>
      </c>
      <c r="OG276" s="58"/>
      <c r="OH276" s="58"/>
      <c r="OI276" s="58"/>
      <c r="OJ276" s="58"/>
      <c r="OK276" s="58"/>
      <c r="OL276" s="58"/>
      <c r="OM276" s="58"/>
      <c r="ON276" s="58"/>
      <c r="OO276" s="58"/>
      <c r="OP276" s="58"/>
      <c r="OQ276" s="59"/>
      <c r="OR276" s="58"/>
      <c r="OS276" s="58"/>
      <c r="OT276" s="58"/>
      <c r="OU276" s="108"/>
      <c r="OV276" s="167">
        <f t="shared" si="2397"/>
        <v>0</v>
      </c>
      <c r="OW276" s="58"/>
      <c r="OX276" s="58"/>
      <c r="OY276" s="58"/>
      <c r="OZ276" s="58"/>
      <c r="PA276" s="58"/>
      <c r="PB276" s="58"/>
      <c r="PC276" s="58"/>
      <c r="PD276" s="58"/>
      <c r="PE276" s="58"/>
      <c r="PF276" s="58"/>
      <c r="PG276" s="59"/>
      <c r="PH276" s="58"/>
      <c r="PI276" s="58"/>
      <c r="PJ276" s="58"/>
      <c r="PK276" s="108"/>
      <c r="PL276" s="167">
        <f t="shared" si="2398"/>
        <v>0</v>
      </c>
      <c r="PM276" s="58"/>
      <c r="PN276" s="58"/>
      <c r="PO276" s="58"/>
      <c r="PP276" s="58"/>
      <c r="PQ276" s="58"/>
      <c r="PR276" s="58"/>
      <c r="PS276" s="58"/>
      <c r="PT276" s="58"/>
      <c r="PU276" s="58"/>
      <c r="PV276" s="58"/>
      <c r="PW276" s="59"/>
      <c r="PX276" s="58"/>
      <c r="PY276" s="58"/>
      <c r="PZ276" s="58"/>
      <c r="QA276" s="108"/>
      <c r="QB276" s="167">
        <f t="shared" si="2399"/>
        <v>0</v>
      </c>
      <c r="QC276" s="58"/>
      <c r="QD276" s="58"/>
      <c r="QE276" s="58"/>
      <c r="QF276" s="58"/>
      <c r="QG276" s="58"/>
      <c r="QH276" s="58"/>
      <c r="QI276" s="58"/>
      <c r="QJ276" s="58"/>
      <c r="QK276" s="58"/>
      <c r="QL276" s="58"/>
      <c r="QM276" s="59"/>
      <c r="QN276" s="58"/>
      <c r="QO276" s="58"/>
      <c r="QP276" s="58"/>
      <c r="QQ276" s="108"/>
      <c r="QR276" s="167">
        <f t="shared" si="2400"/>
        <v>0</v>
      </c>
      <c r="QS276" s="58"/>
      <c r="QT276" s="58"/>
      <c r="QU276" s="58"/>
      <c r="QV276" s="58"/>
      <c r="QW276" s="58"/>
      <c r="QX276" s="58"/>
      <c r="QY276" s="58"/>
      <c r="QZ276" s="58"/>
      <c r="RA276" s="58"/>
      <c r="RB276" s="58"/>
      <c r="RC276" s="59"/>
      <c r="RD276" s="58"/>
      <c r="RE276" s="58"/>
      <c r="RF276" s="58"/>
      <c r="RG276" s="58"/>
      <c r="RH276" s="58"/>
      <c r="RI276" s="58"/>
      <c r="RJ276" s="58"/>
      <c r="RK276" s="58"/>
      <c r="RL276" s="58"/>
      <c r="RM276" s="58"/>
      <c r="RN276" s="58"/>
      <c r="RO276" s="58"/>
      <c r="RP276" s="58"/>
      <c r="RQ276" s="108"/>
      <c r="RR276" s="171"/>
      <c r="RS276" s="167">
        <f t="shared" si="2401"/>
        <v>0</v>
      </c>
      <c r="RT276" s="58"/>
      <c r="RU276" s="58"/>
      <c r="RV276" s="58"/>
      <c r="RW276" s="58"/>
      <c r="RX276" s="58"/>
      <c r="RY276" s="58"/>
      <c r="RZ276" s="58"/>
      <c r="SA276" s="58"/>
      <c r="SB276" s="58"/>
      <c r="SC276" s="58"/>
      <c r="SD276" s="59"/>
      <c r="SE276" s="58"/>
      <c r="SF276" s="58"/>
      <c r="SG276" s="58"/>
      <c r="SH276" s="108"/>
      <c r="SI276" s="167">
        <f t="shared" si="2402"/>
        <v>0</v>
      </c>
      <c r="SJ276" s="58"/>
      <c r="SK276" s="58"/>
      <c r="SL276" s="58"/>
      <c r="SM276" s="58"/>
      <c r="SN276" s="58"/>
      <c r="SO276" s="58"/>
      <c r="SP276" s="58"/>
      <c r="SQ276" s="58"/>
      <c r="SR276" s="58"/>
      <c r="SS276" s="58"/>
      <c r="ST276" s="59"/>
      <c r="SU276" s="58"/>
      <c r="SV276" s="58"/>
      <c r="SW276" s="58"/>
      <c r="SX276" s="108"/>
      <c r="SY276" s="167">
        <f t="shared" si="2403"/>
        <v>0</v>
      </c>
      <c r="SZ276" s="58"/>
      <c r="TA276" s="58"/>
      <c r="TB276" s="58"/>
      <c r="TC276" s="58"/>
      <c r="TD276" s="58"/>
      <c r="TE276" s="58"/>
      <c r="TF276" s="58"/>
      <c r="TG276" s="58"/>
      <c r="TH276" s="58"/>
      <c r="TI276" s="58"/>
      <c r="TJ276" s="59"/>
      <c r="TK276" s="58"/>
      <c r="TL276" s="58"/>
      <c r="TM276" s="58"/>
      <c r="TN276" s="108"/>
      <c r="TO276" s="167">
        <f t="shared" si="2404"/>
        <v>0</v>
      </c>
      <c r="TP276" s="58"/>
      <c r="TQ276" s="58"/>
      <c r="TR276" s="58"/>
      <c r="TS276" s="58"/>
      <c r="TT276" s="58"/>
      <c r="TU276" s="58"/>
      <c r="TV276" s="58"/>
      <c r="TW276" s="58"/>
      <c r="TX276" s="58"/>
      <c r="TY276" s="58"/>
      <c r="TZ276" s="59"/>
      <c r="UA276" s="58"/>
      <c r="UB276" s="58"/>
      <c r="UC276" s="58"/>
      <c r="UD276" s="108"/>
      <c r="UE276" s="167">
        <f t="shared" si="2405"/>
        <v>0</v>
      </c>
      <c r="UF276" s="58"/>
      <c r="UG276" s="58"/>
      <c r="UH276" s="58"/>
      <c r="UI276" s="58"/>
      <c r="UJ276" s="58"/>
      <c r="UK276" s="58"/>
      <c r="UL276" s="58"/>
      <c r="UM276" s="58"/>
      <c r="UN276" s="58"/>
      <c r="UO276" s="58"/>
      <c r="UP276" s="59"/>
      <c r="UQ276" s="58"/>
      <c r="UR276" s="58"/>
      <c r="US276" s="58"/>
      <c r="UT276" s="58"/>
      <c r="UU276" s="58"/>
      <c r="UV276" s="58"/>
      <c r="UW276" s="58"/>
      <c r="UX276" s="58"/>
      <c r="UY276" s="58"/>
      <c r="UZ276" s="58"/>
      <c r="VA276" s="58"/>
      <c r="VB276" s="58"/>
      <c r="VC276" s="58"/>
      <c r="VD276" s="108"/>
      <c r="VE276" s="9" t="str">
        <f t="shared" si="2267"/>
        <v>-</v>
      </c>
    </row>
    <row r="277" spans="1:577" ht="20.149999999999999" customHeight="1">
      <c r="A277" s="21"/>
      <c r="B277" s="21"/>
      <c r="C277" s="22">
        <v>65068</v>
      </c>
      <c r="D277" s="23" t="s">
        <v>255</v>
      </c>
      <c r="E277" s="191">
        <f t="shared" si="2373"/>
        <v>0</v>
      </c>
      <c r="F277" s="192"/>
      <c r="G277" s="192"/>
      <c r="H277" s="193"/>
      <c r="I277" s="227"/>
      <c r="J277" s="239">
        <f t="shared" si="2374"/>
        <v>0</v>
      </c>
      <c r="K277" s="59"/>
      <c r="L277" s="58"/>
      <c r="M277" s="58"/>
      <c r="N277" s="58"/>
      <c r="O277" s="58"/>
      <c r="P277" s="58"/>
      <c r="Q277" s="58"/>
      <c r="R277" s="58"/>
      <c r="S277" s="58"/>
      <c r="T277" s="58"/>
      <c r="U277" s="59"/>
      <c r="V277" s="58"/>
      <c r="W277" s="58"/>
      <c r="X277" s="58"/>
      <c r="Y277" s="108"/>
      <c r="Z277" s="167">
        <f t="shared" si="2375"/>
        <v>0</v>
      </c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9"/>
      <c r="AL277" s="58"/>
      <c r="AM277" s="58"/>
      <c r="AN277" s="58"/>
      <c r="AO277" s="108"/>
      <c r="AP277" s="167">
        <f t="shared" si="2376"/>
        <v>0</v>
      </c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9"/>
      <c r="BB277" s="58"/>
      <c r="BC277" s="58"/>
      <c r="BD277" s="58"/>
      <c r="BE277" s="108"/>
      <c r="BF277" s="167">
        <f t="shared" si="2377"/>
        <v>0</v>
      </c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9"/>
      <c r="BR277" s="58"/>
      <c r="BS277" s="58"/>
      <c r="BT277" s="58"/>
      <c r="BU277" s="108"/>
      <c r="BV277" s="167">
        <f t="shared" si="2378"/>
        <v>0</v>
      </c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9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58"/>
      <c r="CU277" s="108"/>
      <c r="CV277" s="171"/>
      <c r="CW277" s="167">
        <f t="shared" si="2379"/>
        <v>0</v>
      </c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9"/>
      <c r="DI277" s="58"/>
      <c r="DJ277" s="58"/>
      <c r="DK277" s="58"/>
      <c r="DL277" s="108"/>
      <c r="DM277" s="167">
        <f t="shared" si="2380"/>
        <v>0</v>
      </c>
      <c r="DN277" s="58"/>
      <c r="DO277" s="58"/>
      <c r="DP277" s="58"/>
      <c r="DQ277" s="58"/>
      <c r="DR277" s="58"/>
      <c r="DS277" s="58"/>
      <c r="DT277" s="58"/>
      <c r="DU277" s="58"/>
      <c r="DV277" s="58"/>
      <c r="DW277" s="58"/>
      <c r="DX277" s="59"/>
      <c r="DY277" s="58"/>
      <c r="DZ277" s="58"/>
      <c r="EA277" s="58"/>
      <c r="EB277" s="108"/>
      <c r="EC277" s="167">
        <f t="shared" si="2381"/>
        <v>0</v>
      </c>
      <c r="ED277" s="58"/>
      <c r="EE277" s="58"/>
      <c r="EF277" s="58"/>
      <c r="EG277" s="58"/>
      <c r="EH277" s="58"/>
      <c r="EI277" s="58"/>
      <c r="EJ277" s="58"/>
      <c r="EK277" s="58"/>
      <c r="EL277" s="58"/>
      <c r="EM277" s="58"/>
      <c r="EN277" s="59"/>
      <c r="EO277" s="58"/>
      <c r="EP277" s="58"/>
      <c r="EQ277" s="58"/>
      <c r="ER277" s="108"/>
      <c r="ES277" s="167">
        <f t="shared" si="2382"/>
        <v>0</v>
      </c>
      <c r="ET277" s="58"/>
      <c r="EU277" s="58"/>
      <c r="EV277" s="58"/>
      <c r="EW277" s="58"/>
      <c r="EX277" s="58"/>
      <c r="EY277" s="58"/>
      <c r="EZ277" s="58"/>
      <c r="FA277" s="58"/>
      <c r="FB277" s="58"/>
      <c r="FC277" s="58"/>
      <c r="FD277" s="59"/>
      <c r="FE277" s="58"/>
      <c r="FF277" s="58"/>
      <c r="FG277" s="58"/>
      <c r="FH277" s="108"/>
      <c r="FI277" s="167">
        <f t="shared" si="2383"/>
        <v>0</v>
      </c>
      <c r="FJ277" s="58"/>
      <c r="FK277" s="58"/>
      <c r="FL277" s="58"/>
      <c r="FM277" s="58"/>
      <c r="FN277" s="58"/>
      <c r="FO277" s="58"/>
      <c r="FP277" s="58"/>
      <c r="FQ277" s="58"/>
      <c r="FR277" s="58"/>
      <c r="FS277" s="58"/>
      <c r="FT277" s="59"/>
      <c r="FU277" s="58"/>
      <c r="FV277" s="58"/>
      <c r="FW277" s="58"/>
      <c r="FX277" s="108"/>
      <c r="FY277" s="167">
        <f t="shared" si="2384"/>
        <v>0</v>
      </c>
      <c r="FZ277" s="58"/>
      <c r="GA277" s="58"/>
      <c r="GB277" s="58"/>
      <c r="GC277" s="58"/>
      <c r="GD277" s="58"/>
      <c r="GE277" s="58"/>
      <c r="GF277" s="58"/>
      <c r="GG277" s="58"/>
      <c r="GH277" s="58"/>
      <c r="GI277" s="58"/>
      <c r="GJ277" s="59"/>
      <c r="GK277" s="58"/>
      <c r="GL277" s="58"/>
      <c r="GM277" s="58"/>
      <c r="GN277" s="108"/>
      <c r="GO277" s="167">
        <f t="shared" si="2385"/>
        <v>0</v>
      </c>
      <c r="GP277" s="58"/>
      <c r="GQ277" s="58"/>
      <c r="GR277" s="58"/>
      <c r="GS277" s="58"/>
      <c r="GT277" s="58"/>
      <c r="GU277" s="58"/>
      <c r="GV277" s="58"/>
      <c r="GW277" s="58"/>
      <c r="GX277" s="58"/>
      <c r="GY277" s="58"/>
      <c r="GZ277" s="59"/>
      <c r="HA277" s="58"/>
      <c r="HB277" s="58"/>
      <c r="HC277" s="58"/>
      <c r="HD277" s="58"/>
      <c r="HE277" s="58"/>
      <c r="HF277" s="58"/>
      <c r="HG277" s="58"/>
      <c r="HH277" s="58"/>
      <c r="HI277" s="58"/>
      <c r="HJ277" s="58"/>
      <c r="HK277" s="58"/>
      <c r="HL277" s="58"/>
      <c r="HM277" s="58"/>
      <c r="HN277" s="108"/>
      <c r="HO277" s="170"/>
      <c r="HP277" s="171"/>
      <c r="HQ277" s="167">
        <f t="shared" si="2386"/>
        <v>0</v>
      </c>
      <c r="HR277" s="58"/>
      <c r="HS277" s="58"/>
      <c r="HT277" s="58"/>
      <c r="HU277" s="58"/>
      <c r="HV277" s="58"/>
      <c r="HW277" s="58"/>
      <c r="HX277" s="58"/>
      <c r="HY277" s="58"/>
      <c r="HZ277" s="58"/>
      <c r="IA277" s="58"/>
      <c r="IB277" s="59"/>
      <c r="IC277" s="58"/>
      <c r="ID277" s="58"/>
      <c r="IE277" s="58"/>
      <c r="IF277" s="108"/>
      <c r="IG277" s="167">
        <f t="shared" si="2387"/>
        <v>0</v>
      </c>
      <c r="IH277" s="58"/>
      <c r="II277" s="58"/>
      <c r="IJ277" s="58"/>
      <c r="IK277" s="58"/>
      <c r="IL277" s="58"/>
      <c r="IM277" s="58"/>
      <c r="IN277" s="58"/>
      <c r="IO277" s="58"/>
      <c r="IP277" s="58"/>
      <c r="IQ277" s="58"/>
      <c r="IR277" s="59"/>
      <c r="IS277" s="58"/>
      <c r="IT277" s="58"/>
      <c r="IU277" s="58"/>
      <c r="IV277" s="108"/>
      <c r="IW277" s="167">
        <f t="shared" si="2388"/>
        <v>0</v>
      </c>
      <c r="IX277" s="58"/>
      <c r="IY277" s="58"/>
      <c r="IZ277" s="58"/>
      <c r="JA277" s="58"/>
      <c r="JB277" s="58"/>
      <c r="JC277" s="58"/>
      <c r="JD277" s="58"/>
      <c r="JE277" s="58"/>
      <c r="JF277" s="58"/>
      <c r="JG277" s="58"/>
      <c r="JH277" s="59"/>
      <c r="JI277" s="58"/>
      <c r="JJ277" s="58"/>
      <c r="JK277" s="58"/>
      <c r="JL277" s="108"/>
      <c r="JM277" s="167">
        <f t="shared" si="2389"/>
        <v>0</v>
      </c>
      <c r="JN277" s="58"/>
      <c r="JO277" s="58"/>
      <c r="JP277" s="58"/>
      <c r="JQ277" s="58"/>
      <c r="JR277" s="58"/>
      <c r="JS277" s="58"/>
      <c r="JT277" s="58"/>
      <c r="JU277" s="58"/>
      <c r="JV277" s="58"/>
      <c r="JW277" s="58"/>
      <c r="JX277" s="59"/>
      <c r="JY277" s="58"/>
      <c r="JZ277" s="58"/>
      <c r="KA277" s="58"/>
      <c r="KB277" s="108"/>
      <c r="KC277" s="167">
        <f t="shared" si="2390"/>
        <v>0</v>
      </c>
      <c r="KD277" s="58"/>
      <c r="KE277" s="58"/>
      <c r="KF277" s="58"/>
      <c r="KG277" s="58"/>
      <c r="KH277" s="58"/>
      <c r="KI277" s="58"/>
      <c r="KJ277" s="58"/>
      <c r="KK277" s="58"/>
      <c r="KL277" s="58"/>
      <c r="KM277" s="58"/>
      <c r="KN277" s="59"/>
      <c r="KO277" s="58"/>
      <c r="KP277" s="58"/>
      <c r="KQ277" s="58"/>
      <c r="KR277" s="58"/>
      <c r="KS277" s="58"/>
      <c r="KT277" s="58"/>
      <c r="KU277" s="58"/>
      <c r="KV277" s="58"/>
      <c r="KW277" s="58"/>
      <c r="KX277" s="58"/>
      <c r="KY277" s="58"/>
      <c r="KZ277" s="58"/>
      <c r="LA277" s="58"/>
      <c r="LB277" s="108"/>
      <c r="LC277" s="171"/>
      <c r="LD277" s="167">
        <f t="shared" si="2391"/>
        <v>0</v>
      </c>
      <c r="LE277" s="58"/>
      <c r="LF277" s="58"/>
      <c r="LG277" s="58"/>
      <c r="LH277" s="58"/>
      <c r="LI277" s="58"/>
      <c r="LJ277" s="58"/>
      <c r="LK277" s="58"/>
      <c r="LL277" s="58"/>
      <c r="LM277" s="58"/>
      <c r="LN277" s="58"/>
      <c r="LO277" s="59"/>
      <c r="LP277" s="58"/>
      <c r="LQ277" s="58"/>
      <c r="LR277" s="58"/>
      <c r="LS277" s="108"/>
      <c r="LT277" s="167">
        <f t="shared" si="2392"/>
        <v>0</v>
      </c>
      <c r="LU277" s="58"/>
      <c r="LV277" s="58"/>
      <c r="LW277" s="58"/>
      <c r="LX277" s="58"/>
      <c r="LY277" s="58"/>
      <c r="LZ277" s="58"/>
      <c r="MA277" s="58"/>
      <c r="MB277" s="58"/>
      <c r="MC277" s="58"/>
      <c r="MD277" s="58"/>
      <c r="ME277" s="59"/>
      <c r="MF277" s="58"/>
      <c r="MG277" s="58"/>
      <c r="MH277" s="58"/>
      <c r="MI277" s="108"/>
      <c r="MJ277" s="167">
        <f t="shared" si="2393"/>
        <v>0</v>
      </c>
      <c r="MK277" s="58"/>
      <c r="ML277" s="58"/>
      <c r="MM277" s="58"/>
      <c r="MN277" s="58"/>
      <c r="MO277" s="58"/>
      <c r="MP277" s="58"/>
      <c r="MQ277" s="58"/>
      <c r="MR277" s="58"/>
      <c r="MS277" s="58"/>
      <c r="MT277" s="58"/>
      <c r="MU277" s="59"/>
      <c r="MV277" s="58"/>
      <c r="MW277" s="58"/>
      <c r="MX277" s="58"/>
      <c r="MY277" s="108"/>
      <c r="MZ277" s="167">
        <f t="shared" si="2394"/>
        <v>0</v>
      </c>
      <c r="NA277" s="58"/>
      <c r="NB277" s="58"/>
      <c r="NC277" s="58"/>
      <c r="ND277" s="58"/>
      <c r="NE277" s="58"/>
      <c r="NF277" s="58"/>
      <c r="NG277" s="58"/>
      <c r="NH277" s="58"/>
      <c r="NI277" s="58"/>
      <c r="NJ277" s="58"/>
      <c r="NK277" s="59"/>
      <c r="NL277" s="58"/>
      <c r="NM277" s="58"/>
      <c r="NN277" s="58"/>
      <c r="NO277" s="108"/>
      <c r="NP277" s="167">
        <f t="shared" si="2395"/>
        <v>0</v>
      </c>
      <c r="NQ277" s="58"/>
      <c r="NR277" s="58"/>
      <c r="NS277" s="58"/>
      <c r="NT277" s="58"/>
      <c r="NU277" s="58"/>
      <c r="NV277" s="58"/>
      <c r="NW277" s="58"/>
      <c r="NX277" s="58"/>
      <c r="NY277" s="58"/>
      <c r="NZ277" s="58"/>
      <c r="OA277" s="59"/>
      <c r="OB277" s="58"/>
      <c r="OC277" s="58"/>
      <c r="OD277" s="58"/>
      <c r="OE277" s="108"/>
      <c r="OF277" s="167">
        <f t="shared" si="2396"/>
        <v>0</v>
      </c>
      <c r="OG277" s="58"/>
      <c r="OH277" s="58"/>
      <c r="OI277" s="58"/>
      <c r="OJ277" s="58"/>
      <c r="OK277" s="58"/>
      <c r="OL277" s="58"/>
      <c r="OM277" s="58"/>
      <c r="ON277" s="58"/>
      <c r="OO277" s="58"/>
      <c r="OP277" s="58"/>
      <c r="OQ277" s="59"/>
      <c r="OR277" s="58"/>
      <c r="OS277" s="58"/>
      <c r="OT277" s="58"/>
      <c r="OU277" s="108"/>
      <c r="OV277" s="167">
        <f t="shared" si="2397"/>
        <v>0</v>
      </c>
      <c r="OW277" s="58"/>
      <c r="OX277" s="58"/>
      <c r="OY277" s="58"/>
      <c r="OZ277" s="58"/>
      <c r="PA277" s="58"/>
      <c r="PB277" s="58"/>
      <c r="PC277" s="58"/>
      <c r="PD277" s="58"/>
      <c r="PE277" s="58"/>
      <c r="PF277" s="58"/>
      <c r="PG277" s="59"/>
      <c r="PH277" s="58"/>
      <c r="PI277" s="58"/>
      <c r="PJ277" s="58"/>
      <c r="PK277" s="108"/>
      <c r="PL277" s="167">
        <f t="shared" si="2398"/>
        <v>0</v>
      </c>
      <c r="PM277" s="58"/>
      <c r="PN277" s="58"/>
      <c r="PO277" s="58"/>
      <c r="PP277" s="58"/>
      <c r="PQ277" s="58"/>
      <c r="PR277" s="58"/>
      <c r="PS277" s="58"/>
      <c r="PT277" s="58"/>
      <c r="PU277" s="58"/>
      <c r="PV277" s="58"/>
      <c r="PW277" s="59"/>
      <c r="PX277" s="58"/>
      <c r="PY277" s="58"/>
      <c r="PZ277" s="58"/>
      <c r="QA277" s="108"/>
      <c r="QB277" s="167">
        <f t="shared" si="2399"/>
        <v>0</v>
      </c>
      <c r="QC277" s="58"/>
      <c r="QD277" s="58"/>
      <c r="QE277" s="58"/>
      <c r="QF277" s="58"/>
      <c r="QG277" s="58"/>
      <c r="QH277" s="58"/>
      <c r="QI277" s="58"/>
      <c r="QJ277" s="58"/>
      <c r="QK277" s="58"/>
      <c r="QL277" s="58"/>
      <c r="QM277" s="59"/>
      <c r="QN277" s="58"/>
      <c r="QO277" s="58"/>
      <c r="QP277" s="58"/>
      <c r="QQ277" s="108"/>
      <c r="QR277" s="167">
        <f t="shared" si="2400"/>
        <v>0</v>
      </c>
      <c r="QS277" s="58"/>
      <c r="QT277" s="58"/>
      <c r="QU277" s="58"/>
      <c r="QV277" s="58"/>
      <c r="QW277" s="58"/>
      <c r="QX277" s="58"/>
      <c r="QY277" s="58"/>
      <c r="QZ277" s="58"/>
      <c r="RA277" s="58"/>
      <c r="RB277" s="58"/>
      <c r="RC277" s="59"/>
      <c r="RD277" s="58"/>
      <c r="RE277" s="58"/>
      <c r="RF277" s="58"/>
      <c r="RG277" s="58"/>
      <c r="RH277" s="58"/>
      <c r="RI277" s="58"/>
      <c r="RJ277" s="58"/>
      <c r="RK277" s="58"/>
      <c r="RL277" s="58"/>
      <c r="RM277" s="58"/>
      <c r="RN277" s="58"/>
      <c r="RO277" s="58"/>
      <c r="RP277" s="58"/>
      <c r="RQ277" s="108"/>
      <c r="RR277" s="171"/>
      <c r="RS277" s="167">
        <f t="shared" si="2401"/>
        <v>0</v>
      </c>
      <c r="RT277" s="58"/>
      <c r="RU277" s="58"/>
      <c r="RV277" s="58"/>
      <c r="RW277" s="58"/>
      <c r="RX277" s="58"/>
      <c r="RY277" s="58"/>
      <c r="RZ277" s="58"/>
      <c r="SA277" s="58"/>
      <c r="SB277" s="58"/>
      <c r="SC277" s="58"/>
      <c r="SD277" s="59"/>
      <c r="SE277" s="58"/>
      <c r="SF277" s="58"/>
      <c r="SG277" s="58"/>
      <c r="SH277" s="108"/>
      <c r="SI277" s="167">
        <f t="shared" si="2402"/>
        <v>0</v>
      </c>
      <c r="SJ277" s="58"/>
      <c r="SK277" s="58"/>
      <c r="SL277" s="58"/>
      <c r="SM277" s="58"/>
      <c r="SN277" s="58"/>
      <c r="SO277" s="58"/>
      <c r="SP277" s="58"/>
      <c r="SQ277" s="58"/>
      <c r="SR277" s="58"/>
      <c r="SS277" s="58"/>
      <c r="ST277" s="59"/>
      <c r="SU277" s="58"/>
      <c r="SV277" s="58"/>
      <c r="SW277" s="58"/>
      <c r="SX277" s="108"/>
      <c r="SY277" s="167">
        <f t="shared" si="2403"/>
        <v>0</v>
      </c>
      <c r="SZ277" s="58"/>
      <c r="TA277" s="58"/>
      <c r="TB277" s="58"/>
      <c r="TC277" s="58"/>
      <c r="TD277" s="58"/>
      <c r="TE277" s="58"/>
      <c r="TF277" s="58"/>
      <c r="TG277" s="58"/>
      <c r="TH277" s="58"/>
      <c r="TI277" s="58"/>
      <c r="TJ277" s="59"/>
      <c r="TK277" s="58"/>
      <c r="TL277" s="58"/>
      <c r="TM277" s="58"/>
      <c r="TN277" s="108"/>
      <c r="TO277" s="167">
        <f t="shared" si="2404"/>
        <v>0</v>
      </c>
      <c r="TP277" s="58"/>
      <c r="TQ277" s="58"/>
      <c r="TR277" s="58"/>
      <c r="TS277" s="58"/>
      <c r="TT277" s="58"/>
      <c r="TU277" s="58"/>
      <c r="TV277" s="58"/>
      <c r="TW277" s="58"/>
      <c r="TX277" s="58"/>
      <c r="TY277" s="58"/>
      <c r="TZ277" s="59"/>
      <c r="UA277" s="58"/>
      <c r="UB277" s="58"/>
      <c r="UC277" s="58"/>
      <c r="UD277" s="108"/>
      <c r="UE277" s="167">
        <f t="shared" si="2405"/>
        <v>0</v>
      </c>
      <c r="UF277" s="58"/>
      <c r="UG277" s="58"/>
      <c r="UH277" s="58"/>
      <c r="UI277" s="58"/>
      <c r="UJ277" s="58"/>
      <c r="UK277" s="58"/>
      <c r="UL277" s="58"/>
      <c r="UM277" s="58"/>
      <c r="UN277" s="58"/>
      <c r="UO277" s="58"/>
      <c r="UP277" s="59"/>
      <c r="UQ277" s="58"/>
      <c r="UR277" s="58"/>
      <c r="US277" s="58"/>
      <c r="UT277" s="58"/>
      <c r="UU277" s="58"/>
      <c r="UV277" s="58"/>
      <c r="UW277" s="58"/>
      <c r="UX277" s="58"/>
      <c r="UY277" s="58"/>
      <c r="UZ277" s="58"/>
      <c r="VA277" s="58"/>
      <c r="VB277" s="58"/>
      <c r="VC277" s="58"/>
      <c r="VD277" s="108"/>
      <c r="VE277" s="9" t="str">
        <f t="shared" si="2267"/>
        <v>-</v>
      </c>
    </row>
    <row r="278" spans="1:577" ht="20.149999999999999" customHeight="1">
      <c r="A278" s="18"/>
      <c r="B278" s="18">
        <v>6507</v>
      </c>
      <c r="C278" s="18"/>
      <c r="D278" s="19" t="s">
        <v>256</v>
      </c>
      <c r="E278" s="200">
        <f t="shared" ref="E278:BP278" si="2406">SUM(E279:E280)</f>
        <v>0</v>
      </c>
      <c r="F278" s="201">
        <f t="shared" si="2406"/>
        <v>0</v>
      </c>
      <c r="G278" s="201">
        <f t="shared" si="2406"/>
        <v>0</v>
      </c>
      <c r="H278" s="202">
        <f t="shared" si="2406"/>
        <v>0</v>
      </c>
      <c r="I278" s="230">
        <f t="shared" si="2406"/>
        <v>0</v>
      </c>
      <c r="J278" s="201">
        <f t="shared" si="2406"/>
        <v>0</v>
      </c>
      <c r="K278" s="65">
        <f t="shared" si="2406"/>
        <v>0</v>
      </c>
      <c r="L278" s="64">
        <f t="shared" si="2406"/>
        <v>0</v>
      </c>
      <c r="M278" s="64">
        <f t="shared" si="2406"/>
        <v>0</v>
      </c>
      <c r="N278" s="64">
        <f t="shared" si="2406"/>
        <v>0</v>
      </c>
      <c r="O278" s="64">
        <f t="shared" si="2406"/>
        <v>0</v>
      </c>
      <c r="P278" s="64">
        <f t="shared" si="2406"/>
        <v>0</v>
      </c>
      <c r="Q278" s="64">
        <f t="shared" si="2406"/>
        <v>0</v>
      </c>
      <c r="R278" s="64">
        <f t="shared" si="2406"/>
        <v>0</v>
      </c>
      <c r="S278" s="64">
        <f t="shared" si="2406"/>
        <v>0</v>
      </c>
      <c r="T278" s="64">
        <f t="shared" si="2406"/>
        <v>0</v>
      </c>
      <c r="U278" s="65">
        <f t="shared" si="2406"/>
        <v>0</v>
      </c>
      <c r="V278" s="64">
        <f t="shared" si="2406"/>
        <v>0</v>
      </c>
      <c r="W278" s="64">
        <f t="shared" si="2406"/>
        <v>0</v>
      </c>
      <c r="X278" s="64">
        <f t="shared" si="2406"/>
        <v>0</v>
      </c>
      <c r="Y278" s="111">
        <f t="shared" si="2406"/>
        <v>0</v>
      </c>
      <c r="Z278" s="65">
        <f t="shared" si="2406"/>
        <v>0</v>
      </c>
      <c r="AA278" s="64">
        <f t="shared" si="2406"/>
        <v>0</v>
      </c>
      <c r="AB278" s="64">
        <f t="shared" si="2406"/>
        <v>0</v>
      </c>
      <c r="AC278" s="64">
        <f t="shared" si="2406"/>
        <v>0</v>
      </c>
      <c r="AD278" s="64">
        <f t="shared" si="2406"/>
        <v>0</v>
      </c>
      <c r="AE278" s="64">
        <f t="shared" si="2406"/>
        <v>0</v>
      </c>
      <c r="AF278" s="64">
        <f t="shared" si="2406"/>
        <v>0</v>
      </c>
      <c r="AG278" s="64">
        <f t="shared" si="2406"/>
        <v>0</v>
      </c>
      <c r="AH278" s="64">
        <f t="shared" si="2406"/>
        <v>0</v>
      </c>
      <c r="AI278" s="64">
        <f t="shared" si="2406"/>
        <v>0</v>
      </c>
      <c r="AJ278" s="64">
        <f t="shared" si="2406"/>
        <v>0</v>
      </c>
      <c r="AK278" s="65">
        <f t="shared" si="2406"/>
        <v>0</v>
      </c>
      <c r="AL278" s="64">
        <f t="shared" si="2406"/>
        <v>0</v>
      </c>
      <c r="AM278" s="64">
        <f t="shared" si="2406"/>
        <v>0</v>
      </c>
      <c r="AN278" s="64">
        <f t="shared" si="2406"/>
        <v>0</v>
      </c>
      <c r="AO278" s="111">
        <f t="shared" si="2406"/>
        <v>0</v>
      </c>
      <c r="AP278" s="65">
        <f t="shared" si="2406"/>
        <v>0</v>
      </c>
      <c r="AQ278" s="64">
        <f t="shared" si="2406"/>
        <v>0</v>
      </c>
      <c r="AR278" s="64">
        <f t="shared" si="2406"/>
        <v>0</v>
      </c>
      <c r="AS278" s="64">
        <f t="shared" si="2406"/>
        <v>0</v>
      </c>
      <c r="AT278" s="64">
        <f t="shared" si="2406"/>
        <v>0</v>
      </c>
      <c r="AU278" s="64">
        <f t="shared" si="2406"/>
        <v>0</v>
      </c>
      <c r="AV278" s="64">
        <f t="shared" si="2406"/>
        <v>0</v>
      </c>
      <c r="AW278" s="64">
        <f t="shared" si="2406"/>
        <v>0</v>
      </c>
      <c r="AX278" s="64">
        <f t="shared" si="2406"/>
        <v>0</v>
      </c>
      <c r="AY278" s="64">
        <f t="shared" si="2406"/>
        <v>0</v>
      </c>
      <c r="AZ278" s="64">
        <f t="shared" si="2406"/>
        <v>0</v>
      </c>
      <c r="BA278" s="65">
        <f t="shared" si="2406"/>
        <v>0</v>
      </c>
      <c r="BB278" s="64">
        <f t="shared" si="2406"/>
        <v>0</v>
      </c>
      <c r="BC278" s="64">
        <f t="shared" si="2406"/>
        <v>0</v>
      </c>
      <c r="BD278" s="64">
        <f t="shared" si="2406"/>
        <v>0</v>
      </c>
      <c r="BE278" s="111">
        <f t="shared" si="2406"/>
        <v>0</v>
      </c>
      <c r="BF278" s="65">
        <f t="shared" si="2406"/>
        <v>0</v>
      </c>
      <c r="BG278" s="64">
        <f t="shared" si="2406"/>
        <v>0</v>
      </c>
      <c r="BH278" s="64">
        <f t="shared" si="2406"/>
        <v>0</v>
      </c>
      <c r="BI278" s="64">
        <f t="shared" si="2406"/>
        <v>0</v>
      </c>
      <c r="BJ278" s="64">
        <f t="shared" si="2406"/>
        <v>0</v>
      </c>
      <c r="BK278" s="64">
        <f t="shared" si="2406"/>
        <v>0</v>
      </c>
      <c r="BL278" s="64">
        <f t="shared" si="2406"/>
        <v>0</v>
      </c>
      <c r="BM278" s="64">
        <f t="shared" si="2406"/>
        <v>0</v>
      </c>
      <c r="BN278" s="64">
        <f t="shared" si="2406"/>
        <v>0</v>
      </c>
      <c r="BO278" s="64">
        <f t="shared" si="2406"/>
        <v>0</v>
      </c>
      <c r="BP278" s="64">
        <f t="shared" si="2406"/>
        <v>0</v>
      </c>
      <c r="BQ278" s="65">
        <f t="shared" ref="BQ278:EM278" si="2407">SUM(BQ279:BQ280)</f>
        <v>0</v>
      </c>
      <c r="BR278" s="64">
        <f t="shared" si="2407"/>
        <v>0</v>
      </c>
      <c r="BS278" s="64">
        <f t="shared" si="2407"/>
        <v>0</v>
      </c>
      <c r="BT278" s="64">
        <f t="shared" si="2407"/>
        <v>0</v>
      </c>
      <c r="BU278" s="111">
        <f t="shared" si="2407"/>
        <v>0</v>
      </c>
      <c r="BV278" s="65">
        <f t="shared" si="2407"/>
        <v>0</v>
      </c>
      <c r="BW278" s="64">
        <f t="shared" si="2407"/>
        <v>0</v>
      </c>
      <c r="BX278" s="64">
        <f t="shared" si="2407"/>
        <v>0</v>
      </c>
      <c r="BY278" s="64">
        <f t="shared" si="2407"/>
        <v>0</v>
      </c>
      <c r="BZ278" s="64">
        <f t="shared" si="2407"/>
        <v>0</v>
      </c>
      <c r="CA278" s="64">
        <f t="shared" si="2407"/>
        <v>0</v>
      </c>
      <c r="CB278" s="64">
        <f t="shared" si="2407"/>
        <v>0</v>
      </c>
      <c r="CC278" s="64">
        <f t="shared" si="2407"/>
        <v>0</v>
      </c>
      <c r="CD278" s="64">
        <f t="shared" si="2407"/>
        <v>0</v>
      </c>
      <c r="CE278" s="64">
        <f t="shared" si="2407"/>
        <v>0</v>
      </c>
      <c r="CF278" s="64">
        <f t="shared" si="2407"/>
        <v>0</v>
      </c>
      <c r="CG278" s="65">
        <f t="shared" si="2407"/>
        <v>0</v>
      </c>
      <c r="CH278" s="64">
        <f t="shared" si="2407"/>
        <v>0</v>
      </c>
      <c r="CI278" s="64">
        <f t="shared" si="2407"/>
        <v>0</v>
      </c>
      <c r="CJ278" s="64">
        <f t="shared" si="2407"/>
        <v>0</v>
      </c>
      <c r="CK278" s="64">
        <f t="shared" si="2407"/>
        <v>0</v>
      </c>
      <c r="CL278" s="64">
        <f t="shared" si="2407"/>
        <v>0</v>
      </c>
      <c r="CM278" s="64">
        <f t="shared" si="2407"/>
        <v>0</v>
      </c>
      <c r="CN278" s="64">
        <f t="shared" si="2407"/>
        <v>0</v>
      </c>
      <c r="CO278" s="64">
        <f t="shared" si="2407"/>
        <v>0</v>
      </c>
      <c r="CP278" s="64">
        <f t="shared" si="2407"/>
        <v>0</v>
      </c>
      <c r="CQ278" s="64">
        <f t="shared" si="2407"/>
        <v>0</v>
      </c>
      <c r="CR278" s="64">
        <f t="shared" si="2407"/>
        <v>0</v>
      </c>
      <c r="CS278" s="64">
        <f t="shared" si="2407"/>
        <v>0</v>
      </c>
      <c r="CT278" s="64">
        <f t="shared" si="2407"/>
        <v>0</v>
      </c>
      <c r="CU278" s="111">
        <f t="shared" si="2407"/>
        <v>0</v>
      </c>
      <c r="CV278" s="153">
        <f t="shared" si="2407"/>
        <v>0</v>
      </c>
      <c r="CW278" s="65">
        <f t="shared" si="2407"/>
        <v>0</v>
      </c>
      <c r="CX278" s="64">
        <f t="shared" si="2407"/>
        <v>0</v>
      </c>
      <c r="CY278" s="64">
        <f t="shared" si="2407"/>
        <v>0</v>
      </c>
      <c r="CZ278" s="64">
        <f t="shared" si="2407"/>
        <v>0</v>
      </c>
      <c r="DA278" s="64">
        <f t="shared" si="2407"/>
        <v>0</v>
      </c>
      <c r="DB278" s="64">
        <f t="shared" si="2407"/>
        <v>0</v>
      </c>
      <c r="DC278" s="64">
        <f t="shared" si="2407"/>
        <v>0</v>
      </c>
      <c r="DD278" s="64">
        <f t="shared" si="2407"/>
        <v>0</v>
      </c>
      <c r="DE278" s="64">
        <f t="shared" si="2407"/>
        <v>0</v>
      </c>
      <c r="DF278" s="64">
        <f t="shared" si="2407"/>
        <v>0</v>
      </c>
      <c r="DG278" s="64">
        <f t="shared" si="2407"/>
        <v>0</v>
      </c>
      <c r="DH278" s="65">
        <f t="shared" si="2407"/>
        <v>0</v>
      </c>
      <c r="DI278" s="64">
        <f t="shared" si="2407"/>
        <v>0</v>
      </c>
      <c r="DJ278" s="64">
        <f t="shared" si="2407"/>
        <v>0</v>
      </c>
      <c r="DK278" s="64">
        <f t="shared" si="2407"/>
        <v>0</v>
      </c>
      <c r="DL278" s="111">
        <f t="shared" si="2407"/>
        <v>0</v>
      </c>
      <c r="DM278" s="65">
        <f t="shared" si="2407"/>
        <v>0</v>
      </c>
      <c r="DN278" s="64">
        <f t="shared" si="2407"/>
        <v>0</v>
      </c>
      <c r="DO278" s="64">
        <f t="shared" si="2407"/>
        <v>0</v>
      </c>
      <c r="DP278" s="64">
        <f t="shared" si="2407"/>
        <v>0</v>
      </c>
      <c r="DQ278" s="64">
        <f t="shared" si="2407"/>
        <v>0</v>
      </c>
      <c r="DR278" s="64">
        <f t="shared" si="2407"/>
        <v>0</v>
      </c>
      <c r="DS278" s="64">
        <f t="shared" si="2407"/>
        <v>0</v>
      </c>
      <c r="DT278" s="64">
        <f t="shared" si="2407"/>
        <v>0</v>
      </c>
      <c r="DU278" s="64">
        <f t="shared" si="2407"/>
        <v>0</v>
      </c>
      <c r="DV278" s="64">
        <f t="shared" si="2407"/>
        <v>0</v>
      </c>
      <c r="DW278" s="64">
        <f t="shared" si="2407"/>
        <v>0</v>
      </c>
      <c r="DX278" s="65">
        <f t="shared" si="2407"/>
        <v>0</v>
      </c>
      <c r="DY278" s="64">
        <f t="shared" si="2407"/>
        <v>0</v>
      </c>
      <c r="DZ278" s="64">
        <f t="shared" si="2407"/>
        <v>0</v>
      </c>
      <c r="EA278" s="64">
        <f t="shared" si="2407"/>
        <v>0</v>
      </c>
      <c r="EB278" s="111">
        <f t="shared" si="2407"/>
        <v>0</v>
      </c>
      <c r="EC278" s="65">
        <f t="shared" si="2407"/>
        <v>0</v>
      </c>
      <c r="ED278" s="64">
        <f t="shared" si="2407"/>
        <v>0</v>
      </c>
      <c r="EE278" s="64">
        <f t="shared" si="2407"/>
        <v>0</v>
      </c>
      <c r="EF278" s="64">
        <f t="shared" si="2407"/>
        <v>0</v>
      </c>
      <c r="EG278" s="64">
        <f t="shared" si="2407"/>
        <v>0</v>
      </c>
      <c r="EH278" s="64">
        <f t="shared" si="2407"/>
        <v>0</v>
      </c>
      <c r="EI278" s="64">
        <f t="shared" si="2407"/>
        <v>0</v>
      </c>
      <c r="EJ278" s="64">
        <f t="shared" si="2407"/>
        <v>0</v>
      </c>
      <c r="EK278" s="64">
        <f t="shared" si="2407"/>
        <v>0</v>
      </c>
      <c r="EL278" s="64">
        <f t="shared" si="2407"/>
        <v>0</v>
      </c>
      <c r="EM278" s="64">
        <f t="shared" si="2407"/>
        <v>0</v>
      </c>
      <c r="EN278" s="65">
        <f t="shared" ref="EN278:GY278" si="2408">SUM(EN279:EN280)</f>
        <v>0</v>
      </c>
      <c r="EO278" s="64">
        <f t="shared" si="2408"/>
        <v>0</v>
      </c>
      <c r="EP278" s="64">
        <f t="shared" si="2408"/>
        <v>0</v>
      </c>
      <c r="EQ278" s="64">
        <f t="shared" si="2408"/>
        <v>0</v>
      </c>
      <c r="ER278" s="111">
        <f t="shared" si="2408"/>
        <v>0</v>
      </c>
      <c r="ES278" s="65">
        <f t="shared" si="2408"/>
        <v>0</v>
      </c>
      <c r="ET278" s="64">
        <f t="shared" si="2408"/>
        <v>0</v>
      </c>
      <c r="EU278" s="64">
        <f t="shared" si="2408"/>
        <v>0</v>
      </c>
      <c r="EV278" s="64">
        <f t="shared" si="2408"/>
        <v>0</v>
      </c>
      <c r="EW278" s="64">
        <f t="shared" si="2408"/>
        <v>0</v>
      </c>
      <c r="EX278" s="64">
        <f t="shared" si="2408"/>
        <v>0</v>
      </c>
      <c r="EY278" s="64">
        <f t="shared" si="2408"/>
        <v>0</v>
      </c>
      <c r="EZ278" s="64">
        <f t="shared" si="2408"/>
        <v>0</v>
      </c>
      <c r="FA278" s="64">
        <f t="shared" si="2408"/>
        <v>0</v>
      </c>
      <c r="FB278" s="64">
        <f t="shared" si="2408"/>
        <v>0</v>
      </c>
      <c r="FC278" s="64">
        <f t="shared" si="2408"/>
        <v>0</v>
      </c>
      <c r="FD278" s="65">
        <f t="shared" si="2408"/>
        <v>0</v>
      </c>
      <c r="FE278" s="64">
        <f t="shared" si="2408"/>
        <v>0</v>
      </c>
      <c r="FF278" s="64">
        <f t="shared" si="2408"/>
        <v>0</v>
      </c>
      <c r="FG278" s="64">
        <f t="shared" si="2408"/>
        <v>0</v>
      </c>
      <c r="FH278" s="111">
        <f t="shared" si="2408"/>
        <v>0</v>
      </c>
      <c r="FI278" s="65">
        <f t="shared" si="2408"/>
        <v>0</v>
      </c>
      <c r="FJ278" s="64">
        <f t="shared" si="2408"/>
        <v>0</v>
      </c>
      <c r="FK278" s="64">
        <f t="shared" si="2408"/>
        <v>0</v>
      </c>
      <c r="FL278" s="64">
        <f t="shared" si="2408"/>
        <v>0</v>
      </c>
      <c r="FM278" s="64">
        <f t="shared" si="2408"/>
        <v>0</v>
      </c>
      <c r="FN278" s="64">
        <f t="shared" si="2408"/>
        <v>0</v>
      </c>
      <c r="FO278" s="64">
        <f t="shared" si="2408"/>
        <v>0</v>
      </c>
      <c r="FP278" s="64">
        <f t="shared" si="2408"/>
        <v>0</v>
      </c>
      <c r="FQ278" s="64">
        <f t="shared" si="2408"/>
        <v>0</v>
      </c>
      <c r="FR278" s="64">
        <f t="shared" si="2408"/>
        <v>0</v>
      </c>
      <c r="FS278" s="64">
        <f t="shared" si="2408"/>
        <v>0</v>
      </c>
      <c r="FT278" s="65">
        <f t="shared" si="2408"/>
        <v>0</v>
      </c>
      <c r="FU278" s="64">
        <f t="shared" si="2408"/>
        <v>0</v>
      </c>
      <c r="FV278" s="64">
        <f t="shared" si="2408"/>
        <v>0</v>
      </c>
      <c r="FW278" s="64">
        <f t="shared" si="2408"/>
        <v>0</v>
      </c>
      <c r="FX278" s="111">
        <f t="shared" si="2408"/>
        <v>0</v>
      </c>
      <c r="FY278" s="65">
        <f t="shared" si="2408"/>
        <v>0</v>
      </c>
      <c r="FZ278" s="64">
        <f t="shared" si="2408"/>
        <v>0</v>
      </c>
      <c r="GA278" s="64">
        <f t="shared" si="2408"/>
        <v>0</v>
      </c>
      <c r="GB278" s="64">
        <f t="shared" si="2408"/>
        <v>0</v>
      </c>
      <c r="GC278" s="64">
        <f t="shared" si="2408"/>
        <v>0</v>
      </c>
      <c r="GD278" s="64">
        <f t="shared" si="2408"/>
        <v>0</v>
      </c>
      <c r="GE278" s="64">
        <f t="shared" si="2408"/>
        <v>0</v>
      </c>
      <c r="GF278" s="64">
        <f t="shared" si="2408"/>
        <v>0</v>
      </c>
      <c r="GG278" s="64">
        <f t="shared" si="2408"/>
        <v>0</v>
      </c>
      <c r="GH278" s="64">
        <f t="shared" si="2408"/>
        <v>0</v>
      </c>
      <c r="GI278" s="64">
        <f t="shared" si="2408"/>
        <v>0</v>
      </c>
      <c r="GJ278" s="65">
        <f t="shared" si="2408"/>
        <v>0</v>
      </c>
      <c r="GK278" s="64">
        <f t="shared" si="2408"/>
        <v>0</v>
      </c>
      <c r="GL278" s="64">
        <f t="shared" si="2408"/>
        <v>0</v>
      </c>
      <c r="GM278" s="64">
        <f t="shared" si="2408"/>
        <v>0</v>
      </c>
      <c r="GN278" s="111">
        <f t="shared" si="2408"/>
        <v>0</v>
      </c>
      <c r="GO278" s="65">
        <f t="shared" si="2408"/>
        <v>0</v>
      </c>
      <c r="GP278" s="64">
        <f t="shared" si="2408"/>
        <v>0</v>
      </c>
      <c r="GQ278" s="64">
        <f t="shared" si="2408"/>
        <v>0</v>
      </c>
      <c r="GR278" s="64">
        <f t="shared" si="2408"/>
        <v>0</v>
      </c>
      <c r="GS278" s="64">
        <f t="shared" si="2408"/>
        <v>0</v>
      </c>
      <c r="GT278" s="64">
        <f t="shared" si="2408"/>
        <v>0</v>
      </c>
      <c r="GU278" s="64">
        <f t="shared" si="2408"/>
        <v>0</v>
      </c>
      <c r="GV278" s="64">
        <f t="shared" si="2408"/>
        <v>0</v>
      </c>
      <c r="GW278" s="64">
        <f t="shared" si="2408"/>
        <v>0</v>
      </c>
      <c r="GX278" s="64">
        <f t="shared" si="2408"/>
        <v>0</v>
      </c>
      <c r="GY278" s="64">
        <f t="shared" si="2408"/>
        <v>0</v>
      </c>
      <c r="GZ278" s="65">
        <f t="shared" ref="GZ278:JW278" si="2409">SUM(GZ279:GZ280)</f>
        <v>0</v>
      </c>
      <c r="HA278" s="64">
        <f t="shared" si="2409"/>
        <v>0</v>
      </c>
      <c r="HB278" s="64">
        <f t="shared" si="2409"/>
        <v>0</v>
      </c>
      <c r="HC278" s="64">
        <f t="shared" si="2409"/>
        <v>0</v>
      </c>
      <c r="HD278" s="64">
        <f t="shared" si="2409"/>
        <v>0</v>
      </c>
      <c r="HE278" s="64">
        <f t="shared" si="2409"/>
        <v>0</v>
      </c>
      <c r="HF278" s="64">
        <f t="shared" si="2409"/>
        <v>0</v>
      </c>
      <c r="HG278" s="64">
        <f t="shared" si="2409"/>
        <v>0</v>
      </c>
      <c r="HH278" s="64">
        <f t="shared" si="2409"/>
        <v>0</v>
      </c>
      <c r="HI278" s="64">
        <f t="shared" si="2409"/>
        <v>0</v>
      </c>
      <c r="HJ278" s="64">
        <f t="shared" si="2409"/>
        <v>0</v>
      </c>
      <c r="HK278" s="64">
        <f t="shared" si="2409"/>
        <v>0</v>
      </c>
      <c r="HL278" s="64">
        <f t="shared" si="2409"/>
        <v>0</v>
      </c>
      <c r="HM278" s="64">
        <f t="shared" si="2409"/>
        <v>0</v>
      </c>
      <c r="HN278" s="111">
        <f t="shared" si="2409"/>
        <v>0</v>
      </c>
      <c r="HO278" s="137">
        <f t="shared" si="2409"/>
        <v>0</v>
      </c>
      <c r="HP278" s="153">
        <f t="shared" si="2409"/>
        <v>0</v>
      </c>
      <c r="HQ278" s="65">
        <f t="shared" si="2409"/>
        <v>0</v>
      </c>
      <c r="HR278" s="64">
        <f t="shared" si="2409"/>
        <v>0</v>
      </c>
      <c r="HS278" s="64">
        <f t="shared" si="2409"/>
        <v>0</v>
      </c>
      <c r="HT278" s="64">
        <f t="shared" si="2409"/>
        <v>0</v>
      </c>
      <c r="HU278" s="64">
        <f t="shared" si="2409"/>
        <v>0</v>
      </c>
      <c r="HV278" s="64">
        <f t="shared" si="2409"/>
        <v>0</v>
      </c>
      <c r="HW278" s="64">
        <f t="shared" si="2409"/>
        <v>0</v>
      </c>
      <c r="HX278" s="64">
        <f t="shared" si="2409"/>
        <v>0</v>
      </c>
      <c r="HY278" s="64">
        <f t="shared" si="2409"/>
        <v>0</v>
      </c>
      <c r="HZ278" s="64">
        <f t="shared" si="2409"/>
        <v>0</v>
      </c>
      <c r="IA278" s="64">
        <f t="shared" si="2409"/>
        <v>0</v>
      </c>
      <c r="IB278" s="65">
        <f t="shared" si="2409"/>
        <v>0</v>
      </c>
      <c r="IC278" s="64">
        <f t="shared" si="2409"/>
        <v>0</v>
      </c>
      <c r="ID278" s="64">
        <f t="shared" si="2409"/>
        <v>0</v>
      </c>
      <c r="IE278" s="64">
        <f t="shared" si="2409"/>
        <v>0</v>
      </c>
      <c r="IF278" s="111">
        <f t="shared" si="2409"/>
        <v>0</v>
      </c>
      <c r="IG278" s="65">
        <f t="shared" si="2409"/>
        <v>0</v>
      </c>
      <c r="IH278" s="64">
        <f t="shared" si="2409"/>
        <v>0</v>
      </c>
      <c r="II278" s="64">
        <f t="shared" si="2409"/>
        <v>0</v>
      </c>
      <c r="IJ278" s="64">
        <f t="shared" si="2409"/>
        <v>0</v>
      </c>
      <c r="IK278" s="64">
        <f t="shared" si="2409"/>
        <v>0</v>
      </c>
      <c r="IL278" s="64">
        <f t="shared" si="2409"/>
        <v>0</v>
      </c>
      <c r="IM278" s="64">
        <f t="shared" si="2409"/>
        <v>0</v>
      </c>
      <c r="IN278" s="64">
        <f t="shared" si="2409"/>
        <v>0</v>
      </c>
      <c r="IO278" s="64">
        <f t="shared" si="2409"/>
        <v>0</v>
      </c>
      <c r="IP278" s="64">
        <f t="shared" si="2409"/>
        <v>0</v>
      </c>
      <c r="IQ278" s="64">
        <f t="shared" si="2409"/>
        <v>0</v>
      </c>
      <c r="IR278" s="65">
        <f t="shared" si="2409"/>
        <v>0</v>
      </c>
      <c r="IS278" s="64">
        <f t="shared" si="2409"/>
        <v>0</v>
      </c>
      <c r="IT278" s="64">
        <f t="shared" si="2409"/>
        <v>0</v>
      </c>
      <c r="IU278" s="64">
        <f t="shared" si="2409"/>
        <v>0</v>
      </c>
      <c r="IV278" s="111">
        <f t="shared" si="2409"/>
        <v>0</v>
      </c>
      <c r="IW278" s="65">
        <f t="shared" si="2409"/>
        <v>0</v>
      </c>
      <c r="IX278" s="64">
        <f t="shared" si="2409"/>
        <v>0</v>
      </c>
      <c r="IY278" s="64">
        <f t="shared" si="2409"/>
        <v>0</v>
      </c>
      <c r="IZ278" s="64">
        <f t="shared" si="2409"/>
        <v>0</v>
      </c>
      <c r="JA278" s="64">
        <f t="shared" si="2409"/>
        <v>0</v>
      </c>
      <c r="JB278" s="64">
        <f t="shared" si="2409"/>
        <v>0</v>
      </c>
      <c r="JC278" s="64">
        <f t="shared" si="2409"/>
        <v>0</v>
      </c>
      <c r="JD278" s="64">
        <f t="shared" si="2409"/>
        <v>0</v>
      </c>
      <c r="JE278" s="64">
        <f t="shared" si="2409"/>
        <v>0</v>
      </c>
      <c r="JF278" s="64">
        <f t="shared" si="2409"/>
        <v>0</v>
      </c>
      <c r="JG278" s="64">
        <f t="shared" si="2409"/>
        <v>0</v>
      </c>
      <c r="JH278" s="65">
        <f t="shared" si="2409"/>
        <v>0</v>
      </c>
      <c r="JI278" s="64">
        <f t="shared" si="2409"/>
        <v>0</v>
      </c>
      <c r="JJ278" s="64">
        <f t="shared" si="2409"/>
        <v>0</v>
      </c>
      <c r="JK278" s="64">
        <f t="shared" si="2409"/>
        <v>0</v>
      </c>
      <c r="JL278" s="111">
        <f t="shared" si="2409"/>
        <v>0</v>
      </c>
      <c r="JM278" s="65">
        <f t="shared" si="2409"/>
        <v>0</v>
      </c>
      <c r="JN278" s="64">
        <f t="shared" si="2409"/>
        <v>0</v>
      </c>
      <c r="JO278" s="64">
        <f t="shared" si="2409"/>
        <v>0</v>
      </c>
      <c r="JP278" s="64">
        <f t="shared" si="2409"/>
        <v>0</v>
      </c>
      <c r="JQ278" s="64">
        <f t="shared" si="2409"/>
        <v>0</v>
      </c>
      <c r="JR278" s="64">
        <f t="shared" si="2409"/>
        <v>0</v>
      </c>
      <c r="JS278" s="64">
        <f t="shared" si="2409"/>
        <v>0</v>
      </c>
      <c r="JT278" s="64">
        <f t="shared" si="2409"/>
        <v>0</v>
      </c>
      <c r="JU278" s="64">
        <f t="shared" si="2409"/>
        <v>0</v>
      </c>
      <c r="JV278" s="64">
        <f t="shared" si="2409"/>
        <v>0</v>
      </c>
      <c r="JW278" s="64">
        <f t="shared" si="2409"/>
        <v>0</v>
      </c>
      <c r="JX278" s="65">
        <f t="shared" ref="JX278:MT278" si="2410">SUM(JX279:JX280)</f>
        <v>0</v>
      </c>
      <c r="JY278" s="64">
        <f t="shared" si="2410"/>
        <v>0</v>
      </c>
      <c r="JZ278" s="64">
        <f t="shared" si="2410"/>
        <v>0</v>
      </c>
      <c r="KA278" s="64">
        <f t="shared" si="2410"/>
        <v>0</v>
      </c>
      <c r="KB278" s="111">
        <f t="shared" si="2410"/>
        <v>0</v>
      </c>
      <c r="KC278" s="65">
        <f t="shared" si="2410"/>
        <v>0</v>
      </c>
      <c r="KD278" s="64">
        <f t="shared" si="2410"/>
        <v>0</v>
      </c>
      <c r="KE278" s="64">
        <f t="shared" si="2410"/>
        <v>0</v>
      </c>
      <c r="KF278" s="64">
        <f t="shared" si="2410"/>
        <v>0</v>
      </c>
      <c r="KG278" s="64">
        <f t="shared" si="2410"/>
        <v>0</v>
      </c>
      <c r="KH278" s="64">
        <f t="shared" si="2410"/>
        <v>0</v>
      </c>
      <c r="KI278" s="64">
        <f t="shared" si="2410"/>
        <v>0</v>
      </c>
      <c r="KJ278" s="64">
        <f t="shared" si="2410"/>
        <v>0</v>
      </c>
      <c r="KK278" s="64">
        <f t="shared" si="2410"/>
        <v>0</v>
      </c>
      <c r="KL278" s="64">
        <f t="shared" si="2410"/>
        <v>0</v>
      </c>
      <c r="KM278" s="64">
        <f t="shared" si="2410"/>
        <v>0</v>
      </c>
      <c r="KN278" s="65">
        <f t="shared" si="2410"/>
        <v>0</v>
      </c>
      <c r="KO278" s="64">
        <f t="shared" si="2410"/>
        <v>0</v>
      </c>
      <c r="KP278" s="64">
        <f t="shared" si="2410"/>
        <v>0</v>
      </c>
      <c r="KQ278" s="64">
        <f t="shared" si="2410"/>
        <v>0</v>
      </c>
      <c r="KR278" s="64">
        <f t="shared" si="2410"/>
        <v>0</v>
      </c>
      <c r="KS278" s="64">
        <f t="shared" si="2410"/>
        <v>0</v>
      </c>
      <c r="KT278" s="64">
        <f t="shared" si="2410"/>
        <v>0</v>
      </c>
      <c r="KU278" s="64">
        <f t="shared" si="2410"/>
        <v>0</v>
      </c>
      <c r="KV278" s="64">
        <f t="shared" si="2410"/>
        <v>0</v>
      </c>
      <c r="KW278" s="64">
        <f t="shared" si="2410"/>
        <v>0</v>
      </c>
      <c r="KX278" s="64">
        <f t="shared" si="2410"/>
        <v>0</v>
      </c>
      <c r="KY278" s="64">
        <f t="shared" si="2410"/>
        <v>0</v>
      </c>
      <c r="KZ278" s="64">
        <f t="shared" si="2410"/>
        <v>0</v>
      </c>
      <c r="LA278" s="64">
        <f t="shared" si="2410"/>
        <v>0</v>
      </c>
      <c r="LB278" s="111">
        <f t="shared" si="2410"/>
        <v>0</v>
      </c>
      <c r="LC278" s="153">
        <f t="shared" si="2410"/>
        <v>0</v>
      </c>
      <c r="LD278" s="65">
        <f t="shared" si="2410"/>
        <v>0</v>
      </c>
      <c r="LE278" s="64">
        <f t="shared" si="2410"/>
        <v>0</v>
      </c>
      <c r="LF278" s="64">
        <f t="shared" si="2410"/>
        <v>0</v>
      </c>
      <c r="LG278" s="64">
        <f t="shared" si="2410"/>
        <v>0</v>
      </c>
      <c r="LH278" s="64">
        <f t="shared" si="2410"/>
        <v>0</v>
      </c>
      <c r="LI278" s="64">
        <f t="shared" si="2410"/>
        <v>0</v>
      </c>
      <c r="LJ278" s="64">
        <f t="shared" si="2410"/>
        <v>0</v>
      </c>
      <c r="LK278" s="64">
        <f t="shared" si="2410"/>
        <v>0</v>
      </c>
      <c r="LL278" s="64">
        <f t="shared" si="2410"/>
        <v>0</v>
      </c>
      <c r="LM278" s="64">
        <f t="shared" si="2410"/>
        <v>0</v>
      </c>
      <c r="LN278" s="64">
        <f t="shared" si="2410"/>
        <v>0</v>
      </c>
      <c r="LO278" s="65">
        <f t="shared" si="2410"/>
        <v>0</v>
      </c>
      <c r="LP278" s="64">
        <f t="shared" si="2410"/>
        <v>0</v>
      </c>
      <c r="LQ278" s="64">
        <f t="shared" si="2410"/>
        <v>0</v>
      </c>
      <c r="LR278" s="64">
        <f t="shared" si="2410"/>
        <v>0</v>
      </c>
      <c r="LS278" s="111">
        <f t="shared" si="2410"/>
        <v>0</v>
      </c>
      <c r="LT278" s="65">
        <f t="shared" si="2410"/>
        <v>0</v>
      </c>
      <c r="LU278" s="64">
        <f t="shared" si="2410"/>
        <v>0</v>
      </c>
      <c r="LV278" s="64">
        <f t="shared" si="2410"/>
        <v>0</v>
      </c>
      <c r="LW278" s="64">
        <f t="shared" si="2410"/>
        <v>0</v>
      </c>
      <c r="LX278" s="64">
        <f t="shared" si="2410"/>
        <v>0</v>
      </c>
      <c r="LY278" s="64">
        <f t="shared" si="2410"/>
        <v>0</v>
      </c>
      <c r="LZ278" s="64">
        <f t="shared" si="2410"/>
        <v>0</v>
      </c>
      <c r="MA278" s="64">
        <f t="shared" si="2410"/>
        <v>0</v>
      </c>
      <c r="MB278" s="64">
        <f t="shared" si="2410"/>
        <v>0</v>
      </c>
      <c r="MC278" s="64">
        <f t="shared" si="2410"/>
        <v>0</v>
      </c>
      <c r="MD278" s="64">
        <f t="shared" si="2410"/>
        <v>0</v>
      </c>
      <c r="ME278" s="65">
        <f t="shared" si="2410"/>
        <v>0</v>
      </c>
      <c r="MF278" s="64">
        <f t="shared" si="2410"/>
        <v>0</v>
      </c>
      <c r="MG278" s="64">
        <f t="shared" si="2410"/>
        <v>0</v>
      </c>
      <c r="MH278" s="64">
        <f t="shared" si="2410"/>
        <v>0</v>
      </c>
      <c r="MI278" s="111">
        <f t="shared" si="2410"/>
        <v>0</v>
      </c>
      <c r="MJ278" s="65">
        <f t="shared" si="2410"/>
        <v>0</v>
      </c>
      <c r="MK278" s="64">
        <f t="shared" si="2410"/>
        <v>0</v>
      </c>
      <c r="ML278" s="64">
        <f t="shared" si="2410"/>
        <v>0</v>
      </c>
      <c r="MM278" s="64">
        <f t="shared" si="2410"/>
        <v>0</v>
      </c>
      <c r="MN278" s="64">
        <f t="shared" si="2410"/>
        <v>0</v>
      </c>
      <c r="MO278" s="64">
        <f t="shared" si="2410"/>
        <v>0</v>
      </c>
      <c r="MP278" s="64">
        <f t="shared" si="2410"/>
        <v>0</v>
      </c>
      <c r="MQ278" s="64">
        <f t="shared" si="2410"/>
        <v>0</v>
      </c>
      <c r="MR278" s="64">
        <f t="shared" si="2410"/>
        <v>0</v>
      </c>
      <c r="MS278" s="64">
        <f t="shared" si="2410"/>
        <v>0</v>
      </c>
      <c r="MT278" s="64">
        <f t="shared" si="2410"/>
        <v>0</v>
      </c>
      <c r="MU278" s="65">
        <f t="shared" ref="MU278:PF278" si="2411">SUM(MU279:MU280)</f>
        <v>0</v>
      </c>
      <c r="MV278" s="64">
        <f t="shared" si="2411"/>
        <v>0</v>
      </c>
      <c r="MW278" s="64">
        <f t="shared" si="2411"/>
        <v>0</v>
      </c>
      <c r="MX278" s="64">
        <f t="shared" si="2411"/>
        <v>0</v>
      </c>
      <c r="MY278" s="111">
        <f t="shared" si="2411"/>
        <v>0</v>
      </c>
      <c r="MZ278" s="65">
        <f t="shared" si="2411"/>
        <v>0</v>
      </c>
      <c r="NA278" s="64">
        <f t="shared" si="2411"/>
        <v>0</v>
      </c>
      <c r="NB278" s="64">
        <f t="shared" si="2411"/>
        <v>0</v>
      </c>
      <c r="NC278" s="64">
        <f t="shared" si="2411"/>
        <v>0</v>
      </c>
      <c r="ND278" s="64">
        <f t="shared" si="2411"/>
        <v>0</v>
      </c>
      <c r="NE278" s="64">
        <f t="shared" si="2411"/>
        <v>0</v>
      </c>
      <c r="NF278" s="64">
        <f t="shared" si="2411"/>
        <v>0</v>
      </c>
      <c r="NG278" s="64">
        <f t="shared" si="2411"/>
        <v>0</v>
      </c>
      <c r="NH278" s="64">
        <f t="shared" si="2411"/>
        <v>0</v>
      </c>
      <c r="NI278" s="64">
        <f t="shared" si="2411"/>
        <v>0</v>
      </c>
      <c r="NJ278" s="64">
        <f t="shared" si="2411"/>
        <v>0</v>
      </c>
      <c r="NK278" s="65">
        <f t="shared" si="2411"/>
        <v>0</v>
      </c>
      <c r="NL278" s="64">
        <f t="shared" si="2411"/>
        <v>0</v>
      </c>
      <c r="NM278" s="64">
        <f t="shared" si="2411"/>
        <v>0</v>
      </c>
      <c r="NN278" s="64">
        <f t="shared" si="2411"/>
        <v>0</v>
      </c>
      <c r="NO278" s="111">
        <f t="shared" si="2411"/>
        <v>0</v>
      </c>
      <c r="NP278" s="65">
        <f t="shared" si="2411"/>
        <v>0</v>
      </c>
      <c r="NQ278" s="64">
        <f t="shared" si="2411"/>
        <v>0</v>
      </c>
      <c r="NR278" s="64">
        <f t="shared" si="2411"/>
        <v>0</v>
      </c>
      <c r="NS278" s="64">
        <f t="shared" si="2411"/>
        <v>0</v>
      </c>
      <c r="NT278" s="64">
        <f t="shared" si="2411"/>
        <v>0</v>
      </c>
      <c r="NU278" s="64">
        <f t="shared" si="2411"/>
        <v>0</v>
      </c>
      <c r="NV278" s="64">
        <f t="shared" si="2411"/>
        <v>0</v>
      </c>
      <c r="NW278" s="64">
        <f t="shared" si="2411"/>
        <v>0</v>
      </c>
      <c r="NX278" s="64">
        <f t="shared" si="2411"/>
        <v>0</v>
      </c>
      <c r="NY278" s="64">
        <f t="shared" si="2411"/>
        <v>0</v>
      </c>
      <c r="NZ278" s="64">
        <f t="shared" si="2411"/>
        <v>0</v>
      </c>
      <c r="OA278" s="65">
        <f t="shared" si="2411"/>
        <v>0</v>
      </c>
      <c r="OB278" s="64">
        <f t="shared" si="2411"/>
        <v>0</v>
      </c>
      <c r="OC278" s="64">
        <f t="shared" si="2411"/>
        <v>0</v>
      </c>
      <c r="OD278" s="64">
        <f t="shared" si="2411"/>
        <v>0</v>
      </c>
      <c r="OE278" s="111">
        <f t="shared" si="2411"/>
        <v>0</v>
      </c>
      <c r="OF278" s="65">
        <f t="shared" si="2411"/>
        <v>0</v>
      </c>
      <c r="OG278" s="64">
        <f t="shared" si="2411"/>
        <v>0</v>
      </c>
      <c r="OH278" s="64">
        <f t="shared" si="2411"/>
        <v>0</v>
      </c>
      <c r="OI278" s="64">
        <f t="shared" si="2411"/>
        <v>0</v>
      </c>
      <c r="OJ278" s="64">
        <f t="shared" si="2411"/>
        <v>0</v>
      </c>
      <c r="OK278" s="64">
        <f t="shared" si="2411"/>
        <v>0</v>
      </c>
      <c r="OL278" s="64">
        <f t="shared" si="2411"/>
        <v>0</v>
      </c>
      <c r="OM278" s="64">
        <f t="shared" si="2411"/>
        <v>0</v>
      </c>
      <c r="ON278" s="64">
        <f t="shared" si="2411"/>
        <v>0</v>
      </c>
      <c r="OO278" s="64">
        <f t="shared" si="2411"/>
        <v>0</v>
      </c>
      <c r="OP278" s="64">
        <f t="shared" si="2411"/>
        <v>0</v>
      </c>
      <c r="OQ278" s="65">
        <f t="shared" si="2411"/>
        <v>0</v>
      </c>
      <c r="OR278" s="64">
        <f t="shared" si="2411"/>
        <v>0</v>
      </c>
      <c r="OS278" s="64">
        <f t="shared" si="2411"/>
        <v>0</v>
      </c>
      <c r="OT278" s="64">
        <f t="shared" si="2411"/>
        <v>0</v>
      </c>
      <c r="OU278" s="111">
        <f t="shared" si="2411"/>
        <v>0</v>
      </c>
      <c r="OV278" s="65">
        <f t="shared" si="2411"/>
        <v>0</v>
      </c>
      <c r="OW278" s="64">
        <f t="shared" si="2411"/>
        <v>0</v>
      </c>
      <c r="OX278" s="64">
        <f t="shared" si="2411"/>
        <v>0</v>
      </c>
      <c r="OY278" s="64">
        <f t="shared" si="2411"/>
        <v>0</v>
      </c>
      <c r="OZ278" s="64">
        <f t="shared" si="2411"/>
        <v>0</v>
      </c>
      <c r="PA278" s="64">
        <f t="shared" si="2411"/>
        <v>0</v>
      </c>
      <c r="PB278" s="64">
        <f t="shared" si="2411"/>
        <v>0</v>
      </c>
      <c r="PC278" s="64">
        <f t="shared" si="2411"/>
        <v>0</v>
      </c>
      <c r="PD278" s="64">
        <f t="shared" si="2411"/>
        <v>0</v>
      </c>
      <c r="PE278" s="64">
        <f t="shared" si="2411"/>
        <v>0</v>
      </c>
      <c r="PF278" s="64">
        <f t="shared" si="2411"/>
        <v>0</v>
      </c>
      <c r="PG278" s="65">
        <f t="shared" ref="PG278:RR278" si="2412">SUM(PG279:PG280)</f>
        <v>0</v>
      </c>
      <c r="PH278" s="64">
        <f t="shared" si="2412"/>
        <v>0</v>
      </c>
      <c r="PI278" s="64">
        <f t="shared" si="2412"/>
        <v>0</v>
      </c>
      <c r="PJ278" s="64">
        <f t="shared" si="2412"/>
        <v>0</v>
      </c>
      <c r="PK278" s="111">
        <f t="shared" si="2412"/>
        <v>0</v>
      </c>
      <c r="PL278" s="65">
        <f t="shared" si="2412"/>
        <v>0</v>
      </c>
      <c r="PM278" s="64">
        <f t="shared" si="2412"/>
        <v>0</v>
      </c>
      <c r="PN278" s="64">
        <f t="shared" si="2412"/>
        <v>0</v>
      </c>
      <c r="PO278" s="64">
        <f t="shared" si="2412"/>
        <v>0</v>
      </c>
      <c r="PP278" s="64">
        <f t="shared" si="2412"/>
        <v>0</v>
      </c>
      <c r="PQ278" s="64">
        <f t="shared" si="2412"/>
        <v>0</v>
      </c>
      <c r="PR278" s="64">
        <f t="shared" si="2412"/>
        <v>0</v>
      </c>
      <c r="PS278" s="64">
        <f t="shared" si="2412"/>
        <v>0</v>
      </c>
      <c r="PT278" s="64">
        <f t="shared" si="2412"/>
        <v>0</v>
      </c>
      <c r="PU278" s="64">
        <f t="shared" si="2412"/>
        <v>0</v>
      </c>
      <c r="PV278" s="64">
        <f t="shared" si="2412"/>
        <v>0</v>
      </c>
      <c r="PW278" s="65">
        <f t="shared" si="2412"/>
        <v>0</v>
      </c>
      <c r="PX278" s="64">
        <f t="shared" si="2412"/>
        <v>0</v>
      </c>
      <c r="PY278" s="64">
        <f t="shared" si="2412"/>
        <v>0</v>
      </c>
      <c r="PZ278" s="64">
        <f t="shared" si="2412"/>
        <v>0</v>
      </c>
      <c r="QA278" s="111">
        <f t="shared" si="2412"/>
        <v>0</v>
      </c>
      <c r="QB278" s="65">
        <f t="shared" si="2412"/>
        <v>0</v>
      </c>
      <c r="QC278" s="64">
        <f t="shared" si="2412"/>
        <v>0</v>
      </c>
      <c r="QD278" s="64">
        <f t="shared" si="2412"/>
        <v>0</v>
      </c>
      <c r="QE278" s="64">
        <f t="shared" si="2412"/>
        <v>0</v>
      </c>
      <c r="QF278" s="64">
        <f t="shared" si="2412"/>
        <v>0</v>
      </c>
      <c r="QG278" s="64">
        <f t="shared" si="2412"/>
        <v>0</v>
      </c>
      <c r="QH278" s="64">
        <f t="shared" si="2412"/>
        <v>0</v>
      </c>
      <c r="QI278" s="64">
        <f t="shared" si="2412"/>
        <v>0</v>
      </c>
      <c r="QJ278" s="64">
        <f t="shared" si="2412"/>
        <v>0</v>
      </c>
      <c r="QK278" s="64">
        <f t="shared" si="2412"/>
        <v>0</v>
      </c>
      <c r="QL278" s="64">
        <f t="shared" si="2412"/>
        <v>0</v>
      </c>
      <c r="QM278" s="65">
        <f t="shared" si="2412"/>
        <v>0</v>
      </c>
      <c r="QN278" s="64">
        <f t="shared" si="2412"/>
        <v>0</v>
      </c>
      <c r="QO278" s="64">
        <f t="shared" si="2412"/>
        <v>0</v>
      </c>
      <c r="QP278" s="64">
        <f t="shared" si="2412"/>
        <v>0</v>
      </c>
      <c r="QQ278" s="111">
        <f t="shared" si="2412"/>
        <v>0</v>
      </c>
      <c r="QR278" s="65">
        <f t="shared" si="2412"/>
        <v>0</v>
      </c>
      <c r="QS278" s="64">
        <f t="shared" si="2412"/>
        <v>0</v>
      </c>
      <c r="QT278" s="64">
        <f t="shared" si="2412"/>
        <v>0</v>
      </c>
      <c r="QU278" s="64">
        <f t="shared" si="2412"/>
        <v>0</v>
      </c>
      <c r="QV278" s="64">
        <f t="shared" si="2412"/>
        <v>0</v>
      </c>
      <c r="QW278" s="64">
        <f t="shared" si="2412"/>
        <v>0</v>
      </c>
      <c r="QX278" s="64">
        <f t="shared" si="2412"/>
        <v>0</v>
      </c>
      <c r="QY278" s="64">
        <f t="shared" si="2412"/>
        <v>0</v>
      </c>
      <c r="QZ278" s="64">
        <f t="shared" si="2412"/>
        <v>0</v>
      </c>
      <c r="RA278" s="64">
        <f t="shared" si="2412"/>
        <v>0</v>
      </c>
      <c r="RB278" s="64">
        <f t="shared" si="2412"/>
        <v>0</v>
      </c>
      <c r="RC278" s="65">
        <f t="shared" si="2412"/>
        <v>0</v>
      </c>
      <c r="RD278" s="64">
        <f t="shared" si="2412"/>
        <v>0</v>
      </c>
      <c r="RE278" s="64">
        <f t="shared" si="2412"/>
        <v>0</v>
      </c>
      <c r="RF278" s="64">
        <f t="shared" si="2412"/>
        <v>0</v>
      </c>
      <c r="RG278" s="64">
        <f t="shared" si="2412"/>
        <v>0</v>
      </c>
      <c r="RH278" s="64">
        <f t="shared" si="2412"/>
        <v>0</v>
      </c>
      <c r="RI278" s="64">
        <f t="shared" si="2412"/>
        <v>0</v>
      </c>
      <c r="RJ278" s="64">
        <f t="shared" si="2412"/>
        <v>0</v>
      </c>
      <c r="RK278" s="64">
        <f t="shared" si="2412"/>
        <v>0</v>
      </c>
      <c r="RL278" s="64">
        <f t="shared" si="2412"/>
        <v>0</v>
      </c>
      <c r="RM278" s="64">
        <f t="shared" si="2412"/>
        <v>0</v>
      </c>
      <c r="RN278" s="64">
        <f t="shared" si="2412"/>
        <v>0</v>
      </c>
      <c r="RO278" s="64">
        <f t="shared" si="2412"/>
        <v>0</v>
      </c>
      <c r="RP278" s="64">
        <f t="shared" si="2412"/>
        <v>0</v>
      </c>
      <c r="RQ278" s="111">
        <f t="shared" si="2412"/>
        <v>0</v>
      </c>
      <c r="RR278" s="153">
        <f t="shared" si="2412"/>
        <v>0</v>
      </c>
      <c r="RS278" s="65">
        <f t="shared" ref="RS278:UD278" si="2413">SUM(RS279:RS280)</f>
        <v>0</v>
      </c>
      <c r="RT278" s="64">
        <f t="shared" si="2413"/>
        <v>0</v>
      </c>
      <c r="RU278" s="64">
        <f t="shared" si="2413"/>
        <v>0</v>
      </c>
      <c r="RV278" s="64">
        <f t="shared" si="2413"/>
        <v>0</v>
      </c>
      <c r="RW278" s="64">
        <f t="shared" si="2413"/>
        <v>0</v>
      </c>
      <c r="RX278" s="64">
        <f t="shared" si="2413"/>
        <v>0</v>
      </c>
      <c r="RY278" s="64">
        <f t="shared" si="2413"/>
        <v>0</v>
      </c>
      <c r="RZ278" s="64">
        <f t="shared" si="2413"/>
        <v>0</v>
      </c>
      <c r="SA278" s="64">
        <f t="shared" si="2413"/>
        <v>0</v>
      </c>
      <c r="SB278" s="64">
        <f t="shared" si="2413"/>
        <v>0</v>
      </c>
      <c r="SC278" s="64">
        <f t="shared" si="2413"/>
        <v>0</v>
      </c>
      <c r="SD278" s="65">
        <f t="shared" si="2413"/>
        <v>0</v>
      </c>
      <c r="SE278" s="64">
        <f t="shared" si="2413"/>
        <v>0</v>
      </c>
      <c r="SF278" s="64">
        <f t="shared" si="2413"/>
        <v>0</v>
      </c>
      <c r="SG278" s="64">
        <f t="shared" si="2413"/>
        <v>0</v>
      </c>
      <c r="SH278" s="111">
        <f t="shared" si="2413"/>
        <v>0</v>
      </c>
      <c r="SI278" s="65">
        <f t="shared" si="2413"/>
        <v>0</v>
      </c>
      <c r="SJ278" s="64">
        <f t="shared" si="2413"/>
        <v>0</v>
      </c>
      <c r="SK278" s="64">
        <f t="shared" si="2413"/>
        <v>0</v>
      </c>
      <c r="SL278" s="64">
        <f t="shared" si="2413"/>
        <v>0</v>
      </c>
      <c r="SM278" s="64">
        <f t="shared" si="2413"/>
        <v>0</v>
      </c>
      <c r="SN278" s="64">
        <f t="shared" si="2413"/>
        <v>0</v>
      </c>
      <c r="SO278" s="64">
        <f t="shared" si="2413"/>
        <v>0</v>
      </c>
      <c r="SP278" s="64">
        <f t="shared" si="2413"/>
        <v>0</v>
      </c>
      <c r="SQ278" s="64">
        <f t="shared" si="2413"/>
        <v>0</v>
      </c>
      <c r="SR278" s="64">
        <f t="shared" si="2413"/>
        <v>0</v>
      </c>
      <c r="SS278" s="64">
        <f t="shared" si="2413"/>
        <v>0</v>
      </c>
      <c r="ST278" s="65">
        <f t="shared" si="2413"/>
        <v>0</v>
      </c>
      <c r="SU278" s="64">
        <f t="shared" si="2413"/>
        <v>0</v>
      </c>
      <c r="SV278" s="64">
        <f t="shared" si="2413"/>
        <v>0</v>
      </c>
      <c r="SW278" s="64">
        <f t="shared" si="2413"/>
        <v>0</v>
      </c>
      <c r="SX278" s="111">
        <f t="shared" si="2413"/>
        <v>0</v>
      </c>
      <c r="SY278" s="65">
        <f t="shared" si="2413"/>
        <v>0</v>
      </c>
      <c r="SZ278" s="64">
        <f t="shared" si="2413"/>
        <v>0</v>
      </c>
      <c r="TA278" s="64">
        <f t="shared" si="2413"/>
        <v>0</v>
      </c>
      <c r="TB278" s="64">
        <f t="shared" si="2413"/>
        <v>0</v>
      </c>
      <c r="TC278" s="64">
        <f t="shared" si="2413"/>
        <v>0</v>
      </c>
      <c r="TD278" s="64">
        <f t="shared" si="2413"/>
        <v>0</v>
      </c>
      <c r="TE278" s="64">
        <f t="shared" si="2413"/>
        <v>0</v>
      </c>
      <c r="TF278" s="64">
        <f t="shared" si="2413"/>
        <v>0</v>
      </c>
      <c r="TG278" s="64">
        <f t="shared" si="2413"/>
        <v>0</v>
      </c>
      <c r="TH278" s="64">
        <f t="shared" si="2413"/>
        <v>0</v>
      </c>
      <c r="TI278" s="64">
        <f t="shared" si="2413"/>
        <v>0</v>
      </c>
      <c r="TJ278" s="65">
        <f t="shared" si="2413"/>
        <v>0</v>
      </c>
      <c r="TK278" s="64">
        <f t="shared" si="2413"/>
        <v>0</v>
      </c>
      <c r="TL278" s="64">
        <f t="shared" si="2413"/>
        <v>0</v>
      </c>
      <c r="TM278" s="64">
        <f t="shared" si="2413"/>
        <v>0</v>
      </c>
      <c r="TN278" s="111">
        <f t="shared" si="2413"/>
        <v>0</v>
      </c>
      <c r="TO278" s="65">
        <f t="shared" si="2413"/>
        <v>0</v>
      </c>
      <c r="TP278" s="64">
        <f t="shared" si="2413"/>
        <v>0</v>
      </c>
      <c r="TQ278" s="64">
        <f t="shared" si="2413"/>
        <v>0</v>
      </c>
      <c r="TR278" s="64">
        <f t="shared" si="2413"/>
        <v>0</v>
      </c>
      <c r="TS278" s="64">
        <f t="shared" si="2413"/>
        <v>0</v>
      </c>
      <c r="TT278" s="64">
        <f t="shared" si="2413"/>
        <v>0</v>
      </c>
      <c r="TU278" s="64">
        <f t="shared" si="2413"/>
        <v>0</v>
      </c>
      <c r="TV278" s="64">
        <f t="shared" si="2413"/>
        <v>0</v>
      </c>
      <c r="TW278" s="64">
        <f t="shared" si="2413"/>
        <v>0</v>
      </c>
      <c r="TX278" s="64">
        <f t="shared" si="2413"/>
        <v>0</v>
      </c>
      <c r="TY278" s="64">
        <f t="shared" si="2413"/>
        <v>0</v>
      </c>
      <c r="TZ278" s="65">
        <f t="shared" si="2413"/>
        <v>0</v>
      </c>
      <c r="UA278" s="64">
        <f t="shared" si="2413"/>
        <v>0</v>
      </c>
      <c r="UB278" s="64">
        <f t="shared" si="2413"/>
        <v>0</v>
      </c>
      <c r="UC278" s="64">
        <f t="shared" si="2413"/>
        <v>0</v>
      </c>
      <c r="UD278" s="111">
        <f t="shared" si="2413"/>
        <v>0</v>
      </c>
      <c r="UE278" s="65">
        <f t="shared" ref="UE278:VD278" si="2414">SUM(UE279:UE280)</f>
        <v>0</v>
      </c>
      <c r="UF278" s="64">
        <f t="shared" si="2414"/>
        <v>0</v>
      </c>
      <c r="UG278" s="64">
        <f t="shared" si="2414"/>
        <v>0</v>
      </c>
      <c r="UH278" s="64">
        <f t="shared" si="2414"/>
        <v>0</v>
      </c>
      <c r="UI278" s="64">
        <f t="shared" si="2414"/>
        <v>0</v>
      </c>
      <c r="UJ278" s="64">
        <f t="shared" si="2414"/>
        <v>0</v>
      </c>
      <c r="UK278" s="64">
        <f t="shared" si="2414"/>
        <v>0</v>
      </c>
      <c r="UL278" s="64">
        <f t="shared" si="2414"/>
        <v>0</v>
      </c>
      <c r="UM278" s="64">
        <f t="shared" si="2414"/>
        <v>0</v>
      </c>
      <c r="UN278" s="64">
        <f t="shared" si="2414"/>
        <v>0</v>
      </c>
      <c r="UO278" s="64">
        <f t="shared" si="2414"/>
        <v>0</v>
      </c>
      <c r="UP278" s="65">
        <f t="shared" si="2414"/>
        <v>0</v>
      </c>
      <c r="UQ278" s="64">
        <f t="shared" si="2414"/>
        <v>0</v>
      </c>
      <c r="UR278" s="64">
        <f t="shared" si="2414"/>
        <v>0</v>
      </c>
      <c r="US278" s="64">
        <f t="shared" si="2414"/>
        <v>0</v>
      </c>
      <c r="UT278" s="64">
        <f t="shared" si="2414"/>
        <v>0</v>
      </c>
      <c r="UU278" s="64">
        <f t="shared" si="2414"/>
        <v>0</v>
      </c>
      <c r="UV278" s="64">
        <f t="shared" si="2414"/>
        <v>0</v>
      </c>
      <c r="UW278" s="64">
        <f t="shared" si="2414"/>
        <v>0</v>
      </c>
      <c r="UX278" s="64">
        <f t="shared" si="2414"/>
        <v>0</v>
      </c>
      <c r="UY278" s="64">
        <f t="shared" si="2414"/>
        <v>0</v>
      </c>
      <c r="UZ278" s="64">
        <f t="shared" si="2414"/>
        <v>0</v>
      </c>
      <c r="VA278" s="64">
        <f t="shared" si="2414"/>
        <v>0</v>
      </c>
      <c r="VB278" s="64">
        <f t="shared" si="2414"/>
        <v>0</v>
      </c>
      <c r="VC278" s="64">
        <f t="shared" si="2414"/>
        <v>0</v>
      </c>
      <c r="VD278" s="111">
        <f t="shared" si="2414"/>
        <v>0</v>
      </c>
      <c r="VE278" s="9" t="str">
        <f t="shared" si="2267"/>
        <v>-</v>
      </c>
    </row>
    <row r="279" spans="1:577" ht="20.149999999999999" customHeight="1">
      <c r="A279" s="27"/>
      <c r="B279" s="27"/>
      <c r="C279" s="22">
        <v>65071</v>
      </c>
      <c r="D279" s="23" t="s">
        <v>257</v>
      </c>
      <c r="E279" s="191">
        <f>SUM(F279:I279)</f>
        <v>0</v>
      </c>
      <c r="F279" s="192"/>
      <c r="G279" s="192"/>
      <c r="H279" s="193"/>
      <c r="I279" s="227"/>
      <c r="J279" s="239">
        <f t="shared" ref="J279:J280" si="2415">SUM(K279:Y279)</f>
        <v>0</v>
      </c>
      <c r="K279" s="59"/>
      <c r="L279" s="58"/>
      <c r="M279" s="58"/>
      <c r="N279" s="58"/>
      <c r="O279" s="58"/>
      <c r="P279" s="58"/>
      <c r="Q279" s="58"/>
      <c r="R279" s="58"/>
      <c r="S279" s="58"/>
      <c r="T279" s="58"/>
      <c r="U279" s="59"/>
      <c r="V279" s="58"/>
      <c r="W279" s="58"/>
      <c r="X279" s="58"/>
      <c r="Y279" s="108"/>
      <c r="Z279" s="167">
        <f t="shared" ref="Z279:Z280" si="2416">SUM(AA279:AO279)</f>
        <v>0</v>
      </c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9"/>
      <c r="AL279" s="58"/>
      <c r="AM279" s="58"/>
      <c r="AN279" s="58"/>
      <c r="AO279" s="108"/>
      <c r="AP279" s="167">
        <f t="shared" ref="AP279:AP280" si="2417">SUM(AQ279:BE279)</f>
        <v>0</v>
      </c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9"/>
      <c r="BB279" s="58"/>
      <c r="BC279" s="58"/>
      <c r="BD279" s="58"/>
      <c r="BE279" s="108"/>
      <c r="BF279" s="167">
        <f t="shared" ref="BF279:BF280" si="2418">SUM(BG279:BU279)</f>
        <v>0</v>
      </c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9"/>
      <c r="BR279" s="58"/>
      <c r="BS279" s="58"/>
      <c r="BT279" s="58"/>
      <c r="BU279" s="108"/>
      <c r="BV279" s="167">
        <f t="shared" ref="BV279:BV280" si="2419">SUM(BW279:CU279)</f>
        <v>0</v>
      </c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9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58"/>
      <c r="CU279" s="108"/>
      <c r="CV279" s="171"/>
      <c r="CW279" s="167">
        <f t="shared" ref="CW279:CW280" si="2420">SUM(CX279:DL279)</f>
        <v>0</v>
      </c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9"/>
      <c r="DI279" s="58"/>
      <c r="DJ279" s="58"/>
      <c r="DK279" s="58"/>
      <c r="DL279" s="108"/>
      <c r="DM279" s="167">
        <f t="shared" ref="DM279:DM280" si="2421">SUM(DN279:EB279)</f>
        <v>0</v>
      </c>
      <c r="DN279" s="58"/>
      <c r="DO279" s="58"/>
      <c r="DP279" s="58"/>
      <c r="DQ279" s="58"/>
      <c r="DR279" s="58"/>
      <c r="DS279" s="58"/>
      <c r="DT279" s="58"/>
      <c r="DU279" s="58"/>
      <c r="DV279" s="58"/>
      <c r="DW279" s="58"/>
      <c r="DX279" s="59"/>
      <c r="DY279" s="58"/>
      <c r="DZ279" s="58"/>
      <c r="EA279" s="58"/>
      <c r="EB279" s="108"/>
      <c r="EC279" s="167">
        <f t="shared" ref="EC279:EC280" si="2422">SUM(ED279:ER279)</f>
        <v>0</v>
      </c>
      <c r="ED279" s="58"/>
      <c r="EE279" s="58"/>
      <c r="EF279" s="58"/>
      <c r="EG279" s="58"/>
      <c r="EH279" s="58"/>
      <c r="EI279" s="58"/>
      <c r="EJ279" s="58"/>
      <c r="EK279" s="58"/>
      <c r="EL279" s="58"/>
      <c r="EM279" s="58"/>
      <c r="EN279" s="59"/>
      <c r="EO279" s="58"/>
      <c r="EP279" s="58"/>
      <c r="EQ279" s="58"/>
      <c r="ER279" s="108"/>
      <c r="ES279" s="167">
        <f t="shared" ref="ES279:ES280" si="2423">SUM(ET279:FH279)</f>
        <v>0</v>
      </c>
      <c r="ET279" s="58"/>
      <c r="EU279" s="58"/>
      <c r="EV279" s="58"/>
      <c r="EW279" s="58"/>
      <c r="EX279" s="58"/>
      <c r="EY279" s="58"/>
      <c r="EZ279" s="58"/>
      <c r="FA279" s="58"/>
      <c r="FB279" s="58"/>
      <c r="FC279" s="58"/>
      <c r="FD279" s="59"/>
      <c r="FE279" s="58"/>
      <c r="FF279" s="58"/>
      <c r="FG279" s="58"/>
      <c r="FH279" s="108"/>
      <c r="FI279" s="167">
        <f t="shared" ref="FI279:FI280" si="2424">SUM(FJ279:FX279)</f>
        <v>0</v>
      </c>
      <c r="FJ279" s="58"/>
      <c r="FK279" s="58"/>
      <c r="FL279" s="58"/>
      <c r="FM279" s="58"/>
      <c r="FN279" s="58"/>
      <c r="FO279" s="58"/>
      <c r="FP279" s="58"/>
      <c r="FQ279" s="58"/>
      <c r="FR279" s="58"/>
      <c r="FS279" s="58"/>
      <c r="FT279" s="59"/>
      <c r="FU279" s="58"/>
      <c r="FV279" s="58"/>
      <c r="FW279" s="58"/>
      <c r="FX279" s="108"/>
      <c r="FY279" s="167">
        <f t="shared" ref="FY279:FY280" si="2425">SUM(FZ279:GN279)</f>
        <v>0</v>
      </c>
      <c r="FZ279" s="58"/>
      <c r="GA279" s="58"/>
      <c r="GB279" s="58"/>
      <c r="GC279" s="58"/>
      <c r="GD279" s="58"/>
      <c r="GE279" s="58"/>
      <c r="GF279" s="58"/>
      <c r="GG279" s="58"/>
      <c r="GH279" s="58"/>
      <c r="GI279" s="58"/>
      <c r="GJ279" s="59"/>
      <c r="GK279" s="58"/>
      <c r="GL279" s="58"/>
      <c r="GM279" s="58"/>
      <c r="GN279" s="108"/>
      <c r="GO279" s="167">
        <f t="shared" ref="GO279:GO280" si="2426">SUM(GP279:HN279)</f>
        <v>0</v>
      </c>
      <c r="GP279" s="58"/>
      <c r="GQ279" s="58"/>
      <c r="GR279" s="58"/>
      <c r="GS279" s="58"/>
      <c r="GT279" s="58"/>
      <c r="GU279" s="58"/>
      <c r="GV279" s="58"/>
      <c r="GW279" s="58"/>
      <c r="GX279" s="58"/>
      <c r="GY279" s="58"/>
      <c r="GZ279" s="59"/>
      <c r="HA279" s="58"/>
      <c r="HB279" s="58"/>
      <c r="HC279" s="58"/>
      <c r="HD279" s="58"/>
      <c r="HE279" s="58"/>
      <c r="HF279" s="58"/>
      <c r="HG279" s="58"/>
      <c r="HH279" s="58"/>
      <c r="HI279" s="58"/>
      <c r="HJ279" s="58"/>
      <c r="HK279" s="58"/>
      <c r="HL279" s="58"/>
      <c r="HM279" s="58"/>
      <c r="HN279" s="108"/>
      <c r="HO279" s="170"/>
      <c r="HP279" s="171"/>
      <c r="HQ279" s="167">
        <f t="shared" ref="HQ279:HQ280" si="2427">SUM(HR279:IF279)</f>
        <v>0</v>
      </c>
      <c r="HR279" s="58"/>
      <c r="HS279" s="58"/>
      <c r="HT279" s="58"/>
      <c r="HU279" s="58"/>
      <c r="HV279" s="58"/>
      <c r="HW279" s="58"/>
      <c r="HX279" s="58"/>
      <c r="HY279" s="58"/>
      <c r="HZ279" s="58"/>
      <c r="IA279" s="58"/>
      <c r="IB279" s="59"/>
      <c r="IC279" s="58"/>
      <c r="ID279" s="58"/>
      <c r="IE279" s="58"/>
      <c r="IF279" s="108"/>
      <c r="IG279" s="167">
        <f t="shared" ref="IG279:IG280" si="2428">SUM(IH279:IV279)</f>
        <v>0</v>
      </c>
      <c r="IH279" s="58"/>
      <c r="II279" s="58"/>
      <c r="IJ279" s="58"/>
      <c r="IK279" s="58"/>
      <c r="IL279" s="58"/>
      <c r="IM279" s="58"/>
      <c r="IN279" s="58"/>
      <c r="IO279" s="58"/>
      <c r="IP279" s="58"/>
      <c r="IQ279" s="58"/>
      <c r="IR279" s="59"/>
      <c r="IS279" s="58"/>
      <c r="IT279" s="58"/>
      <c r="IU279" s="58"/>
      <c r="IV279" s="108"/>
      <c r="IW279" s="167">
        <f t="shared" ref="IW279:IW280" si="2429">SUM(IX279:JL279)</f>
        <v>0</v>
      </c>
      <c r="IX279" s="58"/>
      <c r="IY279" s="58"/>
      <c r="IZ279" s="58"/>
      <c r="JA279" s="58"/>
      <c r="JB279" s="58"/>
      <c r="JC279" s="58"/>
      <c r="JD279" s="58"/>
      <c r="JE279" s="58"/>
      <c r="JF279" s="58"/>
      <c r="JG279" s="58"/>
      <c r="JH279" s="59"/>
      <c r="JI279" s="58"/>
      <c r="JJ279" s="58"/>
      <c r="JK279" s="58"/>
      <c r="JL279" s="108"/>
      <c r="JM279" s="167">
        <f t="shared" ref="JM279:JM280" si="2430">SUM(JN279:KB279)</f>
        <v>0</v>
      </c>
      <c r="JN279" s="58"/>
      <c r="JO279" s="58"/>
      <c r="JP279" s="58"/>
      <c r="JQ279" s="58"/>
      <c r="JR279" s="58"/>
      <c r="JS279" s="58"/>
      <c r="JT279" s="58"/>
      <c r="JU279" s="58"/>
      <c r="JV279" s="58"/>
      <c r="JW279" s="58"/>
      <c r="JX279" s="59"/>
      <c r="JY279" s="58"/>
      <c r="JZ279" s="58"/>
      <c r="KA279" s="58"/>
      <c r="KB279" s="108"/>
      <c r="KC279" s="167">
        <f t="shared" ref="KC279:KC280" si="2431">SUM(KD279:LB279)</f>
        <v>0</v>
      </c>
      <c r="KD279" s="58"/>
      <c r="KE279" s="58"/>
      <c r="KF279" s="58"/>
      <c r="KG279" s="58"/>
      <c r="KH279" s="58"/>
      <c r="KI279" s="58"/>
      <c r="KJ279" s="58"/>
      <c r="KK279" s="58"/>
      <c r="KL279" s="58"/>
      <c r="KM279" s="58"/>
      <c r="KN279" s="59"/>
      <c r="KO279" s="58"/>
      <c r="KP279" s="58"/>
      <c r="KQ279" s="58"/>
      <c r="KR279" s="58"/>
      <c r="KS279" s="58"/>
      <c r="KT279" s="58"/>
      <c r="KU279" s="58"/>
      <c r="KV279" s="58"/>
      <c r="KW279" s="58"/>
      <c r="KX279" s="58"/>
      <c r="KY279" s="58"/>
      <c r="KZ279" s="58"/>
      <c r="LA279" s="58"/>
      <c r="LB279" s="108"/>
      <c r="LC279" s="171"/>
      <c r="LD279" s="167">
        <f t="shared" ref="LD279:LD280" si="2432">SUM(LE279:LS279)</f>
        <v>0</v>
      </c>
      <c r="LE279" s="58"/>
      <c r="LF279" s="58"/>
      <c r="LG279" s="58"/>
      <c r="LH279" s="58"/>
      <c r="LI279" s="58"/>
      <c r="LJ279" s="58"/>
      <c r="LK279" s="58"/>
      <c r="LL279" s="58"/>
      <c r="LM279" s="58"/>
      <c r="LN279" s="58"/>
      <c r="LO279" s="59"/>
      <c r="LP279" s="58"/>
      <c r="LQ279" s="58"/>
      <c r="LR279" s="58"/>
      <c r="LS279" s="108"/>
      <c r="LT279" s="167">
        <f t="shared" ref="LT279:LT280" si="2433">SUM(LU279:MI279)</f>
        <v>0</v>
      </c>
      <c r="LU279" s="58"/>
      <c r="LV279" s="58"/>
      <c r="LW279" s="58"/>
      <c r="LX279" s="58"/>
      <c r="LY279" s="58"/>
      <c r="LZ279" s="58"/>
      <c r="MA279" s="58"/>
      <c r="MB279" s="58"/>
      <c r="MC279" s="58"/>
      <c r="MD279" s="58"/>
      <c r="ME279" s="59"/>
      <c r="MF279" s="58"/>
      <c r="MG279" s="58"/>
      <c r="MH279" s="58"/>
      <c r="MI279" s="108"/>
      <c r="MJ279" s="167">
        <f t="shared" ref="MJ279:MJ280" si="2434">SUM(MK279:MY279)</f>
        <v>0</v>
      </c>
      <c r="MK279" s="58"/>
      <c r="ML279" s="58"/>
      <c r="MM279" s="58"/>
      <c r="MN279" s="58"/>
      <c r="MO279" s="58"/>
      <c r="MP279" s="58"/>
      <c r="MQ279" s="58"/>
      <c r="MR279" s="58"/>
      <c r="MS279" s="58"/>
      <c r="MT279" s="58"/>
      <c r="MU279" s="59"/>
      <c r="MV279" s="58"/>
      <c r="MW279" s="58"/>
      <c r="MX279" s="58"/>
      <c r="MY279" s="108"/>
      <c r="MZ279" s="167">
        <f t="shared" ref="MZ279:MZ280" si="2435">SUM(NA279:NO279)</f>
        <v>0</v>
      </c>
      <c r="NA279" s="58"/>
      <c r="NB279" s="58"/>
      <c r="NC279" s="58"/>
      <c r="ND279" s="58"/>
      <c r="NE279" s="58"/>
      <c r="NF279" s="58"/>
      <c r="NG279" s="58"/>
      <c r="NH279" s="58"/>
      <c r="NI279" s="58"/>
      <c r="NJ279" s="58"/>
      <c r="NK279" s="59"/>
      <c r="NL279" s="58"/>
      <c r="NM279" s="58"/>
      <c r="NN279" s="58"/>
      <c r="NO279" s="108"/>
      <c r="NP279" s="167">
        <f t="shared" ref="NP279:NP280" si="2436">SUM(NQ279:OE279)</f>
        <v>0</v>
      </c>
      <c r="NQ279" s="58"/>
      <c r="NR279" s="58"/>
      <c r="NS279" s="58"/>
      <c r="NT279" s="58"/>
      <c r="NU279" s="58"/>
      <c r="NV279" s="58"/>
      <c r="NW279" s="58"/>
      <c r="NX279" s="58"/>
      <c r="NY279" s="58"/>
      <c r="NZ279" s="58"/>
      <c r="OA279" s="59"/>
      <c r="OB279" s="58"/>
      <c r="OC279" s="58"/>
      <c r="OD279" s="58"/>
      <c r="OE279" s="108"/>
      <c r="OF279" s="167">
        <f t="shared" ref="OF279:OF280" si="2437">SUM(OG279:OU279)</f>
        <v>0</v>
      </c>
      <c r="OG279" s="58"/>
      <c r="OH279" s="58"/>
      <c r="OI279" s="58"/>
      <c r="OJ279" s="58"/>
      <c r="OK279" s="58"/>
      <c r="OL279" s="58"/>
      <c r="OM279" s="58"/>
      <c r="ON279" s="58"/>
      <c r="OO279" s="58"/>
      <c r="OP279" s="58"/>
      <c r="OQ279" s="59"/>
      <c r="OR279" s="58"/>
      <c r="OS279" s="58"/>
      <c r="OT279" s="58"/>
      <c r="OU279" s="108"/>
      <c r="OV279" s="167">
        <f t="shared" ref="OV279:OV280" si="2438">SUM(OW279:PK279)</f>
        <v>0</v>
      </c>
      <c r="OW279" s="58"/>
      <c r="OX279" s="58"/>
      <c r="OY279" s="58"/>
      <c r="OZ279" s="58"/>
      <c r="PA279" s="58"/>
      <c r="PB279" s="58"/>
      <c r="PC279" s="58"/>
      <c r="PD279" s="58"/>
      <c r="PE279" s="58"/>
      <c r="PF279" s="58"/>
      <c r="PG279" s="59"/>
      <c r="PH279" s="58"/>
      <c r="PI279" s="58"/>
      <c r="PJ279" s="58"/>
      <c r="PK279" s="108"/>
      <c r="PL279" s="167">
        <f t="shared" ref="PL279:PL280" si="2439">SUM(PM279:QA279)</f>
        <v>0</v>
      </c>
      <c r="PM279" s="58"/>
      <c r="PN279" s="58"/>
      <c r="PO279" s="58"/>
      <c r="PP279" s="58"/>
      <c r="PQ279" s="58"/>
      <c r="PR279" s="58"/>
      <c r="PS279" s="58"/>
      <c r="PT279" s="58"/>
      <c r="PU279" s="58"/>
      <c r="PV279" s="58"/>
      <c r="PW279" s="59"/>
      <c r="PX279" s="58"/>
      <c r="PY279" s="58"/>
      <c r="PZ279" s="58"/>
      <c r="QA279" s="108"/>
      <c r="QB279" s="167">
        <f t="shared" ref="QB279:QB280" si="2440">SUM(QC279:QQ279)</f>
        <v>0</v>
      </c>
      <c r="QC279" s="58"/>
      <c r="QD279" s="58"/>
      <c r="QE279" s="58"/>
      <c r="QF279" s="58"/>
      <c r="QG279" s="58"/>
      <c r="QH279" s="58"/>
      <c r="QI279" s="58"/>
      <c r="QJ279" s="58"/>
      <c r="QK279" s="58"/>
      <c r="QL279" s="58"/>
      <c r="QM279" s="59"/>
      <c r="QN279" s="58"/>
      <c r="QO279" s="58"/>
      <c r="QP279" s="58"/>
      <c r="QQ279" s="108"/>
      <c r="QR279" s="167">
        <f t="shared" ref="QR279:QR280" si="2441">SUM(QS279:RQ279)</f>
        <v>0</v>
      </c>
      <c r="QS279" s="58"/>
      <c r="QT279" s="58"/>
      <c r="QU279" s="58"/>
      <c r="QV279" s="58"/>
      <c r="QW279" s="58"/>
      <c r="QX279" s="58"/>
      <c r="QY279" s="58"/>
      <c r="QZ279" s="58"/>
      <c r="RA279" s="58"/>
      <c r="RB279" s="58"/>
      <c r="RC279" s="59"/>
      <c r="RD279" s="58"/>
      <c r="RE279" s="58"/>
      <c r="RF279" s="58"/>
      <c r="RG279" s="58"/>
      <c r="RH279" s="58"/>
      <c r="RI279" s="58"/>
      <c r="RJ279" s="58"/>
      <c r="RK279" s="58"/>
      <c r="RL279" s="58"/>
      <c r="RM279" s="58"/>
      <c r="RN279" s="58"/>
      <c r="RO279" s="58"/>
      <c r="RP279" s="58"/>
      <c r="RQ279" s="108"/>
      <c r="RR279" s="171"/>
      <c r="RS279" s="167">
        <f t="shared" ref="RS279:RS280" si="2442">SUM(RT279:SH279)</f>
        <v>0</v>
      </c>
      <c r="RT279" s="58"/>
      <c r="RU279" s="58"/>
      <c r="RV279" s="58"/>
      <c r="RW279" s="58"/>
      <c r="RX279" s="58"/>
      <c r="RY279" s="58"/>
      <c r="RZ279" s="58"/>
      <c r="SA279" s="58"/>
      <c r="SB279" s="58"/>
      <c r="SC279" s="58"/>
      <c r="SD279" s="59"/>
      <c r="SE279" s="58"/>
      <c r="SF279" s="58"/>
      <c r="SG279" s="58"/>
      <c r="SH279" s="108"/>
      <c r="SI279" s="167">
        <f t="shared" ref="SI279:SI280" si="2443">SUM(SJ279:SX279)</f>
        <v>0</v>
      </c>
      <c r="SJ279" s="58"/>
      <c r="SK279" s="58"/>
      <c r="SL279" s="58"/>
      <c r="SM279" s="58"/>
      <c r="SN279" s="58"/>
      <c r="SO279" s="58"/>
      <c r="SP279" s="58"/>
      <c r="SQ279" s="58"/>
      <c r="SR279" s="58"/>
      <c r="SS279" s="58"/>
      <c r="ST279" s="59"/>
      <c r="SU279" s="58"/>
      <c r="SV279" s="58"/>
      <c r="SW279" s="58"/>
      <c r="SX279" s="108"/>
      <c r="SY279" s="167">
        <f t="shared" ref="SY279:SY280" si="2444">SUM(SZ279:TN279)</f>
        <v>0</v>
      </c>
      <c r="SZ279" s="58"/>
      <c r="TA279" s="58"/>
      <c r="TB279" s="58"/>
      <c r="TC279" s="58"/>
      <c r="TD279" s="58"/>
      <c r="TE279" s="58"/>
      <c r="TF279" s="58"/>
      <c r="TG279" s="58"/>
      <c r="TH279" s="58"/>
      <c r="TI279" s="58"/>
      <c r="TJ279" s="59"/>
      <c r="TK279" s="58"/>
      <c r="TL279" s="58"/>
      <c r="TM279" s="58"/>
      <c r="TN279" s="108"/>
      <c r="TO279" s="167">
        <f t="shared" ref="TO279:TO280" si="2445">SUM(TP279:UD279)</f>
        <v>0</v>
      </c>
      <c r="TP279" s="58"/>
      <c r="TQ279" s="58"/>
      <c r="TR279" s="58"/>
      <c r="TS279" s="58"/>
      <c r="TT279" s="58"/>
      <c r="TU279" s="58"/>
      <c r="TV279" s="58"/>
      <c r="TW279" s="58"/>
      <c r="TX279" s="58"/>
      <c r="TY279" s="58"/>
      <c r="TZ279" s="59"/>
      <c r="UA279" s="58"/>
      <c r="UB279" s="58"/>
      <c r="UC279" s="58"/>
      <c r="UD279" s="108"/>
      <c r="UE279" s="167">
        <f t="shared" ref="UE279:UE280" si="2446">SUM(UF279:VD279)</f>
        <v>0</v>
      </c>
      <c r="UF279" s="58"/>
      <c r="UG279" s="58"/>
      <c r="UH279" s="58"/>
      <c r="UI279" s="58"/>
      <c r="UJ279" s="58"/>
      <c r="UK279" s="58"/>
      <c r="UL279" s="58"/>
      <c r="UM279" s="58"/>
      <c r="UN279" s="58"/>
      <c r="UO279" s="58"/>
      <c r="UP279" s="59"/>
      <c r="UQ279" s="58"/>
      <c r="UR279" s="58"/>
      <c r="US279" s="58"/>
      <c r="UT279" s="58"/>
      <c r="UU279" s="58"/>
      <c r="UV279" s="58"/>
      <c r="UW279" s="58"/>
      <c r="UX279" s="58"/>
      <c r="UY279" s="58"/>
      <c r="UZ279" s="58"/>
      <c r="VA279" s="58"/>
      <c r="VB279" s="58"/>
      <c r="VC279" s="58"/>
      <c r="VD279" s="108"/>
      <c r="VE279" s="9" t="str">
        <f t="shared" si="2267"/>
        <v>-</v>
      </c>
    </row>
    <row r="280" spans="1:577" ht="20.149999999999999" customHeight="1">
      <c r="A280" s="27"/>
      <c r="B280" s="27"/>
      <c r="C280" s="22">
        <v>65072</v>
      </c>
      <c r="D280" s="23" t="s">
        <v>258</v>
      </c>
      <c r="E280" s="191">
        <f>SUM(F280:I280)</f>
        <v>0</v>
      </c>
      <c r="F280" s="192"/>
      <c r="G280" s="192"/>
      <c r="H280" s="193"/>
      <c r="I280" s="227"/>
      <c r="J280" s="239">
        <f t="shared" si="2415"/>
        <v>0</v>
      </c>
      <c r="K280" s="59"/>
      <c r="L280" s="58"/>
      <c r="M280" s="58"/>
      <c r="N280" s="58"/>
      <c r="O280" s="58"/>
      <c r="P280" s="58"/>
      <c r="Q280" s="58"/>
      <c r="R280" s="58"/>
      <c r="S280" s="58"/>
      <c r="T280" s="58"/>
      <c r="U280" s="59"/>
      <c r="V280" s="58"/>
      <c r="W280" s="58"/>
      <c r="X280" s="58"/>
      <c r="Y280" s="108"/>
      <c r="Z280" s="167">
        <f t="shared" si="2416"/>
        <v>0</v>
      </c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9"/>
      <c r="AL280" s="58"/>
      <c r="AM280" s="58"/>
      <c r="AN280" s="58"/>
      <c r="AO280" s="108"/>
      <c r="AP280" s="167">
        <f t="shared" si="2417"/>
        <v>0</v>
      </c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9"/>
      <c r="BB280" s="58"/>
      <c r="BC280" s="58"/>
      <c r="BD280" s="58"/>
      <c r="BE280" s="108"/>
      <c r="BF280" s="167">
        <f t="shared" si="2418"/>
        <v>0</v>
      </c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9"/>
      <c r="BR280" s="58"/>
      <c r="BS280" s="58"/>
      <c r="BT280" s="58"/>
      <c r="BU280" s="108"/>
      <c r="BV280" s="167">
        <f t="shared" si="2419"/>
        <v>0</v>
      </c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9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58"/>
      <c r="CU280" s="108"/>
      <c r="CV280" s="171"/>
      <c r="CW280" s="167">
        <f t="shared" si="2420"/>
        <v>0</v>
      </c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9"/>
      <c r="DI280" s="58"/>
      <c r="DJ280" s="58"/>
      <c r="DK280" s="58"/>
      <c r="DL280" s="108"/>
      <c r="DM280" s="167">
        <f t="shared" si="2421"/>
        <v>0</v>
      </c>
      <c r="DN280" s="58"/>
      <c r="DO280" s="58"/>
      <c r="DP280" s="58"/>
      <c r="DQ280" s="58"/>
      <c r="DR280" s="58"/>
      <c r="DS280" s="58"/>
      <c r="DT280" s="58"/>
      <c r="DU280" s="58"/>
      <c r="DV280" s="58"/>
      <c r="DW280" s="58"/>
      <c r="DX280" s="59"/>
      <c r="DY280" s="58"/>
      <c r="DZ280" s="58"/>
      <c r="EA280" s="58"/>
      <c r="EB280" s="108"/>
      <c r="EC280" s="167">
        <f t="shared" si="2422"/>
        <v>0</v>
      </c>
      <c r="ED280" s="58"/>
      <c r="EE280" s="58"/>
      <c r="EF280" s="58"/>
      <c r="EG280" s="58"/>
      <c r="EH280" s="58"/>
      <c r="EI280" s="58"/>
      <c r="EJ280" s="58"/>
      <c r="EK280" s="58"/>
      <c r="EL280" s="58"/>
      <c r="EM280" s="58"/>
      <c r="EN280" s="59"/>
      <c r="EO280" s="58"/>
      <c r="EP280" s="58"/>
      <c r="EQ280" s="58"/>
      <c r="ER280" s="108"/>
      <c r="ES280" s="167">
        <f t="shared" si="2423"/>
        <v>0</v>
      </c>
      <c r="ET280" s="58"/>
      <c r="EU280" s="58"/>
      <c r="EV280" s="58"/>
      <c r="EW280" s="58"/>
      <c r="EX280" s="58"/>
      <c r="EY280" s="58"/>
      <c r="EZ280" s="58"/>
      <c r="FA280" s="58"/>
      <c r="FB280" s="58"/>
      <c r="FC280" s="58"/>
      <c r="FD280" s="59"/>
      <c r="FE280" s="58"/>
      <c r="FF280" s="58"/>
      <c r="FG280" s="58"/>
      <c r="FH280" s="108"/>
      <c r="FI280" s="167">
        <f t="shared" si="2424"/>
        <v>0</v>
      </c>
      <c r="FJ280" s="58"/>
      <c r="FK280" s="58"/>
      <c r="FL280" s="58"/>
      <c r="FM280" s="58"/>
      <c r="FN280" s="58"/>
      <c r="FO280" s="58"/>
      <c r="FP280" s="58"/>
      <c r="FQ280" s="58"/>
      <c r="FR280" s="58"/>
      <c r="FS280" s="58"/>
      <c r="FT280" s="59"/>
      <c r="FU280" s="58"/>
      <c r="FV280" s="58"/>
      <c r="FW280" s="58"/>
      <c r="FX280" s="108"/>
      <c r="FY280" s="167">
        <f t="shared" si="2425"/>
        <v>0</v>
      </c>
      <c r="FZ280" s="58"/>
      <c r="GA280" s="58"/>
      <c r="GB280" s="58"/>
      <c r="GC280" s="58"/>
      <c r="GD280" s="58"/>
      <c r="GE280" s="58"/>
      <c r="GF280" s="58"/>
      <c r="GG280" s="58"/>
      <c r="GH280" s="58"/>
      <c r="GI280" s="58"/>
      <c r="GJ280" s="59"/>
      <c r="GK280" s="58"/>
      <c r="GL280" s="58"/>
      <c r="GM280" s="58"/>
      <c r="GN280" s="108"/>
      <c r="GO280" s="167">
        <f t="shared" si="2426"/>
        <v>0</v>
      </c>
      <c r="GP280" s="58"/>
      <c r="GQ280" s="58"/>
      <c r="GR280" s="58"/>
      <c r="GS280" s="58"/>
      <c r="GT280" s="58"/>
      <c r="GU280" s="58"/>
      <c r="GV280" s="58"/>
      <c r="GW280" s="58"/>
      <c r="GX280" s="58"/>
      <c r="GY280" s="58"/>
      <c r="GZ280" s="59"/>
      <c r="HA280" s="58"/>
      <c r="HB280" s="58"/>
      <c r="HC280" s="58"/>
      <c r="HD280" s="58"/>
      <c r="HE280" s="58"/>
      <c r="HF280" s="58"/>
      <c r="HG280" s="58"/>
      <c r="HH280" s="58"/>
      <c r="HI280" s="58"/>
      <c r="HJ280" s="58"/>
      <c r="HK280" s="58"/>
      <c r="HL280" s="58"/>
      <c r="HM280" s="58"/>
      <c r="HN280" s="108"/>
      <c r="HO280" s="170"/>
      <c r="HP280" s="171"/>
      <c r="HQ280" s="167">
        <f t="shared" si="2427"/>
        <v>0</v>
      </c>
      <c r="HR280" s="58"/>
      <c r="HS280" s="58"/>
      <c r="HT280" s="58"/>
      <c r="HU280" s="58"/>
      <c r="HV280" s="58"/>
      <c r="HW280" s="58"/>
      <c r="HX280" s="58"/>
      <c r="HY280" s="58"/>
      <c r="HZ280" s="58"/>
      <c r="IA280" s="58"/>
      <c r="IB280" s="59"/>
      <c r="IC280" s="58"/>
      <c r="ID280" s="58"/>
      <c r="IE280" s="58"/>
      <c r="IF280" s="108"/>
      <c r="IG280" s="167">
        <f t="shared" si="2428"/>
        <v>0</v>
      </c>
      <c r="IH280" s="58"/>
      <c r="II280" s="58"/>
      <c r="IJ280" s="58"/>
      <c r="IK280" s="58"/>
      <c r="IL280" s="58"/>
      <c r="IM280" s="58"/>
      <c r="IN280" s="58"/>
      <c r="IO280" s="58"/>
      <c r="IP280" s="58"/>
      <c r="IQ280" s="58"/>
      <c r="IR280" s="59"/>
      <c r="IS280" s="58"/>
      <c r="IT280" s="58"/>
      <c r="IU280" s="58"/>
      <c r="IV280" s="108"/>
      <c r="IW280" s="167">
        <f t="shared" si="2429"/>
        <v>0</v>
      </c>
      <c r="IX280" s="58"/>
      <c r="IY280" s="58"/>
      <c r="IZ280" s="58"/>
      <c r="JA280" s="58"/>
      <c r="JB280" s="58"/>
      <c r="JC280" s="58"/>
      <c r="JD280" s="58"/>
      <c r="JE280" s="58"/>
      <c r="JF280" s="58"/>
      <c r="JG280" s="58"/>
      <c r="JH280" s="59"/>
      <c r="JI280" s="58"/>
      <c r="JJ280" s="58"/>
      <c r="JK280" s="58"/>
      <c r="JL280" s="108"/>
      <c r="JM280" s="167">
        <f t="shared" si="2430"/>
        <v>0</v>
      </c>
      <c r="JN280" s="58"/>
      <c r="JO280" s="58"/>
      <c r="JP280" s="58"/>
      <c r="JQ280" s="58"/>
      <c r="JR280" s="58"/>
      <c r="JS280" s="58"/>
      <c r="JT280" s="58"/>
      <c r="JU280" s="58"/>
      <c r="JV280" s="58"/>
      <c r="JW280" s="58"/>
      <c r="JX280" s="59"/>
      <c r="JY280" s="58"/>
      <c r="JZ280" s="58"/>
      <c r="KA280" s="58"/>
      <c r="KB280" s="108"/>
      <c r="KC280" s="167">
        <f t="shared" si="2431"/>
        <v>0</v>
      </c>
      <c r="KD280" s="58"/>
      <c r="KE280" s="58"/>
      <c r="KF280" s="58"/>
      <c r="KG280" s="58"/>
      <c r="KH280" s="58"/>
      <c r="KI280" s="58"/>
      <c r="KJ280" s="58"/>
      <c r="KK280" s="58"/>
      <c r="KL280" s="58"/>
      <c r="KM280" s="58"/>
      <c r="KN280" s="59"/>
      <c r="KO280" s="58"/>
      <c r="KP280" s="58"/>
      <c r="KQ280" s="58"/>
      <c r="KR280" s="58"/>
      <c r="KS280" s="58"/>
      <c r="KT280" s="58"/>
      <c r="KU280" s="58"/>
      <c r="KV280" s="58"/>
      <c r="KW280" s="58"/>
      <c r="KX280" s="58"/>
      <c r="KY280" s="58"/>
      <c r="KZ280" s="58"/>
      <c r="LA280" s="58"/>
      <c r="LB280" s="108"/>
      <c r="LC280" s="171"/>
      <c r="LD280" s="167">
        <f t="shared" si="2432"/>
        <v>0</v>
      </c>
      <c r="LE280" s="58"/>
      <c r="LF280" s="58"/>
      <c r="LG280" s="58"/>
      <c r="LH280" s="58"/>
      <c r="LI280" s="58"/>
      <c r="LJ280" s="58"/>
      <c r="LK280" s="58"/>
      <c r="LL280" s="58"/>
      <c r="LM280" s="58"/>
      <c r="LN280" s="58"/>
      <c r="LO280" s="59"/>
      <c r="LP280" s="58"/>
      <c r="LQ280" s="58"/>
      <c r="LR280" s="58"/>
      <c r="LS280" s="108"/>
      <c r="LT280" s="167">
        <f t="shared" si="2433"/>
        <v>0</v>
      </c>
      <c r="LU280" s="58"/>
      <c r="LV280" s="58"/>
      <c r="LW280" s="58"/>
      <c r="LX280" s="58"/>
      <c r="LY280" s="58"/>
      <c r="LZ280" s="58"/>
      <c r="MA280" s="58"/>
      <c r="MB280" s="58"/>
      <c r="MC280" s="58"/>
      <c r="MD280" s="58"/>
      <c r="ME280" s="59"/>
      <c r="MF280" s="58"/>
      <c r="MG280" s="58"/>
      <c r="MH280" s="58"/>
      <c r="MI280" s="108"/>
      <c r="MJ280" s="167">
        <f t="shared" si="2434"/>
        <v>0</v>
      </c>
      <c r="MK280" s="58"/>
      <c r="ML280" s="58"/>
      <c r="MM280" s="58"/>
      <c r="MN280" s="58"/>
      <c r="MO280" s="58"/>
      <c r="MP280" s="58"/>
      <c r="MQ280" s="58"/>
      <c r="MR280" s="58"/>
      <c r="MS280" s="58"/>
      <c r="MT280" s="58"/>
      <c r="MU280" s="59"/>
      <c r="MV280" s="58"/>
      <c r="MW280" s="58"/>
      <c r="MX280" s="58"/>
      <c r="MY280" s="108"/>
      <c r="MZ280" s="167">
        <f t="shared" si="2435"/>
        <v>0</v>
      </c>
      <c r="NA280" s="58"/>
      <c r="NB280" s="58"/>
      <c r="NC280" s="58"/>
      <c r="ND280" s="58"/>
      <c r="NE280" s="58"/>
      <c r="NF280" s="58"/>
      <c r="NG280" s="58"/>
      <c r="NH280" s="58"/>
      <c r="NI280" s="58"/>
      <c r="NJ280" s="58"/>
      <c r="NK280" s="59"/>
      <c r="NL280" s="58"/>
      <c r="NM280" s="58"/>
      <c r="NN280" s="58"/>
      <c r="NO280" s="108"/>
      <c r="NP280" s="167">
        <f t="shared" si="2436"/>
        <v>0</v>
      </c>
      <c r="NQ280" s="58"/>
      <c r="NR280" s="58"/>
      <c r="NS280" s="58"/>
      <c r="NT280" s="58"/>
      <c r="NU280" s="58"/>
      <c r="NV280" s="58"/>
      <c r="NW280" s="58"/>
      <c r="NX280" s="58"/>
      <c r="NY280" s="58"/>
      <c r="NZ280" s="58"/>
      <c r="OA280" s="59"/>
      <c r="OB280" s="58"/>
      <c r="OC280" s="58"/>
      <c r="OD280" s="58"/>
      <c r="OE280" s="108"/>
      <c r="OF280" s="167">
        <f t="shared" si="2437"/>
        <v>0</v>
      </c>
      <c r="OG280" s="58"/>
      <c r="OH280" s="58"/>
      <c r="OI280" s="58"/>
      <c r="OJ280" s="58"/>
      <c r="OK280" s="58"/>
      <c r="OL280" s="58"/>
      <c r="OM280" s="58"/>
      <c r="ON280" s="58"/>
      <c r="OO280" s="58"/>
      <c r="OP280" s="58"/>
      <c r="OQ280" s="59"/>
      <c r="OR280" s="58"/>
      <c r="OS280" s="58"/>
      <c r="OT280" s="58"/>
      <c r="OU280" s="108"/>
      <c r="OV280" s="167">
        <f t="shared" si="2438"/>
        <v>0</v>
      </c>
      <c r="OW280" s="58"/>
      <c r="OX280" s="58"/>
      <c r="OY280" s="58"/>
      <c r="OZ280" s="58"/>
      <c r="PA280" s="58"/>
      <c r="PB280" s="58"/>
      <c r="PC280" s="58"/>
      <c r="PD280" s="58"/>
      <c r="PE280" s="58"/>
      <c r="PF280" s="58"/>
      <c r="PG280" s="59"/>
      <c r="PH280" s="58"/>
      <c r="PI280" s="58"/>
      <c r="PJ280" s="58"/>
      <c r="PK280" s="108"/>
      <c r="PL280" s="167">
        <f t="shared" si="2439"/>
        <v>0</v>
      </c>
      <c r="PM280" s="58"/>
      <c r="PN280" s="58"/>
      <c r="PO280" s="58"/>
      <c r="PP280" s="58"/>
      <c r="PQ280" s="58"/>
      <c r="PR280" s="58"/>
      <c r="PS280" s="58"/>
      <c r="PT280" s="58"/>
      <c r="PU280" s="58"/>
      <c r="PV280" s="58"/>
      <c r="PW280" s="59"/>
      <c r="PX280" s="58"/>
      <c r="PY280" s="58"/>
      <c r="PZ280" s="58"/>
      <c r="QA280" s="108"/>
      <c r="QB280" s="167">
        <f t="shared" si="2440"/>
        <v>0</v>
      </c>
      <c r="QC280" s="58"/>
      <c r="QD280" s="58"/>
      <c r="QE280" s="58"/>
      <c r="QF280" s="58"/>
      <c r="QG280" s="58"/>
      <c r="QH280" s="58"/>
      <c r="QI280" s="58"/>
      <c r="QJ280" s="58"/>
      <c r="QK280" s="58"/>
      <c r="QL280" s="58"/>
      <c r="QM280" s="59"/>
      <c r="QN280" s="58"/>
      <c r="QO280" s="58"/>
      <c r="QP280" s="58"/>
      <c r="QQ280" s="108"/>
      <c r="QR280" s="167">
        <f t="shared" si="2441"/>
        <v>0</v>
      </c>
      <c r="QS280" s="58"/>
      <c r="QT280" s="58"/>
      <c r="QU280" s="58"/>
      <c r="QV280" s="58"/>
      <c r="QW280" s="58"/>
      <c r="QX280" s="58"/>
      <c r="QY280" s="58"/>
      <c r="QZ280" s="58"/>
      <c r="RA280" s="58"/>
      <c r="RB280" s="58"/>
      <c r="RC280" s="59"/>
      <c r="RD280" s="58"/>
      <c r="RE280" s="58"/>
      <c r="RF280" s="58"/>
      <c r="RG280" s="58"/>
      <c r="RH280" s="58"/>
      <c r="RI280" s="58"/>
      <c r="RJ280" s="58"/>
      <c r="RK280" s="58"/>
      <c r="RL280" s="58"/>
      <c r="RM280" s="58"/>
      <c r="RN280" s="58"/>
      <c r="RO280" s="58"/>
      <c r="RP280" s="58"/>
      <c r="RQ280" s="108"/>
      <c r="RR280" s="171"/>
      <c r="RS280" s="167">
        <f t="shared" si="2442"/>
        <v>0</v>
      </c>
      <c r="RT280" s="58"/>
      <c r="RU280" s="58"/>
      <c r="RV280" s="58"/>
      <c r="RW280" s="58"/>
      <c r="RX280" s="58"/>
      <c r="RY280" s="58"/>
      <c r="RZ280" s="58"/>
      <c r="SA280" s="58"/>
      <c r="SB280" s="58"/>
      <c r="SC280" s="58"/>
      <c r="SD280" s="59"/>
      <c r="SE280" s="58"/>
      <c r="SF280" s="58"/>
      <c r="SG280" s="58"/>
      <c r="SH280" s="108"/>
      <c r="SI280" s="167">
        <f t="shared" si="2443"/>
        <v>0</v>
      </c>
      <c r="SJ280" s="58"/>
      <c r="SK280" s="58"/>
      <c r="SL280" s="58"/>
      <c r="SM280" s="58"/>
      <c r="SN280" s="58"/>
      <c r="SO280" s="58"/>
      <c r="SP280" s="58"/>
      <c r="SQ280" s="58"/>
      <c r="SR280" s="58"/>
      <c r="SS280" s="58"/>
      <c r="ST280" s="59"/>
      <c r="SU280" s="58"/>
      <c r="SV280" s="58"/>
      <c r="SW280" s="58"/>
      <c r="SX280" s="108"/>
      <c r="SY280" s="167">
        <f t="shared" si="2444"/>
        <v>0</v>
      </c>
      <c r="SZ280" s="58"/>
      <c r="TA280" s="58"/>
      <c r="TB280" s="58"/>
      <c r="TC280" s="58"/>
      <c r="TD280" s="58"/>
      <c r="TE280" s="58"/>
      <c r="TF280" s="58"/>
      <c r="TG280" s="58"/>
      <c r="TH280" s="58"/>
      <c r="TI280" s="58"/>
      <c r="TJ280" s="59"/>
      <c r="TK280" s="58"/>
      <c r="TL280" s="58"/>
      <c r="TM280" s="58"/>
      <c r="TN280" s="108"/>
      <c r="TO280" s="167">
        <f t="shared" si="2445"/>
        <v>0</v>
      </c>
      <c r="TP280" s="58"/>
      <c r="TQ280" s="58"/>
      <c r="TR280" s="58"/>
      <c r="TS280" s="58"/>
      <c r="TT280" s="58"/>
      <c r="TU280" s="58"/>
      <c r="TV280" s="58"/>
      <c r="TW280" s="58"/>
      <c r="TX280" s="58"/>
      <c r="TY280" s="58"/>
      <c r="TZ280" s="59"/>
      <c r="UA280" s="58"/>
      <c r="UB280" s="58"/>
      <c r="UC280" s="58"/>
      <c r="UD280" s="108"/>
      <c r="UE280" s="167">
        <f t="shared" si="2446"/>
        <v>0</v>
      </c>
      <c r="UF280" s="58"/>
      <c r="UG280" s="58"/>
      <c r="UH280" s="58"/>
      <c r="UI280" s="58"/>
      <c r="UJ280" s="58"/>
      <c r="UK280" s="58"/>
      <c r="UL280" s="58"/>
      <c r="UM280" s="58"/>
      <c r="UN280" s="58"/>
      <c r="UO280" s="58"/>
      <c r="UP280" s="59"/>
      <c r="UQ280" s="58"/>
      <c r="UR280" s="58"/>
      <c r="US280" s="58"/>
      <c r="UT280" s="58"/>
      <c r="UU280" s="58"/>
      <c r="UV280" s="58"/>
      <c r="UW280" s="58"/>
      <c r="UX280" s="58"/>
      <c r="UY280" s="58"/>
      <c r="UZ280" s="58"/>
      <c r="VA280" s="58"/>
      <c r="VB280" s="58"/>
      <c r="VC280" s="58"/>
      <c r="VD280" s="108"/>
      <c r="VE280" s="9" t="str">
        <f t="shared" si="2267"/>
        <v>-</v>
      </c>
    </row>
    <row r="281" spans="1:577" ht="20.149999999999999" customHeight="1">
      <c r="A281" s="27"/>
      <c r="B281" s="18">
        <v>6508</v>
      </c>
      <c r="C281" s="18"/>
      <c r="D281" s="19" t="s">
        <v>259</v>
      </c>
      <c r="E281" s="200">
        <f t="shared" ref="E281:BP281" si="2447">SUM(E282:E283)</f>
        <v>0</v>
      </c>
      <c r="F281" s="201">
        <f t="shared" si="2447"/>
        <v>0</v>
      </c>
      <c r="G281" s="201">
        <f t="shared" si="2447"/>
        <v>0</v>
      </c>
      <c r="H281" s="202">
        <f t="shared" si="2447"/>
        <v>0</v>
      </c>
      <c r="I281" s="230">
        <f t="shared" si="2447"/>
        <v>0</v>
      </c>
      <c r="J281" s="201">
        <f t="shared" si="2447"/>
        <v>0</v>
      </c>
      <c r="K281" s="65">
        <f t="shared" si="2447"/>
        <v>0</v>
      </c>
      <c r="L281" s="64">
        <f t="shared" si="2447"/>
        <v>0</v>
      </c>
      <c r="M281" s="64">
        <f t="shared" si="2447"/>
        <v>0</v>
      </c>
      <c r="N281" s="64">
        <f t="shared" si="2447"/>
        <v>0</v>
      </c>
      <c r="O281" s="64">
        <f t="shared" si="2447"/>
        <v>0</v>
      </c>
      <c r="P281" s="64">
        <f t="shared" si="2447"/>
        <v>0</v>
      </c>
      <c r="Q281" s="64">
        <f t="shared" si="2447"/>
        <v>0</v>
      </c>
      <c r="R281" s="64">
        <f t="shared" si="2447"/>
        <v>0</v>
      </c>
      <c r="S281" s="64">
        <f t="shared" si="2447"/>
        <v>0</v>
      </c>
      <c r="T281" s="64">
        <f t="shared" si="2447"/>
        <v>0</v>
      </c>
      <c r="U281" s="65">
        <f t="shared" si="2447"/>
        <v>0</v>
      </c>
      <c r="V281" s="64">
        <f t="shared" si="2447"/>
        <v>0</v>
      </c>
      <c r="W281" s="64">
        <f t="shared" si="2447"/>
        <v>0</v>
      </c>
      <c r="X281" s="64">
        <f t="shared" si="2447"/>
        <v>0</v>
      </c>
      <c r="Y281" s="111">
        <f t="shared" si="2447"/>
        <v>0</v>
      </c>
      <c r="Z281" s="65">
        <f t="shared" si="2447"/>
        <v>0</v>
      </c>
      <c r="AA281" s="64">
        <f t="shared" si="2447"/>
        <v>0</v>
      </c>
      <c r="AB281" s="64">
        <f t="shared" si="2447"/>
        <v>0</v>
      </c>
      <c r="AC281" s="64">
        <f t="shared" si="2447"/>
        <v>0</v>
      </c>
      <c r="AD281" s="64">
        <f t="shared" si="2447"/>
        <v>0</v>
      </c>
      <c r="AE281" s="64">
        <f t="shared" si="2447"/>
        <v>0</v>
      </c>
      <c r="AF281" s="64">
        <f t="shared" si="2447"/>
        <v>0</v>
      </c>
      <c r="AG281" s="64">
        <f t="shared" si="2447"/>
        <v>0</v>
      </c>
      <c r="AH281" s="64">
        <f t="shared" si="2447"/>
        <v>0</v>
      </c>
      <c r="AI281" s="64">
        <f t="shared" si="2447"/>
        <v>0</v>
      </c>
      <c r="AJ281" s="64">
        <f t="shared" si="2447"/>
        <v>0</v>
      </c>
      <c r="AK281" s="65">
        <f t="shared" si="2447"/>
        <v>0</v>
      </c>
      <c r="AL281" s="64">
        <f t="shared" si="2447"/>
        <v>0</v>
      </c>
      <c r="AM281" s="64">
        <f t="shared" si="2447"/>
        <v>0</v>
      </c>
      <c r="AN281" s="64">
        <f t="shared" si="2447"/>
        <v>0</v>
      </c>
      <c r="AO281" s="111">
        <f t="shared" si="2447"/>
        <v>0</v>
      </c>
      <c r="AP281" s="65">
        <f t="shared" si="2447"/>
        <v>0</v>
      </c>
      <c r="AQ281" s="64">
        <f t="shared" si="2447"/>
        <v>0</v>
      </c>
      <c r="AR281" s="64">
        <f t="shared" si="2447"/>
        <v>0</v>
      </c>
      <c r="AS281" s="64">
        <f t="shared" si="2447"/>
        <v>0</v>
      </c>
      <c r="AT281" s="64">
        <f t="shared" si="2447"/>
        <v>0</v>
      </c>
      <c r="AU281" s="64">
        <f t="shared" si="2447"/>
        <v>0</v>
      </c>
      <c r="AV281" s="64">
        <f t="shared" si="2447"/>
        <v>0</v>
      </c>
      <c r="AW281" s="64">
        <f t="shared" si="2447"/>
        <v>0</v>
      </c>
      <c r="AX281" s="64">
        <f t="shared" si="2447"/>
        <v>0</v>
      </c>
      <c r="AY281" s="64">
        <f t="shared" si="2447"/>
        <v>0</v>
      </c>
      <c r="AZ281" s="64">
        <f t="shared" si="2447"/>
        <v>0</v>
      </c>
      <c r="BA281" s="65">
        <f t="shared" si="2447"/>
        <v>0</v>
      </c>
      <c r="BB281" s="64">
        <f t="shared" si="2447"/>
        <v>0</v>
      </c>
      <c r="BC281" s="64">
        <f t="shared" si="2447"/>
        <v>0</v>
      </c>
      <c r="BD281" s="64">
        <f t="shared" si="2447"/>
        <v>0</v>
      </c>
      <c r="BE281" s="111">
        <f t="shared" si="2447"/>
        <v>0</v>
      </c>
      <c r="BF281" s="65">
        <f t="shared" si="2447"/>
        <v>0</v>
      </c>
      <c r="BG281" s="64">
        <f t="shared" si="2447"/>
        <v>0</v>
      </c>
      <c r="BH281" s="64">
        <f t="shared" si="2447"/>
        <v>0</v>
      </c>
      <c r="BI281" s="64">
        <f t="shared" si="2447"/>
        <v>0</v>
      </c>
      <c r="BJ281" s="64">
        <f t="shared" si="2447"/>
        <v>0</v>
      </c>
      <c r="BK281" s="64">
        <f t="shared" si="2447"/>
        <v>0</v>
      </c>
      <c r="BL281" s="64">
        <f t="shared" si="2447"/>
        <v>0</v>
      </c>
      <c r="BM281" s="64">
        <f t="shared" si="2447"/>
        <v>0</v>
      </c>
      <c r="BN281" s="64">
        <f t="shared" si="2447"/>
        <v>0</v>
      </c>
      <c r="BO281" s="64">
        <f t="shared" si="2447"/>
        <v>0</v>
      </c>
      <c r="BP281" s="64">
        <f t="shared" si="2447"/>
        <v>0</v>
      </c>
      <c r="BQ281" s="65">
        <f t="shared" ref="BQ281:EM281" si="2448">SUM(BQ282:BQ283)</f>
        <v>0</v>
      </c>
      <c r="BR281" s="64">
        <f t="shared" si="2448"/>
        <v>0</v>
      </c>
      <c r="BS281" s="64">
        <f t="shared" si="2448"/>
        <v>0</v>
      </c>
      <c r="BT281" s="64">
        <f t="shared" si="2448"/>
        <v>0</v>
      </c>
      <c r="BU281" s="111">
        <f t="shared" si="2448"/>
        <v>0</v>
      </c>
      <c r="BV281" s="65">
        <f t="shared" si="2448"/>
        <v>0</v>
      </c>
      <c r="BW281" s="64">
        <f t="shared" si="2448"/>
        <v>0</v>
      </c>
      <c r="BX281" s="64">
        <f t="shared" si="2448"/>
        <v>0</v>
      </c>
      <c r="BY281" s="64">
        <f t="shared" si="2448"/>
        <v>0</v>
      </c>
      <c r="BZ281" s="64">
        <f t="shared" si="2448"/>
        <v>0</v>
      </c>
      <c r="CA281" s="64">
        <f t="shared" si="2448"/>
        <v>0</v>
      </c>
      <c r="CB281" s="64">
        <f t="shared" si="2448"/>
        <v>0</v>
      </c>
      <c r="CC281" s="64">
        <f t="shared" si="2448"/>
        <v>0</v>
      </c>
      <c r="CD281" s="64">
        <f t="shared" si="2448"/>
        <v>0</v>
      </c>
      <c r="CE281" s="64">
        <f t="shared" si="2448"/>
        <v>0</v>
      </c>
      <c r="CF281" s="64">
        <f t="shared" si="2448"/>
        <v>0</v>
      </c>
      <c r="CG281" s="65">
        <f t="shared" si="2448"/>
        <v>0</v>
      </c>
      <c r="CH281" s="64">
        <f t="shared" si="2448"/>
        <v>0</v>
      </c>
      <c r="CI281" s="64">
        <f t="shared" si="2448"/>
        <v>0</v>
      </c>
      <c r="CJ281" s="64">
        <f t="shared" si="2448"/>
        <v>0</v>
      </c>
      <c r="CK281" s="64">
        <f t="shared" si="2448"/>
        <v>0</v>
      </c>
      <c r="CL281" s="64">
        <f t="shared" si="2448"/>
        <v>0</v>
      </c>
      <c r="CM281" s="64">
        <f t="shared" si="2448"/>
        <v>0</v>
      </c>
      <c r="CN281" s="64">
        <f t="shared" si="2448"/>
        <v>0</v>
      </c>
      <c r="CO281" s="64">
        <f t="shared" si="2448"/>
        <v>0</v>
      </c>
      <c r="CP281" s="64">
        <f t="shared" si="2448"/>
        <v>0</v>
      </c>
      <c r="CQ281" s="64">
        <f t="shared" si="2448"/>
        <v>0</v>
      </c>
      <c r="CR281" s="64">
        <f t="shared" si="2448"/>
        <v>0</v>
      </c>
      <c r="CS281" s="64">
        <f t="shared" si="2448"/>
        <v>0</v>
      </c>
      <c r="CT281" s="64">
        <f t="shared" si="2448"/>
        <v>0</v>
      </c>
      <c r="CU281" s="111">
        <f t="shared" si="2448"/>
        <v>0</v>
      </c>
      <c r="CV281" s="153">
        <f t="shared" si="2448"/>
        <v>0</v>
      </c>
      <c r="CW281" s="65">
        <f t="shared" si="2448"/>
        <v>0</v>
      </c>
      <c r="CX281" s="64">
        <f t="shared" si="2448"/>
        <v>0</v>
      </c>
      <c r="CY281" s="64">
        <f t="shared" si="2448"/>
        <v>0</v>
      </c>
      <c r="CZ281" s="64">
        <f t="shared" si="2448"/>
        <v>0</v>
      </c>
      <c r="DA281" s="64">
        <f t="shared" si="2448"/>
        <v>0</v>
      </c>
      <c r="DB281" s="64">
        <f t="shared" si="2448"/>
        <v>0</v>
      </c>
      <c r="DC281" s="64">
        <f t="shared" si="2448"/>
        <v>0</v>
      </c>
      <c r="DD281" s="64">
        <f t="shared" si="2448"/>
        <v>0</v>
      </c>
      <c r="DE281" s="64">
        <f t="shared" si="2448"/>
        <v>0</v>
      </c>
      <c r="DF281" s="64">
        <f t="shared" si="2448"/>
        <v>0</v>
      </c>
      <c r="DG281" s="64">
        <f t="shared" si="2448"/>
        <v>0</v>
      </c>
      <c r="DH281" s="65">
        <f t="shared" si="2448"/>
        <v>0</v>
      </c>
      <c r="DI281" s="64">
        <f t="shared" si="2448"/>
        <v>0</v>
      </c>
      <c r="DJ281" s="64">
        <f t="shared" si="2448"/>
        <v>0</v>
      </c>
      <c r="DK281" s="64">
        <f t="shared" si="2448"/>
        <v>0</v>
      </c>
      <c r="DL281" s="111">
        <f t="shared" si="2448"/>
        <v>0</v>
      </c>
      <c r="DM281" s="65">
        <f t="shared" si="2448"/>
        <v>0</v>
      </c>
      <c r="DN281" s="64">
        <f t="shared" si="2448"/>
        <v>0</v>
      </c>
      <c r="DO281" s="64">
        <f t="shared" si="2448"/>
        <v>0</v>
      </c>
      <c r="DP281" s="64">
        <f t="shared" si="2448"/>
        <v>0</v>
      </c>
      <c r="DQ281" s="64">
        <f t="shared" si="2448"/>
        <v>0</v>
      </c>
      <c r="DR281" s="64">
        <f t="shared" si="2448"/>
        <v>0</v>
      </c>
      <c r="DS281" s="64">
        <f t="shared" si="2448"/>
        <v>0</v>
      </c>
      <c r="DT281" s="64">
        <f t="shared" si="2448"/>
        <v>0</v>
      </c>
      <c r="DU281" s="64">
        <f t="shared" si="2448"/>
        <v>0</v>
      </c>
      <c r="DV281" s="64">
        <f t="shared" si="2448"/>
        <v>0</v>
      </c>
      <c r="DW281" s="64">
        <f t="shared" si="2448"/>
        <v>0</v>
      </c>
      <c r="DX281" s="65">
        <f t="shared" si="2448"/>
        <v>0</v>
      </c>
      <c r="DY281" s="64">
        <f t="shared" si="2448"/>
        <v>0</v>
      </c>
      <c r="DZ281" s="64">
        <f t="shared" si="2448"/>
        <v>0</v>
      </c>
      <c r="EA281" s="64">
        <f t="shared" si="2448"/>
        <v>0</v>
      </c>
      <c r="EB281" s="111">
        <f t="shared" si="2448"/>
        <v>0</v>
      </c>
      <c r="EC281" s="65">
        <f t="shared" si="2448"/>
        <v>0</v>
      </c>
      <c r="ED281" s="64">
        <f t="shared" si="2448"/>
        <v>0</v>
      </c>
      <c r="EE281" s="64">
        <f t="shared" si="2448"/>
        <v>0</v>
      </c>
      <c r="EF281" s="64">
        <f t="shared" si="2448"/>
        <v>0</v>
      </c>
      <c r="EG281" s="64">
        <f t="shared" si="2448"/>
        <v>0</v>
      </c>
      <c r="EH281" s="64">
        <f t="shared" si="2448"/>
        <v>0</v>
      </c>
      <c r="EI281" s="64">
        <f t="shared" si="2448"/>
        <v>0</v>
      </c>
      <c r="EJ281" s="64">
        <f t="shared" si="2448"/>
        <v>0</v>
      </c>
      <c r="EK281" s="64">
        <f t="shared" si="2448"/>
        <v>0</v>
      </c>
      <c r="EL281" s="64">
        <f t="shared" si="2448"/>
        <v>0</v>
      </c>
      <c r="EM281" s="64">
        <f t="shared" si="2448"/>
        <v>0</v>
      </c>
      <c r="EN281" s="65">
        <f t="shared" ref="EN281:GY281" si="2449">SUM(EN282:EN283)</f>
        <v>0</v>
      </c>
      <c r="EO281" s="64">
        <f t="shared" si="2449"/>
        <v>0</v>
      </c>
      <c r="EP281" s="64">
        <f t="shared" si="2449"/>
        <v>0</v>
      </c>
      <c r="EQ281" s="64">
        <f t="shared" si="2449"/>
        <v>0</v>
      </c>
      <c r="ER281" s="111">
        <f t="shared" si="2449"/>
        <v>0</v>
      </c>
      <c r="ES281" s="65">
        <f t="shared" si="2449"/>
        <v>0</v>
      </c>
      <c r="ET281" s="64">
        <f t="shared" si="2449"/>
        <v>0</v>
      </c>
      <c r="EU281" s="64">
        <f t="shared" si="2449"/>
        <v>0</v>
      </c>
      <c r="EV281" s="64">
        <f t="shared" si="2449"/>
        <v>0</v>
      </c>
      <c r="EW281" s="64">
        <f t="shared" si="2449"/>
        <v>0</v>
      </c>
      <c r="EX281" s="64">
        <f t="shared" si="2449"/>
        <v>0</v>
      </c>
      <c r="EY281" s="64">
        <f t="shared" si="2449"/>
        <v>0</v>
      </c>
      <c r="EZ281" s="64">
        <f t="shared" si="2449"/>
        <v>0</v>
      </c>
      <c r="FA281" s="64">
        <f t="shared" si="2449"/>
        <v>0</v>
      </c>
      <c r="FB281" s="64">
        <f t="shared" si="2449"/>
        <v>0</v>
      </c>
      <c r="FC281" s="64">
        <f t="shared" si="2449"/>
        <v>0</v>
      </c>
      <c r="FD281" s="65">
        <f t="shared" si="2449"/>
        <v>0</v>
      </c>
      <c r="FE281" s="64">
        <f t="shared" si="2449"/>
        <v>0</v>
      </c>
      <c r="FF281" s="64">
        <f t="shared" si="2449"/>
        <v>0</v>
      </c>
      <c r="FG281" s="64">
        <f t="shared" si="2449"/>
        <v>0</v>
      </c>
      <c r="FH281" s="111">
        <f t="shared" si="2449"/>
        <v>0</v>
      </c>
      <c r="FI281" s="65">
        <f t="shared" si="2449"/>
        <v>0</v>
      </c>
      <c r="FJ281" s="64">
        <f t="shared" si="2449"/>
        <v>0</v>
      </c>
      <c r="FK281" s="64">
        <f t="shared" si="2449"/>
        <v>0</v>
      </c>
      <c r="FL281" s="64">
        <f t="shared" si="2449"/>
        <v>0</v>
      </c>
      <c r="FM281" s="64">
        <f t="shared" si="2449"/>
        <v>0</v>
      </c>
      <c r="FN281" s="64">
        <f t="shared" si="2449"/>
        <v>0</v>
      </c>
      <c r="FO281" s="64">
        <f t="shared" si="2449"/>
        <v>0</v>
      </c>
      <c r="FP281" s="64">
        <f t="shared" si="2449"/>
        <v>0</v>
      </c>
      <c r="FQ281" s="64">
        <f t="shared" si="2449"/>
        <v>0</v>
      </c>
      <c r="FR281" s="64">
        <f t="shared" si="2449"/>
        <v>0</v>
      </c>
      <c r="FS281" s="64">
        <f t="shared" si="2449"/>
        <v>0</v>
      </c>
      <c r="FT281" s="65">
        <f t="shared" si="2449"/>
        <v>0</v>
      </c>
      <c r="FU281" s="64">
        <f t="shared" si="2449"/>
        <v>0</v>
      </c>
      <c r="FV281" s="64">
        <f t="shared" si="2449"/>
        <v>0</v>
      </c>
      <c r="FW281" s="64">
        <f t="shared" si="2449"/>
        <v>0</v>
      </c>
      <c r="FX281" s="111">
        <f t="shared" si="2449"/>
        <v>0</v>
      </c>
      <c r="FY281" s="65">
        <f t="shared" si="2449"/>
        <v>0</v>
      </c>
      <c r="FZ281" s="64">
        <f t="shared" si="2449"/>
        <v>0</v>
      </c>
      <c r="GA281" s="64">
        <f t="shared" si="2449"/>
        <v>0</v>
      </c>
      <c r="GB281" s="64">
        <f t="shared" si="2449"/>
        <v>0</v>
      </c>
      <c r="GC281" s="64">
        <f t="shared" si="2449"/>
        <v>0</v>
      </c>
      <c r="GD281" s="64">
        <f t="shared" si="2449"/>
        <v>0</v>
      </c>
      <c r="GE281" s="64">
        <f t="shared" si="2449"/>
        <v>0</v>
      </c>
      <c r="GF281" s="64">
        <f t="shared" si="2449"/>
        <v>0</v>
      </c>
      <c r="GG281" s="64">
        <f t="shared" si="2449"/>
        <v>0</v>
      </c>
      <c r="GH281" s="64">
        <f t="shared" si="2449"/>
        <v>0</v>
      </c>
      <c r="GI281" s="64">
        <f t="shared" si="2449"/>
        <v>0</v>
      </c>
      <c r="GJ281" s="65">
        <f t="shared" si="2449"/>
        <v>0</v>
      </c>
      <c r="GK281" s="64">
        <f t="shared" si="2449"/>
        <v>0</v>
      </c>
      <c r="GL281" s="64">
        <f t="shared" si="2449"/>
        <v>0</v>
      </c>
      <c r="GM281" s="64">
        <f t="shared" si="2449"/>
        <v>0</v>
      </c>
      <c r="GN281" s="111">
        <f t="shared" si="2449"/>
        <v>0</v>
      </c>
      <c r="GO281" s="65">
        <f t="shared" si="2449"/>
        <v>0</v>
      </c>
      <c r="GP281" s="64">
        <f t="shared" si="2449"/>
        <v>0</v>
      </c>
      <c r="GQ281" s="64">
        <f t="shared" si="2449"/>
        <v>0</v>
      </c>
      <c r="GR281" s="64">
        <f t="shared" si="2449"/>
        <v>0</v>
      </c>
      <c r="GS281" s="64">
        <f t="shared" si="2449"/>
        <v>0</v>
      </c>
      <c r="GT281" s="64">
        <f t="shared" si="2449"/>
        <v>0</v>
      </c>
      <c r="GU281" s="64">
        <f t="shared" si="2449"/>
        <v>0</v>
      </c>
      <c r="GV281" s="64">
        <f t="shared" si="2449"/>
        <v>0</v>
      </c>
      <c r="GW281" s="64">
        <f t="shared" si="2449"/>
        <v>0</v>
      </c>
      <c r="GX281" s="64">
        <f t="shared" si="2449"/>
        <v>0</v>
      </c>
      <c r="GY281" s="64">
        <f t="shared" si="2449"/>
        <v>0</v>
      </c>
      <c r="GZ281" s="65">
        <f t="shared" ref="GZ281:JW281" si="2450">SUM(GZ282:GZ283)</f>
        <v>0</v>
      </c>
      <c r="HA281" s="64">
        <f t="shared" si="2450"/>
        <v>0</v>
      </c>
      <c r="HB281" s="64">
        <f t="shared" si="2450"/>
        <v>0</v>
      </c>
      <c r="HC281" s="64">
        <f t="shared" si="2450"/>
        <v>0</v>
      </c>
      <c r="HD281" s="64">
        <f t="shared" si="2450"/>
        <v>0</v>
      </c>
      <c r="HE281" s="64">
        <f t="shared" si="2450"/>
        <v>0</v>
      </c>
      <c r="HF281" s="64">
        <f t="shared" si="2450"/>
        <v>0</v>
      </c>
      <c r="HG281" s="64">
        <f t="shared" si="2450"/>
        <v>0</v>
      </c>
      <c r="HH281" s="64">
        <f t="shared" si="2450"/>
        <v>0</v>
      </c>
      <c r="HI281" s="64">
        <f t="shared" si="2450"/>
        <v>0</v>
      </c>
      <c r="HJ281" s="64">
        <f t="shared" si="2450"/>
        <v>0</v>
      </c>
      <c r="HK281" s="64">
        <f t="shared" si="2450"/>
        <v>0</v>
      </c>
      <c r="HL281" s="64">
        <f t="shared" si="2450"/>
        <v>0</v>
      </c>
      <c r="HM281" s="64">
        <f t="shared" si="2450"/>
        <v>0</v>
      </c>
      <c r="HN281" s="111">
        <f t="shared" si="2450"/>
        <v>0</v>
      </c>
      <c r="HO281" s="137">
        <f t="shared" si="2450"/>
        <v>0</v>
      </c>
      <c r="HP281" s="153">
        <f t="shared" si="2450"/>
        <v>0</v>
      </c>
      <c r="HQ281" s="65">
        <f t="shared" si="2450"/>
        <v>0</v>
      </c>
      <c r="HR281" s="64">
        <f t="shared" si="2450"/>
        <v>0</v>
      </c>
      <c r="HS281" s="64">
        <f t="shared" si="2450"/>
        <v>0</v>
      </c>
      <c r="HT281" s="64">
        <f t="shared" si="2450"/>
        <v>0</v>
      </c>
      <c r="HU281" s="64">
        <f t="shared" si="2450"/>
        <v>0</v>
      </c>
      <c r="HV281" s="64">
        <f t="shared" si="2450"/>
        <v>0</v>
      </c>
      <c r="HW281" s="64">
        <f t="shared" si="2450"/>
        <v>0</v>
      </c>
      <c r="HX281" s="64">
        <f t="shared" si="2450"/>
        <v>0</v>
      </c>
      <c r="HY281" s="64">
        <f t="shared" si="2450"/>
        <v>0</v>
      </c>
      <c r="HZ281" s="64">
        <f t="shared" si="2450"/>
        <v>0</v>
      </c>
      <c r="IA281" s="64">
        <f t="shared" si="2450"/>
        <v>0</v>
      </c>
      <c r="IB281" s="65">
        <f t="shared" si="2450"/>
        <v>0</v>
      </c>
      <c r="IC281" s="64">
        <f t="shared" si="2450"/>
        <v>0</v>
      </c>
      <c r="ID281" s="64">
        <f t="shared" si="2450"/>
        <v>0</v>
      </c>
      <c r="IE281" s="64">
        <f t="shared" si="2450"/>
        <v>0</v>
      </c>
      <c r="IF281" s="111">
        <f t="shared" si="2450"/>
        <v>0</v>
      </c>
      <c r="IG281" s="65">
        <f t="shared" si="2450"/>
        <v>0</v>
      </c>
      <c r="IH281" s="64">
        <f t="shared" si="2450"/>
        <v>0</v>
      </c>
      <c r="II281" s="64">
        <f t="shared" si="2450"/>
        <v>0</v>
      </c>
      <c r="IJ281" s="64">
        <f t="shared" si="2450"/>
        <v>0</v>
      </c>
      <c r="IK281" s="64">
        <f t="shared" si="2450"/>
        <v>0</v>
      </c>
      <c r="IL281" s="64">
        <f t="shared" si="2450"/>
        <v>0</v>
      </c>
      <c r="IM281" s="64">
        <f t="shared" si="2450"/>
        <v>0</v>
      </c>
      <c r="IN281" s="64">
        <f t="shared" si="2450"/>
        <v>0</v>
      </c>
      <c r="IO281" s="64">
        <f t="shared" si="2450"/>
        <v>0</v>
      </c>
      <c r="IP281" s="64">
        <f t="shared" si="2450"/>
        <v>0</v>
      </c>
      <c r="IQ281" s="64">
        <f t="shared" si="2450"/>
        <v>0</v>
      </c>
      <c r="IR281" s="65">
        <f t="shared" si="2450"/>
        <v>0</v>
      </c>
      <c r="IS281" s="64">
        <f t="shared" si="2450"/>
        <v>0</v>
      </c>
      <c r="IT281" s="64">
        <f t="shared" si="2450"/>
        <v>0</v>
      </c>
      <c r="IU281" s="64">
        <f t="shared" si="2450"/>
        <v>0</v>
      </c>
      <c r="IV281" s="111">
        <f t="shared" si="2450"/>
        <v>0</v>
      </c>
      <c r="IW281" s="65">
        <f t="shared" si="2450"/>
        <v>0</v>
      </c>
      <c r="IX281" s="64">
        <f t="shared" si="2450"/>
        <v>0</v>
      </c>
      <c r="IY281" s="64">
        <f t="shared" si="2450"/>
        <v>0</v>
      </c>
      <c r="IZ281" s="64">
        <f t="shared" si="2450"/>
        <v>0</v>
      </c>
      <c r="JA281" s="64">
        <f t="shared" si="2450"/>
        <v>0</v>
      </c>
      <c r="JB281" s="64">
        <f t="shared" si="2450"/>
        <v>0</v>
      </c>
      <c r="JC281" s="64">
        <f t="shared" si="2450"/>
        <v>0</v>
      </c>
      <c r="JD281" s="64">
        <f t="shared" si="2450"/>
        <v>0</v>
      </c>
      <c r="JE281" s="64">
        <f t="shared" si="2450"/>
        <v>0</v>
      </c>
      <c r="JF281" s="64">
        <f t="shared" si="2450"/>
        <v>0</v>
      </c>
      <c r="JG281" s="64">
        <f t="shared" si="2450"/>
        <v>0</v>
      </c>
      <c r="JH281" s="65">
        <f t="shared" si="2450"/>
        <v>0</v>
      </c>
      <c r="JI281" s="64">
        <f t="shared" si="2450"/>
        <v>0</v>
      </c>
      <c r="JJ281" s="64">
        <f t="shared" si="2450"/>
        <v>0</v>
      </c>
      <c r="JK281" s="64">
        <f t="shared" si="2450"/>
        <v>0</v>
      </c>
      <c r="JL281" s="111">
        <f t="shared" si="2450"/>
        <v>0</v>
      </c>
      <c r="JM281" s="65">
        <f t="shared" si="2450"/>
        <v>0</v>
      </c>
      <c r="JN281" s="64">
        <f t="shared" si="2450"/>
        <v>0</v>
      </c>
      <c r="JO281" s="64">
        <f t="shared" si="2450"/>
        <v>0</v>
      </c>
      <c r="JP281" s="64">
        <f t="shared" si="2450"/>
        <v>0</v>
      </c>
      <c r="JQ281" s="64">
        <f t="shared" si="2450"/>
        <v>0</v>
      </c>
      <c r="JR281" s="64">
        <f t="shared" si="2450"/>
        <v>0</v>
      </c>
      <c r="JS281" s="64">
        <f t="shared" si="2450"/>
        <v>0</v>
      </c>
      <c r="JT281" s="64">
        <f t="shared" si="2450"/>
        <v>0</v>
      </c>
      <c r="JU281" s="64">
        <f t="shared" si="2450"/>
        <v>0</v>
      </c>
      <c r="JV281" s="64">
        <f t="shared" si="2450"/>
        <v>0</v>
      </c>
      <c r="JW281" s="64">
        <f t="shared" si="2450"/>
        <v>0</v>
      </c>
      <c r="JX281" s="65">
        <f t="shared" ref="JX281:MT281" si="2451">SUM(JX282:JX283)</f>
        <v>0</v>
      </c>
      <c r="JY281" s="64">
        <f t="shared" si="2451"/>
        <v>0</v>
      </c>
      <c r="JZ281" s="64">
        <f t="shared" si="2451"/>
        <v>0</v>
      </c>
      <c r="KA281" s="64">
        <f t="shared" si="2451"/>
        <v>0</v>
      </c>
      <c r="KB281" s="111">
        <f t="shared" si="2451"/>
        <v>0</v>
      </c>
      <c r="KC281" s="65">
        <f t="shared" si="2451"/>
        <v>0</v>
      </c>
      <c r="KD281" s="64">
        <f t="shared" si="2451"/>
        <v>0</v>
      </c>
      <c r="KE281" s="64">
        <f t="shared" si="2451"/>
        <v>0</v>
      </c>
      <c r="KF281" s="64">
        <f t="shared" si="2451"/>
        <v>0</v>
      </c>
      <c r="KG281" s="64">
        <f t="shared" si="2451"/>
        <v>0</v>
      </c>
      <c r="KH281" s="64">
        <f t="shared" si="2451"/>
        <v>0</v>
      </c>
      <c r="KI281" s="64">
        <f t="shared" si="2451"/>
        <v>0</v>
      </c>
      <c r="KJ281" s="64">
        <f t="shared" si="2451"/>
        <v>0</v>
      </c>
      <c r="KK281" s="64">
        <f t="shared" si="2451"/>
        <v>0</v>
      </c>
      <c r="KL281" s="64">
        <f t="shared" si="2451"/>
        <v>0</v>
      </c>
      <c r="KM281" s="64">
        <f t="shared" si="2451"/>
        <v>0</v>
      </c>
      <c r="KN281" s="65">
        <f t="shared" si="2451"/>
        <v>0</v>
      </c>
      <c r="KO281" s="64">
        <f t="shared" si="2451"/>
        <v>0</v>
      </c>
      <c r="KP281" s="64">
        <f t="shared" si="2451"/>
        <v>0</v>
      </c>
      <c r="KQ281" s="64">
        <f t="shared" si="2451"/>
        <v>0</v>
      </c>
      <c r="KR281" s="64">
        <f t="shared" si="2451"/>
        <v>0</v>
      </c>
      <c r="KS281" s="64">
        <f t="shared" si="2451"/>
        <v>0</v>
      </c>
      <c r="KT281" s="64">
        <f t="shared" si="2451"/>
        <v>0</v>
      </c>
      <c r="KU281" s="64">
        <f t="shared" si="2451"/>
        <v>0</v>
      </c>
      <c r="KV281" s="64">
        <f t="shared" si="2451"/>
        <v>0</v>
      </c>
      <c r="KW281" s="64">
        <f t="shared" si="2451"/>
        <v>0</v>
      </c>
      <c r="KX281" s="64">
        <f t="shared" si="2451"/>
        <v>0</v>
      </c>
      <c r="KY281" s="64">
        <f t="shared" si="2451"/>
        <v>0</v>
      </c>
      <c r="KZ281" s="64">
        <f t="shared" si="2451"/>
        <v>0</v>
      </c>
      <c r="LA281" s="64">
        <f t="shared" si="2451"/>
        <v>0</v>
      </c>
      <c r="LB281" s="111">
        <f t="shared" si="2451"/>
        <v>0</v>
      </c>
      <c r="LC281" s="153">
        <f t="shared" si="2451"/>
        <v>0</v>
      </c>
      <c r="LD281" s="65">
        <f t="shared" si="2451"/>
        <v>0</v>
      </c>
      <c r="LE281" s="64">
        <f t="shared" si="2451"/>
        <v>0</v>
      </c>
      <c r="LF281" s="64">
        <f t="shared" si="2451"/>
        <v>0</v>
      </c>
      <c r="LG281" s="64">
        <f t="shared" si="2451"/>
        <v>0</v>
      </c>
      <c r="LH281" s="64">
        <f t="shared" si="2451"/>
        <v>0</v>
      </c>
      <c r="LI281" s="64">
        <f t="shared" si="2451"/>
        <v>0</v>
      </c>
      <c r="LJ281" s="64">
        <f t="shared" si="2451"/>
        <v>0</v>
      </c>
      <c r="LK281" s="64">
        <f t="shared" si="2451"/>
        <v>0</v>
      </c>
      <c r="LL281" s="64">
        <f t="shared" si="2451"/>
        <v>0</v>
      </c>
      <c r="LM281" s="64">
        <f t="shared" si="2451"/>
        <v>0</v>
      </c>
      <c r="LN281" s="64">
        <f t="shared" si="2451"/>
        <v>0</v>
      </c>
      <c r="LO281" s="65">
        <f t="shared" si="2451"/>
        <v>0</v>
      </c>
      <c r="LP281" s="64">
        <f t="shared" si="2451"/>
        <v>0</v>
      </c>
      <c r="LQ281" s="64">
        <f t="shared" si="2451"/>
        <v>0</v>
      </c>
      <c r="LR281" s="64">
        <f t="shared" si="2451"/>
        <v>0</v>
      </c>
      <c r="LS281" s="111">
        <f t="shared" si="2451"/>
        <v>0</v>
      </c>
      <c r="LT281" s="65">
        <f t="shared" si="2451"/>
        <v>0</v>
      </c>
      <c r="LU281" s="64">
        <f t="shared" si="2451"/>
        <v>0</v>
      </c>
      <c r="LV281" s="64">
        <f t="shared" si="2451"/>
        <v>0</v>
      </c>
      <c r="LW281" s="64">
        <f t="shared" si="2451"/>
        <v>0</v>
      </c>
      <c r="LX281" s="64">
        <f t="shared" si="2451"/>
        <v>0</v>
      </c>
      <c r="LY281" s="64">
        <f t="shared" si="2451"/>
        <v>0</v>
      </c>
      <c r="LZ281" s="64">
        <f t="shared" si="2451"/>
        <v>0</v>
      </c>
      <c r="MA281" s="64">
        <f t="shared" si="2451"/>
        <v>0</v>
      </c>
      <c r="MB281" s="64">
        <f t="shared" si="2451"/>
        <v>0</v>
      </c>
      <c r="MC281" s="64">
        <f t="shared" si="2451"/>
        <v>0</v>
      </c>
      <c r="MD281" s="64">
        <f t="shared" si="2451"/>
        <v>0</v>
      </c>
      <c r="ME281" s="65">
        <f t="shared" si="2451"/>
        <v>0</v>
      </c>
      <c r="MF281" s="64">
        <f t="shared" si="2451"/>
        <v>0</v>
      </c>
      <c r="MG281" s="64">
        <f t="shared" si="2451"/>
        <v>0</v>
      </c>
      <c r="MH281" s="64">
        <f t="shared" si="2451"/>
        <v>0</v>
      </c>
      <c r="MI281" s="111">
        <f t="shared" si="2451"/>
        <v>0</v>
      </c>
      <c r="MJ281" s="65">
        <f t="shared" si="2451"/>
        <v>0</v>
      </c>
      <c r="MK281" s="64">
        <f t="shared" si="2451"/>
        <v>0</v>
      </c>
      <c r="ML281" s="64">
        <f t="shared" si="2451"/>
        <v>0</v>
      </c>
      <c r="MM281" s="64">
        <f t="shared" si="2451"/>
        <v>0</v>
      </c>
      <c r="MN281" s="64">
        <f t="shared" si="2451"/>
        <v>0</v>
      </c>
      <c r="MO281" s="64">
        <f t="shared" si="2451"/>
        <v>0</v>
      </c>
      <c r="MP281" s="64">
        <f t="shared" si="2451"/>
        <v>0</v>
      </c>
      <c r="MQ281" s="64">
        <f t="shared" si="2451"/>
        <v>0</v>
      </c>
      <c r="MR281" s="64">
        <f t="shared" si="2451"/>
        <v>0</v>
      </c>
      <c r="MS281" s="64">
        <f t="shared" si="2451"/>
        <v>0</v>
      </c>
      <c r="MT281" s="64">
        <f t="shared" si="2451"/>
        <v>0</v>
      </c>
      <c r="MU281" s="65">
        <f t="shared" ref="MU281:PF281" si="2452">SUM(MU282:MU283)</f>
        <v>0</v>
      </c>
      <c r="MV281" s="64">
        <f t="shared" si="2452"/>
        <v>0</v>
      </c>
      <c r="MW281" s="64">
        <f t="shared" si="2452"/>
        <v>0</v>
      </c>
      <c r="MX281" s="64">
        <f t="shared" si="2452"/>
        <v>0</v>
      </c>
      <c r="MY281" s="111">
        <f t="shared" si="2452"/>
        <v>0</v>
      </c>
      <c r="MZ281" s="65">
        <f t="shared" si="2452"/>
        <v>0</v>
      </c>
      <c r="NA281" s="64">
        <f t="shared" si="2452"/>
        <v>0</v>
      </c>
      <c r="NB281" s="64">
        <f t="shared" si="2452"/>
        <v>0</v>
      </c>
      <c r="NC281" s="64">
        <f t="shared" si="2452"/>
        <v>0</v>
      </c>
      <c r="ND281" s="64">
        <f t="shared" si="2452"/>
        <v>0</v>
      </c>
      <c r="NE281" s="64">
        <f t="shared" si="2452"/>
        <v>0</v>
      </c>
      <c r="NF281" s="64">
        <f t="shared" si="2452"/>
        <v>0</v>
      </c>
      <c r="NG281" s="64">
        <f t="shared" si="2452"/>
        <v>0</v>
      </c>
      <c r="NH281" s="64">
        <f t="shared" si="2452"/>
        <v>0</v>
      </c>
      <c r="NI281" s="64">
        <f t="shared" si="2452"/>
        <v>0</v>
      </c>
      <c r="NJ281" s="64">
        <f t="shared" si="2452"/>
        <v>0</v>
      </c>
      <c r="NK281" s="65">
        <f t="shared" si="2452"/>
        <v>0</v>
      </c>
      <c r="NL281" s="64">
        <f t="shared" si="2452"/>
        <v>0</v>
      </c>
      <c r="NM281" s="64">
        <f t="shared" si="2452"/>
        <v>0</v>
      </c>
      <c r="NN281" s="64">
        <f t="shared" si="2452"/>
        <v>0</v>
      </c>
      <c r="NO281" s="111">
        <f t="shared" si="2452"/>
        <v>0</v>
      </c>
      <c r="NP281" s="65">
        <f t="shared" si="2452"/>
        <v>0</v>
      </c>
      <c r="NQ281" s="64">
        <f t="shared" si="2452"/>
        <v>0</v>
      </c>
      <c r="NR281" s="64">
        <f t="shared" si="2452"/>
        <v>0</v>
      </c>
      <c r="NS281" s="64">
        <f t="shared" si="2452"/>
        <v>0</v>
      </c>
      <c r="NT281" s="64">
        <f t="shared" si="2452"/>
        <v>0</v>
      </c>
      <c r="NU281" s="64">
        <f t="shared" si="2452"/>
        <v>0</v>
      </c>
      <c r="NV281" s="64">
        <f t="shared" si="2452"/>
        <v>0</v>
      </c>
      <c r="NW281" s="64">
        <f t="shared" si="2452"/>
        <v>0</v>
      </c>
      <c r="NX281" s="64">
        <f t="shared" si="2452"/>
        <v>0</v>
      </c>
      <c r="NY281" s="64">
        <f t="shared" si="2452"/>
        <v>0</v>
      </c>
      <c r="NZ281" s="64">
        <f t="shared" si="2452"/>
        <v>0</v>
      </c>
      <c r="OA281" s="65">
        <f t="shared" si="2452"/>
        <v>0</v>
      </c>
      <c r="OB281" s="64">
        <f t="shared" si="2452"/>
        <v>0</v>
      </c>
      <c r="OC281" s="64">
        <f t="shared" si="2452"/>
        <v>0</v>
      </c>
      <c r="OD281" s="64">
        <f t="shared" si="2452"/>
        <v>0</v>
      </c>
      <c r="OE281" s="111">
        <f t="shared" si="2452"/>
        <v>0</v>
      </c>
      <c r="OF281" s="65">
        <f t="shared" si="2452"/>
        <v>0</v>
      </c>
      <c r="OG281" s="64">
        <f t="shared" si="2452"/>
        <v>0</v>
      </c>
      <c r="OH281" s="64">
        <f t="shared" si="2452"/>
        <v>0</v>
      </c>
      <c r="OI281" s="64">
        <f t="shared" si="2452"/>
        <v>0</v>
      </c>
      <c r="OJ281" s="64">
        <f t="shared" si="2452"/>
        <v>0</v>
      </c>
      <c r="OK281" s="64">
        <f t="shared" si="2452"/>
        <v>0</v>
      </c>
      <c r="OL281" s="64">
        <f t="shared" si="2452"/>
        <v>0</v>
      </c>
      <c r="OM281" s="64">
        <f t="shared" si="2452"/>
        <v>0</v>
      </c>
      <c r="ON281" s="64">
        <f t="shared" si="2452"/>
        <v>0</v>
      </c>
      <c r="OO281" s="64">
        <f t="shared" si="2452"/>
        <v>0</v>
      </c>
      <c r="OP281" s="64">
        <f t="shared" si="2452"/>
        <v>0</v>
      </c>
      <c r="OQ281" s="65">
        <f t="shared" si="2452"/>
        <v>0</v>
      </c>
      <c r="OR281" s="64">
        <f t="shared" si="2452"/>
        <v>0</v>
      </c>
      <c r="OS281" s="64">
        <f t="shared" si="2452"/>
        <v>0</v>
      </c>
      <c r="OT281" s="64">
        <f t="shared" si="2452"/>
        <v>0</v>
      </c>
      <c r="OU281" s="111">
        <f t="shared" si="2452"/>
        <v>0</v>
      </c>
      <c r="OV281" s="65">
        <f t="shared" si="2452"/>
        <v>0</v>
      </c>
      <c r="OW281" s="64">
        <f t="shared" si="2452"/>
        <v>0</v>
      </c>
      <c r="OX281" s="64">
        <f t="shared" si="2452"/>
        <v>0</v>
      </c>
      <c r="OY281" s="64">
        <f t="shared" si="2452"/>
        <v>0</v>
      </c>
      <c r="OZ281" s="64">
        <f t="shared" si="2452"/>
        <v>0</v>
      </c>
      <c r="PA281" s="64">
        <f t="shared" si="2452"/>
        <v>0</v>
      </c>
      <c r="PB281" s="64">
        <f t="shared" si="2452"/>
        <v>0</v>
      </c>
      <c r="PC281" s="64">
        <f t="shared" si="2452"/>
        <v>0</v>
      </c>
      <c r="PD281" s="64">
        <f t="shared" si="2452"/>
        <v>0</v>
      </c>
      <c r="PE281" s="64">
        <f t="shared" si="2452"/>
        <v>0</v>
      </c>
      <c r="PF281" s="64">
        <f t="shared" si="2452"/>
        <v>0</v>
      </c>
      <c r="PG281" s="65">
        <f t="shared" ref="PG281:RR281" si="2453">SUM(PG282:PG283)</f>
        <v>0</v>
      </c>
      <c r="PH281" s="64">
        <f t="shared" si="2453"/>
        <v>0</v>
      </c>
      <c r="PI281" s="64">
        <f t="shared" si="2453"/>
        <v>0</v>
      </c>
      <c r="PJ281" s="64">
        <f t="shared" si="2453"/>
        <v>0</v>
      </c>
      <c r="PK281" s="111">
        <f t="shared" si="2453"/>
        <v>0</v>
      </c>
      <c r="PL281" s="65">
        <f t="shared" si="2453"/>
        <v>0</v>
      </c>
      <c r="PM281" s="64">
        <f t="shared" si="2453"/>
        <v>0</v>
      </c>
      <c r="PN281" s="64">
        <f t="shared" si="2453"/>
        <v>0</v>
      </c>
      <c r="PO281" s="64">
        <f t="shared" si="2453"/>
        <v>0</v>
      </c>
      <c r="PP281" s="64">
        <f t="shared" si="2453"/>
        <v>0</v>
      </c>
      <c r="PQ281" s="64">
        <f t="shared" si="2453"/>
        <v>0</v>
      </c>
      <c r="PR281" s="64">
        <f t="shared" si="2453"/>
        <v>0</v>
      </c>
      <c r="PS281" s="64">
        <f t="shared" si="2453"/>
        <v>0</v>
      </c>
      <c r="PT281" s="64">
        <f t="shared" si="2453"/>
        <v>0</v>
      </c>
      <c r="PU281" s="64">
        <f t="shared" si="2453"/>
        <v>0</v>
      </c>
      <c r="PV281" s="64">
        <f t="shared" si="2453"/>
        <v>0</v>
      </c>
      <c r="PW281" s="65">
        <f t="shared" si="2453"/>
        <v>0</v>
      </c>
      <c r="PX281" s="64">
        <f t="shared" si="2453"/>
        <v>0</v>
      </c>
      <c r="PY281" s="64">
        <f t="shared" si="2453"/>
        <v>0</v>
      </c>
      <c r="PZ281" s="64">
        <f t="shared" si="2453"/>
        <v>0</v>
      </c>
      <c r="QA281" s="111">
        <f t="shared" si="2453"/>
        <v>0</v>
      </c>
      <c r="QB281" s="65">
        <f t="shared" si="2453"/>
        <v>0</v>
      </c>
      <c r="QC281" s="64">
        <f t="shared" si="2453"/>
        <v>0</v>
      </c>
      <c r="QD281" s="64">
        <f t="shared" si="2453"/>
        <v>0</v>
      </c>
      <c r="QE281" s="64">
        <f t="shared" si="2453"/>
        <v>0</v>
      </c>
      <c r="QF281" s="64">
        <f t="shared" si="2453"/>
        <v>0</v>
      </c>
      <c r="QG281" s="64">
        <f t="shared" si="2453"/>
        <v>0</v>
      </c>
      <c r="QH281" s="64">
        <f t="shared" si="2453"/>
        <v>0</v>
      </c>
      <c r="QI281" s="64">
        <f t="shared" si="2453"/>
        <v>0</v>
      </c>
      <c r="QJ281" s="64">
        <f t="shared" si="2453"/>
        <v>0</v>
      </c>
      <c r="QK281" s="64">
        <f t="shared" si="2453"/>
        <v>0</v>
      </c>
      <c r="QL281" s="64">
        <f t="shared" si="2453"/>
        <v>0</v>
      </c>
      <c r="QM281" s="65">
        <f t="shared" si="2453"/>
        <v>0</v>
      </c>
      <c r="QN281" s="64">
        <f t="shared" si="2453"/>
        <v>0</v>
      </c>
      <c r="QO281" s="64">
        <f t="shared" si="2453"/>
        <v>0</v>
      </c>
      <c r="QP281" s="64">
        <f t="shared" si="2453"/>
        <v>0</v>
      </c>
      <c r="QQ281" s="111">
        <f t="shared" si="2453"/>
        <v>0</v>
      </c>
      <c r="QR281" s="65">
        <f t="shared" si="2453"/>
        <v>0</v>
      </c>
      <c r="QS281" s="64">
        <f t="shared" si="2453"/>
        <v>0</v>
      </c>
      <c r="QT281" s="64">
        <f t="shared" si="2453"/>
        <v>0</v>
      </c>
      <c r="QU281" s="64">
        <f t="shared" si="2453"/>
        <v>0</v>
      </c>
      <c r="QV281" s="64">
        <f t="shared" si="2453"/>
        <v>0</v>
      </c>
      <c r="QW281" s="64">
        <f t="shared" si="2453"/>
        <v>0</v>
      </c>
      <c r="QX281" s="64">
        <f t="shared" si="2453"/>
        <v>0</v>
      </c>
      <c r="QY281" s="64">
        <f t="shared" si="2453"/>
        <v>0</v>
      </c>
      <c r="QZ281" s="64">
        <f t="shared" si="2453"/>
        <v>0</v>
      </c>
      <c r="RA281" s="64">
        <f t="shared" si="2453"/>
        <v>0</v>
      </c>
      <c r="RB281" s="64">
        <f t="shared" si="2453"/>
        <v>0</v>
      </c>
      <c r="RC281" s="65">
        <f t="shared" si="2453"/>
        <v>0</v>
      </c>
      <c r="RD281" s="64">
        <f t="shared" si="2453"/>
        <v>0</v>
      </c>
      <c r="RE281" s="64">
        <f t="shared" si="2453"/>
        <v>0</v>
      </c>
      <c r="RF281" s="64">
        <f t="shared" si="2453"/>
        <v>0</v>
      </c>
      <c r="RG281" s="64">
        <f t="shared" si="2453"/>
        <v>0</v>
      </c>
      <c r="RH281" s="64">
        <f t="shared" si="2453"/>
        <v>0</v>
      </c>
      <c r="RI281" s="64">
        <f t="shared" si="2453"/>
        <v>0</v>
      </c>
      <c r="RJ281" s="64">
        <f t="shared" si="2453"/>
        <v>0</v>
      </c>
      <c r="RK281" s="64">
        <f t="shared" si="2453"/>
        <v>0</v>
      </c>
      <c r="RL281" s="64">
        <f t="shared" si="2453"/>
        <v>0</v>
      </c>
      <c r="RM281" s="64">
        <f t="shared" si="2453"/>
        <v>0</v>
      </c>
      <c r="RN281" s="64">
        <f t="shared" si="2453"/>
        <v>0</v>
      </c>
      <c r="RO281" s="64">
        <f t="shared" si="2453"/>
        <v>0</v>
      </c>
      <c r="RP281" s="64">
        <f t="shared" si="2453"/>
        <v>0</v>
      </c>
      <c r="RQ281" s="111">
        <f t="shared" si="2453"/>
        <v>0</v>
      </c>
      <c r="RR281" s="153">
        <f t="shared" si="2453"/>
        <v>0</v>
      </c>
      <c r="RS281" s="65">
        <f t="shared" ref="RS281:UD281" si="2454">SUM(RS282:RS283)</f>
        <v>0</v>
      </c>
      <c r="RT281" s="64">
        <f t="shared" si="2454"/>
        <v>0</v>
      </c>
      <c r="RU281" s="64">
        <f t="shared" si="2454"/>
        <v>0</v>
      </c>
      <c r="RV281" s="64">
        <f t="shared" si="2454"/>
        <v>0</v>
      </c>
      <c r="RW281" s="64">
        <f t="shared" si="2454"/>
        <v>0</v>
      </c>
      <c r="RX281" s="64">
        <f t="shared" si="2454"/>
        <v>0</v>
      </c>
      <c r="RY281" s="64">
        <f t="shared" si="2454"/>
        <v>0</v>
      </c>
      <c r="RZ281" s="64">
        <f t="shared" si="2454"/>
        <v>0</v>
      </c>
      <c r="SA281" s="64">
        <f t="shared" si="2454"/>
        <v>0</v>
      </c>
      <c r="SB281" s="64">
        <f t="shared" si="2454"/>
        <v>0</v>
      </c>
      <c r="SC281" s="64">
        <f t="shared" si="2454"/>
        <v>0</v>
      </c>
      <c r="SD281" s="65">
        <f t="shared" si="2454"/>
        <v>0</v>
      </c>
      <c r="SE281" s="64">
        <f t="shared" si="2454"/>
        <v>0</v>
      </c>
      <c r="SF281" s="64">
        <f t="shared" si="2454"/>
        <v>0</v>
      </c>
      <c r="SG281" s="64">
        <f t="shared" si="2454"/>
        <v>0</v>
      </c>
      <c r="SH281" s="111">
        <f t="shared" si="2454"/>
        <v>0</v>
      </c>
      <c r="SI281" s="65">
        <f t="shared" si="2454"/>
        <v>0</v>
      </c>
      <c r="SJ281" s="64">
        <f t="shared" si="2454"/>
        <v>0</v>
      </c>
      <c r="SK281" s="64">
        <f t="shared" si="2454"/>
        <v>0</v>
      </c>
      <c r="SL281" s="64">
        <f t="shared" si="2454"/>
        <v>0</v>
      </c>
      <c r="SM281" s="64">
        <f t="shared" si="2454"/>
        <v>0</v>
      </c>
      <c r="SN281" s="64">
        <f t="shared" si="2454"/>
        <v>0</v>
      </c>
      <c r="SO281" s="64">
        <f t="shared" si="2454"/>
        <v>0</v>
      </c>
      <c r="SP281" s="64">
        <f t="shared" si="2454"/>
        <v>0</v>
      </c>
      <c r="SQ281" s="64">
        <f t="shared" si="2454"/>
        <v>0</v>
      </c>
      <c r="SR281" s="64">
        <f t="shared" si="2454"/>
        <v>0</v>
      </c>
      <c r="SS281" s="64">
        <f t="shared" si="2454"/>
        <v>0</v>
      </c>
      <c r="ST281" s="65">
        <f t="shared" si="2454"/>
        <v>0</v>
      </c>
      <c r="SU281" s="64">
        <f t="shared" si="2454"/>
        <v>0</v>
      </c>
      <c r="SV281" s="64">
        <f t="shared" si="2454"/>
        <v>0</v>
      </c>
      <c r="SW281" s="64">
        <f t="shared" si="2454"/>
        <v>0</v>
      </c>
      <c r="SX281" s="111">
        <f t="shared" si="2454"/>
        <v>0</v>
      </c>
      <c r="SY281" s="65">
        <f t="shared" si="2454"/>
        <v>0</v>
      </c>
      <c r="SZ281" s="64">
        <f t="shared" si="2454"/>
        <v>0</v>
      </c>
      <c r="TA281" s="64">
        <f t="shared" si="2454"/>
        <v>0</v>
      </c>
      <c r="TB281" s="64">
        <f t="shared" si="2454"/>
        <v>0</v>
      </c>
      <c r="TC281" s="64">
        <f t="shared" si="2454"/>
        <v>0</v>
      </c>
      <c r="TD281" s="64">
        <f t="shared" si="2454"/>
        <v>0</v>
      </c>
      <c r="TE281" s="64">
        <f t="shared" si="2454"/>
        <v>0</v>
      </c>
      <c r="TF281" s="64">
        <f t="shared" si="2454"/>
        <v>0</v>
      </c>
      <c r="TG281" s="64">
        <f t="shared" si="2454"/>
        <v>0</v>
      </c>
      <c r="TH281" s="64">
        <f t="shared" si="2454"/>
        <v>0</v>
      </c>
      <c r="TI281" s="64">
        <f t="shared" si="2454"/>
        <v>0</v>
      </c>
      <c r="TJ281" s="65">
        <f t="shared" si="2454"/>
        <v>0</v>
      </c>
      <c r="TK281" s="64">
        <f t="shared" si="2454"/>
        <v>0</v>
      </c>
      <c r="TL281" s="64">
        <f t="shared" si="2454"/>
        <v>0</v>
      </c>
      <c r="TM281" s="64">
        <f t="shared" si="2454"/>
        <v>0</v>
      </c>
      <c r="TN281" s="111">
        <f t="shared" si="2454"/>
        <v>0</v>
      </c>
      <c r="TO281" s="65">
        <f t="shared" si="2454"/>
        <v>0</v>
      </c>
      <c r="TP281" s="64">
        <f t="shared" si="2454"/>
        <v>0</v>
      </c>
      <c r="TQ281" s="64">
        <f t="shared" si="2454"/>
        <v>0</v>
      </c>
      <c r="TR281" s="64">
        <f t="shared" si="2454"/>
        <v>0</v>
      </c>
      <c r="TS281" s="64">
        <f t="shared" si="2454"/>
        <v>0</v>
      </c>
      <c r="TT281" s="64">
        <f t="shared" si="2454"/>
        <v>0</v>
      </c>
      <c r="TU281" s="64">
        <f t="shared" si="2454"/>
        <v>0</v>
      </c>
      <c r="TV281" s="64">
        <f t="shared" si="2454"/>
        <v>0</v>
      </c>
      <c r="TW281" s="64">
        <f t="shared" si="2454"/>
        <v>0</v>
      </c>
      <c r="TX281" s="64">
        <f t="shared" si="2454"/>
        <v>0</v>
      </c>
      <c r="TY281" s="64">
        <f t="shared" si="2454"/>
        <v>0</v>
      </c>
      <c r="TZ281" s="65">
        <f t="shared" si="2454"/>
        <v>0</v>
      </c>
      <c r="UA281" s="64">
        <f t="shared" si="2454"/>
        <v>0</v>
      </c>
      <c r="UB281" s="64">
        <f t="shared" si="2454"/>
        <v>0</v>
      </c>
      <c r="UC281" s="64">
        <f t="shared" si="2454"/>
        <v>0</v>
      </c>
      <c r="UD281" s="111">
        <f t="shared" si="2454"/>
        <v>0</v>
      </c>
      <c r="UE281" s="65">
        <f t="shared" ref="UE281:VD281" si="2455">SUM(UE282:UE283)</f>
        <v>0</v>
      </c>
      <c r="UF281" s="64">
        <f t="shared" si="2455"/>
        <v>0</v>
      </c>
      <c r="UG281" s="64">
        <f t="shared" si="2455"/>
        <v>0</v>
      </c>
      <c r="UH281" s="64">
        <f t="shared" si="2455"/>
        <v>0</v>
      </c>
      <c r="UI281" s="64">
        <f t="shared" si="2455"/>
        <v>0</v>
      </c>
      <c r="UJ281" s="64">
        <f t="shared" si="2455"/>
        <v>0</v>
      </c>
      <c r="UK281" s="64">
        <f t="shared" si="2455"/>
        <v>0</v>
      </c>
      <c r="UL281" s="64">
        <f t="shared" si="2455"/>
        <v>0</v>
      </c>
      <c r="UM281" s="64">
        <f t="shared" si="2455"/>
        <v>0</v>
      </c>
      <c r="UN281" s="64">
        <f t="shared" si="2455"/>
        <v>0</v>
      </c>
      <c r="UO281" s="64">
        <f t="shared" si="2455"/>
        <v>0</v>
      </c>
      <c r="UP281" s="65">
        <f t="shared" si="2455"/>
        <v>0</v>
      </c>
      <c r="UQ281" s="64">
        <f t="shared" si="2455"/>
        <v>0</v>
      </c>
      <c r="UR281" s="64">
        <f t="shared" si="2455"/>
        <v>0</v>
      </c>
      <c r="US281" s="64">
        <f t="shared" si="2455"/>
        <v>0</v>
      </c>
      <c r="UT281" s="64">
        <f t="shared" si="2455"/>
        <v>0</v>
      </c>
      <c r="UU281" s="64">
        <f t="shared" si="2455"/>
        <v>0</v>
      </c>
      <c r="UV281" s="64">
        <f t="shared" si="2455"/>
        <v>0</v>
      </c>
      <c r="UW281" s="64">
        <f t="shared" si="2455"/>
        <v>0</v>
      </c>
      <c r="UX281" s="64">
        <f t="shared" si="2455"/>
        <v>0</v>
      </c>
      <c r="UY281" s="64">
        <f t="shared" si="2455"/>
        <v>0</v>
      </c>
      <c r="UZ281" s="64">
        <f t="shared" si="2455"/>
        <v>0</v>
      </c>
      <c r="VA281" s="64">
        <f t="shared" si="2455"/>
        <v>0</v>
      </c>
      <c r="VB281" s="64">
        <f t="shared" si="2455"/>
        <v>0</v>
      </c>
      <c r="VC281" s="64">
        <f t="shared" si="2455"/>
        <v>0</v>
      </c>
      <c r="VD281" s="111">
        <f t="shared" si="2455"/>
        <v>0</v>
      </c>
      <c r="VE281" s="9" t="str">
        <f t="shared" si="2267"/>
        <v>-</v>
      </c>
    </row>
    <row r="282" spans="1:577" ht="20.149999999999999" customHeight="1">
      <c r="A282" s="27"/>
      <c r="B282" s="27"/>
      <c r="C282" s="22">
        <v>65081</v>
      </c>
      <c r="D282" s="23" t="s">
        <v>260</v>
      </c>
      <c r="E282" s="191">
        <f>SUM(F282:I282)</f>
        <v>0</v>
      </c>
      <c r="F282" s="192"/>
      <c r="G282" s="192"/>
      <c r="H282" s="193"/>
      <c r="I282" s="227"/>
      <c r="J282" s="239">
        <f t="shared" ref="J282:J283" si="2456">SUM(K282:Y282)</f>
        <v>0</v>
      </c>
      <c r="K282" s="59"/>
      <c r="L282" s="58"/>
      <c r="M282" s="58"/>
      <c r="N282" s="58"/>
      <c r="O282" s="58"/>
      <c r="P282" s="58"/>
      <c r="Q282" s="58"/>
      <c r="R282" s="58"/>
      <c r="S282" s="58"/>
      <c r="T282" s="58"/>
      <c r="U282" s="59"/>
      <c r="V282" s="58"/>
      <c r="W282" s="58"/>
      <c r="X282" s="58"/>
      <c r="Y282" s="108"/>
      <c r="Z282" s="167">
        <f t="shared" ref="Z282:Z283" si="2457">SUM(AA282:AO282)</f>
        <v>0</v>
      </c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9"/>
      <c r="AL282" s="58"/>
      <c r="AM282" s="58"/>
      <c r="AN282" s="58"/>
      <c r="AO282" s="108"/>
      <c r="AP282" s="167">
        <f t="shared" ref="AP282:AP283" si="2458">SUM(AQ282:BE282)</f>
        <v>0</v>
      </c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9"/>
      <c r="BB282" s="58"/>
      <c r="BC282" s="58"/>
      <c r="BD282" s="58"/>
      <c r="BE282" s="108"/>
      <c r="BF282" s="167">
        <f t="shared" ref="BF282:BF283" si="2459">SUM(BG282:BU282)</f>
        <v>0</v>
      </c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9"/>
      <c r="BR282" s="58"/>
      <c r="BS282" s="58"/>
      <c r="BT282" s="58"/>
      <c r="BU282" s="108"/>
      <c r="BV282" s="167">
        <f t="shared" ref="BV282:BV283" si="2460">SUM(BW282:CU282)</f>
        <v>0</v>
      </c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9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58"/>
      <c r="CU282" s="108"/>
      <c r="CV282" s="171"/>
      <c r="CW282" s="167">
        <f t="shared" ref="CW282:CW283" si="2461">SUM(CX282:DL282)</f>
        <v>0</v>
      </c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9"/>
      <c r="DI282" s="58"/>
      <c r="DJ282" s="58"/>
      <c r="DK282" s="58"/>
      <c r="DL282" s="108"/>
      <c r="DM282" s="167">
        <f t="shared" ref="DM282:DM283" si="2462">SUM(DN282:EB282)</f>
        <v>0</v>
      </c>
      <c r="DN282" s="58"/>
      <c r="DO282" s="58"/>
      <c r="DP282" s="58"/>
      <c r="DQ282" s="58"/>
      <c r="DR282" s="58"/>
      <c r="DS282" s="58"/>
      <c r="DT282" s="58"/>
      <c r="DU282" s="58"/>
      <c r="DV282" s="58"/>
      <c r="DW282" s="58"/>
      <c r="DX282" s="59"/>
      <c r="DY282" s="58"/>
      <c r="DZ282" s="58"/>
      <c r="EA282" s="58"/>
      <c r="EB282" s="108"/>
      <c r="EC282" s="167">
        <f t="shared" ref="EC282:EC283" si="2463">SUM(ED282:ER282)</f>
        <v>0</v>
      </c>
      <c r="ED282" s="58"/>
      <c r="EE282" s="58"/>
      <c r="EF282" s="58"/>
      <c r="EG282" s="58"/>
      <c r="EH282" s="58"/>
      <c r="EI282" s="58"/>
      <c r="EJ282" s="58"/>
      <c r="EK282" s="58"/>
      <c r="EL282" s="58"/>
      <c r="EM282" s="58"/>
      <c r="EN282" s="59"/>
      <c r="EO282" s="58"/>
      <c r="EP282" s="58"/>
      <c r="EQ282" s="58"/>
      <c r="ER282" s="108"/>
      <c r="ES282" s="167">
        <f t="shared" ref="ES282:ES283" si="2464">SUM(ET282:FH282)</f>
        <v>0</v>
      </c>
      <c r="ET282" s="58"/>
      <c r="EU282" s="58"/>
      <c r="EV282" s="58"/>
      <c r="EW282" s="58"/>
      <c r="EX282" s="58"/>
      <c r="EY282" s="58"/>
      <c r="EZ282" s="58"/>
      <c r="FA282" s="58"/>
      <c r="FB282" s="58"/>
      <c r="FC282" s="58"/>
      <c r="FD282" s="59"/>
      <c r="FE282" s="58"/>
      <c r="FF282" s="58"/>
      <c r="FG282" s="58"/>
      <c r="FH282" s="108"/>
      <c r="FI282" s="167">
        <f t="shared" ref="FI282:FI283" si="2465">SUM(FJ282:FX282)</f>
        <v>0</v>
      </c>
      <c r="FJ282" s="58"/>
      <c r="FK282" s="58"/>
      <c r="FL282" s="58"/>
      <c r="FM282" s="58"/>
      <c r="FN282" s="58"/>
      <c r="FO282" s="58"/>
      <c r="FP282" s="58"/>
      <c r="FQ282" s="58"/>
      <c r="FR282" s="58"/>
      <c r="FS282" s="58"/>
      <c r="FT282" s="59"/>
      <c r="FU282" s="58"/>
      <c r="FV282" s="58"/>
      <c r="FW282" s="58"/>
      <c r="FX282" s="108"/>
      <c r="FY282" s="167">
        <f t="shared" ref="FY282:FY283" si="2466">SUM(FZ282:GN282)</f>
        <v>0</v>
      </c>
      <c r="FZ282" s="58"/>
      <c r="GA282" s="58"/>
      <c r="GB282" s="58"/>
      <c r="GC282" s="58"/>
      <c r="GD282" s="58"/>
      <c r="GE282" s="58"/>
      <c r="GF282" s="58"/>
      <c r="GG282" s="58"/>
      <c r="GH282" s="58"/>
      <c r="GI282" s="58"/>
      <c r="GJ282" s="59"/>
      <c r="GK282" s="58"/>
      <c r="GL282" s="58"/>
      <c r="GM282" s="58"/>
      <c r="GN282" s="108"/>
      <c r="GO282" s="167">
        <f t="shared" ref="GO282:GO283" si="2467">SUM(GP282:HN282)</f>
        <v>0</v>
      </c>
      <c r="GP282" s="58"/>
      <c r="GQ282" s="58"/>
      <c r="GR282" s="58"/>
      <c r="GS282" s="58"/>
      <c r="GT282" s="58"/>
      <c r="GU282" s="58"/>
      <c r="GV282" s="58"/>
      <c r="GW282" s="58"/>
      <c r="GX282" s="58"/>
      <c r="GY282" s="58"/>
      <c r="GZ282" s="59"/>
      <c r="HA282" s="58"/>
      <c r="HB282" s="58"/>
      <c r="HC282" s="58"/>
      <c r="HD282" s="58"/>
      <c r="HE282" s="58"/>
      <c r="HF282" s="58"/>
      <c r="HG282" s="58"/>
      <c r="HH282" s="58"/>
      <c r="HI282" s="58"/>
      <c r="HJ282" s="58"/>
      <c r="HK282" s="58"/>
      <c r="HL282" s="58"/>
      <c r="HM282" s="58"/>
      <c r="HN282" s="108"/>
      <c r="HO282" s="170"/>
      <c r="HP282" s="171"/>
      <c r="HQ282" s="167">
        <f t="shared" ref="HQ282:HQ283" si="2468">SUM(HR282:IF282)</f>
        <v>0</v>
      </c>
      <c r="HR282" s="58"/>
      <c r="HS282" s="58"/>
      <c r="HT282" s="58"/>
      <c r="HU282" s="58"/>
      <c r="HV282" s="58"/>
      <c r="HW282" s="58"/>
      <c r="HX282" s="58"/>
      <c r="HY282" s="58"/>
      <c r="HZ282" s="58"/>
      <c r="IA282" s="58"/>
      <c r="IB282" s="59"/>
      <c r="IC282" s="58"/>
      <c r="ID282" s="58"/>
      <c r="IE282" s="58"/>
      <c r="IF282" s="108"/>
      <c r="IG282" s="167">
        <f t="shared" ref="IG282:IG283" si="2469">SUM(IH282:IV282)</f>
        <v>0</v>
      </c>
      <c r="IH282" s="58"/>
      <c r="II282" s="58"/>
      <c r="IJ282" s="58"/>
      <c r="IK282" s="58"/>
      <c r="IL282" s="58"/>
      <c r="IM282" s="58"/>
      <c r="IN282" s="58"/>
      <c r="IO282" s="58"/>
      <c r="IP282" s="58"/>
      <c r="IQ282" s="58"/>
      <c r="IR282" s="59"/>
      <c r="IS282" s="58"/>
      <c r="IT282" s="58"/>
      <c r="IU282" s="58"/>
      <c r="IV282" s="108"/>
      <c r="IW282" s="167">
        <f t="shared" ref="IW282:IW283" si="2470">SUM(IX282:JL282)</f>
        <v>0</v>
      </c>
      <c r="IX282" s="58"/>
      <c r="IY282" s="58"/>
      <c r="IZ282" s="58"/>
      <c r="JA282" s="58"/>
      <c r="JB282" s="58"/>
      <c r="JC282" s="58"/>
      <c r="JD282" s="58"/>
      <c r="JE282" s="58"/>
      <c r="JF282" s="58"/>
      <c r="JG282" s="58"/>
      <c r="JH282" s="59"/>
      <c r="JI282" s="58"/>
      <c r="JJ282" s="58"/>
      <c r="JK282" s="58"/>
      <c r="JL282" s="108"/>
      <c r="JM282" s="167">
        <f t="shared" ref="JM282:JM283" si="2471">SUM(JN282:KB282)</f>
        <v>0</v>
      </c>
      <c r="JN282" s="58"/>
      <c r="JO282" s="58"/>
      <c r="JP282" s="58"/>
      <c r="JQ282" s="58"/>
      <c r="JR282" s="58"/>
      <c r="JS282" s="58"/>
      <c r="JT282" s="58"/>
      <c r="JU282" s="58"/>
      <c r="JV282" s="58"/>
      <c r="JW282" s="58"/>
      <c r="JX282" s="59"/>
      <c r="JY282" s="58"/>
      <c r="JZ282" s="58"/>
      <c r="KA282" s="58"/>
      <c r="KB282" s="108"/>
      <c r="KC282" s="167">
        <f t="shared" ref="KC282:KC283" si="2472">SUM(KD282:LB282)</f>
        <v>0</v>
      </c>
      <c r="KD282" s="58"/>
      <c r="KE282" s="58"/>
      <c r="KF282" s="58"/>
      <c r="KG282" s="58"/>
      <c r="KH282" s="58"/>
      <c r="KI282" s="58"/>
      <c r="KJ282" s="58"/>
      <c r="KK282" s="58"/>
      <c r="KL282" s="58"/>
      <c r="KM282" s="58"/>
      <c r="KN282" s="59"/>
      <c r="KO282" s="58"/>
      <c r="KP282" s="58"/>
      <c r="KQ282" s="58"/>
      <c r="KR282" s="58"/>
      <c r="KS282" s="58"/>
      <c r="KT282" s="58"/>
      <c r="KU282" s="58"/>
      <c r="KV282" s="58"/>
      <c r="KW282" s="58"/>
      <c r="KX282" s="58"/>
      <c r="KY282" s="58"/>
      <c r="KZ282" s="58"/>
      <c r="LA282" s="58"/>
      <c r="LB282" s="108"/>
      <c r="LC282" s="171"/>
      <c r="LD282" s="167">
        <f t="shared" ref="LD282:LD283" si="2473">SUM(LE282:LS282)</f>
        <v>0</v>
      </c>
      <c r="LE282" s="58"/>
      <c r="LF282" s="58"/>
      <c r="LG282" s="58"/>
      <c r="LH282" s="58"/>
      <c r="LI282" s="58"/>
      <c r="LJ282" s="58"/>
      <c r="LK282" s="58"/>
      <c r="LL282" s="58"/>
      <c r="LM282" s="58"/>
      <c r="LN282" s="58"/>
      <c r="LO282" s="59"/>
      <c r="LP282" s="58"/>
      <c r="LQ282" s="58"/>
      <c r="LR282" s="58"/>
      <c r="LS282" s="108"/>
      <c r="LT282" s="167">
        <f t="shared" ref="LT282:LT283" si="2474">SUM(LU282:MI282)</f>
        <v>0</v>
      </c>
      <c r="LU282" s="58"/>
      <c r="LV282" s="58"/>
      <c r="LW282" s="58"/>
      <c r="LX282" s="58"/>
      <c r="LY282" s="58"/>
      <c r="LZ282" s="58"/>
      <c r="MA282" s="58"/>
      <c r="MB282" s="58"/>
      <c r="MC282" s="58"/>
      <c r="MD282" s="58"/>
      <c r="ME282" s="59"/>
      <c r="MF282" s="58"/>
      <c r="MG282" s="58"/>
      <c r="MH282" s="58"/>
      <c r="MI282" s="108"/>
      <c r="MJ282" s="167">
        <f t="shared" ref="MJ282:MJ283" si="2475">SUM(MK282:MY282)</f>
        <v>0</v>
      </c>
      <c r="MK282" s="58"/>
      <c r="ML282" s="58"/>
      <c r="MM282" s="58"/>
      <c r="MN282" s="58"/>
      <c r="MO282" s="58"/>
      <c r="MP282" s="58"/>
      <c r="MQ282" s="58"/>
      <c r="MR282" s="58"/>
      <c r="MS282" s="58"/>
      <c r="MT282" s="58"/>
      <c r="MU282" s="59"/>
      <c r="MV282" s="58"/>
      <c r="MW282" s="58"/>
      <c r="MX282" s="58"/>
      <c r="MY282" s="108"/>
      <c r="MZ282" s="167">
        <f t="shared" ref="MZ282:MZ283" si="2476">SUM(NA282:NO282)</f>
        <v>0</v>
      </c>
      <c r="NA282" s="58"/>
      <c r="NB282" s="58"/>
      <c r="NC282" s="58"/>
      <c r="ND282" s="58"/>
      <c r="NE282" s="58"/>
      <c r="NF282" s="58"/>
      <c r="NG282" s="58"/>
      <c r="NH282" s="58"/>
      <c r="NI282" s="58"/>
      <c r="NJ282" s="58"/>
      <c r="NK282" s="59"/>
      <c r="NL282" s="58"/>
      <c r="NM282" s="58"/>
      <c r="NN282" s="58"/>
      <c r="NO282" s="108"/>
      <c r="NP282" s="167">
        <f t="shared" ref="NP282:NP283" si="2477">SUM(NQ282:OE282)</f>
        <v>0</v>
      </c>
      <c r="NQ282" s="58"/>
      <c r="NR282" s="58"/>
      <c r="NS282" s="58"/>
      <c r="NT282" s="58"/>
      <c r="NU282" s="58"/>
      <c r="NV282" s="58"/>
      <c r="NW282" s="58"/>
      <c r="NX282" s="58"/>
      <c r="NY282" s="58"/>
      <c r="NZ282" s="58"/>
      <c r="OA282" s="59"/>
      <c r="OB282" s="58"/>
      <c r="OC282" s="58"/>
      <c r="OD282" s="58"/>
      <c r="OE282" s="108"/>
      <c r="OF282" s="167">
        <f t="shared" ref="OF282:OF283" si="2478">SUM(OG282:OU282)</f>
        <v>0</v>
      </c>
      <c r="OG282" s="58"/>
      <c r="OH282" s="58"/>
      <c r="OI282" s="58"/>
      <c r="OJ282" s="58"/>
      <c r="OK282" s="58"/>
      <c r="OL282" s="58"/>
      <c r="OM282" s="58"/>
      <c r="ON282" s="58"/>
      <c r="OO282" s="58"/>
      <c r="OP282" s="58"/>
      <c r="OQ282" s="59"/>
      <c r="OR282" s="58"/>
      <c r="OS282" s="58"/>
      <c r="OT282" s="58"/>
      <c r="OU282" s="108"/>
      <c r="OV282" s="167">
        <f t="shared" ref="OV282:OV283" si="2479">SUM(OW282:PK282)</f>
        <v>0</v>
      </c>
      <c r="OW282" s="58"/>
      <c r="OX282" s="58"/>
      <c r="OY282" s="58"/>
      <c r="OZ282" s="58"/>
      <c r="PA282" s="58"/>
      <c r="PB282" s="58"/>
      <c r="PC282" s="58"/>
      <c r="PD282" s="58"/>
      <c r="PE282" s="58"/>
      <c r="PF282" s="58"/>
      <c r="PG282" s="59"/>
      <c r="PH282" s="58"/>
      <c r="PI282" s="58"/>
      <c r="PJ282" s="58"/>
      <c r="PK282" s="108"/>
      <c r="PL282" s="167">
        <f t="shared" ref="PL282:PL283" si="2480">SUM(PM282:QA282)</f>
        <v>0</v>
      </c>
      <c r="PM282" s="58"/>
      <c r="PN282" s="58"/>
      <c r="PO282" s="58"/>
      <c r="PP282" s="58"/>
      <c r="PQ282" s="58"/>
      <c r="PR282" s="58"/>
      <c r="PS282" s="58"/>
      <c r="PT282" s="58"/>
      <c r="PU282" s="58"/>
      <c r="PV282" s="58"/>
      <c r="PW282" s="59"/>
      <c r="PX282" s="58"/>
      <c r="PY282" s="58"/>
      <c r="PZ282" s="58"/>
      <c r="QA282" s="108"/>
      <c r="QB282" s="167">
        <f t="shared" ref="QB282:QB283" si="2481">SUM(QC282:QQ282)</f>
        <v>0</v>
      </c>
      <c r="QC282" s="58"/>
      <c r="QD282" s="58"/>
      <c r="QE282" s="58"/>
      <c r="QF282" s="58"/>
      <c r="QG282" s="58"/>
      <c r="QH282" s="58"/>
      <c r="QI282" s="58"/>
      <c r="QJ282" s="58"/>
      <c r="QK282" s="58"/>
      <c r="QL282" s="58"/>
      <c r="QM282" s="59"/>
      <c r="QN282" s="58"/>
      <c r="QO282" s="58"/>
      <c r="QP282" s="58"/>
      <c r="QQ282" s="108"/>
      <c r="QR282" s="167">
        <f t="shared" ref="QR282:QR283" si="2482">SUM(QS282:RQ282)</f>
        <v>0</v>
      </c>
      <c r="QS282" s="58"/>
      <c r="QT282" s="58"/>
      <c r="QU282" s="58"/>
      <c r="QV282" s="58"/>
      <c r="QW282" s="58"/>
      <c r="QX282" s="58"/>
      <c r="QY282" s="58"/>
      <c r="QZ282" s="58"/>
      <c r="RA282" s="58"/>
      <c r="RB282" s="58"/>
      <c r="RC282" s="59"/>
      <c r="RD282" s="58"/>
      <c r="RE282" s="58"/>
      <c r="RF282" s="58"/>
      <c r="RG282" s="58"/>
      <c r="RH282" s="58"/>
      <c r="RI282" s="58"/>
      <c r="RJ282" s="58"/>
      <c r="RK282" s="58"/>
      <c r="RL282" s="58"/>
      <c r="RM282" s="58"/>
      <c r="RN282" s="58"/>
      <c r="RO282" s="58"/>
      <c r="RP282" s="58"/>
      <c r="RQ282" s="108"/>
      <c r="RR282" s="171"/>
      <c r="RS282" s="167">
        <f t="shared" ref="RS282:RS283" si="2483">SUM(RT282:SH282)</f>
        <v>0</v>
      </c>
      <c r="RT282" s="58"/>
      <c r="RU282" s="58"/>
      <c r="RV282" s="58"/>
      <c r="RW282" s="58"/>
      <c r="RX282" s="58"/>
      <c r="RY282" s="58"/>
      <c r="RZ282" s="58"/>
      <c r="SA282" s="58"/>
      <c r="SB282" s="58"/>
      <c r="SC282" s="58"/>
      <c r="SD282" s="59"/>
      <c r="SE282" s="58"/>
      <c r="SF282" s="58"/>
      <c r="SG282" s="58"/>
      <c r="SH282" s="108"/>
      <c r="SI282" s="167">
        <f t="shared" ref="SI282:SI283" si="2484">SUM(SJ282:SX282)</f>
        <v>0</v>
      </c>
      <c r="SJ282" s="58"/>
      <c r="SK282" s="58"/>
      <c r="SL282" s="58"/>
      <c r="SM282" s="58"/>
      <c r="SN282" s="58"/>
      <c r="SO282" s="58"/>
      <c r="SP282" s="58"/>
      <c r="SQ282" s="58"/>
      <c r="SR282" s="58"/>
      <c r="SS282" s="58"/>
      <c r="ST282" s="59"/>
      <c r="SU282" s="58"/>
      <c r="SV282" s="58"/>
      <c r="SW282" s="58"/>
      <c r="SX282" s="108"/>
      <c r="SY282" s="167">
        <f t="shared" ref="SY282:SY283" si="2485">SUM(SZ282:TN282)</f>
        <v>0</v>
      </c>
      <c r="SZ282" s="58"/>
      <c r="TA282" s="58"/>
      <c r="TB282" s="58"/>
      <c r="TC282" s="58"/>
      <c r="TD282" s="58"/>
      <c r="TE282" s="58"/>
      <c r="TF282" s="58"/>
      <c r="TG282" s="58"/>
      <c r="TH282" s="58"/>
      <c r="TI282" s="58"/>
      <c r="TJ282" s="59"/>
      <c r="TK282" s="58"/>
      <c r="TL282" s="58"/>
      <c r="TM282" s="58"/>
      <c r="TN282" s="108"/>
      <c r="TO282" s="167">
        <f t="shared" ref="TO282:TO283" si="2486">SUM(TP282:UD282)</f>
        <v>0</v>
      </c>
      <c r="TP282" s="58"/>
      <c r="TQ282" s="58"/>
      <c r="TR282" s="58"/>
      <c r="TS282" s="58"/>
      <c r="TT282" s="58"/>
      <c r="TU282" s="58"/>
      <c r="TV282" s="58"/>
      <c r="TW282" s="58"/>
      <c r="TX282" s="58"/>
      <c r="TY282" s="58"/>
      <c r="TZ282" s="59"/>
      <c r="UA282" s="58"/>
      <c r="UB282" s="58"/>
      <c r="UC282" s="58"/>
      <c r="UD282" s="108"/>
      <c r="UE282" s="167">
        <f t="shared" ref="UE282:UE283" si="2487">SUM(UF282:VD282)</f>
        <v>0</v>
      </c>
      <c r="UF282" s="58"/>
      <c r="UG282" s="58"/>
      <c r="UH282" s="58"/>
      <c r="UI282" s="58"/>
      <c r="UJ282" s="58"/>
      <c r="UK282" s="58"/>
      <c r="UL282" s="58"/>
      <c r="UM282" s="58"/>
      <c r="UN282" s="58"/>
      <c r="UO282" s="58"/>
      <c r="UP282" s="59"/>
      <c r="UQ282" s="58"/>
      <c r="UR282" s="58"/>
      <c r="US282" s="58"/>
      <c r="UT282" s="58"/>
      <c r="UU282" s="58"/>
      <c r="UV282" s="58"/>
      <c r="UW282" s="58"/>
      <c r="UX282" s="58"/>
      <c r="UY282" s="58"/>
      <c r="UZ282" s="58"/>
      <c r="VA282" s="58"/>
      <c r="VB282" s="58"/>
      <c r="VC282" s="58"/>
      <c r="VD282" s="108"/>
      <c r="VE282" s="9" t="str">
        <f t="shared" si="2267"/>
        <v>-</v>
      </c>
    </row>
    <row r="283" spans="1:577" ht="20.149999999999999" customHeight="1">
      <c r="A283" s="27"/>
      <c r="B283" s="27"/>
      <c r="C283" s="22">
        <v>65082</v>
      </c>
      <c r="D283" s="23" t="s">
        <v>261</v>
      </c>
      <c r="E283" s="191">
        <f>SUM(F283:I283)</f>
        <v>0</v>
      </c>
      <c r="F283" s="192"/>
      <c r="G283" s="192"/>
      <c r="H283" s="193"/>
      <c r="I283" s="227"/>
      <c r="J283" s="239">
        <f t="shared" si="2456"/>
        <v>0</v>
      </c>
      <c r="K283" s="59"/>
      <c r="L283" s="58"/>
      <c r="M283" s="58"/>
      <c r="N283" s="58"/>
      <c r="O283" s="58"/>
      <c r="P283" s="58"/>
      <c r="Q283" s="58"/>
      <c r="R283" s="58"/>
      <c r="S283" s="58"/>
      <c r="T283" s="58"/>
      <c r="U283" s="59"/>
      <c r="V283" s="58"/>
      <c r="W283" s="58"/>
      <c r="X283" s="58"/>
      <c r="Y283" s="108"/>
      <c r="Z283" s="167">
        <f t="shared" si="2457"/>
        <v>0</v>
      </c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9"/>
      <c r="AL283" s="58"/>
      <c r="AM283" s="58"/>
      <c r="AN283" s="58"/>
      <c r="AO283" s="108"/>
      <c r="AP283" s="167">
        <f t="shared" si="2458"/>
        <v>0</v>
      </c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9"/>
      <c r="BB283" s="58"/>
      <c r="BC283" s="58"/>
      <c r="BD283" s="58"/>
      <c r="BE283" s="108"/>
      <c r="BF283" s="167">
        <f t="shared" si="2459"/>
        <v>0</v>
      </c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9"/>
      <c r="BR283" s="58"/>
      <c r="BS283" s="58"/>
      <c r="BT283" s="58"/>
      <c r="BU283" s="108"/>
      <c r="BV283" s="167">
        <f t="shared" si="2460"/>
        <v>0</v>
      </c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9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58"/>
      <c r="CU283" s="108"/>
      <c r="CV283" s="171"/>
      <c r="CW283" s="167">
        <f t="shared" si="2461"/>
        <v>0</v>
      </c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9"/>
      <c r="DI283" s="58"/>
      <c r="DJ283" s="58"/>
      <c r="DK283" s="58"/>
      <c r="DL283" s="108"/>
      <c r="DM283" s="167">
        <f t="shared" si="2462"/>
        <v>0</v>
      </c>
      <c r="DN283" s="58"/>
      <c r="DO283" s="58"/>
      <c r="DP283" s="58"/>
      <c r="DQ283" s="58"/>
      <c r="DR283" s="58"/>
      <c r="DS283" s="58"/>
      <c r="DT283" s="58"/>
      <c r="DU283" s="58"/>
      <c r="DV283" s="58"/>
      <c r="DW283" s="58"/>
      <c r="DX283" s="59"/>
      <c r="DY283" s="58"/>
      <c r="DZ283" s="58"/>
      <c r="EA283" s="58"/>
      <c r="EB283" s="108"/>
      <c r="EC283" s="167">
        <f t="shared" si="2463"/>
        <v>0</v>
      </c>
      <c r="ED283" s="58"/>
      <c r="EE283" s="58"/>
      <c r="EF283" s="58"/>
      <c r="EG283" s="58"/>
      <c r="EH283" s="58"/>
      <c r="EI283" s="58"/>
      <c r="EJ283" s="58"/>
      <c r="EK283" s="58"/>
      <c r="EL283" s="58"/>
      <c r="EM283" s="58"/>
      <c r="EN283" s="59"/>
      <c r="EO283" s="58"/>
      <c r="EP283" s="58"/>
      <c r="EQ283" s="58"/>
      <c r="ER283" s="108"/>
      <c r="ES283" s="167">
        <f t="shared" si="2464"/>
        <v>0</v>
      </c>
      <c r="ET283" s="58"/>
      <c r="EU283" s="58"/>
      <c r="EV283" s="58"/>
      <c r="EW283" s="58"/>
      <c r="EX283" s="58"/>
      <c r="EY283" s="58"/>
      <c r="EZ283" s="58"/>
      <c r="FA283" s="58"/>
      <c r="FB283" s="58"/>
      <c r="FC283" s="58"/>
      <c r="FD283" s="59"/>
      <c r="FE283" s="58"/>
      <c r="FF283" s="58"/>
      <c r="FG283" s="58"/>
      <c r="FH283" s="108"/>
      <c r="FI283" s="167">
        <f t="shared" si="2465"/>
        <v>0</v>
      </c>
      <c r="FJ283" s="58"/>
      <c r="FK283" s="58"/>
      <c r="FL283" s="58"/>
      <c r="FM283" s="58"/>
      <c r="FN283" s="58"/>
      <c r="FO283" s="58"/>
      <c r="FP283" s="58"/>
      <c r="FQ283" s="58"/>
      <c r="FR283" s="58"/>
      <c r="FS283" s="58"/>
      <c r="FT283" s="59"/>
      <c r="FU283" s="58"/>
      <c r="FV283" s="58"/>
      <c r="FW283" s="58"/>
      <c r="FX283" s="108"/>
      <c r="FY283" s="167">
        <f t="shared" si="2466"/>
        <v>0</v>
      </c>
      <c r="FZ283" s="58"/>
      <c r="GA283" s="58"/>
      <c r="GB283" s="58"/>
      <c r="GC283" s="58"/>
      <c r="GD283" s="58"/>
      <c r="GE283" s="58"/>
      <c r="GF283" s="58"/>
      <c r="GG283" s="58"/>
      <c r="GH283" s="58"/>
      <c r="GI283" s="58"/>
      <c r="GJ283" s="59"/>
      <c r="GK283" s="58"/>
      <c r="GL283" s="58"/>
      <c r="GM283" s="58"/>
      <c r="GN283" s="108"/>
      <c r="GO283" s="167">
        <f t="shared" si="2467"/>
        <v>0</v>
      </c>
      <c r="GP283" s="58"/>
      <c r="GQ283" s="58"/>
      <c r="GR283" s="58"/>
      <c r="GS283" s="58"/>
      <c r="GT283" s="58"/>
      <c r="GU283" s="58"/>
      <c r="GV283" s="58"/>
      <c r="GW283" s="58"/>
      <c r="GX283" s="58"/>
      <c r="GY283" s="58"/>
      <c r="GZ283" s="59"/>
      <c r="HA283" s="58"/>
      <c r="HB283" s="58"/>
      <c r="HC283" s="58"/>
      <c r="HD283" s="58"/>
      <c r="HE283" s="58"/>
      <c r="HF283" s="58"/>
      <c r="HG283" s="58"/>
      <c r="HH283" s="58"/>
      <c r="HI283" s="58"/>
      <c r="HJ283" s="58"/>
      <c r="HK283" s="58"/>
      <c r="HL283" s="58"/>
      <c r="HM283" s="58"/>
      <c r="HN283" s="108"/>
      <c r="HO283" s="170"/>
      <c r="HP283" s="171"/>
      <c r="HQ283" s="167">
        <f t="shared" si="2468"/>
        <v>0</v>
      </c>
      <c r="HR283" s="58"/>
      <c r="HS283" s="58"/>
      <c r="HT283" s="58"/>
      <c r="HU283" s="58"/>
      <c r="HV283" s="58"/>
      <c r="HW283" s="58"/>
      <c r="HX283" s="58"/>
      <c r="HY283" s="58"/>
      <c r="HZ283" s="58"/>
      <c r="IA283" s="58"/>
      <c r="IB283" s="59"/>
      <c r="IC283" s="58"/>
      <c r="ID283" s="58"/>
      <c r="IE283" s="58"/>
      <c r="IF283" s="108"/>
      <c r="IG283" s="167">
        <f t="shared" si="2469"/>
        <v>0</v>
      </c>
      <c r="IH283" s="58"/>
      <c r="II283" s="58"/>
      <c r="IJ283" s="58"/>
      <c r="IK283" s="58"/>
      <c r="IL283" s="58"/>
      <c r="IM283" s="58"/>
      <c r="IN283" s="58"/>
      <c r="IO283" s="58"/>
      <c r="IP283" s="58"/>
      <c r="IQ283" s="58"/>
      <c r="IR283" s="59"/>
      <c r="IS283" s="58"/>
      <c r="IT283" s="58"/>
      <c r="IU283" s="58"/>
      <c r="IV283" s="108"/>
      <c r="IW283" s="167">
        <f t="shared" si="2470"/>
        <v>0</v>
      </c>
      <c r="IX283" s="58"/>
      <c r="IY283" s="58"/>
      <c r="IZ283" s="58"/>
      <c r="JA283" s="58"/>
      <c r="JB283" s="58"/>
      <c r="JC283" s="58"/>
      <c r="JD283" s="58"/>
      <c r="JE283" s="58"/>
      <c r="JF283" s="58"/>
      <c r="JG283" s="58"/>
      <c r="JH283" s="59"/>
      <c r="JI283" s="58"/>
      <c r="JJ283" s="58"/>
      <c r="JK283" s="58"/>
      <c r="JL283" s="108"/>
      <c r="JM283" s="167">
        <f t="shared" si="2471"/>
        <v>0</v>
      </c>
      <c r="JN283" s="58"/>
      <c r="JO283" s="58"/>
      <c r="JP283" s="58"/>
      <c r="JQ283" s="58"/>
      <c r="JR283" s="58"/>
      <c r="JS283" s="58"/>
      <c r="JT283" s="58"/>
      <c r="JU283" s="58"/>
      <c r="JV283" s="58"/>
      <c r="JW283" s="58"/>
      <c r="JX283" s="59"/>
      <c r="JY283" s="58"/>
      <c r="JZ283" s="58"/>
      <c r="KA283" s="58"/>
      <c r="KB283" s="108"/>
      <c r="KC283" s="167">
        <f t="shared" si="2472"/>
        <v>0</v>
      </c>
      <c r="KD283" s="58"/>
      <c r="KE283" s="58"/>
      <c r="KF283" s="58"/>
      <c r="KG283" s="58"/>
      <c r="KH283" s="58"/>
      <c r="KI283" s="58"/>
      <c r="KJ283" s="58"/>
      <c r="KK283" s="58"/>
      <c r="KL283" s="58"/>
      <c r="KM283" s="58"/>
      <c r="KN283" s="59"/>
      <c r="KO283" s="58"/>
      <c r="KP283" s="58"/>
      <c r="KQ283" s="58"/>
      <c r="KR283" s="58"/>
      <c r="KS283" s="58"/>
      <c r="KT283" s="58"/>
      <c r="KU283" s="58"/>
      <c r="KV283" s="58"/>
      <c r="KW283" s="58"/>
      <c r="KX283" s="58"/>
      <c r="KY283" s="58"/>
      <c r="KZ283" s="58"/>
      <c r="LA283" s="58"/>
      <c r="LB283" s="108"/>
      <c r="LC283" s="171"/>
      <c r="LD283" s="167">
        <f t="shared" si="2473"/>
        <v>0</v>
      </c>
      <c r="LE283" s="58"/>
      <c r="LF283" s="58"/>
      <c r="LG283" s="58"/>
      <c r="LH283" s="58"/>
      <c r="LI283" s="58"/>
      <c r="LJ283" s="58"/>
      <c r="LK283" s="58"/>
      <c r="LL283" s="58"/>
      <c r="LM283" s="58"/>
      <c r="LN283" s="58"/>
      <c r="LO283" s="59"/>
      <c r="LP283" s="58"/>
      <c r="LQ283" s="58"/>
      <c r="LR283" s="58"/>
      <c r="LS283" s="108"/>
      <c r="LT283" s="167">
        <f t="shared" si="2474"/>
        <v>0</v>
      </c>
      <c r="LU283" s="58"/>
      <c r="LV283" s="58"/>
      <c r="LW283" s="58"/>
      <c r="LX283" s="58"/>
      <c r="LY283" s="58"/>
      <c r="LZ283" s="58"/>
      <c r="MA283" s="58"/>
      <c r="MB283" s="58"/>
      <c r="MC283" s="58"/>
      <c r="MD283" s="58"/>
      <c r="ME283" s="59"/>
      <c r="MF283" s="58"/>
      <c r="MG283" s="58"/>
      <c r="MH283" s="58"/>
      <c r="MI283" s="108"/>
      <c r="MJ283" s="167">
        <f t="shared" si="2475"/>
        <v>0</v>
      </c>
      <c r="MK283" s="58"/>
      <c r="ML283" s="58"/>
      <c r="MM283" s="58"/>
      <c r="MN283" s="58"/>
      <c r="MO283" s="58"/>
      <c r="MP283" s="58"/>
      <c r="MQ283" s="58"/>
      <c r="MR283" s="58"/>
      <c r="MS283" s="58"/>
      <c r="MT283" s="58"/>
      <c r="MU283" s="59"/>
      <c r="MV283" s="58"/>
      <c r="MW283" s="58"/>
      <c r="MX283" s="58"/>
      <c r="MY283" s="108"/>
      <c r="MZ283" s="167">
        <f t="shared" si="2476"/>
        <v>0</v>
      </c>
      <c r="NA283" s="58"/>
      <c r="NB283" s="58"/>
      <c r="NC283" s="58"/>
      <c r="ND283" s="58"/>
      <c r="NE283" s="58"/>
      <c r="NF283" s="58"/>
      <c r="NG283" s="58"/>
      <c r="NH283" s="58"/>
      <c r="NI283" s="58"/>
      <c r="NJ283" s="58"/>
      <c r="NK283" s="59"/>
      <c r="NL283" s="58"/>
      <c r="NM283" s="58"/>
      <c r="NN283" s="58"/>
      <c r="NO283" s="108"/>
      <c r="NP283" s="167">
        <f t="shared" si="2477"/>
        <v>0</v>
      </c>
      <c r="NQ283" s="58"/>
      <c r="NR283" s="58"/>
      <c r="NS283" s="58"/>
      <c r="NT283" s="58"/>
      <c r="NU283" s="58"/>
      <c r="NV283" s="58"/>
      <c r="NW283" s="58"/>
      <c r="NX283" s="58"/>
      <c r="NY283" s="58"/>
      <c r="NZ283" s="58"/>
      <c r="OA283" s="59"/>
      <c r="OB283" s="58"/>
      <c r="OC283" s="58"/>
      <c r="OD283" s="58"/>
      <c r="OE283" s="108"/>
      <c r="OF283" s="167">
        <f t="shared" si="2478"/>
        <v>0</v>
      </c>
      <c r="OG283" s="58"/>
      <c r="OH283" s="58"/>
      <c r="OI283" s="58"/>
      <c r="OJ283" s="58"/>
      <c r="OK283" s="58"/>
      <c r="OL283" s="58"/>
      <c r="OM283" s="58"/>
      <c r="ON283" s="58"/>
      <c r="OO283" s="58"/>
      <c r="OP283" s="58"/>
      <c r="OQ283" s="59"/>
      <c r="OR283" s="58"/>
      <c r="OS283" s="58"/>
      <c r="OT283" s="58"/>
      <c r="OU283" s="108"/>
      <c r="OV283" s="167">
        <f t="shared" si="2479"/>
        <v>0</v>
      </c>
      <c r="OW283" s="58"/>
      <c r="OX283" s="58"/>
      <c r="OY283" s="58"/>
      <c r="OZ283" s="58"/>
      <c r="PA283" s="58"/>
      <c r="PB283" s="58"/>
      <c r="PC283" s="58"/>
      <c r="PD283" s="58"/>
      <c r="PE283" s="58"/>
      <c r="PF283" s="58"/>
      <c r="PG283" s="59"/>
      <c r="PH283" s="58"/>
      <c r="PI283" s="58"/>
      <c r="PJ283" s="58"/>
      <c r="PK283" s="108"/>
      <c r="PL283" s="167">
        <f t="shared" si="2480"/>
        <v>0</v>
      </c>
      <c r="PM283" s="58"/>
      <c r="PN283" s="58"/>
      <c r="PO283" s="58"/>
      <c r="PP283" s="58"/>
      <c r="PQ283" s="58"/>
      <c r="PR283" s="58"/>
      <c r="PS283" s="58"/>
      <c r="PT283" s="58"/>
      <c r="PU283" s="58"/>
      <c r="PV283" s="58"/>
      <c r="PW283" s="59"/>
      <c r="PX283" s="58"/>
      <c r="PY283" s="58"/>
      <c r="PZ283" s="58"/>
      <c r="QA283" s="108"/>
      <c r="QB283" s="167">
        <f t="shared" si="2481"/>
        <v>0</v>
      </c>
      <c r="QC283" s="58"/>
      <c r="QD283" s="58"/>
      <c r="QE283" s="58"/>
      <c r="QF283" s="58"/>
      <c r="QG283" s="58"/>
      <c r="QH283" s="58"/>
      <c r="QI283" s="58"/>
      <c r="QJ283" s="58"/>
      <c r="QK283" s="58"/>
      <c r="QL283" s="58"/>
      <c r="QM283" s="59"/>
      <c r="QN283" s="58"/>
      <c r="QO283" s="58"/>
      <c r="QP283" s="58"/>
      <c r="QQ283" s="108"/>
      <c r="QR283" s="167">
        <f t="shared" si="2482"/>
        <v>0</v>
      </c>
      <c r="QS283" s="58"/>
      <c r="QT283" s="58"/>
      <c r="QU283" s="58"/>
      <c r="QV283" s="58"/>
      <c r="QW283" s="58"/>
      <c r="QX283" s="58"/>
      <c r="QY283" s="58"/>
      <c r="QZ283" s="58"/>
      <c r="RA283" s="58"/>
      <c r="RB283" s="58"/>
      <c r="RC283" s="59"/>
      <c r="RD283" s="58"/>
      <c r="RE283" s="58"/>
      <c r="RF283" s="58"/>
      <c r="RG283" s="58"/>
      <c r="RH283" s="58"/>
      <c r="RI283" s="58"/>
      <c r="RJ283" s="58"/>
      <c r="RK283" s="58"/>
      <c r="RL283" s="58"/>
      <c r="RM283" s="58"/>
      <c r="RN283" s="58"/>
      <c r="RO283" s="58"/>
      <c r="RP283" s="58"/>
      <c r="RQ283" s="108"/>
      <c r="RR283" s="171"/>
      <c r="RS283" s="167">
        <f t="shared" si="2483"/>
        <v>0</v>
      </c>
      <c r="RT283" s="58"/>
      <c r="RU283" s="58"/>
      <c r="RV283" s="58"/>
      <c r="RW283" s="58"/>
      <c r="RX283" s="58"/>
      <c r="RY283" s="58"/>
      <c r="RZ283" s="58"/>
      <c r="SA283" s="58"/>
      <c r="SB283" s="58"/>
      <c r="SC283" s="58"/>
      <c r="SD283" s="59"/>
      <c r="SE283" s="58"/>
      <c r="SF283" s="58"/>
      <c r="SG283" s="58"/>
      <c r="SH283" s="108"/>
      <c r="SI283" s="167">
        <f t="shared" si="2484"/>
        <v>0</v>
      </c>
      <c r="SJ283" s="58"/>
      <c r="SK283" s="58"/>
      <c r="SL283" s="58"/>
      <c r="SM283" s="58"/>
      <c r="SN283" s="58"/>
      <c r="SO283" s="58"/>
      <c r="SP283" s="58"/>
      <c r="SQ283" s="58"/>
      <c r="SR283" s="58"/>
      <c r="SS283" s="58"/>
      <c r="ST283" s="59"/>
      <c r="SU283" s="58"/>
      <c r="SV283" s="58"/>
      <c r="SW283" s="58"/>
      <c r="SX283" s="108"/>
      <c r="SY283" s="167">
        <f t="shared" si="2485"/>
        <v>0</v>
      </c>
      <c r="SZ283" s="58"/>
      <c r="TA283" s="58"/>
      <c r="TB283" s="58"/>
      <c r="TC283" s="58"/>
      <c r="TD283" s="58"/>
      <c r="TE283" s="58"/>
      <c r="TF283" s="58"/>
      <c r="TG283" s="58"/>
      <c r="TH283" s="58"/>
      <c r="TI283" s="58"/>
      <c r="TJ283" s="59"/>
      <c r="TK283" s="58"/>
      <c r="TL283" s="58"/>
      <c r="TM283" s="58"/>
      <c r="TN283" s="108"/>
      <c r="TO283" s="167">
        <f t="shared" si="2486"/>
        <v>0</v>
      </c>
      <c r="TP283" s="58"/>
      <c r="TQ283" s="58"/>
      <c r="TR283" s="58"/>
      <c r="TS283" s="58"/>
      <c r="TT283" s="58"/>
      <c r="TU283" s="58"/>
      <c r="TV283" s="58"/>
      <c r="TW283" s="58"/>
      <c r="TX283" s="58"/>
      <c r="TY283" s="58"/>
      <c r="TZ283" s="59"/>
      <c r="UA283" s="58"/>
      <c r="UB283" s="58"/>
      <c r="UC283" s="58"/>
      <c r="UD283" s="108"/>
      <c r="UE283" s="167">
        <f t="shared" si="2487"/>
        <v>0</v>
      </c>
      <c r="UF283" s="58"/>
      <c r="UG283" s="58"/>
      <c r="UH283" s="58"/>
      <c r="UI283" s="58"/>
      <c r="UJ283" s="58"/>
      <c r="UK283" s="58"/>
      <c r="UL283" s="58"/>
      <c r="UM283" s="58"/>
      <c r="UN283" s="58"/>
      <c r="UO283" s="58"/>
      <c r="UP283" s="59"/>
      <c r="UQ283" s="58"/>
      <c r="UR283" s="58"/>
      <c r="US283" s="58"/>
      <c r="UT283" s="58"/>
      <c r="UU283" s="58"/>
      <c r="UV283" s="58"/>
      <c r="UW283" s="58"/>
      <c r="UX283" s="58"/>
      <c r="UY283" s="58"/>
      <c r="UZ283" s="58"/>
      <c r="VA283" s="58"/>
      <c r="VB283" s="58"/>
      <c r="VC283" s="58"/>
      <c r="VD283" s="108"/>
      <c r="VE283" s="9" t="str">
        <f t="shared" si="2267"/>
        <v>-</v>
      </c>
    </row>
    <row r="284" spans="1:577" ht="20.149999999999999" customHeight="1">
      <c r="A284" s="18"/>
      <c r="B284" s="18">
        <v>6598</v>
      </c>
      <c r="C284" s="27"/>
      <c r="D284" s="28" t="s">
        <v>262</v>
      </c>
      <c r="E284" s="203">
        <f t="shared" ref="E284:BP284" si="2488">E285</f>
        <v>0</v>
      </c>
      <c r="F284" s="204">
        <f t="shared" si="2488"/>
        <v>0</v>
      </c>
      <c r="G284" s="204">
        <f t="shared" si="2488"/>
        <v>0</v>
      </c>
      <c r="H284" s="205">
        <f t="shared" si="2488"/>
        <v>0</v>
      </c>
      <c r="I284" s="231">
        <f t="shared" si="2488"/>
        <v>0</v>
      </c>
      <c r="J284" s="204">
        <f t="shared" si="2488"/>
        <v>0</v>
      </c>
      <c r="K284" s="67">
        <f t="shared" si="2488"/>
        <v>0</v>
      </c>
      <c r="L284" s="66">
        <f t="shared" si="2488"/>
        <v>0</v>
      </c>
      <c r="M284" s="66">
        <f t="shared" si="2488"/>
        <v>0</v>
      </c>
      <c r="N284" s="66">
        <f t="shared" si="2488"/>
        <v>0</v>
      </c>
      <c r="O284" s="66">
        <f t="shared" si="2488"/>
        <v>0</v>
      </c>
      <c r="P284" s="66">
        <f t="shared" si="2488"/>
        <v>0</v>
      </c>
      <c r="Q284" s="66">
        <f t="shared" si="2488"/>
        <v>0</v>
      </c>
      <c r="R284" s="66">
        <f t="shared" si="2488"/>
        <v>0</v>
      </c>
      <c r="S284" s="66">
        <f t="shared" si="2488"/>
        <v>0</v>
      </c>
      <c r="T284" s="66">
        <f t="shared" si="2488"/>
        <v>0</v>
      </c>
      <c r="U284" s="67">
        <f t="shared" si="2488"/>
        <v>0</v>
      </c>
      <c r="V284" s="66">
        <f t="shared" si="2488"/>
        <v>0</v>
      </c>
      <c r="W284" s="66">
        <f t="shared" si="2488"/>
        <v>0</v>
      </c>
      <c r="X284" s="66">
        <f t="shared" si="2488"/>
        <v>0</v>
      </c>
      <c r="Y284" s="112">
        <f t="shared" si="2488"/>
        <v>0</v>
      </c>
      <c r="Z284" s="67">
        <f t="shared" si="2488"/>
        <v>0</v>
      </c>
      <c r="AA284" s="66">
        <f t="shared" si="2488"/>
        <v>0</v>
      </c>
      <c r="AB284" s="66">
        <f t="shared" si="2488"/>
        <v>0</v>
      </c>
      <c r="AC284" s="66">
        <f t="shared" si="2488"/>
        <v>0</v>
      </c>
      <c r="AD284" s="66">
        <f t="shared" si="2488"/>
        <v>0</v>
      </c>
      <c r="AE284" s="66">
        <f t="shared" si="2488"/>
        <v>0</v>
      </c>
      <c r="AF284" s="66">
        <f t="shared" si="2488"/>
        <v>0</v>
      </c>
      <c r="AG284" s="66">
        <f t="shared" si="2488"/>
        <v>0</v>
      </c>
      <c r="AH284" s="66">
        <f t="shared" si="2488"/>
        <v>0</v>
      </c>
      <c r="AI284" s="66">
        <f t="shared" si="2488"/>
        <v>0</v>
      </c>
      <c r="AJ284" s="66">
        <f t="shared" si="2488"/>
        <v>0</v>
      </c>
      <c r="AK284" s="67">
        <f t="shared" si="2488"/>
        <v>0</v>
      </c>
      <c r="AL284" s="66">
        <f t="shared" si="2488"/>
        <v>0</v>
      </c>
      <c r="AM284" s="66">
        <f t="shared" si="2488"/>
        <v>0</v>
      </c>
      <c r="AN284" s="66">
        <f t="shared" si="2488"/>
        <v>0</v>
      </c>
      <c r="AO284" s="112">
        <f t="shared" si="2488"/>
        <v>0</v>
      </c>
      <c r="AP284" s="67">
        <f t="shared" si="2488"/>
        <v>0</v>
      </c>
      <c r="AQ284" s="66">
        <f t="shared" si="2488"/>
        <v>0</v>
      </c>
      <c r="AR284" s="66">
        <f t="shared" si="2488"/>
        <v>0</v>
      </c>
      <c r="AS284" s="66">
        <f t="shared" si="2488"/>
        <v>0</v>
      </c>
      <c r="AT284" s="66">
        <f t="shared" si="2488"/>
        <v>0</v>
      </c>
      <c r="AU284" s="66">
        <f t="shared" si="2488"/>
        <v>0</v>
      </c>
      <c r="AV284" s="66">
        <f t="shared" si="2488"/>
        <v>0</v>
      </c>
      <c r="AW284" s="66">
        <f t="shared" si="2488"/>
        <v>0</v>
      </c>
      <c r="AX284" s="66">
        <f t="shared" si="2488"/>
        <v>0</v>
      </c>
      <c r="AY284" s="66">
        <f t="shared" si="2488"/>
        <v>0</v>
      </c>
      <c r="AZ284" s="66">
        <f t="shared" si="2488"/>
        <v>0</v>
      </c>
      <c r="BA284" s="67">
        <f t="shared" si="2488"/>
        <v>0</v>
      </c>
      <c r="BB284" s="66">
        <f t="shared" si="2488"/>
        <v>0</v>
      </c>
      <c r="BC284" s="66">
        <f t="shared" si="2488"/>
        <v>0</v>
      </c>
      <c r="BD284" s="66">
        <f t="shared" si="2488"/>
        <v>0</v>
      </c>
      <c r="BE284" s="112">
        <f t="shared" si="2488"/>
        <v>0</v>
      </c>
      <c r="BF284" s="67">
        <f t="shared" si="2488"/>
        <v>0</v>
      </c>
      <c r="BG284" s="66">
        <f t="shared" si="2488"/>
        <v>0</v>
      </c>
      <c r="BH284" s="66">
        <f t="shared" si="2488"/>
        <v>0</v>
      </c>
      <c r="BI284" s="66">
        <f t="shared" si="2488"/>
        <v>0</v>
      </c>
      <c r="BJ284" s="66">
        <f t="shared" si="2488"/>
        <v>0</v>
      </c>
      <c r="BK284" s="66">
        <f t="shared" si="2488"/>
        <v>0</v>
      </c>
      <c r="BL284" s="66">
        <f t="shared" si="2488"/>
        <v>0</v>
      </c>
      <c r="BM284" s="66">
        <f t="shared" si="2488"/>
        <v>0</v>
      </c>
      <c r="BN284" s="66">
        <f t="shared" si="2488"/>
        <v>0</v>
      </c>
      <c r="BO284" s="66">
        <f t="shared" si="2488"/>
        <v>0</v>
      </c>
      <c r="BP284" s="66">
        <f t="shared" si="2488"/>
        <v>0</v>
      </c>
      <c r="BQ284" s="67">
        <f t="shared" ref="BQ284:EN284" si="2489">BQ285</f>
        <v>0</v>
      </c>
      <c r="BR284" s="66">
        <f t="shared" si="2489"/>
        <v>0</v>
      </c>
      <c r="BS284" s="66">
        <f t="shared" si="2489"/>
        <v>0</v>
      </c>
      <c r="BT284" s="66">
        <f t="shared" si="2489"/>
        <v>0</v>
      </c>
      <c r="BU284" s="112">
        <f t="shared" si="2489"/>
        <v>0</v>
      </c>
      <c r="BV284" s="67">
        <f t="shared" si="2489"/>
        <v>0</v>
      </c>
      <c r="BW284" s="66">
        <f t="shared" si="2489"/>
        <v>0</v>
      </c>
      <c r="BX284" s="66">
        <f t="shared" si="2489"/>
        <v>0</v>
      </c>
      <c r="BY284" s="66">
        <f t="shared" si="2489"/>
        <v>0</v>
      </c>
      <c r="BZ284" s="66">
        <f t="shared" si="2489"/>
        <v>0</v>
      </c>
      <c r="CA284" s="66">
        <f t="shared" si="2489"/>
        <v>0</v>
      </c>
      <c r="CB284" s="66">
        <f t="shared" si="2489"/>
        <v>0</v>
      </c>
      <c r="CC284" s="66">
        <f t="shared" si="2489"/>
        <v>0</v>
      </c>
      <c r="CD284" s="66">
        <f t="shared" si="2489"/>
        <v>0</v>
      </c>
      <c r="CE284" s="66">
        <f t="shared" si="2489"/>
        <v>0</v>
      </c>
      <c r="CF284" s="66">
        <f t="shared" si="2489"/>
        <v>0</v>
      </c>
      <c r="CG284" s="67">
        <f t="shared" si="2489"/>
        <v>0</v>
      </c>
      <c r="CH284" s="66">
        <f t="shared" si="2489"/>
        <v>0</v>
      </c>
      <c r="CI284" s="66">
        <f t="shared" si="2489"/>
        <v>0</v>
      </c>
      <c r="CJ284" s="66">
        <f t="shared" si="2489"/>
        <v>0</v>
      </c>
      <c r="CK284" s="66">
        <f t="shared" si="2489"/>
        <v>0</v>
      </c>
      <c r="CL284" s="66">
        <f t="shared" si="2489"/>
        <v>0</v>
      </c>
      <c r="CM284" s="66">
        <f t="shared" si="2489"/>
        <v>0</v>
      </c>
      <c r="CN284" s="66">
        <f t="shared" si="2489"/>
        <v>0</v>
      </c>
      <c r="CO284" s="66">
        <f t="shared" si="2489"/>
        <v>0</v>
      </c>
      <c r="CP284" s="66">
        <f t="shared" si="2489"/>
        <v>0</v>
      </c>
      <c r="CQ284" s="66">
        <f t="shared" si="2489"/>
        <v>0</v>
      </c>
      <c r="CR284" s="66">
        <f t="shared" si="2489"/>
        <v>0</v>
      </c>
      <c r="CS284" s="66">
        <f t="shared" si="2489"/>
        <v>0</v>
      </c>
      <c r="CT284" s="66">
        <f t="shared" si="2489"/>
        <v>0</v>
      </c>
      <c r="CU284" s="112">
        <f t="shared" si="2489"/>
        <v>0</v>
      </c>
      <c r="CV284" s="154">
        <f t="shared" si="2489"/>
        <v>0</v>
      </c>
      <c r="CW284" s="67">
        <f t="shared" si="2489"/>
        <v>0</v>
      </c>
      <c r="CX284" s="66">
        <f t="shared" si="2489"/>
        <v>0</v>
      </c>
      <c r="CY284" s="66">
        <f t="shared" si="2489"/>
        <v>0</v>
      </c>
      <c r="CZ284" s="66">
        <f t="shared" si="2489"/>
        <v>0</v>
      </c>
      <c r="DA284" s="66">
        <f t="shared" si="2489"/>
        <v>0</v>
      </c>
      <c r="DB284" s="66">
        <f t="shared" si="2489"/>
        <v>0</v>
      </c>
      <c r="DC284" s="66">
        <f t="shared" si="2489"/>
        <v>0</v>
      </c>
      <c r="DD284" s="66">
        <f t="shared" si="2489"/>
        <v>0</v>
      </c>
      <c r="DE284" s="66">
        <f t="shared" si="2489"/>
        <v>0</v>
      </c>
      <c r="DF284" s="66">
        <f t="shared" si="2489"/>
        <v>0</v>
      </c>
      <c r="DG284" s="66">
        <f t="shared" si="2489"/>
        <v>0</v>
      </c>
      <c r="DH284" s="67">
        <f t="shared" si="2489"/>
        <v>0</v>
      </c>
      <c r="DI284" s="66">
        <f t="shared" si="2489"/>
        <v>0</v>
      </c>
      <c r="DJ284" s="66">
        <f t="shared" si="2489"/>
        <v>0</v>
      </c>
      <c r="DK284" s="66">
        <f t="shared" si="2489"/>
        <v>0</v>
      </c>
      <c r="DL284" s="112">
        <f t="shared" si="2489"/>
        <v>0</v>
      </c>
      <c r="DM284" s="67">
        <f t="shared" si="2489"/>
        <v>0</v>
      </c>
      <c r="DN284" s="66">
        <f t="shared" si="2489"/>
        <v>0</v>
      </c>
      <c r="DO284" s="66">
        <f t="shared" si="2489"/>
        <v>0</v>
      </c>
      <c r="DP284" s="66">
        <f t="shared" si="2489"/>
        <v>0</v>
      </c>
      <c r="DQ284" s="66">
        <f t="shared" si="2489"/>
        <v>0</v>
      </c>
      <c r="DR284" s="66">
        <f t="shared" si="2489"/>
        <v>0</v>
      </c>
      <c r="DS284" s="66">
        <f t="shared" si="2489"/>
        <v>0</v>
      </c>
      <c r="DT284" s="66">
        <f t="shared" si="2489"/>
        <v>0</v>
      </c>
      <c r="DU284" s="66">
        <f t="shared" si="2489"/>
        <v>0</v>
      </c>
      <c r="DV284" s="66">
        <f t="shared" si="2489"/>
        <v>0</v>
      </c>
      <c r="DW284" s="66">
        <f t="shared" si="2489"/>
        <v>0</v>
      </c>
      <c r="DX284" s="67">
        <f t="shared" si="2489"/>
        <v>0</v>
      </c>
      <c r="DY284" s="66">
        <f t="shared" si="2489"/>
        <v>0</v>
      </c>
      <c r="DZ284" s="66">
        <f t="shared" si="2489"/>
        <v>0</v>
      </c>
      <c r="EA284" s="66">
        <f t="shared" si="2489"/>
        <v>0</v>
      </c>
      <c r="EB284" s="112">
        <f t="shared" si="2489"/>
        <v>0</v>
      </c>
      <c r="EC284" s="67">
        <f t="shared" si="2489"/>
        <v>0</v>
      </c>
      <c r="ED284" s="66">
        <f t="shared" si="2489"/>
        <v>0</v>
      </c>
      <c r="EE284" s="66">
        <f t="shared" si="2489"/>
        <v>0</v>
      </c>
      <c r="EF284" s="66">
        <f t="shared" si="2489"/>
        <v>0</v>
      </c>
      <c r="EG284" s="66">
        <f t="shared" si="2489"/>
        <v>0</v>
      </c>
      <c r="EH284" s="66">
        <f t="shared" si="2489"/>
        <v>0</v>
      </c>
      <c r="EI284" s="66">
        <f t="shared" si="2489"/>
        <v>0</v>
      </c>
      <c r="EJ284" s="66">
        <f t="shared" si="2489"/>
        <v>0</v>
      </c>
      <c r="EK284" s="66">
        <f t="shared" si="2489"/>
        <v>0</v>
      </c>
      <c r="EL284" s="66">
        <f t="shared" si="2489"/>
        <v>0</v>
      </c>
      <c r="EM284" s="66">
        <f t="shared" si="2489"/>
        <v>0</v>
      </c>
      <c r="EN284" s="67">
        <f t="shared" si="2489"/>
        <v>0</v>
      </c>
      <c r="EO284" s="66">
        <f t="shared" ref="EO284:GZ284" si="2490">EO285</f>
        <v>0</v>
      </c>
      <c r="EP284" s="66">
        <f t="shared" si="2490"/>
        <v>0</v>
      </c>
      <c r="EQ284" s="66">
        <f t="shared" si="2490"/>
        <v>0</v>
      </c>
      <c r="ER284" s="112">
        <f t="shared" si="2490"/>
        <v>0</v>
      </c>
      <c r="ES284" s="67">
        <f t="shared" si="2490"/>
        <v>0</v>
      </c>
      <c r="ET284" s="66">
        <f t="shared" si="2490"/>
        <v>0</v>
      </c>
      <c r="EU284" s="66">
        <f t="shared" si="2490"/>
        <v>0</v>
      </c>
      <c r="EV284" s="66">
        <f t="shared" si="2490"/>
        <v>0</v>
      </c>
      <c r="EW284" s="66">
        <f t="shared" si="2490"/>
        <v>0</v>
      </c>
      <c r="EX284" s="66">
        <f t="shared" si="2490"/>
        <v>0</v>
      </c>
      <c r="EY284" s="66">
        <f t="shared" si="2490"/>
        <v>0</v>
      </c>
      <c r="EZ284" s="66">
        <f t="shared" si="2490"/>
        <v>0</v>
      </c>
      <c r="FA284" s="66">
        <f t="shared" si="2490"/>
        <v>0</v>
      </c>
      <c r="FB284" s="66">
        <f t="shared" si="2490"/>
        <v>0</v>
      </c>
      <c r="FC284" s="66">
        <f t="shared" si="2490"/>
        <v>0</v>
      </c>
      <c r="FD284" s="67">
        <f t="shared" si="2490"/>
        <v>0</v>
      </c>
      <c r="FE284" s="66">
        <f t="shared" si="2490"/>
        <v>0</v>
      </c>
      <c r="FF284" s="66">
        <f t="shared" si="2490"/>
        <v>0</v>
      </c>
      <c r="FG284" s="66">
        <f t="shared" si="2490"/>
        <v>0</v>
      </c>
      <c r="FH284" s="112">
        <f t="shared" si="2490"/>
        <v>0</v>
      </c>
      <c r="FI284" s="67">
        <f t="shared" si="2490"/>
        <v>0</v>
      </c>
      <c r="FJ284" s="66">
        <f t="shared" si="2490"/>
        <v>0</v>
      </c>
      <c r="FK284" s="66">
        <f t="shared" si="2490"/>
        <v>0</v>
      </c>
      <c r="FL284" s="66">
        <f t="shared" si="2490"/>
        <v>0</v>
      </c>
      <c r="FM284" s="66">
        <f t="shared" si="2490"/>
        <v>0</v>
      </c>
      <c r="FN284" s="66">
        <f t="shared" si="2490"/>
        <v>0</v>
      </c>
      <c r="FO284" s="66">
        <f t="shared" si="2490"/>
        <v>0</v>
      </c>
      <c r="FP284" s="66">
        <f t="shared" si="2490"/>
        <v>0</v>
      </c>
      <c r="FQ284" s="66">
        <f t="shared" si="2490"/>
        <v>0</v>
      </c>
      <c r="FR284" s="66">
        <f t="shared" si="2490"/>
        <v>0</v>
      </c>
      <c r="FS284" s="66">
        <f t="shared" si="2490"/>
        <v>0</v>
      </c>
      <c r="FT284" s="67">
        <f t="shared" si="2490"/>
        <v>0</v>
      </c>
      <c r="FU284" s="66">
        <f t="shared" si="2490"/>
        <v>0</v>
      </c>
      <c r="FV284" s="66">
        <f t="shared" si="2490"/>
        <v>0</v>
      </c>
      <c r="FW284" s="66">
        <f t="shared" si="2490"/>
        <v>0</v>
      </c>
      <c r="FX284" s="112">
        <f t="shared" si="2490"/>
        <v>0</v>
      </c>
      <c r="FY284" s="67">
        <f t="shared" si="2490"/>
        <v>0</v>
      </c>
      <c r="FZ284" s="66">
        <f t="shared" si="2490"/>
        <v>0</v>
      </c>
      <c r="GA284" s="66">
        <f t="shared" si="2490"/>
        <v>0</v>
      </c>
      <c r="GB284" s="66">
        <f t="shared" si="2490"/>
        <v>0</v>
      </c>
      <c r="GC284" s="66">
        <f t="shared" si="2490"/>
        <v>0</v>
      </c>
      <c r="GD284" s="66">
        <f t="shared" si="2490"/>
        <v>0</v>
      </c>
      <c r="GE284" s="66">
        <f t="shared" si="2490"/>
        <v>0</v>
      </c>
      <c r="GF284" s="66">
        <f t="shared" si="2490"/>
        <v>0</v>
      </c>
      <c r="GG284" s="66">
        <f t="shared" si="2490"/>
        <v>0</v>
      </c>
      <c r="GH284" s="66">
        <f t="shared" si="2490"/>
        <v>0</v>
      </c>
      <c r="GI284" s="66">
        <f t="shared" si="2490"/>
        <v>0</v>
      </c>
      <c r="GJ284" s="67">
        <f t="shared" si="2490"/>
        <v>0</v>
      </c>
      <c r="GK284" s="66">
        <f t="shared" si="2490"/>
        <v>0</v>
      </c>
      <c r="GL284" s="66">
        <f t="shared" si="2490"/>
        <v>0</v>
      </c>
      <c r="GM284" s="66">
        <f t="shared" si="2490"/>
        <v>0</v>
      </c>
      <c r="GN284" s="112">
        <f t="shared" si="2490"/>
        <v>0</v>
      </c>
      <c r="GO284" s="67">
        <f t="shared" si="2490"/>
        <v>0</v>
      </c>
      <c r="GP284" s="66">
        <f t="shared" si="2490"/>
        <v>0</v>
      </c>
      <c r="GQ284" s="66">
        <f t="shared" si="2490"/>
        <v>0</v>
      </c>
      <c r="GR284" s="66">
        <f t="shared" si="2490"/>
        <v>0</v>
      </c>
      <c r="GS284" s="66">
        <f t="shared" si="2490"/>
        <v>0</v>
      </c>
      <c r="GT284" s="66">
        <f t="shared" si="2490"/>
        <v>0</v>
      </c>
      <c r="GU284" s="66">
        <f t="shared" si="2490"/>
        <v>0</v>
      </c>
      <c r="GV284" s="66">
        <f t="shared" si="2490"/>
        <v>0</v>
      </c>
      <c r="GW284" s="66">
        <f t="shared" si="2490"/>
        <v>0</v>
      </c>
      <c r="GX284" s="66">
        <f t="shared" si="2490"/>
        <v>0</v>
      </c>
      <c r="GY284" s="66">
        <f t="shared" si="2490"/>
        <v>0</v>
      </c>
      <c r="GZ284" s="67">
        <f t="shared" si="2490"/>
        <v>0</v>
      </c>
      <c r="HA284" s="66">
        <f t="shared" ref="HA284:JY284" si="2491">HA285</f>
        <v>0</v>
      </c>
      <c r="HB284" s="66">
        <f t="shared" si="2491"/>
        <v>0</v>
      </c>
      <c r="HC284" s="66">
        <f t="shared" si="2491"/>
        <v>0</v>
      </c>
      <c r="HD284" s="66">
        <f t="shared" si="2491"/>
        <v>0</v>
      </c>
      <c r="HE284" s="66">
        <f t="shared" si="2491"/>
        <v>0</v>
      </c>
      <c r="HF284" s="66">
        <f t="shared" si="2491"/>
        <v>0</v>
      </c>
      <c r="HG284" s="66">
        <f t="shared" si="2491"/>
        <v>0</v>
      </c>
      <c r="HH284" s="66">
        <f t="shared" si="2491"/>
        <v>0</v>
      </c>
      <c r="HI284" s="66">
        <f t="shared" si="2491"/>
        <v>0</v>
      </c>
      <c r="HJ284" s="66">
        <f t="shared" si="2491"/>
        <v>0</v>
      </c>
      <c r="HK284" s="66">
        <f t="shared" si="2491"/>
        <v>0</v>
      </c>
      <c r="HL284" s="66">
        <f t="shared" si="2491"/>
        <v>0</v>
      </c>
      <c r="HM284" s="66">
        <f t="shared" si="2491"/>
        <v>0</v>
      </c>
      <c r="HN284" s="112">
        <f t="shared" si="2491"/>
        <v>0</v>
      </c>
      <c r="HO284" s="138">
        <f t="shared" si="2491"/>
        <v>0</v>
      </c>
      <c r="HP284" s="154">
        <f t="shared" si="2491"/>
        <v>0</v>
      </c>
      <c r="HQ284" s="67">
        <f t="shared" si="2491"/>
        <v>0</v>
      </c>
      <c r="HR284" s="66">
        <f t="shared" si="2491"/>
        <v>0</v>
      </c>
      <c r="HS284" s="66">
        <f t="shared" si="2491"/>
        <v>0</v>
      </c>
      <c r="HT284" s="66">
        <f t="shared" si="2491"/>
        <v>0</v>
      </c>
      <c r="HU284" s="66">
        <f t="shared" si="2491"/>
        <v>0</v>
      </c>
      <c r="HV284" s="66">
        <f t="shared" si="2491"/>
        <v>0</v>
      </c>
      <c r="HW284" s="66">
        <f t="shared" si="2491"/>
        <v>0</v>
      </c>
      <c r="HX284" s="66">
        <f t="shared" si="2491"/>
        <v>0</v>
      </c>
      <c r="HY284" s="66">
        <f t="shared" si="2491"/>
        <v>0</v>
      </c>
      <c r="HZ284" s="66">
        <f t="shared" si="2491"/>
        <v>0</v>
      </c>
      <c r="IA284" s="66">
        <f t="shared" si="2491"/>
        <v>0</v>
      </c>
      <c r="IB284" s="67">
        <f t="shared" si="2491"/>
        <v>0</v>
      </c>
      <c r="IC284" s="66">
        <f t="shared" si="2491"/>
        <v>0</v>
      </c>
      <c r="ID284" s="66">
        <f t="shared" si="2491"/>
        <v>0</v>
      </c>
      <c r="IE284" s="66">
        <f t="shared" si="2491"/>
        <v>0</v>
      </c>
      <c r="IF284" s="112">
        <f t="shared" si="2491"/>
        <v>0</v>
      </c>
      <c r="IG284" s="67">
        <f t="shared" si="2491"/>
        <v>0</v>
      </c>
      <c r="IH284" s="66">
        <f t="shared" si="2491"/>
        <v>0</v>
      </c>
      <c r="II284" s="66">
        <f t="shared" si="2491"/>
        <v>0</v>
      </c>
      <c r="IJ284" s="66">
        <f t="shared" si="2491"/>
        <v>0</v>
      </c>
      <c r="IK284" s="66">
        <f t="shared" si="2491"/>
        <v>0</v>
      </c>
      <c r="IL284" s="66">
        <f t="shared" si="2491"/>
        <v>0</v>
      </c>
      <c r="IM284" s="66">
        <f t="shared" si="2491"/>
        <v>0</v>
      </c>
      <c r="IN284" s="66">
        <f t="shared" si="2491"/>
        <v>0</v>
      </c>
      <c r="IO284" s="66">
        <f t="shared" si="2491"/>
        <v>0</v>
      </c>
      <c r="IP284" s="66">
        <f t="shared" si="2491"/>
        <v>0</v>
      </c>
      <c r="IQ284" s="66">
        <f t="shared" si="2491"/>
        <v>0</v>
      </c>
      <c r="IR284" s="67">
        <f t="shared" si="2491"/>
        <v>0</v>
      </c>
      <c r="IS284" s="66">
        <f t="shared" si="2491"/>
        <v>0</v>
      </c>
      <c r="IT284" s="66">
        <f t="shared" si="2491"/>
        <v>0</v>
      </c>
      <c r="IU284" s="66">
        <f t="shared" si="2491"/>
        <v>0</v>
      </c>
      <c r="IV284" s="112">
        <f t="shared" si="2491"/>
        <v>0</v>
      </c>
      <c r="IW284" s="67">
        <f t="shared" si="2491"/>
        <v>0</v>
      </c>
      <c r="IX284" s="66">
        <f t="shared" si="2491"/>
        <v>0</v>
      </c>
      <c r="IY284" s="66">
        <f t="shared" si="2491"/>
        <v>0</v>
      </c>
      <c r="IZ284" s="66">
        <f t="shared" si="2491"/>
        <v>0</v>
      </c>
      <c r="JA284" s="66">
        <f t="shared" si="2491"/>
        <v>0</v>
      </c>
      <c r="JB284" s="66">
        <f t="shared" si="2491"/>
        <v>0</v>
      </c>
      <c r="JC284" s="66">
        <f t="shared" si="2491"/>
        <v>0</v>
      </c>
      <c r="JD284" s="66">
        <f t="shared" si="2491"/>
        <v>0</v>
      </c>
      <c r="JE284" s="66">
        <f t="shared" si="2491"/>
        <v>0</v>
      </c>
      <c r="JF284" s="66">
        <f t="shared" si="2491"/>
        <v>0</v>
      </c>
      <c r="JG284" s="66">
        <f t="shared" si="2491"/>
        <v>0</v>
      </c>
      <c r="JH284" s="67">
        <f t="shared" si="2491"/>
        <v>0</v>
      </c>
      <c r="JI284" s="66">
        <f t="shared" si="2491"/>
        <v>0</v>
      </c>
      <c r="JJ284" s="66">
        <f t="shared" si="2491"/>
        <v>0</v>
      </c>
      <c r="JK284" s="66">
        <f t="shared" si="2491"/>
        <v>0</v>
      </c>
      <c r="JL284" s="112">
        <f t="shared" si="2491"/>
        <v>0</v>
      </c>
      <c r="JM284" s="67">
        <f t="shared" si="2491"/>
        <v>0</v>
      </c>
      <c r="JN284" s="66">
        <f t="shared" si="2491"/>
        <v>0</v>
      </c>
      <c r="JO284" s="66">
        <f t="shared" si="2491"/>
        <v>0</v>
      </c>
      <c r="JP284" s="66">
        <f t="shared" si="2491"/>
        <v>0</v>
      </c>
      <c r="JQ284" s="66">
        <f t="shared" si="2491"/>
        <v>0</v>
      </c>
      <c r="JR284" s="66">
        <f t="shared" si="2491"/>
        <v>0</v>
      </c>
      <c r="JS284" s="66">
        <f t="shared" si="2491"/>
        <v>0</v>
      </c>
      <c r="JT284" s="66">
        <f t="shared" si="2491"/>
        <v>0</v>
      </c>
      <c r="JU284" s="66">
        <f t="shared" si="2491"/>
        <v>0</v>
      </c>
      <c r="JV284" s="66">
        <f t="shared" si="2491"/>
        <v>0</v>
      </c>
      <c r="JW284" s="66">
        <f t="shared" si="2491"/>
        <v>0</v>
      </c>
      <c r="JX284" s="67">
        <f t="shared" si="2491"/>
        <v>0</v>
      </c>
      <c r="JY284" s="66">
        <f t="shared" si="2491"/>
        <v>0</v>
      </c>
      <c r="JZ284" s="66">
        <f t="shared" ref="JZ284:MV284" si="2492">JZ285</f>
        <v>0</v>
      </c>
      <c r="KA284" s="66">
        <f t="shared" si="2492"/>
        <v>0</v>
      </c>
      <c r="KB284" s="112">
        <f t="shared" si="2492"/>
        <v>0</v>
      </c>
      <c r="KC284" s="67">
        <f t="shared" si="2492"/>
        <v>0</v>
      </c>
      <c r="KD284" s="66">
        <f t="shared" si="2492"/>
        <v>0</v>
      </c>
      <c r="KE284" s="66">
        <f t="shared" si="2492"/>
        <v>0</v>
      </c>
      <c r="KF284" s="66">
        <f t="shared" si="2492"/>
        <v>0</v>
      </c>
      <c r="KG284" s="66">
        <f t="shared" si="2492"/>
        <v>0</v>
      </c>
      <c r="KH284" s="66">
        <f t="shared" si="2492"/>
        <v>0</v>
      </c>
      <c r="KI284" s="66">
        <f t="shared" si="2492"/>
        <v>0</v>
      </c>
      <c r="KJ284" s="66">
        <f t="shared" si="2492"/>
        <v>0</v>
      </c>
      <c r="KK284" s="66">
        <f t="shared" si="2492"/>
        <v>0</v>
      </c>
      <c r="KL284" s="66">
        <f t="shared" si="2492"/>
        <v>0</v>
      </c>
      <c r="KM284" s="66">
        <f t="shared" si="2492"/>
        <v>0</v>
      </c>
      <c r="KN284" s="67">
        <f t="shared" si="2492"/>
        <v>0</v>
      </c>
      <c r="KO284" s="66">
        <f t="shared" si="2492"/>
        <v>0</v>
      </c>
      <c r="KP284" s="66">
        <f t="shared" si="2492"/>
        <v>0</v>
      </c>
      <c r="KQ284" s="66">
        <f t="shared" si="2492"/>
        <v>0</v>
      </c>
      <c r="KR284" s="66">
        <f t="shared" si="2492"/>
        <v>0</v>
      </c>
      <c r="KS284" s="66">
        <f t="shared" si="2492"/>
        <v>0</v>
      </c>
      <c r="KT284" s="66">
        <f t="shared" si="2492"/>
        <v>0</v>
      </c>
      <c r="KU284" s="66">
        <f t="shared" si="2492"/>
        <v>0</v>
      </c>
      <c r="KV284" s="66">
        <f t="shared" si="2492"/>
        <v>0</v>
      </c>
      <c r="KW284" s="66">
        <f t="shared" si="2492"/>
        <v>0</v>
      </c>
      <c r="KX284" s="66">
        <f t="shared" si="2492"/>
        <v>0</v>
      </c>
      <c r="KY284" s="66">
        <f t="shared" si="2492"/>
        <v>0</v>
      </c>
      <c r="KZ284" s="66">
        <f t="shared" si="2492"/>
        <v>0</v>
      </c>
      <c r="LA284" s="66">
        <f t="shared" si="2492"/>
        <v>0</v>
      </c>
      <c r="LB284" s="112">
        <f t="shared" si="2492"/>
        <v>0</v>
      </c>
      <c r="LC284" s="154">
        <f t="shared" si="2492"/>
        <v>0</v>
      </c>
      <c r="LD284" s="67">
        <f t="shared" si="2492"/>
        <v>0</v>
      </c>
      <c r="LE284" s="66">
        <f t="shared" si="2492"/>
        <v>0</v>
      </c>
      <c r="LF284" s="66">
        <f t="shared" si="2492"/>
        <v>0</v>
      </c>
      <c r="LG284" s="66">
        <f t="shared" si="2492"/>
        <v>0</v>
      </c>
      <c r="LH284" s="66">
        <f t="shared" si="2492"/>
        <v>0</v>
      </c>
      <c r="LI284" s="66">
        <f t="shared" si="2492"/>
        <v>0</v>
      </c>
      <c r="LJ284" s="66">
        <f t="shared" si="2492"/>
        <v>0</v>
      </c>
      <c r="LK284" s="66">
        <f t="shared" si="2492"/>
        <v>0</v>
      </c>
      <c r="LL284" s="66">
        <f t="shared" si="2492"/>
        <v>0</v>
      </c>
      <c r="LM284" s="66">
        <f t="shared" si="2492"/>
        <v>0</v>
      </c>
      <c r="LN284" s="66">
        <f t="shared" si="2492"/>
        <v>0</v>
      </c>
      <c r="LO284" s="67">
        <f t="shared" si="2492"/>
        <v>0</v>
      </c>
      <c r="LP284" s="66">
        <f t="shared" si="2492"/>
        <v>0</v>
      </c>
      <c r="LQ284" s="66">
        <f t="shared" si="2492"/>
        <v>0</v>
      </c>
      <c r="LR284" s="66">
        <f t="shared" si="2492"/>
        <v>0</v>
      </c>
      <c r="LS284" s="112">
        <f t="shared" si="2492"/>
        <v>0</v>
      </c>
      <c r="LT284" s="67">
        <f t="shared" si="2492"/>
        <v>0</v>
      </c>
      <c r="LU284" s="66">
        <f t="shared" si="2492"/>
        <v>0</v>
      </c>
      <c r="LV284" s="66">
        <f t="shared" si="2492"/>
        <v>0</v>
      </c>
      <c r="LW284" s="66">
        <f t="shared" si="2492"/>
        <v>0</v>
      </c>
      <c r="LX284" s="66">
        <f t="shared" si="2492"/>
        <v>0</v>
      </c>
      <c r="LY284" s="66">
        <f t="shared" si="2492"/>
        <v>0</v>
      </c>
      <c r="LZ284" s="66">
        <f t="shared" si="2492"/>
        <v>0</v>
      </c>
      <c r="MA284" s="66">
        <f t="shared" si="2492"/>
        <v>0</v>
      </c>
      <c r="MB284" s="66">
        <f t="shared" si="2492"/>
        <v>0</v>
      </c>
      <c r="MC284" s="66">
        <f t="shared" si="2492"/>
        <v>0</v>
      </c>
      <c r="MD284" s="66">
        <f t="shared" si="2492"/>
        <v>0</v>
      </c>
      <c r="ME284" s="67">
        <f t="shared" si="2492"/>
        <v>0</v>
      </c>
      <c r="MF284" s="66">
        <f t="shared" si="2492"/>
        <v>0</v>
      </c>
      <c r="MG284" s="66">
        <f t="shared" si="2492"/>
        <v>0</v>
      </c>
      <c r="MH284" s="66">
        <f t="shared" si="2492"/>
        <v>0</v>
      </c>
      <c r="MI284" s="112">
        <f t="shared" si="2492"/>
        <v>0</v>
      </c>
      <c r="MJ284" s="67">
        <f t="shared" si="2492"/>
        <v>0</v>
      </c>
      <c r="MK284" s="66">
        <f t="shared" si="2492"/>
        <v>0</v>
      </c>
      <c r="ML284" s="66">
        <f t="shared" si="2492"/>
        <v>0</v>
      </c>
      <c r="MM284" s="66">
        <f t="shared" si="2492"/>
        <v>0</v>
      </c>
      <c r="MN284" s="66">
        <f t="shared" si="2492"/>
        <v>0</v>
      </c>
      <c r="MO284" s="66">
        <f t="shared" si="2492"/>
        <v>0</v>
      </c>
      <c r="MP284" s="66">
        <f t="shared" si="2492"/>
        <v>0</v>
      </c>
      <c r="MQ284" s="66">
        <f t="shared" si="2492"/>
        <v>0</v>
      </c>
      <c r="MR284" s="66">
        <f t="shared" si="2492"/>
        <v>0</v>
      </c>
      <c r="MS284" s="66">
        <f t="shared" si="2492"/>
        <v>0</v>
      </c>
      <c r="MT284" s="66">
        <f t="shared" si="2492"/>
        <v>0</v>
      </c>
      <c r="MU284" s="67">
        <f t="shared" si="2492"/>
        <v>0</v>
      </c>
      <c r="MV284" s="66">
        <f t="shared" si="2492"/>
        <v>0</v>
      </c>
      <c r="MW284" s="66">
        <f t="shared" ref="MW284:PI284" si="2493">MW285</f>
        <v>0</v>
      </c>
      <c r="MX284" s="66">
        <f t="shared" si="2493"/>
        <v>0</v>
      </c>
      <c r="MY284" s="112">
        <f t="shared" si="2493"/>
        <v>0</v>
      </c>
      <c r="MZ284" s="67">
        <f t="shared" si="2493"/>
        <v>0</v>
      </c>
      <c r="NA284" s="66">
        <f t="shared" si="2493"/>
        <v>0</v>
      </c>
      <c r="NB284" s="66">
        <f t="shared" si="2493"/>
        <v>0</v>
      </c>
      <c r="NC284" s="66">
        <f t="shared" si="2493"/>
        <v>0</v>
      </c>
      <c r="ND284" s="66">
        <f t="shared" si="2493"/>
        <v>0</v>
      </c>
      <c r="NE284" s="66">
        <f t="shared" si="2493"/>
        <v>0</v>
      </c>
      <c r="NF284" s="66">
        <f t="shared" si="2493"/>
        <v>0</v>
      </c>
      <c r="NG284" s="66">
        <f t="shared" si="2493"/>
        <v>0</v>
      </c>
      <c r="NH284" s="66">
        <f t="shared" si="2493"/>
        <v>0</v>
      </c>
      <c r="NI284" s="66">
        <f t="shared" si="2493"/>
        <v>0</v>
      </c>
      <c r="NJ284" s="66">
        <f t="shared" si="2493"/>
        <v>0</v>
      </c>
      <c r="NK284" s="67">
        <f t="shared" si="2493"/>
        <v>0</v>
      </c>
      <c r="NL284" s="66">
        <f t="shared" si="2493"/>
        <v>0</v>
      </c>
      <c r="NM284" s="66">
        <f t="shared" si="2493"/>
        <v>0</v>
      </c>
      <c r="NN284" s="66">
        <f t="shared" si="2493"/>
        <v>0</v>
      </c>
      <c r="NO284" s="112">
        <f t="shared" si="2493"/>
        <v>0</v>
      </c>
      <c r="NP284" s="67">
        <f t="shared" si="2493"/>
        <v>0</v>
      </c>
      <c r="NQ284" s="66">
        <f t="shared" si="2493"/>
        <v>0</v>
      </c>
      <c r="NR284" s="66">
        <f t="shared" si="2493"/>
        <v>0</v>
      </c>
      <c r="NS284" s="66">
        <f t="shared" si="2493"/>
        <v>0</v>
      </c>
      <c r="NT284" s="66">
        <f t="shared" si="2493"/>
        <v>0</v>
      </c>
      <c r="NU284" s="66">
        <f t="shared" si="2493"/>
        <v>0</v>
      </c>
      <c r="NV284" s="66">
        <f t="shared" si="2493"/>
        <v>0</v>
      </c>
      <c r="NW284" s="66">
        <f t="shared" si="2493"/>
        <v>0</v>
      </c>
      <c r="NX284" s="66">
        <f t="shared" si="2493"/>
        <v>0</v>
      </c>
      <c r="NY284" s="66">
        <f t="shared" si="2493"/>
        <v>0</v>
      </c>
      <c r="NZ284" s="66">
        <f t="shared" si="2493"/>
        <v>0</v>
      </c>
      <c r="OA284" s="67">
        <f t="shared" si="2493"/>
        <v>0</v>
      </c>
      <c r="OB284" s="66">
        <f t="shared" si="2493"/>
        <v>0</v>
      </c>
      <c r="OC284" s="66">
        <f t="shared" si="2493"/>
        <v>0</v>
      </c>
      <c r="OD284" s="66">
        <f t="shared" si="2493"/>
        <v>0</v>
      </c>
      <c r="OE284" s="112">
        <f t="shared" si="2493"/>
        <v>0</v>
      </c>
      <c r="OF284" s="67">
        <f t="shared" si="2493"/>
        <v>0</v>
      </c>
      <c r="OG284" s="66">
        <f t="shared" si="2493"/>
        <v>0</v>
      </c>
      <c r="OH284" s="66">
        <f t="shared" si="2493"/>
        <v>0</v>
      </c>
      <c r="OI284" s="66">
        <f t="shared" si="2493"/>
        <v>0</v>
      </c>
      <c r="OJ284" s="66">
        <f t="shared" si="2493"/>
        <v>0</v>
      </c>
      <c r="OK284" s="66">
        <f t="shared" si="2493"/>
        <v>0</v>
      </c>
      <c r="OL284" s="66">
        <f t="shared" si="2493"/>
        <v>0</v>
      </c>
      <c r="OM284" s="66">
        <f t="shared" si="2493"/>
        <v>0</v>
      </c>
      <c r="ON284" s="66">
        <f t="shared" si="2493"/>
        <v>0</v>
      </c>
      <c r="OO284" s="66">
        <f t="shared" si="2493"/>
        <v>0</v>
      </c>
      <c r="OP284" s="66">
        <f t="shared" si="2493"/>
        <v>0</v>
      </c>
      <c r="OQ284" s="67">
        <f t="shared" si="2493"/>
        <v>0</v>
      </c>
      <c r="OR284" s="66">
        <f t="shared" si="2493"/>
        <v>0</v>
      </c>
      <c r="OS284" s="66">
        <f t="shared" si="2493"/>
        <v>0</v>
      </c>
      <c r="OT284" s="66">
        <f t="shared" si="2493"/>
        <v>0</v>
      </c>
      <c r="OU284" s="112">
        <f t="shared" si="2493"/>
        <v>0</v>
      </c>
      <c r="OV284" s="67">
        <f t="shared" si="2493"/>
        <v>0</v>
      </c>
      <c r="OW284" s="66">
        <f t="shared" si="2493"/>
        <v>0</v>
      </c>
      <c r="OX284" s="66">
        <f t="shared" si="2493"/>
        <v>0</v>
      </c>
      <c r="OY284" s="66">
        <f t="shared" si="2493"/>
        <v>0</v>
      </c>
      <c r="OZ284" s="66">
        <f t="shared" si="2493"/>
        <v>0</v>
      </c>
      <c r="PA284" s="66">
        <f t="shared" si="2493"/>
        <v>0</v>
      </c>
      <c r="PB284" s="66">
        <f t="shared" si="2493"/>
        <v>0</v>
      </c>
      <c r="PC284" s="66">
        <f t="shared" si="2493"/>
        <v>0</v>
      </c>
      <c r="PD284" s="66">
        <f t="shared" si="2493"/>
        <v>0</v>
      </c>
      <c r="PE284" s="66">
        <f t="shared" si="2493"/>
        <v>0</v>
      </c>
      <c r="PF284" s="66">
        <f t="shared" si="2493"/>
        <v>0</v>
      </c>
      <c r="PG284" s="67">
        <f t="shared" si="2493"/>
        <v>0</v>
      </c>
      <c r="PH284" s="66">
        <f t="shared" si="2493"/>
        <v>0</v>
      </c>
      <c r="PI284" s="66">
        <f t="shared" si="2493"/>
        <v>0</v>
      </c>
      <c r="PJ284" s="66">
        <f t="shared" ref="PJ284:SR284" si="2494">PJ285</f>
        <v>0</v>
      </c>
      <c r="PK284" s="112">
        <f t="shared" si="2494"/>
        <v>0</v>
      </c>
      <c r="PL284" s="67">
        <f t="shared" si="2494"/>
        <v>0</v>
      </c>
      <c r="PM284" s="66">
        <f t="shared" si="2494"/>
        <v>0</v>
      </c>
      <c r="PN284" s="66">
        <f t="shared" si="2494"/>
        <v>0</v>
      </c>
      <c r="PO284" s="66">
        <f t="shared" si="2494"/>
        <v>0</v>
      </c>
      <c r="PP284" s="66">
        <f t="shared" si="2494"/>
        <v>0</v>
      </c>
      <c r="PQ284" s="66">
        <f t="shared" si="2494"/>
        <v>0</v>
      </c>
      <c r="PR284" s="66">
        <f t="shared" si="2494"/>
        <v>0</v>
      </c>
      <c r="PS284" s="66">
        <f t="shared" si="2494"/>
        <v>0</v>
      </c>
      <c r="PT284" s="66">
        <f t="shared" si="2494"/>
        <v>0</v>
      </c>
      <c r="PU284" s="66">
        <f t="shared" si="2494"/>
        <v>0</v>
      </c>
      <c r="PV284" s="66">
        <f t="shared" si="2494"/>
        <v>0</v>
      </c>
      <c r="PW284" s="67">
        <f t="shared" si="2494"/>
        <v>0</v>
      </c>
      <c r="PX284" s="66">
        <f t="shared" si="2494"/>
        <v>0</v>
      </c>
      <c r="PY284" s="66">
        <f t="shared" si="2494"/>
        <v>0</v>
      </c>
      <c r="PZ284" s="66">
        <f t="shared" si="2494"/>
        <v>0</v>
      </c>
      <c r="QA284" s="112">
        <f t="shared" si="2494"/>
        <v>0</v>
      </c>
      <c r="QB284" s="67">
        <f t="shared" si="2494"/>
        <v>0</v>
      </c>
      <c r="QC284" s="66">
        <f t="shared" si="2494"/>
        <v>0</v>
      </c>
      <c r="QD284" s="66">
        <f t="shared" si="2494"/>
        <v>0</v>
      </c>
      <c r="QE284" s="66">
        <f t="shared" si="2494"/>
        <v>0</v>
      </c>
      <c r="QF284" s="66">
        <f t="shared" si="2494"/>
        <v>0</v>
      </c>
      <c r="QG284" s="66">
        <f t="shared" si="2494"/>
        <v>0</v>
      </c>
      <c r="QH284" s="66">
        <f t="shared" si="2494"/>
        <v>0</v>
      </c>
      <c r="QI284" s="66">
        <f t="shared" si="2494"/>
        <v>0</v>
      </c>
      <c r="QJ284" s="66">
        <f t="shared" si="2494"/>
        <v>0</v>
      </c>
      <c r="QK284" s="66">
        <f t="shared" si="2494"/>
        <v>0</v>
      </c>
      <c r="QL284" s="66">
        <f t="shared" si="2494"/>
        <v>0</v>
      </c>
      <c r="QM284" s="67">
        <f t="shared" si="2494"/>
        <v>0</v>
      </c>
      <c r="QN284" s="66">
        <f t="shared" si="2494"/>
        <v>0</v>
      </c>
      <c r="QO284" s="66">
        <f t="shared" si="2494"/>
        <v>0</v>
      </c>
      <c r="QP284" s="66">
        <f t="shared" si="2494"/>
        <v>0</v>
      </c>
      <c r="QQ284" s="112">
        <f t="shared" si="2494"/>
        <v>0</v>
      </c>
      <c r="QR284" s="67">
        <f t="shared" si="2494"/>
        <v>0</v>
      </c>
      <c r="QS284" s="66">
        <f t="shared" si="2494"/>
        <v>0</v>
      </c>
      <c r="QT284" s="66">
        <f t="shared" si="2494"/>
        <v>0</v>
      </c>
      <c r="QU284" s="66">
        <f t="shared" si="2494"/>
        <v>0</v>
      </c>
      <c r="QV284" s="66">
        <f t="shared" si="2494"/>
        <v>0</v>
      </c>
      <c r="QW284" s="66">
        <f t="shared" si="2494"/>
        <v>0</v>
      </c>
      <c r="QX284" s="66">
        <f t="shared" si="2494"/>
        <v>0</v>
      </c>
      <c r="QY284" s="66">
        <f t="shared" si="2494"/>
        <v>0</v>
      </c>
      <c r="QZ284" s="66">
        <f t="shared" si="2494"/>
        <v>0</v>
      </c>
      <c r="RA284" s="66">
        <f t="shared" si="2494"/>
        <v>0</v>
      </c>
      <c r="RB284" s="66">
        <f t="shared" si="2494"/>
        <v>0</v>
      </c>
      <c r="RC284" s="67">
        <f t="shared" si="2494"/>
        <v>0</v>
      </c>
      <c r="RD284" s="66">
        <f t="shared" si="2494"/>
        <v>0</v>
      </c>
      <c r="RE284" s="66">
        <f t="shared" si="2494"/>
        <v>0</v>
      </c>
      <c r="RF284" s="66">
        <f t="shared" si="2494"/>
        <v>0</v>
      </c>
      <c r="RG284" s="66">
        <f t="shared" si="2494"/>
        <v>0</v>
      </c>
      <c r="RH284" s="66">
        <f t="shared" si="2494"/>
        <v>0</v>
      </c>
      <c r="RI284" s="66">
        <f t="shared" si="2494"/>
        <v>0</v>
      </c>
      <c r="RJ284" s="66">
        <f t="shared" si="2494"/>
        <v>0</v>
      </c>
      <c r="RK284" s="66">
        <f t="shared" si="2494"/>
        <v>0</v>
      </c>
      <c r="RL284" s="66">
        <f t="shared" si="2494"/>
        <v>0</v>
      </c>
      <c r="RM284" s="66">
        <f t="shared" si="2494"/>
        <v>0</v>
      </c>
      <c r="RN284" s="66">
        <f t="shared" si="2494"/>
        <v>0</v>
      </c>
      <c r="RO284" s="66">
        <f t="shared" si="2494"/>
        <v>0</v>
      </c>
      <c r="RP284" s="66">
        <f t="shared" si="2494"/>
        <v>0</v>
      </c>
      <c r="RQ284" s="112">
        <f t="shared" si="2494"/>
        <v>0</v>
      </c>
      <c r="RR284" s="154">
        <f t="shared" si="2494"/>
        <v>0</v>
      </c>
      <c r="RS284" s="67">
        <f t="shared" si="2494"/>
        <v>0</v>
      </c>
      <c r="RT284" s="66">
        <f t="shared" si="2494"/>
        <v>0</v>
      </c>
      <c r="RU284" s="66">
        <f t="shared" si="2494"/>
        <v>0</v>
      </c>
      <c r="RV284" s="66">
        <f t="shared" si="2494"/>
        <v>0</v>
      </c>
      <c r="RW284" s="66">
        <f t="shared" si="2494"/>
        <v>0</v>
      </c>
      <c r="RX284" s="66">
        <f t="shared" si="2494"/>
        <v>0</v>
      </c>
      <c r="RY284" s="66">
        <f t="shared" si="2494"/>
        <v>0</v>
      </c>
      <c r="RZ284" s="66">
        <f t="shared" si="2494"/>
        <v>0</v>
      </c>
      <c r="SA284" s="66">
        <f t="shared" si="2494"/>
        <v>0</v>
      </c>
      <c r="SB284" s="66">
        <f t="shared" si="2494"/>
        <v>0</v>
      </c>
      <c r="SC284" s="66">
        <f t="shared" si="2494"/>
        <v>0</v>
      </c>
      <c r="SD284" s="67">
        <f t="shared" si="2494"/>
        <v>0</v>
      </c>
      <c r="SE284" s="66">
        <f t="shared" si="2494"/>
        <v>0</v>
      </c>
      <c r="SF284" s="66">
        <f t="shared" si="2494"/>
        <v>0</v>
      </c>
      <c r="SG284" s="66">
        <f t="shared" si="2494"/>
        <v>0</v>
      </c>
      <c r="SH284" s="112">
        <f t="shared" si="2494"/>
        <v>0</v>
      </c>
      <c r="SI284" s="67">
        <f t="shared" si="2494"/>
        <v>0</v>
      </c>
      <c r="SJ284" s="66">
        <f t="shared" si="2494"/>
        <v>0</v>
      </c>
      <c r="SK284" s="66">
        <f t="shared" si="2494"/>
        <v>0</v>
      </c>
      <c r="SL284" s="66">
        <f t="shared" si="2494"/>
        <v>0</v>
      </c>
      <c r="SM284" s="66">
        <f t="shared" si="2494"/>
        <v>0</v>
      </c>
      <c r="SN284" s="66">
        <f t="shared" si="2494"/>
        <v>0</v>
      </c>
      <c r="SO284" s="66">
        <f t="shared" si="2494"/>
        <v>0</v>
      </c>
      <c r="SP284" s="66">
        <f t="shared" si="2494"/>
        <v>0</v>
      </c>
      <c r="SQ284" s="66">
        <f t="shared" si="2494"/>
        <v>0</v>
      </c>
      <c r="SR284" s="66">
        <f t="shared" si="2494"/>
        <v>0</v>
      </c>
      <c r="SS284" s="66">
        <f t="shared" ref="SS284:VD284" si="2495">SS285</f>
        <v>0</v>
      </c>
      <c r="ST284" s="67">
        <f t="shared" si="2495"/>
        <v>0</v>
      </c>
      <c r="SU284" s="66">
        <f t="shared" si="2495"/>
        <v>0</v>
      </c>
      <c r="SV284" s="66">
        <f t="shared" si="2495"/>
        <v>0</v>
      </c>
      <c r="SW284" s="66">
        <f t="shared" si="2495"/>
        <v>0</v>
      </c>
      <c r="SX284" s="112">
        <f t="shared" si="2495"/>
        <v>0</v>
      </c>
      <c r="SY284" s="67">
        <f t="shared" si="2495"/>
        <v>0</v>
      </c>
      <c r="SZ284" s="66">
        <f t="shared" si="2495"/>
        <v>0</v>
      </c>
      <c r="TA284" s="66">
        <f t="shared" si="2495"/>
        <v>0</v>
      </c>
      <c r="TB284" s="66">
        <f t="shared" si="2495"/>
        <v>0</v>
      </c>
      <c r="TC284" s="66">
        <f t="shared" si="2495"/>
        <v>0</v>
      </c>
      <c r="TD284" s="66">
        <f t="shared" si="2495"/>
        <v>0</v>
      </c>
      <c r="TE284" s="66">
        <f t="shared" si="2495"/>
        <v>0</v>
      </c>
      <c r="TF284" s="66">
        <f t="shared" si="2495"/>
        <v>0</v>
      </c>
      <c r="TG284" s="66">
        <f t="shared" si="2495"/>
        <v>0</v>
      </c>
      <c r="TH284" s="66">
        <f t="shared" si="2495"/>
        <v>0</v>
      </c>
      <c r="TI284" s="66">
        <f t="shared" si="2495"/>
        <v>0</v>
      </c>
      <c r="TJ284" s="67">
        <f t="shared" si="2495"/>
        <v>0</v>
      </c>
      <c r="TK284" s="66">
        <f t="shared" si="2495"/>
        <v>0</v>
      </c>
      <c r="TL284" s="66">
        <f t="shared" si="2495"/>
        <v>0</v>
      </c>
      <c r="TM284" s="66">
        <f t="shared" si="2495"/>
        <v>0</v>
      </c>
      <c r="TN284" s="112">
        <f t="shared" si="2495"/>
        <v>0</v>
      </c>
      <c r="TO284" s="67">
        <f t="shared" si="2495"/>
        <v>0</v>
      </c>
      <c r="TP284" s="66">
        <f t="shared" si="2495"/>
        <v>0</v>
      </c>
      <c r="TQ284" s="66">
        <f t="shared" si="2495"/>
        <v>0</v>
      </c>
      <c r="TR284" s="66">
        <f t="shared" si="2495"/>
        <v>0</v>
      </c>
      <c r="TS284" s="66">
        <f t="shared" si="2495"/>
        <v>0</v>
      </c>
      <c r="TT284" s="66">
        <f t="shared" si="2495"/>
        <v>0</v>
      </c>
      <c r="TU284" s="66">
        <f t="shared" si="2495"/>
        <v>0</v>
      </c>
      <c r="TV284" s="66">
        <f t="shared" si="2495"/>
        <v>0</v>
      </c>
      <c r="TW284" s="66">
        <f t="shared" si="2495"/>
        <v>0</v>
      </c>
      <c r="TX284" s="66">
        <f t="shared" si="2495"/>
        <v>0</v>
      </c>
      <c r="TY284" s="66">
        <f t="shared" si="2495"/>
        <v>0</v>
      </c>
      <c r="TZ284" s="67">
        <f t="shared" si="2495"/>
        <v>0</v>
      </c>
      <c r="UA284" s="66">
        <f t="shared" si="2495"/>
        <v>0</v>
      </c>
      <c r="UB284" s="66">
        <f t="shared" si="2495"/>
        <v>0</v>
      </c>
      <c r="UC284" s="66">
        <f t="shared" si="2495"/>
        <v>0</v>
      </c>
      <c r="UD284" s="112">
        <f t="shared" si="2495"/>
        <v>0</v>
      </c>
      <c r="UE284" s="67">
        <f t="shared" si="2495"/>
        <v>0</v>
      </c>
      <c r="UF284" s="66">
        <f t="shared" si="2495"/>
        <v>0</v>
      </c>
      <c r="UG284" s="66">
        <f t="shared" si="2495"/>
        <v>0</v>
      </c>
      <c r="UH284" s="66">
        <f t="shared" si="2495"/>
        <v>0</v>
      </c>
      <c r="UI284" s="66">
        <f t="shared" si="2495"/>
        <v>0</v>
      </c>
      <c r="UJ284" s="66">
        <f t="shared" si="2495"/>
        <v>0</v>
      </c>
      <c r="UK284" s="66">
        <f t="shared" si="2495"/>
        <v>0</v>
      </c>
      <c r="UL284" s="66">
        <f t="shared" si="2495"/>
        <v>0</v>
      </c>
      <c r="UM284" s="66">
        <f t="shared" si="2495"/>
        <v>0</v>
      </c>
      <c r="UN284" s="66">
        <f t="shared" si="2495"/>
        <v>0</v>
      </c>
      <c r="UO284" s="66">
        <f t="shared" si="2495"/>
        <v>0</v>
      </c>
      <c r="UP284" s="67">
        <f t="shared" si="2495"/>
        <v>0</v>
      </c>
      <c r="UQ284" s="66">
        <f t="shared" si="2495"/>
        <v>0</v>
      </c>
      <c r="UR284" s="66">
        <f t="shared" si="2495"/>
        <v>0</v>
      </c>
      <c r="US284" s="66">
        <f t="shared" si="2495"/>
        <v>0</v>
      </c>
      <c r="UT284" s="66">
        <f t="shared" si="2495"/>
        <v>0</v>
      </c>
      <c r="UU284" s="66">
        <f t="shared" si="2495"/>
        <v>0</v>
      </c>
      <c r="UV284" s="66">
        <f t="shared" si="2495"/>
        <v>0</v>
      </c>
      <c r="UW284" s="66">
        <f t="shared" si="2495"/>
        <v>0</v>
      </c>
      <c r="UX284" s="66">
        <f t="shared" si="2495"/>
        <v>0</v>
      </c>
      <c r="UY284" s="66">
        <f t="shared" si="2495"/>
        <v>0</v>
      </c>
      <c r="UZ284" s="66">
        <f t="shared" si="2495"/>
        <v>0</v>
      </c>
      <c r="VA284" s="66">
        <f t="shared" si="2495"/>
        <v>0</v>
      </c>
      <c r="VB284" s="66">
        <f t="shared" si="2495"/>
        <v>0</v>
      </c>
      <c r="VC284" s="66">
        <f t="shared" si="2495"/>
        <v>0</v>
      </c>
      <c r="VD284" s="112">
        <f t="shared" si="2495"/>
        <v>0</v>
      </c>
      <c r="VE284" s="9" t="str">
        <f t="shared" si="2267"/>
        <v>-</v>
      </c>
    </row>
    <row r="285" spans="1:577" ht="20.149999999999999" customHeight="1">
      <c r="A285" s="29"/>
      <c r="B285" s="29"/>
      <c r="C285" s="22">
        <v>65981</v>
      </c>
      <c r="D285" s="23" t="s">
        <v>262</v>
      </c>
      <c r="E285" s="191">
        <f>SUM(F285:I285)</f>
        <v>0</v>
      </c>
      <c r="F285" s="192"/>
      <c r="G285" s="192"/>
      <c r="H285" s="193"/>
      <c r="I285" s="227"/>
      <c r="J285" s="239">
        <f>SUM(K285:Y285)</f>
        <v>0</v>
      </c>
      <c r="K285" s="59"/>
      <c r="L285" s="58"/>
      <c r="M285" s="58"/>
      <c r="N285" s="58"/>
      <c r="O285" s="58"/>
      <c r="P285" s="58"/>
      <c r="Q285" s="58"/>
      <c r="R285" s="58"/>
      <c r="S285" s="58"/>
      <c r="T285" s="58"/>
      <c r="U285" s="59"/>
      <c r="V285" s="58"/>
      <c r="W285" s="58"/>
      <c r="X285" s="58"/>
      <c r="Y285" s="108"/>
      <c r="Z285" s="167">
        <f>SUM(AA285:AO285)</f>
        <v>0</v>
      </c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9"/>
      <c r="AL285" s="58"/>
      <c r="AM285" s="58"/>
      <c r="AN285" s="58"/>
      <c r="AO285" s="108"/>
      <c r="AP285" s="167">
        <f>SUM(AQ285:BE285)</f>
        <v>0</v>
      </c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9"/>
      <c r="BB285" s="58"/>
      <c r="BC285" s="58"/>
      <c r="BD285" s="58"/>
      <c r="BE285" s="108"/>
      <c r="BF285" s="167">
        <f>SUM(BG285:BU285)</f>
        <v>0</v>
      </c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9"/>
      <c r="BR285" s="58"/>
      <c r="BS285" s="58"/>
      <c r="BT285" s="58"/>
      <c r="BU285" s="108"/>
      <c r="BV285" s="167">
        <f>SUM(BW285:CU285)</f>
        <v>0</v>
      </c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9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58"/>
      <c r="CU285" s="108"/>
      <c r="CV285" s="171"/>
      <c r="CW285" s="167">
        <f>SUM(CX285:DL285)</f>
        <v>0</v>
      </c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9"/>
      <c r="DI285" s="58"/>
      <c r="DJ285" s="58"/>
      <c r="DK285" s="58"/>
      <c r="DL285" s="108"/>
      <c r="DM285" s="167">
        <f>SUM(DN285:EB285)</f>
        <v>0</v>
      </c>
      <c r="DN285" s="58"/>
      <c r="DO285" s="58"/>
      <c r="DP285" s="58"/>
      <c r="DQ285" s="58"/>
      <c r="DR285" s="58"/>
      <c r="DS285" s="58"/>
      <c r="DT285" s="58"/>
      <c r="DU285" s="58"/>
      <c r="DV285" s="58"/>
      <c r="DW285" s="58"/>
      <c r="DX285" s="59"/>
      <c r="DY285" s="58"/>
      <c r="DZ285" s="58"/>
      <c r="EA285" s="58"/>
      <c r="EB285" s="108"/>
      <c r="EC285" s="167">
        <f>SUM(ED285:ER285)</f>
        <v>0</v>
      </c>
      <c r="ED285" s="58"/>
      <c r="EE285" s="58"/>
      <c r="EF285" s="58"/>
      <c r="EG285" s="58"/>
      <c r="EH285" s="58"/>
      <c r="EI285" s="58"/>
      <c r="EJ285" s="58"/>
      <c r="EK285" s="58"/>
      <c r="EL285" s="58"/>
      <c r="EM285" s="58"/>
      <c r="EN285" s="59"/>
      <c r="EO285" s="58"/>
      <c r="EP285" s="58"/>
      <c r="EQ285" s="58"/>
      <c r="ER285" s="108"/>
      <c r="ES285" s="167">
        <f>SUM(ET285:FH285)</f>
        <v>0</v>
      </c>
      <c r="ET285" s="58"/>
      <c r="EU285" s="58"/>
      <c r="EV285" s="58"/>
      <c r="EW285" s="58"/>
      <c r="EX285" s="58"/>
      <c r="EY285" s="58"/>
      <c r="EZ285" s="58"/>
      <c r="FA285" s="58"/>
      <c r="FB285" s="58"/>
      <c r="FC285" s="58"/>
      <c r="FD285" s="59"/>
      <c r="FE285" s="58"/>
      <c r="FF285" s="58"/>
      <c r="FG285" s="58"/>
      <c r="FH285" s="108"/>
      <c r="FI285" s="167">
        <f>SUM(FJ285:FX285)</f>
        <v>0</v>
      </c>
      <c r="FJ285" s="58"/>
      <c r="FK285" s="58"/>
      <c r="FL285" s="58"/>
      <c r="FM285" s="58"/>
      <c r="FN285" s="58"/>
      <c r="FO285" s="58"/>
      <c r="FP285" s="58"/>
      <c r="FQ285" s="58"/>
      <c r="FR285" s="58"/>
      <c r="FS285" s="58"/>
      <c r="FT285" s="59"/>
      <c r="FU285" s="58"/>
      <c r="FV285" s="58"/>
      <c r="FW285" s="58"/>
      <c r="FX285" s="108"/>
      <c r="FY285" s="167">
        <f>SUM(FZ285:GN285)</f>
        <v>0</v>
      </c>
      <c r="FZ285" s="58"/>
      <c r="GA285" s="58"/>
      <c r="GB285" s="58"/>
      <c r="GC285" s="58"/>
      <c r="GD285" s="58"/>
      <c r="GE285" s="58"/>
      <c r="GF285" s="58"/>
      <c r="GG285" s="58"/>
      <c r="GH285" s="58"/>
      <c r="GI285" s="58"/>
      <c r="GJ285" s="59"/>
      <c r="GK285" s="58"/>
      <c r="GL285" s="58"/>
      <c r="GM285" s="58"/>
      <c r="GN285" s="108"/>
      <c r="GO285" s="167">
        <f>SUM(GP285:HN285)</f>
        <v>0</v>
      </c>
      <c r="GP285" s="58"/>
      <c r="GQ285" s="58"/>
      <c r="GR285" s="58"/>
      <c r="GS285" s="58"/>
      <c r="GT285" s="58"/>
      <c r="GU285" s="58"/>
      <c r="GV285" s="58"/>
      <c r="GW285" s="58"/>
      <c r="GX285" s="58"/>
      <c r="GY285" s="58"/>
      <c r="GZ285" s="59"/>
      <c r="HA285" s="58"/>
      <c r="HB285" s="58"/>
      <c r="HC285" s="58"/>
      <c r="HD285" s="58"/>
      <c r="HE285" s="58"/>
      <c r="HF285" s="58"/>
      <c r="HG285" s="58"/>
      <c r="HH285" s="58"/>
      <c r="HI285" s="58"/>
      <c r="HJ285" s="58"/>
      <c r="HK285" s="58"/>
      <c r="HL285" s="58"/>
      <c r="HM285" s="58"/>
      <c r="HN285" s="108"/>
      <c r="HO285" s="170"/>
      <c r="HP285" s="171"/>
      <c r="HQ285" s="167">
        <f>SUM(HR285:IF285)</f>
        <v>0</v>
      </c>
      <c r="HR285" s="58"/>
      <c r="HS285" s="58"/>
      <c r="HT285" s="58"/>
      <c r="HU285" s="58"/>
      <c r="HV285" s="58"/>
      <c r="HW285" s="58"/>
      <c r="HX285" s="58"/>
      <c r="HY285" s="58"/>
      <c r="HZ285" s="58"/>
      <c r="IA285" s="58"/>
      <c r="IB285" s="59"/>
      <c r="IC285" s="58"/>
      <c r="ID285" s="58"/>
      <c r="IE285" s="58"/>
      <c r="IF285" s="108"/>
      <c r="IG285" s="167">
        <f>SUM(IH285:IV285)</f>
        <v>0</v>
      </c>
      <c r="IH285" s="58"/>
      <c r="II285" s="58"/>
      <c r="IJ285" s="58"/>
      <c r="IK285" s="58"/>
      <c r="IL285" s="58"/>
      <c r="IM285" s="58"/>
      <c r="IN285" s="58"/>
      <c r="IO285" s="58"/>
      <c r="IP285" s="58"/>
      <c r="IQ285" s="58"/>
      <c r="IR285" s="59"/>
      <c r="IS285" s="58"/>
      <c r="IT285" s="58"/>
      <c r="IU285" s="58"/>
      <c r="IV285" s="108"/>
      <c r="IW285" s="167">
        <f>SUM(IX285:JL285)</f>
        <v>0</v>
      </c>
      <c r="IX285" s="58"/>
      <c r="IY285" s="58"/>
      <c r="IZ285" s="58"/>
      <c r="JA285" s="58"/>
      <c r="JB285" s="58"/>
      <c r="JC285" s="58"/>
      <c r="JD285" s="58"/>
      <c r="JE285" s="58"/>
      <c r="JF285" s="58"/>
      <c r="JG285" s="58"/>
      <c r="JH285" s="59"/>
      <c r="JI285" s="58"/>
      <c r="JJ285" s="58"/>
      <c r="JK285" s="58"/>
      <c r="JL285" s="108"/>
      <c r="JM285" s="167">
        <f>SUM(JN285:KB285)</f>
        <v>0</v>
      </c>
      <c r="JN285" s="58"/>
      <c r="JO285" s="58"/>
      <c r="JP285" s="58"/>
      <c r="JQ285" s="58"/>
      <c r="JR285" s="58"/>
      <c r="JS285" s="58"/>
      <c r="JT285" s="58"/>
      <c r="JU285" s="58"/>
      <c r="JV285" s="58"/>
      <c r="JW285" s="58"/>
      <c r="JX285" s="59"/>
      <c r="JY285" s="58"/>
      <c r="JZ285" s="58"/>
      <c r="KA285" s="58"/>
      <c r="KB285" s="108"/>
      <c r="KC285" s="167">
        <f>SUM(KD285:LB285)</f>
        <v>0</v>
      </c>
      <c r="KD285" s="58"/>
      <c r="KE285" s="58"/>
      <c r="KF285" s="58"/>
      <c r="KG285" s="58"/>
      <c r="KH285" s="58"/>
      <c r="KI285" s="58"/>
      <c r="KJ285" s="58"/>
      <c r="KK285" s="58"/>
      <c r="KL285" s="58"/>
      <c r="KM285" s="58"/>
      <c r="KN285" s="59"/>
      <c r="KO285" s="58"/>
      <c r="KP285" s="58"/>
      <c r="KQ285" s="58"/>
      <c r="KR285" s="58"/>
      <c r="KS285" s="58"/>
      <c r="KT285" s="58"/>
      <c r="KU285" s="58"/>
      <c r="KV285" s="58"/>
      <c r="KW285" s="58"/>
      <c r="KX285" s="58"/>
      <c r="KY285" s="58"/>
      <c r="KZ285" s="58"/>
      <c r="LA285" s="58"/>
      <c r="LB285" s="108"/>
      <c r="LC285" s="171"/>
      <c r="LD285" s="167">
        <f>SUM(LE285:LS285)</f>
        <v>0</v>
      </c>
      <c r="LE285" s="58"/>
      <c r="LF285" s="58"/>
      <c r="LG285" s="58"/>
      <c r="LH285" s="58"/>
      <c r="LI285" s="58"/>
      <c r="LJ285" s="58"/>
      <c r="LK285" s="58"/>
      <c r="LL285" s="58"/>
      <c r="LM285" s="58"/>
      <c r="LN285" s="58"/>
      <c r="LO285" s="59"/>
      <c r="LP285" s="58"/>
      <c r="LQ285" s="58"/>
      <c r="LR285" s="58"/>
      <c r="LS285" s="108"/>
      <c r="LT285" s="167">
        <f>SUM(LU285:MI285)</f>
        <v>0</v>
      </c>
      <c r="LU285" s="58"/>
      <c r="LV285" s="58"/>
      <c r="LW285" s="58"/>
      <c r="LX285" s="58"/>
      <c r="LY285" s="58"/>
      <c r="LZ285" s="58"/>
      <c r="MA285" s="58"/>
      <c r="MB285" s="58"/>
      <c r="MC285" s="58"/>
      <c r="MD285" s="58"/>
      <c r="ME285" s="59"/>
      <c r="MF285" s="58"/>
      <c r="MG285" s="58"/>
      <c r="MH285" s="58"/>
      <c r="MI285" s="108"/>
      <c r="MJ285" s="167">
        <f>SUM(MK285:MY285)</f>
        <v>0</v>
      </c>
      <c r="MK285" s="58"/>
      <c r="ML285" s="58"/>
      <c r="MM285" s="58"/>
      <c r="MN285" s="58"/>
      <c r="MO285" s="58"/>
      <c r="MP285" s="58"/>
      <c r="MQ285" s="58"/>
      <c r="MR285" s="58"/>
      <c r="MS285" s="58"/>
      <c r="MT285" s="58"/>
      <c r="MU285" s="59"/>
      <c r="MV285" s="58"/>
      <c r="MW285" s="58"/>
      <c r="MX285" s="58"/>
      <c r="MY285" s="108"/>
      <c r="MZ285" s="167">
        <f>SUM(NA285:NO285)</f>
        <v>0</v>
      </c>
      <c r="NA285" s="58"/>
      <c r="NB285" s="58"/>
      <c r="NC285" s="58"/>
      <c r="ND285" s="58"/>
      <c r="NE285" s="58"/>
      <c r="NF285" s="58"/>
      <c r="NG285" s="58"/>
      <c r="NH285" s="58"/>
      <c r="NI285" s="58"/>
      <c r="NJ285" s="58"/>
      <c r="NK285" s="59"/>
      <c r="NL285" s="58"/>
      <c r="NM285" s="58"/>
      <c r="NN285" s="58"/>
      <c r="NO285" s="108"/>
      <c r="NP285" s="167">
        <f>SUM(NQ285:OE285)</f>
        <v>0</v>
      </c>
      <c r="NQ285" s="58"/>
      <c r="NR285" s="58"/>
      <c r="NS285" s="58"/>
      <c r="NT285" s="58"/>
      <c r="NU285" s="58"/>
      <c r="NV285" s="58"/>
      <c r="NW285" s="58"/>
      <c r="NX285" s="58"/>
      <c r="NY285" s="58"/>
      <c r="NZ285" s="58"/>
      <c r="OA285" s="59"/>
      <c r="OB285" s="58"/>
      <c r="OC285" s="58"/>
      <c r="OD285" s="58"/>
      <c r="OE285" s="108"/>
      <c r="OF285" s="167">
        <f>SUM(OG285:OU285)</f>
        <v>0</v>
      </c>
      <c r="OG285" s="58"/>
      <c r="OH285" s="58"/>
      <c r="OI285" s="58"/>
      <c r="OJ285" s="58"/>
      <c r="OK285" s="58"/>
      <c r="OL285" s="58"/>
      <c r="OM285" s="58"/>
      <c r="ON285" s="58"/>
      <c r="OO285" s="58"/>
      <c r="OP285" s="58"/>
      <c r="OQ285" s="59"/>
      <c r="OR285" s="58"/>
      <c r="OS285" s="58"/>
      <c r="OT285" s="58"/>
      <c r="OU285" s="108"/>
      <c r="OV285" s="167">
        <f>SUM(OW285:PK285)</f>
        <v>0</v>
      </c>
      <c r="OW285" s="58"/>
      <c r="OX285" s="58"/>
      <c r="OY285" s="58"/>
      <c r="OZ285" s="58"/>
      <c r="PA285" s="58"/>
      <c r="PB285" s="58"/>
      <c r="PC285" s="58"/>
      <c r="PD285" s="58"/>
      <c r="PE285" s="58"/>
      <c r="PF285" s="58"/>
      <c r="PG285" s="59"/>
      <c r="PH285" s="58"/>
      <c r="PI285" s="58"/>
      <c r="PJ285" s="58"/>
      <c r="PK285" s="108"/>
      <c r="PL285" s="167">
        <f>SUM(PM285:QA285)</f>
        <v>0</v>
      </c>
      <c r="PM285" s="58"/>
      <c r="PN285" s="58"/>
      <c r="PO285" s="58"/>
      <c r="PP285" s="58"/>
      <c r="PQ285" s="58"/>
      <c r="PR285" s="58"/>
      <c r="PS285" s="58"/>
      <c r="PT285" s="58"/>
      <c r="PU285" s="58"/>
      <c r="PV285" s="58"/>
      <c r="PW285" s="59"/>
      <c r="PX285" s="58"/>
      <c r="PY285" s="58"/>
      <c r="PZ285" s="58"/>
      <c r="QA285" s="108"/>
      <c r="QB285" s="167">
        <f>SUM(QC285:QQ285)</f>
        <v>0</v>
      </c>
      <c r="QC285" s="58"/>
      <c r="QD285" s="58"/>
      <c r="QE285" s="58"/>
      <c r="QF285" s="58"/>
      <c r="QG285" s="58"/>
      <c r="QH285" s="58"/>
      <c r="QI285" s="58"/>
      <c r="QJ285" s="58"/>
      <c r="QK285" s="58"/>
      <c r="QL285" s="58"/>
      <c r="QM285" s="59"/>
      <c r="QN285" s="58"/>
      <c r="QO285" s="58"/>
      <c r="QP285" s="58"/>
      <c r="QQ285" s="108"/>
      <c r="QR285" s="167">
        <f>SUM(QS285:RQ285)</f>
        <v>0</v>
      </c>
      <c r="QS285" s="58"/>
      <c r="QT285" s="58"/>
      <c r="QU285" s="58"/>
      <c r="QV285" s="58"/>
      <c r="QW285" s="58"/>
      <c r="QX285" s="58"/>
      <c r="QY285" s="58"/>
      <c r="QZ285" s="58"/>
      <c r="RA285" s="58"/>
      <c r="RB285" s="58"/>
      <c r="RC285" s="59"/>
      <c r="RD285" s="58"/>
      <c r="RE285" s="58"/>
      <c r="RF285" s="58"/>
      <c r="RG285" s="58"/>
      <c r="RH285" s="58"/>
      <c r="RI285" s="58"/>
      <c r="RJ285" s="58"/>
      <c r="RK285" s="58"/>
      <c r="RL285" s="58"/>
      <c r="RM285" s="58"/>
      <c r="RN285" s="58"/>
      <c r="RO285" s="58"/>
      <c r="RP285" s="58"/>
      <c r="RQ285" s="108"/>
      <c r="RR285" s="171"/>
      <c r="RS285" s="167">
        <f>SUM(RT285:SH285)</f>
        <v>0</v>
      </c>
      <c r="RT285" s="58"/>
      <c r="RU285" s="58"/>
      <c r="RV285" s="58"/>
      <c r="RW285" s="58"/>
      <c r="RX285" s="58"/>
      <c r="RY285" s="58"/>
      <c r="RZ285" s="58"/>
      <c r="SA285" s="58"/>
      <c r="SB285" s="58"/>
      <c r="SC285" s="58"/>
      <c r="SD285" s="59"/>
      <c r="SE285" s="58"/>
      <c r="SF285" s="58"/>
      <c r="SG285" s="58"/>
      <c r="SH285" s="108"/>
      <c r="SI285" s="167">
        <f>SUM(SJ285:SX285)</f>
        <v>0</v>
      </c>
      <c r="SJ285" s="58"/>
      <c r="SK285" s="58"/>
      <c r="SL285" s="58"/>
      <c r="SM285" s="58"/>
      <c r="SN285" s="58"/>
      <c r="SO285" s="58"/>
      <c r="SP285" s="58"/>
      <c r="SQ285" s="58"/>
      <c r="SR285" s="58"/>
      <c r="SS285" s="58"/>
      <c r="ST285" s="59"/>
      <c r="SU285" s="58"/>
      <c r="SV285" s="58"/>
      <c r="SW285" s="58"/>
      <c r="SX285" s="108"/>
      <c r="SY285" s="167">
        <f>SUM(SZ285:TN285)</f>
        <v>0</v>
      </c>
      <c r="SZ285" s="58"/>
      <c r="TA285" s="58"/>
      <c r="TB285" s="58"/>
      <c r="TC285" s="58"/>
      <c r="TD285" s="58"/>
      <c r="TE285" s="58"/>
      <c r="TF285" s="58"/>
      <c r="TG285" s="58"/>
      <c r="TH285" s="58"/>
      <c r="TI285" s="58"/>
      <c r="TJ285" s="59"/>
      <c r="TK285" s="58"/>
      <c r="TL285" s="58"/>
      <c r="TM285" s="58"/>
      <c r="TN285" s="108"/>
      <c r="TO285" s="167">
        <f>SUM(TP285:UD285)</f>
        <v>0</v>
      </c>
      <c r="TP285" s="58"/>
      <c r="TQ285" s="58"/>
      <c r="TR285" s="58"/>
      <c r="TS285" s="58"/>
      <c r="TT285" s="58"/>
      <c r="TU285" s="58"/>
      <c r="TV285" s="58"/>
      <c r="TW285" s="58"/>
      <c r="TX285" s="58"/>
      <c r="TY285" s="58"/>
      <c r="TZ285" s="59"/>
      <c r="UA285" s="58"/>
      <c r="UB285" s="58"/>
      <c r="UC285" s="58"/>
      <c r="UD285" s="108"/>
      <c r="UE285" s="167">
        <f>SUM(UF285:VD285)</f>
        <v>0</v>
      </c>
      <c r="UF285" s="58"/>
      <c r="UG285" s="58"/>
      <c r="UH285" s="58"/>
      <c r="UI285" s="58"/>
      <c r="UJ285" s="58"/>
      <c r="UK285" s="58"/>
      <c r="UL285" s="58"/>
      <c r="UM285" s="58"/>
      <c r="UN285" s="58"/>
      <c r="UO285" s="58"/>
      <c r="UP285" s="59"/>
      <c r="UQ285" s="58"/>
      <c r="UR285" s="58"/>
      <c r="US285" s="58"/>
      <c r="UT285" s="58"/>
      <c r="UU285" s="58"/>
      <c r="UV285" s="58"/>
      <c r="UW285" s="58"/>
      <c r="UX285" s="58"/>
      <c r="UY285" s="58"/>
      <c r="UZ285" s="58"/>
      <c r="VA285" s="58"/>
      <c r="VB285" s="58"/>
      <c r="VC285" s="58"/>
      <c r="VD285" s="108"/>
      <c r="VE285" s="9" t="str">
        <f t="shared" si="2267"/>
        <v>-</v>
      </c>
    </row>
    <row r="286" spans="1:577" s="14" customFormat="1" ht="20.149999999999999" customHeight="1">
      <c r="A286" s="305" t="s">
        <v>263</v>
      </c>
      <c r="B286" s="305"/>
      <c r="C286" s="305"/>
      <c r="D286" s="306"/>
      <c r="E286" s="182">
        <f t="shared" ref="E286:BP286" si="2496">E287</f>
        <v>0</v>
      </c>
      <c r="F286" s="183">
        <f t="shared" si="2496"/>
        <v>0</v>
      </c>
      <c r="G286" s="183">
        <f t="shared" si="2496"/>
        <v>0</v>
      </c>
      <c r="H286" s="184">
        <f t="shared" si="2496"/>
        <v>0</v>
      </c>
      <c r="I286" s="224">
        <f t="shared" si="2496"/>
        <v>0</v>
      </c>
      <c r="J286" s="183">
        <f t="shared" si="2496"/>
        <v>0</v>
      </c>
      <c r="K286" s="53">
        <f t="shared" si="2496"/>
        <v>0</v>
      </c>
      <c r="L286" s="52">
        <f t="shared" si="2496"/>
        <v>0</v>
      </c>
      <c r="M286" s="52">
        <f t="shared" si="2496"/>
        <v>0</v>
      </c>
      <c r="N286" s="52">
        <f t="shared" si="2496"/>
        <v>0</v>
      </c>
      <c r="O286" s="52">
        <f t="shared" si="2496"/>
        <v>0</v>
      </c>
      <c r="P286" s="52">
        <f t="shared" si="2496"/>
        <v>0</v>
      </c>
      <c r="Q286" s="52">
        <f t="shared" si="2496"/>
        <v>0</v>
      </c>
      <c r="R286" s="52">
        <f t="shared" si="2496"/>
        <v>0</v>
      </c>
      <c r="S286" s="52">
        <f t="shared" si="2496"/>
        <v>0</v>
      </c>
      <c r="T286" s="52">
        <f t="shared" si="2496"/>
        <v>0</v>
      </c>
      <c r="U286" s="53">
        <f t="shared" si="2496"/>
        <v>0</v>
      </c>
      <c r="V286" s="52">
        <f t="shared" si="2496"/>
        <v>0</v>
      </c>
      <c r="W286" s="52">
        <f t="shared" si="2496"/>
        <v>0</v>
      </c>
      <c r="X286" s="52">
        <f t="shared" si="2496"/>
        <v>0</v>
      </c>
      <c r="Y286" s="105">
        <f t="shared" si="2496"/>
        <v>0</v>
      </c>
      <c r="Z286" s="53">
        <f t="shared" si="2496"/>
        <v>0</v>
      </c>
      <c r="AA286" s="52">
        <f t="shared" si="2496"/>
        <v>0</v>
      </c>
      <c r="AB286" s="52">
        <f t="shared" si="2496"/>
        <v>0</v>
      </c>
      <c r="AC286" s="52">
        <f t="shared" si="2496"/>
        <v>0</v>
      </c>
      <c r="AD286" s="52">
        <f t="shared" si="2496"/>
        <v>0</v>
      </c>
      <c r="AE286" s="52">
        <f t="shared" si="2496"/>
        <v>0</v>
      </c>
      <c r="AF286" s="52">
        <f t="shared" si="2496"/>
        <v>0</v>
      </c>
      <c r="AG286" s="52">
        <f t="shared" si="2496"/>
        <v>0</v>
      </c>
      <c r="AH286" s="52">
        <f t="shared" si="2496"/>
        <v>0</v>
      </c>
      <c r="AI286" s="52">
        <f t="shared" si="2496"/>
        <v>0</v>
      </c>
      <c r="AJ286" s="52">
        <f t="shared" si="2496"/>
        <v>0</v>
      </c>
      <c r="AK286" s="53">
        <f t="shared" si="2496"/>
        <v>0</v>
      </c>
      <c r="AL286" s="52">
        <f t="shared" si="2496"/>
        <v>0</v>
      </c>
      <c r="AM286" s="52">
        <f t="shared" si="2496"/>
        <v>0</v>
      </c>
      <c r="AN286" s="52">
        <f t="shared" si="2496"/>
        <v>0</v>
      </c>
      <c r="AO286" s="105">
        <f t="shared" si="2496"/>
        <v>0</v>
      </c>
      <c r="AP286" s="53">
        <f t="shared" si="2496"/>
        <v>0</v>
      </c>
      <c r="AQ286" s="52">
        <f t="shared" si="2496"/>
        <v>0</v>
      </c>
      <c r="AR286" s="52">
        <f t="shared" si="2496"/>
        <v>0</v>
      </c>
      <c r="AS286" s="52">
        <f t="shared" si="2496"/>
        <v>0</v>
      </c>
      <c r="AT286" s="52">
        <f t="shared" si="2496"/>
        <v>0</v>
      </c>
      <c r="AU286" s="52">
        <f t="shared" si="2496"/>
        <v>0</v>
      </c>
      <c r="AV286" s="52">
        <f t="shared" si="2496"/>
        <v>0</v>
      </c>
      <c r="AW286" s="52">
        <f t="shared" si="2496"/>
        <v>0</v>
      </c>
      <c r="AX286" s="52">
        <f t="shared" si="2496"/>
        <v>0</v>
      </c>
      <c r="AY286" s="52">
        <f t="shared" si="2496"/>
        <v>0</v>
      </c>
      <c r="AZ286" s="52">
        <f t="shared" si="2496"/>
        <v>0</v>
      </c>
      <c r="BA286" s="53">
        <f t="shared" si="2496"/>
        <v>0</v>
      </c>
      <c r="BB286" s="52">
        <f t="shared" si="2496"/>
        <v>0</v>
      </c>
      <c r="BC286" s="52">
        <f t="shared" si="2496"/>
        <v>0</v>
      </c>
      <c r="BD286" s="52">
        <f t="shared" si="2496"/>
        <v>0</v>
      </c>
      <c r="BE286" s="105">
        <f t="shared" si="2496"/>
        <v>0</v>
      </c>
      <c r="BF286" s="53">
        <f t="shared" si="2496"/>
        <v>0</v>
      </c>
      <c r="BG286" s="52">
        <f t="shared" si="2496"/>
        <v>0</v>
      </c>
      <c r="BH286" s="52">
        <f t="shared" si="2496"/>
        <v>0</v>
      </c>
      <c r="BI286" s="52">
        <f t="shared" si="2496"/>
        <v>0</v>
      </c>
      <c r="BJ286" s="52">
        <f t="shared" si="2496"/>
        <v>0</v>
      </c>
      <c r="BK286" s="52">
        <f t="shared" si="2496"/>
        <v>0</v>
      </c>
      <c r="BL286" s="52">
        <f t="shared" si="2496"/>
        <v>0</v>
      </c>
      <c r="BM286" s="52">
        <f t="shared" si="2496"/>
        <v>0</v>
      </c>
      <c r="BN286" s="52">
        <f t="shared" si="2496"/>
        <v>0</v>
      </c>
      <c r="BO286" s="52">
        <f t="shared" si="2496"/>
        <v>0</v>
      </c>
      <c r="BP286" s="52">
        <f t="shared" si="2496"/>
        <v>0</v>
      </c>
      <c r="BQ286" s="53">
        <f t="shared" ref="BQ286:EN286" si="2497">BQ287</f>
        <v>0</v>
      </c>
      <c r="BR286" s="52">
        <f t="shared" si="2497"/>
        <v>0</v>
      </c>
      <c r="BS286" s="52">
        <f t="shared" si="2497"/>
        <v>0</v>
      </c>
      <c r="BT286" s="52">
        <f t="shared" si="2497"/>
        <v>0</v>
      </c>
      <c r="BU286" s="105">
        <f t="shared" si="2497"/>
        <v>0</v>
      </c>
      <c r="BV286" s="53">
        <f t="shared" si="2497"/>
        <v>0</v>
      </c>
      <c r="BW286" s="52">
        <f t="shared" si="2497"/>
        <v>0</v>
      </c>
      <c r="BX286" s="52">
        <f t="shared" si="2497"/>
        <v>0</v>
      </c>
      <c r="BY286" s="52">
        <f t="shared" si="2497"/>
        <v>0</v>
      </c>
      <c r="BZ286" s="52">
        <f t="shared" si="2497"/>
        <v>0</v>
      </c>
      <c r="CA286" s="52">
        <f t="shared" si="2497"/>
        <v>0</v>
      </c>
      <c r="CB286" s="52">
        <f t="shared" si="2497"/>
        <v>0</v>
      </c>
      <c r="CC286" s="52">
        <f t="shared" si="2497"/>
        <v>0</v>
      </c>
      <c r="CD286" s="52">
        <f t="shared" si="2497"/>
        <v>0</v>
      </c>
      <c r="CE286" s="52">
        <f t="shared" si="2497"/>
        <v>0</v>
      </c>
      <c r="CF286" s="52">
        <f t="shared" si="2497"/>
        <v>0</v>
      </c>
      <c r="CG286" s="53">
        <f t="shared" si="2497"/>
        <v>0</v>
      </c>
      <c r="CH286" s="52">
        <f t="shared" si="2497"/>
        <v>0</v>
      </c>
      <c r="CI286" s="52">
        <f t="shared" si="2497"/>
        <v>0</v>
      </c>
      <c r="CJ286" s="52">
        <f t="shared" si="2497"/>
        <v>0</v>
      </c>
      <c r="CK286" s="52">
        <f t="shared" si="2497"/>
        <v>0</v>
      </c>
      <c r="CL286" s="52">
        <f t="shared" si="2497"/>
        <v>0</v>
      </c>
      <c r="CM286" s="52">
        <f t="shared" si="2497"/>
        <v>0</v>
      </c>
      <c r="CN286" s="52">
        <f t="shared" si="2497"/>
        <v>0</v>
      </c>
      <c r="CO286" s="52">
        <f t="shared" si="2497"/>
        <v>0</v>
      </c>
      <c r="CP286" s="52">
        <f t="shared" si="2497"/>
        <v>0</v>
      </c>
      <c r="CQ286" s="52">
        <f t="shared" si="2497"/>
        <v>0</v>
      </c>
      <c r="CR286" s="52">
        <f t="shared" si="2497"/>
        <v>0</v>
      </c>
      <c r="CS286" s="52">
        <f t="shared" si="2497"/>
        <v>0</v>
      </c>
      <c r="CT286" s="52">
        <f t="shared" si="2497"/>
        <v>0</v>
      </c>
      <c r="CU286" s="105">
        <f t="shared" si="2497"/>
        <v>0</v>
      </c>
      <c r="CV286" s="148">
        <f t="shared" si="2497"/>
        <v>0</v>
      </c>
      <c r="CW286" s="53">
        <f t="shared" si="2497"/>
        <v>0</v>
      </c>
      <c r="CX286" s="52">
        <f t="shared" si="2497"/>
        <v>0</v>
      </c>
      <c r="CY286" s="52">
        <f t="shared" si="2497"/>
        <v>0</v>
      </c>
      <c r="CZ286" s="52">
        <f t="shared" si="2497"/>
        <v>0</v>
      </c>
      <c r="DA286" s="52">
        <f t="shared" si="2497"/>
        <v>0</v>
      </c>
      <c r="DB286" s="52">
        <f t="shared" si="2497"/>
        <v>0</v>
      </c>
      <c r="DC286" s="52">
        <f t="shared" si="2497"/>
        <v>0</v>
      </c>
      <c r="DD286" s="52">
        <f t="shared" si="2497"/>
        <v>0</v>
      </c>
      <c r="DE286" s="52">
        <f t="shared" si="2497"/>
        <v>0</v>
      </c>
      <c r="DF286" s="52">
        <f t="shared" si="2497"/>
        <v>0</v>
      </c>
      <c r="DG286" s="52">
        <f t="shared" si="2497"/>
        <v>0</v>
      </c>
      <c r="DH286" s="53">
        <f t="shared" si="2497"/>
        <v>0</v>
      </c>
      <c r="DI286" s="52">
        <f t="shared" si="2497"/>
        <v>0</v>
      </c>
      <c r="DJ286" s="52">
        <f t="shared" si="2497"/>
        <v>0</v>
      </c>
      <c r="DK286" s="52">
        <f t="shared" si="2497"/>
        <v>0</v>
      </c>
      <c r="DL286" s="105">
        <f t="shared" si="2497"/>
        <v>0</v>
      </c>
      <c r="DM286" s="53">
        <f t="shared" si="2497"/>
        <v>0</v>
      </c>
      <c r="DN286" s="52">
        <f t="shared" si="2497"/>
        <v>0</v>
      </c>
      <c r="DO286" s="52">
        <f t="shared" si="2497"/>
        <v>0</v>
      </c>
      <c r="DP286" s="52">
        <f t="shared" si="2497"/>
        <v>0</v>
      </c>
      <c r="DQ286" s="52">
        <f t="shared" si="2497"/>
        <v>0</v>
      </c>
      <c r="DR286" s="52">
        <f t="shared" si="2497"/>
        <v>0</v>
      </c>
      <c r="DS286" s="52">
        <f t="shared" si="2497"/>
        <v>0</v>
      </c>
      <c r="DT286" s="52">
        <f t="shared" si="2497"/>
        <v>0</v>
      </c>
      <c r="DU286" s="52">
        <f t="shared" si="2497"/>
        <v>0</v>
      </c>
      <c r="DV286" s="52">
        <f t="shared" si="2497"/>
        <v>0</v>
      </c>
      <c r="DW286" s="52">
        <f t="shared" si="2497"/>
        <v>0</v>
      </c>
      <c r="DX286" s="53">
        <f t="shared" si="2497"/>
        <v>0</v>
      </c>
      <c r="DY286" s="52">
        <f t="shared" si="2497"/>
        <v>0</v>
      </c>
      <c r="DZ286" s="52">
        <f t="shared" si="2497"/>
        <v>0</v>
      </c>
      <c r="EA286" s="52">
        <f t="shared" si="2497"/>
        <v>0</v>
      </c>
      <c r="EB286" s="105">
        <f t="shared" si="2497"/>
        <v>0</v>
      </c>
      <c r="EC286" s="53">
        <f t="shared" si="2497"/>
        <v>0</v>
      </c>
      <c r="ED286" s="52">
        <f t="shared" si="2497"/>
        <v>0</v>
      </c>
      <c r="EE286" s="52">
        <f t="shared" si="2497"/>
        <v>0</v>
      </c>
      <c r="EF286" s="52">
        <f t="shared" si="2497"/>
        <v>0</v>
      </c>
      <c r="EG286" s="52">
        <f t="shared" si="2497"/>
        <v>0</v>
      </c>
      <c r="EH286" s="52">
        <f t="shared" si="2497"/>
        <v>0</v>
      </c>
      <c r="EI286" s="52">
        <f t="shared" si="2497"/>
        <v>0</v>
      </c>
      <c r="EJ286" s="52">
        <f t="shared" si="2497"/>
        <v>0</v>
      </c>
      <c r="EK286" s="52">
        <f t="shared" si="2497"/>
        <v>0</v>
      </c>
      <c r="EL286" s="52">
        <f t="shared" si="2497"/>
        <v>0</v>
      </c>
      <c r="EM286" s="52">
        <f t="shared" si="2497"/>
        <v>0</v>
      </c>
      <c r="EN286" s="53">
        <f t="shared" si="2497"/>
        <v>0</v>
      </c>
      <c r="EO286" s="52">
        <f t="shared" ref="EO286:GZ286" si="2498">EO287</f>
        <v>0</v>
      </c>
      <c r="EP286" s="52">
        <f t="shared" si="2498"/>
        <v>0</v>
      </c>
      <c r="EQ286" s="52">
        <f t="shared" si="2498"/>
        <v>0</v>
      </c>
      <c r="ER286" s="105">
        <f t="shared" si="2498"/>
        <v>0</v>
      </c>
      <c r="ES286" s="53">
        <f t="shared" si="2498"/>
        <v>0</v>
      </c>
      <c r="ET286" s="52">
        <f t="shared" si="2498"/>
        <v>0</v>
      </c>
      <c r="EU286" s="52">
        <f t="shared" si="2498"/>
        <v>0</v>
      </c>
      <c r="EV286" s="52">
        <f t="shared" si="2498"/>
        <v>0</v>
      </c>
      <c r="EW286" s="52">
        <f t="shared" si="2498"/>
        <v>0</v>
      </c>
      <c r="EX286" s="52">
        <f t="shared" si="2498"/>
        <v>0</v>
      </c>
      <c r="EY286" s="52">
        <f t="shared" si="2498"/>
        <v>0</v>
      </c>
      <c r="EZ286" s="52">
        <f t="shared" si="2498"/>
        <v>0</v>
      </c>
      <c r="FA286" s="52">
        <f t="shared" si="2498"/>
        <v>0</v>
      </c>
      <c r="FB286" s="52">
        <f t="shared" si="2498"/>
        <v>0</v>
      </c>
      <c r="FC286" s="52">
        <f t="shared" si="2498"/>
        <v>0</v>
      </c>
      <c r="FD286" s="53">
        <f t="shared" si="2498"/>
        <v>0</v>
      </c>
      <c r="FE286" s="52">
        <f t="shared" si="2498"/>
        <v>0</v>
      </c>
      <c r="FF286" s="52">
        <f t="shared" si="2498"/>
        <v>0</v>
      </c>
      <c r="FG286" s="52">
        <f t="shared" si="2498"/>
        <v>0</v>
      </c>
      <c r="FH286" s="105">
        <f t="shared" si="2498"/>
        <v>0</v>
      </c>
      <c r="FI286" s="53">
        <f t="shared" si="2498"/>
        <v>0</v>
      </c>
      <c r="FJ286" s="52">
        <f t="shared" si="2498"/>
        <v>0</v>
      </c>
      <c r="FK286" s="52">
        <f t="shared" si="2498"/>
        <v>0</v>
      </c>
      <c r="FL286" s="52">
        <f t="shared" si="2498"/>
        <v>0</v>
      </c>
      <c r="FM286" s="52">
        <f t="shared" si="2498"/>
        <v>0</v>
      </c>
      <c r="FN286" s="52">
        <f t="shared" si="2498"/>
        <v>0</v>
      </c>
      <c r="FO286" s="52">
        <f t="shared" si="2498"/>
        <v>0</v>
      </c>
      <c r="FP286" s="52">
        <f t="shared" si="2498"/>
        <v>0</v>
      </c>
      <c r="FQ286" s="52">
        <f t="shared" si="2498"/>
        <v>0</v>
      </c>
      <c r="FR286" s="52">
        <f t="shared" si="2498"/>
        <v>0</v>
      </c>
      <c r="FS286" s="52">
        <f t="shared" si="2498"/>
        <v>0</v>
      </c>
      <c r="FT286" s="53">
        <f t="shared" si="2498"/>
        <v>0</v>
      </c>
      <c r="FU286" s="52">
        <f t="shared" si="2498"/>
        <v>0</v>
      </c>
      <c r="FV286" s="52">
        <f t="shared" si="2498"/>
        <v>0</v>
      </c>
      <c r="FW286" s="52">
        <f t="shared" si="2498"/>
        <v>0</v>
      </c>
      <c r="FX286" s="105">
        <f t="shared" si="2498"/>
        <v>0</v>
      </c>
      <c r="FY286" s="53">
        <f t="shared" si="2498"/>
        <v>0</v>
      </c>
      <c r="FZ286" s="52">
        <f t="shared" si="2498"/>
        <v>0</v>
      </c>
      <c r="GA286" s="52">
        <f t="shared" si="2498"/>
        <v>0</v>
      </c>
      <c r="GB286" s="52">
        <f t="shared" si="2498"/>
        <v>0</v>
      </c>
      <c r="GC286" s="52">
        <f t="shared" si="2498"/>
        <v>0</v>
      </c>
      <c r="GD286" s="52">
        <f t="shared" si="2498"/>
        <v>0</v>
      </c>
      <c r="GE286" s="52">
        <f t="shared" si="2498"/>
        <v>0</v>
      </c>
      <c r="GF286" s="52">
        <f t="shared" si="2498"/>
        <v>0</v>
      </c>
      <c r="GG286" s="52">
        <f t="shared" si="2498"/>
        <v>0</v>
      </c>
      <c r="GH286" s="52">
        <f t="shared" si="2498"/>
        <v>0</v>
      </c>
      <c r="GI286" s="52">
        <f t="shared" si="2498"/>
        <v>0</v>
      </c>
      <c r="GJ286" s="53">
        <f t="shared" si="2498"/>
        <v>0</v>
      </c>
      <c r="GK286" s="52">
        <f t="shared" si="2498"/>
        <v>0</v>
      </c>
      <c r="GL286" s="52">
        <f t="shared" si="2498"/>
        <v>0</v>
      </c>
      <c r="GM286" s="52">
        <f t="shared" si="2498"/>
        <v>0</v>
      </c>
      <c r="GN286" s="105">
        <f t="shared" si="2498"/>
        <v>0</v>
      </c>
      <c r="GO286" s="53">
        <f t="shared" si="2498"/>
        <v>0</v>
      </c>
      <c r="GP286" s="52">
        <f t="shared" si="2498"/>
        <v>0</v>
      </c>
      <c r="GQ286" s="52">
        <f t="shared" si="2498"/>
        <v>0</v>
      </c>
      <c r="GR286" s="52">
        <f t="shared" si="2498"/>
        <v>0</v>
      </c>
      <c r="GS286" s="52">
        <f t="shared" si="2498"/>
        <v>0</v>
      </c>
      <c r="GT286" s="52">
        <f t="shared" si="2498"/>
        <v>0</v>
      </c>
      <c r="GU286" s="52">
        <f t="shared" si="2498"/>
        <v>0</v>
      </c>
      <c r="GV286" s="52">
        <f t="shared" si="2498"/>
        <v>0</v>
      </c>
      <c r="GW286" s="52">
        <f t="shared" si="2498"/>
        <v>0</v>
      </c>
      <c r="GX286" s="52">
        <f t="shared" si="2498"/>
        <v>0</v>
      </c>
      <c r="GY286" s="52">
        <f t="shared" si="2498"/>
        <v>0</v>
      </c>
      <c r="GZ286" s="53">
        <f t="shared" si="2498"/>
        <v>0</v>
      </c>
      <c r="HA286" s="52">
        <f t="shared" ref="HA286:JY286" si="2499">HA287</f>
        <v>0</v>
      </c>
      <c r="HB286" s="52">
        <f t="shared" si="2499"/>
        <v>0</v>
      </c>
      <c r="HC286" s="52">
        <f t="shared" si="2499"/>
        <v>0</v>
      </c>
      <c r="HD286" s="52">
        <f t="shared" si="2499"/>
        <v>0</v>
      </c>
      <c r="HE286" s="52">
        <f t="shared" si="2499"/>
        <v>0</v>
      </c>
      <c r="HF286" s="52">
        <f t="shared" si="2499"/>
        <v>0</v>
      </c>
      <c r="HG286" s="52">
        <f t="shared" si="2499"/>
        <v>0</v>
      </c>
      <c r="HH286" s="52">
        <f t="shared" si="2499"/>
        <v>0</v>
      </c>
      <c r="HI286" s="52">
        <f t="shared" si="2499"/>
        <v>0</v>
      </c>
      <c r="HJ286" s="52">
        <f t="shared" si="2499"/>
        <v>0</v>
      </c>
      <c r="HK286" s="52">
        <f t="shared" si="2499"/>
        <v>0</v>
      </c>
      <c r="HL286" s="52">
        <f t="shared" si="2499"/>
        <v>0</v>
      </c>
      <c r="HM286" s="52">
        <f t="shared" si="2499"/>
        <v>0</v>
      </c>
      <c r="HN286" s="105">
        <f t="shared" si="2499"/>
        <v>0</v>
      </c>
      <c r="HO286" s="132">
        <f t="shared" si="2499"/>
        <v>0</v>
      </c>
      <c r="HP286" s="148">
        <f t="shared" si="2499"/>
        <v>0</v>
      </c>
      <c r="HQ286" s="53">
        <f t="shared" si="2499"/>
        <v>0</v>
      </c>
      <c r="HR286" s="52">
        <f t="shared" si="2499"/>
        <v>0</v>
      </c>
      <c r="HS286" s="52">
        <f t="shared" si="2499"/>
        <v>0</v>
      </c>
      <c r="HT286" s="52">
        <f t="shared" si="2499"/>
        <v>0</v>
      </c>
      <c r="HU286" s="52">
        <f t="shared" si="2499"/>
        <v>0</v>
      </c>
      <c r="HV286" s="52">
        <f t="shared" si="2499"/>
        <v>0</v>
      </c>
      <c r="HW286" s="52">
        <f t="shared" si="2499"/>
        <v>0</v>
      </c>
      <c r="HX286" s="52">
        <f t="shared" si="2499"/>
        <v>0</v>
      </c>
      <c r="HY286" s="52">
        <f t="shared" si="2499"/>
        <v>0</v>
      </c>
      <c r="HZ286" s="52">
        <f t="shared" si="2499"/>
        <v>0</v>
      </c>
      <c r="IA286" s="52">
        <f t="shared" si="2499"/>
        <v>0</v>
      </c>
      <c r="IB286" s="53">
        <f t="shared" si="2499"/>
        <v>0</v>
      </c>
      <c r="IC286" s="52">
        <f t="shared" si="2499"/>
        <v>0</v>
      </c>
      <c r="ID286" s="52">
        <f t="shared" si="2499"/>
        <v>0</v>
      </c>
      <c r="IE286" s="52">
        <f t="shared" si="2499"/>
        <v>0</v>
      </c>
      <c r="IF286" s="105">
        <f t="shared" si="2499"/>
        <v>0</v>
      </c>
      <c r="IG286" s="53">
        <f t="shared" si="2499"/>
        <v>0</v>
      </c>
      <c r="IH286" s="52">
        <f t="shared" si="2499"/>
        <v>0</v>
      </c>
      <c r="II286" s="52">
        <f t="shared" si="2499"/>
        <v>0</v>
      </c>
      <c r="IJ286" s="52">
        <f t="shared" si="2499"/>
        <v>0</v>
      </c>
      <c r="IK286" s="52">
        <f t="shared" si="2499"/>
        <v>0</v>
      </c>
      <c r="IL286" s="52">
        <f t="shared" si="2499"/>
        <v>0</v>
      </c>
      <c r="IM286" s="52">
        <f t="shared" si="2499"/>
        <v>0</v>
      </c>
      <c r="IN286" s="52">
        <f t="shared" si="2499"/>
        <v>0</v>
      </c>
      <c r="IO286" s="52">
        <f t="shared" si="2499"/>
        <v>0</v>
      </c>
      <c r="IP286" s="52">
        <f t="shared" si="2499"/>
        <v>0</v>
      </c>
      <c r="IQ286" s="52">
        <f t="shared" si="2499"/>
        <v>0</v>
      </c>
      <c r="IR286" s="53">
        <f t="shared" si="2499"/>
        <v>0</v>
      </c>
      <c r="IS286" s="52">
        <f t="shared" si="2499"/>
        <v>0</v>
      </c>
      <c r="IT286" s="52">
        <f t="shared" si="2499"/>
        <v>0</v>
      </c>
      <c r="IU286" s="52">
        <f t="shared" si="2499"/>
        <v>0</v>
      </c>
      <c r="IV286" s="105">
        <f t="shared" si="2499"/>
        <v>0</v>
      </c>
      <c r="IW286" s="53">
        <f t="shared" si="2499"/>
        <v>0</v>
      </c>
      <c r="IX286" s="52">
        <f t="shared" si="2499"/>
        <v>0</v>
      </c>
      <c r="IY286" s="52">
        <f t="shared" si="2499"/>
        <v>0</v>
      </c>
      <c r="IZ286" s="52">
        <f t="shared" si="2499"/>
        <v>0</v>
      </c>
      <c r="JA286" s="52">
        <f t="shared" si="2499"/>
        <v>0</v>
      </c>
      <c r="JB286" s="52">
        <f t="shared" si="2499"/>
        <v>0</v>
      </c>
      <c r="JC286" s="52">
        <f t="shared" si="2499"/>
        <v>0</v>
      </c>
      <c r="JD286" s="52">
        <f t="shared" si="2499"/>
        <v>0</v>
      </c>
      <c r="JE286" s="52">
        <f t="shared" si="2499"/>
        <v>0</v>
      </c>
      <c r="JF286" s="52">
        <f t="shared" si="2499"/>
        <v>0</v>
      </c>
      <c r="JG286" s="52">
        <f t="shared" si="2499"/>
        <v>0</v>
      </c>
      <c r="JH286" s="53">
        <f t="shared" si="2499"/>
        <v>0</v>
      </c>
      <c r="JI286" s="52">
        <f t="shared" si="2499"/>
        <v>0</v>
      </c>
      <c r="JJ286" s="52">
        <f t="shared" si="2499"/>
        <v>0</v>
      </c>
      <c r="JK286" s="52">
        <f t="shared" si="2499"/>
        <v>0</v>
      </c>
      <c r="JL286" s="105">
        <f t="shared" si="2499"/>
        <v>0</v>
      </c>
      <c r="JM286" s="53">
        <f t="shared" si="2499"/>
        <v>0</v>
      </c>
      <c r="JN286" s="52">
        <f t="shared" si="2499"/>
        <v>0</v>
      </c>
      <c r="JO286" s="52">
        <f t="shared" si="2499"/>
        <v>0</v>
      </c>
      <c r="JP286" s="52">
        <f t="shared" si="2499"/>
        <v>0</v>
      </c>
      <c r="JQ286" s="52">
        <f t="shared" si="2499"/>
        <v>0</v>
      </c>
      <c r="JR286" s="52">
        <f t="shared" si="2499"/>
        <v>0</v>
      </c>
      <c r="JS286" s="52">
        <f t="shared" si="2499"/>
        <v>0</v>
      </c>
      <c r="JT286" s="52">
        <f t="shared" si="2499"/>
        <v>0</v>
      </c>
      <c r="JU286" s="52">
        <f t="shared" si="2499"/>
        <v>0</v>
      </c>
      <c r="JV286" s="52">
        <f t="shared" si="2499"/>
        <v>0</v>
      </c>
      <c r="JW286" s="52">
        <f t="shared" si="2499"/>
        <v>0</v>
      </c>
      <c r="JX286" s="53">
        <f t="shared" si="2499"/>
        <v>0</v>
      </c>
      <c r="JY286" s="52">
        <f t="shared" si="2499"/>
        <v>0</v>
      </c>
      <c r="JZ286" s="52">
        <f t="shared" ref="JZ286:MV286" si="2500">JZ287</f>
        <v>0</v>
      </c>
      <c r="KA286" s="52">
        <f t="shared" si="2500"/>
        <v>0</v>
      </c>
      <c r="KB286" s="105">
        <f t="shared" si="2500"/>
        <v>0</v>
      </c>
      <c r="KC286" s="53">
        <f t="shared" si="2500"/>
        <v>0</v>
      </c>
      <c r="KD286" s="52">
        <f t="shared" si="2500"/>
        <v>0</v>
      </c>
      <c r="KE286" s="52">
        <f t="shared" si="2500"/>
        <v>0</v>
      </c>
      <c r="KF286" s="52">
        <f t="shared" si="2500"/>
        <v>0</v>
      </c>
      <c r="KG286" s="52">
        <f t="shared" si="2500"/>
        <v>0</v>
      </c>
      <c r="KH286" s="52">
        <f t="shared" si="2500"/>
        <v>0</v>
      </c>
      <c r="KI286" s="52">
        <f t="shared" si="2500"/>
        <v>0</v>
      </c>
      <c r="KJ286" s="52">
        <f t="shared" si="2500"/>
        <v>0</v>
      </c>
      <c r="KK286" s="52">
        <f t="shared" si="2500"/>
        <v>0</v>
      </c>
      <c r="KL286" s="52">
        <f t="shared" si="2500"/>
        <v>0</v>
      </c>
      <c r="KM286" s="52">
        <f t="shared" si="2500"/>
        <v>0</v>
      </c>
      <c r="KN286" s="53">
        <f t="shared" si="2500"/>
        <v>0</v>
      </c>
      <c r="KO286" s="52">
        <f t="shared" si="2500"/>
        <v>0</v>
      </c>
      <c r="KP286" s="52">
        <f t="shared" si="2500"/>
        <v>0</v>
      </c>
      <c r="KQ286" s="52">
        <f t="shared" si="2500"/>
        <v>0</v>
      </c>
      <c r="KR286" s="52">
        <f t="shared" si="2500"/>
        <v>0</v>
      </c>
      <c r="KS286" s="52">
        <f t="shared" si="2500"/>
        <v>0</v>
      </c>
      <c r="KT286" s="52">
        <f t="shared" si="2500"/>
        <v>0</v>
      </c>
      <c r="KU286" s="52">
        <f t="shared" si="2500"/>
        <v>0</v>
      </c>
      <c r="KV286" s="52">
        <f t="shared" si="2500"/>
        <v>0</v>
      </c>
      <c r="KW286" s="52">
        <f t="shared" si="2500"/>
        <v>0</v>
      </c>
      <c r="KX286" s="52">
        <f t="shared" si="2500"/>
        <v>0</v>
      </c>
      <c r="KY286" s="52">
        <f t="shared" si="2500"/>
        <v>0</v>
      </c>
      <c r="KZ286" s="52">
        <f t="shared" si="2500"/>
        <v>0</v>
      </c>
      <c r="LA286" s="52">
        <f t="shared" si="2500"/>
        <v>0</v>
      </c>
      <c r="LB286" s="105">
        <f t="shared" si="2500"/>
        <v>0</v>
      </c>
      <c r="LC286" s="148">
        <f t="shared" si="2500"/>
        <v>0</v>
      </c>
      <c r="LD286" s="53">
        <f t="shared" si="2500"/>
        <v>0</v>
      </c>
      <c r="LE286" s="52">
        <f t="shared" si="2500"/>
        <v>0</v>
      </c>
      <c r="LF286" s="52">
        <f t="shared" si="2500"/>
        <v>0</v>
      </c>
      <c r="LG286" s="52">
        <f t="shared" si="2500"/>
        <v>0</v>
      </c>
      <c r="LH286" s="52">
        <f t="shared" si="2500"/>
        <v>0</v>
      </c>
      <c r="LI286" s="52">
        <f t="shared" si="2500"/>
        <v>0</v>
      </c>
      <c r="LJ286" s="52">
        <f t="shared" si="2500"/>
        <v>0</v>
      </c>
      <c r="LK286" s="52">
        <f t="shared" si="2500"/>
        <v>0</v>
      </c>
      <c r="LL286" s="52">
        <f t="shared" si="2500"/>
        <v>0</v>
      </c>
      <c r="LM286" s="52">
        <f t="shared" si="2500"/>
        <v>0</v>
      </c>
      <c r="LN286" s="52">
        <f t="shared" si="2500"/>
        <v>0</v>
      </c>
      <c r="LO286" s="53">
        <f t="shared" si="2500"/>
        <v>0</v>
      </c>
      <c r="LP286" s="52">
        <f t="shared" si="2500"/>
        <v>0</v>
      </c>
      <c r="LQ286" s="52">
        <f t="shared" si="2500"/>
        <v>0</v>
      </c>
      <c r="LR286" s="52">
        <f t="shared" si="2500"/>
        <v>0</v>
      </c>
      <c r="LS286" s="105">
        <f t="shared" si="2500"/>
        <v>0</v>
      </c>
      <c r="LT286" s="53">
        <f t="shared" si="2500"/>
        <v>0</v>
      </c>
      <c r="LU286" s="52">
        <f t="shared" si="2500"/>
        <v>0</v>
      </c>
      <c r="LV286" s="52">
        <f t="shared" si="2500"/>
        <v>0</v>
      </c>
      <c r="LW286" s="52">
        <f t="shared" si="2500"/>
        <v>0</v>
      </c>
      <c r="LX286" s="52">
        <f t="shared" si="2500"/>
        <v>0</v>
      </c>
      <c r="LY286" s="52">
        <f t="shared" si="2500"/>
        <v>0</v>
      </c>
      <c r="LZ286" s="52">
        <f t="shared" si="2500"/>
        <v>0</v>
      </c>
      <c r="MA286" s="52">
        <f t="shared" si="2500"/>
        <v>0</v>
      </c>
      <c r="MB286" s="52">
        <f t="shared" si="2500"/>
        <v>0</v>
      </c>
      <c r="MC286" s="52">
        <f t="shared" si="2500"/>
        <v>0</v>
      </c>
      <c r="MD286" s="52">
        <f t="shared" si="2500"/>
        <v>0</v>
      </c>
      <c r="ME286" s="53">
        <f t="shared" si="2500"/>
        <v>0</v>
      </c>
      <c r="MF286" s="52">
        <f t="shared" si="2500"/>
        <v>0</v>
      </c>
      <c r="MG286" s="52">
        <f t="shared" si="2500"/>
        <v>0</v>
      </c>
      <c r="MH286" s="52">
        <f t="shared" si="2500"/>
        <v>0</v>
      </c>
      <c r="MI286" s="105">
        <f t="shared" si="2500"/>
        <v>0</v>
      </c>
      <c r="MJ286" s="53">
        <f t="shared" si="2500"/>
        <v>0</v>
      </c>
      <c r="MK286" s="52">
        <f t="shared" si="2500"/>
        <v>0</v>
      </c>
      <c r="ML286" s="52">
        <f t="shared" si="2500"/>
        <v>0</v>
      </c>
      <c r="MM286" s="52">
        <f t="shared" si="2500"/>
        <v>0</v>
      </c>
      <c r="MN286" s="52">
        <f t="shared" si="2500"/>
        <v>0</v>
      </c>
      <c r="MO286" s="52">
        <f t="shared" si="2500"/>
        <v>0</v>
      </c>
      <c r="MP286" s="52">
        <f t="shared" si="2500"/>
        <v>0</v>
      </c>
      <c r="MQ286" s="52">
        <f t="shared" si="2500"/>
        <v>0</v>
      </c>
      <c r="MR286" s="52">
        <f t="shared" si="2500"/>
        <v>0</v>
      </c>
      <c r="MS286" s="52">
        <f t="shared" si="2500"/>
        <v>0</v>
      </c>
      <c r="MT286" s="52">
        <f t="shared" si="2500"/>
        <v>0</v>
      </c>
      <c r="MU286" s="53">
        <f t="shared" si="2500"/>
        <v>0</v>
      </c>
      <c r="MV286" s="52">
        <f t="shared" si="2500"/>
        <v>0</v>
      </c>
      <c r="MW286" s="52">
        <f t="shared" ref="MW286:PI286" si="2501">MW287</f>
        <v>0</v>
      </c>
      <c r="MX286" s="52">
        <f t="shared" si="2501"/>
        <v>0</v>
      </c>
      <c r="MY286" s="105">
        <f t="shared" si="2501"/>
        <v>0</v>
      </c>
      <c r="MZ286" s="53">
        <f t="shared" si="2501"/>
        <v>0</v>
      </c>
      <c r="NA286" s="52">
        <f t="shared" si="2501"/>
        <v>0</v>
      </c>
      <c r="NB286" s="52">
        <f t="shared" si="2501"/>
        <v>0</v>
      </c>
      <c r="NC286" s="52">
        <f t="shared" si="2501"/>
        <v>0</v>
      </c>
      <c r="ND286" s="52">
        <f t="shared" si="2501"/>
        <v>0</v>
      </c>
      <c r="NE286" s="52">
        <f t="shared" si="2501"/>
        <v>0</v>
      </c>
      <c r="NF286" s="52">
        <f t="shared" si="2501"/>
        <v>0</v>
      </c>
      <c r="NG286" s="52">
        <f t="shared" si="2501"/>
        <v>0</v>
      </c>
      <c r="NH286" s="52">
        <f t="shared" si="2501"/>
        <v>0</v>
      </c>
      <c r="NI286" s="52">
        <f t="shared" si="2501"/>
        <v>0</v>
      </c>
      <c r="NJ286" s="52">
        <f t="shared" si="2501"/>
        <v>0</v>
      </c>
      <c r="NK286" s="53">
        <f t="shared" si="2501"/>
        <v>0</v>
      </c>
      <c r="NL286" s="52">
        <f t="shared" si="2501"/>
        <v>0</v>
      </c>
      <c r="NM286" s="52">
        <f t="shared" si="2501"/>
        <v>0</v>
      </c>
      <c r="NN286" s="52">
        <f t="shared" si="2501"/>
        <v>0</v>
      </c>
      <c r="NO286" s="105">
        <f t="shared" si="2501"/>
        <v>0</v>
      </c>
      <c r="NP286" s="53">
        <f t="shared" si="2501"/>
        <v>0</v>
      </c>
      <c r="NQ286" s="52">
        <f t="shared" si="2501"/>
        <v>0</v>
      </c>
      <c r="NR286" s="52">
        <f t="shared" si="2501"/>
        <v>0</v>
      </c>
      <c r="NS286" s="52">
        <f t="shared" si="2501"/>
        <v>0</v>
      </c>
      <c r="NT286" s="52">
        <f t="shared" si="2501"/>
        <v>0</v>
      </c>
      <c r="NU286" s="52">
        <f t="shared" si="2501"/>
        <v>0</v>
      </c>
      <c r="NV286" s="52">
        <f t="shared" si="2501"/>
        <v>0</v>
      </c>
      <c r="NW286" s="52">
        <f t="shared" si="2501"/>
        <v>0</v>
      </c>
      <c r="NX286" s="52">
        <f t="shared" si="2501"/>
        <v>0</v>
      </c>
      <c r="NY286" s="52">
        <f t="shared" si="2501"/>
        <v>0</v>
      </c>
      <c r="NZ286" s="52">
        <f t="shared" si="2501"/>
        <v>0</v>
      </c>
      <c r="OA286" s="53">
        <f t="shared" si="2501"/>
        <v>0</v>
      </c>
      <c r="OB286" s="52">
        <f t="shared" si="2501"/>
        <v>0</v>
      </c>
      <c r="OC286" s="52">
        <f t="shared" si="2501"/>
        <v>0</v>
      </c>
      <c r="OD286" s="52">
        <f t="shared" si="2501"/>
        <v>0</v>
      </c>
      <c r="OE286" s="105">
        <f t="shared" si="2501"/>
        <v>0</v>
      </c>
      <c r="OF286" s="53">
        <f t="shared" si="2501"/>
        <v>0</v>
      </c>
      <c r="OG286" s="52">
        <f t="shared" si="2501"/>
        <v>0</v>
      </c>
      <c r="OH286" s="52">
        <f t="shared" si="2501"/>
        <v>0</v>
      </c>
      <c r="OI286" s="52">
        <f t="shared" si="2501"/>
        <v>0</v>
      </c>
      <c r="OJ286" s="52">
        <f t="shared" si="2501"/>
        <v>0</v>
      </c>
      <c r="OK286" s="52">
        <f t="shared" si="2501"/>
        <v>0</v>
      </c>
      <c r="OL286" s="52">
        <f t="shared" si="2501"/>
        <v>0</v>
      </c>
      <c r="OM286" s="52">
        <f t="shared" si="2501"/>
        <v>0</v>
      </c>
      <c r="ON286" s="52">
        <f t="shared" si="2501"/>
        <v>0</v>
      </c>
      <c r="OO286" s="52">
        <f t="shared" si="2501"/>
        <v>0</v>
      </c>
      <c r="OP286" s="52">
        <f t="shared" si="2501"/>
        <v>0</v>
      </c>
      <c r="OQ286" s="53">
        <f t="shared" si="2501"/>
        <v>0</v>
      </c>
      <c r="OR286" s="52">
        <f t="shared" si="2501"/>
        <v>0</v>
      </c>
      <c r="OS286" s="52">
        <f t="shared" si="2501"/>
        <v>0</v>
      </c>
      <c r="OT286" s="52">
        <f t="shared" si="2501"/>
        <v>0</v>
      </c>
      <c r="OU286" s="105">
        <f t="shared" si="2501"/>
        <v>0</v>
      </c>
      <c r="OV286" s="53">
        <f t="shared" si="2501"/>
        <v>0</v>
      </c>
      <c r="OW286" s="52">
        <f t="shared" si="2501"/>
        <v>0</v>
      </c>
      <c r="OX286" s="52">
        <f t="shared" si="2501"/>
        <v>0</v>
      </c>
      <c r="OY286" s="52">
        <f t="shared" si="2501"/>
        <v>0</v>
      </c>
      <c r="OZ286" s="52">
        <f t="shared" si="2501"/>
        <v>0</v>
      </c>
      <c r="PA286" s="52">
        <f t="shared" si="2501"/>
        <v>0</v>
      </c>
      <c r="PB286" s="52">
        <f t="shared" si="2501"/>
        <v>0</v>
      </c>
      <c r="PC286" s="52">
        <f t="shared" si="2501"/>
        <v>0</v>
      </c>
      <c r="PD286" s="52">
        <f t="shared" si="2501"/>
        <v>0</v>
      </c>
      <c r="PE286" s="52">
        <f t="shared" si="2501"/>
        <v>0</v>
      </c>
      <c r="PF286" s="52">
        <f t="shared" si="2501"/>
        <v>0</v>
      </c>
      <c r="PG286" s="53">
        <f t="shared" si="2501"/>
        <v>0</v>
      </c>
      <c r="PH286" s="52">
        <f t="shared" si="2501"/>
        <v>0</v>
      </c>
      <c r="PI286" s="52">
        <f t="shared" si="2501"/>
        <v>0</v>
      </c>
      <c r="PJ286" s="52">
        <f t="shared" ref="PJ286:SR286" si="2502">PJ287</f>
        <v>0</v>
      </c>
      <c r="PK286" s="105">
        <f t="shared" si="2502"/>
        <v>0</v>
      </c>
      <c r="PL286" s="53">
        <f t="shared" si="2502"/>
        <v>0</v>
      </c>
      <c r="PM286" s="52">
        <f t="shared" si="2502"/>
        <v>0</v>
      </c>
      <c r="PN286" s="52">
        <f t="shared" si="2502"/>
        <v>0</v>
      </c>
      <c r="PO286" s="52">
        <f t="shared" si="2502"/>
        <v>0</v>
      </c>
      <c r="PP286" s="52">
        <f t="shared" si="2502"/>
        <v>0</v>
      </c>
      <c r="PQ286" s="52">
        <f t="shared" si="2502"/>
        <v>0</v>
      </c>
      <c r="PR286" s="52">
        <f t="shared" si="2502"/>
        <v>0</v>
      </c>
      <c r="PS286" s="52">
        <f t="shared" si="2502"/>
        <v>0</v>
      </c>
      <c r="PT286" s="52">
        <f t="shared" si="2502"/>
        <v>0</v>
      </c>
      <c r="PU286" s="52">
        <f t="shared" si="2502"/>
        <v>0</v>
      </c>
      <c r="PV286" s="52">
        <f t="shared" si="2502"/>
        <v>0</v>
      </c>
      <c r="PW286" s="53">
        <f t="shared" si="2502"/>
        <v>0</v>
      </c>
      <c r="PX286" s="52">
        <f t="shared" si="2502"/>
        <v>0</v>
      </c>
      <c r="PY286" s="52">
        <f t="shared" si="2502"/>
        <v>0</v>
      </c>
      <c r="PZ286" s="52">
        <f t="shared" si="2502"/>
        <v>0</v>
      </c>
      <c r="QA286" s="105">
        <f t="shared" si="2502"/>
        <v>0</v>
      </c>
      <c r="QB286" s="53">
        <f t="shared" si="2502"/>
        <v>0</v>
      </c>
      <c r="QC286" s="52">
        <f t="shared" si="2502"/>
        <v>0</v>
      </c>
      <c r="QD286" s="52">
        <f t="shared" si="2502"/>
        <v>0</v>
      </c>
      <c r="QE286" s="52">
        <f t="shared" si="2502"/>
        <v>0</v>
      </c>
      <c r="QF286" s="52">
        <f t="shared" si="2502"/>
        <v>0</v>
      </c>
      <c r="QG286" s="52">
        <f t="shared" si="2502"/>
        <v>0</v>
      </c>
      <c r="QH286" s="52">
        <f t="shared" si="2502"/>
        <v>0</v>
      </c>
      <c r="QI286" s="52">
        <f t="shared" si="2502"/>
        <v>0</v>
      </c>
      <c r="QJ286" s="52">
        <f t="shared" si="2502"/>
        <v>0</v>
      </c>
      <c r="QK286" s="52">
        <f t="shared" si="2502"/>
        <v>0</v>
      </c>
      <c r="QL286" s="52">
        <f t="shared" si="2502"/>
        <v>0</v>
      </c>
      <c r="QM286" s="53">
        <f t="shared" si="2502"/>
        <v>0</v>
      </c>
      <c r="QN286" s="52">
        <f t="shared" si="2502"/>
        <v>0</v>
      </c>
      <c r="QO286" s="52">
        <f t="shared" si="2502"/>
        <v>0</v>
      </c>
      <c r="QP286" s="52">
        <f t="shared" si="2502"/>
        <v>0</v>
      </c>
      <c r="QQ286" s="105">
        <f t="shared" si="2502"/>
        <v>0</v>
      </c>
      <c r="QR286" s="53">
        <f t="shared" si="2502"/>
        <v>0</v>
      </c>
      <c r="QS286" s="52">
        <f t="shared" si="2502"/>
        <v>0</v>
      </c>
      <c r="QT286" s="52">
        <f t="shared" si="2502"/>
        <v>0</v>
      </c>
      <c r="QU286" s="52">
        <f t="shared" si="2502"/>
        <v>0</v>
      </c>
      <c r="QV286" s="52">
        <f t="shared" si="2502"/>
        <v>0</v>
      </c>
      <c r="QW286" s="52">
        <f t="shared" si="2502"/>
        <v>0</v>
      </c>
      <c r="QX286" s="52">
        <f t="shared" si="2502"/>
        <v>0</v>
      </c>
      <c r="QY286" s="52">
        <f t="shared" si="2502"/>
        <v>0</v>
      </c>
      <c r="QZ286" s="52">
        <f t="shared" si="2502"/>
        <v>0</v>
      </c>
      <c r="RA286" s="52">
        <f t="shared" si="2502"/>
        <v>0</v>
      </c>
      <c r="RB286" s="52">
        <f t="shared" si="2502"/>
        <v>0</v>
      </c>
      <c r="RC286" s="53">
        <f t="shared" si="2502"/>
        <v>0</v>
      </c>
      <c r="RD286" s="52">
        <f t="shared" si="2502"/>
        <v>0</v>
      </c>
      <c r="RE286" s="52">
        <f t="shared" si="2502"/>
        <v>0</v>
      </c>
      <c r="RF286" s="52">
        <f t="shared" si="2502"/>
        <v>0</v>
      </c>
      <c r="RG286" s="52">
        <f t="shared" si="2502"/>
        <v>0</v>
      </c>
      <c r="RH286" s="52">
        <f t="shared" si="2502"/>
        <v>0</v>
      </c>
      <c r="RI286" s="52">
        <f t="shared" si="2502"/>
        <v>0</v>
      </c>
      <c r="RJ286" s="52">
        <f t="shared" si="2502"/>
        <v>0</v>
      </c>
      <c r="RK286" s="52">
        <f t="shared" si="2502"/>
        <v>0</v>
      </c>
      <c r="RL286" s="52">
        <f t="shared" si="2502"/>
        <v>0</v>
      </c>
      <c r="RM286" s="52">
        <f t="shared" si="2502"/>
        <v>0</v>
      </c>
      <c r="RN286" s="52">
        <f t="shared" si="2502"/>
        <v>0</v>
      </c>
      <c r="RO286" s="52">
        <f t="shared" si="2502"/>
        <v>0</v>
      </c>
      <c r="RP286" s="52">
        <f t="shared" si="2502"/>
        <v>0</v>
      </c>
      <c r="RQ286" s="105">
        <f t="shared" si="2502"/>
        <v>0</v>
      </c>
      <c r="RR286" s="148">
        <f t="shared" si="2502"/>
        <v>0</v>
      </c>
      <c r="RS286" s="53">
        <f t="shared" si="2502"/>
        <v>0</v>
      </c>
      <c r="RT286" s="52">
        <f t="shared" si="2502"/>
        <v>0</v>
      </c>
      <c r="RU286" s="52">
        <f t="shared" si="2502"/>
        <v>0</v>
      </c>
      <c r="RV286" s="52">
        <f t="shared" si="2502"/>
        <v>0</v>
      </c>
      <c r="RW286" s="52">
        <f t="shared" si="2502"/>
        <v>0</v>
      </c>
      <c r="RX286" s="52">
        <f t="shared" si="2502"/>
        <v>0</v>
      </c>
      <c r="RY286" s="52">
        <f t="shared" si="2502"/>
        <v>0</v>
      </c>
      <c r="RZ286" s="52">
        <f t="shared" si="2502"/>
        <v>0</v>
      </c>
      <c r="SA286" s="52">
        <f t="shared" si="2502"/>
        <v>0</v>
      </c>
      <c r="SB286" s="52">
        <f t="shared" si="2502"/>
        <v>0</v>
      </c>
      <c r="SC286" s="52">
        <f t="shared" si="2502"/>
        <v>0</v>
      </c>
      <c r="SD286" s="53">
        <f t="shared" si="2502"/>
        <v>0</v>
      </c>
      <c r="SE286" s="52">
        <f t="shared" si="2502"/>
        <v>0</v>
      </c>
      <c r="SF286" s="52">
        <f t="shared" si="2502"/>
        <v>0</v>
      </c>
      <c r="SG286" s="52">
        <f t="shared" si="2502"/>
        <v>0</v>
      </c>
      <c r="SH286" s="105">
        <f t="shared" si="2502"/>
        <v>0</v>
      </c>
      <c r="SI286" s="53">
        <f t="shared" si="2502"/>
        <v>0</v>
      </c>
      <c r="SJ286" s="52">
        <f t="shared" si="2502"/>
        <v>0</v>
      </c>
      <c r="SK286" s="52">
        <f t="shared" si="2502"/>
        <v>0</v>
      </c>
      <c r="SL286" s="52">
        <f t="shared" si="2502"/>
        <v>0</v>
      </c>
      <c r="SM286" s="52">
        <f t="shared" si="2502"/>
        <v>0</v>
      </c>
      <c r="SN286" s="52">
        <f t="shared" si="2502"/>
        <v>0</v>
      </c>
      <c r="SO286" s="52">
        <f t="shared" si="2502"/>
        <v>0</v>
      </c>
      <c r="SP286" s="52">
        <f t="shared" si="2502"/>
        <v>0</v>
      </c>
      <c r="SQ286" s="52">
        <f t="shared" si="2502"/>
        <v>0</v>
      </c>
      <c r="SR286" s="52">
        <f t="shared" si="2502"/>
        <v>0</v>
      </c>
      <c r="SS286" s="52">
        <f t="shared" ref="SS286:VD286" si="2503">SS287</f>
        <v>0</v>
      </c>
      <c r="ST286" s="53">
        <f t="shared" si="2503"/>
        <v>0</v>
      </c>
      <c r="SU286" s="52">
        <f t="shared" si="2503"/>
        <v>0</v>
      </c>
      <c r="SV286" s="52">
        <f t="shared" si="2503"/>
        <v>0</v>
      </c>
      <c r="SW286" s="52">
        <f t="shared" si="2503"/>
        <v>0</v>
      </c>
      <c r="SX286" s="105">
        <f t="shared" si="2503"/>
        <v>0</v>
      </c>
      <c r="SY286" s="53">
        <f t="shared" si="2503"/>
        <v>0</v>
      </c>
      <c r="SZ286" s="52">
        <f t="shared" si="2503"/>
        <v>0</v>
      </c>
      <c r="TA286" s="52">
        <f t="shared" si="2503"/>
        <v>0</v>
      </c>
      <c r="TB286" s="52">
        <f t="shared" si="2503"/>
        <v>0</v>
      </c>
      <c r="TC286" s="52">
        <f t="shared" si="2503"/>
        <v>0</v>
      </c>
      <c r="TD286" s="52">
        <f t="shared" si="2503"/>
        <v>0</v>
      </c>
      <c r="TE286" s="52">
        <f t="shared" si="2503"/>
        <v>0</v>
      </c>
      <c r="TF286" s="52">
        <f t="shared" si="2503"/>
        <v>0</v>
      </c>
      <c r="TG286" s="52">
        <f t="shared" si="2503"/>
        <v>0</v>
      </c>
      <c r="TH286" s="52">
        <f t="shared" si="2503"/>
        <v>0</v>
      </c>
      <c r="TI286" s="52">
        <f t="shared" si="2503"/>
        <v>0</v>
      </c>
      <c r="TJ286" s="53">
        <f t="shared" si="2503"/>
        <v>0</v>
      </c>
      <c r="TK286" s="52">
        <f t="shared" si="2503"/>
        <v>0</v>
      </c>
      <c r="TL286" s="52">
        <f t="shared" si="2503"/>
        <v>0</v>
      </c>
      <c r="TM286" s="52">
        <f t="shared" si="2503"/>
        <v>0</v>
      </c>
      <c r="TN286" s="105">
        <f t="shared" si="2503"/>
        <v>0</v>
      </c>
      <c r="TO286" s="53">
        <f t="shared" si="2503"/>
        <v>0</v>
      </c>
      <c r="TP286" s="52">
        <f t="shared" si="2503"/>
        <v>0</v>
      </c>
      <c r="TQ286" s="52">
        <f t="shared" si="2503"/>
        <v>0</v>
      </c>
      <c r="TR286" s="52">
        <f t="shared" si="2503"/>
        <v>0</v>
      </c>
      <c r="TS286" s="52">
        <f t="shared" si="2503"/>
        <v>0</v>
      </c>
      <c r="TT286" s="52">
        <f t="shared" si="2503"/>
        <v>0</v>
      </c>
      <c r="TU286" s="52">
        <f t="shared" si="2503"/>
        <v>0</v>
      </c>
      <c r="TV286" s="52">
        <f t="shared" si="2503"/>
        <v>0</v>
      </c>
      <c r="TW286" s="52">
        <f t="shared" si="2503"/>
        <v>0</v>
      </c>
      <c r="TX286" s="52">
        <f t="shared" si="2503"/>
        <v>0</v>
      </c>
      <c r="TY286" s="52">
        <f t="shared" si="2503"/>
        <v>0</v>
      </c>
      <c r="TZ286" s="53">
        <f t="shared" si="2503"/>
        <v>0</v>
      </c>
      <c r="UA286" s="52">
        <f t="shared" si="2503"/>
        <v>0</v>
      </c>
      <c r="UB286" s="52">
        <f t="shared" si="2503"/>
        <v>0</v>
      </c>
      <c r="UC286" s="52">
        <f t="shared" si="2503"/>
        <v>0</v>
      </c>
      <c r="UD286" s="105">
        <f t="shared" si="2503"/>
        <v>0</v>
      </c>
      <c r="UE286" s="53">
        <f t="shared" si="2503"/>
        <v>0</v>
      </c>
      <c r="UF286" s="52">
        <f t="shared" si="2503"/>
        <v>0</v>
      </c>
      <c r="UG286" s="52">
        <f t="shared" si="2503"/>
        <v>0</v>
      </c>
      <c r="UH286" s="52">
        <f t="shared" si="2503"/>
        <v>0</v>
      </c>
      <c r="UI286" s="52">
        <f t="shared" si="2503"/>
        <v>0</v>
      </c>
      <c r="UJ286" s="52">
        <f t="shared" si="2503"/>
        <v>0</v>
      </c>
      <c r="UK286" s="52">
        <f t="shared" si="2503"/>
        <v>0</v>
      </c>
      <c r="UL286" s="52">
        <f t="shared" si="2503"/>
        <v>0</v>
      </c>
      <c r="UM286" s="52">
        <f t="shared" si="2503"/>
        <v>0</v>
      </c>
      <c r="UN286" s="52">
        <f t="shared" si="2503"/>
        <v>0</v>
      </c>
      <c r="UO286" s="52">
        <f t="shared" si="2503"/>
        <v>0</v>
      </c>
      <c r="UP286" s="53">
        <f t="shared" si="2503"/>
        <v>0</v>
      </c>
      <c r="UQ286" s="52">
        <f t="shared" si="2503"/>
        <v>0</v>
      </c>
      <c r="UR286" s="52">
        <f t="shared" si="2503"/>
        <v>0</v>
      </c>
      <c r="US286" s="52">
        <f t="shared" si="2503"/>
        <v>0</v>
      </c>
      <c r="UT286" s="52">
        <f t="shared" si="2503"/>
        <v>0</v>
      </c>
      <c r="UU286" s="52">
        <f t="shared" si="2503"/>
        <v>0</v>
      </c>
      <c r="UV286" s="52">
        <f t="shared" si="2503"/>
        <v>0</v>
      </c>
      <c r="UW286" s="52">
        <f t="shared" si="2503"/>
        <v>0</v>
      </c>
      <c r="UX286" s="52">
        <f t="shared" si="2503"/>
        <v>0</v>
      </c>
      <c r="UY286" s="52">
        <f t="shared" si="2503"/>
        <v>0</v>
      </c>
      <c r="UZ286" s="52">
        <f t="shared" si="2503"/>
        <v>0</v>
      </c>
      <c r="VA286" s="52">
        <f t="shared" si="2503"/>
        <v>0</v>
      </c>
      <c r="VB286" s="52">
        <f t="shared" si="2503"/>
        <v>0</v>
      </c>
      <c r="VC286" s="52">
        <f t="shared" si="2503"/>
        <v>0</v>
      </c>
      <c r="VD286" s="105">
        <f t="shared" si="2503"/>
        <v>0</v>
      </c>
      <c r="VE286" s="14" t="str">
        <f t="shared" si="2267"/>
        <v>-</v>
      </c>
    </row>
    <row r="287" spans="1:577" ht="20.149999999999999" customHeight="1">
      <c r="A287" s="15">
        <v>63</v>
      </c>
      <c r="B287" s="15"/>
      <c r="C287" s="16"/>
      <c r="D287" s="17" t="s">
        <v>264</v>
      </c>
      <c r="E287" s="185">
        <f t="shared" ref="E287:BP287" si="2504">E288+E290+E295+E299+E301+E305+E310+E312</f>
        <v>0</v>
      </c>
      <c r="F287" s="186">
        <f t="shared" si="2504"/>
        <v>0</v>
      </c>
      <c r="G287" s="186">
        <f t="shared" si="2504"/>
        <v>0</v>
      </c>
      <c r="H287" s="187">
        <f t="shared" si="2504"/>
        <v>0</v>
      </c>
      <c r="I287" s="225">
        <f t="shared" si="2504"/>
        <v>0</v>
      </c>
      <c r="J287" s="186">
        <f t="shared" si="2504"/>
        <v>0</v>
      </c>
      <c r="K287" s="55">
        <f t="shared" si="2504"/>
        <v>0</v>
      </c>
      <c r="L287" s="54">
        <f t="shared" si="2504"/>
        <v>0</v>
      </c>
      <c r="M287" s="54">
        <f t="shared" si="2504"/>
        <v>0</v>
      </c>
      <c r="N287" s="54">
        <f t="shared" si="2504"/>
        <v>0</v>
      </c>
      <c r="O287" s="54">
        <f t="shared" si="2504"/>
        <v>0</v>
      </c>
      <c r="P287" s="54">
        <f t="shared" si="2504"/>
        <v>0</v>
      </c>
      <c r="Q287" s="54">
        <f t="shared" si="2504"/>
        <v>0</v>
      </c>
      <c r="R287" s="54">
        <f t="shared" si="2504"/>
        <v>0</v>
      </c>
      <c r="S287" s="54">
        <f t="shared" si="2504"/>
        <v>0</v>
      </c>
      <c r="T287" s="54">
        <f t="shared" si="2504"/>
        <v>0</v>
      </c>
      <c r="U287" s="55">
        <f t="shared" si="2504"/>
        <v>0</v>
      </c>
      <c r="V287" s="54">
        <f t="shared" si="2504"/>
        <v>0</v>
      </c>
      <c r="W287" s="54">
        <f t="shared" si="2504"/>
        <v>0</v>
      </c>
      <c r="X287" s="54">
        <f t="shared" si="2504"/>
        <v>0</v>
      </c>
      <c r="Y287" s="106">
        <f t="shared" si="2504"/>
        <v>0</v>
      </c>
      <c r="Z287" s="55">
        <f t="shared" si="2504"/>
        <v>0</v>
      </c>
      <c r="AA287" s="54">
        <f t="shared" si="2504"/>
        <v>0</v>
      </c>
      <c r="AB287" s="54">
        <f t="shared" si="2504"/>
        <v>0</v>
      </c>
      <c r="AC287" s="54">
        <f t="shared" si="2504"/>
        <v>0</v>
      </c>
      <c r="AD287" s="54">
        <f t="shared" si="2504"/>
        <v>0</v>
      </c>
      <c r="AE287" s="54">
        <f t="shared" si="2504"/>
        <v>0</v>
      </c>
      <c r="AF287" s="54">
        <f t="shared" si="2504"/>
        <v>0</v>
      </c>
      <c r="AG287" s="54">
        <f t="shared" si="2504"/>
        <v>0</v>
      </c>
      <c r="AH287" s="54">
        <f t="shared" si="2504"/>
        <v>0</v>
      </c>
      <c r="AI287" s="54">
        <f t="shared" si="2504"/>
        <v>0</v>
      </c>
      <c r="AJ287" s="54">
        <f t="shared" si="2504"/>
        <v>0</v>
      </c>
      <c r="AK287" s="55">
        <f t="shared" si="2504"/>
        <v>0</v>
      </c>
      <c r="AL287" s="54">
        <f t="shared" si="2504"/>
        <v>0</v>
      </c>
      <c r="AM287" s="54">
        <f t="shared" si="2504"/>
        <v>0</v>
      </c>
      <c r="AN287" s="54">
        <f t="shared" si="2504"/>
        <v>0</v>
      </c>
      <c r="AO287" s="106">
        <f t="shared" si="2504"/>
        <v>0</v>
      </c>
      <c r="AP287" s="55">
        <f t="shared" si="2504"/>
        <v>0</v>
      </c>
      <c r="AQ287" s="54">
        <f t="shared" si="2504"/>
        <v>0</v>
      </c>
      <c r="AR287" s="54">
        <f t="shared" si="2504"/>
        <v>0</v>
      </c>
      <c r="AS287" s="54">
        <f t="shared" si="2504"/>
        <v>0</v>
      </c>
      <c r="AT287" s="54">
        <f t="shared" si="2504"/>
        <v>0</v>
      </c>
      <c r="AU287" s="54">
        <f t="shared" si="2504"/>
        <v>0</v>
      </c>
      <c r="AV287" s="54">
        <f t="shared" si="2504"/>
        <v>0</v>
      </c>
      <c r="AW287" s="54">
        <f t="shared" si="2504"/>
        <v>0</v>
      </c>
      <c r="AX287" s="54">
        <f t="shared" si="2504"/>
        <v>0</v>
      </c>
      <c r="AY287" s="54">
        <f t="shared" si="2504"/>
        <v>0</v>
      </c>
      <c r="AZ287" s="54">
        <f t="shared" si="2504"/>
        <v>0</v>
      </c>
      <c r="BA287" s="55">
        <f t="shared" si="2504"/>
        <v>0</v>
      </c>
      <c r="BB287" s="54">
        <f t="shared" si="2504"/>
        <v>0</v>
      </c>
      <c r="BC287" s="54">
        <f t="shared" si="2504"/>
        <v>0</v>
      </c>
      <c r="BD287" s="54">
        <f t="shared" si="2504"/>
        <v>0</v>
      </c>
      <c r="BE287" s="106">
        <f t="shared" si="2504"/>
        <v>0</v>
      </c>
      <c r="BF287" s="55">
        <f t="shared" si="2504"/>
        <v>0</v>
      </c>
      <c r="BG287" s="54">
        <f t="shared" si="2504"/>
        <v>0</v>
      </c>
      <c r="BH287" s="54">
        <f t="shared" si="2504"/>
        <v>0</v>
      </c>
      <c r="BI287" s="54">
        <f t="shared" si="2504"/>
        <v>0</v>
      </c>
      <c r="BJ287" s="54">
        <f t="shared" si="2504"/>
        <v>0</v>
      </c>
      <c r="BK287" s="54">
        <f t="shared" si="2504"/>
        <v>0</v>
      </c>
      <c r="BL287" s="54">
        <f t="shared" si="2504"/>
        <v>0</v>
      </c>
      <c r="BM287" s="54">
        <f t="shared" si="2504"/>
        <v>0</v>
      </c>
      <c r="BN287" s="54">
        <f t="shared" si="2504"/>
        <v>0</v>
      </c>
      <c r="BO287" s="54">
        <f t="shared" si="2504"/>
        <v>0</v>
      </c>
      <c r="BP287" s="54">
        <f t="shared" si="2504"/>
        <v>0</v>
      </c>
      <c r="BQ287" s="55">
        <f t="shared" ref="BQ287:EM287" si="2505">BQ288+BQ290+BQ295+BQ299+BQ301+BQ305+BQ310+BQ312</f>
        <v>0</v>
      </c>
      <c r="BR287" s="54">
        <f t="shared" si="2505"/>
        <v>0</v>
      </c>
      <c r="BS287" s="54">
        <f t="shared" si="2505"/>
        <v>0</v>
      </c>
      <c r="BT287" s="54">
        <f t="shared" si="2505"/>
        <v>0</v>
      </c>
      <c r="BU287" s="106">
        <f t="shared" si="2505"/>
        <v>0</v>
      </c>
      <c r="BV287" s="55">
        <f t="shared" si="2505"/>
        <v>0</v>
      </c>
      <c r="BW287" s="54">
        <f t="shared" si="2505"/>
        <v>0</v>
      </c>
      <c r="BX287" s="54">
        <f t="shared" si="2505"/>
        <v>0</v>
      </c>
      <c r="BY287" s="54">
        <f t="shared" si="2505"/>
        <v>0</v>
      </c>
      <c r="BZ287" s="54">
        <f t="shared" si="2505"/>
        <v>0</v>
      </c>
      <c r="CA287" s="54">
        <f t="shared" si="2505"/>
        <v>0</v>
      </c>
      <c r="CB287" s="54">
        <f t="shared" si="2505"/>
        <v>0</v>
      </c>
      <c r="CC287" s="54">
        <f t="shared" si="2505"/>
        <v>0</v>
      </c>
      <c r="CD287" s="54">
        <f t="shared" si="2505"/>
        <v>0</v>
      </c>
      <c r="CE287" s="54">
        <f t="shared" si="2505"/>
        <v>0</v>
      </c>
      <c r="CF287" s="54">
        <f t="shared" si="2505"/>
        <v>0</v>
      </c>
      <c r="CG287" s="55">
        <f t="shared" si="2505"/>
        <v>0</v>
      </c>
      <c r="CH287" s="54">
        <f t="shared" si="2505"/>
        <v>0</v>
      </c>
      <c r="CI287" s="54">
        <f t="shared" si="2505"/>
        <v>0</v>
      </c>
      <c r="CJ287" s="54">
        <f t="shared" si="2505"/>
        <v>0</v>
      </c>
      <c r="CK287" s="54">
        <f t="shared" si="2505"/>
        <v>0</v>
      </c>
      <c r="CL287" s="54">
        <f t="shared" si="2505"/>
        <v>0</v>
      </c>
      <c r="CM287" s="54">
        <f t="shared" si="2505"/>
        <v>0</v>
      </c>
      <c r="CN287" s="54">
        <f t="shared" si="2505"/>
        <v>0</v>
      </c>
      <c r="CO287" s="54">
        <f t="shared" si="2505"/>
        <v>0</v>
      </c>
      <c r="CP287" s="54">
        <f t="shared" si="2505"/>
        <v>0</v>
      </c>
      <c r="CQ287" s="54">
        <f t="shared" si="2505"/>
        <v>0</v>
      </c>
      <c r="CR287" s="54">
        <f t="shared" si="2505"/>
        <v>0</v>
      </c>
      <c r="CS287" s="54">
        <f t="shared" si="2505"/>
        <v>0</v>
      </c>
      <c r="CT287" s="54">
        <f t="shared" si="2505"/>
        <v>0</v>
      </c>
      <c r="CU287" s="106">
        <f t="shared" si="2505"/>
        <v>0</v>
      </c>
      <c r="CV287" s="149">
        <f t="shared" si="2505"/>
        <v>0</v>
      </c>
      <c r="CW287" s="55">
        <f t="shared" si="2505"/>
        <v>0</v>
      </c>
      <c r="CX287" s="54">
        <f t="shared" si="2505"/>
        <v>0</v>
      </c>
      <c r="CY287" s="54">
        <f t="shared" si="2505"/>
        <v>0</v>
      </c>
      <c r="CZ287" s="54">
        <f t="shared" si="2505"/>
        <v>0</v>
      </c>
      <c r="DA287" s="54">
        <f t="shared" si="2505"/>
        <v>0</v>
      </c>
      <c r="DB287" s="54">
        <f t="shared" si="2505"/>
        <v>0</v>
      </c>
      <c r="DC287" s="54">
        <f t="shared" si="2505"/>
        <v>0</v>
      </c>
      <c r="DD287" s="54">
        <f t="shared" si="2505"/>
        <v>0</v>
      </c>
      <c r="DE287" s="54">
        <f t="shared" si="2505"/>
        <v>0</v>
      </c>
      <c r="DF287" s="54">
        <f t="shared" si="2505"/>
        <v>0</v>
      </c>
      <c r="DG287" s="54">
        <f t="shared" si="2505"/>
        <v>0</v>
      </c>
      <c r="DH287" s="55">
        <f t="shared" si="2505"/>
        <v>0</v>
      </c>
      <c r="DI287" s="54">
        <f t="shared" si="2505"/>
        <v>0</v>
      </c>
      <c r="DJ287" s="54">
        <f t="shared" si="2505"/>
        <v>0</v>
      </c>
      <c r="DK287" s="54">
        <f t="shared" si="2505"/>
        <v>0</v>
      </c>
      <c r="DL287" s="106">
        <f t="shared" si="2505"/>
        <v>0</v>
      </c>
      <c r="DM287" s="55">
        <f t="shared" si="2505"/>
        <v>0</v>
      </c>
      <c r="DN287" s="54">
        <f t="shared" si="2505"/>
        <v>0</v>
      </c>
      <c r="DO287" s="54">
        <f t="shared" si="2505"/>
        <v>0</v>
      </c>
      <c r="DP287" s="54">
        <f t="shared" si="2505"/>
        <v>0</v>
      </c>
      <c r="DQ287" s="54">
        <f t="shared" si="2505"/>
        <v>0</v>
      </c>
      <c r="DR287" s="54">
        <f t="shared" si="2505"/>
        <v>0</v>
      </c>
      <c r="DS287" s="54">
        <f t="shared" si="2505"/>
        <v>0</v>
      </c>
      <c r="DT287" s="54">
        <f t="shared" si="2505"/>
        <v>0</v>
      </c>
      <c r="DU287" s="54">
        <f t="shared" si="2505"/>
        <v>0</v>
      </c>
      <c r="DV287" s="54">
        <f t="shared" si="2505"/>
        <v>0</v>
      </c>
      <c r="DW287" s="54">
        <f t="shared" si="2505"/>
        <v>0</v>
      </c>
      <c r="DX287" s="55">
        <f t="shared" si="2505"/>
        <v>0</v>
      </c>
      <c r="DY287" s="54">
        <f t="shared" si="2505"/>
        <v>0</v>
      </c>
      <c r="DZ287" s="54">
        <f t="shared" si="2505"/>
        <v>0</v>
      </c>
      <c r="EA287" s="54">
        <f t="shared" si="2505"/>
        <v>0</v>
      </c>
      <c r="EB287" s="106">
        <f t="shared" si="2505"/>
        <v>0</v>
      </c>
      <c r="EC287" s="55">
        <f t="shared" si="2505"/>
        <v>0</v>
      </c>
      <c r="ED287" s="54">
        <f t="shared" si="2505"/>
        <v>0</v>
      </c>
      <c r="EE287" s="54">
        <f t="shared" si="2505"/>
        <v>0</v>
      </c>
      <c r="EF287" s="54">
        <f t="shared" si="2505"/>
        <v>0</v>
      </c>
      <c r="EG287" s="54">
        <f t="shared" si="2505"/>
        <v>0</v>
      </c>
      <c r="EH287" s="54">
        <f t="shared" si="2505"/>
        <v>0</v>
      </c>
      <c r="EI287" s="54">
        <f t="shared" si="2505"/>
        <v>0</v>
      </c>
      <c r="EJ287" s="54">
        <f t="shared" si="2505"/>
        <v>0</v>
      </c>
      <c r="EK287" s="54">
        <f t="shared" si="2505"/>
        <v>0</v>
      </c>
      <c r="EL287" s="54">
        <f t="shared" si="2505"/>
        <v>0</v>
      </c>
      <c r="EM287" s="54">
        <f t="shared" si="2505"/>
        <v>0</v>
      </c>
      <c r="EN287" s="55">
        <f t="shared" ref="EN287:GY287" si="2506">EN288+EN290+EN295+EN299+EN301+EN305+EN310+EN312</f>
        <v>0</v>
      </c>
      <c r="EO287" s="54">
        <f t="shared" si="2506"/>
        <v>0</v>
      </c>
      <c r="EP287" s="54">
        <f t="shared" si="2506"/>
        <v>0</v>
      </c>
      <c r="EQ287" s="54">
        <f t="shared" si="2506"/>
        <v>0</v>
      </c>
      <c r="ER287" s="106">
        <f t="shared" si="2506"/>
        <v>0</v>
      </c>
      <c r="ES287" s="55">
        <f t="shared" si="2506"/>
        <v>0</v>
      </c>
      <c r="ET287" s="54">
        <f t="shared" si="2506"/>
        <v>0</v>
      </c>
      <c r="EU287" s="54">
        <f t="shared" si="2506"/>
        <v>0</v>
      </c>
      <c r="EV287" s="54">
        <f t="shared" si="2506"/>
        <v>0</v>
      </c>
      <c r="EW287" s="54">
        <f t="shared" si="2506"/>
        <v>0</v>
      </c>
      <c r="EX287" s="54">
        <f t="shared" si="2506"/>
        <v>0</v>
      </c>
      <c r="EY287" s="54">
        <f t="shared" si="2506"/>
        <v>0</v>
      </c>
      <c r="EZ287" s="54">
        <f t="shared" si="2506"/>
        <v>0</v>
      </c>
      <c r="FA287" s="54">
        <f t="shared" si="2506"/>
        <v>0</v>
      </c>
      <c r="FB287" s="54">
        <f t="shared" si="2506"/>
        <v>0</v>
      </c>
      <c r="FC287" s="54">
        <f t="shared" si="2506"/>
        <v>0</v>
      </c>
      <c r="FD287" s="55">
        <f t="shared" si="2506"/>
        <v>0</v>
      </c>
      <c r="FE287" s="54">
        <f t="shared" si="2506"/>
        <v>0</v>
      </c>
      <c r="FF287" s="54">
        <f t="shared" si="2506"/>
        <v>0</v>
      </c>
      <c r="FG287" s="54">
        <f t="shared" si="2506"/>
        <v>0</v>
      </c>
      <c r="FH287" s="106">
        <f t="shared" si="2506"/>
        <v>0</v>
      </c>
      <c r="FI287" s="55">
        <f t="shared" si="2506"/>
        <v>0</v>
      </c>
      <c r="FJ287" s="54">
        <f t="shared" si="2506"/>
        <v>0</v>
      </c>
      <c r="FK287" s="54">
        <f t="shared" si="2506"/>
        <v>0</v>
      </c>
      <c r="FL287" s="54">
        <f t="shared" si="2506"/>
        <v>0</v>
      </c>
      <c r="FM287" s="54">
        <f t="shared" si="2506"/>
        <v>0</v>
      </c>
      <c r="FN287" s="54">
        <f t="shared" si="2506"/>
        <v>0</v>
      </c>
      <c r="FO287" s="54">
        <f t="shared" si="2506"/>
        <v>0</v>
      </c>
      <c r="FP287" s="54">
        <f t="shared" si="2506"/>
        <v>0</v>
      </c>
      <c r="FQ287" s="54">
        <f t="shared" si="2506"/>
        <v>0</v>
      </c>
      <c r="FR287" s="54">
        <f t="shared" si="2506"/>
        <v>0</v>
      </c>
      <c r="FS287" s="54">
        <f t="shared" si="2506"/>
        <v>0</v>
      </c>
      <c r="FT287" s="55">
        <f t="shared" si="2506"/>
        <v>0</v>
      </c>
      <c r="FU287" s="54">
        <f t="shared" si="2506"/>
        <v>0</v>
      </c>
      <c r="FV287" s="54">
        <f t="shared" si="2506"/>
        <v>0</v>
      </c>
      <c r="FW287" s="54">
        <f t="shared" si="2506"/>
        <v>0</v>
      </c>
      <c r="FX287" s="106">
        <f t="shared" si="2506"/>
        <v>0</v>
      </c>
      <c r="FY287" s="55">
        <f t="shared" si="2506"/>
        <v>0</v>
      </c>
      <c r="FZ287" s="54">
        <f t="shared" si="2506"/>
        <v>0</v>
      </c>
      <c r="GA287" s="54">
        <f t="shared" si="2506"/>
        <v>0</v>
      </c>
      <c r="GB287" s="54">
        <f t="shared" si="2506"/>
        <v>0</v>
      </c>
      <c r="GC287" s="54">
        <f t="shared" si="2506"/>
        <v>0</v>
      </c>
      <c r="GD287" s="54">
        <f t="shared" si="2506"/>
        <v>0</v>
      </c>
      <c r="GE287" s="54">
        <f t="shared" si="2506"/>
        <v>0</v>
      </c>
      <c r="GF287" s="54">
        <f t="shared" si="2506"/>
        <v>0</v>
      </c>
      <c r="GG287" s="54">
        <f t="shared" si="2506"/>
        <v>0</v>
      </c>
      <c r="GH287" s="54">
        <f t="shared" si="2506"/>
        <v>0</v>
      </c>
      <c r="GI287" s="54">
        <f t="shared" si="2506"/>
        <v>0</v>
      </c>
      <c r="GJ287" s="55">
        <f t="shared" si="2506"/>
        <v>0</v>
      </c>
      <c r="GK287" s="54">
        <f t="shared" si="2506"/>
        <v>0</v>
      </c>
      <c r="GL287" s="54">
        <f t="shared" si="2506"/>
        <v>0</v>
      </c>
      <c r="GM287" s="54">
        <f t="shared" si="2506"/>
        <v>0</v>
      </c>
      <c r="GN287" s="106">
        <f t="shared" si="2506"/>
        <v>0</v>
      </c>
      <c r="GO287" s="55">
        <f t="shared" si="2506"/>
        <v>0</v>
      </c>
      <c r="GP287" s="54">
        <f t="shared" si="2506"/>
        <v>0</v>
      </c>
      <c r="GQ287" s="54">
        <f t="shared" si="2506"/>
        <v>0</v>
      </c>
      <c r="GR287" s="54">
        <f t="shared" si="2506"/>
        <v>0</v>
      </c>
      <c r="GS287" s="54">
        <f t="shared" si="2506"/>
        <v>0</v>
      </c>
      <c r="GT287" s="54">
        <f t="shared" si="2506"/>
        <v>0</v>
      </c>
      <c r="GU287" s="54">
        <f t="shared" si="2506"/>
        <v>0</v>
      </c>
      <c r="GV287" s="54">
        <f t="shared" si="2506"/>
        <v>0</v>
      </c>
      <c r="GW287" s="54">
        <f t="shared" si="2506"/>
        <v>0</v>
      </c>
      <c r="GX287" s="54">
        <f t="shared" si="2506"/>
        <v>0</v>
      </c>
      <c r="GY287" s="54">
        <f t="shared" si="2506"/>
        <v>0</v>
      </c>
      <c r="GZ287" s="55">
        <f t="shared" ref="GZ287:JW287" si="2507">GZ288+GZ290+GZ295+GZ299+GZ301+GZ305+GZ310+GZ312</f>
        <v>0</v>
      </c>
      <c r="HA287" s="54">
        <f t="shared" si="2507"/>
        <v>0</v>
      </c>
      <c r="HB287" s="54">
        <f t="shared" si="2507"/>
        <v>0</v>
      </c>
      <c r="HC287" s="54">
        <f t="shared" si="2507"/>
        <v>0</v>
      </c>
      <c r="HD287" s="54">
        <f t="shared" si="2507"/>
        <v>0</v>
      </c>
      <c r="HE287" s="54">
        <f t="shared" si="2507"/>
        <v>0</v>
      </c>
      <c r="HF287" s="54">
        <f t="shared" si="2507"/>
        <v>0</v>
      </c>
      <c r="HG287" s="54">
        <f t="shared" si="2507"/>
        <v>0</v>
      </c>
      <c r="HH287" s="54">
        <f t="shared" si="2507"/>
        <v>0</v>
      </c>
      <c r="HI287" s="54">
        <f t="shared" si="2507"/>
        <v>0</v>
      </c>
      <c r="HJ287" s="54">
        <f t="shared" si="2507"/>
        <v>0</v>
      </c>
      <c r="HK287" s="54">
        <f t="shared" si="2507"/>
        <v>0</v>
      </c>
      <c r="HL287" s="54">
        <f t="shared" si="2507"/>
        <v>0</v>
      </c>
      <c r="HM287" s="54">
        <f t="shared" si="2507"/>
        <v>0</v>
      </c>
      <c r="HN287" s="106">
        <f t="shared" si="2507"/>
        <v>0</v>
      </c>
      <c r="HO287" s="133">
        <f t="shared" si="2507"/>
        <v>0</v>
      </c>
      <c r="HP287" s="149">
        <f t="shared" si="2507"/>
        <v>0</v>
      </c>
      <c r="HQ287" s="55">
        <f t="shared" si="2507"/>
        <v>0</v>
      </c>
      <c r="HR287" s="54">
        <f t="shared" si="2507"/>
        <v>0</v>
      </c>
      <c r="HS287" s="54">
        <f t="shared" si="2507"/>
        <v>0</v>
      </c>
      <c r="HT287" s="54">
        <f t="shared" si="2507"/>
        <v>0</v>
      </c>
      <c r="HU287" s="54">
        <f t="shared" si="2507"/>
        <v>0</v>
      </c>
      <c r="HV287" s="54">
        <f t="shared" si="2507"/>
        <v>0</v>
      </c>
      <c r="HW287" s="54">
        <f t="shared" si="2507"/>
        <v>0</v>
      </c>
      <c r="HX287" s="54">
        <f t="shared" si="2507"/>
        <v>0</v>
      </c>
      <c r="HY287" s="54">
        <f t="shared" si="2507"/>
        <v>0</v>
      </c>
      <c r="HZ287" s="54">
        <f t="shared" si="2507"/>
        <v>0</v>
      </c>
      <c r="IA287" s="54">
        <f t="shared" si="2507"/>
        <v>0</v>
      </c>
      <c r="IB287" s="55">
        <f t="shared" si="2507"/>
        <v>0</v>
      </c>
      <c r="IC287" s="54">
        <f t="shared" si="2507"/>
        <v>0</v>
      </c>
      <c r="ID287" s="54">
        <f t="shared" si="2507"/>
        <v>0</v>
      </c>
      <c r="IE287" s="54">
        <f t="shared" si="2507"/>
        <v>0</v>
      </c>
      <c r="IF287" s="106">
        <f t="shared" si="2507"/>
        <v>0</v>
      </c>
      <c r="IG287" s="55">
        <f t="shared" si="2507"/>
        <v>0</v>
      </c>
      <c r="IH287" s="54">
        <f t="shared" si="2507"/>
        <v>0</v>
      </c>
      <c r="II287" s="54">
        <f t="shared" si="2507"/>
        <v>0</v>
      </c>
      <c r="IJ287" s="54">
        <f t="shared" si="2507"/>
        <v>0</v>
      </c>
      <c r="IK287" s="54">
        <f t="shared" si="2507"/>
        <v>0</v>
      </c>
      <c r="IL287" s="54">
        <f t="shared" si="2507"/>
        <v>0</v>
      </c>
      <c r="IM287" s="54">
        <f t="shared" si="2507"/>
        <v>0</v>
      </c>
      <c r="IN287" s="54">
        <f t="shared" si="2507"/>
        <v>0</v>
      </c>
      <c r="IO287" s="54">
        <f t="shared" si="2507"/>
        <v>0</v>
      </c>
      <c r="IP287" s="54">
        <f t="shared" si="2507"/>
        <v>0</v>
      </c>
      <c r="IQ287" s="54">
        <f t="shared" si="2507"/>
        <v>0</v>
      </c>
      <c r="IR287" s="55">
        <f t="shared" si="2507"/>
        <v>0</v>
      </c>
      <c r="IS287" s="54">
        <f t="shared" si="2507"/>
        <v>0</v>
      </c>
      <c r="IT287" s="54">
        <f t="shared" si="2507"/>
        <v>0</v>
      </c>
      <c r="IU287" s="54">
        <f t="shared" si="2507"/>
        <v>0</v>
      </c>
      <c r="IV287" s="106">
        <f t="shared" si="2507"/>
        <v>0</v>
      </c>
      <c r="IW287" s="55">
        <f t="shared" si="2507"/>
        <v>0</v>
      </c>
      <c r="IX287" s="54">
        <f t="shared" si="2507"/>
        <v>0</v>
      </c>
      <c r="IY287" s="54">
        <f t="shared" si="2507"/>
        <v>0</v>
      </c>
      <c r="IZ287" s="54">
        <f t="shared" si="2507"/>
        <v>0</v>
      </c>
      <c r="JA287" s="54">
        <f t="shared" si="2507"/>
        <v>0</v>
      </c>
      <c r="JB287" s="54">
        <f t="shared" si="2507"/>
        <v>0</v>
      </c>
      <c r="JC287" s="54">
        <f t="shared" si="2507"/>
        <v>0</v>
      </c>
      <c r="JD287" s="54">
        <f t="shared" si="2507"/>
        <v>0</v>
      </c>
      <c r="JE287" s="54">
        <f t="shared" si="2507"/>
        <v>0</v>
      </c>
      <c r="JF287" s="54">
        <f t="shared" si="2507"/>
        <v>0</v>
      </c>
      <c r="JG287" s="54">
        <f t="shared" si="2507"/>
        <v>0</v>
      </c>
      <c r="JH287" s="55">
        <f t="shared" si="2507"/>
        <v>0</v>
      </c>
      <c r="JI287" s="54">
        <f t="shared" si="2507"/>
        <v>0</v>
      </c>
      <c r="JJ287" s="54">
        <f t="shared" si="2507"/>
        <v>0</v>
      </c>
      <c r="JK287" s="54">
        <f t="shared" si="2507"/>
        <v>0</v>
      </c>
      <c r="JL287" s="106">
        <f t="shared" si="2507"/>
        <v>0</v>
      </c>
      <c r="JM287" s="55">
        <f t="shared" si="2507"/>
        <v>0</v>
      </c>
      <c r="JN287" s="54">
        <f t="shared" si="2507"/>
        <v>0</v>
      </c>
      <c r="JO287" s="54">
        <f t="shared" si="2507"/>
        <v>0</v>
      </c>
      <c r="JP287" s="54">
        <f t="shared" si="2507"/>
        <v>0</v>
      </c>
      <c r="JQ287" s="54">
        <f t="shared" si="2507"/>
        <v>0</v>
      </c>
      <c r="JR287" s="54">
        <f t="shared" si="2507"/>
        <v>0</v>
      </c>
      <c r="JS287" s="54">
        <f t="shared" si="2507"/>
        <v>0</v>
      </c>
      <c r="JT287" s="54">
        <f t="shared" si="2507"/>
        <v>0</v>
      </c>
      <c r="JU287" s="54">
        <f t="shared" si="2507"/>
        <v>0</v>
      </c>
      <c r="JV287" s="54">
        <f t="shared" si="2507"/>
        <v>0</v>
      </c>
      <c r="JW287" s="54">
        <f t="shared" si="2507"/>
        <v>0</v>
      </c>
      <c r="JX287" s="55">
        <f t="shared" ref="JX287:MT287" si="2508">JX288+JX290+JX295+JX299+JX301+JX305+JX310+JX312</f>
        <v>0</v>
      </c>
      <c r="JY287" s="54">
        <f t="shared" si="2508"/>
        <v>0</v>
      </c>
      <c r="JZ287" s="54">
        <f t="shared" si="2508"/>
        <v>0</v>
      </c>
      <c r="KA287" s="54">
        <f t="shared" si="2508"/>
        <v>0</v>
      </c>
      <c r="KB287" s="106">
        <f t="shared" si="2508"/>
        <v>0</v>
      </c>
      <c r="KC287" s="55">
        <f t="shared" si="2508"/>
        <v>0</v>
      </c>
      <c r="KD287" s="54">
        <f t="shared" si="2508"/>
        <v>0</v>
      </c>
      <c r="KE287" s="54">
        <f t="shared" si="2508"/>
        <v>0</v>
      </c>
      <c r="KF287" s="54">
        <f t="shared" si="2508"/>
        <v>0</v>
      </c>
      <c r="KG287" s="54">
        <f t="shared" si="2508"/>
        <v>0</v>
      </c>
      <c r="KH287" s="54">
        <f t="shared" si="2508"/>
        <v>0</v>
      </c>
      <c r="KI287" s="54">
        <f t="shared" si="2508"/>
        <v>0</v>
      </c>
      <c r="KJ287" s="54">
        <f t="shared" si="2508"/>
        <v>0</v>
      </c>
      <c r="KK287" s="54">
        <f t="shared" si="2508"/>
        <v>0</v>
      </c>
      <c r="KL287" s="54">
        <f t="shared" si="2508"/>
        <v>0</v>
      </c>
      <c r="KM287" s="54">
        <f t="shared" si="2508"/>
        <v>0</v>
      </c>
      <c r="KN287" s="55">
        <f t="shared" si="2508"/>
        <v>0</v>
      </c>
      <c r="KO287" s="54">
        <f t="shared" si="2508"/>
        <v>0</v>
      </c>
      <c r="KP287" s="54">
        <f t="shared" si="2508"/>
        <v>0</v>
      </c>
      <c r="KQ287" s="54">
        <f t="shared" si="2508"/>
        <v>0</v>
      </c>
      <c r="KR287" s="54">
        <f t="shared" si="2508"/>
        <v>0</v>
      </c>
      <c r="KS287" s="54">
        <f t="shared" si="2508"/>
        <v>0</v>
      </c>
      <c r="KT287" s="54">
        <f t="shared" si="2508"/>
        <v>0</v>
      </c>
      <c r="KU287" s="54">
        <f t="shared" si="2508"/>
        <v>0</v>
      </c>
      <c r="KV287" s="54">
        <f t="shared" si="2508"/>
        <v>0</v>
      </c>
      <c r="KW287" s="54">
        <f t="shared" si="2508"/>
        <v>0</v>
      </c>
      <c r="KX287" s="54">
        <f t="shared" si="2508"/>
        <v>0</v>
      </c>
      <c r="KY287" s="54">
        <f t="shared" si="2508"/>
        <v>0</v>
      </c>
      <c r="KZ287" s="54">
        <f t="shared" si="2508"/>
        <v>0</v>
      </c>
      <c r="LA287" s="54">
        <f t="shared" si="2508"/>
        <v>0</v>
      </c>
      <c r="LB287" s="106">
        <f t="shared" si="2508"/>
        <v>0</v>
      </c>
      <c r="LC287" s="149">
        <f t="shared" si="2508"/>
        <v>0</v>
      </c>
      <c r="LD287" s="55">
        <f t="shared" si="2508"/>
        <v>0</v>
      </c>
      <c r="LE287" s="54">
        <f t="shared" si="2508"/>
        <v>0</v>
      </c>
      <c r="LF287" s="54">
        <f t="shared" si="2508"/>
        <v>0</v>
      </c>
      <c r="LG287" s="54">
        <f t="shared" si="2508"/>
        <v>0</v>
      </c>
      <c r="LH287" s="54">
        <f t="shared" si="2508"/>
        <v>0</v>
      </c>
      <c r="LI287" s="54">
        <f t="shared" si="2508"/>
        <v>0</v>
      </c>
      <c r="LJ287" s="54">
        <f t="shared" si="2508"/>
        <v>0</v>
      </c>
      <c r="LK287" s="54">
        <f t="shared" si="2508"/>
        <v>0</v>
      </c>
      <c r="LL287" s="54">
        <f t="shared" si="2508"/>
        <v>0</v>
      </c>
      <c r="LM287" s="54">
        <f t="shared" si="2508"/>
        <v>0</v>
      </c>
      <c r="LN287" s="54">
        <f t="shared" si="2508"/>
        <v>0</v>
      </c>
      <c r="LO287" s="55">
        <f t="shared" si="2508"/>
        <v>0</v>
      </c>
      <c r="LP287" s="54">
        <f t="shared" si="2508"/>
        <v>0</v>
      </c>
      <c r="LQ287" s="54">
        <f t="shared" si="2508"/>
        <v>0</v>
      </c>
      <c r="LR287" s="54">
        <f t="shared" si="2508"/>
        <v>0</v>
      </c>
      <c r="LS287" s="106">
        <f t="shared" si="2508"/>
        <v>0</v>
      </c>
      <c r="LT287" s="55">
        <f t="shared" si="2508"/>
        <v>0</v>
      </c>
      <c r="LU287" s="54">
        <f t="shared" si="2508"/>
        <v>0</v>
      </c>
      <c r="LV287" s="54">
        <f t="shared" si="2508"/>
        <v>0</v>
      </c>
      <c r="LW287" s="54">
        <f t="shared" si="2508"/>
        <v>0</v>
      </c>
      <c r="LX287" s="54">
        <f t="shared" si="2508"/>
        <v>0</v>
      </c>
      <c r="LY287" s="54">
        <f t="shared" si="2508"/>
        <v>0</v>
      </c>
      <c r="LZ287" s="54">
        <f t="shared" si="2508"/>
        <v>0</v>
      </c>
      <c r="MA287" s="54">
        <f t="shared" si="2508"/>
        <v>0</v>
      </c>
      <c r="MB287" s="54">
        <f t="shared" si="2508"/>
        <v>0</v>
      </c>
      <c r="MC287" s="54">
        <f t="shared" si="2508"/>
        <v>0</v>
      </c>
      <c r="MD287" s="54">
        <f t="shared" si="2508"/>
        <v>0</v>
      </c>
      <c r="ME287" s="55">
        <f t="shared" si="2508"/>
        <v>0</v>
      </c>
      <c r="MF287" s="54">
        <f t="shared" si="2508"/>
        <v>0</v>
      </c>
      <c r="MG287" s="54">
        <f t="shared" si="2508"/>
        <v>0</v>
      </c>
      <c r="MH287" s="54">
        <f t="shared" si="2508"/>
        <v>0</v>
      </c>
      <c r="MI287" s="106">
        <f t="shared" si="2508"/>
        <v>0</v>
      </c>
      <c r="MJ287" s="55">
        <f t="shared" si="2508"/>
        <v>0</v>
      </c>
      <c r="MK287" s="54">
        <f t="shared" si="2508"/>
        <v>0</v>
      </c>
      <c r="ML287" s="54">
        <f t="shared" si="2508"/>
        <v>0</v>
      </c>
      <c r="MM287" s="54">
        <f t="shared" si="2508"/>
        <v>0</v>
      </c>
      <c r="MN287" s="54">
        <f t="shared" si="2508"/>
        <v>0</v>
      </c>
      <c r="MO287" s="54">
        <f t="shared" si="2508"/>
        <v>0</v>
      </c>
      <c r="MP287" s="54">
        <f t="shared" si="2508"/>
        <v>0</v>
      </c>
      <c r="MQ287" s="54">
        <f t="shared" si="2508"/>
        <v>0</v>
      </c>
      <c r="MR287" s="54">
        <f t="shared" si="2508"/>
        <v>0</v>
      </c>
      <c r="MS287" s="54">
        <f t="shared" si="2508"/>
        <v>0</v>
      </c>
      <c r="MT287" s="54">
        <f t="shared" si="2508"/>
        <v>0</v>
      </c>
      <c r="MU287" s="55">
        <f t="shared" ref="MU287:PF287" si="2509">MU288+MU290+MU295+MU299+MU301+MU305+MU310+MU312</f>
        <v>0</v>
      </c>
      <c r="MV287" s="54">
        <f t="shared" si="2509"/>
        <v>0</v>
      </c>
      <c r="MW287" s="54">
        <f t="shared" si="2509"/>
        <v>0</v>
      </c>
      <c r="MX287" s="54">
        <f t="shared" si="2509"/>
        <v>0</v>
      </c>
      <c r="MY287" s="106">
        <f t="shared" si="2509"/>
        <v>0</v>
      </c>
      <c r="MZ287" s="55">
        <f t="shared" si="2509"/>
        <v>0</v>
      </c>
      <c r="NA287" s="54">
        <f t="shared" si="2509"/>
        <v>0</v>
      </c>
      <c r="NB287" s="54">
        <f t="shared" si="2509"/>
        <v>0</v>
      </c>
      <c r="NC287" s="54">
        <f t="shared" si="2509"/>
        <v>0</v>
      </c>
      <c r="ND287" s="54">
        <f t="shared" si="2509"/>
        <v>0</v>
      </c>
      <c r="NE287" s="54">
        <f t="shared" si="2509"/>
        <v>0</v>
      </c>
      <c r="NF287" s="54">
        <f t="shared" si="2509"/>
        <v>0</v>
      </c>
      <c r="NG287" s="54">
        <f t="shared" si="2509"/>
        <v>0</v>
      </c>
      <c r="NH287" s="54">
        <f t="shared" si="2509"/>
        <v>0</v>
      </c>
      <c r="NI287" s="54">
        <f t="shared" si="2509"/>
        <v>0</v>
      </c>
      <c r="NJ287" s="54">
        <f t="shared" si="2509"/>
        <v>0</v>
      </c>
      <c r="NK287" s="55">
        <f t="shared" si="2509"/>
        <v>0</v>
      </c>
      <c r="NL287" s="54">
        <f t="shared" si="2509"/>
        <v>0</v>
      </c>
      <c r="NM287" s="54">
        <f t="shared" si="2509"/>
        <v>0</v>
      </c>
      <c r="NN287" s="54">
        <f t="shared" si="2509"/>
        <v>0</v>
      </c>
      <c r="NO287" s="106">
        <f t="shared" si="2509"/>
        <v>0</v>
      </c>
      <c r="NP287" s="55">
        <f t="shared" si="2509"/>
        <v>0</v>
      </c>
      <c r="NQ287" s="54">
        <f t="shared" si="2509"/>
        <v>0</v>
      </c>
      <c r="NR287" s="54">
        <f t="shared" si="2509"/>
        <v>0</v>
      </c>
      <c r="NS287" s="54">
        <f t="shared" si="2509"/>
        <v>0</v>
      </c>
      <c r="NT287" s="54">
        <f t="shared" si="2509"/>
        <v>0</v>
      </c>
      <c r="NU287" s="54">
        <f t="shared" si="2509"/>
        <v>0</v>
      </c>
      <c r="NV287" s="54">
        <f t="shared" si="2509"/>
        <v>0</v>
      </c>
      <c r="NW287" s="54">
        <f t="shared" si="2509"/>
        <v>0</v>
      </c>
      <c r="NX287" s="54">
        <f t="shared" si="2509"/>
        <v>0</v>
      </c>
      <c r="NY287" s="54">
        <f t="shared" si="2509"/>
        <v>0</v>
      </c>
      <c r="NZ287" s="54">
        <f t="shared" si="2509"/>
        <v>0</v>
      </c>
      <c r="OA287" s="55">
        <f t="shared" si="2509"/>
        <v>0</v>
      </c>
      <c r="OB287" s="54">
        <f t="shared" si="2509"/>
        <v>0</v>
      </c>
      <c r="OC287" s="54">
        <f t="shared" si="2509"/>
        <v>0</v>
      </c>
      <c r="OD287" s="54">
        <f t="shared" si="2509"/>
        <v>0</v>
      </c>
      <c r="OE287" s="106">
        <f t="shared" si="2509"/>
        <v>0</v>
      </c>
      <c r="OF287" s="55">
        <f t="shared" si="2509"/>
        <v>0</v>
      </c>
      <c r="OG287" s="54">
        <f t="shared" si="2509"/>
        <v>0</v>
      </c>
      <c r="OH287" s="54">
        <f t="shared" si="2509"/>
        <v>0</v>
      </c>
      <c r="OI287" s="54">
        <f t="shared" si="2509"/>
        <v>0</v>
      </c>
      <c r="OJ287" s="54">
        <f t="shared" si="2509"/>
        <v>0</v>
      </c>
      <c r="OK287" s="54">
        <f t="shared" si="2509"/>
        <v>0</v>
      </c>
      <c r="OL287" s="54">
        <f t="shared" si="2509"/>
        <v>0</v>
      </c>
      <c r="OM287" s="54">
        <f t="shared" si="2509"/>
        <v>0</v>
      </c>
      <c r="ON287" s="54">
        <f t="shared" si="2509"/>
        <v>0</v>
      </c>
      <c r="OO287" s="54">
        <f t="shared" si="2509"/>
        <v>0</v>
      </c>
      <c r="OP287" s="54">
        <f t="shared" si="2509"/>
        <v>0</v>
      </c>
      <c r="OQ287" s="55">
        <f t="shared" si="2509"/>
        <v>0</v>
      </c>
      <c r="OR287" s="54">
        <f t="shared" si="2509"/>
        <v>0</v>
      </c>
      <c r="OS287" s="54">
        <f t="shared" si="2509"/>
        <v>0</v>
      </c>
      <c r="OT287" s="54">
        <f t="shared" si="2509"/>
        <v>0</v>
      </c>
      <c r="OU287" s="106">
        <f t="shared" si="2509"/>
        <v>0</v>
      </c>
      <c r="OV287" s="55">
        <f t="shared" si="2509"/>
        <v>0</v>
      </c>
      <c r="OW287" s="54">
        <f t="shared" si="2509"/>
        <v>0</v>
      </c>
      <c r="OX287" s="54">
        <f t="shared" si="2509"/>
        <v>0</v>
      </c>
      <c r="OY287" s="54">
        <f t="shared" si="2509"/>
        <v>0</v>
      </c>
      <c r="OZ287" s="54">
        <f t="shared" si="2509"/>
        <v>0</v>
      </c>
      <c r="PA287" s="54">
        <f t="shared" si="2509"/>
        <v>0</v>
      </c>
      <c r="PB287" s="54">
        <f t="shared" si="2509"/>
        <v>0</v>
      </c>
      <c r="PC287" s="54">
        <f t="shared" si="2509"/>
        <v>0</v>
      </c>
      <c r="PD287" s="54">
        <f t="shared" si="2509"/>
        <v>0</v>
      </c>
      <c r="PE287" s="54">
        <f t="shared" si="2509"/>
        <v>0</v>
      </c>
      <c r="PF287" s="54">
        <f t="shared" si="2509"/>
        <v>0</v>
      </c>
      <c r="PG287" s="55">
        <f t="shared" ref="PG287:RR287" si="2510">PG288+PG290+PG295+PG299+PG301+PG305+PG310+PG312</f>
        <v>0</v>
      </c>
      <c r="PH287" s="54">
        <f t="shared" si="2510"/>
        <v>0</v>
      </c>
      <c r="PI287" s="54">
        <f t="shared" si="2510"/>
        <v>0</v>
      </c>
      <c r="PJ287" s="54">
        <f t="shared" si="2510"/>
        <v>0</v>
      </c>
      <c r="PK287" s="106">
        <f t="shared" si="2510"/>
        <v>0</v>
      </c>
      <c r="PL287" s="55">
        <f t="shared" si="2510"/>
        <v>0</v>
      </c>
      <c r="PM287" s="54">
        <f t="shared" si="2510"/>
        <v>0</v>
      </c>
      <c r="PN287" s="54">
        <f t="shared" si="2510"/>
        <v>0</v>
      </c>
      <c r="PO287" s="54">
        <f t="shared" si="2510"/>
        <v>0</v>
      </c>
      <c r="PP287" s="54">
        <f t="shared" si="2510"/>
        <v>0</v>
      </c>
      <c r="PQ287" s="54">
        <f t="shared" si="2510"/>
        <v>0</v>
      </c>
      <c r="PR287" s="54">
        <f t="shared" si="2510"/>
        <v>0</v>
      </c>
      <c r="PS287" s="54">
        <f t="shared" si="2510"/>
        <v>0</v>
      </c>
      <c r="PT287" s="54">
        <f t="shared" si="2510"/>
        <v>0</v>
      </c>
      <c r="PU287" s="54">
        <f t="shared" si="2510"/>
        <v>0</v>
      </c>
      <c r="PV287" s="54">
        <f t="shared" si="2510"/>
        <v>0</v>
      </c>
      <c r="PW287" s="55">
        <f t="shared" si="2510"/>
        <v>0</v>
      </c>
      <c r="PX287" s="54">
        <f t="shared" si="2510"/>
        <v>0</v>
      </c>
      <c r="PY287" s="54">
        <f t="shared" si="2510"/>
        <v>0</v>
      </c>
      <c r="PZ287" s="54">
        <f t="shared" si="2510"/>
        <v>0</v>
      </c>
      <c r="QA287" s="106">
        <f t="shared" si="2510"/>
        <v>0</v>
      </c>
      <c r="QB287" s="55">
        <f t="shared" si="2510"/>
        <v>0</v>
      </c>
      <c r="QC287" s="54">
        <f t="shared" si="2510"/>
        <v>0</v>
      </c>
      <c r="QD287" s="54">
        <f t="shared" si="2510"/>
        <v>0</v>
      </c>
      <c r="QE287" s="54">
        <f t="shared" si="2510"/>
        <v>0</v>
      </c>
      <c r="QF287" s="54">
        <f t="shared" si="2510"/>
        <v>0</v>
      </c>
      <c r="QG287" s="54">
        <f t="shared" si="2510"/>
        <v>0</v>
      </c>
      <c r="QH287" s="54">
        <f t="shared" si="2510"/>
        <v>0</v>
      </c>
      <c r="QI287" s="54">
        <f t="shared" si="2510"/>
        <v>0</v>
      </c>
      <c r="QJ287" s="54">
        <f t="shared" si="2510"/>
        <v>0</v>
      </c>
      <c r="QK287" s="54">
        <f t="shared" si="2510"/>
        <v>0</v>
      </c>
      <c r="QL287" s="54">
        <f t="shared" si="2510"/>
        <v>0</v>
      </c>
      <c r="QM287" s="55">
        <f t="shared" si="2510"/>
        <v>0</v>
      </c>
      <c r="QN287" s="54">
        <f t="shared" si="2510"/>
        <v>0</v>
      </c>
      <c r="QO287" s="54">
        <f t="shared" si="2510"/>
        <v>0</v>
      </c>
      <c r="QP287" s="54">
        <f t="shared" si="2510"/>
        <v>0</v>
      </c>
      <c r="QQ287" s="106">
        <f t="shared" si="2510"/>
        <v>0</v>
      </c>
      <c r="QR287" s="55">
        <f t="shared" si="2510"/>
        <v>0</v>
      </c>
      <c r="QS287" s="54">
        <f t="shared" si="2510"/>
        <v>0</v>
      </c>
      <c r="QT287" s="54">
        <f t="shared" si="2510"/>
        <v>0</v>
      </c>
      <c r="QU287" s="54">
        <f t="shared" si="2510"/>
        <v>0</v>
      </c>
      <c r="QV287" s="54">
        <f t="shared" si="2510"/>
        <v>0</v>
      </c>
      <c r="QW287" s="54">
        <f t="shared" si="2510"/>
        <v>0</v>
      </c>
      <c r="QX287" s="54">
        <f t="shared" si="2510"/>
        <v>0</v>
      </c>
      <c r="QY287" s="54">
        <f t="shared" si="2510"/>
        <v>0</v>
      </c>
      <c r="QZ287" s="54">
        <f t="shared" si="2510"/>
        <v>0</v>
      </c>
      <c r="RA287" s="54">
        <f t="shared" si="2510"/>
        <v>0</v>
      </c>
      <c r="RB287" s="54">
        <f t="shared" si="2510"/>
        <v>0</v>
      </c>
      <c r="RC287" s="55">
        <f t="shared" si="2510"/>
        <v>0</v>
      </c>
      <c r="RD287" s="54">
        <f t="shared" si="2510"/>
        <v>0</v>
      </c>
      <c r="RE287" s="54">
        <f t="shared" si="2510"/>
        <v>0</v>
      </c>
      <c r="RF287" s="54">
        <f t="shared" si="2510"/>
        <v>0</v>
      </c>
      <c r="RG287" s="54">
        <f t="shared" si="2510"/>
        <v>0</v>
      </c>
      <c r="RH287" s="54">
        <f t="shared" si="2510"/>
        <v>0</v>
      </c>
      <c r="RI287" s="54">
        <f t="shared" si="2510"/>
        <v>0</v>
      </c>
      <c r="RJ287" s="54">
        <f t="shared" si="2510"/>
        <v>0</v>
      </c>
      <c r="RK287" s="54">
        <f t="shared" si="2510"/>
        <v>0</v>
      </c>
      <c r="RL287" s="54">
        <f t="shared" si="2510"/>
        <v>0</v>
      </c>
      <c r="RM287" s="54">
        <f t="shared" si="2510"/>
        <v>0</v>
      </c>
      <c r="RN287" s="54">
        <f t="shared" si="2510"/>
        <v>0</v>
      </c>
      <c r="RO287" s="54">
        <f t="shared" si="2510"/>
        <v>0</v>
      </c>
      <c r="RP287" s="54">
        <f t="shared" si="2510"/>
        <v>0</v>
      </c>
      <c r="RQ287" s="106">
        <f t="shared" si="2510"/>
        <v>0</v>
      </c>
      <c r="RR287" s="149">
        <f t="shared" si="2510"/>
        <v>0</v>
      </c>
      <c r="RS287" s="55">
        <f t="shared" ref="RS287:UD287" si="2511">RS288+RS290+RS295+RS299+RS301+RS305+RS310+RS312</f>
        <v>0</v>
      </c>
      <c r="RT287" s="54">
        <f t="shared" si="2511"/>
        <v>0</v>
      </c>
      <c r="RU287" s="54">
        <f t="shared" si="2511"/>
        <v>0</v>
      </c>
      <c r="RV287" s="54">
        <f t="shared" si="2511"/>
        <v>0</v>
      </c>
      <c r="RW287" s="54">
        <f t="shared" si="2511"/>
        <v>0</v>
      </c>
      <c r="RX287" s="54">
        <f t="shared" si="2511"/>
        <v>0</v>
      </c>
      <c r="RY287" s="54">
        <f t="shared" si="2511"/>
        <v>0</v>
      </c>
      <c r="RZ287" s="54">
        <f t="shared" si="2511"/>
        <v>0</v>
      </c>
      <c r="SA287" s="54">
        <f t="shared" si="2511"/>
        <v>0</v>
      </c>
      <c r="SB287" s="54">
        <f t="shared" si="2511"/>
        <v>0</v>
      </c>
      <c r="SC287" s="54">
        <f t="shared" si="2511"/>
        <v>0</v>
      </c>
      <c r="SD287" s="55">
        <f t="shared" si="2511"/>
        <v>0</v>
      </c>
      <c r="SE287" s="54">
        <f t="shared" si="2511"/>
        <v>0</v>
      </c>
      <c r="SF287" s="54">
        <f t="shared" si="2511"/>
        <v>0</v>
      </c>
      <c r="SG287" s="54">
        <f t="shared" si="2511"/>
        <v>0</v>
      </c>
      <c r="SH287" s="106">
        <f t="shared" si="2511"/>
        <v>0</v>
      </c>
      <c r="SI287" s="55">
        <f t="shared" si="2511"/>
        <v>0</v>
      </c>
      <c r="SJ287" s="54">
        <f t="shared" si="2511"/>
        <v>0</v>
      </c>
      <c r="SK287" s="54">
        <f t="shared" si="2511"/>
        <v>0</v>
      </c>
      <c r="SL287" s="54">
        <f t="shared" si="2511"/>
        <v>0</v>
      </c>
      <c r="SM287" s="54">
        <f t="shared" si="2511"/>
        <v>0</v>
      </c>
      <c r="SN287" s="54">
        <f t="shared" si="2511"/>
        <v>0</v>
      </c>
      <c r="SO287" s="54">
        <f t="shared" si="2511"/>
        <v>0</v>
      </c>
      <c r="SP287" s="54">
        <f t="shared" si="2511"/>
        <v>0</v>
      </c>
      <c r="SQ287" s="54">
        <f t="shared" si="2511"/>
        <v>0</v>
      </c>
      <c r="SR287" s="54">
        <f t="shared" si="2511"/>
        <v>0</v>
      </c>
      <c r="SS287" s="54">
        <f t="shared" si="2511"/>
        <v>0</v>
      </c>
      <c r="ST287" s="55">
        <f t="shared" si="2511"/>
        <v>0</v>
      </c>
      <c r="SU287" s="54">
        <f t="shared" si="2511"/>
        <v>0</v>
      </c>
      <c r="SV287" s="54">
        <f t="shared" si="2511"/>
        <v>0</v>
      </c>
      <c r="SW287" s="54">
        <f t="shared" si="2511"/>
        <v>0</v>
      </c>
      <c r="SX287" s="106">
        <f t="shared" si="2511"/>
        <v>0</v>
      </c>
      <c r="SY287" s="55">
        <f t="shared" si="2511"/>
        <v>0</v>
      </c>
      <c r="SZ287" s="54">
        <f t="shared" si="2511"/>
        <v>0</v>
      </c>
      <c r="TA287" s="54">
        <f t="shared" si="2511"/>
        <v>0</v>
      </c>
      <c r="TB287" s="54">
        <f t="shared" si="2511"/>
        <v>0</v>
      </c>
      <c r="TC287" s="54">
        <f t="shared" si="2511"/>
        <v>0</v>
      </c>
      <c r="TD287" s="54">
        <f t="shared" si="2511"/>
        <v>0</v>
      </c>
      <c r="TE287" s="54">
        <f t="shared" si="2511"/>
        <v>0</v>
      </c>
      <c r="TF287" s="54">
        <f t="shared" si="2511"/>
        <v>0</v>
      </c>
      <c r="TG287" s="54">
        <f t="shared" si="2511"/>
        <v>0</v>
      </c>
      <c r="TH287" s="54">
        <f t="shared" si="2511"/>
        <v>0</v>
      </c>
      <c r="TI287" s="54">
        <f t="shared" si="2511"/>
        <v>0</v>
      </c>
      <c r="TJ287" s="55">
        <f t="shared" si="2511"/>
        <v>0</v>
      </c>
      <c r="TK287" s="54">
        <f t="shared" si="2511"/>
        <v>0</v>
      </c>
      <c r="TL287" s="54">
        <f t="shared" si="2511"/>
        <v>0</v>
      </c>
      <c r="TM287" s="54">
        <f t="shared" si="2511"/>
        <v>0</v>
      </c>
      <c r="TN287" s="106">
        <f t="shared" si="2511"/>
        <v>0</v>
      </c>
      <c r="TO287" s="55">
        <f t="shared" si="2511"/>
        <v>0</v>
      </c>
      <c r="TP287" s="54">
        <f t="shared" si="2511"/>
        <v>0</v>
      </c>
      <c r="TQ287" s="54">
        <f t="shared" si="2511"/>
        <v>0</v>
      </c>
      <c r="TR287" s="54">
        <f t="shared" si="2511"/>
        <v>0</v>
      </c>
      <c r="TS287" s="54">
        <f t="shared" si="2511"/>
        <v>0</v>
      </c>
      <c r="TT287" s="54">
        <f t="shared" si="2511"/>
        <v>0</v>
      </c>
      <c r="TU287" s="54">
        <f t="shared" si="2511"/>
        <v>0</v>
      </c>
      <c r="TV287" s="54">
        <f t="shared" si="2511"/>
        <v>0</v>
      </c>
      <c r="TW287" s="54">
        <f t="shared" si="2511"/>
        <v>0</v>
      </c>
      <c r="TX287" s="54">
        <f t="shared" si="2511"/>
        <v>0</v>
      </c>
      <c r="TY287" s="54">
        <f t="shared" si="2511"/>
        <v>0</v>
      </c>
      <c r="TZ287" s="55">
        <f t="shared" si="2511"/>
        <v>0</v>
      </c>
      <c r="UA287" s="54">
        <f t="shared" si="2511"/>
        <v>0</v>
      </c>
      <c r="UB287" s="54">
        <f t="shared" si="2511"/>
        <v>0</v>
      </c>
      <c r="UC287" s="54">
        <f t="shared" si="2511"/>
        <v>0</v>
      </c>
      <c r="UD287" s="106">
        <f t="shared" si="2511"/>
        <v>0</v>
      </c>
      <c r="UE287" s="55">
        <f t="shared" ref="UE287:VD287" si="2512">UE288+UE290+UE295+UE299+UE301+UE305+UE310+UE312</f>
        <v>0</v>
      </c>
      <c r="UF287" s="54">
        <f t="shared" si="2512"/>
        <v>0</v>
      </c>
      <c r="UG287" s="54">
        <f t="shared" si="2512"/>
        <v>0</v>
      </c>
      <c r="UH287" s="54">
        <f t="shared" si="2512"/>
        <v>0</v>
      </c>
      <c r="UI287" s="54">
        <f t="shared" si="2512"/>
        <v>0</v>
      </c>
      <c r="UJ287" s="54">
        <f t="shared" si="2512"/>
        <v>0</v>
      </c>
      <c r="UK287" s="54">
        <f t="shared" si="2512"/>
        <v>0</v>
      </c>
      <c r="UL287" s="54">
        <f t="shared" si="2512"/>
        <v>0</v>
      </c>
      <c r="UM287" s="54">
        <f t="shared" si="2512"/>
        <v>0</v>
      </c>
      <c r="UN287" s="54">
        <f t="shared" si="2512"/>
        <v>0</v>
      </c>
      <c r="UO287" s="54">
        <f t="shared" si="2512"/>
        <v>0</v>
      </c>
      <c r="UP287" s="55">
        <f t="shared" si="2512"/>
        <v>0</v>
      </c>
      <c r="UQ287" s="54">
        <f t="shared" si="2512"/>
        <v>0</v>
      </c>
      <c r="UR287" s="54">
        <f t="shared" si="2512"/>
        <v>0</v>
      </c>
      <c r="US287" s="54">
        <f t="shared" si="2512"/>
        <v>0</v>
      </c>
      <c r="UT287" s="54">
        <f t="shared" si="2512"/>
        <v>0</v>
      </c>
      <c r="UU287" s="54">
        <f t="shared" si="2512"/>
        <v>0</v>
      </c>
      <c r="UV287" s="54">
        <f t="shared" si="2512"/>
        <v>0</v>
      </c>
      <c r="UW287" s="54">
        <f t="shared" si="2512"/>
        <v>0</v>
      </c>
      <c r="UX287" s="54">
        <f t="shared" si="2512"/>
        <v>0</v>
      </c>
      <c r="UY287" s="54">
        <f t="shared" si="2512"/>
        <v>0</v>
      </c>
      <c r="UZ287" s="54">
        <f t="shared" si="2512"/>
        <v>0</v>
      </c>
      <c r="VA287" s="54">
        <f t="shared" si="2512"/>
        <v>0</v>
      </c>
      <c r="VB287" s="54">
        <f t="shared" si="2512"/>
        <v>0</v>
      </c>
      <c r="VC287" s="54">
        <f t="shared" si="2512"/>
        <v>0</v>
      </c>
      <c r="VD287" s="106">
        <f t="shared" si="2512"/>
        <v>0</v>
      </c>
      <c r="VE287" s="9" t="str">
        <f t="shared" si="2267"/>
        <v>-</v>
      </c>
    </row>
    <row r="288" spans="1:577" ht="20.149999999999999" customHeight="1">
      <c r="A288" s="18"/>
      <c r="B288" s="18">
        <v>6301</v>
      </c>
      <c r="C288" s="18"/>
      <c r="D288" s="19" t="s">
        <v>265</v>
      </c>
      <c r="E288" s="200">
        <f t="shared" ref="E288:BP288" si="2513">E289</f>
        <v>0</v>
      </c>
      <c r="F288" s="201">
        <f t="shared" si="2513"/>
        <v>0</v>
      </c>
      <c r="G288" s="201">
        <f t="shared" si="2513"/>
        <v>0</v>
      </c>
      <c r="H288" s="202">
        <f t="shared" si="2513"/>
        <v>0</v>
      </c>
      <c r="I288" s="230">
        <f t="shared" si="2513"/>
        <v>0</v>
      </c>
      <c r="J288" s="201">
        <f t="shared" si="2513"/>
        <v>0</v>
      </c>
      <c r="K288" s="65">
        <f t="shared" si="2513"/>
        <v>0</v>
      </c>
      <c r="L288" s="64">
        <f t="shared" si="2513"/>
        <v>0</v>
      </c>
      <c r="M288" s="64">
        <f t="shared" si="2513"/>
        <v>0</v>
      </c>
      <c r="N288" s="64">
        <f t="shared" si="2513"/>
        <v>0</v>
      </c>
      <c r="O288" s="64">
        <f t="shared" si="2513"/>
        <v>0</v>
      </c>
      <c r="P288" s="64">
        <f t="shared" si="2513"/>
        <v>0</v>
      </c>
      <c r="Q288" s="64">
        <f t="shared" si="2513"/>
        <v>0</v>
      </c>
      <c r="R288" s="64">
        <f t="shared" si="2513"/>
        <v>0</v>
      </c>
      <c r="S288" s="64">
        <f t="shared" si="2513"/>
        <v>0</v>
      </c>
      <c r="T288" s="64">
        <f t="shared" si="2513"/>
        <v>0</v>
      </c>
      <c r="U288" s="65">
        <f t="shared" si="2513"/>
        <v>0</v>
      </c>
      <c r="V288" s="64">
        <f t="shared" si="2513"/>
        <v>0</v>
      </c>
      <c r="W288" s="64">
        <f t="shared" si="2513"/>
        <v>0</v>
      </c>
      <c r="X288" s="64">
        <f t="shared" si="2513"/>
        <v>0</v>
      </c>
      <c r="Y288" s="111">
        <f t="shared" si="2513"/>
        <v>0</v>
      </c>
      <c r="Z288" s="65">
        <f t="shared" si="2513"/>
        <v>0</v>
      </c>
      <c r="AA288" s="64">
        <f t="shared" si="2513"/>
        <v>0</v>
      </c>
      <c r="AB288" s="64">
        <f t="shared" si="2513"/>
        <v>0</v>
      </c>
      <c r="AC288" s="64">
        <f t="shared" si="2513"/>
        <v>0</v>
      </c>
      <c r="AD288" s="64">
        <f t="shared" si="2513"/>
        <v>0</v>
      </c>
      <c r="AE288" s="64">
        <f t="shared" si="2513"/>
        <v>0</v>
      </c>
      <c r="AF288" s="64">
        <f t="shared" si="2513"/>
        <v>0</v>
      </c>
      <c r="AG288" s="64">
        <f t="shared" si="2513"/>
        <v>0</v>
      </c>
      <c r="AH288" s="64">
        <f t="shared" si="2513"/>
        <v>0</v>
      </c>
      <c r="AI288" s="64">
        <f t="shared" si="2513"/>
        <v>0</v>
      </c>
      <c r="AJ288" s="64">
        <f t="shared" si="2513"/>
        <v>0</v>
      </c>
      <c r="AK288" s="65">
        <f t="shared" si="2513"/>
        <v>0</v>
      </c>
      <c r="AL288" s="64">
        <f t="shared" si="2513"/>
        <v>0</v>
      </c>
      <c r="AM288" s="64">
        <f t="shared" si="2513"/>
        <v>0</v>
      </c>
      <c r="AN288" s="64">
        <f t="shared" si="2513"/>
        <v>0</v>
      </c>
      <c r="AO288" s="111">
        <f t="shared" si="2513"/>
        <v>0</v>
      </c>
      <c r="AP288" s="65">
        <f t="shared" si="2513"/>
        <v>0</v>
      </c>
      <c r="AQ288" s="64">
        <f t="shared" si="2513"/>
        <v>0</v>
      </c>
      <c r="AR288" s="64">
        <f t="shared" si="2513"/>
        <v>0</v>
      </c>
      <c r="AS288" s="64">
        <f t="shared" si="2513"/>
        <v>0</v>
      </c>
      <c r="AT288" s="64">
        <f t="shared" si="2513"/>
        <v>0</v>
      </c>
      <c r="AU288" s="64">
        <f t="shared" si="2513"/>
        <v>0</v>
      </c>
      <c r="AV288" s="64">
        <f t="shared" si="2513"/>
        <v>0</v>
      </c>
      <c r="AW288" s="64">
        <f t="shared" si="2513"/>
        <v>0</v>
      </c>
      <c r="AX288" s="64">
        <f t="shared" si="2513"/>
        <v>0</v>
      </c>
      <c r="AY288" s="64">
        <f t="shared" si="2513"/>
        <v>0</v>
      </c>
      <c r="AZ288" s="64">
        <f t="shared" si="2513"/>
        <v>0</v>
      </c>
      <c r="BA288" s="65">
        <f t="shared" si="2513"/>
        <v>0</v>
      </c>
      <c r="BB288" s="64">
        <f t="shared" si="2513"/>
        <v>0</v>
      </c>
      <c r="BC288" s="64">
        <f t="shared" si="2513"/>
        <v>0</v>
      </c>
      <c r="BD288" s="64">
        <f t="shared" si="2513"/>
        <v>0</v>
      </c>
      <c r="BE288" s="111">
        <f t="shared" si="2513"/>
        <v>0</v>
      </c>
      <c r="BF288" s="65">
        <f t="shared" si="2513"/>
        <v>0</v>
      </c>
      <c r="BG288" s="64">
        <f t="shared" si="2513"/>
        <v>0</v>
      </c>
      <c r="BH288" s="64">
        <f t="shared" si="2513"/>
        <v>0</v>
      </c>
      <c r="BI288" s="64">
        <f t="shared" si="2513"/>
        <v>0</v>
      </c>
      <c r="BJ288" s="64">
        <f t="shared" si="2513"/>
        <v>0</v>
      </c>
      <c r="BK288" s="64">
        <f t="shared" si="2513"/>
        <v>0</v>
      </c>
      <c r="BL288" s="64">
        <f t="shared" si="2513"/>
        <v>0</v>
      </c>
      <c r="BM288" s="64">
        <f t="shared" si="2513"/>
        <v>0</v>
      </c>
      <c r="BN288" s="64">
        <f t="shared" si="2513"/>
        <v>0</v>
      </c>
      <c r="BO288" s="64">
        <f t="shared" si="2513"/>
        <v>0</v>
      </c>
      <c r="BP288" s="64">
        <f t="shared" si="2513"/>
        <v>0</v>
      </c>
      <c r="BQ288" s="65">
        <f t="shared" ref="BQ288:EN288" si="2514">BQ289</f>
        <v>0</v>
      </c>
      <c r="BR288" s="64">
        <f t="shared" si="2514"/>
        <v>0</v>
      </c>
      <c r="BS288" s="64">
        <f t="shared" si="2514"/>
        <v>0</v>
      </c>
      <c r="BT288" s="64">
        <f t="shared" si="2514"/>
        <v>0</v>
      </c>
      <c r="BU288" s="111">
        <f t="shared" si="2514"/>
        <v>0</v>
      </c>
      <c r="BV288" s="65">
        <f t="shared" si="2514"/>
        <v>0</v>
      </c>
      <c r="BW288" s="64">
        <f t="shared" si="2514"/>
        <v>0</v>
      </c>
      <c r="BX288" s="64">
        <f t="shared" si="2514"/>
        <v>0</v>
      </c>
      <c r="BY288" s="64">
        <f t="shared" si="2514"/>
        <v>0</v>
      </c>
      <c r="BZ288" s="64">
        <f t="shared" si="2514"/>
        <v>0</v>
      </c>
      <c r="CA288" s="64">
        <f t="shared" si="2514"/>
        <v>0</v>
      </c>
      <c r="CB288" s="64">
        <f t="shared" si="2514"/>
        <v>0</v>
      </c>
      <c r="CC288" s="64">
        <f t="shared" si="2514"/>
        <v>0</v>
      </c>
      <c r="CD288" s="64">
        <f t="shared" si="2514"/>
        <v>0</v>
      </c>
      <c r="CE288" s="64">
        <f t="shared" si="2514"/>
        <v>0</v>
      </c>
      <c r="CF288" s="64">
        <f t="shared" si="2514"/>
        <v>0</v>
      </c>
      <c r="CG288" s="65">
        <f t="shared" si="2514"/>
        <v>0</v>
      </c>
      <c r="CH288" s="64">
        <f t="shared" si="2514"/>
        <v>0</v>
      </c>
      <c r="CI288" s="64">
        <f t="shared" si="2514"/>
        <v>0</v>
      </c>
      <c r="CJ288" s="64">
        <f t="shared" si="2514"/>
        <v>0</v>
      </c>
      <c r="CK288" s="64">
        <f t="shared" si="2514"/>
        <v>0</v>
      </c>
      <c r="CL288" s="64">
        <f t="shared" si="2514"/>
        <v>0</v>
      </c>
      <c r="CM288" s="64">
        <f t="shared" si="2514"/>
        <v>0</v>
      </c>
      <c r="CN288" s="64">
        <f t="shared" si="2514"/>
        <v>0</v>
      </c>
      <c r="CO288" s="64">
        <f t="shared" si="2514"/>
        <v>0</v>
      </c>
      <c r="CP288" s="64">
        <f t="shared" si="2514"/>
        <v>0</v>
      </c>
      <c r="CQ288" s="64">
        <f t="shared" si="2514"/>
        <v>0</v>
      </c>
      <c r="CR288" s="64">
        <f t="shared" si="2514"/>
        <v>0</v>
      </c>
      <c r="CS288" s="64">
        <f t="shared" si="2514"/>
        <v>0</v>
      </c>
      <c r="CT288" s="64">
        <f t="shared" si="2514"/>
        <v>0</v>
      </c>
      <c r="CU288" s="111">
        <f t="shared" si="2514"/>
        <v>0</v>
      </c>
      <c r="CV288" s="153">
        <f t="shared" si="2514"/>
        <v>0</v>
      </c>
      <c r="CW288" s="65">
        <f t="shared" si="2514"/>
        <v>0</v>
      </c>
      <c r="CX288" s="64">
        <f t="shared" si="2514"/>
        <v>0</v>
      </c>
      <c r="CY288" s="64">
        <f t="shared" si="2514"/>
        <v>0</v>
      </c>
      <c r="CZ288" s="64">
        <f t="shared" si="2514"/>
        <v>0</v>
      </c>
      <c r="DA288" s="64">
        <f t="shared" si="2514"/>
        <v>0</v>
      </c>
      <c r="DB288" s="64">
        <f t="shared" si="2514"/>
        <v>0</v>
      </c>
      <c r="DC288" s="64">
        <f t="shared" si="2514"/>
        <v>0</v>
      </c>
      <c r="DD288" s="64">
        <f t="shared" si="2514"/>
        <v>0</v>
      </c>
      <c r="DE288" s="64">
        <f t="shared" si="2514"/>
        <v>0</v>
      </c>
      <c r="DF288" s="64">
        <f t="shared" si="2514"/>
        <v>0</v>
      </c>
      <c r="DG288" s="64">
        <f t="shared" si="2514"/>
        <v>0</v>
      </c>
      <c r="DH288" s="65">
        <f t="shared" si="2514"/>
        <v>0</v>
      </c>
      <c r="DI288" s="64">
        <f t="shared" si="2514"/>
        <v>0</v>
      </c>
      <c r="DJ288" s="64">
        <f t="shared" si="2514"/>
        <v>0</v>
      </c>
      <c r="DK288" s="64">
        <f t="shared" si="2514"/>
        <v>0</v>
      </c>
      <c r="DL288" s="111">
        <f t="shared" si="2514"/>
        <v>0</v>
      </c>
      <c r="DM288" s="65">
        <f t="shared" si="2514"/>
        <v>0</v>
      </c>
      <c r="DN288" s="64">
        <f t="shared" si="2514"/>
        <v>0</v>
      </c>
      <c r="DO288" s="64">
        <f t="shared" si="2514"/>
        <v>0</v>
      </c>
      <c r="DP288" s="64">
        <f t="shared" si="2514"/>
        <v>0</v>
      </c>
      <c r="DQ288" s="64">
        <f t="shared" si="2514"/>
        <v>0</v>
      </c>
      <c r="DR288" s="64">
        <f t="shared" si="2514"/>
        <v>0</v>
      </c>
      <c r="DS288" s="64">
        <f t="shared" si="2514"/>
        <v>0</v>
      </c>
      <c r="DT288" s="64">
        <f t="shared" si="2514"/>
        <v>0</v>
      </c>
      <c r="DU288" s="64">
        <f t="shared" si="2514"/>
        <v>0</v>
      </c>
      <c r="DV288" s="64">
        <f t="shared" si="2514"/>
        <v>0</v>
      </c>
      <c r="DW288" s="64">
        <f t="shared" si="2514"/>
        <v>0</v>
      </c>
      <c r="DX288" s="65">
        <f t="shared" si="2514"/>
        <v>0</v>
      </c>
      <c r="DY288" s="64">
        <f t="shared" si="2514"/>
        <v>0</v>
      </c>
      <c r="DZ288" s="64">
        <f t="shared" si="2514"/>
        <v>0</v>
      </c>
      <c r="EA288" s="64">
        <f t="shared" si="2514"/>
        <v>0</v>
      </c>
      <c r="EB288" s="111">
        <f t="shared" si="2514"/>
        <v>0</v>
      </c>
      <c r="EC288" s="65">
        <f t="shared" si="2514"/>
        <v>0</v>
      </c>
      <c r="ED288" s="64">
        <f t="shared" si="2514"/>
        <v>0</v>
      </c>
      <c r="EE288" s="64">
        <f t="shared" si="2514"/>
        <v>0</v>
      </c>
      <c r="EF288" s="64">
        <f t="shared" si="2514"/>
        <v>0</v>
      </c>
      <c r="EG288" s="64">
        <f t="shared" si="2514"/>
        <v>0</v>
      </c>
      <c r="EH288" s="64">
        <f t="shared" si="2514"/>
        <v>0</v>
      </c>
      <c r="EI288" s="64">
        <f t="shared" si="2514"/>
        <v>0</v>
      </c>
      <c r="EJ288" s="64">
        <f t="shared" si="2514"/>
        <v>0</v>
      </c>
      <c r="EK288" s="64">
        <f t="shared" si="2514"/>
        <v>0</v>
      </c>
      <c r="EL288" s="64">
        <f t="shared" si="2514"/>
        <v>0</v>
      </c>
      <c r="EM288" s="64">
        <f t="shared" si="2514"/>
        <v>0</v>
      </c>
      <c r="EN288" s="65">
        <f t="shared" si="2514"/>
        <v>0</v>
      </c>
      <c r="EO288" s="64">
        <f t="shared" ref="EO288:GZ288" si="2515">EO289</f>
        <v>0</v>
      </c>
      <c r="EP288" s="64">
        <f t="shared" si="2515"/>
        <v>0</v>
      </c>
      <c r="EQ288" s="64">
        <f t="shared" si="2515"/>
        <v>0</v>
      </c>
      <c r="ER288" s="111">
        <f t="shared" si="2515"/>
        <v>0</v>
      </c>
      <c r="ES288" s="65">
        <f t="shared" si="2515"/>
        <v>0</v>
      </c>
      <c r="ET288" s="64">
        <f t="shared" si="2515"/>
        <v>0</v>
      </c>
      <c r="EU288" s="64">
        <f t="shared" si="2515"/>
        <v>0</v>
      </c>
      <c r="EV288" s="64">
        <f t="shared" si="2515"/>
        <v>0</v>
      </c>
      <c r="EW288" s="64">
        <f t="shared" si="2515"/>
        <v>0</v>
      </c>
      <c r="EX288" s="64">
        <f t="shared" si="2515"/>
        <v>0</v>
      </c>
      <c r="EY288" s="64">
        <f t="shared" si="2515"/>
        <v>0</v>
      </c>
      <c r="EZ288" s="64">
        <f t="shared" si="2515"/>
        <v>0</v>
      </c>
      <c r="FA288" s="64">
        <f t="shared" si="2515"/>
        <v>0</v>
      </c>
      <c r="FB288" s="64">
        <f t="shared" si="2515"/>
        <v>0</v>
      </c>
      <c r="FC288" s="64">
        <f t="shared" si="2515"/>
        <v>0</v>
      </c>
      <c r="FD288" s="65">
        <f t="shared" si="2515"/>
        <v>0</v>
      </c>
      <c r="FE288" s="64">
        <f t="shared" si="2515"/>
        <v>0</v>
      </c>
      <c r="FF288" s="64">
        <f t="shared" si="2515"/>
        <v>0</v>
      </c>
      <c r="FG288" s="64">
        <f t="shared" si="2515"/>
        <v>0</v>
      </c>
      <c r="FH288" s="111">
        <f t="shared" si="2515"/>
        <v>0</v>
      </c>
      <c r="FI288" s="65">
        <f t="shared" si="2515"/>
        <v>0</v>
      </c>
      <c r="FJ288" s="64">
        <f t="shared" si="2515"/>
        <v>0</v>
      </c>
      <c r="FK288" s="64">
        <f t="shared" si="2515"/>
        <v>0</v>
      </c>
      <c r="FL288" s="64">
        <f t="shared" si="2515"/>
        <v>0</v>
      </c>
      <c r="FM288" s="64">
        <f t="shared" si="2515"/>
        <v>0</v>
      </c>
      <c r="FN288" s="64">
        <f t="shared" si="2515"/>
        <v>0</v>
      </c>
      <c r="FO288" s="64">
        <f t="shared" si="2515"/>
        <v>0</v>
      </c>
      <c r="FP288" s="64">
        <f t="shared" si="2515"/>
        <v>0</v>
      </c>
      <c r="FQ288" s="64">
        <f t="shared" si="2515"/>
        <v>0</v>
      </c>
      <c r="FR288" s="64">
        <f t="shared" si="2515"/>
        <v>0</v>
      </c>
      <c r="FS288" s="64">
        <f t="shared" si="2515"/>
        <v>0</v>
      </c>
      <c r="FT288" s="65">
        <f t="shared" si="2515"/>
        <v>0</v>
      </c>
      <c r="FU288" s="64">
        <f t="shared" si="2515"/>
        <v>0</v>
      </c>
      <c r="FV288" s="64">
        <f t="shared" si="2515"/>
        <v>0</v>
      </c>
      <c r="FW288" s="64">
        <f t="shared" si="2515"/>
        <v>0</v>
      </c>
      <c r="FX288" s="111">
        <f t="shared" si="2515"/>
        <v>0</v>
      </c>
      <c r="FY288" s="65">
        <f t="shared" si="2515"/>
        <v>0</v>
      </c>
      <c r="FZ288" s="64">
        <f t="shared" si="2515"/>
        <v>0</v>
      </c>
      <c r="GA288" s="64">
        <f t="shared" si="2515"/>
        <v>0</v>
      </c>
      <c r="GB288" s="64">
        <f t="shared" si="2515"/>
        <v>0</v>
      </c>
      <c r="GC288" s="64">
        <f t="shared" si="2515"/>
        <v>0</v>
      </c>
      <c r="GD288" s="64">
        <f t="shared" si="2515"/>
        <v>0</v>
      </c>
      <c r="GE288" s="64">
        <f t="shared" si="2515"/>
        <v>0</v>
      </c>
      <c r="GF288" s="64">
        <f t="shared" si="2515"/>
        <v>0</v>
      </c>
      <c r="GG288" s="64">
        <f t="shared" si="2515"/>
        <v>0</v>
      </c>
      <c r="GH288" s="64">
        <f t="shared" si="2515"/>
        <v>0</v>
      </c>
      <c r="GI288" s="64">
        <f t="shared" si="2515"/>
        <v>0</v>
      </c>
      <c r="GJ288" s="65">
        <f t="shared" si="2515"/>
        <v>0</v>
      </c>
      <c r="GK288" s="64">
        <f t="shared" si="2515"/>
        <v>0</v>
      </c>
      <c r="GL288" s="64">
        <f t="shared" si="2515"/>
        <v>0</v>
      </c>
      <c r="GM288" s="64">
        <f t="shared" si="2515"/>
        <v>0</v>
      </c>
      <c r="GN288" s="111">
        <f t="shared" si="2515"/>
        <v>0</v>
      </c>
      <c r="GO288" s="65">
        <f t="shared" si="2515"/>
        <v>0</v>
      </c>
      <c r="GP288" s="64">
        <f t="shared" si="2515"/>
        <v>0</v>
      </c>
      <c r="GQ288" s="64">
        <f t="shared" si="2515"/>
        <v>0</v>
      </c>
      <c r="GR288" s="64">
        <f t="shared" si="2515"/>
        <v>0</v>
      </c>
      <c r="GS288" s="64">
        <f t="shared" si="2515"/>
        <v>0</v>
      </c>
      <c r="GT288" s="64">
        <f t="shared" si="2515"/>
        <v>0</v>
      </c>
      <c r="GU288" s="64">
        <f t="shared" si="2515"/>
        <v>0</v>
      </c>
      <c r="GV288" s="64">
        <f t="shared" si="2515"/>
        <v>0</v>
      </c>
      <c r="GW288" s="64">
        <f t="shared" si="2515"/>
        <v>0</v>
      </c>
      <c r="GX288" s="64">
        <f t="shared" si="2515"/>
        <v>0</v>
      </c>
      <c r="GY288" s="64">
        <f t="shared" si="2515"/>
        <v>0</v>
      </c>
      <c r="GZ288" s="65">
        <f t="shared" si="2515"/>
        <v>0</v>
      </c>
      <c r="HA288" s="64">
        <f t="shared" ref="HA288:JY288" si="2516">HA289</f>
        <v>0</v>
      </c>
      <c r="HB288" s="64">
        <f t="shared" si="2516"/>
        <v>0</v>
      </c>
      <c r="HC288" s="64">
        <f t="shared" si="2516"/>
        <v>0</v>
      </c>
      <c r="HD288" s="64">
        <f t="shared" si="2516"/>
        <v>0</v>
      </c>
      <c r="HE288" s="64">
        <f t="shared" si="2516"/>
        <v>0</v>
      </c>
      <c r="HF288" s="64">
        <f t="shared" si="2516"/>
        <v>0</v>
      </c>
      <c r="HG288" s="64">
        <f t="shared" si="2516"/>
        <v>0</v>
      </c>
      <c r="HH288" s="64">
        <f t="shared" si="2516"/>
        <v>0</v>
      </c>
      <c r="HI288" s="64">
        <f t="shared" si="2516"/>
        <v>0</v>
      </c>
      <c r="HJ288" s="64">
        <f t="shared" si="2516"/>
        <v>0</v>
      </c>
      <c r="HK288" s="64">
        <f t="shared" si="2516"/>
        <v>0</v>
      </c>
      <c r="HL288" s="64">
        <f t="shared" si="2516"/>
        <v>0</v>
      </c>
      <c r="HM288" s="64">
        <f t="shared" si="2516"/>
        <v>0</v>
      </c>
      <c r="HN288" s="111">
        <f t="shared" si="2516"/>
        <v>0</v>
      </c>
      <c r="HO288" s="137">
        <f t="shared" si="2516"/>
        <v>0</v>
      </c>
      <c r="HP288" s="153">
        <f t="shared" si="2516"/>
        <v>0</v>
      </c>
      <c r="HQ288" s="65">
        <f t="shared" si="2516"/>
        <v>0</v>
      </c>
      <c r="HR288" s="64">
        <f t="shared" si="2516"/>
        <v>0</v>
      </c>
      <c r="HS288" s="64">
        <f t="shared" si="2516"/>
        <v>0</v>
      </c>
      <c r="HT288" s="64">
        <f t="shared" si="2516"/>
        <v>0</v>
      </c>
      <c r="HU288" s="64">
        <f t="shared" si="2516"/>
        <v>0</v>
      </c>
      <c r="HV288" s="64">
        <f t="shared" si="2516"/>
        <v>0</v>
      </c>
      <c r="HW288" s="64">
        <f t="shared" si="2516"/>
        <v>0</v>
      </c>
      <c r="HX288" s="64">
        <f t="shared" si="2516"/>
        <v>0</v>
      </c>
      <c r="HY288" s="64">
        <f t="shared" si="2516"/>
        <v>0</v>
      </c>
      <c r="HZ288" s="64">
        <f t="shared" si="2516"/>
        <v>0</v>
      </c>
      <c r="IA288" s="64">
        <f t="shared" si="2516"/>
        <v>0</v>
      </c>
      <c r="IB288" s="65">
        <f t="shared" si="2516"/>
        <v>0</v>
      </c>
      <c r="IC288" s="64">
        <f t="shared" si="2516"/>
        <v>0</v>
      </c>
      <c r="ID288" s="64">
        <f t="shared" si="2516"/>
        <v>0</v>
      </c>
      <c r="IE288" s="64">
        <f t="shared" si="2516"/>
        <v>0</v>
      </c>
      <c r="IF288" s="111">
        <f t="shared" si="2516"/>
        <v>0</v>
      </c>
      <c r="IG288" s="65">
        <f t="shared" si="2516"/>
        <v>0</v>
      </c>
      <c r="IH288" s="64">
        <f t="shared" si="2516"/>
        <v>0</v>
      </c>
      <c r="II288" s="64">
        <f t="shared" si="2516"/>
        <v>0</v>
      </c>
      <c r="IJ288" s="64">
        <f t="shared" si="2516"/>
        <v>0</v>
      </c>
      <c r="IK288" s="64">
        <f t="shared" si="2516"/>
        <v>0</v>
      </c>
      <c r="IL288" s="64">
        <f t="shared" si="2516"/>
        <v>0</v>
      </c>
      <c r="IM288" s="64">
        <f t="shared" si="2516"/>
        <v>0</v>
      </c>
      <c r="IN288" s="64">
        <f t="shared" si="2516"/>
        <v>0</v>
      </c>
      <c r="IO288" s="64">
        <f t="shared" si="2516"/>
        <v>0</v>
      </c>
      <c r="IP288" s="64">
        <f t="shared" si="2516"/>
        <v>0</v>
      </c>
      <c r="IQ288" s="64">
        <f t="shared" si="2516"/>
        <v>0</v>
      </c>
      <c r="IR288" s="65">
        <f t="shared" si="2516"/>
        <v>0</v>
      </c>
      <c r="IS288" s="64">
        <f t="shared" si="2516"/>
        <v>0</v>
      </c>
      <c r="IT288" s="64">
        <f t="shared" si="2516"/>
        <v>0</v>
      </c>
      <c r="IU288" s="64">
        <f t="shared" si="2516"/>
        <v>0</v>
      </c>
      <c r="IV288" s="111">
        <f t="shared" si="2516"/>
        <v>0</v>
      </c>
      <c r="IW288" s="65">
        <f t="shared" si="2516"/>
        <v>0</v>
      </c>
      <c r="IX288" s="64">
        <f t="shared" si="2516"/>
        <v>0</v>
      </c>
      <c r="IY288" s="64">
        <f t="shared" si="2516"/>
        <v>0</v>
      </c>
      <c r="IZ288" s="64">
        <f t="shared" si="2516"/>
        <v>0</v>
      </c>
      <c r="JA288" s="64">
        <f t="shared" si="2516"/>
        <v>0</v>
      </c>
      <c r="JB288" s="64">
        <f t="shared" si="2516"/>
        <v>0</v>
      </c>
      <c r="JC288" s="64">
        <f t="shared" si="2516"/>
        <v>0</v>
      </c>
      <c r="JD288" s="64">
        <f t="shared" si="2516"/>
        <v>0</v>
      </c>
      <c r="JE288" s="64">
        <f t="shared" si="2516"/>
        <v>0</v>
      </c>
      <c r="JF288" s="64">
        <f t="shared" si="2516"/>
        <v>0</v>
      </c>
      <c r="JG288" s="64">
        <f t="shared" si="2516"/>
        <v>0</v>
      </c>
      <c r="JH288" s="65">
        <f t="shared" si="2516"/>
        <v>0</v>
      </c>
      <c r="JI288" s="64">
        <f t="shared" si="2516"/>
        <v>0</v>
      </c>
      <c r="JJ288" s="64">
        <f t="shared" si="2516"/>
        <v>0</v>
      </c>
      <c r="JK288" s="64">
        <f t="shared" si="2516"/>
        <v>0</v>
      </c>
      <c r="JL288" s="111">
        <f t="shared" si="2516"/>
        <v>0</v>
      </c>
      <c r="JM288" s="65">
        <f t="shared" si="2516"/>
        <v>0</v>
      </c>
      <c r="JN288" s="64">
        <f t="shared" si="2516"/>
        <v>0</v>
      </c>
      <c r="JO288" s="64">
        <f t="shared" si="2516"/>
        <v>0</v>
      </c>
      <c r="JP288" s="64">
        <f t="shared" si="2516"/>
        <v>0</v>
      </c>
      <c r="JQ288" s="64">
        <f t="shared" si="2516"/>
        <v>0</v>
      </c>
      <c r="JR288" s="64">
        <f t="shared" si="2516"/>
        <v>0</v>
      </c>
      <c r="JS288" s="64">
        <f t="shared" si="2516"/>
        <v>0</v>
      </c>
      <c r="JT288" s="64">
        <f t="shared" si="2516"/>
        <v>0</v>
      </c>
      <c r="JU288" s="64">
        <f t="shared" si="2516"/>
        <v>0</v>
      </c>
      <c r="JV288" s="64">
        <f t="shared" si="2516"/>
        <v>0</v>
      </c>
      <c r="JW288" s="64">
        <f t="shared" si="2516"/>
        <v>0</v>
      </c>
      <c r="JX288" s="65">
        <f t="shared" si="2516"/>
        <v>0</v>
      </c>
      <c r="JY288" s="64">
        <f t="shared" si="2516"/>
        <v>0</v>
      </c>
      <c r="JZ288" s="64">
        <f t="shared" ref="JZ288:MV288" si="2517">JZ289</f>
        <v>0</v>
      </c>
      <c r="KA288" s="64">
        <f t="shared" si="2517"/>
        <v>0</v>
      </c>
      <c r="KB288" s="111">
        <f t="shared" si="2517"/>
        <v>0</v>
      </c>
      <c r="KC288" s="65">
        <f t="shared" si="2517"/>
        <v>0</v>
      </c>
      <c r="KD288" s="64">
        <f t="shared" si="2517"/>
        <v>0</v>
      </c>
      <c r="KE288" s="64">
        <f t="shared" si="2517"/>
        <v>0</v>
      </c>
      <c r="KF288" s="64">
        <f t="shared" si="2517"/>
        <v>0</v>
      </c>
      <c r="KG288" s="64">
        <f t="shared" si="2517"/>
        <v>0</v>
      </c>
      <c r="KH288" s="64">
        <f t="shared" si="2517"/>
        <v>0</v>
      </c>
      <c r="KI288" s="64">
        <f t="shared" si="2517"/>
        <v>0</v>
      </c>
      <c r="KJ288" s="64">
        <f t="shared" si="2517"/>
        <v>0</v>
      </c>
      <c r="KK288" s="64">
        <f t="shared" si="2517"/>
        <v>0</v>
      </c>
      <c r="KL288" s="64">
        <f t="shared" si="2517"/>
        <v>0</v>
      </c>
      <c r="KM288" s="64">
        <f t="shared" si="2517"/>
        <v>0</v>
      </c>
      <c r="KN288" s="65">
        <f t="shared" si="2517"/>
        <v>0</v>
      </c>
      <c r="KO288" s="64">
        <f t="shared" si="2517"/>
        <v>0</v>
      </c>
      <c r="KP288" s="64">
        <f t="shared" si="2517"/>
        <v>0</v>
      </c>
      <c r="KQ288" s="64">
        <f t="shared" si="2517"/>
        <v>0</v>
      </c>
      <c r="KR288" s="64">
        <f t="shared" si="2517"/>
        <v>0</v>
      </c>
      <c r="KS288" s="64">
        <f t="shared" si="2517"/>
        <v>0</v>
      </c>
      <c r="KT288" s="64">
        <f t="shared" si="2517"/>
        <v>0</v>
      </c>
      <c r="KU288" s="64">
        <f t="shared" si="2517"/>
        <v>0</v>
      </c>
      <c r="KV288" s="64">
        <f t="shared" si="2517"/>
        <v>0</v>
      </c>
      <c r="KW288" s="64">
        <f t="shared" si="2517"/>
        <v>0</v>
      </c>
      <c r="KX288" s="64">
        <f t="shared" si="2517"/>
        <v>0</v>
      </c>
      <c r="KY288" s="64">
        <f t="shared" si="2517"/>
        <v>0</v>
      </c>
      <c r="KZ288" s="64">
        <f t="shared" si="2517"/>
        <v>0</v>
      </c>
      <c r="LA288" s="64">
        <f t="shared" si="2517"/>
        <v>0</v>
      </c>
      <c r="LB288" s="111">
        <f t="shared" si="2517"/>
        <v>0</v>
      </c>
      <c r="LC288" s="153">
        <f t="shared" si="2517"/>
        <v>0</v>
      </c>
      <c r="LD288" s="65">
        <f t="shared" si="2517"/>
        <v>0</v>
      </c>
      <c r="LE288" s="64">
        <f t="shared" si="2517"/>
        <v>0</v>
      </c>
      <c r="LF288" s="64">
        <f t="shared" si="2517"/>
        <v>0</v>
      </c>
      <c r="LG288" s="64">
        <f t="shared" si="2517"/>
        <v>0</v>
      </c>
      <c r="LH288" s="64">
        <f t="shared" si="2517"/>
        <v>0</v>
      </c>
      <c r="LI288" s="64">
        <f t="shared" si="2517"/>
        <v>0</v>
      </c>
      <c r="LJ288" s="64">
        <f t="shared" si="2517"/>
        <v>0</v>
      </c>
      <c r="LK288" s="64">
        <f t="shared" si="2517"/>
        <v>0</v>
      </c>
      <c r="LL288" s="64">
        <f t="shared" si="2517"/>
        <v>0</v>
      </c>
      <c r="LM288" s="64">
        <f t="shared" si="2517"/>
        <v>0</v>
      </c>
      <c r="LN288" s="64">
        <f t="shared" si="2517"/>
        <v>0</v>
      </c>
      <c r="LO288" s="65">
        <f t="shared" si="2517"/>
        <v>0</v>
      </c>
      <c r="LP288" s="64">
        <f t="shared" si="2517"/>
        <v>0</v>
      </c>
      <c r="LQ288" s="64">
        <f t="shared" si="2517"/>
        <v>0</v>
      </c>
      <c r="LR288" s="64">
        <f t="shared" si="2517"/>
        <v>0</v>
      </c>
      <c r="LS288" s="111">
        <f t="shared" si="2517"/>
        <v>0</v>
      </c>
      <c r="LT288" s="65">
        <f t="shared" si="2517"/>
        <v>0</v>
      </c>
      <c r="LU288" s="64">
        <f t="shared" si="2517"/>
        <v>0</v>
      </c>
      <c r="LV288" s="64">
        <f t="shared" si="2517"/>
        <v>0</v>
      </c>
      <c r="LW288" s="64">
        <f t="shared" si="2517"/>
        <v>0</v>
      </c>
      <c r="LX288" s="64">
        <f t="shared" si="2517"/>
        <v>0</v>
      </c>
      <c r="LY288" s="64">
        <f t="shared" si="2517"/>
        <v>0</v>
      </c>
      <c r="LZ288" s="64">
        <f t="shared" si="2517"/>
        <v>0</v>
      </c>
      <c r="MA288" s="64">
        <f t="shared" si="2517"/>
        <v>0</v>
      </c>
      <c r="MB288" s="64">
        <f t="shared" si="2517"/>
        <v>0</v>
      </c>
      <c r="MC288" s="64">
        <f t="shared" si="2517"/>
        <v>0</v>
      </c>
      <c r="MD288" s="64">
        <f t="shared" si="2517"/>
        <v>0</v>
      </c>
      <c r="ME288" s="65">
        <f t="shared" si="2517"/>
        <v>0</v>
      </c>
      <c r="MF288" s="64">
        <f t="shared" si="2517"/>
        <v>0</v>
      </c>
      <c r="MG288" s="64">
        <f t="shared" si="2517"/>
        <v>0</v>
      </c>
      <c r="MH288" s="64">
        <f t="shared" si="2517"/>
        <v>0</v>
      </c>
      <c r="MI288" s="111">
        <f t="shared" si="2517"/>
        <v>0</v>
      </c>
      <c r="MJ288" s="65">
        <f t="shared" si="2517"/>
        <v>0</v>
      </c>
      <c r="MK288" s="64">
        <f t="shared" si="2517"/>
        <v>0</v>
      </c>
      <c r="ML288" s="64">
        <f t="shared" si="2517"/>
        <v>0</v>
      </c>
      <c r="MM288" s="64">
        <f t="shared" si="2517"/>
        <v>0</v>
      </c>
      <c r="MN288" s="64">
        <f t="shared" si="2517"/>
        <v>0</v>
      </c>
      <c r="MO288" s="64">
        <f t="shared" si="2517"/>
        <v>0</v>
      </c>
      <c r="MP288" s="64">
        <f t="shared" si="2517"/>
        <v>0</v>
      </c>
      <c r="MQ288" s="64">
        <f t="shared" si="2517"/>
        <v>0</v>
      </c>
      <c r="MR288" s="64">
        <f t="shared" si="2517"/>
        <v>0</v>
      </c>
      <c r="MS288" s="64">
        <f t="shared" si="2517"/>
        <v>0</v>
      </c>
      <c r="MT288" s="64">
        <f t="shared" si="2517"/>
        <v>0</v>
      </c>
      <c r="MU288" s="65">
        <f t="shared" si="2517"/>
        <v>0</v>
      </c>
      <c r="MV288" s="64">
        <f t="shared" si="2517"/>
        <v>0</v>
      </c>
      <c r="MW288" s="64">
        <f t="shared" ref="MW288:PI288" si="2518">MW289</f>
        <v>0</v>
      </c>
      <c r="MX288" s="64">
        <f t="shared" si="2518"/>
        <v>0</v>
      </c>
      <c r="MY288" s="111">
        <f t="shared" si="2518"/>
        <v>0</v>
      </c>
      <c r="MZ288" s="65">
        <f t="shared" si="2518"/>
        <v>0</v>
      </c>
      <c r="NA288" s="64">
        <f t="shared" si="2518"/>
        <v>0</v>
      </c>
      <c r="NB288" s="64">
        <f t="shared" si="2518"/>
        <v>0</v>
      </c>
      <c r="NC288" s="64">
        <f t="shared" si="2518"/>
        <v>0</v>
      </c>
      <c r="ND288" s="64">
        <f t="shared" si="2518"/>
        <v>0</v>
      </c>
      <c r="NE288" s="64">
        <f t="shared" si="2518"/>
        <v>0</v>
      </c>
      <c r="NF288" s="64">
        <f t="shared" si="2518"/>
        <v>0</v>
      </c>
      <c r="NG288" s="64">
        <f t="shared" si="2518"/>
        <v>0</v>
      </c>
      <c r="NH288" s="64">
        <f t="shared" si="2518"/>
        <v>0</v>
      </c>
      <c r="NI288" s="64">
        <f t="shared" si="2518"/>
        <v>0</v>
      </c>
      <c r="NJ288" s="64">
        <f t="shared" si="2518"/>
        <v>0</v>
      </c>
      <c r="NK288" s="65">
        <f t="shared" si="2518"/>
        <v>0</v>
      </c>
      <c r="NL288" s="64">
        <f t="shared" si="2518"/>
        <v>0</v>
      </c>
      <c r="NM288" s="64">
        <f t="shared" si="2518"/>
        <v>0</v>
      </c>
      <c r="NN288" s="64">
        <f t="shared" si="2518"/>
        <v>0</v>
      </c>
      <c r="NO288" s="111">
        <f t="shared" si="2518"/>
        <v>0</v>
      </c>
      <c r="NP288" s="65">
        <f t="shared" si="2518"/>
        <v>0</v>
      </c>
      <c r="NQ288" s="64">
        <f t="shared" si="2518"/>
        <v>0</v>
      </c>
      <c r="NR288" s="64">
        <f t="shared" si="2518"/>
        <v>0</v>
      </c>
      <c r="NS288" s="64">
        <f t="shared" si="2518"/>
        <v>0</v>
      </c>
      <c r="NT288" s="64">
        <f t="shared" si="2518"/>
        <v>0</v>
      </c>
      <c r="NU288" s="64">
        <f t="shared" si="2518"/>
        <v>0</v>
      </c>
      <c r="NV288" s="64">
        <f t="shared" si="2518"/>
        <v>0</v>
      </c>
      <c r="NW288" s="64">
        <f t="shared" si="2518"/>
        <v>0</v>
      </c>
      <c r="NX288" s="64">
        <f t="shared" si="2518"/>
        <v>0</v>
      </c>
      <c r="NY288" s="64">
        <f t="shared" si="2518"/>
        <v>0</v>
      </c>
      <c r="NZ288" s="64">
        <f t="shared" si="2518"/>
        <v>0</v>
      </c>
      <c r="OA288" s="65">
        <f t="shared" si="2518"/>
        <v>0</v>
      </c>
      <c r="OB288" s="64">
        <f t="shared" si="2518"/>
        <v>0</v>
      </c>
      <c r="OC288" s="64">
        <f t="shared" si="2518"/>
        <v>0</v>
      </c>
      <c r="OD288" s="64">
        <f t="shared" si="2518"/>
        <v>0</v>
      </c>
      <c r="OE288" s="111">
        <f t="shared" si="2518"/>
        <v>0</v>
      </c>
      <c r="OF288" s="65">
        <f t="shared" si="2518"/>
        <v>0</v>
      </c>
      <c r="OG288" s="64">
        <f t="shared" si="2518"/>
        <v>0</v>
      </c>
      <c r="OH288" s="64">
        <f t="shared" si="2518"/>
        <v>0</v>
      </c>
      <c r="OI288" s="64">
        <f t="shared" si="2518"/>
        <v>0</v>
      </c>
      <c r="OJ288" s="64">
        <f t="shared" si="2518"/>
        <v>0</v>
      </c>
      <c r="OK288" s="64">
        <f t="shared" si="2518"/>
        <v>0</v>
      </c>
      <c r="OL288" s="64">
        <f t="shared" si="2518"/>
        <v>0</v>
      </c>
      <c r="OM288" s="64">
        <f t="shared" si="2518"/>
        <v>0</v>
      </c>
      <c r="ON288" s="64">
        <f t="shared" si="2518"/>
        <v>0</v>
      </c>
      <c r="OO288" s="64">
        <f t="shared" si="2518"/>
        <v>0</v>
      </c>
      <c r="OP288" s="64">
        <f t="shared" si="2518"/>
        <v>0</v>
      </c>
      <c r="OQ288" s="65">
        <f t="shared" si="2518"/>
        <v>0</v>
      </c>
      <c r="OR288" s="64">
        <f t="shared" si="2518"/>
        <v>0</v>
      </c>
      <c r="OS288" s="64">
        <f t="shared" si="2518"/>
        <v>0</v>
      </c>
      <c r="OT288" s="64">
        <f t="shared" si="2518"/>
        <v>0</v>
      </c>
      <c r="OU288" s="111">
        <f t="shared" si="2518"/>
        <v>0</v>
      </c>
      <c r="OV288" s="65">
        <f t="shared" si="2518"/>
        <v>0</v>
      </c>
      <c r="OW288" s="64">
        <f t="shared" si="2518"/>
        <v>0</v>
      </c>
      <c r="OX288" s="64">
        <f t="shared" si="2518"/>
        <v>0</v>
      </c>
      <c r="OY288" s="64">
        <f t="shared" si="2518"/>
        <v>0</v>
      </c>
      <c r="OZ288" s="64">
        <f t="shared" si="2518"/>
        <v>0</v>
      </c>
      <c r="PA288" s="64">
        <f t="shared" si="2518"/>
        <v>0</v>
      </c>
      <c r="PB288" s="64">
        <f t="shared" si="2518"/>
        <v>0</v>
      </c>
      <c r="PC288" s="64">
        <f t="shared" si="2518"/>
        <v>0</v>
      </c>
      <c r="PD288" s="64">
        <f t="shared" si="2518"/>
        <v>0</v>
      </c>
      <c r="PE288" s="64">
        <f t="shared" si="2518"/>
        <v>0</v>
      </c>
      <c r="PF288" s="64">
        <f t="shared" si="2518"/>
        <v>0</v>
      </c>
      <c r="PG288" s="65">
        <f t="shared" si="2518"/>
        <v>0</v>
      </c>
      <c r="PH288" s="64">
        <f t="shared" si="2518"/>
        <v>0</v>
      </c>
      <c r="PI288" s="64">
        <f t="shared" si="2518"/>
        <v>0</v>
      </c>
      <c r="PJ288" s="64">
        <f t="shared" ref="PJ288:SR288" si="2519">PJ289</f>
        <v>0</v>
      </c>
      <c r="PK288" s="111">
        <f t="shared" si="2519"/>
        <v>0</v>
      </c>
      <c r="PL288" s="65">
        <f t="shared" si="2519"/>
        <v>0</v>
      </c>
      <c r="PM288" s="64">
        <f t="shared" si="2519"/>
        <v>0</v>
      </c>
      <c r="PN288" s="64">
        <f t="shared" si="2519"/>
        <v>0</v>
      </c>
      <c r="PO288" s="64">
        <f t="shared" si="2519"/>
        <v>0</v>
      </c>
      <c r="PP288" s="64">
        <f t="shared" si="2519"/>
        <v>0</v>
      </c>
      <c r="PQ288" s="64">
        <f t="shared" si="2519"/>
        <v>0</v>
      </c>
      <c r="PR288" s="64">
        <f t="shared" si="2519"/>
        <v>0</v>
      </c>
      <c r="PS288" s="64">
        <f t="shared" si="2519"/>
        <v>0</v>
      </c>
      <c r="PT288" s="64">
        <f t="shared" si="2519"/>
        <v>0</v>
      </c>
      <c r="PU288" s="64">
        <f t="shared" si="2519"/>
        <v>0</v>
      </c>
      <c r="PV288" s="64">
        <f t="shared" si="2519"/>
        <v>0</v>
      </c>
      <c r="PW288" s="65">
        <f t="shared" si="2519"/>
        <v>0</v>
      </c>
      <c r="PX288" s="64">
        <f t="shared" si="2519"/>
        <v>0</v>
      </c>
      <c r="PY288" s="64">
        <f t="shared" si="2519"/>
        <v>0</v>
      </c>
      <c r="PZ288" s="64">
        <f t="shared" si="2519"/>
        <v>0</v>
      </c>
      <c r="QA288" s="111">
        <f t="shared" si="2519"/>
        <v>0</v>
      </c>
      <c r="QB288" s="65">
        <f t="shared" si="2519"/>
        <v>0</v>
      </c>
      <c r="QC288" s="64">
        <f t="shared" si="2519"/>
        <v>0</v>
      </c>
      <c r="QD288" s="64">
        <f t="shared" si="2519"/>
        <v>0</v>
      </c>
      <c r="QE288" s="64">
        <f t="shared" si="2519"/>
        <v>0</v>
      </c>
      <c r="QF288" s="64">
        <f t="shared" si="2519"/>
        <v>0</v>
      </c>
      <c r="QG288" s="64">
        <f t="shared" si="2519"/>
        <v>0</v>
      </c>
      <c r="QH288" s="64">
        <f t="shared" si="2519"/>
        <v>0</v>
      </c>
      <c r="QI288" s="64">
        <f t="shared" si="2519"/>
        <v>0</v>
      </c>
      <c r="QJ288" s="64">
        <f t="shared" si="2519"/>
        <v>0</v>
      </c>
      <c r="QK288" s="64">
        <f t="shared" si="2519"/>
        <v>0</v>
      </c>
      <c r="QL288" s="64">
        <f t="shared" si="2519"/>
        <v>0</v>
      </c>
      <c r="QM288" s="65">
        <f t="shared" si="2519"/>
        <v>0</v>
      </c>
      <c r="QN288" s="64">
        <f t="shared" si="2519"/>
        <v>0</v>
      </c>
      <c r="QO288" s="64">
        <f t="shared" si="2519"/>
        <v>0</v>
      </c>
      <c r="QP288" s="64">
        <f t="shared" si="2519"/>
        <v>0</v>
      </c>
      <c r="QQ288" s="111">
        <f t="shared" si="2519"/>
        <v>0</v>
      </c>
      <c r="QR288" s="65">
        <f t="shared" si="2519"/>
        <v>0</v>
      </c>
      <c r="QS288" s="64">
        <f t="shared" si="2519"/>
        <v>0</v>
      </c>
      <c r="QT288" s="64">
        <f t="shared" si="2519"/>
        <v>0</v>
      </c>
      <c r="QU288" s="64">
        <f t="shared" si="2519"/>
        <v>0</v>
      </c>
      <c r="QV288" s="64">
        <f t="shared" si="2519"/>
        <v>0</v>
      </c>
      <c r="QW288" s="64">
        <f t="shared" si="2519"/>
        <v>0</v>
      </c>
      <c r="QX288" s="64">
        <f t="shared" si="2519"/>
        <v>0</v>
      </c>
      <c r="QY288" s="64">
        <f t="shared" si="2519"/>
        <v>0</v>
      </c>
      <c r="QZ288" s="64">
        <f t="shared" si="2519"/>
        <v>0</v>
      </c>
      <c r="RA288" s="64">
        <f t="shared" si="2519"/>
        <v>0</v>
      </c>
      <c r="RB288" s="64">
        <f t="shared" si="2519"/>
        <v>0</v>
      </c>
      <c r="RC288" s="65">
        <f t="shared" si="2519"/>
        <v>0</v>
      </c>
      <c r="RD288" s="64">
        <f t="shared" si="2519"/>
        <v>0</v>
      </c>
      <c r="RE288" s="64">
        <f t="shared" si="2519"/>
        <v>0</v>
      </c>
      <c r="RF288" s="64">
        <f t="shared" si="2519"/>
        <v>0</v>
      </c>
      <c r="RG288" s="64">
        <f t="shared" si="2519"/>
        <v>0</v>
      </c>
      <c r="RH288" s="64">
        <f t="shared" si="2519"/>
        <v>0</v>
      </c>
      <c r="RI288" s="64">
        <f t="shared" si="2519"/>
        <v>0</v>
      </c>
      <c r="RJ288" s="64">
        <f t="shared" si="2519"/>
        <v>0</v>
      </c>
      <c r="RK288" s="64">
        <f t="shared" si="2519"/>
        <v>0</v>
      </c>
      <c r="RL288" s="64">
        <f t="shared" si="2519"/>
        <v>0</v>
      </c>
      <c r="RM288" s="64">
        <f t="shared" si="2519"/>
        <v>0</v>
      </c>
      <c r="RN288" s="64">
        <f t="shared" si="2519"/>
        <v>0</v>
      </c>
      <c r="RO288" s="64">
        <f t="shared" si="2519"/>
        <v>0</v>
      </c>
      <c r="RP288" s="64">
        <f t="shared" si="2519"/>
        <v>0</v>
      </c>
      <c r="RQ288" s="111">
        <f t="shared" si="2519"/>
        <v>0</v>
      </c>
      <c r="RR288" s="153">
        <f t="shared" si="2519"/>
        <v>0</v>
      </c>
      <c r="RS288" s="65">
        <f t="shared" si="2519"/>
        <v>0</v>
      </c>
      <c r="RT288" s="64">
        <f t="shared" si="2519"/>
        <v>0</v>
      </c>
      <c r="RU288" s="64">
        <f t="shared" si="2519"/>
        <v>0</v>
      </c>
      <c r="RV288" s="64">
        <f t="shared" si="2519"/>
        <v>0</v>
      </c>
      <c r="RW288" s="64">
        <f t="shared" si="2519"/>
        <v>0</v>
      </c>
      <c r="RX288" s="64">
        <f t="shared" si="2519"/>
        <v>0</v>
      </c>
      <c r="RY288" s="64">
        <f t="shared" si="2519"/>
        <v>0</v>
      </c>
      <c r="RZ288" s="64">
        <f t="shared" si="2519"/>
        <v>0</v>
      </c>
      <c r="SA288" s="64">
        <f t="shared" si="2519"/>
        <v>0</v>
      </c>
      <c r="SB288" s="64">
        <f t="shared" si="2519"/>
        <v>0</v>
      </c>
      <c r="SC288" s="64">
        <f t="shared" si="2519"/>
        <v>0</v>
      </c>
      <c r="SD288" s="65">
        <f t="shared" si="2519"/>
        <v>0</v>
      </c>
      <c r="SE288" s="64">
        <f t="shared" si="2519"/>
        <v>0</v>
      </c>
      <c r="SF288" s="64">
        <f t="shared" si="2519"/>
        <v>0</v>
      </c>
      <c r="SG288" s="64">
        <f t="shared" si="2519"/>
        <v>0</v>
      </c>
      <c r="SH288" s="111">
        <f t="shared" si="2519"/>
        <v>0</v>
      </c>
      <c r="SI288" s="65">
        <f t="shared" si="2519"/>
        <v>0</v>
      </c>
      <c r="SJ288" s="64">
        <f t="shared" si="2519"/>
        <v>0</v>
      </c>
      <c r="SK288" s="64">
        <f t="shared" si="2519"/>
        <v>0</v>
      </c>
      <c r="SL288" s="64">
        <f t="shared" si="2519"/>
        <v>0</v>
      </c>
      <c r="SM288" s="64">
        <f t="shared" si="2519"/>
        <v>0</v>
      </c>
      <c r="SN288" s="64">
        <f t="shared" si="2519"/>
        <v>0</v>
      </c>
      <c r="SO288" s="64">
        <f t="shared" si="2519"/>
        <v>0</v>
      </c>
      <c r="SP288" s="64">
        <f t="shared" si="2519"/>
        <v>0</v>
      </c>
      <c r="SQ288" s="64">
        <f t="shared" si="2519"/>
        <v>0</v>
      </c>
      <c r="SR288" s="64">
        <f t="shared" si="2519"/>
        <v>0</v>
      </c>
      <c r="SS288" s="64">
        <f t="shared" ref="SS288:VD288" si="2520">SS289</f>
        <v>0</v>
      </c>
      <c r="ST288" s="65">
        <f t="shared" si="2520"/>
        <v>0</v>
      </c>
      <c r="SU288" s="64">
        <f t="shared" si="2520"/>
        <v>0</v>
      </c>
      <c r="SV288" s="64">
        <f t="shared" si="2520"/>
        <v>0</v>
      </c>
      <c r="SW288" s="64">
        <f t="shared" si="2520"/>
        <v>0</v>
      </c>
      <c r="SX288" s="111">
        <f t="shared" si="2520"/>
        <v>0</v>
      </c>
      <c r="SY288" s="65">
        <f t="shared" si="2520"/>
        <v>0</v>
      </c>
      <c r="SZ288" s="64">
        <f t="shared" si="2520"/>
        <v>0</v>
      </c>
      <c r="TA288" s="64">
        <f t="shared" si="2520"/>
        <v>0</v>
      </c>
      <c r="TB288" s="64">
        <f t="shared" si="2520"/>
        <v>0</v>
      </c>
      <c r="TC288" s="64">
        <f t="shared" si="2520"/>
        <v>0</v>
      </c>
      <c r="TD288" s="64">
        <f t="shared" si="2520"/>
        <v>0</v>
      </c>
      <c r="TE288" s="64">
        <f t="shared" si="2520"/>
        <v>0</v>
      </c>
      <c r="TF288" s="64">
        <f t="shared" si="2520"/>
        <v>0</v>
      </c>
      <c r="TG288" s="64">
        <f t="shared" si="2520"/>
        <v>0</v>
      </c>
      <c r="TH288" s="64">
        <f t="shared" si="2520"/>
        <v>0</v>
      </c>
      <c r="TI288" s="64">
        <f t="shared" si="2520"/>
        <v>0</v>
      </c>
      <c r="TJ288" s="65">
        <f t="shared" si="2520"/>
        <v>0</v>
      </c>
      <c r="TK288" s="64">
        <f t="shared" si="2520"/>
        <v>0</v>
      </c>
      <c r="TL288" s="64">
        <f t="shared" si="2520"/>
        <v>0</v>
      </c>
      <c r="TM288" s="64">
        <f t="shared" si="2520"/>
        <v>0</v>
      </c>
      <c r="TN288" s="111">
        <f t="shared" si="2520"/>
        <v>0</v>
      </c>
      <c r="TO288" s="65">
        <f t="shared" si="2520"/>
        <v>0</v>
      </c>
      <c r="TP288" s="64">
        <f t="shared" si="2520"/>
        <v>0</v>
      </c>
      <c r="TQ288" s="64">
        <f t="shared" si="2520"/>
        <v>0</v>
      </c>
      <c r="TR288" s="64">
        <f t="shared" si="2520"/>
        <v>0</v>
      </c>
      <c r="TS288" s="64">
        <f t="shared" si="2520"/>
        <v>0</v>
      </c>
      <c r="TT288" s="64">
        <f t="shared" si="2520"/>
        <v>0</v>
      </c>
      <c r="TU288" s="64">
        <f t="shared" si="2520"/>
        <v>0</v>
      </c>
      <c r="TV288" s="64">
        <f t="shared" si="2520"/>
        <v>0</v>
      </c>
      <c r="TW288" s="64">
        <f t="shared" si="2520"/>
        <v>0</v>
      </c>
      <c r="TX288" s="64">
        <f t="shared" si="2520"/>
        <v>0</v>
      </c>
      <c r="TY288" s="64">
        <f t="shared" si="2520"/>
        <v>0</v>
      </c>
      <c r="TZ288" s="65">
        <f t="shared" si="2520"/>
        <v>0</v>
      </c>
      <c r="UA288" s="64">
        <f t="shared" si="2520"/>
        <v>0</v>
      </c>
      <c r="UB288" s="64">
        <f t="shared" si="2520"/>
        <v>0</v>
      </c>
      <c r="UC288" s="64">
        <f t="shared" si="2520"/>
        <v>0</v>
      </c>
      <c r="UD288" s="111">
        <f t="shared" si="2520"/>
        <v>0</v>
      </c>
      <c r="UE288" s="65">
        <f t="shared" si="2520"/>
        <v>0</v>
      </c>
      <c r="UF288" s="64">
        <f t="shared" si="2520"/>
        <v>0</v>
      </c>
      <c r="UG288" s="64">
        <f t="shared" si="2520"/>
        <v>0</v>
      </c>
      <c r="UH288" s="64">
        <f t="shared" si="2520"/>
        <v>0</v>
      </c>
      <c r="UI288" s="64">
        <f t="shared" si="2520"/>
        <v>0</v>
      </c>
      <c r="UJ288" s="64">
        <f t="shared" si="2520"/>
        <v>0</v>
      </c>
      <c r="UK288" s="64">
        <f t="shared" si="2520"/>
        <v>0</v>
      </c>
      <c r="UL288" s="64">
        <f t="shared" si="2520"/>
        <v>0</v>
      </c>
      <c r="UM288" s="64">
        <f t="shared" si="2520"/>
        <v>0</v>
      </c>
      <c r="UN288" s="64">
        <f t="shared" si="2520"/>
        <v>0</v>
      </c>
      <c r="UO288" s="64">
        <f t="shared" si="2520"/>
        <v>0</v>
      </c>
      <c r="UP288" s="65">
        <f t="shared" si="2520"/>
        <v>0</v>
      </c>
      <c r="UQ288" s="64">
        <f t="shared" si="2520"/>
        <v>0</v>
      </c>
      <c r="UR288" s="64">
        <f t="shared" si="2520"/>
        <v>0</v>
      </c>
      <c r="US288" s="64">
        <f t="shared" si="2520"/>
        <v>0</v>
      </c>
      <c r="UT288" s="64">
        <f t="shared" si="2520"/>
        <v>0</v>
      </c>
      <c r="UU288" s="64">
        <f t="shared" si="2520"/>
        <v>0</v>
      </c>
      <c r="UV288" s="64">
        <f t="shared" si="2520"/>
        <v>0</v>
      </c>
      <c r="UW288" s="64">
        <f t="shared" si="2520"/>
        <v>0</v>
      </c>
      <c r="UX288" s="64">
        <f t="shared" si="2520"/>
        <v>0</v>
      </c>
      <c r="UY288" s="64">
        <f t="shared" si="2520"/>
        <v>0</v>
      </c>
      <c r="UZ288" s="64">
        <f t="shared" si="2520"/>
        <v>0</v>
      </c>
      <c r="VA288" s="64">
        <f t="shared" si="2520"/>
        <v>0</v>
      </c>
      <c r="VB288" s="64">
        <f t="shared" si="2520"/>
        <v>0</v>
      </c>
      <c r="VC288" s="64">
        <f t="shared" si="2520"/>
        <v>0</v>
      </c>
      <c r="VD288" s="111">
        <f t="shared" si="2520"/>
        <v>0</v>
      </c>
      <c r="VE288" s="9" t="str">
        <f t="shared" si="2267"/>
        <v>-</v>
      </c>
    </row>
    <row r="289" spans="1:577" ht="20.149999999999999" customHeight="1">
      <c r="A289" s="18"/>
      <c r="B289" s="18"/>
      <c r="C289" s="22">
        <v>63011</v>
      </c>
      <c r="D289" s="23" t="s">
        <v>265</v>
      </c>
      <c r="E289" s="191">
        <f>SUM(F289:I289)</f>
        <v>0</v>
      </c>
      <c r="F289" s="192"/>
      <c r="G289" s="192"/>
      <c r="H289" s="193"/>
      <c r="I289" s="227"/>
      <c r="J289" s="239">
        <f>SUM(K289:Y289)</f>
        <v>0</v>
      </c>
      <c r="K289" s="59"/>
      <c r="L289" s="58"/>
      <c r="M289" s="58"/>
      <c r="N289" s="58"/>
      <c r="O289" s="58"/>
      <c r="P289" s="58"/>
      <c r="Q289" s="58"/>
      <c r="R289" s="58"/>
      <c r="S289" s="58"/>
      <c r="T289" s="58"/>
      <c r="U289" s="59"/>
      <c r="V289" s="58"/>
      <c r="W289" s="58"/>
      <c r="X289" s="58"/>
      <c r="Y289" s="108"/>
      <c r="Z289" s="167">
        <f>SUM(AA289:AO289)</f>
        <v>0</v>
      </c>
      <c r="AA289" s="58"/>
      <c r="AB289" s="58"/>
      <c r="AC289" s="58"/>
      <c r="AD289" s="58"/>
      <c r="AE289" s="58"/>
      <c r="AF289" s="58"/>
      <c r="AG289" s="58"/>
      <c r="AH289" s="58"/>
      <c r="AI289" s="58"/>
      <c r="AJ289" s="58"/>
      <c r="AK289" s="59"/>
      <c r="AL289" s="58"/>
      <c r="AM289" s="58"/>
      <c r="AN289" s="58"/>
      <c r="AO289" s="108"/>
      <c r="AP289" s="167">
        <f>SUM(AQ289:BE289)</f>
        <v>0</v>
      </c>
      <c r="AQ289" s="58"/>
      <c r="AR289" s="58"/>
      <c r="AS289" s="58"/>
      <c r="AT289" s="58"/>
      <c r="AU289" s="58"/>
      <c r="AV289" s="58"/>
      <c r="AW289" s="58"/>
      <c r="AX289" s="58"/>
      <c r="AY289" s="58"/>
      <c r="AZ289" s="58"/>
      <c r="BA289" s="59"/>
      <c r="BB289" s="58"/>
      <c r="BC289" s="58"/>
      <c r="BD289" s="58"/>
      <c r="BE289" s="108"/>
      <c r="BF289" s="167">
        <f>SUM(BG289:BU289)</f>
        <v>0</v>
      </c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9"/>
      <c r="BR289" s="58"/>
      <c r="BS289" s="58"/>
      <c r="BT289" s="58"/>
      <c r="BU289" s="108"/>
      <c r="BV289" s="167">
        <f>SUM(BW289:CU289)</f>
        <v>0</v>
      </c>
      <c r="BW289" s="58"/>
      <c r="BX289" s="58"/>
      <c r="BY289" s="58"/>
      <c r="BZ289" s="58"/>
      <c r="CA289" s="58"/>
      <c r="CB289" s="58"/>
      <c r="CC289" s="58"/>
      <c r="CD289" s="58"/>
      <c r="CE289" s="58"/>
      <c r="CF289" s="58"/>
      <c r="CG289" s="59"/>
      <c r="CH289" s="58"/>
      <c r="CI289" s="58"/>
      <c r="CJ289" s="58"/>
      <c r="CK289" s="58"/>
      <c r="CL289" s="58"/>
      <c r="CM289" s="58"/>
      <c r="CN289" s="58"/>
      <c r="CO289" s="58"/>
      <c r="CP289" s="58"/>
      <c r="CQ289" s="58"/>
      <c r="CR289" s="58"/>
      <c r="CS289" s="58"/>
      <c r="CT289" s="58"/>
      <c r="CU289" s="108"/>
      <c r="CV289" s="171"/>
      <c r="CW289" s="167">
        <f>SUM(CX289:DL289)</f>
        <v>0</v>
      </c>
      <c r="CX289" s="58"/>
      <c r="CY289" s="58"/>
      <c r="CZ289" s="58"/>
      <c r="DA289" s="58"/>
      <c r="DB289" s="58"/>
      <c r="DC289" s="58"/>
      <c r="DD289" s="58"/>
      <c r="DE289" s="58"/>
      <c r="DF289" s="58"/>
      <c r="DG289" s="58"/>
      <c r="DH289" s="59"/>
      <c r="DI289" s="58"/>
      <c r="DJ289" s="58"/>
      <c r="DK289" s="58"/>
      <c r="DL289" s="108"/>
      <c r="DM289" s="167">
        <f>SUM(DN289:EB289)</f>
        <v>0</v>
      </c>
      <c r="DN289" s="58"/>
      <c r="DO289" s="58"/>
      <c r="DP289" s="58"/>
      <c r="DQ289" s="58"/>
      <c r="DR289" s="58"/>
      <c r="DS289" s="58"/>
      <c r="DT289" s="58"/>
      <c r="DU289" s="58"/>
      <c r="DV289" s="58"/>
      <c r="DW289" s="58"/>
      <c r="DX289" s="59"/>
      <c r="DY289" s="58"/>
      <c r="DZ289" s="58"/>
      <c r="EA289" s="58"/>
      <c r="EB289" s="108"/>
      <c r="EC289" s="167">
        <f>SUM(ED289:ER289)</f>
        <v>0</v>
      </c>
      <c r="ED289" s="58"/>
      <c r="EE289" s="58"/>
      <c r="EF289" s="58"/>
      <c r="EG289" s="58"/>
      <c r="EH289" s="58"/>
      <c r="EI289" s="58"/>
      <c r="EJ289" s="58"/>
      <c r="EK289" s="58"/>
      <c r="EL289" s="58"/>
      <c r="EM289" s="58"/>
      <c r="EN289" s="59"/>
      <c r="EO289" s="58"/>
      <c r="EP289" s="58"/>
      <c r="EQ289" s="58"/>
      <c r="ER289" s="108"/>
      <c r="ES289" s="167">
        <f>SUM(ET289:FH289)</f>
        <v>0</v>
      </c>
      <c r="ET289" s="58"/>
      <c r="EU289" s="58"/>
      <c r="EV289" s="58"/>
      <c r="EW289" s="58"/>
      <c r="EX289" s="58"/>
      <c r="EY289" s="58"/>
      <c r="EZ289" s="58"/>
      <c r="FA289" s="58"/>
      <c r="FB289" s="58"/>
      <c r="FC289" s="58"/>
      <c r="FD289" s="59"/>
      <c r="FE289" s="58"/>
      <c r="FF289" s="58"/>
      <c r="FG289" s="58"/>
      <c r="FH289" s="108"/>
      <c r="FI289" s="167">
        <f>SUM(FJ289:FX289)</f>
        <v>0</v>
      </c>
      <c r="FJ289" s="58"/>
      <c r="FK289" s="58"/>
      <c r="FL289" s="58"/>
      <c r="FM289" s="58"/>
      <c r="FN289" s="58"/>
      <c r="FO289" s="58"/>
      <c r="FP289" s="58"/>
      <c r="FQ289" s="58"/>
      <c r="FR289" s="58"/>
      <c r="FS289" s="58"/>
      <c r="FT289" s="59"/>
      <c r="FU289" s="58"/>
      <c r="FV289" s="58"/>
      <c r="FW289" s="58"/>
      <c r="FX289" s="108"/>
      <c r="FY289" s="167">
        <f>SUM(FZ289:GN289)</f>
        <v>0</v>
      </c>
      <c r="FZ289" s="58"/>
      <c r="GA289" s="58"/>
      <c r="GB289" s="58"/>
      <c r="GC289" s="58"/>
      <c r="GD289" s="58"/>
      <c r="GE289" s="58"/>
      <c r="GF289" s="58"/>
      <c r="GG289" s="58"/>
      <c r="GH289" s="58"/>
      <c r="GI289" s="58"/>
      <c r="GJ289" s="59"/>
      <c r="GK289" s="58"/>
      <c r="GL289" s="58"/>
      <c r="GM289" s="58"/>
      <c r="GN289" s="108"/>
      <c r="GO289" s="167">
        <f>SUM(GP289:HN289)</f>
        <v>0</v>
      </c>
      <c r="GP289" s="58"/>
      <c r="GQ289" s="58"/>
      <c r="GR289" s="58"/>
      <c r="GS289" s="58"/>
      <c r="GT289" s="58"/>
      <c r="GU289" s="58"/>
      <c r="GV289" s="58"/>
      <c r="GW289" s="58"/>
      <c r="GX289" s="58"/>
      <c r="GY289" s="58"/>
      <c r="GZ289" s="59"/>
      <c r="HA289" s="58"/>
      <c r="HB289" s="58"/>
      <c r="HC289" s="58"/>
      <c r="HD289" s="58"/>
      <c r="HE289" s="58"/>
      <c r="HF289" s="58"/>
      <c r="HG289" s="58"/>
      <c r="HH289" s="58"/>
      <c r="HI289" s="58"/>
      <c r="HJ289" s="58"/>
      <c r="HK289" s="58"/>
      <c r="HL289" s="58"/>
      <c r="HM289" s="58"/>
      <c r="HN289" s="108"/>
      <c r="HO289" s="170"/>
      <c r="HP289" s="171"/>
      <c r="HQ289" s="167">
        <f>SUM(HR289:IF289)</f>
        <v>0</v>
      </c>
      <c r="HR289" s="58"/>
      <c r="HS289" s="58"/>
      <c r="HT289" s="58"/>
      <c r="HU289" s="58"/>
      <c r="HV289" s="58"/>
      <c r="HW289" s="58"/>
      <c r="HX289" s="58"/>
      <c r="HY289" s="58"/>
      <c r="HZ289" s="58"/>
      <c r="IA289" s="58"/>
      <c r="IB289" s="59"/>
      <c r="IC289" s="58"/>
      <c r="ID289" s="58"/>
      <c r="IE289" s="58"/>
      <c r="IF289" s="108"/>
      <c r="IG289" s="167">
        <f>SUM(IH289:IV289)</f>
        <v>0</v>
      </c>
      <c r="IH289" s="58"/>
      <c r="II289" s="58"/>
      <c r="IJ289" s="58"/>
      <c r="IK289" s="58"/>
      <c r="IL289" s="58"/>
      <c r="IM289" s="58"/>
      <c r="IN289" s="58"/>
      <c r="IO289" s="58"/>
      <c r="IP289" s="58"/>
      <c r="IQ289" s="58"/>
      <c r="IR289" s="59"/>
      <c r="IS289" s="58"/>
      <c r="IT289" s="58"/>
      <c r="IU289" s="58"/>
      <c r="IV289" s="108"/>
      <c r="IW289" s="167">
        <f>SUM(IX289:JL289)</f>
        <v>0</v>
      </c>
      <c r="IX289" s="58"/>
      <c r="IY289" s="58"/>
      <c r="IZ289" s="58"/>
      <c r="JA289" s="58"/>
      <c r="JB289" s="58"/>
      <c r="JC289" s="58"/>
      <c r="JD289" s="58"/>
      <c r="JE289" s="58"/>
      <c r="JF289" s="58"/>
      <c r="JG289" s="58"/>
      <c r="JH289" s="59"/>
      <c r="JI289" s="58"/>
      <c r="JJ289" s="58"/>
      <c r="JK289" s="58"/>
      <c r="JL289" s="108"/>
      <c r="JM289" s="167">
        <f>SUM(JN289:KB289)</f>
        <v>0</v>
      </c>
      <c r="JN289" s="58"/>
      <c r="JO289" s="58"/>
      <c r="JP289" s="58"/>
      <c r="JQ289" s="58"/>
      <c r="JR289" s="58"/>
      <c r="JS289" s="58"/>
      <c r="JT289" s="58"/>
      <c r="JU289" s="58"/>
      <c r="JV289" s="58"/>
      <c r="JW289" s="58"/>
      <c r="JX289" s="59"/>
      <c r="JY289" s="58"/>
      <c r="JZ289" s="58"/>
      <c r="KA289" s="58"/>
      <c r="KB289" s="108"/>
      <c r="KC289" s="167">
        <f>SUM(KD289:LB289)</f>
        <v>0</v>
      </c>
      <c r="KD289" s="58"/>
      <c r="KE289" s="58"/>
      <c r="KF289" s="58"/>
      <c r="KG289" s="58"/>
      <c r="KH289" s="58"/>
      <c r="KI289" s="58"/>
      <c r="KJ289" s="58"/>
      <c r="KK289" s="58"/>
      <c r="KL289" s="58"/>
      <c r="KM289" s="58"/>
      <c r="KN289" s="59"/>
      <c r="KO289" s="58"/>
      <c r="KP289" s="58"/>
      <c r="KQ289" s="58"/>
      <c r="KR289" s="58"/>
      <c r="KS289" s="58"/>
      <c r="KT289" s="58"/>
      <c r="KU289" s="58"/>
      <c r="KV289" s="58"/>
      <c r="KW289" s="58"/>
      <c r="KX289" s="58"/>
      <c r="KY289" s="58"/>
      <c r="KZ289" s="58"/>
      <c r="LA289" s="58"/>
      <c r="LB289" s="108"/>
      <c r="LC289" s="171"/>
      <c r="LD289" s="167">
        <f>SUM(LE289:LS289)</f>
        <v>0</v>
      </c>
      <c r="LE289" s="58"/>
      <c r="LF289" s="58"/>
      <c r="LG289" s="58"/>
      <c r="LH289" s="58"/>
      <c r="LI289" s="58"/>
      <c r="LJ289" s="58"/>
      <c r="LK289" s="58"/>
      <c r="LL289" s="58"/>
      <c r="LM289" s="58"/>
      <c r="LN289" s="58"/>
      <c r="LO289" s="59"/>
      <c r="LP289" s="58"/>
      <c r="LQ289" s="58"/>
      <c r="LR289" s="58"/>
      <c r="LS289" s="108"/>
      <c r="LT289" s="167">
        <f>SUM(LU289:MI289)</f>
        <v>0</v>
      </c>
      <c r="LU289" s="58"/>
      <c r="LV289" s="58"/>
      <c r="LW289" s="58"/>
      <c r="LX289" s="58"/>
      <c r="LY289" s="58"/>
      <c r="LZ289" s="58"/>
      <c r="MA289" s="58"/>
      <c r="MB289" s="58"/>
      <c r="MC289" s="58"/>
      <c r="MD289" s="58"/>
      <c r="ME289" s="59"/>
      <c r="MF289" s="58"/>
      <c r="MG289" s="58"/>
      <c r="MH289" s="58"/>
      <c r="MI289" s="108"/>
      <c r="MJ289" s="167">
        <f>SUM(MK289:MY289)</f>
        <v>0</v>
      </c>
      <c r="MK289" s="58"/>
      <c r="ML289" s="58"/>
      <c r="MM289" s="58"/>
      <c r="MN289" s="58"/>
      <c r="MO289" s="58"/>
      <c r="MP289" s="58"/>
      <c r="MQ289" s="58"/>
      <c r="MR289" s="58"/>
      <c r="MS289" s="58"/>
      <c r="MT289" s="58"/>
      <c r="MU289" s="59"/>
      <c r="MV289" s="58"/>
      <c r="MW289" s="58"/>
      <c r="MX289" s="58"/>
      <c r="MY289" s="108"/>
      <c r="MZ289" s="167">
        <f>SUM(NA289:NO289)</f>
        <v>0</v>
      </c>
      <c r="NA289" s="58"/>
      <c r="NB289" s="58"/>
      <c r="NC289" s="58"/>
      <c r="ND289" s="58"/>
      <c r="NE289" s="58"/>
      <c r="NF289" s="58"/>
      <c r="NG289" s="58"/>
      <c r="NH289" s="58"/>
      <c r="NI289" s="58"/>
      <c r="NJ289" s="58"/>
      <c r="NK289" s="59"/>
      <c r="NL289" s="58"/>
      <c r="NM289" s="58"/>
      <c r="NN289" s="58"/>
      <c r="NO289" s="108"/>
      <c r="NP289" s="167">
        <f>SUM(NQ289:OE289)</f>
        <v>0</v>
      </c>
      <c r="NQ289" s="58"/>
      <c r="NR289" s="58"/>
      <c r="NS289" s="58"/>
      <c r="NT289" s="58"/>
      <c r="NU289" s="58"/>
      <c r="NV289" s="58"/>
      <c r="NW289" s="58"/>
      <c r="NX289" s="58"/>
      <c r="NY289" s="58"/>
      <c r="NZ289" s="58"/>
      <c r="OA289" s="59"/>
      <c r="OB289" s="58"/>
      <c r="OC289" s="58"/>
      <c r="OD289" s="58"/>
      <c r="OE289" s="108"/>
      <c r="OF289" s="167">
        <f>SUM(OG289:OU289)</f>
        <v>0</v>
      </c>
      <c r="OG289" s="58"/>
      <c r="OH289" s="58"/>
      <c r="OI289" s="58"/>
      <c r="OJ289" s="58"/>
      <c r="OK289" s="58"/>
      <c r="OL289" s="58"/>
      <c r="OM289" s="58"/>
      <c r="ON289" s="58"/>
      <c r="OO289" s="58"/>
      <c r="OP289" s="58"/>
      <c r="OQ289" s="59"/>
      <c r="OR289" s="58"/>
      <c r="OS289" s="58"/>
      <c r="OT289" s="58"/>
      <c r="OU289" s="108"/>
      <c r="OV289" s="167">
        <f>SUM(OW289:PK289)</f>
        <v>0</v>
      </c>
      <c r="OW289" s="58"/>
      <c r="OX289" s="58"/>
      <c r="OY289" s="58"/>
      <c r="OZ289" s="58"/>
      <c r="PA289" s="58"/>
      <c r="PB289" s="58"/>
      <c r="PC289" s="58"/>
      <c r="PD289" s="58"/>
      <c r="PE289" s="58"/>
      <c r="PF289" s="58"/>
      <c r="PG289" s="59"/>
      <c r="PH289" s="58"/>
      <c r="PI289" s="58"/>
      <c r="PJ289" s="58"/>
      <c r="PK289" s="108"/>
      <c r="PL289" s="167">
        <f>SUM(PM289:QA289)</f>
        <v>0</v>
      </c>
      <c r="PM289" s="58"/>
      <c r="PN289" s="58"/>
      <c r="PO289" s="58"/>
      <c r="PP289" s="58"/>
      <c r="PQ289" s="58"/>
      <c r="PR289" s="58"/>
      <c r="PS289" s="58"/>
      <c r="PT289" s="58"/>
      <c r="PU289" s="58"/>
      <c r="PV289" s="58"/>
      <c r="PW289" s="59"/>
      <c r="PX289" s="58"/>
      <c r="PY289" s="58"/>
      <c r="PZ289" s="58"/>
      <c r="QA289" s="108"/>
      <c r="QB289" s="167">
        <f>SUM(QC289:QQ289)</f>
        <v>0</v>
      </c>
      <c r="QC289" s="58"/>
      <c r="QD289" s="58"/>
      <c r="QE289" s="58"/>
      <c r="QF289" s="58"/>
      <c r="QG289" s="58"/>
      <c r="QH289" s="58"/>
      <c r="QI289" s="58"/>
      <c r="QJ289" s="58"/>
      <c r="QK289" s="58"/>
      <c r="QL289" s="58"/>
      <c r="QM289" s="59"/>
      <c r="QN289" s="58"/>
      <c r="QO289" s="58"/>
      <c r="QP289" s="58"/>
      <c r="QQ289" s="108"/>
      <c r="QR289" s="167">
        <f>SUM(QS289:RQ289)</f>
        <v>0</v>
      </c>
      <c r="QS289" s="58"/>
      <c r="QT289" s="58"/>
      <c r="QU289" s="58"/>
      <c r="QV289" s="58"/>
      <c r="QW289" s="58"/>
      <c r="QX289" s="58"/>
      <c r="QY289" s="58"/>
      <c r="QZ289" s="58"/>
      <c r="RA289" s="58"/>
      <c r="RB289" s="58"/>
      <c r="RC289" s="59"/>
      <c r="RD289" s="58"/>
      <c r="RE289" s="58"/>
      <c r="RF289" s="58"/>
      <c r="RG289" s="58"/>
      <c r="RH289" s="58"/>
      <c r="RI289" s="58"/>
      <c r="RJ289" s="58"/>
      <c r="RK289" s="58"/>
      <c r="RL289" s="58"/>
      <c r="RM289" s="58"/>
      <c r="RN289" s="58"/>
      <c r="RO289" s="58"/>
      <c r="RP289" s="58"/>
      <c r="RQ289" s="108"/>
      <c r="RR289" s="171"/>
      <c r="RS289" s="167">
        <f>SUM(RT289:SH289)</f>
        <v>0</v>
      </c>
      <c r="RT289" s="58"/>
      <c r="RU289" s="58"/>
      <c r="RV289" s="58"/>
      <c r="RW289" s="58"/>
      <c r="RX289" s="58"/>
      <c r="RY289" s="58"/>
      <c r="RZ289" s="58"/>
      <c r="SA289" s="58"/>
      <c r="SB289" s="58"/>
      <c r="SC289" s="58"/>
      <c r="SD289" s="59"/>
      <c r="SE289" s="58"/>
      <c r="SF289" s="58"/>
      <c r="SG289" s="58"/>
      <c r="SH289" s="108"/>
      <c r="SI289" s="167">
        <f>SUM(SJ289:SX289)</f>
        <v>0</v>
      </c>
      <c r="SJ289" s="58"/>
      <c r="SK289" s="58"/>
      <c r="SL289" s="58"/>
      <c r="SM289" s="58"/>
      <c r="SN289" s="58"/>
      <c r="SO289" s="58"/>
      <c r="SP289" s="58"/>
      <c r="SQ289" s="58"/>
      <c r="SR289" s="58"/>
      <c r="SS289" s="58"/>
      <c r="ST289" s="59"/>
      <c r="SU289" s="58"/>
      <c r="SV289" s="58"/>
      <c r="SW289" s="58"/>
      <c r="SX289" s="108"/>
      <c r="SY289" s="167">
        <f>SUM(SZ289:TN289)</f>
        <v>0</v>
      </c>
      <c r="SZ289" s="58"/>
      <c r="TA289" s="58"/>
      <c r="TB289" s="58"/>
      <c r="TC289" s="58"/>
      <c r="TD289" s="58"/>
      <c r="TE289" s="58"/>
      <c r="TF289" s="58"/>
      <c r="TG289" s="58"/>
      <c r="TH289" s="58"/>
      <c r="TI289" s="58"/>
      <c r="TJ289" s="59"/>
      <c r="TK289" s="58"/>
      <c r="TL289" s="58"/>
      <c r="TM289" s="58"/>
      <c r="TN289" s="108"/>
      <c r="TO289" s="167">
        <f>SUM(TP289:UD289)</f>
        <v>0</v>
      </c>
      <c r="TP289" s="58"/>
      <c r="TQ289" s="58"/>
      <c r="TR289" s="58"/>
      <c r="TS289" s="58"/>
      <c r="TT289" s="58"/>
      <c r="TU289" s="58"/>
      <c r="TV289" s="58"/>
      <c r="TW289" s="58"/>
      <c r="TX289" s="58"/>
      <c r="TY289" s="58"/>
      <c r="TZ289" s="59"/>
      <c r="UA289" s="58"/>
      <c r="UB289" s="58"/>
      <c r="UC289" s="58"/>
      <c r="UD289" s="108"/>
      <c r="UE289" s="167">
        <f>SUM(UF289:VD289)</f>
        <v>0</v>
      </c>
      <c r="UF289" s="58"/>
      <c r="UG289" s="58"/>
      <c r="UH289" s="58"/>
      <c r="UI289" s="58"/>
      <c r="UJ289" s="58"/>
      <c r="UK289" s="58"/>
      <c r="UL289" s="58"/>
      <c r="UM289" s="58"/>
      <c r="UN289" s="58"/>
      <c r="UO289" s="58"/>
      <c r="UP289" s="59"/>
      <c r="UQ289" s="58"/>
      <c r="UR289" s="58"/>
      <c r="US289" s="58"/>
      <c r="UT289" s="58"/>
      <c r="UU289" s="58"/>
      <c r="UV289" s="58"/>
      <c r="UW289" s="58"/>
      <c r="UX289" s="58"/>
      <c r="UY289" s="58"/>
      <c r="UZ289" s="58"/>
      <c r="VA289" s="58"/>
      <c r="VB289" s="58"/>
      <c r="VC289" s="58"/>
      <c r="VD289" s="108"/>
      <c r="VE289" s="9" t="str">
        <f t="shared" si="2267"/>
        <v>-</v>
      </c>
    </row>
    <row r="290" spans="1:577" ht="20.149999999999999" customHeight="1">
      <c r="A290" s="18"/>
      <c r="B290" s="18">
        <v>6302</v>
      </c>
      <c r="C290" s="18"/>
      <c r="D290" s="19" t="s">
        <v>266</v>
      </c>
      <c r="E290" s="200">
        <f t="shared" ref="E290:BP290" si="2521">SUM(E291:E294)</f>
        <v>0</v>
      </c>
      <c r="F290" s="201">
        <f t="shared" si="2521"/>
        <v>0</v>
      </c>
      <c r="G290" s="201">
        <f t="shared" si="2521"/>
        <v>0</v>
      </c>
      <c r="H290" s="202">
        <f t="shared" si="2521"/>
        <v>0</v>
      </c>
      <c r="I290" s="230">
        <f t="shared" si="2521"/>
        <v>0</v>
      </c>
      <c r="J290" s="201">
        <f t="shared" si="2521"/>
        <v>0</v>
      </c>
      <c r="K290" s="65">
        <f t="shared" si="2521"/>
        <v>0</v>
      </c>
      <c r="L290" s="64">
        <f t="shared" si="2521"/>
        <v>0</v>
      </c>
      <c r="M290" s="64">
        <f t="shared" si="2521"/>
        <v>0</v>
      </c>
      <c r="N290" s="64">
        <f t="shared" si="2521"/>
        <v>0</v>
      </c>
      <c r="O290" s="64">
        <f t="shared" si="2521"/>
        <v>0</v>
      </c>
      <c r="P290" s="64">
        <f t="shared" si="2521"/>
        <v>0</v>
      </c>
      <c r="Q290" s="64">
        <f t="shared" si="2521"/>
        <v>0</v>
      </c>
      <c r="R290" s="64">
        <f t="shared" si="2521"/>
        <v>0</v>
      </c>
      <c r="S290" s="64">
        <f t="shared" si="2521"/>
        <v>0</v>
      </c>
      <c r="T290" s="64">
        <f t="shared" si="2521"/>
        <v>0</v>
      </c>
      <c r="U290" s="65">
        <f t="shared" si="2521"/>
        <v>0</v>
      </c>
      <c r="V290" s="64">
        <f t="shared" si="2521"/>
        <v>0</v>
      </c>
      <c r="W290" s="64">
        <f t="shared" si="2521"/>
        <v>0</v>
      </c>
      <c r="X290" s="64">
        <f t="shared" si="2521"/>
        <v>0</v>
      </c>
      <c r="Y290" s="111">
        <f t="shared" si="2521"/>
        <v>0</v>
      </c>
      <c r="Z290" s="65">
        <f t="shared" si="2521"/>
        <v>0</v>
      </c>
      <c r="AA290" s="64">
        <f t="shared" si="2521"/>
        <v>0</v>
      </c>
      <c r="AB290" s="64">
        <f t="shared" si="2521"/>
        <v>0</v>
      </c>
      <c r="AC290" s="64">
        <f t="shared" si="2521"/>
        <v>0</v>
      </c>
      <c r="AD290" s="64">
        <f t="shared" si="2521"/>
        <v>0</v>
      </c>
      <c r="AE290" s="64">
        <f t="shared" si="2521"/>
        <v>0</v>
      </c>
      <c r="AF290" s="64">
        <f t="shared" si="2521"/>
        <v>0</v>
      </c>
      <c r="AG290" s="64">
        <f t="shared" si="2521"/>
        <v>0</v>
      </c>
      <c r="AH290" s="64">
        <f t="shared" si="2521"/>
        <v>0</v>
      </c>
      <c r="AI290" s="64">
        <f t="shared" si="2521"/>
        <v>0</v>
      </c>
      <c r="AJ290" s="64">
        <f t="shared" si="2521"/>
        <v>0</v>
      </c>
      <c r="AK290" s="65">
        <f t="shared" si="2521"/>
        <v>0</v>
      </c>
      <c r="AL290" s="64">
        <f t="shared" si="2521"/>
        <v>0</v>
      </c>
      <c r="AM290" s="64">
        <f t="shared" si="2521"/>
        <v>0</v>
      </c>
      <c r="AN290" s="64">
        <f t="shared" si="2521"/>
        <v>0</v>
      </c>
      <c r="AO290" s="111">
        <f t="shared" si="2521"/>
        <v>0</v>
      </c>
      <c r="AP290" s="65">
        <f t="shared" si="2521"/>
        <v>0</v>
      </c>
      <c r="AQ290" s="64">
        <f t="shared" si="2521"/>
        <v>0</v>
      </c>
      <c r="AR290" s="64">
        <f t="shared" si="2521"/>
        <v>0</v>
      </c>
      <c r="AS290" s="64">
        <f t="shared" si="2521"/>
        <v>0</v>
      </c>
      <c r="AT290" s="64">
        <f t="shared" si="2521"/>
        <v>0</v>
      </c>
      <c r="AU290" s="64">
        <f t="shared" si="2521"/>
        <v>0</v>
      </c>
      <c r="AV290" s="64">
        <f t="shared" si="2521"/>
        <v>0</v>
      </c>
      <c r="AW290" s="64">
        <f t="shared" si="2521"/>
        <v>0</v>
      </c>
      <c r="AX290" s="64">
        <f t="shared" si="2521"/>
        <v>0</v>
      </c>
      <c r="AY290" s="64">
        <f t="shared" si="2521"/>
        <v>0</v>
      </c>
      <c r="AZ290" s="64">
        <f t="shared" si="2521"/>
        <v>0</v>
      </c>
      <c r="BA290" s="65">
        <f t="shared" si="2521"/>
        <v>0</v>
      </c>
      <c r="BB290" s="64">
        <f t="shared" si="2521"/>
        <v>0</v>
      </c>
      <c r="BC290" s="64">
        <f t="shared" si="2521"/>
        <v>0</v>
      </c>
      <c r="BD290" s="64">
        <f t="shared" si="2521"/>
        <v>0</v>
      </c>
      <c r="BE290" s="111">
        <f t="shared" si="2521"/>
        <v>0</v>
      </c>
      <c r="BF290" s="65">
        <f t="shared" si="2521"/>
        <v>0</v>
      </c>
      <c r="BG290" s="64">
        <f t="shared" si="2521"/>
        <v>0</v>
      </c>
      <c r="BH290" s="64">
        <f t="shared" si="2521"/>
        <v>0</v>
      </c>
      <c r="BI290" s="64">
        <f t="shared" si="2521"/>
        <v>0</v>
      </c>
      <c r="BJ290" s="64">
        <f t="shared" si="2521"/>
        <v>0</v>
      </c>
      <c r="BK290" s="64">
        <f t="shared" si="2521"/>
        <v>0</v>
      </c>
      <c r="BL290" s="64">
        <f t="shared" si="2521"/>
        <v>0</v>
      </c>
      <c r="BM290" s="64">
        <f t="shared" si="2521"/>
        <v>0</v>
      </c>
      <c r="BN290" s="64">
        <f t="shared" si="2521"/>
        <v>0</v>
      </c>
      <c r="BO290" s="64">
        <f t="shared" si="2521"/>
        <v>0</v>
      </c>
      <c r="BP290" s="64">
        <f t="shared" si="2521"/>
        <v>0</v>
      </c>
      <c r="BQ290" s="65">
        <f t="shared" ref="BQ290:EM290" si="2522">SUM(BQ291:BQ294)</f>
        <v>0</v>
      </c>
      <c r="BR290" s="64">
        <f t="shared" si="2522"/>
        <v>0</v>
      </c>
      <c r="BS290" s="64">
        <f t="shared" si="2522"/>
        <v>0</v>
      </c>
      <c r="BT290" s="64">
        <f t="shared" si="2522"/>
        <v>0</v>
      </c>
      <c r="BU290" s="111">
        <f t="shared" si="2522"/>
        <v>0</v>
      </c>
      <c r="BV290" s="65">
        <f t="shared" si="2522"/>
        <v>0</v>
      </c>
      <c r="BW290" s="64">
        <f t="shared" si="2522"/>
        <v>0</v>
      </c>
      <c r="BX290" s="64">
        <f t="shared" si="2522"/>
        <v>0</v>
      </c>
      <c r="BY290" s="64">
        <f t="shared" si="2522"/>
        <v>0</v>
      </c>
      <c r="BZ290" s="64">
        <f t="shared" si="2522"/>
        <v>0</v>
      </c>
      <c r="CA290" s="64">
        <f t="shared" si="2522"/>
        <v>0</v>
      </c>
      <c r="CB290" s="64">
        <f t="shared" si="2522"/>
        <v>0</v>
      </c>
      <c r="CC290" s="64">
        <f t="shared" si="2522"/>
        <v>0</v>
      </c>
      <c r="CD290" s="64">
        <f t="shared" si="2522"/>
        <v>0</v>
      </c>
      <c r="CE290" s="64">
        <f t="shared" si="2522"/>
        <v>0</v>
      </c>
      <c r="CF290" s="64">
        <f t="shared" si="2522"/>
        <v>0</v>
      </c>
      <c r="CG290" s="65">
        <f t="shared" si="2522"/>
        <v>0</v>
      </c>
      <c r="CH290" s="64">
        <f t="shared" si="2522"/>
        <v>0</v>
      </c>
      <c r="CI290" s="64">
        <f t="shared" si="2522"/>
        <v>0</v>
      </c>
      <c r="CJ290" s="64">
        <f t="shared" si="2522"/>
        <v>0</v>
      </c>
      <c r="CK290" s="64">
        <f t="shared" si="2522"/>
        <v>0</v>
      </c>
      <c r="CL290" s="64">
        <f t="shared" si="2522"/>
        <v>0</v>
      </c>
      <c r="CM290" s="64">
        <f t="shared" si="2522"/>
        <v>0</v>
      </c>
      <c r="CN290" s="64">
        <f t="shared" si="2522"/>
        <v>0</v>
      </c>
      <c r="CO290" s="64">
        <f t="shared" si="2522"/>
        <v>0</v>
      </c>
      <c r="CP290" s="64">
        <f t="shared" si="2522"/>
        <v>0</v>
      </c>
      <c r="CQ290" s="64">
        <f t="shared" si="2522"/>
        <v>0</v>
      </c>
      <c r="CR290" s="64">
        <f t="shared" si="2522"/>
        <v>0</v>
      </c>
      <c r="CS290" s="64">
        <f t="shared" si="2522"/>
        <v>0</v>
      </c>
      <c r="CT290" s="64">
        <f t="shared" si="2522"/>
        <v>0</v>
      </c>
      <c r="CU290" s="111">
        <f t="shared" si="2522"/>
        <v>0</v>
      </c>
      <c r="CV290" s="153">
        <f t="shared" si="2522"/>
        <v>0</v>
      </c>
      <c r="CW290" s="65">
        <f t="shared" si="2522"/>
        <v>0</v>
      </c>
      <c r="CX290" s="64">
        <f t="shared" si="2522"/>
        <v>0</v>
      </c>
      <c r="CY290" s="64">
        <f t="shared" si="2522"/>
        <v>0</v>
      </c>
      <c r="CZ290" s="64">
        <f t="shared" si="2522"/>
        <v>0</v>
      </c>
      <c r="DA290" s="64">
        <f t="shared" si="2522"/>
        <v>0</v>
      </c>
      <c r="DB290" s="64">
        <f t="shared" si="2522"/>
        <v>0</v>
      </c>
      <c r="DC290" s="64">
        <f t="shared" si="2522"/>
        <v>0</v>
      </c>
      <c r="DD290" s="64">
        <f t="shared" si="2522"/>
        <v>0</v>
      </c>
      <c r="DE290" s="64">
        <f t="shared" si="2522"/>
        <v>0</v>
      </c>
      <c r="DF290" s="64">
        <f t="shared" si="2522"/>
        <v>0</v>
      </c>
      <c r="DG290" s="64">
        <f t="shared" si="2522"/>
        <v>0</v>
      </c>
      <c r="DH290" s="65">
        <f t="shared" si="2522"/>
        <v>0</v>
      </c>
      <c r="DI290" s="64">
        <f t="shared" si="2522"/>
        <v>0</v>
      </c>
      <c r="DJ290" s="64">
        <f t="shared" si="2522"/>
        <v>0</v>
      </c>
      <c r="DK290" s="64">
        <f t="shared" si="2522"/>
        <v>0</v>
      </c>
      <c r="DL290" s="111">
        <f t="shared" si="2522"/>
        <v>0</v>
      </c>
      <c r="DM290" s="65">
        <f t="shared" si="2522"/>
        <v>0</v>
      </c>
      <c r="DN290" s="64">
        <f t="shared" si="2522"/>
        <v>0</v>
      </c>
      <c r="DO290" s="64">
        <f t="shared" si="2522"/>
        <v>0</v>
      </c>
      <c r="DP290" s="64">
        <f t="shared" si="2522"/>
        <v>0</v>
      </c>
      <c r="DQ290" s="64">
        <f t="shared" si="2522"/>
        <v>0</v>
      </c>
      <c r="DR290" s="64">
        <f t="shared" si="2522"/>
        <v>0</v>
      </c>
      <c r="DS290" s="64">
        <f t="shared" si="2522"/>
        <v>0</v>
      </c>
      <c r="DT290" s="64">
        <f t="shared" si="2522"/>
        <v>0</v>
      </c>
      <c r="DU290" s="64">
        <f t="shared" si="2522"/>
        <v>0</v>
      </c>
      <c r="DV290" s="64">
        <f t="shared" si="2522"/>
        <v>0</v>
      </c>
      <c r="DW290" s="64">
        <f t="shared" si="2522"/>
        <v>0</v>
      </c>
      <c r="DX290" s="65">
        <f t="shared" si="2522"/>
        <v>0</v>
      </c>
      <c r="DY290" s="64">
        <f t="shared" si="2522"/>
        <v>0</v>
      </c>
      <c r="DZ290" s="64">
        <f t="shared" si="2522"/>
        <v>0</v>
      </c>
      <c r="EA290" s="64">
        <f t="shared" si="2522"/>
        <v>0</v>
      </c>
      <c r="EB290" s="111">
        <f t="shared" si="2522"/>
        <v>0</v>
      </c>
      <c r="EC290" s="65">
        <f t="shared" si="2522"/>
        <v>0</v>
      </c>
      <c r="ED290" s="64">
        <f t="shared" si="2522"/>
        <v>0</v>
      </c>
      <c r="EE290" s="64">
        <f t="shared" si="2522"/>
        <v>0</v>
      </c>
      <c r="EF290" s="64">
        <f t="shared" si="2522"/>
        <v>0</v>
      </c>
      <c r="EG290" s="64">
        <f t="shared" si="2522"/>
        <v>0</v>
      </c>
      <c r="EH290" s="64">
        <f t="shared" si="2522"/>
        <v>0</v>
      </c>
      <c r="EI290" s="64">
        <f t="shared" si="2522"/>
        <v>0</v>
      </c>
      <c r="EJ290" s="64">
        <f t="shared" si="2522"/>
        <v>0</v>
      </c>
      <c r="EK290" s="64">
        <f t="shared" si="2522"/>
        <v>0</v>
      </c>
      <c r="EL290" s="64">
        <f t="shared" si="2522"/>
        <v>0</v>
      </c>
      <c r="EM290" s="64">
        <f t="shared" si="2522"/>
        <v>0</v>
      </c>
      <c r="EN290" s="65">
        <f t="shared" ref="EN290:GY290" si="2523">SUM(EN291:EN294)</f>
        <v>0</v>
      </c>
      <c r="EO290" s="64">
        <f t="shared" si="2523"/>
        <v>0</v>
      </c>
      <c r="EP290" s="64">
        <f t="shared" si="2523"/>
        <v>0</v>
      </c>
      <c r="EQ290" s="64">
        <f t="shared" si="2523"/>
        <v>0</v>
      </c>
      <c r="ER290" s="111">
        <f t="shared" si="2523"/>
        <v>0</v>
      </c>
      <c r="ES290" s="65">
        <f t="shared" si="2523"/>
        <v>0</v>
      </c>
      <c r="ET290" s="64">
        <f t="shared" si="2523"/>
        <v>0</v>
      </c>
      <c r="EU290" s="64">
        <f t="shared" si="2523"/>
        <v>0</v>
      </c>
      <c r="EV290" s="64">
        <f t="shared" si="2523"/>
        <v>0</v>
      </c>
      <c r="EW290" s="64">
        <f t="shared" si="2523"/>
        <v>0</v>
      </c>
      <c r="EX290" s="64">
        <f t="shared" si="2523"/>
        <v>0</v>
      </c>
      <c r="EY290" s="64">
        <f t="shared" si="2523"/>
        <v>0</v>
      </c>
      <c r="EZ290" s="64">
        <f t="shared" si="2523"/>
        <v>0</v>
      </c>
      <c r="FA290" s="64">
        <f t="shared" si="2523"/>
        <v>0</v>
      </c>
      <c r="FB290" s="64">
        <f t="shared" si="2523"/>
        <v>0</v>
      </c>
      <c r="FC290" s="64">
        <f t="shared" si="2523"/>
        <v>0</v>
      </c>
      <c r="FD290" s="65">
        <f t="shared" si="2523"/>
        <v>0</v>
      </c>
      <c r="FE290" s="64">
        <f t="shared" si="2523"/>
        <v>0</v>
      </c>
      <c r="FF290" s="64">
        <f t="shared" si="2523"/>
        <v>0</v>
      </c>
      <c r="FG290" s="64">
        <f t="shared" si="2523"/>
        <v>0</v>
      </c>
      <c r="FH290" s="111">
        <f t="shared" si="2523"/>
        <v>0</v>
      </c>
      <c r="FI290" s="65">
        <f t="shared" si="2523"/>
        <v>0</v>
      </c>
      <c r="FJ290" s="64">
        <f t="shared" si="2523"/>
        <v>0</v>
      </c>
      <c r="FK290" s="64">
        <f t="shared" si="2523"/>
        <v>0</v>
      </c>
      <c r="FL290" s="64">
        <f t="shared" si="2523"/>
        <v>0</v>
      </c>
      <c r="FM290" s="64">
        <f t="shared" si="2523"/>
        <v>0</v>
      </c>
      <c r="FN290" s="64">
        <f t="shared" si="2523"/>
        <v>0</v>
      </c>
      <c r="FO290" s="64">
        <f t="shared" si="2523"/>
        <v>0</v>
      </c>
      <c r="FP290" s="64">
        <f t="shared" si="2523"/>
        <v>0</v>
      </c>
      <c r="FQ290" s="64">
        <f t="shared" si="2523"/>
        <v>0</v>
      </c>
      <c r="FR290" s="64">
        <f t="shared" si="2523"/>
        <v>0</v>
      </c>
      <c r="FS290" s="64">
        <f t="shared" si="2523"/>
        <v>0</v>
      </c>
      <c r="FT290" s="65">
        <f t="shared" si="2523"/>
        <v>0</v>
      </c>
      <c r="FU290" s="64">
        <f t="shared" si="2523"/>
        <v>0</v>
      </c>
      <c r="FV290" s="64">
        <f t="shared" si="2523"/>
        <v>0</v>
      </c>
      <c r="FW290" s="64">
        <f t="shared" si="2523"/>
        <v>0</v>
      </c>
      <c r="FX290" s="111">
        <f t="shared" si="2523"/>
        <v>0</v>
      </c>
      <c r="FY290" s="65">
        <f t="shared" si="2523"/>
        <v>0</v>
      </c>
      <c r="FZ290" s="64">
        <f t="shared" si="2523"/>
        <v>0</v>
      </c>
      <c r="GA290" s="64">
        <f t="shared" si="2523"/>
        <v>0</v>
      </c>
      <c r="GB290" s="64">
        <f t="shared" si="2523"/>
        <v>0</v>
      </c>
      <c r="GC290" s="64">
        <f t="shared" si="2523"/>
        <v>0</v>
      </c>
      <c r="GD290" s="64">
        <f t="shared" si="2523"/>
        <v>0</v>
      </c>
      <c r="GE290" s="64">
        <f t="shared" si="2523"/>
        <v>0</v>
      </c>
      <c r="GF290" s="64">
        <f t="shared" si="2523"/>
        <v>0</v>
      </c>
      <c r="GG290" s="64">
        <f t="shared" si="2523"/>
        <v>0</v>
      </c>
      <c r="GH290" s="64">
        <f t="shared" si="2523"/>
        <v>0</v>
      </c>
      <c r="GI290" s="64">
        <f t="shared" si="2523"/>
        <v>0</v>
      </c>
      <c r="GJ290" s="65">
        <f t="shared" si="2523"/>
        <v>0</v>
      </c>
      <c r="GK290" s="64">
        <f t="shared" si="2523"/>
        <v>0</v>
      </c>
      <c r="GL290" s="64">
        <f t="shared" si="2523"/>
        <v>0</v>
      </c>
      <c r="GM290" s="64">
        <f t="shared" si="2523"/>
        <v>0</v>
      </c>
      <c r="GN290" s="111">
        <f t="shared" si="2523"/>
        <v>0</v>
      </c>
      <c r="GO290" s="65">
        <f t="shared" si="2523"/>
        <v>0</v>
      </c>
      <c r="GP290" s="64">
        <f t="shared" si="2523"/>
        <v>0</v>
      </c>
      <c r="GQ290" s="64">
        <f t="shared" si="2523"/>
        <v>0</v>
      </c>
      <c r="GR290" s="64">
        <f t="shared" si="2523"/>
        <v>0</v>
      </c>
      <c r="GS290" s="64">
        <f t="shared" si="2523"/>
        <v>0</v>
      </c>
      <c r="GT290" s="64">
        <f t="shared" si="2523"/>
        <v>0</v>
      </c>
      <c r="GU290" s="64">
        <f t="shared" si="2523"/>
        <v>0</v>
      </c>
      <c r="GV290" s="64">
        <f t="shared" si="2523"/>
        <v>0</v>
      </c>
      <c r="GW290" s="64">
        <f t="shared" si="2523"/>
        <v>0</v>
      </c>
      <c r="GX290" s="64">
        <f t="shared" si="2523"/>
        <v>0</v>
      </c>
      <c r="GY290" s="64">
        <f t="shared" si="2523"/>
        <v>0</v>
      </c>
      <c r="GZ290" s="65">
        <f t="shared" ref="GZ290:JW290" si="2524">SUM(GZ291:GZ294)</f>
        <v>0</v>
      </c>
      <c r="HA290" s="64">
        <f t="shared" si="2524"/>
        <v>0</v>
      </c>
      <c r="HB290" s="64">
        <f t="shared" si="2524"/>
        <v>0</v>
      </c>
      <c r="HC290" s="64">
        <f t="shared" si="2524"/>
        <v>0</v>
      </c>
      <c r="HD290" s="64">
        <f t="shared" si="2524"/>
        <v>0</v>
      </c>
      <c r="HE290" s="64">
        <f t="shared" si="2524"/>
        <v>0</v>
      </c>
      <c r="HF290" s="64">
        <f t="shared" si="2524"/>
        <v>0</v>
      </c>
      <c r="HG290" s="64">
        <f t="shared" si="2524"/>
        <v>0</v>
      </c>
      <c r="HH290" s="64">
        <f t="shared" si="2524"/>
        <v>0</v>
      </c>
      <c r="HI290" s="64">
        <f t="shared" si="2524"/>
        <v>0</v>
      </c>
      <c r="HJ290" s="64">
        <f t="shared" si="2524"/>
        <v>0</v>
      </c>
      <c r="HK290" s="64">
        <f t="shared" si="2524"/>
        <v>0</v>
      </c>
      <c r="HL290" s="64">
        <f t="shared" si="2524"/>
        <v>0</v>
      </c>
      <c r="HM290" s="64">
        <f t="shared" si="2524"/>
        <v>0</v>
      </c>
      <c r="HN290" s="111">
        <f t="shared" si="2524"/>
        <v>0</v>
      </c>
      <c r="HO290" s="137">
        <f t="shared" si="2524"/>
        <v>0</v>
      </c>
      <c r="HP290" s="153">
        <f t="shared" si="2524"/>
        <v>0</v>
      </c>
      <c r="HQ290" s="65">
        <f t="shared" si="2524"/>
        <v>0</v>
      </c>
      <c r="HR290" s="64">
        <f t="shared" si="2524"/>
        <v>0</v>
      </c>
      <c r="HS290" s="64">
        <f t="shared" si="2524"/>
        <v>0</v>
      </c>
      <c r="HT290" s="64">
        <f t="shared" si="2524"/>
        <v>0</v>
      </c>
      <c r="HU290" s="64">
        <f t="shared" si="2524"/>
        <v>0</v>
      </c>
      <c r="HV290" s="64">
        <f t="shared" si="2524"/>
        <v>0</v>
      </c>
      <c r="HW290" s="64">
        <f t="shared" si="2524"/>
        <v>0</v>
      </c>
      <c r="HX290" s="64">
        <f t="shared" si="2524"/>
        <v>0</v>
      </c>
      <c r="HY290" s="64">
        <f t="shared" si="2524"/>
        <v>0</v>
      </c>
      <c r="HZ290" s="64">
        <f t="shared" si="2524"/>
        <v>0</v>
      </c>
      <c r="IA290" s="64">
        <f t="shared" si="2524"/>
        <v>0</v>
      </c>
      <c r="IB290" s="65">
        <f t="shared" si="2524"/>
        <v>0</v>
      </c>
      <c r="IC290" s="64">
        <f t="shared" si="2524"/>
        <v>0</v>
      </c>
      <c r="ID290" s="64">
        <f t="shared" si="2524"/>
        <v>0</v>
      </c>
      <c r="IE290" s="64">
        <f t="shared" si="2524"/>
        <v>0</v>
      </c>
      <c r="IF290" s="111">
        <f t="shared" si="2524"/>
        <v>0</v>
      </c>
      <c r="IG290" s="65">
        <f t="shared" si="2524"/>
        <v>0</v>
      </c>
      <c r="IH290" s="64">
        <f t="shared" si="2524"/>
        <v>0</v>
      </c>
      <c r="II290" s="64">
        <f t="shared" si="2524"/>
        <v>0</v>
      </c>
      <c r="IJ290" s="64">
        <f t="shared" si="2524"/>
        <v>0</v>
      </c>
      <c r="IK290" s="64">
        <f t="shared" si="2524"/>
        <v>0</v>
      </c>
      <c r="IL290" s="64">
        <f t="shared" si="2524"/>
        <v>0</v>
      </c>
      <c r="IM290" s="64">
        <f t="shared" si="2524"/>
        <v>0</v>
      </c>
      <c r="IN290" s="64">
        <f t="shared" si="2524"/>
        <v>0</v>
      </c>
      <c r="IO290" s="64">
        <f t="shared" si="2524"/>
        <v>0</v>
      </c>
      <c r="IP290" s="64">
        <f t="shared" si="2524"/>
        <v>0</v>
      </c>
      <c r="IQ290" s="64">
        <f t="shared" si="2524"/>
        <v>0</v>
      </c>
      <c r="IR290" s="65">
        <f t="shared" si="2524"/>
        <v>0</v>
      </c>
      <c r="IS290" s="64">
        <f t="shared" si="2524"/>
        <v>0</v>
      </c>
      <c r="IT290" s="64">
        <f t="shared" si="2524"/>
        <v>0</v>
      </c>
      <c r="IU290" s="64">
        <f t="shared" si="2524"/>
        <v>0</v>
      </c>
      <c r="IV290" s="111">
        <f t="shared" si="2524"/>
        <v>0</v>
      </c>
      <c r="IW290" s="65">
        <f t="shared" si="2524"/>
        <v>0</v>
      </c>
      <c r="IX290" s="64">
        <f t="shared" si="2524"/>
        <v>0</v>
      </c>
      <c r="IY290" s="64">
        <f t="shared" si="2524"/>
        <v>0</v>
      </c>
      <c r="IZ290" s="64">
        <f t="shared" si="2524"/>
        <v>0</v>
      </c>
      <c r="JA290" s="64">
        <f t="shared" si="2524"/>
        <v>0</v>
      </c>
      <c r="JB290" s="64">
        <f t="shared" si="2524"/>
        <v>0</v>
      </c>
      <c r="JC290" s="64">
        <f t="shared" si="2524"/>
        <v>0</v>
      </c>
      <c r="JD290" s="64">
        <f t="shared" si="2524"/>
        <v>0</v>
      </c>
      <c r="JE290" s="64">
        <f t="shared" si="2524"/>
        <v>0</v>
      </c>
      <c r="JF290" s="64">
        <f t="shared" si="2524"/>
        <v>0</v>
      </c>
      <c r="JG290" s="64">
        <f t="shared" si="2524"/>
        <v>0</v>
      </c>
      <c r="JH290" s="65">
        <f t="shared" si="2524"/>
        <v>0</v>
      </c>
      <c r="JI290" s="64">
        <f t="shared" si="2524"/>
        <v>0</v>
      </c>
      <c r="JJ290" s="64">
        <f t="shared" si="2524"/>
        <v>0</v>
      </c>
      <c r="JK290" s="64">
        <f t="shared" si="2524"/>
        <v>0</v>
      </c>
      <c r="JL290" s="111">
        <f t="shared" si="2524"/>
        <v>0</v>
      </c>
      <c r="JM290" s="65">
        <f t="shared" si="2524"/>
        <v>0</v>
      </c>
      <c r="JN290" s="64">
        <f t="shared" si="2524"/>
        <v>0</v>
      </c>
      <c r="JO290" s="64">
        <f t="shared" si="2524"/>
        <v>0</v>
      </c>
      <c r="JP290" s="64">
        <f t="shared" si="2524"/>
        <v>0</v>
      </c>
      <c r="JQ290" s="64">
        <f t="shared" si="2524"/>
        <v>0</v>
      </c>
      <c r="JR290" s="64">
        <f t="shared" si="2524"/>
        <v>0</v>
      </c>
      <c r="JS290" s="64">
        <f t="shared" si="2524"/>
        <v>0</v>
      </c>
      <c r="JT290" s="64">
        <f t="shared" si="2524"/>
        <v>0</v>
      </c>
      <c r="JU290" s="64">
        <f t="shared" si="2524"/>
        <v>0</v>
      </c>
      <c r="JV290" s="64">
        <f t="shared" si="2524"/>
        <v>0</v>
      </c>
      <c r="JW290" s="64">
        <f t="shared" si="2524"/>
        <v>0</v>
      </c>
      <c r="JX290" s="65">
        <f t="shared" ref="JX290:MT290" si="2525">SUM(JX291:JX294)</f>
        <v>0</v>
      </c>
      <c r="JY290" s="64">
        <f t="shared" si="2525"/>
        <v>0</v>
      </c>
      <c r="JZ290" s="64">
        <f t="shared" si="2525"/>
        <v>0</v>
      </c>
      <c r="KA290" s="64">
        <f t="shared" si="2525"/>
        <v>0</v>
      </c>
      <c r="KB290" s="111">
        <f t="shared" si="2525"/>
        <v>0</v>
      </c>
      <c r="KC290" s="65">
        <f t="shared" si="2525"/>
        <v>0</v>
      </c>
      <c r="KD290" s="64">
        <f t="shared" si="2525"/>
        <v>0</v>
      </c>
      <c r="KE290" s="64">
        <f t="shared" si="2525"/>
        <v>0</v>
      </c>
      <c r="KF290" s="64">
        <f t="shared" si="2525"/>
        <v>0</v>
      </c>
      <c r="KG290" s="64">
        <f t="shared" si="2525"/>
        <v>0</v>
      </c>
      <c r="KH290" s="64">
        <f t="shared" si="2525"/>
        <v>0</v>
      </c>
      <c r="KI290" s="64">
        <f t="shared" si="2525"/>
        <v>0</v>
      </c>
      <c r="KJ290" s="64">
        <f t="shared" si="2525"/>
        <v>0</v>
      </c>
      <c r="KK290" s="64">
        <f t="shared" si="2525"/>
        <v>0</v>
      </c>
      <c r="KL290" s="64">
        <f t="shared" si="2525"/>
        <v>0</v>
      </c>
      <c r="KM290" s="64">
        <f t="shared" si="2525"/>
        <v>0</v>
      </c>
      <c r="KN290" s="65">
        <f t="shared" si="2525"/>
        <v>0</v>
      </c>
      <c r="KO290" s="64">
        <f t="shared" si="2525"/>
        <v>0</v>
      </c>
      <c r="KP290" s="64">
        <f t="shared" si="2525"/>
        <v>0</v>
      </c>
      <c r="KQ290" s="64">
        <f t="shared" si="2525"/>
        <v>0</v>
      </c>
      <c r="KR290" s="64">
        <f t="shared" si="2525"/>
        <v>0</v>
      </c>
      <c r="KS290" s="64">
        <f t="shared" si="2525"/>
        <v>0</v>
      </c>
      <c r="KT290" s="64">
        <f t="shared" si="2525"/>
        <v>0</v>
      </c>
      <c r="KU290" s="64">
        <f t="shared" si="2525"/>
        <v>0</v>
      </c>
      <c r="KV290" s="64">
        <f t="shared" si="2525"/>
        <v>0</v>
      </c>
      <c r="KW290" s="64">
        <f t="shared" si="2525"/>
        <v>0</v>
      </c>
      <c r="KX290" s="64">
        <f t="shared" si="2525"/>
        <v>0</v>
      </c>
      <c r="KY290" s="64">
        <f t="shared" si="2525"/>
        <v>0</v>
      </c>
      <c r="KZ290" s="64">
        <f t="shared" si="2525"/>
        <v>0</v>
      </c>
      <c r="LA290" s="64">
        <f t="shared" si="2525"/>
        <v>0</v>
      </c>
      <c r="LB290" s="111">
        <f t="shared" si="2525"/>
        <v>0</v>
      </c>
      <c r="LC290" s="153">
        <f t="shared" si="2525"/>
        <v>0</v>
      </c>
      <c r="LD290" s="65">
        <f t="shared" si="2525"/>
        <v>0</v>
      </c>
      <c r="LE290" s="64">
        <f t="shared" si="2525"/>
        <v>0</v>
      </c>
      <c r="LF290" s="64">
        <f t="shared" si="2525"/>
        <v>0</v>
      </c>
      <c r="LG290" s="64">
        <f t="shared" si="2525"/>
        <v>0</v>
      </c>
      <c r="LH290" s="64">
        <f t="shared" si="2525"/>
        <v>0</v>
      </c>
      <c r="LI290" s="64">
        <f t="shared" si="2525"/>
        <v>0</v>
      </c>
      <c r="LJ290" s="64">
        <f t="shared" si="2525"/>
        <v>0</v>
      </c>
      <c r="LK290" s="64">
        <f t="shared" si="2525"/>
        <v>0</v>
      </c>
      <c r="LL290" s="64">
        <f t="shared" si="2525"/>
        <v>0</v>
      </c>
      <c r="LM290" s="64">
        <f t="shared" si="2525"/>
        <v>0</v>
      </c>
      <c r="LN290" s="64">
        <f t="shared" si="2525"/>
        <v>0</v>
      </c>
      <c r="LO290" s="65">
        <f t="shared" si="2525"/>
        <v>0</v>
      </c>
      <c r="LP290" s="64">
        <f t="shared" si="2525"/>
        <v>0</v>
      </c>
      <c r="LQ290" s="64">
        <f t="shared" si="2525"/>
        <v>0</v>
      </c>
      <c r="LR290" s="64">
        <f t="shared" si="2525"/>
        <v>0</v>
      </c>
      <c r="LS290" s="111">
        <f t="shared" si="2525"/>
        <v>0</v>
      </c>
      <c r="LT290" s="65">
        <f t="shared" si="2525"/>
        <v>0</v>
      </c>
      <c r="LU290" s="64">
        <f t="shared" si="2525"/>
        <v>0</v>
      </c>
      <c r="LV290" s="64">
        <f t="shared" si="2525"/>
        <v>0</v>
      </c>
      <c r="LW290" s="64">
        <f t="shared" si="2525"/>
        <v>0</v>
      </c>
      <c r="LX290" s="64">
        <f t="shared" si="2525"/>
        <v>0</v>
      </c>
      <c r="LY290" s="64">
        <f t="shared" si="2525"/>
        <v>0</v>
      </c>
      <c r="LZ290" s="64">
        <f t="shared" si="2525"/>
        <v>0</v>
      </c>
      <c r="MA290" s="64">
        <f t="shared" si="2525"/>
        <v>0</v>
      </c>
      <c r="MB290" s="64">
        <f t="shared" si="2525"/>
        <v>0</v>
      </c>
      <c r="MC290" s="64">
        <f t="shared" si="2525"/>
        <v>0</v>
      </c>
      <c r="MD290" s="64">
        <f t="shared" si="2525"/>
        <v>0</v>
      </c>
      <c r="ME290" s="65">
        <f t="shared" si="2525"/>
        <v>0</v>
      </c>
      <c r="MF290" s="64">
        <f t="shared" si="2525"/>
        <v>0</v>
      </c>
      <c r="MG290" s="64">
        <f t="shared" si="2525"/>
        <v>0</v>
      </c>
      <c r="MH290" s="64">
        <f t="shared" si="2525"/>
        <v>0</v>
      </c>
      <c r="MI290" s="111">
        <f t="shared" si="2525"/>
        <v>0</v>
      </c>
      <c r="MJ290" s="65">
        <f t="shared" si="2525"/>
        <v>0</v>
      </c>
      <c r="MK290" s="64">
        <f t="shared" si="2525"/>
        <v>0</v>
      </c>
      <c r="ML290" s="64">
        <f t="shared" si="2525"/>
        <v>0</v>
      </c>
      <c r="MM290" s="64">
        <f t="shared" si="2525"/>
        <v>0</v>
      </c>
      <c r="MN290" s="64">
        <f t="shared" si="2525"/>
        <v>0</v>
      </c>
      <c r="MO290" s="64">
        <f t="shared" si="2525"/>
        <v>0</v>
      </c>
      <c r="MP290" s="64">
        <f t="shared" si="2525"/>
        <v>0</v>
      </c>
      <c r="MQ290" s="64">
        <f t="shared" si="2525"/>
        <v>0</v>
      </c>
      <c r="MR290" s="64">
        <f t="shared" si="2525"/>
        <v>0</v>
      </c>
      <c r="MS290" s="64">
        <f t="shared" si="2525"/>
        <v>0</v>
      </c>
      <c r="MT290" s="64">
        <f t="shared" si="2525"/>
        <v>0</v>
      </c>
      <c r="MU290" s="65">
        <f t="shared" ref="MU290:PF290" si="2526">SUM(MU291:MU294)</f>
        <v>0</v>
      </c>
      <c r="MV290" s="64">
        <f t="shared" si="2526"/>
        <v>0</v>
      </c>
      <c r="MW290" s="64">
        <f t="shared" si="2526"/>
        <v>0</v>
      </c>
      <c r="MX290" s="64">
        <f t="shared" si="2526"/>
        <v>0</v>
      </c>
      <c r="MY290" s="111">
        <f t="shared" si="2526"/>
        <v>0</v>
      </c>
      <c r="MZ290" s="65">
        <f t="shared" si="2526"/>
        <v>0</v>
      </c>
      <c r="NA290" s="64">
        <f t="shared" si="2526"/>
        <v>0</v>
      </c>
      <c r="NB290" s="64">
        <f t="shared" si="2526"/>
        <v>0</v>
      </c>
      <c r="NC290" s="64">
        <f t="shared" si="2526"/>
        <v>0</v>
      </c>
      <c r="ND290" s="64">
        <f t="shared" si="2526"/>
        <v>0</v>
      </c>
      <c r="NE290" s="64">
        <f t="shared" si="2526"/>
        <v>0</v>
      </c>
      <c r="NF290" s="64">
        <f t="shared" si="2526"/>
        <v>0</v>
      </c>
      <c r="NG290" s="64">
        <f t="shared" si="2526"/>
        <v>0</v>
      </c>
      <c r="NH290" s="64">
        <f t="shared" si="2526"/>
        <v>0</v>
      </c>
      <c r="NI290" s="64">
        <f t="shared" si="2526"/>
        <v>0</v>
      </c>
      <c r="NJ290" s="64">
        <f t="shared" si="2526"/>
        <v>0</v>
      </c>
      <c r="NK290" s="65">
        <f t="shared" si="2526"/>
        <v>0</v>
      </c>
      <c r="NL290" s="64">
        <f t="shared" si="2526"/>
        <v>0</v>
      </c>
      <c r="NM290" s="64">
        <f t="shared" si="2526"/>
        <v>0</v>
      </c>
      <c r="NN290" s="64">
        <f t="shared" si="2526"/>
        <v>0</v>
      </c>
      <c r="NO290" s="111">
        <f t="shared" si="2526"/>
        <v>0</v>
      </c>
      <c r="NP290" s="65">
        <f t="shared" si="2526"/>
        <v>0</v>
      </c>
      <c r="NQ290" s="64">
        <f t="shared" si="2526"/>
        <v>0</v>
      </c>
      <c r="NR290" s="64">
        <f t="shared" si="2526"/>
        <v>0</v>
      </c>
      <c r="NS290" s="64">
        <f t="shared" si="2526"/>
        <v>0</v>
      </c>
      <c r="NT290" s="64">
        <f t="shared" si="2526"/>
        <v>0</v>
      </c>
      <c r="NU290" s="64">
        <f t="shared" si="2526"/>
        <v>0</v>
      </c>
      <c r="NV290" s="64">
        <f t="shared" si="2526"/>
        <v>0</v>
      </c>
      <c r="NW290" s="64">
        <f t="shared" si="2526"/>
        <v>0</v>
      </c>
      <c r="NX290" s="64">
        <f t="shared" si="2526"/>
        <v>0</v>
      </c>
      <c r="NY290" s="64">
        <f t="shared" si="2526"/>
        <v>0</v>
      </c>
      <c r="NZ290" s="64">
        <f t="shared" si="2526"/>
        <v>0</v>
      </c>
      <c r="OA290" s="65">
        <f t="shared" si="2526"/>
        <v>0</v>
      </c>
      <c r="OB290" s="64">
        <f t="shared" si="2526"/>
        <v>0</v>
      </c>
      <c r="OC290" s="64">
        <f t="shared" si="2526"/>
        <v>0</v>
      </c>
      <c r="OD290" s="64">
        <f t="shared" si="2526"/>
        <v>0</v>
      </c>
      <c r="OE290" s="111">
        <f t="shared" si="2526"/>
        <v>0</v>
      </c>
      <c r="OF290" s="65">
        <f t="shared" si="2526"/>
        <v>0</v>
      </c>
      <c r="OG290" s="64">
        <f t="shared" si="2526"/>
        <v>0</v>
      </c>
      <c r="OH290" s="64">
        <f t="shared" si="2526"/>
        <v>0</v>
      </c>
      <c r="OI290" s="64">
        <f t="shared" si="2526"/>
        <v>0</v>
      </c>
      <c r="OJ290" s="64">
        <f t="shared" si="2526"/>
        <v>0</v>
      </c>
      <c r="OK290" s="64">
        <f t="shared" si="2526"/>
        <v>0</v>
      </c>
      <c r="OL290" s="64">
        <f t="shared" si="2526"/>
        <v>0</v>
      </c>
      <c r="OM290" s="64">
        <f t="shared" si="2526"/>
        <v>0</v>
      </c>
      <c r="ON290" s="64">
        <f t="shared" si="2526"/>
        <v>0</v>
      </c>
      <c r="OO290" s="64">
        <f t="shared" si="2526"/>
        <v>0</v>
      </c>
      <c r="OP290" s="64">
        <f t="shared" si="2526"/>
        <v>0</v>
      </c>
      <c r="OQ290" s="65">
        <f t="shared" si="2526"/>
        <v>0</v>
      </c>
      <c r="OR290" s="64">
        <f t="shared" si="2526"/>
        <v>0</v>
      </c>
      <c r="OS290" s="64">
        <f t="shared" si="2526"/>
        <v>0</v>
      </c>
      <c r="OT290" s="64">
        <f t="shared" si="2526"/>
        <v>0</v>
      </c>
      <c r="OU290" s="111">
        <f t="shared" si="2526"/>
        <v>0</v>
      </c>
      <c r="OV290" s="65">
        <f t="shared" si="2526"/>
        <v>0</v>
      </c>
      <c r="OW290" s="64">
        <f t="shared" si="2526"/>
        <v>0</v>
      </c>
      <c r="OX290" s="64">
        <f t="shared" si="2526"/>
        <v>0</v>
      </c>
      <c r="OY290" s="64">
        <f t="shared" si="2526"/>
        <v>0</v>
      </c>
      <c r="OZ290" s="64">
        <f t="shared" si="2526"/>
        <v>0</v>
      </c>
      <c r="PA290" s="64">
        <f t="shared" si="2526"/>
        <v>0</v>
      </c>
      <c r="PB290" s="64">
        <f t="shared" si="2526"/>
        <v>0</v>
      </c>
      <c r="PC290" s="64">
        <f t="shared" si="2526"/>
        <v>0</v>
      </c>
      <c r="PD290" s="64">
        <f t="shared" si="2526"/>
        <v>0</v>
      </c>
      <c r="PE290" s="64">
        <f t="shared" si="2526"/>
        <v>0</v>
      </c>
      <c r="PF290" s="64">
        <f t="shared" si="2526"/>
        <v>0</v>
      </c>
      <c r="PG290" s="65">
        <f t="shared" ref="PG290:RR290" si="2527">SUM(PG291:PG294)</f>
        <v>0</v>
      </c>
      <c r="PH290" s="64">
        <f t="shared" si="2527"/>
        <v>0</v>
      </c>
      <c r="PI290" s="64">
        <f t="shared" si="2527"/>
        <v>0</v>
      </c>
      <c r="PJ290" s="64">
        <f t="shared" si="2527"/>
        <v>0</v>
      </c>
      <c r="PK290" s="111">
        <f t="shared" si="2527"/>
        <v>0</v>
      </c>
      <c r="PL290" s="65">
        <f t="shared" si="2527"/>
        <v>0</v>
      </c>
      <c r="PM290" s="64">
        <f t="shared" si="2527"/>
        <v>0</v>
      </c>
      <c r="PN290" s="64">
        <f t="shared" si="2527"/>
        <v>0</v>
      </c>
      <c r="PO290" s="64">
        <f t="shared" si="2527"/>
        <v>0</v>
      </c>
      <c r="PP290" s="64">
        <f t="shared" si="2527"/>
        <v>0</v>
      </c>
      <c r="PQ290" s="64">
        <f t="shared" si="2527"/>
        <v>0</v>
      </c>
      <c r="PR290" s="64">
        <f t="shared" si="2527"/>
        <v>0</v>
      </c>
      <c r="PS290" s="64">
        <f t="shared" si="2527"/>
        <v>0</v>
      </c>
      <c r="PT290" s="64">
        <f t="shared" si="2527"/>
        <v>0</v>
      </c>
      <c r="PU290" s="64">
        <f t="shared" si="2527"/>
        <v>0</v>
      </c>
      <c r="PV290" s="64">
        <f t="shared" si="2527"/>
        <v>0</v>
      </c>
      <c r="PW290" s="65">
        <f t="shared" si="2527"/>
        <v>0</v>
      </c>
      <c r="PX290" s="64">
        <f t="shared" si="2527"/>
        <v>0</v>
      </c>
      <c r="PY290" s="64">
        <f t="shared" si="2527"/>
        <v>0</v>
      </c>
      <c r="PZ290" s="64">
        <f t="shared" si="2527"/>
        <v>0</v>
      </c>
      <c r="QA290" s="111">
        <f t="shared" si="2527"/>
        <v>0</v>
      </c>
      <c r="QB290" s="65">
        <f t="shared" si="2527"/>
        <v>0</v>
      </c>
      <c r="QC290" s="64">
        <f t="shared" si="2527"/>
        <v>0</v>
      </c>
      <c r="QD290" s="64">
        <f t="shared" si="2527"/>
        <v>0</v>
      </c>
      <c r="QE290" s="64">
        <f t="shared" si="2527"/>
        <v>0</v>
      </c>
      <c r="QF290" s="64">
        <f t="shared" si="2527"/>
        <v>0</v>
      </c>
      <c r="QG290" s="64">
        <f t="shared" si="2527"/>
        <v>0</v>
      </c>
      <c r="QH290" s="64">
        <f t="shared" si="2527"/>
        <v>0</v>
      </c>
      <c r="QI290" s="64">
        <f t="shared" si="2527"/>
        <v>0</v>
      </c>
      <c r="QJ290" s="64">
        <f t="shared" si="2527"/>
        <v>0</v>
      </c>
      <c r="QK290" s="64">
        <f t="shared" si="2527"/>
        <v>0</v>
      </c>
      <c r="QL290" s="64">
        <f t="shared" si="2527"/>
        <v>0</v>
      </c>
      <c r="QM290" s="65">
        <f t="shared" si="2527"/>
        <v>0</v>
      </c>
      <c r="QN290" s="64">
        <f t="shared" si="2527"/>
        <v>0</v>
      </c>
      <c r="QO290" s="64">
        <f t="shared" si="2527"/>
        <v>0</v>
      </c>
      <c r="QP290" s="64">
        <f t="shared" si="2527"/>
        <v>0</v>
      </c>
      <c r="QQ290" s="111">
        <f t="shared" si="2527"/>
        <v>0</v>
      </c>
      <c r="QR290" s="65">
        <f t="shared" si="2527"/>
        <v>0</v>
      </c>
      <c r="QS290" s="64">
        <f t="shared" si="2527"/>
        <v>0</v>
      </c>
      <c r="QT290" s="64">
        <f t="shared" si="2527"/>
        <v>0</v>
      </c>
      <c r="QU290" s="64">
        <f t="shared" si="2527"/>
        <v>0</v>
      </c>
      <c r="QV290" s="64">
        <f t="shared" si="2527"/>
        <v>0</v>
      </c>
      <c r="QW290" s="64">
        <f t="shared" si="2527"/>
        <v>0</v>
      </c>
      <c r="QX290" s="64">
        <f t="shared" si="2527"/>
        <v>0</v>
      </c>
      <c r="QY290" s="64">
        <f t="shared" si="2527"/>
        <v>0</v>
      </c>
      <c r="QZ290" s="64">
        <f t="shared" si="2527"/>
        <v>0</v>
      </c>
      <c r="RA290" s="64">
        <f t="shared" si="2527"/>
        <v>0</v>
      </c>
      <c r="RB290" s="64">
        <f t="shared" si="2527"/>
        <v>0</v>
      </c>
      <c r="RC290" s="65">
        <f t="shared" si="2527"/>
        <v>0</v>
      </c>
      <c r="RD290" s="64">
        <f t="shared" si="2527"/>
        <v>0</v>
      </c>
      <c r="RE290" s="64">
        <f t="shared" si="2527"/>
        <v>0</v>
      </c>
      <c r="RF290" s="64">
        <f t="shared" si="2527"/>
        <v>0</v>
      </c>
      <c r="RG290" s="64">
        <f t="shared" si="2527"/>
        <v>0</v>
      </c>
      <c r="RH290" s="64">
        <f t="shared" si="2527"/>
        <v>0</v>
      </c>
      <c r="RI290" s="64">
        <f t="shared" si="2527"/>
        <v>0</v>
      </c>
      <c r="RJ290" s="64">
        <f t="shared" si="2527"/>
        <v>0</v>
      </c>
      <c r="RK290" s="64">
        <f t="shared" si="2527"/>
        <v>0</v>
      </c>
      <c r="RL290" s="64">
        <f t="shared" si="2527"/>
        <v>0</v>
      </c>
      <c r="RM290" s="64">
        <f t="shared" si="2527"/>
        <v>0</v>
      </c>
      <c r="RN290" s="64">
        <f t="shared" si="2527"/>
        <v>0</v>
      </c>
      <c r="RO290" s="64">
        <f t="shared" si="2527"/>
        <v>0</v>
      </c>
      <c r="RP290" s="64">
        <f t="shared" si="2527"/>
        <v>0</v>
      </c>
      <c r="RQ290" s="111">
        <f t="shared" si="2527"/>
        <v>0</v>
      </c>
      <c r="RR290" s="153">
        <f t="shared" si="2527"/>
        <v>0</v>
      </c>
      <c r="RS290" s="65">
        <f t="shared" ref="RS290:UD290" si="2528">SUM(RS291:RS294)</f>
        <v>0</v>
      </c>
      <c r="RT290" s="64">
        <f t="shared" si="2528"/>
        <v>0</v>
      </c>
      <c r="RU290" s="64">
        <f t="shared" si="2528"/>
        <v>0</v>
      </c>
      <c r="RV290" s="64">
        <f t="shared" si="2528"/>
        <v>0</v>
      </c>
      <c r="RW290" s="64">
        <f t="shared" si="2528"/>
        <v>0</v>
      </c>
      <c r="RX290" s="64">
        <f t="shared" si="2528"/>
        <v>0</v>
      </c>
      <c r="RY290" s="64">
        <f t="shared" si="2528"/>
        <v>0</v>
      </c>
      <c r="RZ290" s="64">
        <f t="shared" si="2528"/>
        <v>0</v>
      </c>
      <c r="SA290" s="64">
        <f t="shared" si="2528"/>
        <v>0</v>
      </c>
      <c r="SB290" s="64">
        <f t="shared" si="2528"/>
        <v>0</v>
      </c>
      <c r="SC290" s="64">
        <f t="shared" si="2528"/>
        <v>0</v>
      </c>
      <c r="SD290" s="65">
        <f t="shared" si="2528"/>
        <v>0</v>
      </c>
      <c r="SE290" s="64">
        <f t="shared" si="2528"/>
        <v>0</v>
      </c>
      <c r="SF290" s="64">
        <f t="shared" si="2528"/>
        <v>0</v>
      </c>
      <c r="SG290" s="64">
        <f t="shared" si="2528"/>
        <v>0</v>
      </c>
      <c r="SH290" s="111">
        <f t="shared" si="2528"/>
        <v>0</v>
      </c>
      <c r="SI290" s="65">
        <f t="shared" si="2528"/>
        <v>0</v>
      </c>
      <c r="SJ290" s="64">
        <f t="shared" si="2528"/>
        <v>0</v>
      </c>
      <c r="SK290" s="64">
        <f t="shared" si="2528"/>
        <v>0</v>
      </c>
      <c r="SL290" s="64">
        <f t="shared" si="2528"/>
        <v>0</v>
      </c>
      <c r="SM290" s="64">
        <f t="shared" si="2528"/>
        <v>0</v>
      </c>
      <c r="SN290" s="64">
        <f t="shared" si="2528"/>
        <v>0</v>
      </c>
      <c r="SO290" s="64">
        <f t="shared" si="2528"/>
        <v>0</v>
      </c>
      <c r="SP290" s="64">
        <f t="shared" si="2528"/>
        <v>0</v>
      </c>
      <c r="SQ290" s="64">
        <f t="shared" si="2528"/>
        <v>0</v>
      </c>
      <c r="SR290" s="64">
        <f t="shared" si="2528"/>
        <v>0</v>
      </c>
      <c r="SS290" s="64">
        <f t="shared" si="2528"/>
        <v>0</v>
      </c>
      <c r="ST290" s="65">
        <f t="shared" si="2528"/>
        <v>0</v>
      </c>
      <c r="SU290" s="64">
        <f t="shared" si="2528"/>
        <v>0</v>
      </c>
      <c r="SV290" s="64">
        <f t="shared" si="2528"/>
        <v>0</v>
      </c>
      <c r="SW290" s="64">
        <f t="shared" si="2528"/>
        <v>0</v>
      </c>
      <c r="SX290" s="111">
        <f t="shared" si="2528"/>
        <v>0</v>
      </c>
      <c r="SY290" s="65">
        <f t="shared" si="2528"/>
        <v>0</v>
      </c>
      <c r="SZ290" s="64">
        <f t="shared" si="2528"/>
        <v>0</v>
      </c>
      <c r="TA290" s="64">
        <f t="shared" si="2528"/>
        <v>0</v>
      </c>
      <c r="TB290" s="64">
        <f t="shared" si="2528"/>
        <v>0</v>
      </c>
      <c r="TC290" s="64">
        <f t="shared" si="2528"/>
        <v>0</v>
      </c>
      <c r="TD290" s="64">
        <f t="shared" si="2528"/>
        <v>0</v>
      </c>
      <c r="TE290" s="64">
        <f t="shared" si="2528"/>
        <v>0</v>
      </c>
      <c r="TF290" s="64">
        <f t="shared" si="2528"/>
        <v>0</v>
      </c>
      <c r="TG290" s="64">
        <f t="shared" si="2528"/>
        <v>0</v>
      </c>
      <c r="TH290" s="64">
        <f t="shared" si="2528"/>
        <v>0</v>
      </c>
      <c r="TI290" s="64">
        <f t="shared" si="2528"/>
        <v>0</v>
      </c>
      <c r="TJ290" s="65">
        <f t="shared" si="2528"/>
        <v>0</v>
      </c>
      <c r="TK290" s="64">
        <f t="shared" si="2528"/>
        <v>0</v>
      </c>
      <c r="TL290" s="64">
        <f t="shared" si="2528"/>
        <v>0</v>
      </c>
      <c r="TM290" s="64">
        <f t="shared" si="2528"/>
        <v>0</v>
      </c>
      <c r="TN290" s="111">
        <f t="shared" si="2528"/>
        <v>0</v>
      </c>
      <c r="TO290" s="65">
        <f t="shared" si="2528"/>
        <v>0</v>
      </c>
      <c r="TP290" s="64">
        <f t="shared" si="2528"/>
        <v>0</v>
      </c>
      <c r="TQ290" s="64">
        <f t="shared" si="2528"/>
        <v>0</v>
      </c>
      <c r="TR290" s="64">
        <f t="shared" si="2528"/>
        <v>0</v>
      </c>
      <c r="TS290" s="64">
        <f t="shared" si="2528"/>
        <v>0</v>
      </c>
      <c r="TT290" s="64">
        <f t="shared" si="2528"/>
        <v>0</v>
      </c>
      <c r="TU290" s="64">
        <f t="shared" si="2528"/>
        <v>0</v>
      </c>
      <c r="TV290" s="64">
        <f t="shared" si="2528"/>
        <v>0</v>
      </c>
      <c r="TW290" s="64">
        <f t="shared" si="2528"/>
        <v>0</v>
      </c>
      <c r="TX290" s="64">
        <f t="shared" si="2528"/>
        <v>0</v>
      </c>
      <c r="TY290" s="64">
        <f t="shared" si="2528"/>
        <v>0</v>
      </c>
      <c r="TZ290" s="65">
        <f t="shared" si="2528"/>
        <v>0</v>
      </c>
      <c r="UA290" s="64">
        <f t="shared" si="2528"/>
        <v>0</v>
      </c>
      <c r="UB290" s="64">
        <f t="shared" si="2528"/>
        <v>0</v>
      </c>
      <c r="UC290" s="64">
        <f t="shared" si="2528"/>
        <v>0</v>
      </c>
      <c r="UD290" s="111">
        <f t="shared" si="2528"/>
        <v>0</v>
      </c>
      <c r="UE290" s="65">
        <f t="shared" ref="UE290:VD290" si="2529">SUM(UE291:UE294)</f>
        <v>0</v>
      </c>
      <c r="UF290" s="64">
        <f t="shared" si="2529"/>
        <v>0</v>
      </c>
      <c r="UG290" s="64">
        <f t="shared" si="2529"/>
        <v>0</v>
      </c>
      <c r="UH290" s="64">
        <f t="shared" si="2529"/>
        <v>0</v>
      </c>
      <c r="UI290" s="64">
        <f t="shared" si="2529"/>
        <v>0</v>
      </c>
      <c r="UJ290" s="64">
        <f t="shared" si="2529"/>
        <v>0</v>
      </c>
      <c r="UK290" s="64">
        <f t="shared" si="2529"/>
        <v>0</v>
      </c>
      <c r="UL290" s="64">
        <f t="shared" si="2529"/>
        <v>0</v>
      </c>
      <c r="UM290" s="64">
        <f t="shared" si="2529"/>
        <v>0</v>
      </c>
      <c r="UN290" s="64">
        <f t="shared" si="2529"/>
        <v>0</v>
      </c>
      <c r="UO290" s="64">
        <f t="shared" si="2529"/>
        <v>0</v>
      </c>
      <c r="UP290" s="65">
        <f t="shared" si="2529"/>
        <v>0</v>
      </c>
      <c r="UQ290" s="64">
        <f t="shared" si="2529"/>
        <v>0</v>
      </c>
      <c r="UR290" s="64">
        <f t="shared" si="2529"/>
        <v>0</v>
      </c>
      <c r="US290" s="64">
        <f t="shared" si="2529"/>
        <v>0</v>
      </c>
      <c r="UT290" s="64">
        <f t="shared" si="2529"/>
        <v>0</v>
      </c>
      <c r="UU290" s="64">
        <f t="shared" si="2529"/>
        <v>0</v>
      </c>
      <c r="UV290" s="64">
        <f t="shared" si="2529"/>
        <v>0</v>
      </c>
      <c r="UW290" s="64">
        <f t="shared" si="2529"/>
        <v>0</v>
      </c>
      <c r="UX290" s="64">
        <f t="shared" si="2529"/>
        <v>0</v>
      </c>
      <c r="UY290" s="64">
        <f t="shared" si="2529"/>
        <v>0</v>
      </c>
      <c r="UZ290" s="64">
        <f t="shared" si="2529"/>
        <v>0</v>
      </c>
      <c r="VA290" s="64">
        <f t="shared" si="2529"/>
        <v>0</v>
      </c>
      <c r="VB290" s="64">
        <f t="shared" si="2529"/>
        <v>0</v>
      </c>
      <c r="VC290" s="64">
        <f t="shared" si="2529"/>
        <v>0</v>
      </c>
      <c r="VD290" s="111">
        <f t="shared" si="2529"/>
        <v>0</v>
      </c>
      <c r="VE290" s="9" t="str">
        <f t="shared" si="2267"/>
        <v>-</v>
      </c>
    </row>
    <row r="291" spans="1:577" ht="20.149999999999999" customHeight="1">
      <c r="A291" s="18"/>
      <c r="B291" s="18"/>
      <c r="C291" s="22">
        <v>63021</v>
      </c>
      <c r="D291" s="23" t="s">
        <v>266</v>
      </c>
      <c r="E291" s="191">
        <f>SUM(F291:I291)</f>
        <v>0</v>
      </c>
      <c r="F291" s="192"/>
      <c r="G291" s="192"/>
      <c r="H291" s="193"/>
      <c r="I291" s="227"/>
      <c r="J291" s="239">
        <f t="shared" ref="J291:J294" si="2530">SUM(K291:Y291)</f>
        <v>0</v>
      </c>
      <c r="K291" s="59"/>
      <c r="L291" s="58"/>
      <c r="M291" s="58"/>
      <c r="N291" s="58"/>
      <c r="O291" s="58"/>
      <c r="P291" s="58"/>
      <c r="Q291" s="58"/>
      <c r="R291" s="58"/>
      <c r="S291" s="58"/>
      <c r="T291" s="58"/>
      <c r="U291" s="59"/>
      <c r="V291" s="58"/>
      <c r="W291" s="58"/>
      <c r="X291" s="58"/>
      <c r="Y291" s="108"/>
      <c r="Z291" s="167">
        <f t="shared" ref="Z291:Z294" si="2531">SUM(AA291:AO291)</f>
        <v>0</v>
      </c>
      <c r="AA291" s="58"/>
      <c r="AB291" s="58"/>
      <c r="AC291" s="58"/>
      <c r="AD291" s="58"/>
      <c r="AE291" s="58"/>
      <c r="AF291" s="58"/>
      <c r="AG291" s="58"/>
      <c r="AH291" s="58"/>
      <c r="AI291" s="58"/>
      <c r="AJ291" s="58"/>
      <c r="AK291" s="59"/>
      <c r="AL291" s="58"/>
      <c r="AM291" s="58"/>
      <c r="AN291" s="58"/>
      <c r="AO291" s="108"/>
      <c r="AP291" s="167">
        <f t="shared" ref="AP291:AP294" si="2532">SUM(AQ291:BE291)</f>
        <v>0</v>
      </c>
      <c r="AQ291" s="58"/>
      <c r="AR291" s="58"/>
      <c r="AS291" s="58"/>
      <c r="AT291" s="58"/>
      <c r="AU291" s="58"/>
      <c r="AV291" s="58"/>
      <c r="AW291" s="58"/>
      <c r="AX291" s="58"/>
      <c r="AY291" s="58"/>
      <c r="AZ291" s="58"/>
      <c r="BA291" s="59"/>
      <c r="BB291" s="58"/>
      <c r="BC291" s="58"/>
      <c r="BD291" s="58"/>
      <c r="BE291" s="108"/>
      <c r="BF291" s="167">
        <f t="shared" ref="BF291:BF294" si="2533">SUM(BG291:BU291)</f>
        <v>0</v>
      </c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9"/>
      <c r="BR291" s="58"/>
      <c r="BS291" s="58"/>
      <c r="BT291" s="58"/>
      <c r="BU291" s="108"/>
      <c r="BV291" s="167">
        <f t="shared" ref="BV291:BV294" si="2534">SUM(BW291:CU291)</f>
        <v>0</v>
      </c>
      <c r="BW291" s="58"/>
      <c r="BX291" s="58"/>
      <c r="BY291" s="58"/>
      <c r="BZ291" s="58"/>
      <c r="CA291" s="58"/>
      <c r="CB291" s="58"/>
      <c r="CC291" s="58"/>
      <c r="CD291" s="58"/>
      <c r="CE291" s="58"/>
      <c r="CF291" s="58"/>
      <c r="CG291" s="59"/>
      <c r="CH291" s="58"/>
      <c r="CI291" s="58"/>
      <c r="CJ291" s="58"/>
      <c r="CK291" s="58"/>
      <c r="CL291" s="58"/>
      <c r="CM291" s="58"/>
      <c r="CN291" s="58"/>
      <c r="CO291" s="58"/>
      <c r="CP291" s="58"/>
      <c r="CQ291" s="58"/>
      <c r="CR291" s="58"/>
      <c r="CS291" s="58"/>
      <c r="CT291" s="58"/>
      <c r="CU291" s="108"/>
      <c r="CV291" s="171"/>
      <c r="CW291" s="167">
        <f t="shared" ref="CW291:CW294" si="2535">SUM(CX291:DL291)</f>
        <v>0</v>
      </c>
      <c r="CX291" s="58"/>
      <c r="CY291" s="58"/>
      <c r="CZ291" s="58"/>
      <c r="DA291" s="58"/>
      <c r="DB291" s="58"/>
      <c r="DC291" s="58"/>
      <c r="DD291" s="58"/>
      <c r="DE291" s="58"/>
      <c r="DF291" s="58"/>
      <c r="DG291" s="58"/>
      <c r="DH291" s="59"/>
      <c r="DI291" s="58"/>
      <c r="DJ291" s="58"/>
      <c r="DK291" s="58"/>
      <c r="DL291" s="108"/>
      <c r="DM291" s="167">
        <f t="shared" ref="DM291:DM294" si="2536">SUM(DN291:EB291)</f>
        <v>0</v>
      </c>
      <c r="DN291" s="58"/>
      <c r="DO291" s="58"/>
      <c r="DP291" s="58"/>
      <c r="DQ291" s="58"/>
      <c r="DR291" s="58"/>
      <c r="DS291" s="58"/>
      <c r="DT291" s="58"/>
      <c r="DU291" s="58"/>
      <c r="DV291" s="58"/>
      <c r="DW291" s="58"/>
      <c r="DX291" s="59"/>
      <c r="DY291" s="58"/>
      <c r="DZ291" s="58"/>
      <c r="EA291" s="58"/>
      <c r="EB291" s="108"/>
      <c r="EC291" s="167">
        <f t="shared" ref="EC291:EC294" si="2537">SUM(ED291:ER291)</f>
        <v>0</v>
      </c>
      <c r="ED291" s="58"/>
      <c r="EE291" s="58"/>
      <c r="EF291" s="58"/>
      <c r="EG291" s="58"/>
      <c r="EH291" s="58"/>
      <c r="EI291" s="58"/>
      <c r="EJ291" s="58"/>
      <c r="EK291" s="58"/>
      <c r="EL291" s="58"/>
      <c r="EM291" s="58"/>
      <c r="EN291" s="59"/>
      <c r="EO291" s="58"/>
      <c r="EP291" s="58"/>
      <c r="EQ291" s="58"/>
      <c r="ER291" s="108"/>
      <c r="ES291" s="167">
        <f t="shared" ref="ES291:ES294" si="2538">SUM(ET291:FH291)</f>
        <v>0</v>
      </c>
      <c r="ET291" s="58"/>
      <c r="EU291" s="58"/>
      <c r="EV291" s="58"/>
      <c r="EW291" s="58"/>
      <c r="EX291" s="58"/>
      <c r="EY291" s="58"/>
      <c r="EZ291" s="58"/>
      <c r="FA291" s="58"/>
      <c r="FB291" s="58"/>
      <c r="FC291" s="58"/>
      <c r="FD291" s="59"/>
      <c r="FE291" s="58"/>
      <c r="FF291" s="58"/>
      <c r="FG291" s="58"/>
      <c r="FH291" s="108"/>
      <c r="FI291" s="167">
        <f t="shared" ref="FI291:FI294" si="2539">SUM(FJ291:FX291)</f>
        <v>0</v>
      </c>
      <c r="FJ291" s="58"/>
      <c r="FK291" s="58"/>
      <c r="FL291" s="58"/>
      <c r="FM291" s="58"/>
      <c r="FN291" s="58"/>
      <c r="FO291" s="58"/>
      <c r="FP291" s="58"/>
      <c r="FQ291" s="58"/>
      <c r="FR291" s="58"/>
      <c r="FS291" s="58"/>
      <c r="FT291" s="59"/>
      <c r="FU291" s="58"/>
      <c r="FV291" s="58"/>
      <c r="FW291" s="58"/>
      <c r="FX291" s="108"/>
      <c r="FY291" s="167">
        <f t="shared" ref="FY291:FY294" si="2540">SUM(FZ291:GN291)</f>
        <v>0</v>
      </c>
      <c r="FZ291" s="58"/>
      <c r="GA291" s="58"/>
      <c r="GB291" s="58"/>
      <c r="GC291" s="58"/>
      <c r="GD291" s="58"/>
      <c r="GE291" s="58"/>
      <c r="GF291" s="58"/>
      <c r="GG291" s="58"/>
      <c r="GH291" s="58"/>
      <c r="GI291" s="58"/>
      <c r="GJ291" s="59"/>
      <c r="GK291" s="58"/>
      <c r="GL291" s="58"/>
      <c r="GM291" s="58"/>
      <c r="GN291" s="108"/>
      <c r="GO291" s="167">
        <f t="shared" ref="GO291:GO294" si="2541">SUM(GP291:HN291)</f>
        <v>0</v>
      </c>
      <c r="GP291" s="58"/>
      <c r="GQ291" s="58"/>
      <c r="GR291" s="58"/>
      <c r="GS291" s="58"/>
      <c r="GT291" s="58"/>
      <c r="GU291" s="58"/>
      <c r="GV291" s="58"/>
      <c r="GW291" s="58"/>
      <c r="GX291" s="58"/>
      <c r="GY291" s="58"/>
      <c r="GZ291" s="59"/>
      <c r="HA291" s="58"/>
      <c r="HB291" s="58"/>
      <c r="HC291" s="58"/>
      <c r="HD291" s="58"/>
      <c r="HE291" s="58"/>
      <c r="HF291" s="58"/>
      <c r="HG291" s="58"/>
      <c r="HH291" s="58"/>
      <c r="HI291" s="58"/>
      <c r="HJ291" s="58"/>
      <c r="HK291" s="58"/>
      <c r="HL291" s="58"/>
      <c r="HM291" s="58"/>
      <c r="HN291" s="108"/>
      <c r="HO291" s="170"/>
      <c r="HP291" s="171"/>
      <c r="HQ291" s="167">
        <f t="shared" ref="HQ291:HQ294" si="2542">SUM(HR291:IF291)</f>
        <v>0</v>
      </c>
      <c r="HR291" s="58"/>
      <c r="HS291" s="58"/>
      <c r="HT291" s="58"/>
      <c r="HU291" s="58"/>
      <c r="HV291" s="58"/>
      <c r="HW291" s="58"/>
      <c r="HX291" s="58"/>
      <c r="HY291" s="58"/>
      <c r="HZ291" s="58"/>
      <c r="IA291" s="58"/>
      <c r="IB291" s="59"/>
      <c r="IC291" s="58"/>
      <c r="ID291" s="58"/>
      <c r="IE291" s="58"/>
      <c r="IF291" s="108"/>
      <c r="IG291" s="167">
        <f t="shared" ref="IG291:IG294" si="2543">SUM(IH291:IV291)</f>
        <v>0</v>
      </c>
      <c r="IH291" s="58"/>
      <c r="II291" s="58"/>
      <c r="IJ291" s="58"/>
      <c r="IK291" s="58"/>
      <c r="IL291" s="58"/>
      <c r="IM291" s="58"/>
      <c r="IN291" s="58"/>
      <c r="IO291" s="58"/>
      <c r="IP291" s="58"/>
      <c r="IQ291" s="58"/>
      <c r="IR291" s="59"/>
      <c r="IS291" s="58"/>
      <c r="IT291" s="58"/>
      <c r="IU291" s="58"/>
      <c r="IV291" s="108"/>
      <c r="IW291" s="167">
        <f t="shared" ref="IW291:IW294" si="2544">SUM(IX291:JL291)</f>
        <v>0</v>
      </c>
      <c r="IX291" s="58"/>
      <c r="IY291" s="58"/>
      <c r="IZ291" s="58"/>
      <c r="JA291" s="58"/>
      <c r="JB291" s="58"/>
      <c r="JC291" s="58"/>
      <c r="JD291" s="58"/>
      <c r="JE291" s="58"/>
      <c r="JF291" s="58"/>
      <c r="JG291" s="58"/>
      <c r="JH291" s="59"/>
      <c r="JI291" s="58"/>
      <c r="JJ291" s="58"/>
      <c r="JK291" s="58"/>
      <c r="JL291" s="108"/>
      <c r="JM291" s="167">
        <f t="shared" ref="JM291:JM294" si="2545">SUM(JN291:KB291)</f>
        <v>0</v>
      </c>
      <c r="JN291" s="58"/>
      <c r="JO291" s="58"/>
      <c r="JP291" s="58"/>
      <c r="JQ291" s="58"/>
      <c r="JR291" s="58"/>
      <c r="JS291" s="58"/>
      <c r="JT291" s="58"/>
      <c r="JU291" s="58"/>
      <c r="JV291" s="58"/>
      <c r="JW291" s="58"/>
      <c r="JX291" s="59"/>
      <c r="JY291" s="58"/>
      <c r="JZ291" s="58"/>
      <c r="KA291" s="58"/>
      <c r="KB291" s="108"/>
      <c r="KC291" s="167">
        <f t="shared" ref="KC291:KC294" si="2546">SUM(KD291:LB291)</f>
        <v>0</v>
      </c>
      <c r="KD291" s="58"/>
      <c r="KE291" s="58"/>
      <c r="KF291" s="58"/>
      <c r="KG291" s="58"/>
      <c r="KH291" s="58"/>
      <c r="KI291" s="58"/>
      <c r="KJ291" s="58"/>
      <c r="KK291" s="58"/>
      <c r="KL291" s="58"/>
      <c r="KM291" s="58"/>
      <c r="KN291" s="59"/>
      <c r="KO291" s="58"/>
      <c r="KP291" s="58"/>
      <c r="KQ291" s="58"/>
      <c r="KR291" s="58"/>
      <c r="KS291" s="58"/>
      <c r="KT291" s="58"/>
      <c r="KU291" s="58"/>
      <c r="KV291" s="58"/>
      <c r="KW291" s="58"/>
      <c r="KX291" s="58"/>
      <c r="KY291" s="58"/>
      <c r="KZ291" s="58"/>
      <c r="LA291" s="58"/>
      <c r="LB291" s="108"/>
      <c r="LC291" s="171"/>
      <c r="LD291" s="167">
        <f t="shared" ref="LD291:LD294" si="2547">SUM(LE291:LS291)</f>
        <v>0</v>
      </c>
      <c r="LE291" s="58"/>
      <c r="LF291" s="58"/>
      <c r="LG291" s="58"/>
      <c r="LH291" s="58"/>
      <c r="LI291" s="58"/>
      <c r="LJ291" s="58"/>
      <c r="LK291" s="58"/>
      <c r="LL291" s="58"/>
      <c r="LM291" s="58"/>
      <c r="LN291" s="58"/>
      <c r="LO291" s="59"/>
      <c r="LP291" s="58"/>
      <c r="LQ291" s="58"/>
      <c r="LR291" s="58"/>
      <c r="LS291" s="108"/>
      <c r="LT291" s="167">
        <f t="shared" ref="LT291:LT294" si="2548">SUM(LU291:MI291)</f>
        <v>0</v>
      </c>
      <c r="LU291" s="58"/>
      <c r="LV291" s="58"/>
      <c r="LW291" s="58"/>
      <c r="LX291" s="58"/>
      <c r="LY291" s="58"/>
      <c r="LZ291" s="58"/>
      <c r="MA291" s="58"/>
      <c r="MB291" s="58"/>
      <c r="MC291" s="58"/>
      <c r="MD291" s="58"/>
      <c r="ME291" s="59"/>
      <c r="MF291" s="58"/>
      <c r="MG291" s="58"/>
      <c r="MH291" s="58"/>
      <c r="MI291" s="108"/>
      <c r="MJ291" s="167">
        <f t="shared" ref="MJ291:MJ294" si="2549">SUM(MK291:MY291)</f>
        <v>0</v>
      </c>
      <c r="MK291" s="58"/>
      <c r="ML291" s="58"/>
      <c r="MM291" s="58"/>
      <c r="MN291" s="58"/>
      <c r="MO291" s="58"/>
      <c r="MP291" s="58"/>
      <c r="MQ291" s="58"/>
      <c r="MR291" s="58"/>
      <c r="MS291" s="58"/>
      <c r="MT291" s="58"/>
      <c r="MU291" s="59"/>
      <c r="MV291" s="58"/>
      <c r="MW291" s="58"/>
      <c r="MX291" s="58"/>
      <c r="MY291" s="108"/>
      <c r="MZ291" s="167">
        <f t="shared" ref="MZ291:MZ294" si="2550">SUM(NA291:NO291)</f>
        <v>0</v>
      </c>
      <c r="NA291" s="58"/>
      <c r="NB291" s="58"/>
      <c r="NC291" s="58"/>
      <c r="ND291" s="58"/>
      <c r="NE291" s="58"/>
      <c r="NF291" s="58"/>
      <c r="NG291" s="58"/>
      <c r="NH291" s="58"/>
      <c r="NI291" s="58"/>
      <c r="NJ291" s="58"/>
      <c r="NK291" s="59"/>
      <c r="NL291" s="58"/>
      <c r="NM291" s="58"/>
      <c r="NN291" s="58"/>
      <c r="NO291" s="108"/>
      <c r="NP291" s="167">
        <f t="shared" ref="NP291:NP294" si="2551">SUM(NQ291:OE291)</f>
        <v>0</v>
      </c>
      <c r="NQ291" s="58"/>
      <c r="NR291" s="58"/>
      <c r="NS291" s="58"/>
      <c r="NT291" s="58"/>
      <c r="NU291" s="58"/>
      <c r="NV291" s="58"/>
      <c r="NW291" s="58"/>
      <c r="NX291" s="58"/>
      <c r="NY291" s="58"/>
      <c r="NZ291" s="58"/>
      <c r="OA291" s="59"/>
      <c r="OB291" s="58"/>
      <c r="OC291" s="58"/>
      <c r="OD291" s="58"/>
      <c r="OE291" s="108"/>
      <c r="OF291" s="167">
        <f t="shared" ref="OF291:OF294" si="2552">SUM(OG291:OU291)</f>
        <v>0</v>
      </c>
      <c r="OG291" s="58"/>
      <c r="OH291" s="58"/>
      <c r="OI291" s="58"/>
      <c r="OJ291" s="58"/>
      <c r="OK291" s="58"/>
      <c r="OL291" s="58"/>
      <c r="OM291" s="58"/>
      <c r="ON291" s="58"/>
      <c r="OO291" s="58"/>
      <c r="OP291" s="58"/>
      <c r="OQ291" s="59"/>
      <c r="OR291" s="58"/>
      <c r="OS291" s="58"/>
      <c r="OT291" s="58"/>
      <c r="OU291" s="108"/>
      <c r="OV291" s="167">
        <f t="shared" ref="OV291:OV294" si="2553">SUM(OW291:PK291)</f>
        <v>0</v>
      </c>
      <c r="OW291" s="58"/>
      <c r="OX291" s="58"/>
      <c r="OY291" s="58"/>
      <c r="OZ291" s="58"/>
      <c r="PA291" s="58"/>
      <c r="PB291" s="58"/>
      <c r="PC291" s="58"/>
      <c r="PD291" s="58"/>
      <c r="PE291" s="58"/>
      <c r="PF291" s="58"/>
      <c r="PG291" s="59"/>
      <c r="PH291" s="58"/>
      <c r="PI291" s="58"/>
      <c r="PJ291" s="58"/>
      <c r="PK291" s="108"/>
      <c r="PL291" s="167">
        <f t="shared" ref="PL291:PL294" si="2554">SUM(PM291:QA291)</f>
        <v>0</v>
      </c>
      <c r="PM291" s="58"/>
      <c r="PN291" s="58"/>
      <c r="PO291" s="58"/>
      <c r="PP291" s="58"/>
      <c r="PQ291" s="58"/>
      <c r="PR291" s="58"/>
      <c r="PS291" s="58"/>
      <c r="PT291" s="58"/>
      <c r="PU291" s="58"/>
      <c r="PV291" s="58"/>
      <c r="PW291" s="59"/>
      <c r="PX291" s="58"/>
      <c r="PY291" s="58"/>
      <c r="PZ291" s="58"/>
      <c r="QA291" s="108"/>
      <c r="QB291" s="167">
        <f t="shared" ref="QB291:QB294" si="2555">SUM(QC291:QQ291)</f>
        <v>0</v>
      </c>
      <c r="QC291" s="58"/>
      <c r="QD291" s="58"/>
      <c r="QE291" s="58"/>
      <c r="QF291" s="58"/>
      <c r="QG291" s="58"/>
      <c r="QH291" s="58"/>
      <c r="QI291" s="58"/>
      <c r="QJ291" s="58"/>
      <c r="QK291" s="58"/>
      <c r="QL291" s="58"/>
      <c r="QM291" s="59"/>
      <c r="QN291" s="58"/>
      <c r="QO291" s="58"/>
      <c r="QP291" s="58"/>
      <c r="QQ291" s="108"/>
      <c r="QR291" s="167">
        <f t="shared" ref="QR291:QR294" si="2556">SUM(QS291:RQ291)</f>
        <v>0</v>
      </c>
      <c r="QS291" s="58"/>
      <c r="QT291" s="58"/>
      <c r="QU291" s="58"/>
      <c r="QV291" s="58"/>
      <c r="QW291" s="58"/>
      <c r="QX291" s="58"/>
      <c r="QY291" s="58"/>
      <c r="QZ291" s="58"/>
      <c r="RA291" s="58"/>
      <c r="RB291" s="58"/>
      <c r="RC291" s="59"/>
      <c r="RD291" s="58"/>
      <c r="RE291" s="58"/>
      <c r="RF291" s="58"/>
      <c r="RG291" s="58"/>
      <c r="RH291" s="58"/>
      <c r="RI291" s="58"/>
      <c r="RJ291" s="58"/>
      <c r="RK291" s="58"/>
      <c r="RL291" s="58"/>
      <c r="RM291" s="58"/>
      <c r="RN291" s="58"/>
      <c r="RO291" s="58"/>
      <c r="RP291" s="58"/>
      <c r="RQ291" s="108"/>
      <c r="RR291" s="171"/>
      <c r="RS291" s="167">
        <f t="shared" ref="RS291:RS294" si="2557">SUM(RT291:SH291)</f>
        <v>0</v>
      </c>
      <c r="RT291" s="58"/>
      <c r="RU291" s="58"/>
      <c r="RV291" s="58"/>
      <c r="RW291" s="58"/>
      <c r="RX291" s="58"/>
      <c r="RY291" s="58"/>
      <c r="RZ291" s="58"/>
      <c r="SA291" s="58"/>
      <c r="SB291" s="58"/>
      <c r="SC291" s="58"/>
      <c r="SD291" s="59"/>
      <c r="SE291" s="58"/>
      <c r="SF291" s="58"/>
      <c r="SG291" s="58"/>
      <c r="SH291" s="108"/>
      <c r="SI291" s="167">
        <f t="shared" ref="SI291:SI294" si="2558">SUM(SJ291:SX291)</f>
        <v>0</v>
      </c>
      <c r="SJ291" s="58"/>
      <c r="SK291" s="58"/>
      <c r="SL291" s="58"/>
      <c r="SM291" s="58"/>
      <c r="SN291" s="58"/>
      <c r="SO291" s="58"/>
      <c r="SP291" s="58"/>
      <c r="SQ291" s="58"/>
      <c r="SR291" s="58"/>
      <c r="SS291" s="58"/>
      <c r="ST291" s="59"/>
      <c r="SU291" s="58"/>
      <c r="SV291" s="58"/>
      <c r="SW291" s="58"/>
      <c r="SX291" s="108"/>
      <c r="SY291" s="167">
        <f t="shared" ref="SY291:SY294" si="2559">SUM(SZ291:TN291)</f>
        <v>0</v>
      </c>
      <c r="SZ291" s="58"/>
      <c r="TA291" s="58"/>
      <c r="TB291" s="58"/>
      <c r="TC291" s="58"/>
      <c r="TD291" s="58"/>
      <c r="TE291" s="58"/>
      <c r="TF291" s="58"/>
      <c r="TG291" s="58"/>
      <c r="TH291" s="58"/>
      <c r="TI291" s="58"/>
      <c r="TJ291" s="59"/>
      <c r="TK291" s="58"/>
      <c r="TL291" s="58"/>
      <c r="TM291" s="58"/>
      <c r="TN291" s="108"/>
      <c r="TO291" s="167">
        <f t="shared" ref="TO291:TO294" si="2560">SUM(TP291:UD291)</f>
        <v>0</v>
      </c>
      <c r="TP291" s="58"/>
      <c r="TQ291" s="58"/>
      <c r="TR291" s="58"/>
      <c r="TS291" s="58"/>
      <c r="TT291" s="58"/>
      <c r="TU291" s="58"/>
      <c r="TV291" s="58"/>
      <c r="TW291" s="58"/>
      <c r="TX291" s="58"/>
      <c r="TY291" s="58"/>
      <c r="TZ291" s="59"/>
      <c r="UA291" s="58"/>
      <c r="UB291" s="58"/>
      <c r="UC291" s="58"/>
      <c r="UD291" s="108"/>
      <c r="UE291" s="167">
        <f t="shared" ref="UE291:UE294" si="2561">SUM(UF291:VD291)</f>
        <v>0</v>
      </c>
      <c r="UF291" s="58"/>
      <c r="UG291" s="58"/>
      <c r="UH291" s="58"/>
      <c r="UI291" s="58"/>
      <c r="UJ291" s="58"/>
      <c r="UK291" s="58"/>
      <c r="UL291" s="58"/>
      <c r="UM291" s="58"/>
      <c r="UN291" s="58"/>
      <c r="UO291" s="58"/>
      <c r="UP291" s="59"/>
      <c r="UQ291" s="58"/>
      <c r="UR291" s="58"/>
      <c r="US291" s="58"/>
      <c r="UT291" s="58"/>
      <c r="UU291" s="58"/>
      <c r="UV291" s="58"/>
      <c r="UW291" s="58"/>
      <c r="UX291" s="58"/>
      <c r="UY291" s="58"/>
      <c r="UZ291" s="58"/>
      <c r="VA291" s="58"/>
      <c r="VB291" s="58"/>
      <c r="VC291" s="58"/>
      <c r="VD291" s="108"/>
      <c r="VE291" s="9" t="str">
        <f t="shared" si="2267"/>
        <v>-</v>
      </c>
    </row>
    <row r="292" spans="1:577" ht="20.149999999999999" customHeight="1">
      <c r="A292" s="18"/>
      <c r="B292" s="18"/>
      <c r="C292" s="22">
        <v>63022</v>
      </c>
      <c r="D292" s="30" t="s">
        <v>267</v>
      </c>
      <c r="E292" s="191">
        <f>SUM(F292:I292)</f>
        <v>0</v>
      </c>
      <c r="F292" s="192"/>
      <c r="G292" s="192"/>
      <c r="H292" s="193"/>
      <c r="I292" s="227"/>
      <c r="J292" s="239">
        <f t="shared" si="2530"/>
        <v>0</v>
      </c>
      <c r="K292" s="59"/>
      <c r="L292" s="58"/>
      <c r="M292" s="58"/>
      <c r="N292" s="58"/>
      <c r="O292" s="58"/>
      <c r="P292" s="58"/>
      <c r="Q292" s="58"/>
      <c r="R292" s="58"/>
      <c r="S292" s="58"/>
      <c r="T292" s="58"/>
      <c r="U292" s="59"/>
      <c r="V292" s="58"/>
      <c r="W292" s="58"/>
      <c r="X292" s="58"/>
      <c r="Y292" s="108"/>
      <c r="Z292" s="167">
        <f t="shared" si="2531"/>
        <v>0</v>
      </c>
      <c r="AA292" s="58"/>
      <c r="AB292" s="58"/>
      <c r="AC292" s="58"/>
      <c r="AD292" s="58"/>
      <c r="AE292" s="58"/>
      <c r="AF292" s="58"/>
      <c r="AG292" s="58"/>
      <c r="AH292" s="58"/>
      <c r="AI292" s="58"/>
      <c r="AJ292" s="58"/>
      <c r="AK292" s="59"/>
      <c r="AL292" s="58"/>
      <c r="AM292" s="58"/>
      <c r="AN292" s="58"/>
      <c r="AO292" s="108"/>
      <c r="AP292" s="167">
        <f t="shared" si="2532"/>
        <v>0</v>
      </c>
      <c r="AQ292" s="58"/>
      <c r="AR292" s="58"/>
      <c r="AS292" s="58"/>
      <c r="AT292" s="58"/>
      <c r="AU292" s="58"/>
      <c r="AV292" s="58"/>
      <c r="AW292" s="58"/>
      <c r="AX292" s="58"/>
      <c r="AY292" s="58"/>
      <c r="AZ292" s="58"/>
      <c r="BA292" s="59"/>
      <c r="BB292" s="58"/>
      <c r="BC292" s="58"/>
      <c r="BD292" s="58"/>
      <c r="BE292" s="108"/>
      <c r="BF292" s="167">
        <f t="shared" si="2533"/>
        <v>0</v>
      </c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9"/>
      <c r="BR292" s="58"/>
      <c r="BS292" s="58"/>
      <c r="BT292" s="58"/>
      <c r="BU292" s="108"/>
      <c r="BV292" s="167">
        <f t="shared" si="2534"/>
        <v>0</v>
      </c>
      <c r="BW292" s="58"/>
      <c r="BX292" s="58"/>
      <c r="BY292" s="58"/>
      <c r="BZ292" s="58"/>
      <c r="CA292" s="58"/>
      <c r="CB292" s="58"/>
      <c r="CC292" s="58"/>
      <c r="CD292" s="58"/>
      <c r="CE292" s="58"/>
      <c r="CF292" s="58"/>
      <c r="CG292" s="59"/>
      <c r="CH292" s="58"/>
      <c r="CI292" s="58"/>
      <c r="CJ292" s="58"/>
      <c r="CK292" s="58"/>
      <c r="CL292" s="58"/>
      <c r="CM292" s="58"/>
      <c r="CN292" s="58"/>
      <c r="CO292" s="58"/>
      <c r="CP292" s="58"/>
      <c r="CQ292" s="58"/>
      <c r="CR292" s="58"/>
      <c r="CS292" s="58"/>
      <c r="CT292" s="58"/>
      <c r="CU292" s="108"/>
      <c r="CV292" s="171"/>
      <c r="CW292" s="167">
        <f t="shared" si="2535"/>
        <v>0</v>
      </c>
      <c r="CX292" s="58"/>
      <c r="CY292" s="58"/>
      <c r="CZ292" s="58"/>
      <c r="DA292" s="58"/>
      <c r="DB292" s="58"/>
      <c r="DC292" s="58"/>
      <c r="DD292" s="58"/>
      <c r="DE292" s="58"/>
      <c r="DF292" s="58"/>
      <c r="DG292" s="58"/>
      <c r="DH292" s="59"/>
      <c r="DI292" s="58"/>
      <c r="DJ292" s="58"/>
      <c r="DK292" s="58"/>
      <c r="DL292" s="108"/>
      <c r="DM292" s="167">
        <f t="shared" si="2536"/>
        <v>0</v>
      </c>
      <c r="DN292" s="58"/>
      <c r="DO292" s="58"/>
      <c r="DP292" s="58"/>
      <c r="DQ292" s="58"/>
      <c r="DR292" s="58"/>
      <c r="DS292" s="58"/>
      <c r="DT292" s="58"/>
      <c r="DU292" s="58"/>
      <c r="DV292" s="58"/>
      <c r="DW292" s="58"/>
      <c r="DX292" s="59"/>
      <c r="DY292" s="58"/>
      <c r="DZ292" s="58"/>
      <c r="EA292" s="58"/>
      <c r="EB292" s="108"/>
      <c r="EC292" s="167">
        <f t="shared" si="2537"/>
        <v>0</v>
      </c>
      <c r="ED292" s="58"/>
      <c r="EE292" s="58"/>
      <c r="EF292" s="58"/>
      <c r="EG292" s="58"/>
      <c r="EH292" s="58"/>
      <c r="EI292" s="58"/>
      <c r="EJ292" s="58"/>
      <c r="EK292" s="58"/>
      <c r="EL292" s="58"/>
      <c r="EM292" s="58"/>
      <c r="EN292" s="59"/>
      <c r="EO292" s="58"/>
      <c r="EP292" s="58"/>
      <c r="EQ292" s="58"/>
      <c r="ER292" s="108"/>
      <c r="ES292" s="167">
        <f t="shared" si="2538"/>
        <v>0</v>
      </c>
      <c r="ET292" s="58"/>
      <c r="EU292" s="58"/>
      <c r="EV292" s="58"/>
      <c r="EW292" s="58"/>
      <c r="EX292" s="58"/>
      <c r="EY292" s="58"/>
      <c r="EZ292" s="58"/>
      <c r="FA292" s="58"/>
      <c r="FB292" s="58"/>
      <c r="FC292" s="58"/>
      <c r="FD292" s="59"/>
      <c r="FE292" s="58"/>
      <c r="FF292" s="58"/>
      <c r="FG292" s="58"/>
      <c r="FH292" s="108"/>
      <c r="FI292" s="167">
        <f t="shared" si="2539"/>
        <v>0</v>
      </c>
      <c r="FJ292" s="58"/>
      <c r="FK292" s="58"/>
      <c r="FL292" s="58"/>
      <c r="FM292" s="58"/>
      <c r="FN292" s="58"/>
      <c r="FO292" s="58"/>
      <c r="FP292" s="58"/>
      <c r="FQ292" s="58"/>
      <c r="FR292" s="58"/>
      <c r="FS292" s="58"/>
      <c r="FT292" s="59"/>
      <c r="FU292" s="58"/>
      <c r="FV292" s="58"/>
      <c r="FW292" s="58"/>
      <c r="FX292" s="108"/>
      <c r="FY292" s="167">
        <f t="shared" si="2540"/>
        <v>0</v>
      </c>
      <c r="FZ292" s="58"/>
      <c r="GA292" s="58"/>
      <c r="GB292" s="58"/>
      <c r="GC292" s="58"/>
      <c r="GD292" s="58"/>
      <c r="GE292" s="58"/>
      <c r="GF292" s="58"/>
      <c r="GG292" s="58"/>
      <c r="GH292" s="58"/>
      <c r="GI292" s="58"/>
      <c r="GJ292" s="59"/>
      <c r="GK292" s="58"/>
      <c r="GL292" s="58"/>
      <c r="GM292" s="58"/>
      <c r="GN292" s="108"/>
      <c r="GO292" s="167">
        <f t="shared" si="2541"/>
        <v>0</v>
      </c>
      <c r="GP292" s="58"/>
      <c r="GQ292" s="58"/>
      <c r="GR292" s="58"/>
      <c r="GS292" s="58"/>
      <c r="GT292" s="58"/>
      <c r="GU292" s="58"/>
      <c r="GV292" s="58"/>
      <c r="GW292" s="58"/>
      <c r="GX292" s="58"/>
      <c r="GY292" s="58"/>
      <c r="GZ292" s="59"/>
      <c r="HA292" s="58"/>
      <c r="HB292" s="58"/>
      <c r="HC292" s="58"/>
      <c r="HD292" s="58"/>
      <c r="HE292" s="58"/>
      <c r="HF292" s="58"/>
      <c r="HG292" s="58"/>
      <c r="HH292" s="58"/>
      <c r="HI292" s="58"/>
      <c r="HJ292" s="58"/>
      <c r="HK292" s="58"/>
      <c r="HL292" s="58"/>
      <c r="HM292" s="58"/>
      <c r="HN292" s="108"/>
      <c r="HO292" s="170"/>
      <c r="HP292" s="171"/>
      <c r="HQ292" s="167">
        <f t="shared" si="2542"/>
        <v>0</v>
      </c>
      <c r="HR292" s="58"/>
      <c r="HS292" s="58"/>
      <c r="HT292" s="58"/>
      <c r="HU292" s="58"/>
      <c r="HV292" s="58"/>
      <c r="HW292" s="58"/>
      <c r="HX292" s="58"/>
      <c r="HY292" s="58"/>
      <c r="HZ292" s="58"/>
      <c r="IA292" s="58"/>
      <c r="IB292" s="59"/>
      <c r="IC292" s="58"/>
      <c r="ID292" s="58"/>
      <c r="IE292" s="58"/>
      <c r="IF292" s="108"/>
      <c r="IG292" s="167">
        <f t="shared" si="2543"/>
        <v>0</v>
      </c>
      <c r="IH292" s="58"/>
      <c r="II292" s="58"/>
      <c r="IJ292" s="58"/>
      <c r="IK292" s="58"/>
      <c r="IL292" s="58"/>
      <c r="IM292" s="58"/>
      <c r="IN292" s="58"/>
      <c r="IO292" s="58"/>
      <c r="IP292" s="58"/>
      <c r="IQ292" s="58"/>
      <c r="IR292" s="59"/>
      <c r="IS292" s="58"/>
      <c r="IT292" s="58"/>
      <c r="IU292" s="58"/>
      <c r="IV292" s="108"/>
      <c r="IW292" s="167">
        <f t="shared" si="2544"/>
        <v>0</v>
      </c>
      <c r="IX292" s="58"/>
      <c r="IY292" s="58"/>
      <c r="IZ292" s="58"/>
      <c r="JA292" s="58"/>
      <c r="JB292" s="58"/>
      <c r="JC292" s="58"/>
      <c r="JD292" s="58"/>
      <c r="JE292" s="58"/>
      <c r="JF292" s="58"/>
      <c r="JG292" s="58"/>
      <c r="JH292" s="59"/>
      <c r="JI292" s="58"/>
      <c r="JJ292" s="58"/>
      <c r="JK292" s="58"/>
      <c r="JL292" s="108"/>
      <c r="JM292" s="167">
        <f t="shared" si="2545"/>
        <v>0</v>
      </c>
      <c r="JN292" s="58"/>
      <c r="JO292" s="58"/>
      <c r="JP292" s="58"/>
      <c r="JQ292" s="58"/>
      <c r="JR292" s="58"/>
      <c r="JS292" s="58"/>
      <c r="JT292" s="58"/>
      <c r="JU292" s="58"/>
      <c r="JV292" s="58"/>
      <c r="JW292" s="58"/>
      <c r="JX292" s="59"/>
      <c r="JY292" s="58"/>
      <c r="JZ292" s="58"/>
      <c r="KA292" s="58"/>
      <c r="KB292" s="108"/>
      <c r="KC292" s="167">
        <f t="shared" si="2546"/>
        <v>0</v>
      </c>
      <c r="KD292" s="58"/>
      <c r="KE292" s="58"/>
      <c r="KF292" s="58"/>
      <c r="KG292" s="58"/>
      <c r="KH292" s="58"/>
      <c r="KI292" s="58"/>
      <c r="KJ292" s="58"/>
      <c r="KK292" s="58"/>
      <c r="KL292" s="58"/>
      <c r="KM292" s="58"/>
      <c r="KN292" s="59"/>
      <c r="KO292" s="58"/>
      <c r="KP292" s="58"/>
      <c r="KQ292" s="58"/>
      <c r="KR292" s="58"/>
      <c r="KS292" s="58"/>
      <c r="KT292" s="58"/>
      <c r="KU292" s="58"/>
      <c r="KV292" s="58"/>
      <c r="KW292" s="58"/>
      <c r="KX292" s="58"/>
      <c r="KY292" s="58"/>
      <c r="KZ292" s="58"/>
      <c r="LA292" s="58"/>
      <c r="LB292" s="108"/>
      <c r="LC292" s="171"/>
      <c r="LD292" s="167">
        <f t="shared" si="2547"/>
        <v>0</v>
      </c>
      <c r="LE292" s="58"/>
      <c r="LF292" s="58"/>
      <c r="LG292" s="58"/>
      <c r="LH292" s="58"/>
      <c r="LI292" s="58"/>
      <c r="LJ292" s="58"/>
      <c r="LK292" s="58"/>
      <c r="LL292" s="58"/>
      <c r="LM292" s="58"/>
      <c r="LN292" s="58"/>
      <c r="LO292" s="59"/>
      <c r="LP292" s="58"/>
      <c r="LQ292" s="58"/>
      <c r="LR292" s="58"/>
      <c r="LS292" s="108"/>
      <c r="LT292" s="167">
        <f t="shared" si="2548"/>
        <v>0</v>
      </c>
      <c r="LU292" s="58"/>
      <c r="LV292" s="58"/>
      <c r="LW292" s="58"/>
      <c r="LX292" s="58"/>
      <c r="LY292" s="58"/>
      <c r="LZ292" s="58"/>
      <c r="MA292" s="58"/>
      <c r="MB292" s="58"/>
      <c r="MC292" s="58"/>
      <c r="MD292" s="58"/>
      <c r="ME292" s="59"/>
      <c r="MF292" s="58"/>
      <c r="MG292" s="58"/>
      <c r="MH292" s="58"/>
      <c r="MI292" s="108"/>
      <c r="MJ292" s="167">
        <f t="shared" si="2549"/>
        <v>0</v>
      </c>
      <c r="MK292" s="58"/>
      <c r="ML292" s="58"/>
      <c r="MM292" s="58"/>
      <c r="MN292" s="58"/>
      <c r="MO292" s="58"/>
      <c r="MP292" s="58"/>
      <c r="MQ292" s="58"/>
      <c r="MR292" s="58"/>
      <c r="MS292" s="58"/>
      <c r="MT292" s="58"/>
      <c r="MU292" s="59"/>
      <c r="MV292" s="58"/>
      <c r="MW292" s="58"/>
      <c r="MX292" s="58"/>
      <c r="MY292" s="108"/>
      <c r="MZ292" s="167">
        <f t="shared" si="2550"/>
        <v>0</v>
      </c>
      <c r="NA292" s="58"/>
      <c r="NB292" s="58"/>
      <c r="NC292" s="58"/>
      <c r="ND292" s="58"/>
      <c r="NE292" s="58"/>
      <c r="NF292" s="58"/>
      <c r="NG292" s="58"/>
      <c r="NH292" s="58"/>
      <c r="NI292" s="58"/>
      <c r="NJ292" s="58"/>
      <c r="NK292" s="59"/>
      <c r="NL292" s="58"/>
      <c r="NM292" s="58"/>
      <c r="NN292" s="58"/>
      <c r="NO292" s="108"/>
      <c r="NP292" s="167">
        <f t="shared" si="2551"/>
        <v>0</v>
      </c>
      <c r="NQ292" s="58"/>
      <c r="NR292" s="58"/>
      <c r="NS292" s="58"/>
      <c r="NT292" s="58"/>
      <c r="NU292" s="58"/>
      <c r="NV292" s="58"/>
      <c r="NW292" s="58"/>
      <c r="NX292" s="58"/>
      <c r="NY292" s="58"/>
      <c r="NZ292" s="58"/>
      <c r="OA292" s="59"/>
      <c r="OB292" s="58"/>
      <c r="OC292" s="58"/>
      <c r="OD292" s="58"/>
      <c r="OE292" s="108"/>
      <c r="OF292" s="167">
        <f t="shared" si="2552"/>
        <v>0</v>
      </c>
      <c r="OG292" s="58"/>
      <c r="OH292" s="58"/>
      <c r="OI292" s="58"/>
      <c r="OJ292" s="58"/>
      <c r="OK292" s="58"/>
      <c r="OL292" s="58"/>
      <c r="OM292" s="58"/>
      <c r="ON292" s="58"/>
      <c r="OO292" s="58"/>
      <c r="OP292" s="58"/>
      <c r="OQ292" s="59"/>
      <c r="OR292" s="58"/>
      <c r="OS292" s="58"/>
      <c r="OT292" s="58"/>
      <c r="OU292" s="108"/>
      <c r="OV292" s="167">
        <f t="shared" si="2553"/>
        <v>0</v>
      </c>
      <c r="OW292" s="58"/>
      <c r="OX292" s="58"/>
      <c r="OY292" s="58"/>
      <c r="OZ292" s="58"/>
      <c r="PA292" s="58"/>
      <c r="PB292" s="58"/>
      <c r="PC292" s="58"/>
      <c r="PD292" s="58"/>
      <c r="PE292" s="58"/>
      <c r="PF292" s="58"/>
      <c r="PG292" s="59"/>
      <c r="PH292" s="58"/>
      <c r="PI292" s="58"/>
      <c r="PJ292" s="58"/>
      <c r="PK292" s="108"/>
      <c r="PL292" s="167">
        <f t="shared" si="2554"/>
        <v>0</v>
      </c>
      <c r="PM292" s="58"/>
      <c r="PN292" s="58"/>
      <c r="PO292" s="58"/>
      <c r="PP292" s="58"/>
      <c r="PQ292" s="58"/>
      <c r="PR292" s="58"/>
      <c r="PS292" s="58"/>
      <c r="PT292" s="58"/>
      <c r="PU292" s="58"/>
      <c r="PV292" s="58"/>
      <c r="PW292" s="59"/>
      <c r="PX292" s="58"/>
      <c r="PY292" s="58"/>
      <c r="PZ292" s="58"/>
      <c r="QA292" s="108"/>
      <c r="QB292" s="167">
        <f t="shared" si="2555"/>
        <v>0</v>
      </c>
      <c r="QC292" s="58"/>
      <c r="QD292" s="58"/>
      <c r="QE292" s="58"/>
      <c r="QF292" s="58"/>
      <c r="QG292" s="58"/>
      <c r="QH292" s="58"/>
      <c r="QI292" s="58"/>
      <c r="QJ292" s="58"/>
      <c r="QK292" s="58"/>
      <c r="QL292" s="58"/>
      <c r="QM292" s="59"/>
      <c r="QN292" s="58"/>
      <c r="QO292" s="58"/>
      <c r="QP292" s="58"/>
      <c r="QQ292" s="108"/>
      <c r="QR292" s="167">
        <f t="shared" si="2556"/>
        <v>0</v>
      </c>
      <c r="QS292" s="58"/>
      <c r="QT292" s="58"/>
      <c r="QU292" s="58"/>
      <c r="QV292" s="58"/>
      <c r="QW292" s="58"/>
      <c r="QX292" s="58"/>
      <c r="QY292" s="58"/>
      <c r="QZ292" s="58"/>
      <c r="RA292" s="58"/>
      <c r="RB292" s="58"/>
      <c r="RC292" s="59"/>
      <c r="RD292" s="58"/>
      <c r="RE292" s="58"/>
      <c r="RF292" s="58"/>
      <c r="RG292" s="58"/>
      <c r="RH292" s="58"/>
      <c r="RI292" s="58"/>
      <c r="RJ292" s="58"/>
      <c r="RK292" s="58"/>
      <c r="RL292" s="58"/>
      <c r="RM292" s="58"/>
      <c r="RN292" s="58"/>
      <c r="RO292" s="58"/>
      <c r="RP292" s="58"/>
      <c r="RQ292" s="108"/>
      <c r="RR292" s="171"/>
      <c r="RS292" s="167">
        <f t="shared" si="2557"/>
        <v>0</v>
      </c>
      <c r="RT292" s="58"/>
      <c r="RU292" s="58"/>
      <c r="RV292" s="58"/>
      <c r="RW292" s="58"/>
      <c r="RX292" s="58"/>
      <c r="RY292" s="58"/>
      <c r="RZ292" s="58"/>
      <c r="SA292" s="58"/>
      <c r="SB292" s="58"/>
      <c r="SC292" s="58"/>
      <c r="SD292" s="59"/>
      <c r="SE292" s="58"/>
      <c r="SF292" s="58"/>
      <c r="SG292" s="58"/>
      <c r="SH292" s="108"/>
      <c r="SI292" s="167">
        <f t="shared" si="2558"/>
        <v>0</v>
      </c>
      <c r="SJ292" s="58"/>
      <c r="SK292" s="58"/>
      <c r="SL292" s="58"/>
      <c r="SM292" s="58"/>
      <c r="SN292" s="58"/>
      <c r="SO292" s="58"/>
      <c r="SP292" s="58"/>
      <c r="SQ292" s="58"/>
      <c r="SR292" s="58"/>
      <c r="SS292" s="58"/>
      <c r="ST292" s="59"/>
      <c r="SU292" s="58"/>
      <c r="SV292" s="58"/>
      <c r="SW292" s="58"/>
      <c r="SX292" s="108"/>
      <c r="SY292" s="167">
        <f t="shared" si="2559"/>
        <v>0</v>
      </c>
      <c r="SZ292" s="58"/>
      <c r="TA292" s="58"/>
      <c r="TB292" s="58"/>
      <c r="TC292" s="58"/>
      <c r="TD292" s="58"/>
      <c r="TE292" s="58"/>
      <c r="TF292" s="58"/>
      <c r="TG292" s="58"/>
      <c r="TH292" s="58"/>
      <c r="TI292" s="58"/>
      <c r="TJ292" s="59"/>
      <c r="TK292" s="58"/>
      <c r="TL292" s="58"/>
      <c r="TM292" s="58"/>
      <c r="TN292" s="108"/>
      <c r="TO292" s="167">
        <f t="shared" si="2560"/>
        <v>0</v>
      </c>
      <c r="TP292" s="58"/>
      <c r="TQ292" s="58"/>
      <c r="TR292" s="58"/>
      <c r="TS292" s="58"/>
      <c r="TT292" s="58"/>
      <c r="TU292" s="58"/>
      <c r="TV292" s="58"/>
      <c r="TW292" s="58"/>
      <c r="TX292" s="58"/>
      <c r="TY292" s="58"/>
      <c r="TZ292" s="59"/>
      <c r="UA292" s="58"/>
      <c r="UB292" s="58"/>
      <c r="UC292" s="58"/>
      <c r="UD292" s="108"/>
      <c r="UE292" s="167">
        <f t="shared" si="2561"/>
        <v>0</v>
      </c>
      <c r="UF292" s="58"/>
      <c r="UG292" s="58"/>
      <c r="UH292" s="58"/>
      <c r="UI292" s="58"/>
      <c r="UJ292" s="58"/>
      <c r="UK292" s="58"/>
      <c r="UL292" s="58"/>
      <c r="UM292" s="58"/>
      <c r="UN292" s="58"/>
      <c r="UO292" s="58"/>
      <c r="UP292" s="59"/>
      <c r="UQ292" s="58"/>
      <c r="UR292" s="58"/>
      <c r="US292" s="58"/>
      <c r="UT292" s="58"/>
      <c r="UU292" s="58"/>
      <c r="UV292" s="58"/>
      <c r="UW292" s="58"/>
      <c r="UX292" s="58"/>
      <c r="UY292" s="58"/>
      <c r="UZ292" s="58"/>
      <c r="VA292" s="58"/>
      <c r="VB292" s="58"/>
      <c r="VC292" s="58"/>
      <c r="VD292" s="108"/>
      <c r="VE292" s="9" t="str">
        <f t="shared" si="2267"/>
        <v>-</v>
      </c>
    </row>
    <row r="293" spans="1:577" ht="20.149999999999999" customHeight="1">
      <c r="A293" s="18"/>
      <c r="B293" s="18"/>
      <c r="C293" s="22">
        <v>63023</v>
      </c>
      <c r="D293" s="30" t="s">
        <v>268</v>
      </c>
      <c r="E293" s="191">
        <f>SUM(F293:I293)</f>
        <v>0</v>
      </c>
      <c r="F293" s="192"/>
      <c r="G293" s="192"/>
      <c r="H293" s="193"/>
      <c r="I293" s="227"/>
      <c r="J293" s="239">
        <f t="shared" si="2530"/>
        <v>0</v>
      </c>
      <c r="K293" s="59"/>
      <c r="L293" s="58"/>
      <c r="M293" s="58"/>
      <c r="N293" s="58"/>
      <c r="O293" s="58"/>
      <c r="P293" s="58"/>
      <c r="Q293" s="58"/>
      <c r="R293" s="58"/>
      <c r="S293" s="58"/>
      <c r="T293" s="58"/>
      <c r="U293" s="59"/>
      <c r="V293" s="58"/>
      <c r="W293" s="58"/>
      <c r="X293" s="58"/>
      <c r="Y293" s="108"/>
      <c r="Z293" s="167">
        <f t="shared" si="2531"/>
        <v>0</v>
      </c>
      <c r="AA293" s="58"/>
      <c r="AB293" s="58"/>
      <c r="AC293" s="58"/>
      <c r="AD293" s="58"/>
      <c r="AE293" s="58"/>
      <c r="AF293" s="58"/>
      <c r="AG293" s="58"/>
      <c r="AH293" s="58"/>
      <c r="AI293" s="58"/>
      <c r="AJ293" s="58"/>
      <c r="AK293" s="59"/>
      <c r="AL293" s="58"/>
      <c r="AM293" s="58"/>
      <c r="AN293" s="58"/>
      <c r="AO293" s="108"/>
      <c r="AP293" s="167">
        <f t="shared" si="2532"/>
        <v>0</v>
      </c>
      <c r="AQ293" s="58"/>
      <c r="AR293" s="58"/>
      <c r="AS293" s="58"/>
      <c r="AT293" s="58"/>
      <c r="AU293" s="58"/>
      <c r="AV293" s="58"/>
      <c r="AW293" s="58"/>
      <c r="AX293" s="58"/>
      <c r="AY293" s="58"/>
      <c r="AZ293" s="58"/>
      <c r="BA293" s="59"/>
      <c r="BB293" s="58"/>
      <c r="BC293" s="58"/>
      <c r="BD293" s="58"/>
      <c r="BE293" s="108"/>
      <c r="BF293" s="167">
        <f t="shared" si="2533"/>
        <v>0</v>
      </c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9"/>
      <c r="BR293" s="58"/>
      <c r="BS293" s="58"/>
      <c r="BT293" s="58"/>
      <c r="BU293" s="108"/>
      <c r="BV293" s="167">
        <f t="shared" si="2534"/>
        <v>0</v>
      </c>
      <c r="BW293" s="58"/>
      <c r="BX293" s="58"/>
      <c r="BY293" s="58"/>
      <c r="BZ293" s="58"/>
      <c r="CA293" s="58"/>
      <c r="CB293" s="58"/>
      <c r="CC293" s="58"/>
      <c r="CD293" s="58"/>
      <c r="CE293" s="58"/>
      <c r="CF293" s="58"/>
      <c r="CG293" s="59"/>
      <c r="CH293" s="58"/>
      <c r="CI293" s="58"/>
      <c r="CJ293" s="58"/>
      <c r="CK293" s="58"/>
      <c r="CL293" s="58"/>
      <c r="CM293" s="58"/>
      <c r="CN293" s="58"/>
      <c r="CO293" s="58"/>
      <c r="CP293" s="58"/>
      <c r="CQ293" s="58"/>
      <c r="CR293" s="58"/>
      <c r="CS293" s="58"/>
      <c r="CT293" s="58"/>
      <c r="CU293" s="108"/>
      <c r="CV293" s="171"/>
      <c r="CW293" s="167">
        <f t="shared" si="2535"/>
        <v>0</v>
      </c>
      <c r="CX293" s="58"/>
      <c r="CY293" s="58"/>
      <c r="CZ293" s="58"/>
      <c r="DA293" s="58"/>
      <c r="DB293" s="58"/>
      <c r="DC293" s="58"/>
      <c r="DD293" s="58"/>
      <c r="DE293" s="58"/>
      <c r="DF293" s="58"/>
      <c r="DG293" s="58"/>
      <c r="DH293" s="59"/>
      <c r="DI293" s="58"/>
      <c r="DJ293" s="58"/>
      <c r="DK293" s="58"/>
      <c r="DL293" s="108"/>
      <c r="DM293" s="167">
        <f t="shared" si="2536"/>
        <v>0</v>
      </c>
      <c r="DN293" s="58"/>
      <c r="DO293" s="58"/>
      <c r="DP293" s="58"/>
      <c r="DQ293" s="58"/>
      <c r="DR293" s="58"/>
      <c r="DS293" s="58"/>
      <c r="DT293" s="58"/>
      <c r="DU293" s="58"/>
      <c r="DV293" s="58"/>
      <c r="DW293" s="58"/>
      <c r="DX293" s="59"/>
      <c r="DY293" s="58"/>
      <c r="DZ293" s="58"/>
      <c r="EA293" s="58"/>
      <c r="EB293" s="108"/>
      <c r="EC293" s="167">
        <f t="shared" si="2537"/>
        <v>0</v>
      </c>
      <c r="ED293" s="58"/>
      <c r="EE293" s="58"/>
      <c r="EF293" s="58"/>
      <c r="EG293" s="58"/>
      <c r="EH293" s="58"/>
      <c r="EI293" s="58"/>
      <c r="EJ293" s="58"/>
      <c r="EK293" s="58"/>
      <c r="EL293" s="58"/>
      <c r="EM293" s="58"/>
      <c r="EN293" s="59"/>
      <c r="EO293" s="58"/>
      <c r="EP293" s="58"/>
      <c r="EQ293" s="58"/>
      <c r="ER293" s="108"/>
      <c r="ES293" s="167">
        <f t="shared" si="2538"/>
        <v>0</v>
      </c>
      <c r="ET293" s="58"/>
      <c r="EU293" s="58"/>
      <c r="EV293" s="58"/>
      <c r="EW293" s="58"/>
      <c r="EX293" s="58"/>
      <c r="EY293" s="58"/>
      <c r="EZ293" s="58"/>
      <c r="FA293" s="58"/>
      <c r="FB293" s="58"/>
      <c r="FC293" s="58"/>
      <c r="FD293" s="59"/>
      <c r="FE293" s="58"/>
      <c r="FF293" s="58"/>
      <c r="FG293" s="58"/>
      <c r="FH293" s="108"/>
      <c r="FI293" s="167">
        <f t="shared" si="2539"/>
        <v>0</v>
      </c>
      <c r="FJ293" s="58"/>
      <c r="FK293" s="58"/>
      <c r="FL293" s="58"/>
      <c r="FM293" s="58"/>
      <c r="FN293" s="58"/>
      <c r="FO293" s="58"/>
      <c r="FP293" s="58"/>
      <c r="FQ293" s="58"/>
      <c r="FR293" s="58"/>
      <c r="FS293" s="58"/>
      <c r="FT293" s="59"/>
      <c r="FU293" s="58"/>
      <c r="FV293" s="58"/>
      <c r="FW293" s="58"/>
      <c r="FX293" s="108"/>
      <c r="FY293" s="167">
        <f t="shared" si="2540"/>
        <v>0</v>
      </c>
      <c r="FZ293" s="58"/>
      <c r="GA293" s="58"/>
      <c r="GB293" s="58"/>
      <c r="GC293" s="58"/>
      <c r="GD293" s="58"/>
      <c r="GE293" s="58"/>
      <c r="GF293" s="58"/>
      <c r="GG293" s="58"/>
      <c r="GH293" s="58"/>
      <c r="GI293" s="58"/>
      <c r="GJ293" s="59"/>
      <c r="GK293" s="58"/>
      <c r="GL293" s="58"/>
      <c r="GM293" s="58"/>
      <c r="GN293" s="108"/>
      <c r="GO293" s="167">
        <f t="shared" si="2541"/>
        <v>0</v>
      </c>
      <c r="GP293" s="58"/>
      <c r="GQ293" s="58"/>
      <c r="GR293" s="58"/>
      <c r="GS293" s="58"/>
      <c r="GT293" s="58"/>
      <c r="GU293" s="58"/>
      <c r="GV293" s="58"/>
      <c r="GW293" s="58"/>
      <c r="GX293" s="58"/>
      <c r="GY293" s="58"/>
      <c r="GZ293" s="59"/>
      <c r="HA293" s="58"/>
      <c r="HB293" s="58"/>
      <c r="HC293" s="58"/>
      <c r="HD293" s="58"/>
      <c r="HE293" s="58"/>
      <c r="HF293" s="58"/>
      <c r="HG293" s="58"/>
      <c r="HH293" s="58"/>
      <c r="HI293" s="58"/>
      <c r="HJ293" s="58"/>
      <c r="HK293" s="58"/>
      <c r="HL293" s="58"/>
      <c r="HM293" s="58"/>
      <c r="HN293" s="108"/>
      <c r="HO293" s="170"/>
      <c r="HP293" s="171"/>
      <c r="HQ293" s="167">
        <f t="shared" si="2542"/>
        <v>0</v>
      </c>
      <c r="HR293" s="58"/>
      <c r="HS293" s="58"/>
      <c r="HT293" s="58"/>
      <c r="HU293" s="58"/>
      <c r="HV293" s="58"/>
      <c r="HW293" s="58"/>
      <c r="HX293" s="58"/>
      <c r="HY293" s="58"/>
      <c r="HZ293" s="58"/>
      <c r="IA293" s="58"/>
      <c r="IB293" s="59"/>
      <c r="IC293" s="58"/>
      <c r="ID293" s="58"/>
      <c r="IE293" s="58"/>
      <c r="IF293" s="108"/>
      <c r="IG293" s="167">
        <f t="shared" si="2543"/>
        <v>0</v>
      </c>
      <c r="IH293" s="58"/>
      <c r="II293" s="58"/>
      <c r="IJ293" s="58"/>
      <c r="IK293" s="58"/>
      <c r="IL293" s="58"/>
      <c r="IM293" s="58"/>
      <c r="IN293" s="58"/>
      <c r="IO293" s="58"/>
      <c r="IP293" s="58"/>
      <c r="IQ293" s="58"/>
      <c r="IR293" s="59"/>
      <c r="IS293" s="58"/>
      <c r="IT293" s="58"/>
      <c r="IU293" s="58"/>
      <c r="IV293" s="108"/>
      <c r="IW293" s="167">
        <f t="shared" si="2544"/>
        <v>0</v>
      </c>
      <c r="IX293" s="58"/>
      <c r="IY293" s="58"/>
      <c r="IZ293" s="58"/>
      <c r="JA293" s="58"/>
      <c r="JB293" s="58"/>
      <c r="JC293" s="58"/>
      <c r="JD293" s="58"/>
      <c r="JE293" s="58"/>
      <c r="JF293" s="58"/>
      <c r="JG293" s="58"/>
      <c r="JH293" s="59"/>
      <c r="JI293" s="58"/>
      <c r="JJ293" s="58"/>
      <c r="JK293" s="58"/>
      <c r="JL293" s="108"/>
      <c r="JM293" s="167">
        <f t="shared" si="2545"/>
        <v>0</v>
      </c>
      <c r="JN293" s="58"/>
      <c r="JO293" s="58"/>
      <c r="JP293" s="58"/>
      <c r="JQ293" s="58"/>
      <c r="JR293" s="58"/>
      <c r="JS293" s="58"/>
      <c r="JT293" s="58"/>
      <c r="JU293" s="58"/>
      <c r="JV293" s="58"/>
      <c r="JW293" s="58"/>
      <c r="JX293" s="59"/>
      <c r="JY293" s="58"/>
      <c r="JZ293" s="58"/>
      <c r="KA293" s="58"/>
      <c r="KB293" s="108"/>
      <c r="KC293" s="167">
        <f t="shared" si="2546"/>
        <v>0</v>
      </c>
      <c r="KD293" s="58"/>
      <c r="KE293" s="58"/>
      <c r="KF293" s="58"/>
      <c r="KG293" s="58"/>
      <c r="KH293" s="58"/>
      <c r="KI293" s="58"/>
      <c r="KJ293" s="58"/>
      <c r="KK293" s="58"/>
      <c r="KL293" s="58"/>
      <c r="KM293" s="58"/>
      <c r="KN293" s="59"/>
      <c r="KO293" s="58"/>
      <c r="KP293" s="58"/>
      <c r="KQ293" s="58"/>
      <c r="KR293" s="58"/>
      <c r="KS293" s="58"/>
      <c r="KT293" s="58"/>
      <c r="KU293" s="58"/>
      <c r="KV293" s="58"/>
      <c r="KW293" s="58"/>
      <c r="KX293" s="58"/>
      <c r="KY293" s="58"/>
      <c r="KZ293" s="58"/>
      <c r="LA293" s="58"/>
      <c r="LB293" s="108"/>
      <c r="LC293" s="171"/>
      <c r="LD293" s="167">
        <f t="shared" si="2547"/>
        <v>0</v>
      </c>
      <c r="LE293" s="58"/>
      <c r="LF293" s="58"/>
      <c r="LG293" s="58"/>
      <c r="LH293" s="58"/>
      <c r="LI293" s="58"/>
      <c r="LJ293" s="58"/>
      <c r="LK293" s="58"/>
      <c r="LL293" s="58"/>
      <c r="LM293" s="58"/>
      <c r="LN293" s="58"/>
      <c r="LO293" s="59"/>
      <c r="LP293" s="58"/>
      <c r="LQ293" s="58"/>
      <c r="LR293" s="58"/>
      <c r="LS293" s="108"/>
      <c r="LT293" s="167">
        <f t="shared" si="2548"/>
        <v>0</v>
      </c>
      <c r="LU293" s="58"/>
      <c r="LV293" s="58"/>
      <c r="LW293" s="58"/>
      <c r="LX293" s="58"/>
      <c r="LY293" s="58"/>
      <c r="LZ293" s="58"/>
      <c r="MA293" s="58"/>
      <c r="MB293" s="58"/>
      <c r="MC293" s="58"/>
      <c r="MD293" s="58"/>
      <c r="ME293" s="59"/>
      <c r="MF293" s="58"/>
      <c r="MG293" s="58"/>
      <c r="MH293" s="58"/>
      <c r="MI293" s="108"/>
      <c r="MJ293" s="167">
        <f t="shared" si="2549"/>
        <v>0</v>
      </c>
      <c r="MK293" s="58"/>
      <c r="ML293" s="58"/>
      <c r="MM293" s="58"/>
      <c r="MN293" s="58"/>
      <c r="MO293" s="58"/>
      <c r="MP293" s="58"/>
      <c r="MQ293" s="58"/>
      <c r="MR293" s="58"/>
      <c r="MS293" s="58"/>
      <c r="MT293" s="58"/>
      <c r="MU293" s="59"/>
      <c r="MV293" s="58"/>
      <c r="MW293" s="58"/>
      <c r="MX293" s="58"/>
      <c r="MY293" s="108"/>
      <c r="MZ293" s="167">
        <f t="shared" si="2550"/>
        <v>0</v>
      </c>
      <c r="NA293" s="58"/>
      <c r="NB293" s="58"/>
      <c r="NC293" s="58"/>
      <c r="ND293" s="58"/>
      <c r="NE293" s="58"/>
      <c r="NF293" s="58"/>
      <c r="NG293" s="58"/>
      <c r="NH293" s="58"/>
      <c r="NI293" s="58"/>
      <c r="NJ293" s="58"/>
      <c r="NK293" s="59"/>
      <c r="NL293" s="58"/>
      <c r="NM293" s="58"/>
      <c r="NN293" s="58"/>
      <c r="NO293" s="108"/>
      <c r="NP293" s="167">
        <f t="shared" si="2551"/>
        <v>0</v>
      </c>
      <c r="NQ293" s="58"/>
      <c r="NR293" s="58"/>
      <c r="NS293" s="58"/>
      <c r="NT293" s="58"/>
      <c r="NU293" s="58"/>
      <c r="NV293" s="58"/>
      <c r="NW293" s="58"/>
      <c r="NX293" s="58"/>
      <c r="NY293" s="58"/>
      <c r="NZ293" s="58"/>
      <c r="OA293" s="59"/>
      <c r="OB293" s="58"/>
      <c r="OC293" s="58"/>
      <c r="OD293" s="58"/>
      <c r="OE293" s="108"/>
      <c r="OF293" s="167">
        <f t="shared" si="2552"/>
        <v>0</v>
      </c>
      <c r="OG293" s="58"/>
      <c r="OH293" s="58"/>
      <c r="OI293" s="58"/>
      <c r="OJ293" s="58"/>
      <c r="OK293" s="58"/>
      <c r="OL293" s="58"/>
      <c r="OM293" s="58"/>
      <c r="ON293" s="58"/>
      <c r="OO293" s="58"/>
      <c r="OP293" s="58"/>
      <c r="OQ293" s="59"/>
      <c r="OR293" s="58"/>
      <c r="OS293" s="58"/>
      <c r="OT293" s="58"/>
      <c r="OU293" s="108"/>
      <c r="OV293" s="167">
        <f t="shared" si="2553"/>
        <v>0</v>
      </c>
      <c r="OW293" s="58"/>
      <c r="OX293" s="58"/>
      <c r="OY293" s="58"/>
      <c r="OZ293" s="58"/>
      <c r="PA293" s="58"/>
      <c r="PB293" s="58"/>
      <c r="PC293" s="58"/>
      <c r="PD293" s="58"/>
      <c r="PE293" s="58"/>
      <c r="PF293" s="58"/>
      <c r="PG293" s="59"/>
      <c r="PH293" s="58"/>
      <c r="PI293" s="58"/>
      <c r="PJ293" s="58"/>
      <c r="PK293" s="108"/>
      <c r="PL293" s="167">
        <f t="shared" si="2554"/>
        <v>0</v>
      </c>
      <c r="PM293" s="58"/>
      <c r="PN293" s="58"/>
      <c r="PO293" s="58"/>
      <c r="PP293" s="58"/>
      <c r="PQ293" s="58"/>
      <c r="PR293" s="58"/>
      <c r="PS293" s="58"/>
      <c r="PT293" s="58"/>
      <c r="PU293" s="58"/>
      <c r="PV293" s="58"/>
      <c r="PW293" s="59"/>
      <c r="PX293" s="58"/>
      <c r="PY293" s="58"/>
      <c r="PZ293" s="58"/>
      <c r="QA293" s="108"/>
      <c r="QB293" s="167">
        <f t="shared" si="2555"/>
        <v>0</v>
      </c>
      <c r="QC293" s="58"/>
      <c r="QD293" s="58"/>
      <c r="QE293" s="58"/>
      <c r="QF293" s="58"/>
      <c r="QG293" s="58"/>
      <c r="QH293" s="58"/>
      <c r="QI293" s="58"/>
      <c r="QJ293" s="58"/>
      <c r="QK293" s="58"/>
      <c r="QL293" s="58"/>
      <c r="QM293" s="59"/>
      <c r="QN293" s="58"/>
      <c r="QO293" s="58"/>
      <c r="QP293" s="58"/>
      <c r="QQ293" s="108"/>
      <c r="QR293" s="167">
        <f t="shared" si="2556"/>
        <v>0</v>
      </c>
      <c r="QS293" s="58"/>
      <c r="QT293" s="58"/>
      <c r="QU293" s="58"/>
      <c r="QV293" s="58"/>
      <c r="QW293" s="58"/>
      <c r="QX293" s="58"/>
      <c r="QY293" s="58"/>
      <c r="QZ293" s="58"/>
      <c r="RA293" s="58"/>
      <c r="RB293" s="58"/>
      <c r="RC293" s="59"/>
      <c r="RD293" s="58"/>
      <c r="RE293" s="58"/>
      <c r="RF293" s="58"/>
      <c r="RG293" s="58"/>
      <c r="RH293" s="58"/>
      <c r="RI293" s="58"/>
      <c r="RJ293" s="58"/>
      <c r="RK293" s="58"/>
      <c r="RL293" s="58"/>
      <c r="RM293" s="58"/>
      <c r="RN293" s="58"/>
      <c r="RO293" s="58"/>
      <c r="RP293" s="58"/>
      <c r="RQ293" s="108"/>
      <c r="RR293" s="171"/>
      <c r="RS293" s="167">
        <f t="shared" si="2557"/>
        <v>0</v>
      </c>
      <c r="RT293" s="58"/>
      <c r="RU293" s="58"/>
      <c r="RV293" s="58"/>
      <c r="RW293" s="58"/>
      <c r="RX293" s="58"/>
      <c r="RY293" s="58"/>
      <c r="RZ293" s="58"/>
      <c r="SA293" s="58"/>
      <c r="SB293" s="58"/>
      <c r="SC293" s="58"/>
      <c r="SD293" s="59"/>
      <c r="SE293" s="58"/>
      <c r="SF293" s="58"/>
      <c r="SG293" s="58"/>
      <c r="SH293" s="108"/>
      <c r="SI293" s="167">
        <f t="shared" si="2558"/>
        <v>0</v>
      </c>
      <c r="SJ293" s="58"/>
      <c r="SK293" s="58"/>
      <c r="SL293" s="58"/>
      <c r="SM293" s="58"/>
      <c r="SN293" s="58"/>
      <c r="SO293" s="58"/>
      <c r="SP293" s="58"/>
      <c r="SQ293" s="58"/>
      <c r="SR293" s="58"/>
      <c r="SS293" s="58"/>
      <c r="ST293" s="59"/>
      <c r="SU293" s="58"/>
      <c r="SV293" s="58"/>
      <c r="SW293" s="58"/>
      <c r="SX293" s="108"/>
      <c r="SY293" s="167">
        <f t="shared" si="2559"/>
        <v>0</v>
      </c>
      <c r="SZ293" s="58"/>
      <c r="TA293" s="58"/>
      <c r="TB293" s="58"/>
      <c r="TC293" s="58"/>
      <c r="TD293" s="58"/>
      <c r="TE293" s="58"/>
      <c r="TF293" s="58"/>
      <c r="TG293" s="58"/>
      <c r="TH293" s="58"/>
      <c r="TI293" s="58"/>
      <c r="TJ293" s="59"/>
      <c r="TK293" s="58"/>
      <c r="TL293" s="58"/>
      <c r="TM293" s="58"/>
      <c r="TN293" s="108"/>
      <c r="TO293" s="167">
        <f t="shared" si="2560"/>
        <v>0</v>
      </c>
      <c r="TP293" s="58"/>
      <c r="TQ293" s="58"/>
      <c r="TR293" s="58"/>
      <c r="TS293" s="58"/>
      <c r="TT293" s="58"/>
      <c r="TU293" s="58"/>
      <c r="TV293" s="58"/>
      <c r="TW293" s="58"/>
      <c r="TX293" s="58"/>
      <c r="TY293" s="58"/>
      <c r="TZ293" s="59"/>
      <c r="UA293" s="58"/>
      <c r="UB293" s="58"/>
      <c r="UC293" s="58"/>
      <c r="UD293" s="108"/>
      <c r="UE293" s="167">
        <f t="shared" si="2561"/>
        <v>0</v>
      </c>
      <c r="UF293" s="58"/>
      <c r="UG293" s="58"/>
      <c r="UH293" s="58"/>
      <c r="UI293" s="58"/>
      <c r="UJ293" s="58"/>
      <c r="UK293" s="58"/>
      <c r="UL293" s="58"/>
      <c r="UM293" s="58"/>
      <c r="UN293" s="58"/>
      <c r="UO293" s="58"/>
      <c r="UP293" s="59"/>
      <c r="UQ293" s="58"/>
      <c r="UR293" s="58"/>
      <c r="US293" s="58"/>
      <c r="UT293" s="58"/>
      <c r="UU293" s="58"/>
      <c r="UV293" s="58"/>
      <c r="UW293" s="58"/>
      <c r="UX293" s="58"/>
      <c r="UY293" s="58"/>
      <c r="UZ293" s="58"/>
      <c r="VA293" s="58"/>
      <c r="VB293" s="58"/>
      <c r="VC293" s="58"/>
      <c r="VD293" s="108"/>
      <c r="VE293" s="9" t="str">
        <f t="shared" si="2267"/>
        <v>-</v>
      </c>
    </row>
    <row r="294" spans="1:577" ht="20.149999999999999" customHeight="1">
      <c r="A294" s="18"/>
      <c r="B294" s="18"/>
      <c r="C294" s="22">
        <v>63028</v>
      </c>
      <c r="D294" s="23" t="s">
        <v>53</v>
      </c>
      <c r="E294" s="191">
        <f>SUM(F294:I294)</f>
        <v>0</v>
      </c>
      <c r="F294" s="192"/>
      <c r="G294" s="192"/>
      <c r="H294" s="193"/>
      <c r="I294" s="227"/>
      <c r="J294" s="239">
        <f t="shared" si="2530"/>
        <v>0</v>
      </c>
      <c r="K294" s="59"/>
      <c r="L294" s="58"/>
      <c r="M294" s="58"/>
      <c r="N294" s="58"/>
      <c r="O294" s="58"/>
      <c r="P294" s="58"/>
      <c r="Q294" s="58"/>
      <c r="R294" s="58"/>
      <c r="S294" s="58"/>
      <c r="T294" s="58"/>
      <c r="U294" s="59"/>
      <c r="V294" s="58"/>
      <c r="W294" s="58"/>
      <c r="X294" s="58"/>
      <c r="Y294" s="108"/>
      <c r="Z294" s="167">
        <f t="shared" si="2531"/>
        <v>0</v>
      </c>
      <c r="AA294" s="58"/>
      <c r="AB294" s="58"/>
      <c r="AC294" s="58"/>
      <c r="AD294" s="58"/>
      <c r="AE294" s="58"/>
      <c r="AF294" s="58"/>
      <c r="AG294" s="58"/>
      <c r="AH294" s="58"/>
      <c r="AI294" s="58"/>
      <c r="AJ294" s="58"/>
      <c r="AK294" s="59"/>
      <c r="AL294" s="58"/>
      <c r="AM294" s="58"/>
      <c r="AN294" s="58"/>
      <c r="AO294" s="108"/>
      <c r="AP294" s="167">
        <f t="shared" si="2532"/>
        <v>0</v>
      </c>
      <c r="AQ294" s="58"/>
      <c r="AR294" s="58"/>
      <c r="AS294" s="58"/>
      <c r="AT294" s="58"/>
      <c r="AU294" s="58"/>
      <c r="AV294" s="58"/>
      <c r="AW294" s="58"/>
      <c r="AX294" s="58"/>
      <c r="AY294" s="58"/>
      <c r="AZ294" s="58"/>
      <c r="BA294" s="59"/>
      <c r="BB294" s="58"/>
      <c r="BC294" s="58"/>
      <c r="BD294" s="58"/>
      <c r="BE294" s="108"/>
      <c r="BF294" s="167">
        <f t="shared" si="2533"/>
        <v>0</v>
      </c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9"/>
      <c r="BR294" s="58"/>
      <c r="BS294" s="58"/>
      <c r="BT294" s="58"/>
      <c r="BU294" s="108"/>
      <c r="BV294" s="167">
        <f t="shared" si="2534"/>
        <v>0</v>
      </c>
      <c r="BW294" s="58"/>
      <c r="BX294" s="58"/>
      <c r="BY294" s="58"/>
      <c r="BZ294" s="58"/>
      <c r="CA294" s="58"/>
      <c r="CB294" s="58"/>
      <c r="CC294" s="58"/>
      <c r="CD294" s="58"/>
      <c r="CE294" s="58"/>
      <c r="CF294" s="58"/>
      <c r="CG294" s="59"/>
      <c r="CH294" s="58"/>
      <c r="CI294" s="58"/>
      <c r="CJ294" s="58"/>
      <c r="CK294" s="58"/>
      <c r="CL294" s="58"/>
      <c r="CM294" s="58"/>
      <c r="CN294" s="58"/>
      <c r="CO294" s="58"/>
      <c r="CP294" s="58"/>
      <c r="CQ294" s="58"/>
      <c r="CR294" s="58"/>
      <c r="CS294" s="58"/>
      <c r="CT294" s="58"/>
      <c r="CU294" s="108"/>
      <c r="CV294" s="171"/>
      <c r="CW294" s="167">
        <f t="shared" si="2535"/>
        <v>0</v>
      </c>
      <c r="CX294" s="58"/>
      <c r="CY294" s="58"/>
      <c r="CZ294" s="58"/>
      <c r="DA294" s="58"/>
      <c r="DB294" s="58"/>
      <c r="DC294" s="58"/>
      <c r="DD294" s="58"/>
      <c r="DE294" s="58"/>
      <c r="DF294" s="58"/>
      <c r="DG294" s="58"/>
      <c r="DH294" s="59"/>
      <c r="DI294" s="58"/>
      <c r="DJ294" s="58"/>
      <c r="DK294" s="58"/>
      <c r="DL294" s="108"/>
      <c r="DM294" s="167">
        <f t="shared" si="2536"/>
        <v>0</v>
      </c>
      <c r="DN294" s="58"/>
      <c r="DO294" s="58"/>
      <c r="DP294" s="58"/>
      <c r="DQ294" s="58"/>
      <c r="DR294" s="58"/>
      <c r="DS294" s="58"/>
      <c r="DT294" s="58"/>
      <c r="DU294" s="58"/>
      <c r="DV294" s="58"/>
      <c r="DW294" s="58"/>
      <c r="DX294" s="59"/>
      <c r="DY294" s="58"/>
      <c r="DZ294" s="58"/>
      <c r="EA294" s="58"/>
      <c r="EB294" s="108"/>
      <c r="EC294" s="167">
        <f t="shared" si="2537"/>
        <v>0</v>
      </c>
      <c r="ED294" s="58"/>
      <c r="EE294" s="58"/>
      <c r="EF294" s="58"/>
      <c r="EG294" s="58"/>
      <c r="EH294" s="58"/>
      <c r="EI294" s="58"/>
      <c r="EJ294" s="58"/>
      <c r="EK294" s="58"/>
      <c r="EL294" s="58"/>
      <c r="EM294" s="58"/>
      <c r="EN294" s="59"/>
      <c r="EO294" s="58"/>
      <c r="EP294" s="58"/>
      <c r="EQ294" s="58"/>
      <c r="ER294" s="108"/>
      <c r="ES294" s="167">
        <f t="shared" si="2538"/>
        <v>0</v>
      </c>
      <c r="ET294" s="58"/>
      <c r="EU294" s="58"/>
      <c r="EV294" s="58"/>
      <c r="EW294" s="58"/>
      <c r="EX294" s="58"/>
      <c r="EY294" s="58"/>
      <c r="EZ294" s="58"/>
      <c r="FA294" s="58"/>
      <c r="FB294" s="58"/>
      <c r="FC294" s="58"/>
      <c r="FD294" s="59"/>
      <c r="FE294" s="58"/>
      <c r="FF294" s="58"/>
      <c r="FG294" s="58"/>
      <c r="FH294" s="108"/>
      <c r="FI294" s="167">
        <f t="shared" si="2539"/>
        <v>0</v>
      </c>
      <c r="FJ294" s="58"/>
      <c r="FK294" s="58"/>
      <c r="FL294" s="58"/>
      <c r="FM294" s="58"/>
      <c r="FN294" s="58"/>
      <c r="FO294" s="58"/>
      <c r="FP294" s="58"/>
      <c r="FQ294" s="58"/>
      <c r="FR294" s="58"/>
      <c r="FS294" s="58"/>
      <c r="FT294" s="59"/>
      <c r="FU294" s="58"/>
      <c r="FV294" s="58"/>
      <c r="FW294" s="58"/>
      <c r="FX294" s="108"/>
      <c r="FY294" s="167">
        <f t="shared" si="2540"/>
        <v>0</v>
      </c>
      <c r="FZ294" s="58"/>
      <c r="GA294" s="58"/>
      <c r="GB294" s="58"/>
      <c r="GC294" s="58"/>
      <c r="GD294" s="58"/>
      <c r="GE294" s="58"/>
      <c r="GF294" s="58"/>
      <c r="GG294" s="58"/>
      <c r="GH294" s="58"/>
      <c r="GI294" s="58"/>
      <c r="GJ294" s="59"/>
      <c r="GK294" s="58"/>
      <c r="GL294" s="58"/>
      <c r="GM294" s="58"/>
      <c r="GN294" s="108"/>
      <c r="GO294" s="167">
        <f t="shared" si="2541"/>
        <v>0</v>
      </c>
      <c r="GP294" s="58"/>
      <c r="GQ294" s="58"/>
      <c r="GR294" s="58"/>
      <c r="GS294" s="58"/>
      <c r="GT294" s="58"/>
      <c r="GU294" s="58"/>
      <c r="GV294" s="58"/>
      <c r="GW294" s="58"/>
      <c r="GX294" s="58"/>
      <c r="GY294" s="58"/>
      <c r="GZ294" s="59"/>
      <c r="HA294" s="58"/>
      <c r="HB294" s="58"/>
      <c r="HC294" s="58"/>
      <c r="HD294" s="58"/>
      <c r="HE294" s="58"/>
      <c r="HF294" s="58"/>
      <c r="HG294" s="58"/>
      <c r="HH294" s="58"/>
      <c r="HI294" s="58"/>
      <c r="HJ294" s="58"/>
      <c r="HK294" s="58"/>
      <c r="HL294" s="58"/>
      <c r="HM294" s="58"/>
      <c r="HN294" s="108"/>
      <c r="HO294" s="170"/>
      <c r="HP294" s="171"/>
      <c r="HQ294" s="167">
        <f t="shared" si="2542"/>
        <v>0</v>
      </c>
      <c r="HR294" s="58"/>
      <c r="HS294" s="58"/>
      <c r="HT294" s="58"/>
      <c r="HU294" s="58"/>
      <c r="HV294" s="58"/>
      <c r="HW294" s="58"/>
      <c r="HX294" s="58"/>
      <c r="HY294" s="58"/>
      <c r="HZ294" s="58"/>
      <c r="IA294" s="58"/>
      <c r="IB294" s="59"/>
      <c r="IC294" s="58"/>
      <c r="ID294" s="58"/>
      <c r="IE294" s="58"/>
      <c r="IF294" s="108"/>
      <c r="IG294" s="167">
        <f t="shared" si="2543"/>
        <v>0</v>
      </c>
      <c r="IH294" s="58"/>
      <c r="II294" s="58"/>
      <c r="IJ294" s="58"/>
      <c r="IK294" s="58"/>
      <c r="IL294" s="58"/>
      <c r="IM294" s="58"/>
      <c r="IN294" s="58"/>
      <c r="IO294" s="58"/>
      <c r="IP294" s="58"/>
      <c r="IQ294" s="58"/>
      <c r="IR294" s="59"/>
      <c r="IS294" s="58"/>
      <c r="IT294" s="58"/>
      <c r="IU294" s="58"/>
      <c r="IV294" s="108"/>
      <c r="IW294" s="167">
        <f t="shared" si="2544"/>
        <v>0</v>
      </c>
      <c r="IX294" s="58"/>
      <c r="IY294" s="58"/>
      <c r="IZ294" s="58"/>
      <c r="JA294" s="58"/>
      <c r="JB294" s="58"/>
      <c r="JC294" s="58"/>
      <c r="JD294" s="58"/>
      <c r="JE294" s="58"/>
      <c r="JF294" s="58"/>
      <c r="JG294" s="58"/>
      <c r="JH294" s="59"/>
      <c r="JI294" s="58"/>
      <c r="JJ294" s="58"/>
      <c r="JK294" s="58"/>
      <c r="JL294" s="108"/>
      <c r="JM294" s="167">
        <f t="shared" si="2545"/>
        <v>0</v>
      </c>
      <c r="JN294" s="58"/>
      <c r="JO294" s="58"/>
      <c r="JP294" s="58"/>
      <c r="JQ294" s="58"/>
      <c r="JR294" s="58"/>
      <c r="JS294" s="58"/>
      <c r="JT294" s="58"/>
      <c r="JU294" s="58"/>
      <c r="JV294" s="58"/>
      <c r="JW294" s="58"/>
      <c r="JX294" s="59"/>
      <c r="JY294" s="58"/>
      <c r="JZ294" s="58"/>
      <c r="KA294" s="58"/>
      <c r="KB294" s="108"/>
      <c r="KC294" s="167">
        <f t="shared" si="2546"/>
        <v>0</v>
      </c>
      <c r="KD294" s="58"/>
      <c r="KE294" s="58"/>
      <c r="KF294" s="58"/>
      <c r="KG294" s="58"/>
      <c r="KH294" s="58"/>
      <c r="KI294" s="58"/>
      <c r="KJ294" s="58"/>
      <c r="KK294" s="58"/>
      <c r="KL294" s="58"/>
      <c r="KM294" s="58"/>
      <c r="KN294" s="59"/>
      <c r="KO294" s="58"/>
      <c r="KP294" s="58"/>
      <c r="KQ294" s="58"/>
      <c r="KR294" s="58"/>
      <c r="KS294" s="58"/>
      <c r="KT294" s="58"/>
      <c r="KU294" s="58"/>
      <c r="KV294" s="58"/>
      <c r="KW294" s="58"/>
      <c r="KX294" s="58"/>
      <c r="KY294" s="58"/>
      <c r="KZ294" s="58"/>
      <c r="LA294" s="58"/>
      <c r="LB294" s="108"/>
      <c r="LC294" s="171"/>
      <c r="LD294" s="167">
        <f t="shared" si="2547"/>
        <v>0</v>
      </c>
      <c r="LE294" s="58"/>
      <c r="LF294" s="58"/>
      <c r="LG294" s="58"/>
      <c r="LH294" s="58"/>
      <c r="LI294" s="58"/>
      <c r="LJ294" s="58"/>
      <c r="LK294" s="58"/>
      <c r="LL294" s="58"/>
      <c r="LM294" s="58"/>
      <c r="LN294" s="58"/>
      <c r="LO294" s="59"/>
      <c r="LP294" s="58"/>
      <c r="LQ294" s="58"/>
      <c r="LR294" s="58"/>
      <c r="LS294" s="108"/>
      <c r="LT294" s="167">
        <f t="shared" si="2548"/>
        <v>0</v>
      </c>
      <c r="LU294" s="58"/>
      <c r="LV294" s="58"/>
      <c r="LW294" s="58"/>
      <c r="LX294" s="58"/>
      <c r="LY294" s="58"/>
      <c r="LZ294" s="58"/>
      <c r="MA294" s="58"/>
      <c r="MB294" s="58"/>
      <c r="MC294" s="58"/>
      <c r="MD294" s="58"/>
      <c r="ME294" s="59"/>
      <c r="MF294" s="58"/>
      <c r="MG294" s="58"/>
      <c r="MH294" s="58"/>
      <c r="MI294" s="108"/>
      <c r="MJ294" s="167">
        <f t="shared" si="2549"/>
        <v>0</v>
      </c>
      <c r="MK294" s="58"/>
      <c r="ML294" s="58"/>
      <c r="MM294" s="58"/>
      <c r="MN294" s="58"/>
      <c r="MO294" s="58"/>
      <c r="MP294" s="58"/>
      <c r="MQ294" s="58"/>
      <c r="MR294" s="58"/>
      <c r="MS294" s="58"/>
      <c r="MT294" s="58"/>
      <c r="MU294" s="59"/>
      <c r="MV294" s="58"/>
      <c r="MW294" s="58"/>
      <c r="MX294" s="58"/>
      <c r="MY294" s="108"/>
      <c r="MZ294" s="167">
        <f t="shared" si="2550"/>
        <v>0</v>
      </c>
      <c r="NA294" s="58"/>
      <c r="NB294" s="58"/>
      <c r="NC294" s="58"/>
      <c r="ND294" s="58"/>
      <c r="NE294" s="58"/>
      <c r="NF294" s="58"/>
      <c r="NG294" s="58"/>
      <c r="NH294" s="58"/>
      <c r="NI294" s="58"/>
      <c r="NJ294" s="58"/>
      <c r="NK294" s="59"/>
      <c r="NL294" s="58"/>
      <c r="NM294" s="58"/>
      <c r="NN294" s="58"/>
      <c r="NO294" s="108"/>
      <c r="NP294" s="167">
        <f t="shared" si="2551"/>
        <v>0</v>
      </c>
      <c r="NQ294" s="58"/>
      <c r="NR294" s="58"/>
      <c r="NS294" s="58"/>
      <c r="NT294" s="58"/>
      <c r="NU294" s="58"/>
      <c r="NV294" s="58"/>
      <c r="NW294" s="58"/>
      <c r="NX294" s="58"/>
      <c r="NY294" s="58"/>
      <c r="NZ294" s="58"/>
      <c r="OA294" s="59"/>
      <c r="OB294" s="58"/>
      <c r="OC294" s="58"/>
      <c r="OD294" s="58"/>
      <c r="OE294" s="108"/>
      <c r="OF294" s="167">
        <f t="shared" si="2552"/>
        <v>0</v>
      </c>
      <c r="OG294" s="58"/>
      <c r="OH294" s="58"/>
      <c r="OI294" s="58"/>
      <c r="OJ294" s="58"/>
      <c r="OK294" s="58"/>
      <c r="OL294" s="58"/>
      <c r="OM294" s="58"/>
      <c r="ON294" s="58"/>
      <c r="OO294" s="58"/>
      <c r="OP294" s="58"/>
      <c r="OQ294" s="59"/>
      <c r="OR294" s="58"/>
      <c r="OS294" s="58"/>
      <c r="OT294" s="58"/>
      <c r="OU294" s="108"/>
      <c r="OV294" s="167">
        <f t="shared" si="2553"/>
        <v>0</v>
      </c>
      <c r="OW294" s="58"/>
      <c r="OX294" s="58"/>
      <c r="OY294" s="58"/>
      <c r="OZ294" s="58"/>
      <c r="PA294" s="58"/>
      <c r="PB294" s="58"/>
      <c r="PC294" s="58"/>
      <c r="PD294" s="58"/>
      <c r="PE294" s="58"/>
      <c r="PF294" s="58"/>
      <c r="PG294" s="59"/>
      <c r="PH294" s="58"/>
      <c r="PI294" s="58"/>
      <c r="PJ294" s="58"/>
      <c r="PK294" s="108"/>
      <c r="PL294" s="167">
        <f t="shared" si="2554"/>
        <v>0</v>
      </c>
      <c r="PM294" s="58"/>
      <c r="PN294" s="58"/>
      <c r="PO294" s="58"/>
      <c r="PP294" s="58"/>
      <c r="PQ294" s="58"/>
      <c r="PR294" s="58"/>
      <c r="PS294" s="58"/>
      <c r="PT294" s="58"/>
      <c r="PU294" s="58"/>
      <c r="PV294" s="58"/>
      <c r="PW294" s="59"/>
      <c r="PX294" s="58"/>
      <c r="PY294" s="58"/>
      <c r="PZ294" s="58"/>
      <c r="QA294" s="108"/>
      <c r="QB294" s="167">
        <f t="shared" si="2555"/>
        <v>0</v>
      </c>
      <c r="QC294" s="58"/>
      <c r="QD294" s="58"/>
      <c r="QE294" s="58"/>
      <c r="QF294" s="58"/>
      <c r="QG294" s="58"/>
      <c r="QH294" s="58"/>
      <c r="QI294" s="58"/>
      <c r="QJ294" s="58"/>
      <c r="QK294" s="58"/>
      <c r="QL294" s="58"/>
      <c r="QM294" s="59"/>
      <c r="QN294" s="58"/>
      <c r="QO294" s="58"/>
      <c r="QP294" s="58"/>
      <c r="QQ294" s="108"/>
      <c r="QR294" s="167">
        <f t="shared" si="2556"/>
        <v>0</v>
      </c>
      <c r="QS294" s="58"/>
      <c r="QT294" s="58"/>
      <c r="QU294" s="58"/>
      <c r="QV294" s="58"/>
      <c r="QW294" s="58"/>
      <c r="QX294" s="58"/>
      <c r="QY294" s="58"/>
      <c r="QZ294" s="58"/>
      <c r="RA294" s="58"/>
      <c r="RB294" s="58"/>
      <c r="RC294" s="59"/>
      <c r="RD294" s="58"/>
      <c r="RE294" s="58"/>
      <c r="RF294" s="58"/>
      <c r="RG294" s="58"/>
      <c r="RH294" s="58"/>
      <c r="RI294" s="58"/>
      <c r="RJ294" s="58"/>
      <c r="RK294" s="58"/>
      <c r="RL294" s="58"/>
      <c r="RM294" s="58"/>
      <c r="RN294" s="58"/>
      <c r="RO294" s="58"/>
      <c r="RP294" s="58"/>
      <c r="RQ294" s="108"/>
      <c r="RR294" s="171"/>
      <c r="RS294" s="167">
        <f t="shared" si="2557"/>
        <v>0</v>
      </c>
      <c r="RT294" s="58"/>
      <c r="RU294" s="58"/>
      <c r="RV294" s="58"/>
      <c r="RW294" s="58"/>
      <c r="RX294" s="58"/>
      <c r="RY294" s="58"/>
      <c r="RZ294" s="58"/>
      <c r="SA294" s="58"/>
      <c r="SB294" s="58"/>
      <c r="SC294" s="58"/>
      <c r="SD294" s="59"/>
      <c r="SE294" s="58"/>
      <c r="SF294" s="58"/>
      <c r="SG294" s="58"/>
      <c r="SH294" s="108"/>
      <c r="SI294" s="167">
        <f t="shared" si="2558"/>
        <v>0</v>
      </c>
      <c r="SJ294" s="58"/>
      <c r="SK294" s="58"/>
      <c r="SL294" s="58"/>
      <c r="SM294" s="58"/>
      <c r="SN294" s="58"/>
      <c r="SO294" s="58"/>
      <c r="SP294" s="58"/>
      <c r="SQ294" s="58"/>
      <c r="SR294" s="58"/>
      <c r="SS294" s="58"/>
      <c r="ST294" s="59"/>
      <c r="SU294" s="58"/>
      <c r="SV294" s="58"/>
      <c r="SW294" s="58"/>
      <c r="SX294" s="108"/>
      <c r="SY294" s="167">
        <f t="shared" si="2559"/>
        <v>0</v>
      </c>
      <c r="SZ294" s="58"/>
      <c r="TA294" s="58"/>
      <c r="TB294" s="58"/>
      <c r="TC294" s="58"/>
      <c r="TD294" s="58"/>
      <c r="TE294" s="58"/>
      <c r="TF294" s="58"/>
      <c r="TG294" s="58"/>
      <c r="TH294" s="58"/>
      <c r="TI294" s="58"/>
      <c r="TJ294" s="59"/>
      <c r="TK294" s="58"/>
      <c r="TL294" s="58"/>
      <c r="TM294" s="58"/>
      <c r="TN294" s="108"/>
      <c r="TO294" s="167">
        <f t="shared" si="2560"/>
        <v>0</v>
      </c>
      <c r="TP294" s="58"/>
      <c r="TQ294" s="58"/>
      <c r="TR294" s="58"/>
      <c r="TS294" s="58"/>
      <c r="TT294" s="58"/>
      <c r="TU294" s="58"/>
      <c r="TV294" s="58"/>
      <c r="TW294" s="58"/>
      <c r="TX294" s="58"/>
      <c r="TY294" s="58"/>
      <c r="TZ294" s="59"/>
      <c r="UA294" s="58"/>
      <c r="UB294" s="58"/>
      <c r="UC294" s="58"/>
      <c r="UD294" s="108"/>
      <c r="UE294" s="167">
        <f t="shared" si="2561"/>
        <v>0</v>
      </c>
      <c r="UF294" s="58"/>
      <c r="UG294" s="58"/>
      <c r="UH294" s="58"/>
      <c r="UI294" s="58"/>
      <c r="UJ294" s="58"/>
      <c r="UK294" s="58"/>
      <c r="UL294" s="58"/>
      <c r="UM294" s="58"/>
      <c r="UN294" s="58"/>
      <c r="UO294" s="58"/>
      <c r="UP294" s="59"/>
      <c r="UQ294" s="58"/>
      <c r="UR294" s="58"/>
      <c r="US294" s="58"/>
      <c r="UT294" s="58"/>
      <c r="UU294" s="58"/>
      <c r="UV294" s="58"/>
      <c r="UW294" s="58"/>
      <c r="UX294" s="58"/>
      <c r="UY294" s="58"/>
      <c r="UZ294" s="58"/>
      <c r="VA294" s="58"/>
      <c r="VB294" s="58"/>
      <c r="VC294" s="58"/>
      <c r="VD294" s="108"/>
      <c r="VE294" s="9" t="str">
        <f t="shared" si="2267"/>
        <v>-</v>
      </c>
    </row>
    <row r="295" spans="1:577" ht="20.149999999999999" customHeight="1">
      <c r="A295" s="18"/>
      <c r="B295" s="18">
        <v>6303</v>
      </c>
      <c r="C295" s="18"/>
      <c r="D295" s="19" t="s">
        <v>269</v>
      </c>
      <c r="E295" s="200">
        <f t="shared" ref="E295:BP295" si="2562">SUM(E296:E298)</f>
        <v>0</v>
      </c>
      <c r="F295" s="201">
        <f t="shared" si="2562"/>
        <v>0</v>
      </c>
      <c r="G295" s="201">
        <f t="shared" si="2562"/>
        <v>0</v>
      </c>
      <c r="H295" s="202">
        <f t="shared" si="2562"/>
        <v>0</v>
      </c>
      <c r="I295" s="230">
        <f t="shared" si="2562"/>
        <v>0</v>
      </c>
      <c r="J295" s="201">
        <f t="shared" si="2562"/>
        <v>0</v>
      </c>
      <c r="K295" s="65">
        <f t="shared" si="2562"/>
        <v>0</v>
      </c>
      <c r="L295" s="64">
        <f t="shared" si="2562"/>
        <v>0</v>
      </c>
      <c r="M295" s="64">
        <f t="shared" si="2562"/>
        <v>0</v>
      </c>
      <c r="N295" s="64">
        <f t="shared" si="2562"/>
        <v>0</v>
      </c>
      <c r="O295" s="64">
        <f t="shared" si="2562"/>
        <v>0</v>
      </c>
      <c r="P295" s="64">
        <f t="shared" si="2562"/>
        <v>0</v>
      </c>
      <c r="Q295" s="64">
        <f t="shared" si="2562"/>
        <v>0</v>
      </c>
      <c r="R295" s="64">
        <f t="shared" si="2562"/>
        <v>0</v>
      </c>
      <c r="S295" s="64">
        <f t="shared" si="2562"/>
        <v>0</v>
      </c>
      <c r="T295" s="64">
        <f t="shared" si="2562"/>
        <v>0</v>
      </c>
      <c r="U295" s="65">
        <f t="shared" si="2562"/>
        <v>0</v>
      </c>
      <c r="V295" s="64">
        <f t="shared" si="2562"/>
        <v>0</v>
      </c>
      <c r="W295" s="64">
        <f t="shared" si="2562"/>
        <v>0</v>
      </c>
      <c r="X295" s="64">
        <f t="shared" si="2562"/>
        <v>0</v>
      </c>
      <c r="Y295" s="111">
        <f t="shared" si="2562"/>
        <v>0</v>
      </c>
      <c r="Z295" s="65">
        <f t="shared" si="2562"/>
        <v>0</v>
      </c>
      <c r="AA295" s="64">
        <f t="shared" si="2562"/>
        <v>0</v>
      </c>
      <c r="AB295" s="64">
        <f t="shared" si="2562"/>
        <v>0</v>
      </c>
      <c r="AC295" s="64">
        <f t="shared" si="2562"/>
        <v>0</v>
      </c>
      <c r="AD295" s="64">
        <f t="shared" si="2562"/>
        <v>0</v>
      </c>
      <c r="AE295" s="64">
        <f t="shared" si="2562"/>
        <v>0</v>
      </c>
      <c r="AF295" s="64">
        <f t="shared" si="2562"/>
        <v>0</v>
      </c>
      <c r="AG295" s="64">
        <f t="shared" si="2562"/>
        <v>0</v>
      </c>
      <c r="AH295" s="64">
        <f t="shared" si="2562"/>
        <v>0</v>
      </c>
      <c r="AI295" s="64">
        <f t="shared" si="2562"/>
        <v>0</v>
      </c>
      <c r="AJ295" s="64">
        <f t="shared" si="2562"/>
        <v>0</v>
      </c>
      <c r="AK295" s="65">
        <f t="shared" si="2562"/>
        <v>0</v>
      </c>
      <c r="AL295" s="64">
        <f t="shared" si="2562"/>
        <v>0</v>
      </c>
      <c r="AM295" s="64">
        <f t="shared" si="2562"/>
        <v>0</v>
      </c>
      <c r="AN295" s="64">
        <f t="shared" si="2562"/>
        <v>0</v>
      </c>
      <c r="AO295" s="111">
        <f t="shared" si="2562"/>
        <v>0</v>
      </c>
      <c r="AP295" s="65">
        <f t="shared" si="2562"/>
        <v>0</v>
      </c>
      <c r="AQ295" s="64">
        <f t="shared" si="2562"/>
        <v>0</v>
      </c>
      <c r="AR295" s="64">
        <f t="shared" si="2562"/>
        <v>0</v>
      </c>
      <c r="AS295" s="64">
        <f t="shared" si="2562"/>
        <v>0</v>
      </c>
      <c r="AT295" s="64">
        <f t="shared" si="2562"/>
        <v>0</v>
      </c>
      <c r="AU295" s="64">
        <f t="shared" si="2562"/>
        <v>0</v>
      </c>
      <c r="AV295" s="64">
        <f t="shared" si="2562"/>
        <v>0</v>
      </c>
      <c r="AW295" s="64">
        <f t="shared" si="2562"/>
        <v>0</v>
      </c>
      <c r="AX295" s="64">
        <f t="shared" si="2562"/>
        <v>0</v>
      </c>
      <c r="AY295" s="64">
        <f t="shared" si="2562"/>
        <v>0</v>
      </c>
      <c r="AZ295" s="64">
        <f t="shared" si="2562"/>
        <v>0</v>
      </c>
      <c r="BA295" s="65">
        <f t="shared" si="2562"/>
        <v>0</v>
      </c>
      <c r="BB295" s="64">
        <f t="shared" si="2562"/>
        <v>0</v>
      </c>
      <c r="BC295" s="64">
        <f t="shared" si="2562"/>
        <v>0</v>
      </c>
      <c r="BD295" s="64">
        <f t="shared" si="2562"/>
        <v>0</v>
      </c>
      <c r="BE295" s="111">
        <f t="shared" si="2562"/>
        <v>0</v>
      </c>
      <c r="BF295" s="65">
        <f t="shared" si="2562"/>
        <v>0</v>
      </c>
      <c r="BG295" s="64">
        <f t="shared" si="2562"/>
        <v>0</v>
      </c>
      <c r="BH295" s="64">
        <f t="shared" si="2562"/>
        <v>0</v>
      </c>
      <c r="BI295" s="64">
        <f t="shared" si="2562"/>
        <v>0</v>
      </c>
      <c r="BJ295" s="64">
        <f t="shared" si="2562"/>
        <v>0</v>
      </c>
      <c r="BK295" s="64">
        <f t="shared" si="2562"/>
        <v>0</v>
      </c>
      <c r="BL295" s="64">
        <f t="shared" si="2562"/>
        <v>0</v>
      </c>
      <c r="BM295" s="64">
        <f t="shared" si="2562"/>
        <v>0</v>
      </c>
      <c r="BN295" s="64">
        <f t="shared" si="2562"/>
        <v>0</v>
      </c>
      <c r="BO295" s="64">
        <f t="shared" si="2562"/>
        <v>0</v>
      </c>
      <c r="BP295" s="64">
        <f t="shared" si="2562"/>
        <v>0</v>
      </c>
      <c r="BQ295" s="65">
        <f t="shared" ref="BQ295:EM295" si="2563">SUM(BQ296:BQ298)</f>
        <v>0</v>
      </c>
      <c r="BR295" s="64">
        <f t="shared" si="2563"/>
        <v>0</v>
      </c>
      <c r="BS295" s="64">
        <f t="shared" si="2563"/>
        <v>0</v>
      </c>
      <c r="BT295" s="64">
        <f t="shared" si="2563"/>
        <v>0</v>
      </c>
      <c r="BU295" s="111">
        <f t="shared" si="2563"/>
        <v>0</v>
      </c>
      <c r="BV295" s="65">
        <f t="shared" si="2563"/>
        <v>0</v>
      </c>
      <c r="BW295" s="64">
        <f t="shared" si="2563"/>
        <v>0</v>
      </c>
      <c r="BX295" s="64">
        <f t="shared" si="2563"/>
        <v>0</v>
      </c>
      <c r="BY295" s="64">
        <f t="shared" si="2563"/>
        <v>0</v>
      </c>
      <c r="BZ295" s="64">
        <f t="shared" si="2563"/>
        <v>0</v>
      </c>
      <c r="CA295" s="64">
        <f t="shared" si="2563"/>
        <v>0</v>
      </c>
      <c r="CB295" s="64">
        <f t="shared" si="2563"/>
        <v>0</v>
      </c>
      <c r="CC295" s="64">
        <f t="shared" si="2563"/>
        <v>0</v>
      </c>
      <c r="CD295" s="64">
        <f t="shared" si="2563"/>
        <v>0</v>
      </c>
      <c r="CE295" s="64">
        <f t="shared" si="2563"/>
        <v>0</v>
      </c>
      <c r="CF295" s="64">
        <f t="shared" si="2563"/>
        <v>0</v>
      </c>
      <c r="CG295" s="65">
        <f t="shared" si="2563"/>
        <v>0</v>
      </c>
      <c r="CH295" s="64">
        <f t="shared" si="2563"/>
        <v>0</v>
      </c>
      <c r="CI295" s="64">
        <f t="shared" si="2563"/>
        <v>0</v>
      </c>
      <c r="CJ295" s="64">
        <f t="shared" si="2563"/>
        <v>0</v>
      </c>
      <c r="CK295" s="64">
        <f t="shared" si="2563"/>
        <v>0</v>
      </c>
      <c r="CL295" s="64">
        <f t="shared" si="2563"/>
        <v>0</v>
      </c>
      <c r="CM295" s="64">
        <f t="shared" si="2563"/>
        <v>0</v>
      </c>
      <c r="CN295" s="64">
        <f t="shared" si="2563"/>
        <v>0</v>
      </c>
      <c r="CO295" s="64">
        <f t="shared" si="2563"/>
        <v>0</v>
      </c>
      <c r="CP295" s="64">
        <f t="shared" si="2563"/>
        <v>0</v>
      </c>
      <c r="CQ295" s="64">
        <f t="shared" si="2563"/>
        <v>0</v>
      </c>
      <c r="CR295" s="64">
        <f t="shared" si="2563"/>
        <v>0</v>
      </c>
      <c r="CS295" s="64">
        <f t="shared" si="2563"/>
        <v>0</v>
      </c>
      <c r="CT295" s="64">
        <f t="shared" si="2563"/>
        <v>0</v>
      </c>
      <c r="CU295" s="111">
        <f t="shared" si="2563"/>
        <v>0</v>
      </c>
      <c r="CV295" s="153">
        <f t="shared" si="2563"/>
        <v>0</v>
      </c>
      <c r="CW295" s="65">
        <f t="shared" si="2563"/>
        <v>0</v>
      </c>
      <c r="CX295" s="64">
        <f t="shared" si="2563"/>
        <v>0</v>
      </c>
      <c r="CY295" s="64">
        <f t="shared" si="2563"/>
        <v>0</v>
      </c>
      <c r="CZ295" s="64">
        <f t="shared" si="2563"/>
        <v>0</v>
      </c>
      <c r="DA295" s="64">
        <f t="shared" si="2563"/>
        <v>0</v>
      </c>
      <c r="DB295" s="64">
        <f t="shared" si="2563"/>
        <v>0</v>
      </c>
      <c r="DC295" s="64">
        <f t="shared" si="2563"/>
        <v>0</v>
      </c>
      <c r="DD295" s="64">
        <f t="shared" si="2563"/>
        <v>0</v>
      </c>
      <c r="DE295" s="64">
        <f t="shared" si="2563"/>
        <v>0</v>
      </c>
      <c r="DF295" s="64">
        <f t="shared" si="2563"/>
        <v>0</v>
      </c>
      <c r="DG295" s="64">
        <f t="shared" si="2563"/>
        <v>0</v>
      </c>
      <c r="DH295" s="65">
        <f t="shared" si="2563"/>
        <v>0</v>
      </c>
      <c r="DI295" s="64">
        <f t="shared" si="2563"/>
        <v>0</v>
      </c>
      <c r="DJ295" s="64">
        <f t="shared" si="2563"/>
        <v>0</v>
      </c>
      <c r="DK295" s="64">
        <f t="shared" si="2563"/>
        <v>0</v>
      </c>
      <c r="DL295" s="111">
        <f t="shared" si="2563"/>
        <v>0</v>
      </c>
      <c r="DM295" s="65">
        <f t="shared" si="2563"/>
        <v>0</v>
      </c>
      <c r="DN295" s="64">
        <f t="shared" si="2563"/>
        <v>0</v>
      </c>
      <c r="DO295" s="64">
        <f t="shared" si="2563"/>
        <v>0</v>
      </c>
      <c r="DP295" s="64">
        <f t="shared" si="2563"/>
        <v>0</v>
      </c>
      <c r="DQ295" s="64">
        <f t="shared" si="2563"/>
        <v>0</v>
      </c>
      <c r="DR295" s="64">
        <f t="shared" si="2563"/>
        <v>0</v>
      </c>
      <c r="DS295" s="64">
        <f t="shared" si="2563"/>
        <v>0</v>
      </c>
      <c r="DT295" s="64">
        <f t="shared" si="2563"/>
        <v>0</v>
      </c>
      <c r="DU295" s="64">
        <f t="shared" si="2563"/>
        <v>0</v>
      </c>
      <c r="DV295" s="64">
        <f t="shared" si="2563"/>
        <v>0</v>
      </c>
      <c r="DW295" s="64">
        <f t="shared" si="2563"/>
        <v>0</v>
      </c>
      <c r="DX295" s="65">
        <f t="shared" si="2563"/>
        <v>0</v>
      </c>
      <c r="DY295" s="64">
        <f t="shared" si="2563"/>
        <v>0</v>
      </c>
      <c r="DZ295" s="64">
        <f t="shared" si="2563"/>
        <v>0</v>
      </c>
      <c r="EA295" s="64">
        <f t="shared" si="2563"/>
        <v>0</v>
      </c>
      <c r="EB295" s="111">
        <f t="shared" si="2563"/>
        <v>0</v>
      </c>
      <c r="EC295" s="65">
        <f t="shared" si="2563"/>
        <v>0</v>
      </c>
      <c r="ED295" s="64">
        <f t="shared" si="2563"/>
        <v>0</v>
      </c>
      <c r="EE295" s="64">
        <f t="shared" si="2563"/>
        <v>0</v>
      </c>
      <c r="EF295" s="64">
        <f t="shared" si="2563"/>
        <v>0</v>
      </c>
      <c r="EG295" s="64">
        <f t="shared" si="2563"/>
        <v>0</v>
      </c>
      <c r="EH295" s="64">
        <f t="shared" si="2563"/>
        <v>0</v>
      </c>
      <c r="EI295" s="64">
        <f t="shared" si="2563"/>
        <v>0</v>
      </c>
      <c r="EJ295" s="64">
        <f t="shared" si="2563"/>
        <v>0</v>
      </c>
      <c r="EK295" s="64">
        <f t="shared" si="2563"/>
        <v>0</v>
      </c>
      <c r="EL295" s="64">
        <f t="shared" si="2563"/>
        <v>0</v>
      </c>
      <c r="EM295" s="64">
        <f t="shared" si="2563"/>
        <v>0</v>
      </c>
      <c r="EN295" s="65">
        <f t="shared" ref="EN295:GY295" si="2564">SUM(EN296:EN298)</f>
        <v>0</v>
      </c>
      <c r="EO295" s="64">
        <f t="shared" si="2564"/>
        <v>0</v>
      </c>
      <c r="EP295" s="64">
        <f t="shared" si="2564"/>
        <v>0</v>
      </c>
      <c r="EQ295" s="64">
        <f t="shared" si="2564"/>
        <v>0</v>
      </c>
      <c r="ER295" s="111">
        <f t="shared" si="2564"/>
        <v>0</v>
      </c>
      <c r="ES295" s="65">
        <f t="shared" si="2564"/>
        <v>0</v>
      </c>
      <c r="ET295" s="64">
        <f t="shared" si="2564"/>
        <v>0</v>
      </c>
      <c r="EU295" s="64">
        <f t="shared" si="2564"/>
        <v>0</v>
      </c>
      <c r="EV295" s="64">
        <f t="shared" si="2564"/>
        <v>0</v>
      </c>
      <c r="EW295" s="64">
        <f t="shared" si="2564"/>
        <v>0</v>
      </c>
      <c r="EX295" s="64">
        <f t="shared" si="2564"/>
        <v>0</v>
      </c>
      <c r="EY295" s="64">
        <f t="shared" si="2564"/>
        <v>0</v>
      </c>
      <c r="EZ295" s="64">
        <f t="shared" si="2564"/>
        <v>0</v>
      </c>
      <c r="FA295" s="64">
        <f t="shared" si="2564"/>
        <v>0</v>
      </c>
      <c r="FB295" s="64">
        <f t="shared" si="2564"/>
        <v>0</v>
      </c>
      <c r="FC295" s="64">
        <f t="shared" si="2564"/>
        <v>0</v>
      </c>
      <c r="FD295" s="65">
        <f t="shared" si="2564"/>
        <v>0</v>
      </c>
      <c r="FE295" s="64">
        <f t="shared" si="2564"/>
        <v>0</v>
      </c>
      <c r="FF295" s="64">
        <f t="shared" si="2564"/>
        <v>0</v>
      </c>
      <c r="FG295" s="64">
        <f t="shared" si="2564"/>
        <v>0</v>
      </c>
      <c r="FH295" s="111">
        <f t="shared" si="2564"/>
        <v>0</v>
      </c>
      <c r="FI295" s="65">
        <f t="shared" si="2564"/>
        <v>0</v>
      </c>
      <c r="FJ295" s="64">
        <f t="shared" si="2564"/>
        <v>0</v>
      </c>
      <c r="FK295" s="64">
        <f t="shared" si="2564"/>
        <v>0</v>
      </c>
      <c r="FL295" s="64">
        <f t="shared" si="2564"/>
        <v>0</v>
      </c>
      <c r="FM295" s="64">
        <f t="shared" si="2564"/>
        <v>0</v>
      </c>
      <c r="FN295" s="64">
        <f t="shared" si="2564"/>
        <v>0</v>
      </c>
      <c r="FO295" s="64">
        <f t="shared" si="2564"/>
        <v>0</v>
      </c>
      <c r="FP295" s="64">
        <f t="shared" si="2564"/>
        <v>0</v>
      </c>
      <c r="FQ295" s="64">
        <f t="shared" si="2564"/>
        <v>0</v>
      </c>
      <c r="FR295" s="64">
        <f t="shared" si="2564"/>
        <v>0</v>
      </c>
      <c r="FS295" s="64">
        <f t="shared" si="2564"/>
        <v>0</v>
      </c>
      <c r="FT295" s="65">
        <f t="shared" si="2564"/>
        <v>0</v>
      </c>
      <c r="FU295" s="64">
        <f t="shared" si="2564"/>
        <v>0</v>
      </c>
      <c r="FV295" s="64">
        <f t="shared" si="2564"/>
        <v>0</v>
      </c>
      <c r="FW295" s="64">
        <f t="shared" si="2564"/>
        <v>0</v>
      </c>
      <c r="FX295" s="111">
        <f t="shared" si="2564"/>
        <v>0</v>
      </c>
      <c r="FY295" s="65">
        <f t="shared" si="2564"/>
        <v>0</v>
      </c>
      <c r="FZ295" s="64">
        <f t="shared" si="2564"/>
        <v>0</v>
      </c>
      <c r="GA295" s="64">
        <f t="shared" si="2564"/>
        <v>0</v>
      </c>
      <c r="GB295" s="64">
        <f t="shared" si="2564"/>
        <v>0</v>
      </c>
      <c r="GC295" s="64">
        <f t="shared" si="2564"/>
        <v>0</v>
      </c>
      <c r="GD295" s="64">
        <f t="shared" si="2564"/>
        <v>0</v>
      </c>
      <c r="GE295" s="64">
        <f t="shared" si="2564"/>
        <v>0</v>
      </c>
      <c r="GF295" s="64">
        <f t="shared" si="2564"/>
        <v>0</v>
      </c>
      <c r="GG295" s="64">
        <f t="shared" si="2564"/>
        <v>0</v>
      </c>
      <c r="GH295" s="64">
        <f t="shared" si="2564"/>
        <v>0</v>
      </c>
      <c r="GI295" s="64">
        <f t="shared" si="2564"/>
        <v>0</v>
      </c>
      <c r="GJ295" s="65">
        <f t="shared" si="2564"/>
        <v>0</v>
      </c>
      <c r="GK295" s="64">
        <f t="shared" si="2564"/>
        <v>0</v>
      </c>
      <c r="GL295" s="64">
        <f t="shared" si="2564"/>
        <v>0</v>
      </c>
      <c r="GM295" s="64">
        <f t="shared" si="2564"/>
        <v>0</v>
      </c>
      <c r="GN295" s="111">
        <f t="shared" si="2564"/>
        <v>0</v>
      </c>
      <c r="GO295" s="65">
        <f t="shared" si="2564"/>
        <v>0</v>
      </c>
      <c r="GP295" s="64">
        <f t="shared" si="2564"/>
        <v>0</v>
      </c>
      <c r="GQ295" s="64">
        <f t="shared" si="2564"/>
        <v>0</v>
      </c>
      <c r="GR295" s="64">
        <f t="shared" si="2564"/>
        <v>0</v>
      </c>
      <c r="GS295" s="64">
        <f t="shared" si="2564"/>
        <v>0</v>
      </c>
      <c r="GT295" s="64">
        <f t="shared" si="2564"/>
        <v>0</v>
      </c>
      <c r="GU295" s="64">
        <f t="shared" si="2564"/>
        <v>0</v>
      </c>
      <c r="GV295" s="64">
        <f t="shared" si="2564"/>
        <v>0</v>
      </c>
      <c r="GW295" s="64">
        <f t="shared" si="2564"/>
        <v>0</v>
      </c>
      <c r="GX295" s="64">
        <f t="shared" si="2564"/>
        <v>0</v>
      </c>
      <c r="GY295" s="64">
        <f t="shared" si="2564"/>
        <v>0</v>
      </c>
      <c r="GZ295" s="65">
        <f t="shared" ref="GZ295:JW295" si="2565">SUM(GZ296:GZ298)</f>
        <v>0</v>
      </c>
      <c r="HA295" s="64">
        <f t="shared" si="2565"/>
        <v>0</v>
      </c>
      <c r="HB295" s="64">
        <f t="shared" si="2565"/>
        <v>0</v>
      </c>
      <c r="HC295" s="64">
        <f t="shared" si="2565"/>
        <v>0</v>
      </c>
      <c r="HD295" s="64">
        <f t="shared" si="2565"/>
        <v>0</v>
      </c>
      <c r="HE295" s="64">
        <f t="shared" si="2565"/>
        <v>0</v>
      </c>
      <c r="HF295" s="64">
        <f t="shared" si="2565"/>
        <v>0</v>
      </c>
      <c r="HG295" s="64">
        <f t="shared" si="2565"/>
        <v>0</v>
      </c>
      <c r="HH295" s="64">
        <f t="shared" si="2565"/>
        <v>0</v>
      </c>
      <c r="HI295" s="64">
        <f t="shared" si="2565"/>
        <v>0</v>
      </c>
      <c r="HJ295" s="64">
        <f t="shared" si="2565"/>
        <v>0</v>
      </c>
      <c r="HK295" s="64">
        <f t="shared" si="2565"/>
        <v>0</v>
      </c>
      <c r="HL295" s="64">
        <f t="shared" si="2565"/>
        <v>0</v>
      </c>
      <c r="HM295" s="64">
        <f t="shared" si="2565"/>
        <v>0</v>
      </c>
      <c r="HN295" s="111">
        <f t="shared" si="2565"/>
        <v>0</v>
      </c>
      <c r="HO295" s="137">
        <f t="shared" si="2565"/>
        <v>0</v>
      </c>
      <c r="HP295" s="153">
        <f t="shared" si="2565"/>
        <v>0</v>
      </c>
      <c r="HQ295" s="65">
        <f t="shared" si="2565"/>
        <v>0</v>
      </c>
      <c r="HR295" s="64">
        <f t="shared" si="2565"/>
        <v>0</v>
      </c>
      <c r="HS295" s="64">
        <f t="shared" si="2565"/>
        <v>0</v>
      </c>
      <c r="HT295" s="64">
        <f t="shared" si="2565"/>
        <v>0</v>
      </c>
      <c r="HU295" s="64">
        <f t="shared" si="2565"/>
        <v>0</v>
      </c>
      <c r="HV295" s="64">
        <f t="shared" si="2565"/>
        <v>0</v>
      </c>
      <c r="HW295" s="64">
        <f t="shared" si="2565"/>
        <v>0</v>
      </c>
      <c r="HX295" s="64">
        <f t="shared" si="2565"/>
        <v>0</v>
      </c>
      <c r="HY295" s="64">
        <f t="shared" si="2565"/>
        <v>0</v>
      </c>
      <c r="HZ295" s="64">
        <f t="shared" si="2565"/>
        <v>0</v>
      </c>
      <c r="IA295" s="64">
        <f t="shared" si="2565"/>
        <v>0</v>
      </c>
      <c r="IB295" s="65">
        <f t="shared" si="2565"/>
        <v>0</v>
      </c>
      <c r="IC295" s="64">
        <f t="shared" si="2565"/>
        <v>0</v>
      </c>
      <c r="ID295" s="64">
        <f t="shared" si="2565"/>
        <v>0</v>
      </c>
      <c r="IE295" s="64">
        <f t="shared" si="2565"/>
        <v>0</v>
      </c>
      <c r="IF295" s="111">
        <f t="shared" si="2565"/>
        <v>0</v>
      </c>
      <c r="IG295" s="65">
        <f t="shared" si="2565"/>
        <v>0</v>
      </c>
      <c r="IH295" s="64">
        <f t="shared" si="2565"/>
        <v>0</v>
      </c>
      <c r="II295" s="64">
        <f t="shared" si="2565"/>
        <v>0</v>
      </c>
      <c r="IJ295" s="64">
        <f t="shared" si="2565"/>
        <v>0</v>
      </c>
      <c r="IK295" s="64">
        <f t="shared" si="2565"/>
        <v>0</v>
      </c>
      <c r="IL295" s="64">
        <f t="shared" si="2565"/>
        <v>0</v>
      </c>
      <c r="IM295" s="64">
        <f t="shared" si="2565"/>
        <v>0</v>
      </c>
      <c r="IN295" s="64">
        <f t="shared" si="2565"/>
        <v>0</v>
      </c>
      <c r="IO295" s="64">
        <f t="shared" si="2565"/>
        <v>0</v>
      </c>
      <c r="IP295" s="64">
        <f t="shared" si="2565"/>
        <v>0</v>
      </c>
      <c r="IQ295" s="64">
        <f t="shared" si="2565"/>
        <v>0</v>
      </c>
      <c r="IR295" s="65">
        <f t="shared" si="2565"/>
        <v>0</v>
      </c>
      <c r="IS295" s="64">
        <f t="shared" si="2565"/>
        <v>0</v>
      </c>
      <c r="IT295" s="64">
        <f t="shared" si="2565"/>
        <v>0</v>
      </c>
      <c r="IU295" s="64">
        <f t="shared" si="2565"/>
        <v>0</v>
      </c>
      <c r="IV295" s="111">
        <f t="shared" si="2565"/>
        <v>0</v>
      </c>
      <c r="IW295" s="65">
        <f t="shared" si="2565"/>
        <v>0</v>
      </c>
      <c r="IX295" s="64">
        <f t="shared" si="2565"/>
        <v>0</v>
      </c>
      <c r="IY295" s="64">
        <f t="shared" si="2565"/>
        <v>0</v>
      </c>
      <c r="IZ295" s="64">
        <f t="shared" si="2565"/>
        <v>0</v>
      </c>
      <c r="JA295" s="64">
        <f t="shared" si="2565"/>
        <v>0</v>
      </c>
      <c r="JB295" s="64">
        <f t="shared" si="2565"/>
        <v>0</v>
      </c>
      <c r="JC295" s="64">
        <f t="shared" si="2565"/>
        <v>0</v>
      </c>
      <c r="JD295" s="64">
        <f t="shared" si="2565"/>
        <v>0</v>
      </c>
      <c r="JE295" s="64">
        <f t="shared" si="2565"/>
        <v>0</v>
      </c>
      <c r="JF295" s="64">
        <f t="shared" si="2565"/>
        <v>0</v>
      </c>
      <c r="JG295" s="64">
        <f t="shared" si="2565"/>
        <v>0</v>
      </c>
      <c r="JH295" s="65">
        <f t="shared" si="2565"/>
        <v>0</v>
      </c>
      <c r="JI295" s="64">
        <f t="shared" si="2565"/>
        <v>0</v>
      </c>
      <c r="JJ295" s="64">
        <f t="shared" si="2565"/>
        <v>0</v>
      </c>
      <c r="JK295" s="64">
        <f t="shared" si="2565"/>
        <v>0</v>
      </c>
      <c r="JL295" s="111">
        <f t="shared" si="2565"/>
        <v>0</v>
      </c>
      <c r="JM295" s="65">
        <f t="shared" si="2565"/>
        <v>0</v>
      </c>
      <c r="JN295" s="64">
        <f t="shared" si="2565"/>
        <v>0</v>
      </c>
      <c r="JO295" s="64">
        <f t="shared" si="2565"/>
        <v>0</v>
      </c>
      <c r="JP295" s="64">
        <f t="shared" si="2565"/>
        <v>0</v>
      </c>
      <c r="JQ295" s="64">
        <f t="shared" si="2565"/>
        <v>0</v>
      </c>
      <c r="JR295" s="64">
        <f t="shared" si="2565"/>
        <v>0</v>
      </c>
      <c r="JS295" s="64">
        <f t="shared" si="2565"/>
        <v>0</v>
      </c>
      <c r="JT295" s="64">
        <f t="shared" si="2565"/>
        <v>0</v>
      </c>
      <c r="JU295" s="64">
        <f t="shared" si="2565"/>
        <v>0</v>
      </c>
      <c r="JV295" s="64">
        <f t="shared" si="2565"/>
        <v>0</v>
      </c>
      <c r="JW295" s="64">
        <f t="shared" si="2565"/>
        <v>0</v>
      </c>
      <c r="JX295" s="65">
        <f t="shared" ref="JX295:MT295" si="2566">SUM(JX296:JX298)</f>
        <v>0</v>
      </c>
      <c r="JY295" s="64">
        <f t="shared" si="2566"/>
        <v>0</v>
      </c>
      <c r="JZ295" s="64">
        <f t="shared" si="2566"/>
        <v>0</v>
      </c>
      <c r="KA295" s="64">
        <f t="shared" si="2566"/>
        <v>0</v>
      </c>
      <c r="KB295" s="111">
        <f t="shared" si="2566"/>
        <v>0</v>
      </c>
      <c r="KC295" s="65">
        <f t="shared" si="2566"/>
        <v>0</v>
      </c>
      <c r="KD295" s="64">
        <f t="shared" si="2566"/>
        <v>0</v>
      </c>
      <c r="KE295" s="64">
        <f t="shared" si="2566"/>
        <v>0</v>
      </c>
      <c r="KF295" s="64">
        <f t="shared" si="2566"/>
        <v>0</v>
      </c>
      <c r="KG295" s="64">
        <f t="shared" si="2566"/>
        <v>0</v>
      </c>
      <c r="KH295" s="64">
        <f t="shared" si="2566"/>
        <v>0</v>
      </c>
      <c r="KI295" s="64">
        <f t="shared" si="2566"/>
        <v>0</v>
      </c>
      <c r="KJ295" s="64">
        <f t="shared" si="2566"/>
        <v>0</v>
      </c>
      <c r="KK295" s="64">
        <f t="shared" si="2566"/>
        <v>0</v>
      </c>
      <c r="KL295" s="64">
        <f t="shared" si="2566"/>
        <v>0</v>
      </c>
      <c r="KM295" s="64">
        <f t="shared" si="2566"/>
        <v>0</v>
      </c>
      <c r="KN295" s="65">
        <f t="shared" si="2566"/>
        <v>0</v>
      </c>
      <c r="KO295" s="64">
        <f t="shared" si="2566"/>
        <v>0</v>
      </c>
      <c r="KP295" s="64">
        <f t="shared" si="2566"/>
        <v>0</v>
      </c>
      <c r="KQ295" s="64">
        <f t="shared" si="2566"/>
        <v>0</v>
      </c>
      <c r="KR295" s="64">
        <f t="shared" si="2566"/>
        <v>0</v>
      </c>
      <c r="KS295" s="64">
        <f t="shared" si="2566"/>
        <v>0</v>
      </c>
      <c r="KT295" s="64">
        <f t="shared" si="2566"/>
        <v>0</v>
      </c>
      <c r="KU295" s="64">
        <f t="shared" si="2566"/>
        <v>0</v>
      </c>
      <c r="KV295" s="64">
        <f t="shared" si="2566"/>
        <v>0</v>
      </c>
      <c r="KW295" s="64">
        <f t="shared" si="2566"/>
        <v>0</v>
      </c>
      <c r="KX295" s="64">
        <f t="shared" si="2566"/>
        <v>0</v>
      </c>
      <c r="KY295" s="64">
        <f t="shared" si="2566"/>
        <v>0</v>
      </c>
      <c r="KZ295" s="64">
        <f t="shared" si="2566"/>
        <v>0</v>
      </c>
      <c r="LA295" s="64">
        <f t="shared" si="2566"/>
        <v>0</v>
      </c>
      <c r="LB295" s="111">
        <f t="shared" si="2566"/>
        <v>0</v>
      </c>
      <c r="LC295" s="153">
        <f t="shared" si="2566"/>
        <v>0</v>
      </c>
      <c r="LD295" s="65">
        <f t="shared" si="2566"/>
        <v>0</v>
      </c>
      <c r="LE295" s="64">
        <f t="shared" si="2566"/>
        <v>0</v>
      </c>
      <c r="LF295" s="64">
        <f t="shared" si="2566"/>
        <v>0</v>
      </c>
      <c r="LG295" s="64">
        <f t="shared" si="2566"/>
        <v>0</v>
      </c>
      <c r="LH295" s="64">
        <f t="shared" si="2566"/>
        <v>0</v>
      </c>
      <c r="LI295" s="64">
        <f t="shared" si="2566"/>
        <v>0</v>
      </c>
      <c r="LJ295" s="64">
        <f t="shared" si="2566"/>
        <v>0</v>
      </c>
      <c r="LK295" s="64">
        <f t="shared" si="2566"/>
        <v>0</v>
      </c>
      <c r="LL295" s="64">
        <f t="shared" si="2566"/>
        <v>0</v>
      </c>
      <c r="LM295" s="64">
        <f t="shared" si="2566"/>
        <v>0</v>
      </c>
      <c r="LN295" s="64">
        <f t="shared" si="2566"/>
        <v>0</v>
      </c>
      <c r="LO295" s="65">
        <f t="shared" si="2566"/>
        <v>0</v>
      </c>
      <c r="LP295" s="64">
        <f t="shared" si="2566"/>
        <v>0</v>
      </c>
      <c r="LQ295" s="64">
        <f t="shared" si="2566"/>
        <v>0</v>
      </c>
      <c r="LR295" s="64">
        <f t="shared" si="2566"/>
        <v>0</v>
      </c>
      <c r="LS295" s="111">
        <f t="shared" si="2566"/>
        <v>0</v>
      </c>
      <c r="LT295" s="65">
        <f t="shared" si="2566"/>
        <v>0</v>
      </c>
      <c r="LU295" s="64">
        <f t="shared" si="2566"/>
        <v>0</v>
      </c>
      <c r="LV295" s="64">
        <f t="shared" si="2566"/>
        <v>0</v>
      </c>
      <c r="LW295" s="64">
        <f t="shared" si="2566"/>
        <v>0</v>
      </c>
      <c r="LX295" s="64">
        <f t="shared" si="2566"/>
        <v>0</v>
      </c>
      <c r="LY295" s="64">
        <f t="shared" si="2566"/>
        <v>0</v>
      </c>
      <c r="LZ295" s="64">
        <f t="shared" si="2566"/>
        <v>0</v>
      </c>
      <c r="MA295" s="64">
        <f t="shared" si="2566"/>
        <v>0</v>
      </c>
      <c r="MB295" s="64">
        <f t="shared" si="2566"/>
        <v>0</v>
      </c>
      <c r="MC295" s="64">
        <f t="shared" si="2566"/>
        <v>0</v>
      </c>
      <c r="MD295" s="64">
        <f t="shared" si="2566"/>
        <v>0</v>
      </c>
      <c r="ME295" s="65">
        <f t="shared" si="2566"/>
        <v>0</v>
      </c>
      <c r="MF295" s="64">
        <f t="shared" si="2566"/>
        <v>0</v>
      </c>
      <c r="MG295" s="64">
        <f t="shared" si="2566"/>
        <v>0</v>
      </c>
      <c r="MH295" s="64">
        <f t="shared" si="2566"/>
        <v>0</v>
      </c>
      <c r="MI295" s="111">
        <f t="shared" si="2566"/>
        <v>0</v>
      </c>
      <c r="MJ295" s="65">
        <f t="shared" si="2566"/>
        <v>0</v>
      </c>
      <c r="MK295" s="64">
        <f t="shared" si="2566"/>
        <v>0</v>
      </c>
      <c r="ML295" s="64">
        <f t="shared" si="2566"/>
        <v>0</v>
      </c>
      <c r="MM295" s="64">
        <f t="shared" si="2566"/>
        <v>0</v>
      </c>
      <c r="MN295" s="64">
        <f t="shared" si="2566"/>
        <v>0</v>
      </c>
      <c r="MO295" s="64">
        <f t="shared" si="2566"/>
        <v>0</v>
      </c>
      <c r="MP295" s="64">
        <f t="shared" si="2566"/>
        <v>0</v>
      </c>
      <c r="MQ295" s="64">
        <f t="shared" si="2566"/>
        <v>0</v>
      </c>
      <c r="MR295" s="64">
        <f t="shared" si="2566"/>
        <v>0</v>
      </c>
      <c r="MS295" s="64">
        <f t="shared" si="2566"/>
        <v>0</v>
      </c>
      <c r="MT295" s="64">
        <f t="shared" si="2566"/>
        <v>0</v>
      </c>
      <c r="MU295" s="65">
        <f t="shared" ref="MU295:PF295" si="2567">SUM(MU296:MU298)</f>
        <v>0</v>
      </c>
      <c r="MV295" s="64">
        <f t="shared" si="2567"/>
        <v>0</v>
      </c>
      <c r="MW295" s="64">
        <f t="shared" si="2567"/>
        <v>0</v>
      </c>
      <c r="MX295" s="64">
        <f t="shared" si="2567"/>
        <v>0</v>
      </c>
      <c r="MY295" s="111">
        <f t="shared" si="2567"/>
        <v>0</v>
      </c>
      <c r="MZ295" s="65">
        <f t="shared" si="2567"/>
        <v>0</v>
      </c>
      <c r="NA295" s="64">
        <f t="shared" si="2567"/>
        <v>0</v>
      </c>
      <c r="NB295" s="64">
        <f t="shared" si="2567"/>
        <v>0</v>
      </c>
      <c r="NC295" s="64">
        <f t="shared" si="2567"/>
        <v>0</v>
      </c>
      <c r="ND295" s="64">
        <f t="shared" si="2567"/>
        <v>0</v>
      </c>
      <c r="NE295" s="64">
        <f t="shared" si="2567"/>
        <v>0</v>
      </c>
      <c r="NF295" s="64">
        <f t="shared" si="2567"/>
        <v>0</v>
      </c>
      <c r="NG295" s="64">
        <f t="shared" si="2567"/>
        <v>0</v>
      </c>
      <c r="NH295" s="64">
        <f t="shared" si="2567"/>
        <v>0</v>
      </c>
      <c r="NI295" s="64">
        <f t="shared" si="2567"/>
        <v>0</v>
      </c>
      <c r="NJ295" s="64">
        <f t="shared" si="2567"/>
        <v>0</v>
      </c>
      <c r="NK295" s="65">
        <f t="shared" si="2567"/>
        <v>0</v>
      </c>
      <c r="NL295" s="64">
        <f t="shared" si="2567"/>
        <v>0</v>
      </c>
      <c r="NM295" s="64">
        <f t="shared" si="2567"/>
        <v>0</v>
      </c>
      <c r="NN295" s="64">
        <f t="shared" si="2567"/>
        <v>0</v>
      </c>
      <c r="NO295" s="111">
        <f t="shared" si="2567"/>
        <v>0</v>
      </c>
      <c r="NP295" s="65">
        <f t="shared" si="2567"/>
        <v>0</v>
      </c>
      <c r="NQ295" s="64">
        <f t="shared" si="2567"/>
        <v>0</v>
      </c>
      <c r="NR295" s="64">
        <f t="shared" si="2567"/>
        <v>0</v>
      </c>
      <c r="NS295" s="64">
        <f t="shared" si="2567"/>
        <v>0</v>
      </c>
      <c r="NT295" s="64">
        <f t="shared" si="2567"/>
        <v>0</v>
      </c>
      <c r="NU295" s="64">
        <f t="shared" si="2567"/>
        <v>0</v>
      </c>
      <c r="NV295" s="64">
        <f t="shared" si="2567"/>
        <v>0</v>
      </c>
      <c r="NW295" s="64">
        <f t="shared" si="2567"/>
        <v>0</v>
      </c>
      <c r="NX295" s="64">
        <f t="shared" si="2567"/>
        <v>0</v>
      </c>
      <c r="NY295" s="64">
        <f t="shared" si="2567"/>
        <v>0</v>
      </c>
      <c r="NZ295" s="64">
        <f t="shared" si="2567"/>
        <v>0</v>
      </c>
      <c r="OA295" s="65">
        <f t="shared" si="2567"/>
        <v>0</v>
      </c>
      <c r="OB295" s="64">
        <f t="shared" si="2567"/>
        <v>0</v>
      </c>
      <c r="OC295" s="64">
        <f t="shared" si="2567"/>
        <v>0</v>
      </c>
      <c r="OD295" s="64">
        <f t="shared" si="2567"/>
        <v>0</v>
      </c>
      <c r="OE295" s="111">
        <f t="shared" si="2567"/>
        <v>0</v>
      </c>
      <c r="OF295" s="65">
        <f t="shared" si="2567"/>
        <v>0</v>
      </c>
      <c r="OG295" s="64">
        <f t="shared" si="2567"/>
        <v>0</v>
      </c>
      <c r="OH295" s="64">
        <f t="shared" si="2567"/>
        <v>0</v>
      </c>
      <c r="OI295" s="64">
        <f t="shared" si="2567"/>
        <v>0</v>
      </c>
      <c r="OJ295" s="64">
        <f t="shared" si="2567"/>
        <v>0</v>
      </c>
      <c r="OK295" s="64">
        <f t="shared" si="2567"/>
        <v>0</v>
      </c>
      <c r="OL295" s="64">
        <f t="shared" si="2567"/>
        <v>0</v>
      </c>
      <c r="OM295" s="64">
        <f t="shared" si="2567"/>
        <v>0</v>
      </c>
      <c r="ON295" s="64">
        <f t="shared" si="2567"/>
        <v>0</v>
      </c>
      <c r="OO295" s="64">
        <f t="shared" si="2567"/>
        <v>0</v>
      </c>
      <c r="OP295" s="64">
        <f t="shared" si="2567"/>
        <v>0</v>
      </c>
      <c r="OQ295" s="65">
        <f t="shared" si="2567"/>
        <v>0</v>
      </c>
      <c r="OR295" s="64">
        <f t="shared" si="2567"/>
        <v>0</v>
      </c>
      <c r="OS295" s="64">
        <f t="shared" si="2567"/>
        <v>0</v>
      </c>
      <c r="OT295" s="64">
        <f t="shared" si="2567"/>
        <v>0</v>
      </c>
      <c r="OU295" s="111">
        <f t="shared" si="2567"/>
        <v>0</v>
      </c>
      <c r="OV295" s="65">
        <f t="shared" si="2567"/>
        <v>0</v>
      </c>
      <c r="OW295" s="64">
        <f t="shared" si="2567"/>
        <v>0</v>
      </c>
      <c r="OX295" s="64">
        <f t="shared" si="2567"/>
        <v>0</v>
      </c>
      <c r="OY295" s="64">
        <f t="shared" si="2567"/>
        <v>0</v>
      </c>
      <c r="OZ295" s="64">
        <f t="shared" si="2567"/>
        <v>0</v>
      </c>
      <c r="PA295" s="64">
        <f t="shared" si="2567"/>
        <v>0</v>
      </c>
      <c r="PB295" s="64">
        <f t="shared" si="2567"/>
        <v>0</v>
      </c>
      <c r="PC295" s="64">
        <f t="shared" si="2567"/>
        <v>0</v>
      </c>
      <c r="PD295" s="64">
        <f t="shared" si="2567"/>
        <v>0</v>
      </c>
      <c r="PE295" s="64">
        <f t="shared" si="2567"/>
        <v>0</v>
      </c>
      <c r="PF295" s="64">
        <f t="shared" si="2567"/>
        <v>0</v>
      </c>
      <c r="PG295" s="65">
        <f t="shared" ref="PG295:RR295" si="2568">SUM(PG296:PG298)</f>
        <v>0</v>
      </c>
      <c r="PH295" s="64">
        <f t="shared" si="2568"/>
        <v>0</v>
      </c>
      <c r="PI295" s="64">
        <f t="shared" si="2568"/>
        <v>0</v>
      </c>
      <c r="PJ295" s="64">
        <f t="shared" si="2568"/>
        <v>0</v>
      </c>
      <c r="PK295" s="111">
        <f t="shared" si="2568"/>
        <v>0</v>
      </c>
      <c r="PL295" s="65">
        <f t="shared" si="2568"/>
        <v>0</v>
      </c>
      <c r="PM295" s="64">
        <f t="shared" si="2568"/>
        <v>0</v>
      </c>
      <c r="PN295" s="64">
        <f t="shared" si="2568"/>
        <v>0</v>
      </c>
      <c r="PO295" s="64">
        <f t="shared" si="2568"/>
        <v>0</v>
      </c>
      <c r="PP295" s="64">
        <f t="shared" si="2568"/>
        <v>0</v>
      </c>
      <c r="PQ295" s="64">
        <f t="shared" si="2568"/>
        <v>0</v>
      </c>
      <c r="PR295" s="64">
        <f t="shared" si="2568"/>
        <v>0</v>
      </c>
      <c r="PS295" s="64">
        <f t="shared" si="2568"/>
        <v>0</v>
      </c>
      <c r="PT295" s="64">
        <f t="shared" si="2568"/>
        <v>0</v>
      </c>
      <c r="PU295" s="64">
        <f t="shared" si="2568"/>
        <v>0</v>
      </c>
      <c r="PV295" s="64">
        <f t="shared" si="2568"/>
        <v>0</v>
      </c>
      <c r="PW295" s="65">
        <f t="shared" si="2568"/>
        <v>0</v>
      </c>
      <c r="PX295" s="64">
        <f t="shared" si="2568"/>
        <v>0</v>
      </c>
      <c r="PY295" s="64">
        <f t="shared" si="2568"/>
        <v>0</v>
      </c>
      <c r="PZ295" s="64">
        <f t="shared" si="2568"/>
        <v>0</v>
      </c>
      <c r="QA295" s="111">
        <f t="shared" si="2568"/>
        <v>0</v>
      </c>
      <c r="QB295" s="65">
        <f t="shared" si="2568"/>
        <v>0</v>
      </c>
      <c r="QC295" s="64">
        <f t="shared" si="2568"/>
        <v>0</v>
      </c>
      <c r="QD295" s="64">
        <f t="shared" si="2568"/>
        <v>0</v>
      </c>
      <c r="QE295" s="64">
        <f t="shared" si="2568"/>
        <v>0</v>
      </c>
      <c r="QF295" s="64">
        <f t="shared" si="2568"/>
        <v>0</v>
      </c>
      <c r="QG295" s="64">
        <f t="shared" si="2568"/>
        <v>0</v>
      </c>
      <c r="QH295" s="64">
        <f t="shared" si="2568"/>
        <v>0</v>
      </c>
      <c r="QI295" s="64">
        <f t="shared" si="2568"/>
        <v>0</v>
      </c>
      <c r="QJ295" s="64">
        <f t="shared" si="2568"/>
        <v>0</v>
      </c>
      <c r="QK295" s="64">
        <f t="shared" si="2568"/>
        <v>0</v>
      </c>
      <c r="QL295" s="64">
        <f t="shared" si="2568"/>
        <v>0</v>
      </c>
      <c r="QM295" s="65">
        <f t="shared" si="2568"/>
        <v>0</v>
      </c>
      <c r="QN295" s="64">
        <f t="shared" si="2568"/>
        <v>0</v>
      </c>
      <c r="QO295" s="64">
        <f t="shared" si="2568"/>
        <v>0</v>
      </c>
      <c r="QP295" s="64">
        <f t="shared" si="2568"/>
        <v>0</v>
      </c>
      <c r="QQ295" s="111">
        <f t="shared" si="2568"/>
        <v>0</v>
      </c>
      <c r="QR295" s="65">
        <f t="shared" si="2568"/>
        <v>0</v>
      </c>
      <c r="QS295" s="64">
        <f t="shared" si="2568"/>
        <v>0</v>
      </c>
      <c r="QT295" s="64">
        <f t="shared" si="2568"/>
        <v>0</v>
      </c>
      <c r="QU295" s="64">
        <f t="shared" si="2568"/>
        <v>0</v>
      </c>
      <c r="QV295" s="64">
        <f t="shared" si="2568"/>
        <v>0</v>
      </c>
      <c r="QW295" s="64">
        <f t="shared" si="2568"/>
        <v>0</v>
      </c>
      <c r="QX295" s="64">
        <f t="shared" si="2568"/>
        <v>0</v>
      </c>
      <c r="QY295" s="64">
        <f t="shared" si="2568"/>
        <v>0</v>
      </c>
      <c r="QZ295" s="64">
        <f t="shared" si="2568"/>
        <v>0</v>
      </c>
      <c r="RA295" s="64">
        <f t="shared" si="2568"/>
        <v>0</v>
      </c>
      <c r="RB295" s="64">
        <f t="shared" si="2568"/>
        <v>0</v>
      </c>
      <c r="RC295" s="65">
        <f t="shared" si="2568"/>
        <v>0</v>
      </c>
      <c r="RD295" s="64">
        <f t="shared" si="2568"/>
        <v>0</v>
      </c>
      <c r="RE295" s="64">
        <f t="shared" si="2568"/>
        <v>0</v>
      </c>
      <c r="RF295" s="64">
        <f t="shared" si="2568"/>
        <v>0</v>
      </c>
      <c r="RG295" s="64">
        <f t="shared" si="2568"/>
        <v>0</v>
      </c>
      <c r="RH295" s="64">
        <f t="shared" si="2568"/>
        <v>0</v>
      </c>
      <c r="RI295" s="64">
        <f t="shared" si="2568"/>
        <v>0</v>
      </c>
      <c r="RJ295" s="64">
        <f t="shared" si="2568"/>
        <v>0</v>
      </c>
      <c r="RK295" s="64">
        <f t="shared" si="2568"/>
        <v>0</v>
      </c>
      <c r="RL295" s="64">
        <f t="shared" si="2568"/>
        <v>0</v>
      </c>
      <c r="RM295" s="64">
        <f t="shared" si="2568"/>
        <v>0</v>
      </c>
      <c r="RN295" s="64">
        <f t="shared" si="2568"/>
        <v>0</v>
      </c>
      <c r="RO295" s="64">
        <f t="shared" si="2568"/>
        <v>0</v>
      </c>
      <c r="RP295" s="64">
        <f t="shared" si="2568"/>
        <v>0</v>
      </c>
      <c r="RQ295" s="111">
        <f t="shared" si="2568"/>
        <v>0</v>
      </c>
      <c r="RR295" s="153">
        <f t="shared" si="2568"/>
        <v>0</v>
      </c>
      <c r="RS295" s="65">
        <f t="shared" ref="RS295:UD295" si="2569">SUM(RS296:RS298)</f>
        <v>0</v>
      </c>
      <c r="RT295" s="64">
        <f t="shared" si="2569"/>
        <v>0</v>
      </c>
      <c r="RU295" s="64">
        <f t="shared" si="2569"/>
        <v>0</v>
      </c>
      <c r="RV295" s="64">
        <f t="shared" si="2569"/>
        <v>0</v>
      </c>
      <c r="RW295" s="64">
        <f t="shared" si="2569"/>
        <v>0</v>
      </c>
      <c r="RX295" s="64">
        <f t="shared" si="2569"/>
        <v>0</v>
      </c>
      <c r="RY295" s="64">
        <f t="shared" si="2569"/>
        <v>0</v>
      </c>
      <c r="RZ295" s="64">
        <f t="shared" si="2569"/>
        <v>0</v>
      </c>
      <c r="SA295" s="64">
        <f t="shared" si="2569"/>
        <v>0</v>
      </c>
      <c r="SB295" s="64">
        <f t="shared" si="2569"/>
        <v>0</v>
      </c>
      <c r="SC295" s="64">
        <f t="shared" si="2569"/>
        <v>0</v>
      </c>
      <c r="SD295" s="65">
        <f t="shared" si="2569"/>
        <v>0</v>
      </c>
      <c r="SE295" s="64">
        <f t="shared" si="2569"/>
        <v>0</v>
      </c>
      <c r="SF295" s="64">
        <f t="shared" si="2569"/>
        <v>0</v>
      </c>
      <c r="SG295" s="64">
        <f t="shared" si="2569"/>
        <v>0</v>
      </c>
      <c r="SH295" s="111">
        <f t="shared" si="2569"/>
        <v>0</v>
      </c>
      <c r="SI295" s="65">
        <f t="shared" si="2569"/>
        <v>0</v>
      </c>
      <c r="SJ295" s="64">
        <f t="shared" si="2569"/>
        <v>0</v>
      </c>
      <c r="SK295" s="64">
        <f t="shared" si="2569"/>
        <v>0</v>
      </c>
      <c r="SL295" s="64">
        <f t="shared" si="2569"/>
        <v>0</v>
      </c>
      <c r="SM295" s="64">
        <f t="shared" si="2569"/>
        <v>0</v>
      </c>
      <c r="SN295" s="64">
        <f t="shared" si="2569"/>
        <v>0</v>
      </c>
      <c r="SO295" s="64">
        <f t="shared" si="2569"/>
        <v>0</v>
      </c>
      <c r="SP295" s="64">
        <f t="shared" si="2569"/>
        <v>0</v>
      </c>
      <c r="SQ295" s="64">
        <f t="shared" si="2569"/>
        <v>0</v>
      </c>
      <c r="SR295" s="64">
        <f t="shared" si="2569"/>
        <v>0</v>
      </c>
      <c r="SS295" s="64">
        <f t="shared" si="2569"/>
        <v>0</v>
      </c>
      <c r="ST295" s="65">
        <f t="shared" si="2569"/>
        <v>0</v>
      </c>
      <c r="SU295" s="64">
        <f t="shared" si="2569"/>
        <v>0</v>
      </c>
      <c r="SV295" s="64">
        <f t="shared" si="2569"/>
        <v>0</v>
      </c>
      <c r="SW295" s="64">
        <f t="shared" si="2569"/>
        <v>0</v>
      </c>
      <c r="SX295" s="111">
        <f t="shared" si="2569"/>
        <v>0</v>
      </c>
      <c r="SY295" s="65">
        <f t="shared" si="2569"/>
        <v>0</v>
      </c>
      <c r="SZ295" s="64">
        <f t="shared" si="2569"/>
        <v>0</v>
      </c>
      <c r="TA295" s="64">
        <f t="shared" si="2569"/>
        <v>0</v>
      </c>
      <c r="TB295" s="64">
        <f t="shared" si="2569"/>
        <v>0</v>
      </c>
      <c r="TC295" s="64">
        <f t="shared" si="2569"/>
        <v>0</v>
      </c>
      <c r="TD295" s="64">
        <f t="shared" si="2569"/>
        <v>0</v>
      </c>
      <c r="TE295" s="64">
        <f t="shared" si="2569"/>
        <v>0</v>
      </c>
      <c r="TF295" s="64">
        <f t="shared" si="2569"/>
        <v>0</v>
      </c>
      <c r="TG295" s="64">
        <f t="shared" si="2569"/>
        <v>0</v>
      </c>
      <c r="TH295" s="64">
        <f t="shared" si="2569"/>
        <v>0</v>
      </c>
      <c r="TI295" s="64">
        <f t="shared" si="2569"/>
        <v>0</v>
      </c>
      <c r="TJ295" s="65">
        <f t="shared" si="2569"/>
        <v>0</v>
      </c>
      <c r="TK295" s="64">
        <f t="shared" si="2569"/>
        <v>0</v>
      </c>
      <c r="TL295" s="64">
        <f t="shared" si="2569"/>
        <v>0</v>
      </c>
      <c r="TM295" s="64">
        <f t="shared" si="2569"/>
        <v>0</v>
      </c>
      <c r="TN295" s="111">
        <f t="shared" si="2569"/>
        <v>0</v>
      </c>
      <c r="TO295" s="65">
        <f t="shared" si="2569"/>
        <v>0</v>
      </c>
      <c r="TP295" s="64">
        <f t="shared" si="2569"/>
        <v>0</v>
      </c>
      <c r="TQ295" s="64">
        <f t="shared" si="2569"/>
        <v>0</v>
      </c>
      <c r="TR295" s="64">
        <f t="shared" si="2569"/>
        <v>0</v>
      </c>
      <c r="TS295" s="64">
        <f t="shared" si="2569"/>
        <v>0</v>
      </c>
      <c r="TT295" s="64">
        <f t="shared" si="2569"/>
        <v>0</v>
      </c>
      <c r="TU295" s="64">
        <f t="shared" si="2569"/>
        <v>0</v>
      </c>
      <c r="TV295" s="64">
        <f t="shared" si="2569"/>
        <v>0</v>
      </c>
      <c r="TW295" s="64">
        <f t="shared" si="2569"/>
        <v>0</v>
      </c>
      <c r="TX295" s="64">
        <f t="shared" si="2569"/>
        <v>0</v>
      </c>
      <c r="TY295" s="64">
        <f t="shared" si="2569"/>
        <v>0</v>
      </c>
      <c r="TZ295" s="65">
        <f t="shared" si="2569"/>
        <v>0</v>
      </c>
      <c r="UA295" s="64">
        <f t="shared" si="2569"/>
        <v>0</v>
      </c>
      <c r="UB295" s="64">
        <f t="shared" si="2569"/>
        <v>0</v>
      </c>
      <c r="UC295" s="64">
        <f t="shared" si="2569"/>
        <v>0</v>
      </c>
      <c r="UD295" s="111">
        <f t="shared" si="2569"/>
        <v>0</v>
      </c>
      <c r="UE295" s="65">
        <f t="shared" ref="UE295:VD295" si="2570">SUM(UE296:UE298)</f>
        <v>0</v>
      </c>
      <c r="UF295" s="64">
        <f t="shared" si="2570"/>
        <v>0</v>
      </c>
      <c r="UG295" s="64">
        <f t="shared" si="2570"/>
        <v>0</v>
      </c>
      <c r="UH295" s="64">
        <f t="shared" si="2570"/>
        <v>0</v>
      </c>
      <c r="UI295" s="64">
        <f t="shared" si="2570"/>
        <v>0</v>
      </c>
      <c r="UJ295" s="64">
        <f t="shared" si="2570"/>
        <v>0</v>
      </c>
      <c r="UK295" s="64">
        <f t="shared" si="2570"/>
        <v>0</v>
      </c>
      <c r="UL295" s="64">
        <f t="shared" si="2570"/>
        <v>0</v>
      </c>
      <c r="UM295" s="64">
        <f t="shared" si="2570"/>
        <v>0</v>
      </c>
      <c r="UN295" s="64">
        <f t="shared" si="2570"/>
        <v>0</v>
      </c>
      <c r="UO295" s="64">
        <f t="shared" si="2570"/>
        <v>0</v>
      </c>
      <c r="UP295" s="65">
        <f t="shared" si="2570"/>
        <v>0</v>
      </c>
      <c r="UQ295" s="64">
        <f t="shared" si="2570"/>
        <v>0</v>
      </c>
      <c r="UR295" s="64">
        <f t="shared" si="2570"/>
        <v>0</v>
      </c>
      <c r="US295" s="64">
        <f t="shared" si="2570"/>
        <v>0</v>
      </c>
      <c r="UT295" s="64">
        <f t="shared" si="2570"/>
        <v>0</v>
      </c>
      <c r="UU295" s="64">
        <f t="shared" si="2570"/>
        <v>0</v>
      </c>
      <c r="UV295" s="64">
        <f t="shared" si="2570"/>
        <v>0</v>
      </c>
      <c r="UW295" s="64">
        <f t="shared" si="2570"/>
        <v>0</v>
      </c>
      <c r="UX295" s="64">
        <f t="shared" si="2570"/>
        <v>0</v>
      </c>
      <c r="UY295" s="64">
        <f t="shared" si="2570"/>
        <v>0</v>
      </c>
      <c r="UZ295" s="64">
        <f t="shared" si="2570"/>
        <v>0</v>
      </c>
      <c r="VA295" s="64">
        <f t="shared" si="2570"/>
        <v>0</v>
      </c>
      <c r="VB295" s="64">
        <f t="shared" si="2570"/>
        <v>0</v>
      </c>
      <c r="VC295" s="64">
        <f t="shared" si="2570"/>
        <v>0</v>
      </c>
      <c r="VD295" s="111">
        <f t="shared" si="2570"/>
        <v>0</v>
      </c>
      <c r="VE295" s="9" t="str">
        <f t="shared" si="2267"/>
        <v>-</v>
      </c>
    </row>
    <row r="296" spans="1:577" ht="20.149999999999999" customHeight="1">
      <c r="A296" s="18"/>
      <c r="B296" s="18"/>
      <c r="C296" s="22">
        <v>63031</v>
      </c>
      <c r="D296" s="23" t="s">
        <v>270</v>
      </c>
      <c r="E296" s="191">
        <f>SUM(F296:I296)</f>
        <v>0</v>
      </c>
      <c r="F296" s="192"/>
      <c r="G296" s="192"/>
      <c r="H296" s="193"/>
      <c r="I296" s="227"/>
      <c r="J296" s="239">
        <f t="shared" ref="J296:J298" si="2571">SUM(K296:Y296)</f>
        <v>0</v>
      </c>
      <c r="K296" s="59"/>
      <c r="L296" s="58"/>
      <c r="M296" s="58"/>
      <c r="N296" s="58"/>
      <c r="O296" s="58"/>
      <c r="P296" s="58"/>
      <c r="Q296" s="58"/>
      <c r="R296" s="58"/>
      <c r="S296" s="58"/>
      <c r="T296" s="58"/>
      <c r="U296" s="59"/>
      <c r="V296" s="58"/>
      <c r="W296" s="58"/>
      <c r="X296" s="58"/>
      <c r="Y296" s="108"/>
      <c r="Z296" s="167">
        <f t="shared" ref="Z296:Z298" si="2572">SUM(AA296:AO296)</f>
        <v>0</v>
      </c>
      <c r="AA296" s="58"/>
      <c r="AB296" s="58"/>
      <c r="AC296" s="58"/>
      <c r="AD296" s="58"/>
      <c r="AE296" s="58"/>
      <c r="AF296" s="58"/>
      <c r="AG296" s="58"/>
      <c r="AH296" s="58"/>
      <c r="AI296" s="58"/>
      <c r="AJ296" s="58"/>
      <c r="AK296" s="59"/>
      <c r="AL296" s="58"/>
      <c r="AM296" s="58"/>
      <c r="AN296" s="58"/>
      <c r="AO296" s="108"/>
      <c r="AP296" s="167">
        <f t="shared" ref="AP296:AP298" si="2573">SUM(AQ296:BE296)</f>
        <v>0</v>
      </c>
      <c r="AQ296" s="58"/>
      <c r="AR296" s="58"/>
      <c r="AS296" s="58"/>
      <c r="AT296" s="58"/>
      <c r="AU296" s="58"/>
      <c r="AV296" s="58"/>
      <c r="AW296" s="58"/>
      <c r="AX296" s="58"/>
      <c r="AY296" s="58"/>
      <c r="AZ296" s="58"/>
      <c r="BA296" s="59"/>
      <c r="BB296" s="58"/>
      <c r="BC296" s="58"/>
      <c r="BD296" s="58"/>
      <c r="BE296" s="108"/>
      <c r="BF296" s="167">
        <f t="shared" ref="BF296:BF298" si="2574">SUM(BG296:BU296)</f>
        <v>0</v>
      </c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9"/>
      <c r="BR296" s="58"/>
      <c r="BS296" s="58"/>
      <c r="BT296" s="58"/>
      <c r="BU296" s="108"/>
      <c r="BV296" s="167">
        <f t="shared" ref="BV296:BV298" si="2575">SUM(BW296:CU296)</f>
        <v>0</v>
      </c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9"/>
      <c r="CH296" s="58"/>
      <c r="CI296" s="58"/>
      <c r="CJ296" s="58"/>
      <c r="CK296" s="58"/>
      <c r="CL296" s="58"/>
      <c r="CM296" s="58"/>
      <c r="CN296" s="58"/>
      <c r="CO296" s="58"/>
      <c r="CP296" s="58"/>
      <c r="CQ296" s="58"/>
      <c r="CR296" s="58"/>
      <c r="CS296" s="58"/>
      <c r="CT296" s="58"/>
      <c r="CU296" s="108"/>
      <c r="CV296" s="171"/>
      <c r="CW296" s="167">
        <f t="shared" ref="CW296:CW298" si="2576">SUM(CX296:DL296)</f>
        <v>0</v>
      </c>
      <c r="CX296" s="58"/>
      <c r="CY296" s="58"/>
      <c r="CZ296" s="58"/>
      <c r="DA296" s="58"/>
      <c r="DB296" s="58"/>
      <c r="DC296" s="58"/>
      <c r="DD296" s="58"/>
      <c r="DE296" s="58"/>
      <c r="DF296" s="58"/>
      <c r="DG296" s="58"/>
      <c r="DH296" s="59"/>
      <c r="DI296" s="58"/>
      <c r="DJ296" s="58"/>
      <c r="DK296" s="58"/>
      <c r="DL296" s="108"/>
      <c r="DM296" s="167">
        <f t="shared" ref="DM296:DM298" si="2577">SUM(DN296:EB296)</f>
        <v>0</v>
      </c>
      <c r="DN296" s="58"/>
      <c r="DO296" s="58"/>
      <c r="DP296" s="58"/>
      <c r="DQ296" s="58"/>
      <c r="DR296" s="58"/>
      <c r="DS296" s="58"/>
      <c r="DT296" s="58"/>
      <c r="DU296" s="58"/>
      <c r="DV296" s="58"/>
      <c r="DW296" s="58"/>
      <c r="DX296" s="59"/>
      <c r="DY296" s="58"/>
      <c r="DZ296" s="58"/>
      <c r="EA296" s="58"/>
      <c r="EB296" s="108"/>
      <c r="EC296" s="167">
        <f t="shared" ref="EC296:EC298" si="2578">SUM(ED296:ER296)</f>
        <v>0</v>
      </c>
      <c r="ED296" s="58"/>
      <c r="EE296" s="58"/>
      <c r="EF296" s="58"/>
      <c r="EG296" s="58"/>
      <c r="EH296" s="58"/>
      <c r="EI296" s="58"/>
      <c r="EJ296" s="58"/>
      <c r="EK296" s="58"/>
      <c r="EL296" s="58"/>
      <c r="EM296" s="58"/>
      <c r="EN296" s="59"/>
      <c r="EO296" s="58"/>
      <c r="EP296" s="58"/>
      <c r="EQ296" s="58"/>
      <c r="ER296" s="108"/>
      <c r="ES296" s="167">
        <f t="shared" ref="ES296:ES298" si="2579">SUM(ET296:FH296)</f>
        <v>0</v>
      </c>
      <c r="ET296" s="58"/>
      <c r="EU296" s="58"/>
      <c r="EV296" s="58"/>
      <c r="EW296" s="58"/>
      <c r="EX296" s="58"/>
      <c r="EY296" s="58"/>
      <c r="EZ296" s="58"/>
      <c r="FA296" s="58"/>
      <c r="FB296" s="58"/>
      <c r="FC296" s="58"/>
      <c r="FD296" s="59"/>
      <c r="FE296" s="58"/>
      <c r="FF296" s="58"/>
      <c r="FG296" s="58"/>
      <c r="FH296" s="108"/>
      <c r="FI296" s="167">
        <f t="shared" ref="FI296:FI298" si="2580">SUM(FJ296:FX296)</f>
        <v>0</v>
      </c>
      <c r="FJ296" s="58"/>
      <c r="FK296" s="58"/>
      <c r="FL296" s="58"/>
      <c r="FM296" s="58"/>
      <c r="FN296" s="58"/>
      <c r="FO296" s="58"/>
      <c r="FP296" s="58"/>
      <c r="FQ296" s="58"/>
      <c r="FR296" s="58"/>
      <c r="FS296" s="58"/>
      <c r="FT296" s="59"/>
      <c r="FU296" s="58"/>
      <c r="FV296" s="58"/>
      <c r="FW296" s="58"/>
      <c r="FX296" s="108"/>
      <c r="FY296" s="167">
        <f t="shared" ref="FY296:FY298" si="2581">SUM(FZ296:GN296)</f>
        <v>0</v>
      </c>
      <c r="FZ296" s="58"/>
      <c r="GA296" s="58"/>
      <c r="GB296" s="58"/>
      <c r="GC296" s="58"/>
      <c r="GD296" s="58"/>
      <c r="GE296" s="58"/>
      <c r="GF296" s="58"/>
      <c r="GG296" s="58"/>
      <c r="GH296" s="58"/>
      <c r="GI296" s="58"/>
      <c r="GJ296" s="59"/>
      <c r="GK296" s="58"/>
      <c r="GL296" s="58"/>
      <c r="GM296" s="58"/>
      <c r="GN296" s="108"/>
      <c r="GO296" s="167">
        <f t="shared" ref="GO296:GO298" si="2582">SUM(GP296:HN296)</f>
        <v>0</v>
      </c>
      <c r="GP296" s="58"/>
      <c r="GQ296" s="58"/>
      <c r="GR296" s="58"/>
      <c r="GS296" s="58"/>
      <c r="GT296" s="58"/>
      <c r="GU296" s="58"/>
      <c r="GV296" s="58"/>
      <c r="GW296" s="58"/>
      <c r="GX296" s="58"/>
      <c r="GY296" s="58"/>
      <c r="GZ296" s="59"/>
      <c r="HA296" s="58"/>
      <c r="HB296" s="58"/>
      <c r="HC296" s="58"/>
      <c r="HD296" s="58"/>
      <c r="HE296" s="58"/>
      <c r="HF296" s="58"/>
      <c r="HG296" s="58"/>
      <c r="HH296" s="58"/>
      <c r="HI296" s="58"/>
      <c r="HJ296" s="58"/>
      <c r="HK296" s="58"/>
      <c r="HL296" s="58"/>
      <c r="HM296" s="58"/>
      <c r="HN296" s="108"/>
      <c r="HO296" s="170"/>
      <c r="HP296" s="171"/>
      <c r="HQ296" s="167">
        <f t="shared" ref="HQ296:HQ298" si="2583">SUM(HR296:IF296)</f>
        <v>0</v>
      </c>
      <c r="HR296" s="58"/>
      <c r="HS296" s="58"/>
      <c r="HT296" s="58"/>
      <c r="HU296" s="58"/>
      <c r="HV296" s="58"/>
      <c r="HW296" s="58"/>
      <c r="HX296" s="58"/>
      <c r="HY296" s="58"/>
      <c r="HZ296" s="58"/>
      <c r="IA296" s="58"/>
      <c r="IB296" s="59"/>
      <c r="IC296" s="58"/>
      <c r="ID296" s="58"/>
      <c r="IE296" s="58"/>
      <c r="IF296" s="108"/>
      <c r="IG296" s="167">
        <f t="shared" ref="IG296:IG298" si="2584">SUM(IH296:IV296)</f>
        <v>0</v>
      </c>
      <c r="IH296" s="58"/>
      <c r="II296" s="58"/>
      <c r="IJ296" s="58"/>
      <c r="IK296" s="58"/>
      <c r="IL296" s="58"/>
      <c r="IM296" s="58"/>
      <c r="IN296" s="58"/>
      <c r="IO296" s="58"/>
      <c r="IP296" s="58"/>
      <c r="IQ296" s="58"/>
      <c r="IR296" s="59"/>
      <c r="IS296" s="58"/>
      <c r="IT296" s="58"/>
      <c r="IU296" s="58"/>
      <c r="IV296" s="108"/>
      <c r="IW296" s="167">
        <f t="shared" ref="IW296:IW298" si="2585">SUM(IX296:JL296)</f>
        <v>0</v>
      </c>
      <c r="IX296" s="58"/>
      <c r="IY296" s="58"/>
      <c r="IZ296" s="58"/>
      <c r="JA296" s="58"/>
      <c r="JB296" s="58"/>
      <c r="JC296" s="58"/>
      <c r="JD296" s="58"/>
      <c r="JE296" s="58"/>
      <c r="JF296" s="58"/>
      <c r="JG296" s="58"/>
      <c r="JH296" s="59"/>
      <c r="JI296" s="58"/>
      <c r="JJ296" s="58"/>
      <c r="JK296" s="58"/>
      <c r="JL296" s="108"/>
      <c r="JM296" s="167">
        <f t="shared" ref="JM296:JM298" si="2586">SUM(JN296:KB296)</f>
        <v>0</v>
      </c>
      <c r="JN296" s="58"/>
      <c r="JO296" s="58"/>
      <c r="JP296" s="58"/>
      <c r="JQ296" s="58"/>
      <c r="JR296" s="58"/>
      <c r="JS296" s="58"/>
      <c r="JT296" s="58"/>
      <c r="JU296" s="58"/>
      <c r="JV296" s="58"/>
      <c r="JW296" s="58"/>
      <c r="JX296" s="59"/>
      <c r="JY296" s="58"/>
      <c r="JZ296" s="58"/>
      <c r="KA296" s="58"/>
      <c r="KB296" s="108"/>
      <c r="KC296" s="167">
        <f t="shared" ref="KC296:KC298" si="2587">SUM(KD296:LB296)</f>
        <v>0</v>
      </c>
      <c r="KD296" s="58"/>
      <c r="KE296" s="58"/>
      <c r="KF296" s="58"/>
      <c r="KG296" s="58"/>
      <c r="KH296" s="58"/>
      <c r="KI296" s="58"/>
      <c r="KJ296" s="58"/>
      <c r="KK296" s="58"/>
      <c r="KL296" s="58"/>
      <c r="KM296" s="58"/>
      <c r="KN296" s="59"/>
      <c r="KO296" s="58"/>
      <c r="KP296" s="58"/>
      <c r="KQ296" s="58"/>
      <c r="KR296" s="58"/>
      <c r="KS296" s="58"/>
      <c r="KT296" s="58"/>
      <c r="KU296" s="58"/>
      <c r="KV296" s="58"/>
      <c r="KW296" s="58"/>
      <c r="KX296" s="58"/>
      <c r="KY296" s="58"/>
      <c r="KZ296" s="58"/>
      <c r="LA296" s="58"/>
      <c r="LB296" s="108"/>
      <c r="LC296" s="171"/>
      <c r="LD296" s="167">
        <f t="shared" ref="LD296:LD298" si="2588">SUM(LE296:LS296)</f>
        <v>0</v>
      </c>
      <c r="LE296" s="58"/>
      <c r="LF296" s="58"/>
      <c r="LG296" s="58"/>
      <c r="LH296" s="58"/>
      <c r="LI296" s="58"/>
      <c r="LJ296" s="58"/>
      <c r="LK296" s="58"/>
      <c r="LL296" s="58"/>
      <c r="LM296" s="58"/>
      <c r="LN296" s="58"/>
      <c r="LO296" s="59"/>
      <c r="LP296" s="58"/>
      <c r="LQ296" s="58"/>
      <c r="LR296" s="58"/>
      <c r="LS296" s="108"/>
      <c r="LT296" s="167">
        <f t="shared" ref="LT296:LT298" si="2589">SUM(LU296:MI296)</f>
        <v>0</v>
      </c>
      <c r="LU296" s="58"/>
      <c r="LV296" s="58"/>
      <c r="LW296" s="58"/>
      <c r="LX296" s="58"/>
      <c r="LY296" s="58"/>
      <c r="LZ296" s="58"/>
      <c r="MA296" s="58"/>
      <c r="MB296" s="58"/>
      <c r="MC296" s="58"/>
      <c r="MD296" s="58"/>
      <c r="ME296" s="59"/>
      <c r="MF296" s="58"/>
      <c r="MG296" s="58"/>
      <c r="MH296" s="58"/>
      <c r="MI296" s="108"/>
      <c r="MJ296" s="167">
        <f t="shared" ref="MJ296:MJ298" si="2590">SUM(MK296:MY296)</f>
        <v>0</v>
      </c>
      <c r="MK296" s="58"/>
      <c r="ML296" s="58"/>
      <c r="MM296" s="58"/>
      <c r="MN296" s="58"/>
      <c r="MO296" s="58"/>
      <c r="MP296" s="58"/>
      <c r="MQ296" s="58"/>
      <c r="MR296" s="58"/>
      <c r="MS296" s="58"/>
      <c r="MT296" s="58"/>
      <c r="MU296" s="59"/>
      <c r="MV296" s="58"/>
      <c r="MW296" s="58"/>
      <c r="MX296" s="58"/>
      <c r="MY296" s="108"/>
      <c r="MZ296" s="167">
        <f t="shared" ref="MZ296:MZ298" si="2591">SUM(NA296:NO296)</f>
        <v>0</v>
      </c>
      <c r="NA296" s="58"/>
      <c r="NB296" s="58"/>
      <c r="NC296" s="58"/>
      <c r="ND296" s="58"/>
      <c r="NE296" s="58"/>
      <c r="NF296" s="58"/>
      <c r="NG296" s="58"/>
      <c r="NH296" s="58"/>
      <c r="NI296" s="58"/>
      <c r="NJ296" s="58"/>
      <c r="NK296" s="59"/>
      <c r="NL296" s="58"/>
      <c r="NM296" s="58"/>
      <c r="NN296" s="58"/>
      <c r="NO296" s="108"/>
      <c r="NP296" s="167">
        <f t="shared" ref="NP296:NP298" si="2592">SUM(NQ296:OE296)</f>
        <v>0</v>
      </c>
      <c r="NQ296" s="58"/>
      <c r="NR296" s="58"/>
      <c r="NS296" s="58"/>
      <c r="NT296" s="58"/>
      <c r="NU296" s="58"/>
      <c r="NV296" s="58"/>
      <c r="NW296" s="58"/>
      <c r="NX296" s="58"/>
      <c r="NY296" s="58"/>
      <c r="NZ296" s="58"/>
      <c r="OA296" s="59"/>
      <c r="OB296" s="58"/>
      <c r="OC296" s="58"/>
      <c r="OD296" s="58"/>
      <c r="OE296" s="108"/>
      <c r="OF296" s="167">
        <f t="shared" ref="OF296:OF298" si="2593">SUM(OG296:OU296)</f>
        <v>0</v>
      </c>
      <c r="OG296" s="58"/>
      <c r="OH296" s="58"/>
      <c r="OI296" s="58"/>
      <c r="OJ296" s="58"/>
      <c r="OK296" s="58"/>
      <c r="OL296" s="58"/>
      <c r="OM296" s="58"/>
      <c r="ON296" s="58"/>
      <c r="OO296" s="58"/>
      <c r="OP296" s="58"/>
      <c r="OQ296" s="59"/>
      <c r="OR296" s="58"/>
      <c r="OS296" s="58"/>
      <c r="OT296" s="58"/>
      <c r="OU296" s="108"/>
      <c r="OV296" s="167">
        <f t="shared" ref="OV296:OV298" si="2594">SUM(OW296:PK296)</f>
        <v>0</v>
      </c>
      <c r="OW296" s="58"/>
      <c r="OX296" s="58"/>
      <c r="OY296" s="58"/>
      <c r="OZ296" s="58"/>
      <c r="PA296" s="58"/>
      <c r="PB296" s="58"/>
      <c r="PC296" s="58"/>
      <c r="PD296" s="58"/>
      <c r="PE296" s="58"/>
      <c r="PF296" s="58"/>
      <c r="PG296" s="59"/>
      <c r="PH296" s="58"/>
      <c r="PI296" s="58"/>
      <c r="PJ296" s="58"/>
      <c r="PK296" s="108"/>
      <c r="PL296" s="167">
        <f t="shared" ref="PL296:PL298" si="2595">SUM(PM296:QA296)</f>
        <v>0</v>
      </c>
      <c r="PM296" s="58"/>
      <c r="PN296" s="58"/>
      <c r="PO296" s="58"/>
      <c r="PP296" s="58"/>
      <c r="PQ296" s="58"/>
      <c r="PR296" s="58"/>
      <c r="PS296" s="58"/>
      <c r="PT296" s="58"/>
      <c r="PU296" s="58"/>
      <c r="PV296" s="58"/>
      <c r="PW296" s="59"/>
      <c r="PX296" s="58"/>
      <c r="PY296" s="58"/>
      <c r="PZ296" s="58"/>
      <c r="QA296" s="108"/>
      <c r="QB296" s="167">
        <f t="shared" ref="QB296:QB298" si="2596">SUM(QC296:QQ296)</f>
        <v>0</v>
      </c>
      <c r="QC296" s="58"/>
      <c r="QD296" s="58"/>
      <c r="QE296" s="58"/>
      <c r="QF296" s="58"/>
      <c r="QG296" s="58"/>
      <c r="QH296" s="58"/>
      <c r="QI296" s="58"/>
      <c r="QJ296" s="58"/>
      <c r="QK296" s="58"/>
      <c r="QL296" s="58"/>
      <c r="QM296" s="59"/>
      <c r="QN296" s="58"/>
      <c r="QO296" s="58"/>
      <c r="QP296" s="58"/>
      <c r="QQ296" s="108"/>
      <c r="QR296" s="167">
        <f t="shared" ref="QR296:QR298" si="2597">SUM(QS296:RQ296)</f>
        <v>0</v>
      </c>
      <c r="QS296" s="58"/>
      <c r="QT296" s="58"/>
      <c r="QU296" s="58"/>
      <c r="QV296" s="58"/>
      <c r="QW296" s="58"/>
      <c r="QX296" s="58"/>
      <c r="QY296" s="58"/>
      <c r="QZ296" s="58"/>
      <c r="RA296" s="58"/>
      <c r="RB296" s="58"/>
      <c r="RC296" s="59"/>
      <c r="RD296" s="58"/>
      <c r="RE296" s="58"/>
      <c r="RF296" s="58"/>
      <c r="RG296" s="58"/>
      <c r="RH296" s="58"/>
      <c r="RI296" s="58"/>
      <c r="RJ296" s="58"/>
      <c r="RK296" s="58"/>
      <c r="RL296" s="58"/>
      <c r="RM296" s="58"/>
      <c r="RN296" s="58"/>
      <c r="RO296" s="58"/>
      <c r="RP296" s="58"/>
      <c r="RQ296" s="108"/>
      <c r="RR296" s="171"/>
      <c r="RS296" s="167">
        <f t="shared" ref="RS296:RS298" si="2598">SUM(RT296:SH296)</f>
        <v>0</v>
      </c>
      <c r="RT296" s="58"/>
      <c r="RU296" s="58"/>
      <c r="RV296" s="58"/>
      <c r="RW296" s="58"/>
      <c r="RX296" s="58"/>
      <c r="RY296" s="58"/>
      <c r="RZ296" s="58"/>
      <c r="SA296" s="58"/>
      <c r="SB296" s="58"/>
      <c r="SC296" s="58"/>
      <c r="SD296" s="59"/>
      <c r="SE296" s="58"/>
      <c r="SF296" s="58"/>
      <c r="SG296" s="58"/>
      <c r="SH296" s="108"/>
      <c r="SI296" s="167">
        <f t="shared" ref="SI296:SI298" si="2599">SUM(SJ296:SX296)</f>
        <v>0</v>
      </c>
      <c r="SJ296" s="58"/>
      <c r="SK296" s="58"/>
      <c r="SL296" s="58"/>
      <c r="SM296" s="58"/>
      <c r="SN296" s="58"/>
      <c r="SO296" s="58"/>
      <c r="SP296" s="58"/>
      <c r="SQ296" s="58"/>
      <c r="SR296" s="58"/>
      <c r="SS296" s="58"/>
      <c r="ST296" s="59"/>
      <c r="SU296" s="58"/>
      <c r="SV296" s="58"/>
      <c r="SW296" s="58"/>
      <c r="SX296" s="108"/>
      <c r="SY296" s="167">
        <f t="shared" ref="SY296:SY298" si="2600">SUM(SZ296:TN296)</f>
        <v>0</v>
      </c>
      <c r="SZ296" s="58"/>
      <c r="TA296" s="58"/>
      <c r="TB296" s="58"/>
      <c r="TC296" s="58"/>
      <c r="TD296" s="58"/>
      <c r="TE296" s="58"/>
      <c r="TF296" s="58"/>
      <c r="TG296" s="58"/>
      <c r="TH296" s="58"/>
      <c r="TI296" s="58"/>
      <c r="TJ296" s="59"/>
      <c r="TK296" s="58"/>
      <c r="TL296" s="58"/>
      <c r="TM296" s="58"/>
      <c r="TN296" s="108"/>
      <c r="TO296" s="167">
        <f t="shared" ref="TO296:TO298" si="2601">SUM(TP296:UD296)</f>
        <v>0</v>
      </c>
      <c r="TP296" s="58"/>
      <c r="TQ296" s="58"/>
      <c r="TR296" s="58"/>
      <c r="TS296" s="58"/>
      <c r="TT296" s="58"/>
      <c r="TU296" s="58"/>
      <c r="TV296" s="58"/>
      <c r="TW296" s="58"/>
      <c r="TX296" s="58"/>
      <c r="TY296" s="58"/>
      <c r="TZ296" s="59"/>
      <c r="UA296" s="58"/>
      <c r="UB296" s="58"/>
      <c r="UC296" s="58"/>
      <c r="UD296" s="108"/>
      <c r="UE296" s="167">
        <f t="shared" ref="UE296:UE298" si="2602">SUM(UF296:VD296)</f>
        <v>0</v>
      </c>
      <c r="UF296" s="58"/>
      <c r="UG296" s="58"/>
      <c r="UH296" s="58"/>
      <c r="UI296" s="58"/>
      <c r="UJ296" s="58"/>
      <c r="UK296" s="58"/>
      <c r="UL296" s="58"/>
      <c r="UM296" s="58"/>
      <c r="UN296" s="58"/>
      <c r="UO296" s="58"/>
      <c r="UP296" s="59"/>
      <c r="UQ296" s="58"/>
      <c r="UR296" s="58"/>
      <c r="US296" s="58"/>
      <c r="UT296" s="58"/>
      <c r="UU296" s="58"/>
      <c r="UV296" s="58"/>
      <c r="UW296" s="58"/>
      <c r="UX296" s="58"/>
      <c r="UY296" s="58"/>
      <c r="UZ296" s="58"/>
      <c r="VA296" s="58"/>
      <c r="VB296" s="58"/>
      <c r="VC296" s="58"/>
      <c r="VD296" s="108"/>
      <c r="VE296" s="9" t="str">
        <f t="shared" si="2267"/>
        <v>-</v>
      </c>
    </row>
    <row r="297" spans="1:577" ht="20.149999999999999" customHeight="1">
      <c r="A297" s="18"/>
      <c r="B297" s="18"/>
      <c r="C297" s="22">
        <v>63032</v>
      </c>
      <c r="D297" s="23" t="s">
        <v>271</v>
      </c>
      <c r="E297" s="191">
        <f>SUM(F297:I297)</f>
        <v>0</v>
      </c>
      <c r="F297" s="192"/>
      <c r="G297" s="192"/>
      <c r="H297" s="193"/>
      <c r="I297" s="227"/>
      <c r="J297" s="239">
        <f t="shared" si="2571"/>
        <v>0</v>
      </c>
      <c r="K297" s="59"/>
      <c r="L297" s="58"/>
      <c r="M297" s="58"/>
      <c r="N297" s="58"/>
      <c r="O297" s="58"/>
      <c r="P297" s="58"/>
      <c r="Q297" s="58"/>
      <c r="R297" s="58"/>
      <c r="S297" s="58"/>
      <c r="T297" s="58"/>
      <c r="U297" s="59"/>
      <c r="V297" s="58"/>
      <c r="W297" s="58"/>
      <c r="X297" s="58"/>
      <c r="Y297" s="108"/>
      <c r="Z297" s="167">
        <f t="shared" si="2572"/>
        <v>0</v>
      </c>
      <c r="AA297" s="58"/>
      <c r="AB297" s="58"/>
      <c r="AC297" s="58"/>
      <c r="AD297" s="58"/>
      <c r="AE297" s="58"/>
      <c r="AF297" s="58"/>
      <c r="AG297" s="58"/>
      <c r="AH297" s="58"/>
      <c r="AI297" s="58"/>
      <c r="AJ297" s="58"/>
      <c r="AK297" s="59"/>
      <c r="AL297" s="58"/>
      <c r="AM297" s="58"/>
      <c r="AN297" s="58"/>
      <c r="AO297" s="108"/>
      <c r="AP297" s="167">
        <f t="shared" si="2573"/>
        <v>0</v>
      </c>
      <c r="AQ297" s="58"/>
      <c r="AR297" s="58"/>
      <c r="AS297" s="58"/>
      <c r="AT297" s="58"/>
      <c r="AU297" s="58"/>
      <c r="AV297" s="58"/>
      <c r="AW297" s="58"/>
      <c r="AX297" s="58"/>
      <c r="AY297" s="58"/>
      <c r="AZ297" s="58"/>
      <c r="BA297" s="59"/>
      <c r="BB297" s="58"/>
      <c r="BC297" s="58"/>
      <c r="BD297" s="58"/>
      <c r="BE297" s="108"/>
      <c r="BF297" s="167">
        <f t="shared" si="2574"/>
        <v>0</v>
      </c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9"/>
      <c r="BR297" s="58"/>
      <c r="BS297" s="58"/>
      <c r="BT297" s="58"/>
      <c r="BU297" s="108"/>
      <c r="BV297" s="167">
        <f t="shared" si="2575"/>
        <v>0</v>
      </c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9"/>
      <c r="CH297" s="58"/>
      <c r="CI297" s="58"/>
      <c r="CJ297" s="58"/>
      <c r="CK297" s="58"/>
      <c r="CL297" s="58"/>
      <c r="CM297" s="58"/>
      <c r="CN297" s="58"/>
      <c r="CO297" s="58"/>
      <c r="CP297" s="58"/>
      <c r="CQ297" s="58"/>
      <c r="CR297" s="58"/>
      <c r="CS297" s="58"/>
      <c r="CT297" s="58"/>
      <c r="CU297" s="108"/>
      <c r="CV297" s="171"/>
      <c r="CW297" s="167">
        <f t="shared" si="2576"/>
        <v>0</v>
      </c>
      <c r="CX297" s="58"/>
      <c r="CY297" s="58"/>
      <c r="CZ297" s="58"/>
      <c r="DA297" s="58"/>
      <c r="DB297" s="58"/>
      <c r="DC297" s="58"/>
      <c r="DD297" s="58"/>
      <c r="DE297" s="58"/>
      <c r="DF297" s="58"/>
      <c r="DG297" s="58"/>
      <c r="DH297" s="59"/>
      <c r="DI297" s="58"/>
      <c r="DJ297" s="58"/>
      <c r="DK297" s="58"/>
      <c r="DL297" s="108"/>
      <c r="DM297" s="167">
        <f t="shared" si="2577"/>
        <v>0</v>
      </c>
      <c r="DN297" s="58"/>
      <c r="DO297" s="58"/>
      <c r="DP297" s="58"/>
      <c r="DQ297" s="58"/>
      <c r="DR297" s="58"/>
      <c r="DS297" s="58"/>
      <c r="DT297" s="58"/>
      <c r="DU297" s="58"/>
      <c r="DV297" s="58"/>
      <c r="DW297" s="58"/>
      <c r="DX297" s="59"/>
      <c r="DY297" s="58"/>
      <c r="DZ297" s="58"/>
      <c r="EA297" s="58"/>
      <c r="EB297" s="108"/>
      <c r="EC297" s="167">
        <f t="shared" si="2578"/>
        <v>0</v>
      </c>
      <c r="ED297" s="58"/>
      <c r="EE297" s="58"/>
      <c r="EF297" s="58"/>
      <c r="EG297" s="58"/>
      <c r="EH297" s="58"/>
      <c r="EI297" s="58"/>
      <c r="EJ297" s="58"/>
      <c r="EK297" s="58"/>
      <c r="EL297" s="58"/>
      <c r="EM297" s="58"/>
      <c r="EN297" s="59"/>
      <c r="EO297" s="58"/>
      <c r="EP297" s="58"/>
      <c r="EQ297" s="58"/>
      <c r="ER297" s="108"/>
      <c r="ES297" s="167">
        <f t="shared" si="2579"/>
        <v>0</v>
      </c>
      <c r="ET297" s="58"/>
      <c r="EU297" s="58"/>
      <c r="EV297" s="58"/>
      <c r="EW297" s="58"/>
      <c r="EX297" s="58"/>
      <c r="EY297" s="58"/>
      <c r="EZ297" s="58"/>
      <c r="FA297" s="58"/>
      <c r="FB297" s="58"/>
      <c r="FC297" s="58"/>
      <c r="FD297" s="59"/>
      <c r="FE297" s="58"/>
      <c r="FF297" s="58"/>
      <c r="FG297" s="58"/>
      <c r="FH297" s="108"/>
      <c r="FI297" s="167">
        <f t="shared" si="2580"/>
        <v>0</v>
      </c>
      <c r="FJ297" s="58"/>
      <c r="FK297" s="58"/>
      <c r="FL297" s="58"/>
      <c r="FM297" s="58"/>
      <c r="FN297" s="58"/>
      <c r="FO297" s="58"/>
      <c r="FP297" s="58"/>
      <c r="FQ297" s="58"/>
      <c r="FR297" s="58"/>
      <c r="FS297" s="58"/>
      <c r="FT297" s="59"/>
      <c r="FU297" s="58"/>
      <c r="FV297" s="58"/>
      <c r="FW297" s="58"/>
      <c r="FX297" s="108"/>
      <c r="FY297" s="167">
        <f t="shared" si="2581"/>
        <v>0</v>
      </c>
      <c r="FZ297" s="58"/>
      <c r="GA297" s="58"/>
      <c r="GB297" s="58"/>
      <c r="GC297" s="58"/>
      <c r="GD297" s="58"/>
      <c r="GE297" s="58"/>
      <c r="GF297" s="58"/>
      <c r="GG297" s="58"/>
      <c r="GH297" s="58"/>
      <c r="GI297" s="58"/>
      <c r="GJ297" s="59"/>
      <c r="GK297" s="58"/>
      <c r="GL297" s="58"/>
      <c r="GM297" s="58"/>
      <c r="GN297" s="108"/>
      <c r="GO297" s="167">
        <f t="shared" si="2582"/>
        <v>0</v>
      </c>
      <c r="GP297" s="58"/>
      <c r="GQ297" s="58"/>
      <c r="GR297" s="58"/>
      <c r="GS297" s="58"/>
      <c r="GT297" s="58"/>
      <c r="GU297" s="58"/>
      <c r="GV297" s="58"/>
      <c r="GW297" s="58"/>
      <c r="GX297" s="58"/>
      <c r="GY297" s="58"/>
      <c r="GZ297" s="59"/>
      <c r="HA297" s="58"/>
      <c r="HB297" s="58"/>
      <c r="HC297" s="58"/>
      <c r="HD297" s="58"/>
      <c r="HE297" s="58"/>
      <c r="HF297" s="58"/>
      <c r="HG297" s="58"/>
      <c r="HH297" s="58"/>
      <c r="HI297" s="58"/>
      <c r="HJ297" s="58"/>
      <c r="HK297" s="58"/>
      <c r="HL297" s="58"/>
      <c r="HM297" s="58"/>
      <c r="HN297" s="108"/>
      <c r="HO297" s="170"/>
      <c r="HP297" s="171"/>
      <c r="HQ297" s="167">
        <f t="shared" si="2583"/>
        <v>0</v>
      </c>
      <c r="HR297" s="58"/>
      <c r="HS297" s="58"/>
      <c r="HT297" s="58"/>
      <c r="HU297" s="58"/>
      <c r="HV297" s="58"/>
      <c r="HW297" s="58"/>
      <c r="HX297" s="58"/>
      <c r="HY297" s="58"/>
      <c r="HZ297" s="58"/>
      <c r="IA297" s="58"/>
      <c r="IB297" s="59"/>
      <c r="IC297" s="58"/>
      <c r="ID297" s="58"/>
      <c r="IE297" s="58"/>
      <c r="IF297" s="108"/>
      <c r="IG297" s="167">
        <f t="shared" si="2584"/>
        <v>0</v>
      </c>
      <c r="IH297" s="58"/>
      <c r="II297" s="58"/>
      <c r="IJ297" s="58"/>
      <c r="IK297" s="58"/>
      <c r="IL297" s="58"/>
      <c r="IM297" s="58"/>
      <c r="IN297" s="58"/>
      <c r="IO297" s="58"/>
      <c r="IP297" s="58"/>
      <c r="IQ297" s="58"/>
      <c r="IR297" s="59"/>
      <c r="IS297" s="58"/>
      <c r="IT297" s="58"/>
      <c r="IU297" s="58"/>
      <c r="IV297" s="108"/>
      <c r="IW297" s="167">
        <f t="shared" si="2585"/>
        <v>0</v>
      </c>
      <c r="IX297" s="58"/>
      <c r="IY297" s="58"/>
      <c r="IZ297" s="58"/>
      <c r="JA297" s="58"/>
      <c r="JB297" s="58"/>
      <c r="JC297" s="58"/>
      <c r="JD297" s="58"/>
      <c r="JE297" s="58"/>
      <c r="JF297" s="58"/>
      <c r="JG297" s="58"/>
      <c r="JH297" s="59"/>
      <c r="JI297" s="58"/>
      <c r="JJ297" s="58"/>
      <c r="JK297" s="58"/>
      <c r="JL297" s="108"/>
      <c r="JM297" s="167">
        <f t="shared" si="2586"/>
        <v>0</v>
      </c>
      <c r="JN297" s="58"/>
      <c r="JO297" s="58"/>
      <c r="JP297" s="58"/>
      <c r="JQ297" s="58"/>
      <c r="JR297" s="58"/>
      <c r="JS297" s="58"/>
      <c r="JT297" s="58"/>
      <c r="JU297" s="58"/>
      <c r="JV297" s="58"/>
      <c r="JW297" s="58"/>
      <c r="JX297" s="59"/>
      <c r="JY297" s="58"/>
      <c r="JZ297" s="58"/>
      <c r="KA297" s="58"/>
      <c r="KB297" s="108"/>
      <c r="KC297" s="167">
        <f t="shared" si="2587"/>
        <v>0</v>
      </c>
      <c r="KD297" s="58"/>
      <c r="KE297" s="58"/>
      <c r="KF297" s="58"/>
      <c r="KG297" s="58"/>
      <c r="KH297" s="58"/>
      <c r="KI297" s="58"/>
      <c r="KJ297" s="58"/>
      <c r="KK297" s="58"/>
      <c r="KL297" s="58"/>
      <c r="KM297" s="58"/>
      <c r="KN297" s="59"/>
      <c r="KO297" s="58"/>
      <c r="KP297" s="58"/>
      <c r="KQ297" s="58"/>
      <c r="KR297" s="58"/>
      <c r="KS297" s="58"/>
      <c r="KT297" s="58"/>
      <c r="KU297" s="58"/>
      <c r="KV297" s="58"/>
      <c r="KW297" s="58"/>
      <c r="KX297" s="58"/>
      <c r="KY297" s="58"/>
      <c r="KZ297" s="58"/>
      <c r="LA297" s="58"/>
      <c r="LB297" s="108"/>
      <c r="LC297" s="171"/>
      <c r="LD297" s="167">
        <f t="shared" si="2588"/>
        <v>0</v>
      </c>
      <c r="LE297" s="58"/>
      <c r="LF297" s="58"/>
      <c r="LG297" s="58"/>
      <c r="LH297" s="58"/>
      <c r="LI297" s="58"/>
      <c r="LJ297" s="58"/>
      <c r="LK297" s="58"/>
      <c r="LL297" s="58"/>
      <c r="LM297" s="58"/>
      <c r="LN297" s="58"/>
      <c r="LO297" s="59"/>
      <c r="LP297" s="58"/>
      <c r="LQ297" s="58"/>
      <c r="LR297" s="58"/>
      <c r="LS297" s="108"/>
      <c r="LT297" s="167">
        <f t="shared" si="2589"/>
        <v>0</v>
      </c>
      <c r="LU297" s="58"/>
      <c r="LV297" s="58"/>
      <c r="LW297" s="58"/>
      <c r="LX297" s="58"/>
      <c r="LY297" s="58"/>
      <c r="LZ297" s="58"/>
      <c r="MA297" s="58"/>
      <c r="MB297" s="58"/>
      <c r="MC297" s="58"/>
      <c r="MD297" s="58"/>
      <c r="ME297" s="59"/>
      <c r="MF297" s="58"/>
      <c r="MG297" s="58"/>
      <c r="MH297" s="58"/>
      <c r="MI297" s="108"/>
      <c r="MJ297" s="167">
        <f t="shared" si="2590"/>
        <v>0</v>
      </c>
      <c r="MK297" s="58"/>
      <c r="ML297" s="58"/>
      <c r="MM297" s="58"/>
      <c r="MN297" s="58"/>
      <c r="MO297" s="58"/>
      <c r="MP297" s="58"/>
      <c r="MQ297" s="58"/>
      <c r="MR297" s="58"/>
      <c r="MS297" s="58"/>
      <c r="MT297" s="58"/>
      <c r="MU297" s="59"/>
      <c r="MV297" s="58"/>
      <c r="MW297" s="58"/>
      <c r="MX297" s="58"/>
      <c r="MY297" s="108"/>
      <c r="MZ297" s="167">
        <f t="shared" si="2591"/>
        <v>0</v>
      </c>
      <c r="NA297" s="58"/>
      <c r="NB297" s="58"/>
      <c r="NC297" s="58"/>
      <c r="ND297" s="58"/>
      <c r="NE297" s="58"/>
      <c r="NF297" s="58"/>
      <c r="NG297" s="58"/>
      <c r="NH297" s="58"/>
      <c r="NI297" s="58"/>
      <c r="NJ297" s="58"/>
      <c r="NK297" s="59"/>
      <c r="NL297" s="58"/>
      <c r="NM297" s="58"/>
      <c r="NN297" s="58"/>
      <c r="NO297" s="108"/>
      <c r="NP297" s="167">
        <f t="shared" si="2592"/>
        <v>0</v>
      </c>
      <c r="NQ297" s="58"/>
      <c r="NR297" s="58"/>
      <c r="NS297" s="58"/>
      <c r="NT297" s="58"/>
      <c r="NU297" s="58"/>
      <c r="NV297" s="58"/>
      <c r="NW297" s="58"/>
      <c r="NX297" s="58"/>
      <c r="NY297" s="58"/>
      <c r="NZ297" s="58"/>
      <c r="OA297" s="59"/>
      <c r="OB297" s="58"/>
      <c r="OC297" s="58"/>
      <c r="OD297" s="58"/>
      <c r="OE297" s="108"/>
      <c r="OF297" s="167">
        <f t="shared" si="2593"/>
        <v>0</v>
      </c>
      <c r="OG297" s="58"/>
      <c r="OH297" s="58"/>
      <c r="OI297" s="58"/>
      <c r="OJ297" s="58"/>
      <c r="OK297" s="58"/>
      <c r="OL297" s="58"/>
      <c r="OM297" s="58"/>
      <c r="ON297" s="58"/>
      <c r="OO297" s="58"/>
      <c r="OP297" s="58"/>
      <c r="OQ297" s="59"/>
      <c r="OR297" s="58"/>
      <c r="OS297" s="58"/>
      <c r="OT297" s="58"/>
      <c r="OU297" s="108"/>
      <c r="OV297" s="167">
        <f t="shared" si="2594"/>
        <v>0</v>
      </c>
      <c r="OW297" s="58"/>
      <c r="OX297" s="58"/>
      <c r="OY297" s="58"/>
      <c r="OZ297" s="58"/>
      <c r="PA297" s="58"/>
      <c r="PB297" s="58"/>
      <c r="PC297" s="58"/>
      <c r="PD297" s="58"/>
      <c r="PE297" s="58"/>
      <c r="PF297" s="58"/>
      <c r="PG297" s="59"/>
      <c r="PH297" s="58"/>
      <c r="PI297" s="58"/>
      <c r="PJ297" s="58"/>
      <c r="PK297" s="108"/>
      <c r="PL297" s="167">
        <f t="shared" si="2595"/>
        <v>0</v>
      </c>
      <c r="PM297" s="58"/>
      <c r="PN297" s="58"/>
      <c r="PO297" s="58"/>
      <c r="PP297" s="58"/>
      <c r="PQ297" s="58"/>
      <c r="PR297" s="58"/>
      <c r="PS297" s="58"/>
      <c r="PT297" s="58"/>
      <c r="PU297" s="58"/>
      <c r="PV297" s="58"/>
      <c r="PW297" s="59"/>
      <c r="PX297" s="58"/>
      <c r="PY297" s="58"/>
      <c r="PZ297" s="58"/>
      <c r="QA297" s="108"/>
      <c r="QB297" s="167">
        <f t="shared" si="2596"/>
        <v>0</v>
      </c>
      <c r="QC297" s="58"/>
      <c r="QD297" s="58"/>
      <c r="QE297" s="58"/>
      <c r="QF297" s="58"/>
      <c r="QG297" s="58"/>
      <c r="QH297" s="58"/>
      <c r="QI297" s="58"/>
      <c r="QJ297" s="58"/>
      <c r="QK297" s="58"/>
      <c r="QL297" s="58"/>
      <c r="QM297" s="59"/>
      <c r="QN297" s="58"/>
      <c r="QO297" s="58"/>
      <c r="QP297" s="58"/>
      <c r="QQ297" s="108"/>
      <c r="QR297" s="167">
        <f t="shared" si="2597"/>
        <v>0</v>
      </c>
      <c r="QS297" s="58"/>
      <c r="QT297" s="58"/>
      <c r="QU297" s="58"/>
      <c r="QV297" s="58"/>
      <c r="QW297" s="58"/>
      <c r="QX297" s="58"/>
      <c r="QY297" s="58"/>
      <c r="QZ297" s="58"/>
      <c r="RA297" s="58"/>
      <c r="RB297" s="58"/>
      <c r="RC297" s="59"/>
      <c r="RD297" s="58"/>
      <c r="RE297" s="58"/>
      <c r="RF297" s="58"/>
      <c r="RG297" s="58"/>
      <c r="RH297" s="58"/>
      <c r="RI297" s="58"/>
      <c r="RJ297" s="58"/>
      <c r="RK297" s="58"/>
      <c r="RL297" s="58"/>
      <c r="RM297" s="58"/>
      <c r="RN297" s="58"/>
      <c r="RO297" s="58"/>
      <c r="RP297" s="58"/>
      <c r="RQ297" s="108"/>
      <c r="RR297" s="171"/>
      <c r="RS297" s="167">
        <f t="shared" si="2598"/>
        <v>0</v>
      </c>
      <c r="RT297" s="58"/>
      <c r="RU297" s="58"/>
      <c r="RV297" s="58"/>
      <c r="RW297" s="58"/>
      <c r="RX297" s="58"/>
      <c r="RY297" s="58"/>
      <c r="RZ297" s="58"/>
      <c r="SA297" s="58"/>
      <c r="SB297" s="58"/>
      <c r="SC297" s="58"/>
      <c r="SD297" s="59"/>
      <c r="SE297" s="58"/>
      <c r="SF297" s="58"/>
      <c r="SG297" s="58"/>
      <c r="SH297" s="108"/>
      <c r="SI297" s="167">
        <f t="shared" si="2599"/>
        <v>0</v>
      </c>
      <c r="SJ297" s="58"/>
      <c r="SK297" s="58"/>
      <c r="SL297" s="58"/>
      <c r="SM297" s="58"/>
      <c r="SN297" s="58"/>
      <c r="SO297" s="58"/>
      <c r="SP297" s="58"/>
      <c r="SQ297" s="58"/>
      <c r="SR297" s="58"/>
      <c r="SS297" s="58"/>
      <c r="ST297" s="59"/>
      <c r="SU297" s="58"/>
      <c r="SV297" s="58"/>
      <c r="SW297" s="58"/>
      <c r="SX297" s="108"/>
      <c r="SY297" s="167">
        <f t="shared" si="2600"/>
        <v>0</v>
      </c>
      <c r="SZ297" s="58"/>
      <c r="TA297" s="58"/>
      <c r="TB297" s="58"/>
      <c r="TC297" s="58"/>
      <c r="TD297" s="58"/>
      <c r="TE297" s="58"/>
      <c r="TF297" s="58"/>
      <c r="TG297" s="58"/>
      <c r="TH297" s="58"/>
      <c r="TI297" s="58"/>
      <c r="TJ297" s="59"/>
      <c r="TK297" s="58"/>
      <c r="TL297" s="58"/>
      <c r="TM297" s="58"/>
      <c r="TN297" s="108"/>
      <c r="TO297" s="167">
        <f t="shared" si="2601"/>
        <v>0</v>
      </c>
      <c r="TP297" s="58"/>
      <c r="TQ297" s="58"/>
      <c r="TR297" s="58"/>
      <c r="TS297" s="58"/>
      <c r="TT297" s="58"/>
      <c r="TU297" s="58"/>
      <c r="TV297" s="58"/>
      <c r="TW297" s="58"/>
      <c r="TX297" s="58"/>
      <c r="TY297" s="58"/>
      <c r="TZ297" s="59"/>
      <c r="UA297" s="58"/>
      <c r="UB297" s="58"/>
      <c r="UC297" s="58"/>
      <c r="UD297" s="108"/>
      <c r="UE297" s="167">
        <f t="shared" si="2602"/>
        <v>0</v>
      </c>
      <c r="UF297" s="58"/>
      <c r="UG297" s="58"/>
      <c r="UH297" s="58"/>
      <c r="UI297" s="58"/>
      <c r="UJ297" s="58"/>
      <c r="UK297" s="58"/>
      <c r="UL297" s="58"/>
      <c r="UM297" s="58"/>
      <c r="UN297" s="58"/>
      <c r="UO297" s="58"/>
      <c r="UP297" s="59"/>
      <c r="UQ297" s="58"/>
      <c r="UR297" s="58"/>
      <c r="US297" s="58"/>
      <c r="UT297" s="58"/>
      <c r="UU297" s="58"/>
      <c r="UV297" s="58"/>
      <c r="UW297" s="58"/>
      <c r="UX297" s="58"/>
      <c r="UY297" s="58"/>
      <c r="UZ297" s="58"/>
      <c r="VA297" s="58"/>
      <c r="VB297" s="58"/>
      <c r="VC297" s="58"/>
      <c r="VD297" s="108"/>
      <c r="VE297" s="9" t="str">
        <f t="shared" si="2267"/>
        <v>-</v>
      </c>
    </row>
    <row r="298" spans="1:577" ht="20.149999999999999" customHeight="1">
      <c r="A298" s="18"/>
      <c r="B298" s="18"/>
      <c r="C298" s="22">
        <v>63038</v>
      </c>
      <c r="D298" s="23" t="s">
        <v>53</v>
      </c>
      <c r="E298" s="191">
        <f>SUM(F298:I298)</f>
        <v>0</v>
      </c>
      <c r="F298" s="192"/>
      <c r="G298" s="192"/>
      <c r="H298" s="193"/>
      <c r="I298" s="227"/>
      <c r="J298" s="239">
        <f t="shared" si="2571"/>
        <v>0</v>
      </c>
      <c r="K298" s="59"/>
      <c r="L298" s="58"/>
      <c r="M298" s="58"/>
      <c r="N298" s="58"/>
      <c r="O298" s="58"/>
      <c r="P298" s="58"/>
      <c r="Q298" s="58"/>
      <c r="R298" s="58"/>
      <c r="S298" s="58"/>
      <c r="T298" s="58"/>
      <c r="U298" s="59"/>
      <c r="V298" s="58"/>
      <c r="W298" s="58"/>
      <c r="X298" s="58"/>
      <c r="Y298" s="108"/>
      <c r="Z298" s="167">
        <f t="shared" si="2572"/>
        <v>0</v>
      </c>
      <c r="AA298" s="58"/>
      <c r="AB298" s="58"/>
      <c r="AC298" s="58"/>
      <c r="AD298" s="58"/>
      <c r="AE298" s="58"/>
      <c r="AF298" s="58"/>
      <c r="AG298" s="58"/>
      <c r="AH298" s="58"/>
      <c r="AI298" s="58"/>
      <c r="AJ298" s="58"/>
      <c r="AK298" s="59"/>
      <c r="AL298" s="58"/>
      <c r="AM298" s="58"/>
      <c r="AN298" s="58"/>
      <c r="AO298" s="108"/>
      <c r="AP298" s="167">
        <f t="shared" si="2573"/>
        <v>0</v>
      </c>
      <c r="AQ298" s="58"/>
      <c r="AR298" s="58"/>
      <c r="AS298" s="58"/>
      <c r="AT298" s="58"/>
      <c r="AU298" s="58"/>
      <c r="AV298" s="58"/>
      <c r="AW298" s="58"/>
      <c r="AX298" s="58"/>
      <c r="AY298" s="58"/>
      <c r="AZ298" s="58"/>
      <c r="BA298" s="59"/>
      <c r="BB298" s="58"/>
      <c r="BC298" s="58"/>
      <c r="BD298" s="58"/>
      <c r="BE298" s="108"/>
      <c r="BF298" s="167">
        <f t="shared" si="2574"/>
        <v>0</v>
      </c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9"/>
      <c r="BR298" s="58"/>
      <c r="BS298" s="58"/>
      <c r="BT298" s="58"/>
      <c r="BU298" s="108"/>
      <c r="BV298" s="167">
        <f t="shared" si="2575"/>
        <v>0</v>
      </c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9"/>
      <c r="CH298" s="58"/>
      <c r="CI298" s="58"/>
      <c r="CJ298" s="58"/>
      <c r="CK298" s="58"/>
      <c r="CL298" s="58"/>
      <c r="CM298" s="58"/>
      <c r="CN298" s="58"/>
      <c r="CO298" s="58"/>
      <c r="CP298" s="58"/>
      <c r="CQ298" s="58"/>
      <c r="CR298" s="58"/>
      <c r="CS298" s="58"/>
      <c r="CT298" s="58"/>
      <c r="CU298" s="108"/>
      <c r="CV298" s="171"/>
      <c r="CW298" s="167">
        <f t="shared" si="2576"/>
        <v>0</v>
      </c>
      <c r="CX298" s="58"/>
      <c r="CY298" s="58"/>
      <c r="CZ298" s="58"/>
      <c r="DA298" s="58"/>
      <c r="DB298" s="58"/>
      <c r="DC298" s="58"/>
      <c r="DD298" s="58"/>
      <c r="DE298" s="58"/>
      <c r="DF298" s="58"/>
      <c r="DG298" s="58"/>
      <c r="DH298" s="59"/>
      <c r="DI298" s="58"/>
      <c r="DJ298" s="58"/>
      <c r="DK298" s="58"/>
      <c r="DL298" s="108"/>
      <c r="DM298" s="167">
        <f t="shared" si="2577"/>
        <v>0</v>
      </c>
      <c r="DN298" s="58"/>
      <c r="DO298" s="58"/>
      <c r="DP298" s="58"/>
      <c r="DQ298" s="58"/>
      <c r="DR298" s="58"/>
      <c r="DS298" s="58"/>
      <c r="DT298" s="58"/>
      <c r="DU298" s="58"/>
      <c r="DV298" s="58"/>
      <c r="DW298" s="58"/>
      <c r="DX298" s="59"/>
      <c r="DY298" s="58"/>
      <c r="DZ298" s="58"/>
      <c r="EA298" s="58"/>
      <c r="EB298" s="108"/>
      <c r="EC298" s="167">
        <f t="shared" si="2578"/>
        <v>0</v>
      </c>
      <c r="ED298" s="58"/>
      <c r="EE298" s="58"/>
      <c r="EF298" s="58"/>
      <c r="EG298" s="58"/>
      <c r="EH298" s="58"/>
      <c r="EI298" s="58"/>
      <c r="EJ298" s="58"/>
      <c r="EK298" s="58"/>
      <c r="EL298" s="58"/>
      <c r="EM298" s="58"/>
      <c r="EN298" s="59"/>
      <c r="EO298" s="58"/>
      <c r="EP298" s="58"/>
      <c r="EQ298" s="58"/>
      <c r="ER298" s="108"/>
      <c r="ES298" s="167">
        <f t="shared" si="2579"/>
        <v>0</v>
      </c>
      <c r="ET298" s="58"/>
      <c r="EU298" s="58"/>
      <c r="EV298" s="58"/>
      <c r="EW298" s="58"/>
      <c r="EX298" s="58"/>
      <c r="EY298" s="58"/>
      <c r="EZ298" s="58"/>
      <c r="FA298" s="58"/>
      <c r="FB298" s="58"/>
      <c r="FC298" s="58"/>
      <c r="FD298" s="59"/>
      <c r="FE298" s="58"/>
      <c r="FF298" s="58"/>
      <c r="FG298" s="58"/>
      <c r="FH298" s="108"/>
      <c r="FI298" s="167">
        <f t="shared" si="2580"/>
        <v>0</v>
      </c>
      <c r="FJ298" s="58"/>
      <c r="FK298" s="58"/>
      <c r="FL298" s="58"/>
      <c r="FM298" s="58"/>
      <c r="FN298" s="58"/>
      <c r="FO298" s="58"/>
      <c r="FP298" s="58"/>
      <c r="FQ298" s="58"/>
      <c r="FR298" s="58"/>
      <c r="FS298" s="58"/>
      <c r="FT298" s="59"/>
      <c r="FU298" s="58"/>
      <c r="FV298" s="58"/>
      <c r="FW298" s="58"/>
      <c r="FX298" s="108"/>
      <c r="FY298" s="167">
        <f t="shared" si="2581"/>
        <v>0</v>
      </c>
      <c r="FZ298" s="58"/>
      <c r="GA298" s="58"/>
      <c r="GB298" s="58"/>
      <c r="GC298" s="58"/>
      <c r="GD298" s="58"/>
      <c r="GE298" s="58"/>
      <c r="GF298" s="58"/>
      <c r="GG298" s="58"/>
      <c r="GH298" s="58"/>
      <c r="GI298" s="58"/>
      <c r="GJ298" s="59"/>
      <c r="GK298" s="58"/>
      <c r="GL298" s="58"/>
      <c r="GM298" s="58"/>
      <c r="GN298" s="108"/>
      <c r="GO298" s="167">
        <f t="shared" si="2582"/>
        <v>0</v>
      </c>
      <c r="GP298" s="58"/>
      <c r="GQ298" s="58"/>
      <c r="GR298" s="58"/>
      <c r="GS298" s="58"/>
      <c r="GT298" s="58"/>
      <c r="GU298" s="58"/>
      <c r="GV298" s="58"/>
      <c r="GW298" s="58"/>
      <c r="GX298" s="58"/>
      <c r="GY298" s="58"/>
      <c r="GZ298" s="59"/>
      <c r="HA298" s="58"/>
      <c r="HB298" s="58"/>
      <c r="HC298" s="58"/>
      <c r="HD298" s="58"/>
      <c r="HE298" s="58"/>
      <c r="HF298" s="58"/>
      <c r="HG298" s="58"/>
      <c r="HH298" s="58"/>
      <c r="HI298" s="58"/>
      <c r="HJ298" s="58"/>
      <c r="HK298" s="58"/>
      <c r="HL298" s="58"/>
      <c r="HM298" s="58"/>
      <c r="HN298" s="108"/>
      <c r="HO298" s="170"/>
      <c r="HP298" s="171"/>
      <c r="HQ298" s="167">
        <f t="shared" si="2583"/>
        <v>0</v>
      </c>
      <c r="HR298" s="58"/>
      <c r="HS298" s="58"/>
      <c r="HT298" s="58"/>
      <c r="HU298" s="58"/>
      <c r="HV298" s="58"/>
      <c r="HW298" s="58"/>
      <c r="HX298" s="58"/>
      <c r="HY298" s="58"/>
      <c r="HZ298" s="58"/>
      <c r="IA298" s="58"/>
      <c r="IB298" s="59"/>
      <c r="IC298" s="58"/>
      <c r="ID298" s="58"/>
      <c r="IE298" s="58"/>
      <c r="IF298" s="108"/>
      <c r="IG298" s="167">
        <f t="shared" si="2584"/>
        <v>0</v>
      </c>
      <c r="IH298" s="58"/>
      <c r="II298" s="58"/>
      <c r="IJ298" s="58"/>
      <c r="IK298" s="58"/>
      <c r="IL298" s="58"/>
      <c r="IM298" s="58"/>
      <c r="IN298" s="58"/>
      <c r="IO298" s="58"/>
      <c r="IP298" s="58"/>
      <c r="IQ298" s="58"/>
      <c r="IR298" s="59"/>
      <c r="IS298" s="58"/>
      <c r="IT298" s="58"/>
      <c r="IU298" s="58"/>
      <c r="IV298" s="108"/>
      <c r="IW298" s="167">
        <f t="shared" si="2585"/>
        <v>0</v>
      </c>
      <c r="IX298" s="58"/>
      <c r="IY298" s="58"/>
      <c r="IZ298" s="58"/>
      <c r="JA298" s="58"/>
      <c r="JB298" s="58"/>
      <c r="JC298" s="58"/>
      <c r="JD298" s="58"/>
      <c r="JE298" s="58"/>
      <c r="JF298" s="58"/>
      <c r="JG298" s="58"/>
      <c r="JH298" s="59"/>
      <c r="JI298" s="58"/>
      <c r="JJ298" s="58"/>
      <c r="JK298" s="58"/>
      <c r="JL298" s="108"/>
      <c r="JM298" s="167">
        <f t="shared" si="2586"/>
        <v>0</v>
      </c>
      <c r="JN298" s="58"/>
      <c r="JO298" s="58"/>
      <c r="JP298" s="58"/>
      <c r="JQ298" s="58"/>
      <c r="JR298" s="58"/>
      <c r="JS298" s="58"/>
      <c r="JT298" s="58"/>
      <c r="JU298" s="58"/>
      <c r="JV298" s="58"/>
      <c r="JW298" s="58"/>
      <c r="JX298" s="59"/>
      <c r="JY298" s="58"/>
      <c r="JZ298" s="58"/>
      <c r="KA298" s="58"/>
      <c r="KB298" s="108"/>
      <c r="KC298" s="167">
        <f t="shared" si="2587"/>
        <v>0</v>
      </c>
      <c r="KD298" s="58"/>
      <c r="KE298" s="58"/>
      <c r="KF298" s="58"/>
      <c r="KG298" s="58"/>
      <c r="KH298" s="58"/>
      <c r="KI298" s="58"/>
      <c r="KJ298" s="58"/>
      <c r="KK298" s="58"/>
      <c r="KL298" s="58"/>
      <c r="KM298" s="58"/>
      <c r="KN298" s="59"/>
      <c r="KO298" s="58"/>
      <c r="KP298" s="58"/>
      <c r="KQ298" s="58"/>
      <c r="KR298" s="58"/>
      <c r="KS298" s="58"/>
      <c r="KT298" s="58"/>
      <c r="KU298" s="58"/>
      <c r="KV298" s="58"/>
      <c r="KW298" s="58"/>
      <c r="KX298" s="58"/>
      <c r="KY298" s="58"/>
      <c r="KZ298" s="58"/>
      <c r="LA298" s="58"/>
      <c r="LB298" s="108"/>
      <c r="LC298" s="171"/>
      <c r="LD298" s="167">
        <f t="shared" si="2588"/>
        <v>0</v>
      </c>
      <c r="LE298" s="58"/>
      <c r="LF298" s="58"/>
      <c r="LG298" s="58"/>
      <c r="LH298" s="58"/>
      <c r="LI298" s="58"/>
      <c r="LJ298" s="58"/>
      <c r="LK298" s="58"/>
      <c r="LL298" s="58"/>
      <c r="LM298" s="58"/>
      <c r="LN298" s="58"/>
      <c r="LO298" s="59"/>
      <c r="LP298" s="58"/>
      <c r="LQ298" s="58"/>
      <c r="LR298" s="58"/>
      <c r="LS298" s="108"/>
      <c r="LT298" s="167">
        <f t="shared" si="2589"/>
        <v>0</v>
      </c>
      <c r="LU298" s="58"/>
      <c r="LV298" s="58"/>
      <c r="LW298" s="58"/>
      <c r="LX298" s="58"/>
      <c r="LY298" s="58"/>
      <c r="LZ298" s="58"/>
      <c r="MA298" s="58"/>
      <c r="MB298" s="58"/>
      <c r="MC298" s="58"/>
      <c r="MD298" s="58"/>
      <c r="ME298" s="59"/>
      <c r="MF298" s="58"/>
      <c r="MG298" s="58"/>
      <c r="MH298" s="58"/>
      <c r="MI298" s="108"/>
      <c r="MJ298" s="167">
        <f t="shared" si="2590"/>
        <v>0</v>
      </c>
      <c r="MK298" s="58"/>
      <c r="ML298" s="58"/>
      <c r="MM298" s="58"/>
      <c r="MN298" s="58"/>
      <c r="MO298" s="58"/>
      <c r="MP298" s="58"/>
      <c r="MQ298" s="58"/>
      <c r="MR298" s="58"/>
      <c r="MS298" s="58"/>
      <c r="MT298" s="58"/>
      <c r="MU298" s="59"/>
      <c r="MV298" s="58"/>
      <c r="MW298" s="58"/>
      <c r="MX298" s="58"/>
      <c r="MY298" s="108"/>
      <c r="MZ298" s="167">
        <f t="shared" si="2591"/>
        <v>0</v>
      </c>
      <c r="NA298" s="58"/>
      <c r="NB298" s="58"/>
      <c r="NC298" s="58"/>
      <c r="ND298" s="58"/>
      <c r="NE298" s="58"/>
      <c r="NF298" s="58"/>
      <c r="NG298" s="58"/>
      <c r="NH298" s="58"/>
      <c r="NI298" s="58"/>
      <c r="NJ298" s="58"/>
      <c r="NK298" s="59"/>
      <c r="NL298" s="58"/>
      <c r="NM298" s="58"/>
      <c r="NN298" s="58"/>
      <c r="NO298" s="108"/>
      <c r="NP298" s="167">
        <f t="shared" si="2592"/>
        <v>0</v>
      </c>
      <c r="NQ298" s="58"/>
      <c r="NR298" s="58"/>
      <c r="NS298" s="58"/>
      <c r="NT298" s="58"/>
      <c r="NU298" s="58"/>
      <c r="NV298" s="58"/>
      <c r="NW298" s="58"/>
      <c r="NX298" s="58"/>
      <c r="NY298" s="58"/>
      <c r="NZ298" s="58"/>
      <c r="OA298" s="59"/>
      <c r="OB298" s="58"/>
      <c r="OC298" s="58"/>
      <c r="OD298" s="58"/>
      <c r="OE298" s="108"/>
      <c r="OF298" s="167">
        <f t="shared" si="2593"/>
        <v>0</v>
      </c>
      <c r="OG298" s="58"/>
      <c r="OH298" s="58"/>
      <c r="OI298" s="58"/>
      <c r="OJ298" s="58"/>
      <c r="OK298" s="58"/>
      <c r="OL298" s="58"/>
      <c r="OM298" s="58"/>
      <c r="ON298" s="58"/>
      <c r="OO298" s="58"/>
      <c r="OP298" s="58"/>
      <c r="OQ298" s="59"/>
      <c r="OR298" s="58"/>
      <c r="OS298" s="58"/>
      <c r="OT298" s="58"/>
      <c r="OU298" s="108"/>
      <c r="OV298" s="167">
        <f t="shared" si="2594"/>
        <v>0</v>
      </c>
      <c r="OW298" s="58"/>
      <c r="OX298" s="58"/>
      <c r="OY298" s="58"/>
      <c r="OZ298" s="58"/>
      <c r="PA298" s="58"/>
      <c r="PB298" s="58"/>
      <c r="PC298" s="58"/>
      <c r="PD298" s="58"/>
      <c r="PE298" s="58"/>
      <c r="PF298" s="58"/>
      <c r="PG298" s="59"/>
      <c r="PH298" s="58"/>
      <c r="PI298" s="58"/>
      <c r="PJ298" s="58"/>
      <c r="PK298" s="108"/>
      <c r="PL298" s="167">
        <f t="shared" si="2595"/>
        <v>0</v>
      </c>
      <c r="PM298" s="58"/>
      <c r="PN298" s="58"/>
      <c r="PO298" s="58"/>
      <c r="PP298" s="58"/>
      <c r="PQ298" s="58"/>
      <c r="PR298" s="58"/>
      <c r="PS298" s="58"/>
      <c r="PT298" s="58"/>
      <c r="PU298" s="58"/>
      <c r="PV298" s="58"/>
      <c r="PW298" s="59"/>
      <c r="PX298" s="58"/>
      <c r="PY298" s="58"/>
      <c r="PZ298" s="58"/>
      <c r="QA298" s="108"/>
      <c r="QB298" s="167">
        <f t="shared" si="2596"/>
        <v>0</v>
      </c>
      <c r="QC298" s="58"/>
      <c r="QD298" s="58"/>
      <c r="QE298" s="58"/>
      <c r="QF298" s="58"/>
      <c r="QG298" s="58"/>
      <c r="QH298" s="58"/>
      <c r="QI298" s="58"/>
      <c r="QJ298" s="58"/>
      <c r="QK298" s="58"/>
      <c r="QL298" s="58"/>
      <c r="QM298" s="59"/>
      <c r="QN298" s="58"/>
      <c r="QO298" s="58"/>
      <c r="QP298" s="58"/>
      <c r="QQ298" s="108"/>
      <c r="QR298" s="167">
        <f t="shared" si="2597"/>
        <v>0</v>
      </c>
      <c r="QS298" s="58"/>
      <c r="QT298" s="58"/>
      <c r="QU298" s="58"/>
      <c r="QV298" s="58"/>
      <c r="QW298" s="58"/>
      <c r="QX298" s="58"/>
      <c r="QY298" s="58"/>
      <c r="QZ298" s="58"/>
      <c r="RA298" s="58"/>
      <c r="RB298" s="58"/>
      <c r="RC298" s="59"/>
      <c r="RD298" s="58"/>
      <c r="RE298" s="58"/>
      <c r="RF298" s="58"/>
      <c r="RG298" s="58"/>
      <c r="RH298" s="58"/>
      <c r="RI298" s="58"/>
      <c r="RJ298" s="58"/>
      <c r="RK298" s="58"/>
      <c r="RL298" s="58"/>
      <c r="RM298" s="58"/>
      <c r="RN298" s="58"/>
      <c r="RO298" s="58"/>
      <c r="RP298" s="58"/>
      <c r="RQ298" s="108"/>
      <c r="RR298" s="171"/>
      <c r="RS298" s="167">
        <f t="shared" si="2598"/>
        <v>0</v>
      </c>
      <c r="RT298" s="58"/>
      <c r="RU298" s="58"/>
      <c r="RV298" s="58"/>
      <c r="RW298" s="58"/>
      <c r="RX298" s="58"/>
      <c r="RY298" s="58"/>
      <c r="RZ298" s="58"/>
      <c r="SA298" s="58"/>
      <c r="SB298" s="58"/>
      <c r="SC298" s="58"/>
      <c r="SD298" s="59"/>
      <c r="SE298" s="58"/>
      <c r="SF298" s="58"/>
      <c r="SG298" s="58"/>
      <c r="SH298" s="108"/>
      <c r="SI298" s="167">
        <f t="shared" si="2599"/>
        <v>0</v>
      </c>
      <c r="SJ298" s="58"/>
      <c r="SK298" s="58"/>
      <c r="SL298" s="58"/>
      <c r="SM298" s="58"/>
      <c r="SN298" s="58"/>
      <c r="SO298" s="58"/>
      <c r="SP298" s="58"/>
      <c r="SQ298" s="58"/>
      <c r="SR298" s="58"/>
      <c r="SS298" s="58"/>
      <c r="ST298" s="59"/>
      <c r="SU298" s="58"/>
      <c r="SV298" s="58"/>
      <c r="SW298" s="58"/>
      <c r="SX298" s="108"/>
      <c r="SY298" s="167">
        <f t="shared" si="2600"/>
        <v>0</v>
      </c>
      <c r="SZ298" s="58"/>
      <c r="TA298" s="58"/>
      <c r="TB298" s="58"/>
      <c r="TC298" s="58"/>
      <c r="TD298" s="58"/>
      <c r="TE298" s="58"/>
      <c r="TF298" s="58"/>
      <c r="TG298" s="58"/>
      <c r="TH298" s="58"/>
      <c r="TI298" s="58"/>
      <c r="TJ298" s="59"/>
      <c r="TK298" s="58"/>
      <c r="TL298" s="58"/>
      <c r="TM298" s="58"/>
      <c r="TN298" s="108"/>
      <c r="TO298" s="167">
        <f t="shared" si="2601"/>
        <v>0</v>
      </c>
      <c r="TP298" s="58"/>
      <c r="TQ298" s="58"/>
      <c r="TR298" s="58"/>
      <c r="TS298" s="58"/>
      <c r="TT298" s="58"/>
      <c r="TU298" s="58"/>
      <c r="TV298" s="58"/>
      <c r="TW298" s="58"/>
      <c r="TX298" s="58"/>
      <c r="TY298" s="58"/>
      <c r="TZ298" s="59"/>
      <c r="UA298" s="58"/>
      <c r="UB298" s="58"/>
      <c r="UC298" s="58"/>
      <c r="UD298" s="108"/>
      <c r="UE298" s="167">
        <f t="shared" si="2602"/>
        <v>0</v>
      </c>
      <c r="UF298" s="58"/>
      <c r="UG298" s="58"/>
      <c r="UH298" s="58"/>
      <c r="UI298" s="58"/>
      <c r="UJ298" s="58"/>
      <c r="UK298" s="58"/>
      <c r="UL298" s="58"/>
      <c r="UM298" s="58"/>
      <c r="UN298" s="58"/>
      <c r="UO298" s="58"/>
      <c r="UP298" s="59"/>
      <c r="UQ298" s="58"/>
      <c r="UR298" s="58"/>
      <c r="US298" s="58"/>
      <c r="UT298" s="58"/>
      <c r="UU298" s="58"/>
      <c r="UV298" s="58"/>
      <c r="UW298" s="58"/>
      <c r="UX298" s="58"/>
      <c r="UY298" s="58"/>
      <c r="UZ298" s="58"/>
      <c r="VA298" s="58"/>
      <c r="VB298" s="58"/>
      <c r="VC298" s="58"/>
      <c r="VD298" s="108"/>
      <c r="VE298" s="9" t="str">
        <f t="shared" si="2267"/>
        <v>-</v>
      </c>
    </row>
    <row r="299" spans="1:577" ht="20.149999999999999" customHeight="1">
      <c r="A299" s="18"/>
      <c r="B299" s="18">
        <v>6304</v>
      </c>
      <c r="C299" s="18"/>
      <c r="D299" s="19" t="s">
        <v>272</v>
      </c>
      <c r="E299" s="200">
        <f t="shared" ref="E299:BP299" si="2603">E300</f>
        <v>0</v>
      </c>
      <c r="F299" s="201">
        <f t="shared" si="2603"/>
        <v>0</v>
      </c>
      <c r="G299" s="201">
        <f t="shared" si="2603"/>
        <v>0</v>
      </c>
      <c r="H299" s="202">
        <f t="shared" si="2603"/>
        <v>0</v>
      </c>
      <c r="I299" s="230">
        <f t="shared" si="2603"/>
        <v>0</v>
      </c>
      <c r="J299" s="201">
        <f t="shared" si="2603"/>
        <v>0</v>
      </c>
      <c r="K299" s="65">
        <f t="shared" si="2603"/>
        <v>0</v>
      </c>
      <c r="L299" s="64">
        <f t="shared" si="2603"/>
        <v>0</v>
      </c>
      <c r="M299" s="64">
        <f t="shared" si="2603"/>
        <v>0</v>
      </c>
      <c r="N299" s="64">
        <f t="shared" si="2603"/>
        <v>0</v>
      </c>
      <c r="O299" s="64">
        <f t="shared" si="2603"/>
        <v>0</v>
      </c>
      <c r="P299" s="64">
        <f t="shared" si="2603"/>
        <v>0</v>
      </c>
      <c r="Q299" s="64">
        <f t="shared" si="2603"/>
        <v>0</v>
      </c>
      <c r="R299" s="64">
        <f t="shared" si="2603"/>
        <v>0</v>
      </c>
      <c r="S299" s="64">
        <f t="shared" si="2603"/>
        <v>0</v>
      </c>
      <c r="T299" s="64">
        <f t="shared" si="2603"/>
        <v>0</v>
      </c>
      <c r="U299" s="65">
        <f t="shared" si="2603"/>
        <v>0</v>
      </c>
      <c r="V299" s="64">
        <f t="shared" si="2603"/>
        <v>0</v>
      </c>
      <c r="W299" s="64">
        <f t="shared" si="2603"/>
        <v>0</v>
      </c>
      <c r="X299" s="64">
        <f t="shared" si="2603"/>
        <v>0</v>
      </c>
      <c r="Y299" s="111">
        <f t="shared" si="2603"/>
        <v>0</v>
      </c>
      <c r="Z299" s="65">
        <f t="shared" si="2603"/>
        <v>0</v>
      </c>
      <c r="AA299" s="64">
        <f t="shared" si="2603"/>
        <v>0</v>
      </c>
      <c r="AB299" s="64">
        <f t="shared" si="2603"/>
        <v>0</v>
      </c>
      <c r="AC299" s="64">
        <f t="shared" si="2603"/>
        <v>0</v>
      </c>
      <c r="AD299" s="64">
        <f t="shared" si="2603"/>
        <v>0</v>
      </c>
      <c r="AE299" s="64">
        <f t="shared" si="2603"/>
        <v>0</v>
      </c>
      <c r="AF299" s="64">
        <f t="shared" si="2603"/>
        <v>0</v>
      </c>
      <c r="AG299" s="64">
        <f t="shared" si="2603"/>
        <v>0</v>
      </c>
      <c r="AH299" s="64">
        <f t="shared" si="2603"/>
        <v>0</v>
      </c>
      <c r="AI299" s="64">
        <f t="shared" si="2603"/>
        <v>0</v>
      </c>
      <c r="AJ299" s="64">
        <f t="shared" si="2603"/>
        <v>0</v>
      </c>
      <c r="AK299" s="65">
        <f t="shared" si="2603"/>
        <v>0</v>
      </c>
      <c r="AL299" s="64">
        <f t="shared" si="2603"/>
        <v>0</v>
      </c>
      <c r="AM299" s="64">
        <f t="shared" si="2603"/>
        <v>0</v>
      </c>
      <c r="AN299" s="64">
        <f t="shared" si="2603"/>
        <v>0</v>
      </c>
      <c r="AO299" s="111">
        <f t="shared" si="2603"/>
        <v>0</v>
      </c>
      <c r="AP299" s="65">
        <f t="shared" si="2603"/>
        <v>0</v>
      </c>
      <c r="AQ299" s="64">
        <f t="shared" si="2603"/>
        <v>0</v>
      </c>
      <c r="AR299" s="64">
        <f t="shared" si="2603"/>
        <v>0</v>
      </c>
      <c r="AS299" s="64">
        <f t="shared" si="2603"/>
        <v>0</v>
      </c>
      <c r="AT299" s="64">
        <f t="shared" si="2603"/>
        <v>0</v>
      </c>
      <c r="AU299" s="64">
        <f t="shared" si="2603"/>
        <v>0</v>
      </c>
      <c r="AV299" s="64">
        <f t="shared" si="2603"/>
        <v>0</v>
      </c>
      <c r="AW299" s="64">
        <f t="shared" si="2603"/>
        <v>0</v>
      </c>
      <c r="AX299" s="64">
        <f t="shared" si="2603"/>
        <v>0</v>
      </c>
      <c r="AY299" s="64">
        <f t="shared" si="2603"/>
        <v>0</v>
      </c>
      <c r="AZ299" s="64">
        <f t="shared" si="2603"/>
        <v>0</v>
      </c>
      <c r="BA299" s="65">
        <f t="shared" si="2603"/>
        <v>0</v>
      </c>
      <c r="BB299" s="64">
        <f t="shared" si="2603"/>
        <v>0</v>
      </c>
      <c r="BC299" s="64">
        <f t="shared" si="2603"/>
        <v>0</v>
      </c>
      <c r="BD299" s="64">
        <f t="shared" si="2603"/>
        <v>0</v>
      </c>
      <c r="BE299" s="111">
        <f t="shared" si="2603"/>
        <v>0</v>
      </c>
      <c r="BF299" s="65">
        <f t="shared" si="2603"/>
        <v>0</v>
      </c>
      <c r="BG299" s="64">
        <f t="shared" si="2603"/>
        <v>0</v>
      </c>
      <c r="BH299" s="64">
        <f t="shared" si="2603"/>
        <v>0</v>
      </c>
      <c r="BI299" s="64">
        <f t="shared" si="2603"/>
        <v>0</v>
      </c>
      <c r="BJ299" s="64">
        <f t="shared" si="2603"/>
        <v>0</v>
      </c>
      <c r="BK299" s="64">
        <f t="shared" si="2603"/>
        <v>0</v>
      </c>
      <c r="BL299" s="64">
        <f t="shared" si="2603"/>
        <v>0</v>
      </c>
      <c r="BM299" s="64">
        <f t="shared" si="2603"/>
        <v>0</v>
      </c>
      <c r="BN299" s="64">
        <f t="shared" si="2603"/>
        <v>0</v>
      </c>
      <c r="BO299" s="64">
        <f t="shared" si="2603"/>
        <v>0</v>
      </c>
      <c r="BP299" s="64">
        <f t="shared" si="2603"/>
        <v>0</v>
      </c>
      <c r="BQ299" s="65">
        <f t="shared" ref="BQ299:EN299" si="2604">BQ300</f>
        <v>0</v>
      </c>
      <c r="BR299" s="64">
        <f t="shared" si="2604"/>
        <v>0</v>
      </c>
      <c r="BS299" s="64">
        <f t="shared" si="2604"/>
        <v>0</v>
      </c>
      <c r="BT299" s="64">
        <f t="shared" si="2604"/>
        <v>0</v>
      </c>
      <c r="BU299" s="111">
        <f t="shared" si="2604"/>
        <v>0</v>
      </c>
      <c r="BV299" s="65">
        <f t="shared" si="2604"/>
        <v>0</v>
      </c>
      <c r="BW299" s="64">
        <f t="shared" si="2604"/>
        <v>0</v>
      </c>
      <c r="BX299" s="64">
        <f t="shared" si="2604"/>
        <v>0</v>
      </c>
      <c r="BY299" s="64">
        <f t="shared" si="2604"/>
        <v>0</v>
      </c>
      <c r="BZ299" s="64">
        <f t="shared" si="2604"/>
        <v>0</v>
      </c>
      <c r="CA299" s="64">
        <f t="shared" si="2604"/>
        <v>0</v>
      </c>
      <c r="CB299" s="64">
        <f t="shared" si="2604"/>
        <v>0</v>
      </c>
      <c r="CC299" s="64">
        <f t="shared" si="2604"/>
        <v>0</v>
      </c>
      <c r="CD299" s="64">
        <f t="shared" si="2604"/>
        <v>0</v>
      </c>
      <c r="CE299" s="64">
        <f t="shared" si="2604"/>
        <v>0</v>
      </c>
      <c r="CF299" s="64">
        <f t="shared" si="2604"/>
        <v>0</v>
      </c>
      <c r="CG299" s="65">
        <f t="shared" si="2604"/>
        <v>0</v>
      </c>
      <c r="CH299" s="64">
        <f t="shared" si="2604"/>
        <v>0</v>
      </c>
      <c r="CI299" s="64">
        <f t="shared" si="2604"/>
        <v>0</v>
      </c>
      <c r="CJ299" s="64">
        <f t="shared" si="2604"/>
        <v>0</v>
      </c>
      <c r="CK299" s="64">
        <f t="shared" si="2604"/>
        <v>0</v>
      </c>
      <c r="CL299" s="64">
        <f t="shared" si="2604"/>
        <v>0</v>
      </c>
      <c r="CM299" s="64">
        <f t="shared" si="2604"/>
        <v>0</v>
      </c>
      <c r="CN299" s="64">
        <f t="shared" si="2604"/>
        <v>0</v>
      </c>
      <c r="CO299" s="64">
        <f t="shared" si="2604"/>
        <v>0</v>
      </c>
      <c r="CP299" s="64">
        <f t="shared" si="2604"/>
        <v>0</v>
      </c>
      <c r="CQ299" s="64">
        <f t="shared" si="2604"/>
        <v>0</v>
      </c>
      <c r="CR299" s="64">
        <f t="shared" si="2604"/>
        <v>0</v>
      </c>
      <c r="CS299" s="64">
        <f t="shared" si="2604"/>
        <v>0</v>
      </c>
      <c r="CT299" s="64">
        <f t="shared" si="2604"/>
        <v>0</v>
      </c>
      <c r="CU299" s="111">
        <f t="shared" si="2604"/>
        <v>0</v>
      </c>
      <c r="CV299" s="153">
        <f t="shared" si="2604"/>
        <v>0</v>
      </c>
      <c r="CW299" s="65">
        <f t="shared" si="2604"/>
        <v>0</v>
      </c>
      <c r="CX299" s="64">
        <f t="shared" si="2604"/>
        <v>0</v>
      </c>
      <c r="CY299" s="64">
        <f t="shared" si="2604"/>
        <v>0</v>
      </c>
      <c r="CZ299" s="64">
        <f t="shared" si="2604"/>
        <v>0</v>
      </c>
      <c r="DA299" s="64">
        <f t="shared" si="2604"/>
        <v>0</v>
      </c>
      <c r="DB299" s="64">
        <f t="shared" si="2604"/>
        <v>0</v>
      </c>
      <c r="DC299" s="64">
        <f t="shared" si="2604"/>
        <v>0</v>
      </c>
      <c r="DD299" s="64">
        <f t="shared" si="2604"/>
        <v>0</v>
      </c>
      <c r="DE299" s="64">
        <f t="shared" si="2604"/>
        <v>0</v>
      </c>
      <c r="DF299" s="64">
        <f t="shared" si="2604"/>
        <v>0</v>
      </c>
      <c r="DG299" s="64">
        <f t="shared" si="2604"/>
        <v>0</v>
      </c>
      <c r="DH299" s="65">
        <f t="shared" si="2604"/>
        <v>0</v>
      </c>
      <c r="DI299" s="64">
        <f t="shared" si="2604"/>
        <v>0</v>
      </c>
      <c r="DJ299" s="64">
        <f t="shared" si="2604"/>
        <v>0</v>
      </c>
      <c r="DK299" s="64">
        <f t="shared" si="2604"/>
        <v>0</v>
      </c>
      <c r="DL299" s="111">
        <f t="shared" si="2604"/>
        <v>0</v>
      </c>
      <c r="DM299" s="65">
        <f t="shared" si="2604"/>
        <v>0</v>
      </c>
      <c r="DN299" s="64">
        <f t="shared" si="2604"/>
        <v>0</v>
      </c>
      <c r="DO299" s="64">
        <f t="shared" si="2604"/>
        <v>0</v>
      </c>
      <c r="DP299" s="64">
        <f t="shared" si="2604"/>
        <v>0</v>
      </c>
      <c r="DQ299" s="64">
        <f t="shared" si="2604"/>
        <v>0</v>
      </c>
      <c r="DR299" s="64">
        <f t="shared" si="2604"/>
        <v>0</v>
      </c>
      <c r="DS299" s="64">
        <f t="shared" si="2604"/>
        <v>0</v>
      </c>
      <c r="DT299" s="64">
        <f t="shared" si="2604"/>
        <v>0</v>
      </c>
      <c r="DU299" s="64">
        <f t="shared" si="2604"/>
        <v>0</v>
      </c>
      <c r="DV299" s="64">
        <f t="shared" si="2604"/>
        <v>0</v>
      </c>
      <c r="DW299" s="64">
        <f t="shared" si="2604"/>
        <v>0</v>
      </c>
      <c r="DX299" s="65">
        <f t="shared" si="2604"/>
        <v>0</v>
      </c>
      <c r="DY299" s="64">
        <f t="shared" si="2604"/>
        <v>0</v>
      </c>
      <c r="DZ299" s="64">
        <f t="shared" si="2604"/>
        <v>0</v>
      </c>
      <c r="EA299" s="64">
        <f t="shared" si="2604"/>
        <v>0</v>
      </c>
      <c r="EB299" s="111">
        <f t="shared" si="2604"/>
        <v>0</v>
      </c>
      <c r="EC299" s="65">
        <f t="shared" si="2604"/>
        <v>0</v>
      </c>
      <c r="ED299" s="64">
        <f t="shared" si="2604"/>
        <v>0</v>
      </c>
      <c r="EE299" s="64">
        <f t="shared" si="2604"/>
        <v>0</v>
      </c>
      <c r="EF299" s="64">
        <f t="shared" si="2604"/>
        <v>0</v>
      </c>
      <c r="EG299" s="64">
        <f t="shared" si="2604"/>
        <v>0</v>
      </c>
      <c r="EH299" s="64">
        <f t="shared" si="2604"/>
        <v>0</v>
      </c>
      <c r="EI299" s="64">
        <f t="shared" si="2604"/>
        <v>0</v>
      </c>
      <c r="EJ299" s="64">
        <f t="shared" si="2604"/>
        <v>0</v>
      </c>
      <c r="EK299" s="64">
        <f t="shared" si="2604"/>
        <v>0</v>
      </c>
      <c r="EL299" s="64">
        <f t="shared" si="2604"/>
        <v>0</v>
      </c>
      <c r="EM299" s="64">
        <f t="shared" si="2604"/>
        <v>0</v>
      </c>
      <c r="EN299" s="65">
        <f t="shared" si="2604"/>
        <v>0</v>
      </c>
      <c r="EO299" s="64">
        <f t="shared" ref="EO299:GZ299" si="2605">EO300</f>
        <v>0</v>
      </c>
      <c r="EP299" s="64">
        <f t="shared" si="2605"/>
        <v>0</v>
      </c>
      <c r="EQ299" s="64">
        <f t="shared" si="2605"/>
        <v>0</v>
      </c>
      <c r="ER299" s="111">
        <f t="shared" si="2605"/>
        <v>0</v>
      </c>
      <c r="ES299" s="65">
        <f t="shared" si="2605"/>
        <v>0</v>
      </c>
      <c r="ET299" s="64">
        <f t="shared" si="2605"/>
        <v>0</v>
      </c>
      <c r="EU299" s="64">
        <f t="shared" si="2605"/>
        <v>0</v>
      </c>
      <c r="EV299" s="64">
        <f t="shared" si="2605"/>
        <v>0</v>
      </c>
      <c r="EW299" s="64">
        <f t="shared" si="2605"/>
        <v>0</v>
      </c>
      <c r="EX299" s="64">
        <f t="shared" si="2605"/>
        <v>0</v>
      </c>
      <c r="EY299" s="64">
        <f t="shared" si="2605"/>
        <v>0</v>
      </c>
      <c r="EZ299" s="64">
        <f t="shared" si="2605"/>
        <v>0</v>
      </c>
      <c r="FA299" s="64">
        <f t="shared" si="2605"/>
        <v>0</v>
      </c>
      <c r="FB299" s="64">
        <f t="shared" si="2605"/>
        <v>0</v>
      </c>
      <c r="FC299" s="64">
        <f t="shared" si="2605"/>
        <v>0</v>
      </c>
      <c r="FD299" s="65">
        <f t="shared" si="2605"/>
        <v>0</v>
      </c>
      <c r="FE299" s="64">
        <f t="shared" si="2605"/>
        <v>0</v>
      </c>
      <c r="FF299" s="64">
        <f t="shared" si="2605"/>
        <v>0</v>
      </c>
      <c r="FG299" s="64">
        <f t="shared" si="2605"/>
        <v>0</v>
      </c>
      <c r="FH299" s="111">
        <f t="shared" si="2605"/>
        <v>0</v>
      </c>
      <c r="FI299" s="65">
        <f t="shared" si="2605"/>
        <v>0</v>
      </c>
      <c r="FJ299" s="64">
        <f t="shared" si="2605"/>
        <v>0</v>
      </c>
      <c r="FK299" s="64">
        <f t="shared" si="2605"/>
        <v>0</v>
      </c>
      <c r="FL299" s="64">
        <f t="shared" si="2605"/>
        <v>0</v>
      </c>
      <c r="FM299" s="64">
        <f t="shared" si="2605"/>
        <v>0</v>
      </c>
      <c r="FN299" s="64">
        <f t="shared" si="2605"/>
        <v>0</v>
      </c>
      <c r="FO299" s="64">
        <f t="shared" si="2605"/>
        <v>0</v>
      </c>
      <c r="FP299" s="64">
        <f t="shared" si="2605"/>
        <v>0</v>
      </c>
      <c r="FQ299" s="64">
        <f t="shared" si="2605"/>
        <v>0</v>
      </c>
      <c r="FR299" s="64">
        <f t="shared" si="2605"/>
        <v>0</v>
      </c>
      <c r="FS299" s="64">
        <f t="shared" si="2605"/>
        <v>0</v>
      </c>
      <c r="FT299" s="65">
        <f t="shared" si="2605"/>
        <v>0</v>
      </c>
      <c r="FU299" s="64">
        <f t="shared" si="2605"/>
        <v>0</v>
      </c>
      <c r="FV299" s="64">
        <f t="shared" si="2605"/>
        <v>0</v>
      </c>
      <c r="FW299" s="64">
        <f t="shared" si="2605"/>
        <v>0</v>
      </c>
      <c r="FX299" s="111">
        <f t="shared" si="2605"/>
        <v>0</v>
      </c>
      <c r="FY299" s="65">
        <f t="shared" si="2605"/>
        <v>0</v>
      </c>
      <c r="FZ299" s="64">
        <f t="shared" si="2605"/>
        <v>0</v>
      </c>
      <c r="GA299" s="64">
        <f t="shared" si="2605"/>
        <v>0</v>
      </c>
      <c r="GB299" s="64">
        <f t="shared" si="2605"/>
        <v>0</v>
      </c>
      <c r="GC299" s="64">
        <f t="shared" si="2605"/>
        <v>0</v>
      </c>
      <c r="GD299" s="64">
        <f t="shared" si="2605"/>
        <v>0</v>
      </c>
      <c r="GE299" s="64">
        <f t="shared" si="2605"/>
        <v>0</v>
      </c>
      <c r="GF299" s="64">
        <f t="shared" si="2605"/>
        <v>0</v>
      </c>
      <c r="GG299" s="64">
        <f t="shared" si="2605"/>
        <v>0</v>
      </c>
      <c r="GH299" s="64">
        <f t="shared" si="2605"/>
        <v>0</v>
      </c>
      <c r="GI299" s="64">
        <f t="shared" si="2605"/>
        <v>0</v>
      </c>
      <c r="GJ299" s="65">
        <f t="shared" si="2605"/>
        <v>0</v>
      </c>
      <c r="GK299" s="64">
        <f t="shared" si="2605"/>
        <v>0</v>
      </c>
      <c r="GL299" s="64">
        <f t="shared" si="2605"/>
        <v>0</v>
      </c>
      <c r="GM299" s="64">
        <f t="shared" si="2605"/>
        <v>0</v>
      </c>
      <c r="GN299" s="111">
        <f t="shared" si="2605"/>
        <v>0</v>
      </c>
      <c r="GO299" s="65">
        <f t="shared" si="2605"/>
        <v>0</v>
      </c>
      <c r="GP299" s="64">
        <f t="shared" si="2605"/>
        <v>0</v>
      </c>
      <c r="GQ299" s="64">
        <f t="shared" si="2605"/>
        <v>0</v>
      </c>
      <c r="GR299" s="64">
        <f t="shared" si="2605"/>
        <v>0</v>
      </c>
      <c r="GS299" s="64">
        <f t="shared" si="2605"/>
        <v>0</v>
      </c>
      <c r="GT299" s="64">
        <f t="shared" si="2605"/>
        <v>0</v>
      </c>
      <c r="GU299" s="64">
        <f t="shared" si="2605"/>
        <v>0</v>
      </c>
      <c r="GV299" s="64">
        <f t="shared" si="2605"/>
        <v>0</v>
      </c>
      <c r="GW299" s="64">
        <f t="shared" si="2605"/>
        <v>0</v>
      </c>
      <c r="GX299" s="64">
        <f t="shared" si="2605"/>
        <v>0</v>
      </c>
      <c r="GY299" s="64">
        <f t="shared" si="2605"/>
        <v>0</v>
      </c>
      <c r="GZ299" s="65">
        <f t="shared" si="2605"/>
        <v>0</v>
      </c>
      <c r="HA299" s="64">
        <f t="shared" ref="HA299:JY299" si="2606">HA300</f>
        <v>0</v>
      </c>
      <c r="HB299" s="64">
        <f t="shared" si="2606"/>
        <v>0</v>
      </c>
      <c r="HC299" s="64">
        <f t="shared" si="2606"/>
        <v>0</v>
      </c>
      <c r="HD299" s="64">
        <f t="shared" si="2606"/>
        <v>0</v>
      </c>
      <c r="HE299" s="64">
        <f t="shared" si="2606"/>
        <v>0</v>
      </c>
      <c r="HF299" s="64">
        <f t="shared" si="2606"/>
        <v>0</v>
      </c>
      <c r="HG299" s="64">
        <f t="shared" si="2606"/>
        <v>0</v>
      </c>
      <c r="HH299" s="64">
        <f t="shared" si="2606"/>
        <v>0</v>
      </c>
      <c r="HI299" s="64">
        <f t="shared" si="2606"/>
        <v>0</v>
      </c>
      <c r="HJ299" s="64">
        <f t="shared" si="2606"/>
        <v>0</v>
      </c>
      <c r="HK299" s="64">
        <f t="shared" si="2606"/>
        <v>0</v>
      </c>
      <c r="HL299" s="64">
        <f t="shared" si="2606"/>
        <v>0</v>
      </c>
      <c r="HM299" s="64">
        <f t="shared" si="2606"/>
        <v>0</v>
      </c>
      <c r="HN299" s="111">
        <f t="shared" si="2606"/>
        <v>0</v>
      </c>
      <c r="HO299" s="137">
        <f t="shared" si="2606"/>
        <v>0</v>
      </c>
      <c r="HP299" s="153">
        <f t="shared" si="2606"/>
        <v>0</v>
      </c>
      <c r="HQ299" s="65">
        <f t="shared" si="2606"/>
        <v>0</v>
      </c>
      <c r="HR299" s="64">
        <f t="shared" si="2606"/>
        <v>0</v>
      </c>
      <c r="HS299" s="64">
        <f t="shared" si="2606"/>
        <v>0</v>
      </c>
      <c r="HT299" s="64">
        <f t="shared" si="2606"/>
        <v>0</v>
      </c>
      <c r="HU299" s="64">
        <f t="shared" si="2606"/>
        <v>0</v>
      </c>
      <c r="HV299" s="64">
        <f t="shared" si="2606"/>
        <v>0</v>
      </c>
      <c r="HW299" s="64">
        <f t="shared" si="2606"/>
        <v>0</v>
      </c>
      <c r="HX299" s="64">
        <f t="shared" si="2606"/>
        <v>0</v>
      </c>
      <c r="HY299" s="64">
        <f t="shared" si="2606"/>
        <v>0</v>
      </c>
      <c r="HZ299" s="64">
        <f t="shared" si="2606"/>
        <v>0</v>
      </c>
      <c r="IA299" s="64">
        <f t="shared" si="2606"/>
        <v>0</v>
      </c>
      <c r="IB299" s="65">
        <f t="shared" si="2606"/>
        <v>0</v>
      </c>
      <c r="IC299" s="64">
        <f t="shared" si="2606"/>
        <v>0</v>
      </c>
      <c r="ID299" s="64">
        <f t="shared" si="2606"/>
        <v>0</v>
      </c>
      <c r="IE299" s="64">
        <f t="shared" si="2606"/>
        <v>0</v>
      </c>
      <c r="IF299" s="111">
        <f t="shared" si="2606"/>
        <v>0</v>
      </c>
      <c r="IG299" s="65">
        <f t="shared" si="2606"/>
        <v>0</v>
      </c>
      <c r="IH299" s="64">
        <f t="shared" si="2606"/>
        <v>0</v>
      </c>
      <c r="II299" s="64">
        <f t="shared" si="2606"/>
        <v>0</v>
      </c>
      <c r="IJ299" s="64">
        <f t="shared" si="2606"/>
        <v>0</v>
      </c>
      <c r="IK299" s="64">
        <f t="shared" si="2606"/>
        <v>0</v>
      </c>
      <c r="IL299" s="64">
        <f t="shared" si="2606"/>
        <v>0</v>
      </c>
      <c r="IM299" s="64">
        <f t="shared" si="2606"/>
        <v>0</v>
      </c>
      <c r="IN299" s="64">
        <f t="shared" si="2606"/>
        <v>0</v>
      </c>
      <c r="IO299" s="64">
        <f t="shared" si="2606"/>
        <v>0</v>
      </c>
      <c r="IP299" s="64">
        <f t="shared" si="2606"/>
        <v>0</v>
      </c>
      <c r="IQ299" s="64">
        <f t="shared" si="2606"/>
        <v>0</v>
      </c>
      <c r="IR299" s="65">
        <f t="shared" si="2606"/>
        <v>0</v>
      </c>
      <c r="IS299" s="64">
        <f t="shared" si="2606"/>
        <v>0</v>
      </c>
      <c r="IT299" s="64">
        <f t="shared" si="2606"/>
        <v>0</v>
      </c>
      <c r="IU299" s="64">
        <f t="shared" si="2606"/>
        <v>0</v>
      </c>
      <c r="IV299" s="111">
        <f t="shared" si="2606"/>
        <v>0</v>
      </c>
      <c r="IW299" s="65">
        <f t="shared" si="2606"/>
        <v>0</v>
      </c>
      <c r="IX299" s="64">
        <f t="shared" si="2606"/>
        <v>0</v>
      </c>
      <c r="IY299" s="64">
        <f t="shared" si="2606"/>
        <v>0</v>
      </c>
      <c r="IZ299" s="64">
        <f t="shared" si="2606"/>
        <v>0</v>
      </c>
      <c r="JA299" s="64">
        <f t="shared" si="2606"/>
        <v>0</v>
      </c>
      <c r="JB299" s="64">
        <f t="shared" si="2606"/>
        <v>0</v>
      </c>
      <c r="JC299" s="64">
        <f t="shared" si="2606"/>
        <v>0</v>
      </c>
      <c r="JD299" s="64">
        <f t="shared" si="2606"/>
        <v>0</v>
      </c>
      <c r="JE299" s="64">
        <f t="shared" si="2606"/>
        <v>0</v>
      </c>
      <c r="JF299" s="64">
        <f t="shared" si="2606"/>
        <v>0</v>
      </c>
      <c r="JG299" s="64">
        <f t="shared" si="2606"/>
        <v>0</v>
      </c>
      <c r="JH299" s="65">
        <f t="shared" si="2606"/>
        <v>0</v>
      </c>
      <c r="JI299" s="64">
        <f t="shared" si="2606"/>
        <v>0</v>
      </c>
      <c r="JJ299" s="64">
        <f t="shared" si="2606"/>
        <v>0</v>
      </c>
      <c r="JK299" s="64">
        <f t="shared" si="2606"/>
        <v>0</v>
      </c>
      <c r="JL299" s="111">
        <f t="shared" si="2606"/>
        <v>0</v>
      </c>
      <c r="JM299" s="65">
        <f t="shared" si="2606"/>
        <v>0</v>
      </c>
      <c r="JN299" s="64">
        <f t="shared" si="2606"/>
        <v>0</v>
      </c>
      <c r="JO299" s="64">
        <f t="shared" si="2606"/>
        <v>0</v>
      </c>
      <c r="JP299" s="64">
        <f t="shared" si="2606"/>
        <v>0</v>
      </c>
      <c r="JQ299" s="64">
        <f t="shared" si="2606"/>
        <v>0</v>
      </c>
      <c r="JR299" s="64">
        <f t="shared" si="2606"/>
        <v>0</v>
      </c>
      <c r="JS299" s="64">
        <f t="shared" si="2606"/>
        <v>0</v>
      </c>
      <c r="JT299" s="64">
        <f t="shared" si="2606"/>
        <v>0</v>
      </c>
      <c r="JU299" s="64">
        <f t="shared" si="2606"/>
        <v>0</v>
      </c>
      <c r="JV299" s="64">
        <f t="shared" si="2606"/>
        <v>0</v>
      </c>
      <c r="JW299" s="64">
        <f t="shared" si="2606"/>
        <v>0</v>
      </c>
      <c r="JX299" s="65">
        <f t="shared" si="2606"/>
        <v>0</v>
      </c>
      <c r="JY299" s="64">
        <f t="shared" si="2606"/>
        <v>0</v>
      </c>
      <c r="JZ299" s="64">
        <f t="shared" ref="JZ299:MV299" si="2607">JZ300</f>
        <v>0</v>
      </c>
      <c r="KA299" s="64">
        <f t="shared" si="2607"/>
        <v>0</v>
      </c>
      <c r="KB299" s="111">
        <f t="shared" si="2607"/>
        <v>0</v>
      </c>
      <c r="KC299" s="65">
        <f t="shared" si="2607"/>
        <v>0</v>
      </c>
      <c r="KD299" s="64">
        <f t="shared" si="2607"/>
        <v>0</v>
      </c>
      <c r="KE299" s="64">
        <f t="shared" si="2607"/>
        <v>0</v>
      </c>
      <c r="KF299" s="64">
        <f t="shared" si="2607"/>
        <v>0</v>
      </c>
      <c r="KG299" s="64">
        <f t="shared" si="2607"/>
        <v>0</v>
      </c>
      <c r="KH299" s="64">
        <f t="shared" si="2607"/>
        <v>0</v>
      </c>
      <c r="KI299" s="64">
        <f t="shared" si="2607"/>
        <v>0</v>
      </c>
      <c r="KJ299" s="64">
        <f t="shared" si="2607"/>
        <v>0</v>
      </c>
      <c r="KK299" s="64">
        <f t="shared" si="2607"/>
        <v>0</v>
      </c>
      <c r="KL299" s="64">
        <f t="shared" si="2607"/>
        <v>0</v>
      </c>
      <c r="KM299" s="64">
        <f t="shared" si="2607"/>
        <v>0</v>
      </c>
      <c r="KN299" s="65">
        <f t="shared" si="2607"/>
        <v>0</v>
      </c>
      <c r="KO299" s="64">
        <f t="shared" si="2607"/>
        <v>0</v>
      </c>
      <c r="KP299" s="64">
        <f t="shared" si="2607"/>
        <v>0</v>
      </c>
      <c r="KQ299" s="64">
        <f t="shared" si="2607"/>
        <v>0</v>
      </c>
      <c r="KR299" s="64">
        <f t="shared" si="2607"/>
        <v>0</v>
      </c>
      <c r="KS299" s="64">
        <f t="shared" si="2607"/>
        <v>0</v>
      </c>
      <c r="KT299" s="64">
        <f t="shared" si="2607"/>
        <v>0</v>
      </c>
      <c r="KU299" s="64">
        <f t="shared" si="2607"/>
        <v>0</v>
      </c>
      <c r="KV299" s="64">
        <f t="shared" si="2607"/>
        <v>0</v>
      </c>
      <c r="KW299" s="64">
        <f t="shared" si="2607"/>
        <v>0</v>
      </c>
      <c r="KX299" s="64">
        <f t="shared" si="2607"/>
        <v>0</v>
      </c>
      <c r="KY299" s="64">
        <f t="shared" si="2607"/>
        <v>0</v>
      </c>
      <c r="KZ299" s="64">
        <f t="shared" si="2607"/>
        <v>0</v>
      </c>
      <c r="LA299" s="64">
        <f t="shared" si="2607"/>
        <v>0</v>
      </c>
      <c r="LB299" s="111">
        <f t="shared" si="2607"/>
        <v>0</v>
      </c>
      <c r="LC299" s="153">
        <f t="shared" si="2607"/>
        <v>0</v>
      </c>
      <c r="LD299" s="65">
        <f t="shared" si="2607"/>
        <v>0</v>
      </c>
      <c r="LE299" s="64">
        <f t="shared" si="2607"/>
        <v>0</v>
      </c>
      <c r="LF299" s="64">
        <f t="shared" si="2607"/>
        <v>0</v>
      </c>
      <c r="LG299" s="64">
        <f t="shared" si="2607"/>
        <v>0</v>
      </c>
      <c r="LH299" s="64">
        <f t="shared" si="2607"/>
        <v>0</v>
      </c>
      <c r="LI299" s="64">
        <f t="shared" si="2607"/>
        <v>0</v>
      </c>
      <c r="LJ299" s="64">
        <f t="shared" si="2607"/>
        <v>0</v>
      </c>
      <c r="LK299" s="64">
        <f t="shared" si="2607"/>
        <v>0</v>
      </c>
      <c r="LL299" s="64">
        <f t="shared" si="2607"/>
        <v>0</v>
      </c>
      <c r="LM299" s="64">
        <f t="shared" si="2607"/>
        <v>0</v>
      </c>
      <c r="LN299" s="64">
        <f t="shared" si="2607"/>
        <v>0</v>
      </c>
      <c r="LO299" s="65">
        <f t="shared" si="2607"/>
        <v>0</v>
      </c>
      <c r="LP299" s="64">
        <f t="shared" si="2607"/>
        <v>0</v>
      </c>
      <c r="LQ299" s="64">
        <f t="shared" si="2607"/>
        <v>0</v>
      </c>
      <c r="LR299" s="64">
        <f t="shared" si="2607"/>
        <v>0</v>
      </c>
      <c r="LS299" s="111">
        <f t="shared" si="2607"/>
        <v>0</v>
      </c>
      <c r="LT299" s="65">
        <f t="shared" si="2607"/>
        <v>0</v>
      </c>
      <c r="LU299" s="64">
        <f t="shared" si="2607"/>
        <v>0</v>
      </c>
      <c r="LV299" s="64">
        <f t="shared" si="2607"/>
        <v>0</v>
      </c>
      <c r="LW299" s="64">
        <f t="shared" si="2607"/>
        <v>0</v>
      </c>
      <c r="LX299" s="64">
        <f t="shared" si="2607"/>
        <v>0</v>
      </c>
      <c r="LY299" s="64">
        <f t="shared" si="2607"/>
        <v>0</v>
      </c>
      <c r="LZ299" s="64">
        <f t="shared" si="2607"/>
        <v>0</v>
      </c>
      <c r="MA299" s="64">
        <f t="shared" si="2607"/>
        <v>0</v>
      </c>
      <c r="MB299" s="64">
        <f t="shared" si="2607"/>
        <v>0</v>
      </c>
      <c r="MC299" s="64">
        <f t="shared" si="2607"/>
        <v>0</v>
      </c>
      <c r="MD299" s="64">
        <f t="shared" si="2607"/>
        <v>0</v>
      </c>
      <c r="ME299" s="65">
        <f t="shared" si="2607"/>
        <v>0</v>
      </c>
      <c r="MF299" s="64">
        <f t="shared" si="2607"/>
        <v>0</v>
      </c>
      <c r="MG299" s="64">
        <f t="shared" si="2607"/>
        <v>0</v>
      </c>
      <c r="MH299" s="64">
        <f t="shared" si="2607"/>
        <v>0</v>
      </c>
      <c r="MI299" s="111">
        <f t="shared" si="2607"/>
        <v>0</v>
      </c>
      <c r="MJ299" s="65">
        <f t="shared" si="2607"/>
        <v>0</v>
      </c>
      <c r="MK299" s="64">
        <f t="shared" si="2607"/>
        <v>0</v>
      </c>
      <c r="ML299" s="64">
        <f t="shared" si="2607"/>
        <v>0</v>
      </c>
      <c r="MM299" s="64">
        <f t="shared" si="2607"/>
        <v>0</v>
      </c>
      <c r="MN299" s="64">
        <f t="shared" si="2607"/>
        <v>0</v>
      </c>
      <c r="MO299" s="64">
        <f t="shared" si="2607"/>
        <v>0</v>
      </c>
      <c r="MP299" s="64">
        <f t="shared" si="2607"/>
        <v>0</v>
      </c>
      <c r="MQ299" s="64">
        <f t="shared" si="2607"/>
        <v>0</v>
      </c>
      <c r="MR299" s="64">
        <f t="shared" si="2607"/>
        <v>0</v>
      </c>
      <c r="MS299" s="64">
        <f t="shared" si="2607"/>
        <v>0</v>
      </c>
      <c r="MT299" s="64">
        <f t="shared" si="2607"/>
        <v>0</v>
      </c>
      <c r="MU299" s="65">
        <f t="shared" si="2607"/>
        <v>0</v>
      </c>
      <c r="MV299" s="64">
        <f t="shared" si="2607"/>
        <v>0</v>
      </c>
      <c r="MW299" s="64">
        <f t="shared" ref="MW299:PI299" si="2608">MW300</f>
        <v>0</v>
      </c>
      <c r="MX299" s="64">
        <f t="shared" si="2608"/>
        <v>0</v>
      </c>
      <c r="MY299" s="111">
        <f t="shared" si="2608"/>
        <v>0</v>
      </c>
      <c r="MZ299" s="65">
        <f t="shared" si="2608"/>
        <v>0</v>
      </c>
      <c r="NA299" s="64">
        <f t="shared" si="2608"/>
        <v>0</v>
      </c>
      <c r="NB299" s="64">
        <f t="shared" si="2608"/>
        <v>0</v>
      </c>
      <c r="NC299" s="64">
        <f t="shared" si="2608"/>
        <v>0</v>
      </c>
      <c r="ND299" s="64">
        <f t="shared" si="2608"/>
        <v>0</v>
      </c>
      <c r="NE299" s="64">
        <f t="shared" si="2608"/>
        <v>0</v>
      </c>
      <c r="NF299" s="64">
        <f t="shared" si="2608"/>
        <v>0</v>
      </c>
      <c r="NG299" s="64">
        <f t="shared" si="2608"/>
        <v>0</v>
      </c>
      <c r="NH299" s="64">
        <f t="shared" si="2608"/>
        <v>0</v>
      </c>
      <c r="NI299" s="64">
        <f t="shared" si="2608"/>
        <v>0</v>
      </c>
      <c r="NJ299" s="64">
        <f t="shared" si="2608"/>
        <v>0</v>
      </c>
      <c r="NK299" s="65">
        <f t="shared" si="2608"/>
        <v>0</v>
      </c>
      <c r="NL299" s="64">
        <f t="shared" si="2608"/>
        <v>0</v>
      </c>
      <c r="NM299" s="64">
        <f t="shared" si="2608"/>
        <v>0</v>
      </c>
      <c r="NN299" s="64">
        <f t="shared" si="2608"/>
        <v>0</v>
      </c>
      <c r="NO299" s="111">
        <f t="shared" si="2608"/>
        <v>0</v>
      </c>
      <c r="NP299" s="65">
        <f t="shared" si="2608"/>
        <v>0</v>
      </c>
      <c r="NQ299" s="64">
        <f t="shared" si="2608"/>
        <v>0</v>
      </c>
      <c r="NR299" s="64">
        <f t="shared" si="2608"/>
        <v>0</v>
      </c>
      <c r="NS299" s="64">
        <f t="shared" si="2608"/>
        <v>0</v>
      </c>
      <c r="NT299" s="64">
        <f t="shared" si="2608"/>
        <v>0</v>
      </c>
      <c r="NU299" s="64">
        <f t="shared" si="2608"/>
        <v>0</v>
      </c>
      <c r="NV299" s="64">
        <f t="shared" si="2608"/>
        <v>0</v>
      </c>
      <c r="NW299" s="64">
        <f t="shared" si="2608"/>
        <v>0</v>
      </c>
      <c r="NX299" s="64">
        <f t="shared" si="2608"/>
        <v>0</v>
      </c>
      <c r="NY299" s="64">
        <f t="shared" si="2608"/>
        <v>0</v>
      </c>
      <c r="NZ299" s="64">
        <f t="shared" si="2608"/>
        <v>0</v>
      </c>
      <c r="OA299" s="65">
        <f t="shared" si="2608"/>
        <v>0</v>
      </c>
      <c r="OB299" s="64">
        <f t="shared" si="2608"/>
        <v>0</v>
      </c>
      <c r="OC299" s="64">
        <f t="shared" si="2608"/>
        <v>0</v>
      </c>
      <c r="OD299" s="64">
        <f t="shared" si="2608"/>
        <v>0</v>
      </c>
      <c r="OE299" s="111">
        <f t="shared" si="2608"/>
        <v>0</v>
      </c>
      <c r="OF299" s="65">
        <f t="shared" si="2608"/>
        <v>0</v>
      </c>
      <c r="OG299" s="64">
        <f t="shared" si="2608"/>
        <v>0</v>
      </c>
      <c r="OH299" s="64">
        <f t="shared" si="2608"/>
        <v>0</v>
      </c>
      <c r="OI299" s="64">
        <f t="shared" si="2608"/>
        <v>0</v>
      </c>
      <c r="OJ299" s="64">
        <f t="shared" si="2608"/>
        <v>0</v>
      </c>
      <c r="OK299" s="64">
        <f t="shared" si="2608"/>
        <v>0</v>
      </c>
      <c r="OL299" s="64">
        <f t="shared" si="2608"/>
        <v>0</v>
      </c>
      <c r="OM299" s="64">
        <f t="shared" si="2608"/>
        <v>0</v>
      </c>
      <c r="ON299" s="64">
        <f t="shared" si="2608"/>
        <v>0</v>
      </c>
      <c r="OO299" s="64">
        <f t="shared" si="2608"/>
        <v>0</v>
      </c>
      <c r="OP299" s="64">
        <f t="shared" si="2608"/>
        <v>0</v>
      </c>
      <c r="OQ299" s="65">
        <f t="shared" si="2608"/>
        <v>0</v>
      </c>
      <c r="OR299" s="64">
        <f t="shared" si="2608"/>
        <v>0</v>
      </c>
      <c r="OS299" s="64">
        <f t="shared" si="2608"/>
        <v>0</v>
      </c>
      <c r="OT299" s="64">
        <f t="shared" si="2608"/>
        <v>0</v>
      </c>
      <c r="OU299" s="111">
        <f t="shared" si="2608"/>
        <v>0</v>
      </c>
      <c r="OV299" s="65">
        <f t="shared" si="2608"/>
        <v>0</v>
      </c>
      <c r="OW299" s="64">
        <f t="shared" si="2608"/>
        <v>0</v>
      </c>
      <c r="OX299" s="64">
        <f t="shared" si="2608"/>
        <v>0</v>
      </c>
      <c r="OY299" s="64">
        <f t="shared" si="2608"/>
        <v>0</v>
      </c>
      <c r="OZ299" s="64">
        <f t="shared" si="2608"/>
        <v>0</v>
      </c>
      <c r="PA299" s="64">
        <f t="shared" si="2608"/>
        <v>0</v>
      </c>
      <c r="PB299" s="64">
        <f t="shared" si="2608"/>
        <v>0</v>
      </c>
      <c r="PC299" s="64">
        <f t="shared" si="2608"/>
        <v>0</v>
      </c>
      <c r="PD299" s="64">
        <f t="shared" si="2608"/>
        <v>0</v>
      </c>
      <c r="PE299" s="64">
        <f t="shared" si="2608"/>
        <v>0</v>
      </c>
      <c r="PF299" s="64">
        <f t="shared" si="2608"/>
        <v>0</v>
      </c>
      <c r="PG299" s="65">
        <f t="shared" si="2608"/>
        <v>0</v>
      </c>
      <c r="PH299" s="64">
        <f t="shared" si="2608"/>
        <v>0</v>
      </c>
      <c r="PI299" s="64">
        <f t="shared" si="2608"/>
        <v>0</v>
      </c>
      <c r="PJ299" s="64">
        <f t="shared" ref="PJ299:SR299" si="2609">PJ300</f>
        <v>0</v>
      </c>
      <c r="PK299" s="111">
        <f t="shared" si="2609"/>
        <v>0</v>
      </c>
      <c r="PL299" s="65">
        <f t="shared" si="2609"/>
        <v>0</v>
      </c>
      <c r="PM299" s="64">
        <f t="shared" si="2609"/>
        <v>0</v>
      </c>
      <c r="PN299" s="64">
        <f t="shared" si="2609"/>
        <v>0</v>
      </c>
      <c r="PO299" s="64">
        <f t="shared" si="2609"/>
        <v>0</v>
      </c>
      <c r="PP299" s="64">
        <f t="shared" si="2609"/>
        <v>0</v>
      </c>
      <c r="PQ299" s="64">
        <f t="shared" si="2609"/>
        <v>0</v>
      </c>
      <c r="PR299" s="64">
        <f t="shared" si="2609"/>
        <v>0</v>
      </c>
      <c r="PS299" s="64">
        <f t="shared" si="2609"/>
        <v>0</v>
      </c>
      <c r="PT299" s="64">
        <f t="shared" si="2609"/>
        <v>0</v>
      </c>
      <c r="PU299" s="64">
        <f t="shared" si="2609"/>
        <v>0</v>
      </c>
      <c r="PV299" s="64">
        <f t="shared" si="2609"/>
        <v>0</v>
      </c>
      <c r="PW299" s="65">
        <f t="shared" si="2609"/>
        <v>0</v>
      </c>
      <c r="PX299" s="64">
        <f t="shared" si="2609"/>
        <v>0</v>
      </c>
      <c r="PY299" s="64">
        <f t="shared" si="2609"/>
        <v>0</v>
      </c>
      <c r="PZ299" s="64">
        <f t="shared" si="2609"/>
        <v>0</v>
      </c>
      <c r="QA299" s="111">
        <f t="shared" si="2609"/>
        <v>0</v>
      </c>
      <c r="QB299" s="65">
        <f t="shared" si="2609"/>
        <v>0</v>
      </c>
      <c r="QC299" s="64">
        <f t="shared" si="2609"/>
        <v>0</v>
      </c>
      <c r="QD299" s="64">
        <f t="shared" si="2609"/>
        <v>0</v>
      </c>
      <c r="QE299" s="64">
        <f t="shared" si="2609"/>
        <v>0</v>
      </c>
      <c r="QF299" s="64">
        <f t="shared" si="2609"/>
        <v>0</v>
      </c>
      <c r="QG299" s="64">
        <f t="shared" si="2609"/>
        <v>0</v>
      </c>
      <c r="QH299" s="64">
        <f t="shared" si="2609"/>
        <v>0</v>
      </c>
      <c r="QI299" s="64">
        <f t="shared" si="2609"/>
        <v>0</v>
      </c>
      <c r="QJ299" s="64">
        <f t="shared" si="2609"/>
        <v>0</v>
      </c>
      <c r="QK299" s="64">
        <f t="shared" si="2609"/>
        <v>0</v>
      </c>
      <c r="QL299" s="64">
        <f t="shared" si="2609"/>
        <v>0</v>
      </c>
      <c r="QM299" s="65">
        <f t="shared" si="2609"/>
        <v>0</v>
      </c>
      <c r="QN299" s="64">
        <f t="shared" si="2609"/>
        <v>0</v>
      </c>
      <c r="QO299" s="64">
        <f t="shared" si="2609"/>
        <v>0</v>
      </c>
      <c r="QP299" s="64">
        <f t="shared" si="2609"/>
        <v>0</v>
      </c>
      <c r="QQ299" s="111">
        <f t="shared" si="2609"/>
        <v>0</v>
      </c>
      <c r="QR299" s="65">
        <f t="shared" si="2609"/>
        <v>0</v>
      </c>
      <c r="QS299" s="64">
        <f t="shared" si="2609"/>
        <v>0</v>
      </c>
      <c r="QT299" s="64">
        <f t="shared" si="2609"/>
        <v>0</v>
      </c>
      <c r="QU299" s="64">
        <f t="shared" si="2609"/>
        <v>0</v>
      </c>
      <c r="QV299" s="64">
        <f t="shared" si="2609"/>
        <v>0</v>
      </c>
      <c r="QW299" s="64">
        <f t="shared" si="2609"/>
        <v>0</v>
      </c>
      <c r="QX299" s="64">
        <f t="shared" si="2609"/>
        <v>0</v>
      </c>
      <c r="QY299" s="64">
        <f t="shared" si="2609"/>
        <v>0</v>
      </c>
      <c r="QZ299" s="64">
        <f t="shared" si="2609"/>
        <v>0</v>
      </c>
      <c r="RA299" s="64">
        <f t="shared" si="2609"/>
        <v>0</v>
      </c>
      <c r="RB299" s="64">
        <f t="shared" si="2609"/>
        <v>0</v>
      </c>
      <c r="RC299" s="65">
        <f t="shared" si="2609"/>
        <v>0</v>
      </c>
      <c r="RD299" s="64">
        <f t="shared" si="2609"/>
        <v>0</v>
      </c>
      <c r="RE299" s="64">
        <f t="shared" si="2609"/>
        <v>0</v>
      </c>
      <c r="RF299" s="64">
        <f t="shared" si="2609"/>
        <v>0</v>
      </c>
      <c r="RG299" s="64">
        <f t="shared" si="2609"/>
        <v>0</v>
      </c>
      <c r="RH299" s="64">
        <f t="shared" si="2609"/>
        <v>0</v>
      </c>
      <c r="RI299" s="64">
        <f t="shared" si="2609"/>
        <v>0</v>
      </c>
      <c r="RJ299" s="64">
        <f t="shared" si="2609"/>
        <v>0</v>
      </c>
      <c r="RK299" s="64">
        <f t="shared" si="2609"/>
        <v>0</v>
      </c>
      <c r="RL299" s="64">
        <f t="shared" si="2609"/>
        <v>0</v>
      </c>
      <c r="RM299" s="64">
        <f t="shared" si="2609"/>
        <v>0</v>
      </c>
      <c r="RN299" s="64">
        <f t="shared" si="2609"/>
        <v>0</v>
      </c>
      <c r="RO299" s="64">
        <f t="shared" si="2609"/>
        <v>0</v>
      </c>
      <c r="RP299" s="64">
        <f t="shared" si="2609"/>
        <v>0</v>
      </c>
      <c r="RQ299" s="111">
        <f t="shared" si="2609"/>
        <v>0</v>
      </c>
      <c r="RR299" s="153">
        <f t="shared" si="2609"/>
        <v>0</v>
      </c>
      <c r="RS299" s="65">
        <f t="shared" si="2609"/>
        <v>0</v>
      </c>
      <c r="RT299" s="64">
        <f t="shared" si="2609"/>
        <v>0</v>
      </c>
      <c r="RU299" s="64">
        <f t="shared" si="2609"/>
        <v>0</v>
      </c>
      <c r="RV299" s="64">
        <f t="shared" si="2609"/>
        <v>0</v>
      </c>
      <c r="RW299" s="64">
        <f t="shared" si="2609"/>
        <v>0</v>
      </c>
      <c r="RX299" s="64">
        <f t="shared" si="2609"/>
        <v>0</v>
      </c>
      <c r="RY299" s="64">
        <f t="shared" si="2609"/>
        <v>0</v>
      </c>
      <c r="RZ299" s="64">
        <f t="shared" si="2609"/>
        <v>0</v>
      </c>
      <c r="SA299" s="64">
        <f t="shared" si="2609"/>
        <v>0</v>
      </c>
      <c r="SB299" s="64">
        <f t="shared" si="2609"/>
        <v>0</v>
      </c>
      <c r="SC299" s="64">
        <f t="shared" si="2609"/>
        <v>0</v>
      </c>
      <c r="SD299" s="65">
        <f t="shared" si="2609"/>
        <v>0</v>
      </c>
      <c r="SE299" s="64">
        <f t="shared" si="2609"/>
        <v>0</v>
      </c>
      <c r="SF299" s="64">
        <f t="shared" si="2609"/>
        <v>0</v>
      </c>
      <c r="SG299" s="64">
        <f t="shared" si="2609"/>
        <v>0</v>
      </c>
      <c r="SH299" s="111">
        <f t="shared" si="2609"/>
        <v>0</v>
      </c>
      <c r="SI299" s="65">
        <f t="shared" si="2609"/>
        <v>0</v>
      </c>
      <c r="SJ299" s="64">
        <f t="shared" si="2609"/>
        <v>0</v>
      </c>
      <c r="SK299" s="64">
        <f t="shared" si="2609"/>
        <v>0</v>
      </c>
      <c r="SL299" s="64">
        <f t="shared" si="2609"/>
        <v>0</v>
      </c>
      <c r="SM299" s="64">
        <f t="shared" si="2609"/>
        <v>0</v>
      </c>
      <c r="SN299" s="64">
        <f t="shared" si="2609"/>
        <v>0</v>
      </c>
      <c r="SO299" s="64">
        <f t="shared" si="2609"/>
        <v>0</v>
      </c>
      <c r="SP299" s="64">
        <f t="shared" si="2609"/>
        <v>0</v>
      </c>
      <c r="SQ299" s="64">
        <f t="shared" si="2609"/>
        <v>0</v>
      </c>
      <c r="SR299" s="64">
        <f t="shared" si="2609"/>
        <v>0</v>
      </c>
      <c r="SS299" s="64">
        <f t="shared" ref="SS299:VD299" si="2610">SS300</f>
        <v>0</v>
      </c>
      <c r="ST299" s="65">
        <f t="shared" si="2610"/>
        <v>0</v>
      </c>
      <c r="SU299" s="64">
        <f t="shared" si="2610"/>
        <v>0</v>
      </c>
      <c r="SV299" s="64">
        <f t="shared" si="2610"/>
        <v>0</v>
      </c>
      <c r="SW299" s="64">
        <f t="shared" si="2610"/>
        <v>0</v>
      </c>
      <c r="SX299" s="111">
        <f t="shared" si="2610"/>
        <v>0</v>
      </c>
      <c r="SY299" s="65">
        <f t="shared" si="2610"/>
        <v>0</v>
      </c>
      <c r="SZ299" s="64">
        <f t="shared" si="2610"/>
        <v>0</v>
      </c>
      <c r="TA299" s="64">
        <f t="shared" si="2610"/>
        <v>0</v>
      </c>
      <c r="TB299" s="64">
        <f t="shared" si="2610"/>
        <v>0</v>
      </c>
      <c r="TC299" s="64">
        <f t="shared" si="2610"/>
        <v>0</v>
      </c>
      <c r="TD299" s="64">
        <f t="shared" si="2610"/>
        <v>0</v>
      </c>
      <c r="TE299" s="64">
        <f t="shared" si="2610"/>
        <v>0</v>
      </c>
      <c r="TF299" s="64">
        <f t="shared" si="2610"/>
        <v>0</v>
      </c>
      <c r="TG299" s="64">
        <f t="shared" si="2610"/>
        <v>0</v>
      </c>
      <c r="TH299" s="64">
        <f t="shared" si="2610"/>
        <v>0</v>
      </c>
      <c r="TI299" s="64">
        <f t="shared" si="2610"/>
        <v>0</v>
      </c>
      <c r="TJ299" s="65">
        <f t="shared" si="2610"/>
        <v>0</v>
      </c>
      <c r="TK299" s="64">
        <f t="shared" si="2610"/>
        <v>0</v>
      </c>
      <c r="TL299" s="64">
        <f t="shared" si="2610"/>
        <v>0</v>
      </c>
      <c r="TM299" s="64">
        <f t="shared" si="2610"/>
        <v>0</v>
      </c>
      <c r="TN299" s="111">
        <f t="shared" si="2610"/>
        <v>0</v>
      </c>
      <c r="TO299" s="65">
        <f t="shared" si="2610"/>
        <v>0</v>
      </c>
      <c r="TP299" s="64">
        <f t="shared" si="2610"/>
        <v>0</v>
      </c>
      <c r="TQ299" s="64">
        <f t="shared" si="2610"/>
        <v>0</v>
      </c>
      <c r="TR299" s="64">
        <f t="shared" si="2610"/>
        <v>0</v>
      </c>
      <c r="TS299" s="64">
        <f t="shared" si="2610"/>
        <v>0</v>
      </c>
      <c r="TT299" s="64">
        <f t="shared" si="2610"/>
        <v>0</v>
      </c>
      <c r="TU299" s="64">
        <f t="shared" si="2610"/>
        <v>0</v>
      </c>
      <c r="TV299" s="64">
        <f t="shared" si="2610"/>
        <v>0</v>
      </c>
      <c r="TW299" s="64">
        <f t="shared" si="2610"/>
        <v>0</v>
      </c>
      <c r="TX299" s="64">
        <f t="shared" si="2610"/>
        <v>0</v>
      </c>
      <c r="TY299" s="64">
        <f t="shared" si="2610"/>
        <v>0</v>
      </c>
      <c r="TZ299" s="65">
        <f t="shared" si="2610"/>
        <v>0</v>
      </c>
      <c r="UA299" s="64">
        <f t="shared" si="2610"/>
        <v>0</v>
      </c>
      <c r="UB299" s="64">
        <f t="shared" si="2610"/>
        <v>0</v>
      </c>
      <c r="UC299" s="64">
        <f t="shared" si="2610"/>
        <v>0</v>
      </c>
      <c r="UD299" s="111">
        <f t="shared" si="2610"/>
        <v>0</v>
      </c>
      <c r="UE299" s="65">
        <f t="shared" si="2610"/>
        <v>0</v>
      </c>
      <c r="UF299" s="64">
        <f t="shared" si="2610"/>
        <v>0</v>
      </c>
      <c r="UG299" s="64">
        <f t="shared" si="2610"/>
        <v>0</v>
      </c>
      <c r="UH299" s="64">
        <f t="shared" si="2610"/>
        <v>0</v>
      </c>
      <c r="UI299" s="64">
        <f t="shared" si="2610"/>
        <v>0</v>
      </c>
      <c r="UJ299" s="64">
        <f t="shared" si="2610"/>
        <v>0</v>
      </c>
      <c r="UK299" s="64">
        <f t="shared" si="2610"/>
        <v>0</v>
      </c>
      <c r="UL299" s="64">
        <f t="shared" si="2610"/>
        <v>0</v>
      </c>
      <c r="UM299" s="64">
        <f t="shared" si="2610"/>
        <v>0</v>
      </c>
      <c r="UN299" s="64">
        <f t="shared" si="2610"/>
        <v>0</v>
      </c>
      <c r="UO299" s="64">
        <f t="shared" si="2610"/>
        <v>0</v>
      </c>
      <c r="UP299" s="65">
        <f t="shared" si="2610"/>
        <v>0</v>
      </c>
      <c r="UQ299" s="64">
        <f t="shared" si="2610"/>
        <v>0</v>
      </c>
      <c r="UR299" s="64">
        <f t="shared" si="2610"/>
        <v>0</v>
      </c>
      <c r="US299" s="64">
        <f t="shared" si="2610"/>
        <v>0</v>
      </c>
      <c r="UT299" s="64">
        <f t="shared" si="2610"/>
        <v>0</v>
      </c>
      <c r="UU299" s="64">
        <f t="shared" si="2610"/>
        <v>0</v>
      </c>
      <c r="UV299" s="64">
        <f t="shared" si="2610"/>
        <v>0</v>
      </c>
      <c r="UW299" s="64">
        <f t="shared" si="2610"/>
        <v>0</v>
      </c>
      <c r="UX299" s="64">
        <f t="shared" si="2610"/>
        <v>0</v>
      </c>
      <c r="UY299" s="64">
        <f t="shared" si="2610"/>
        <v>0</v>
      </c>
      <c r="UZ299" s="64">
        <f t="shared" si="2610"/>
        <v>0</v>
      </c>
      <c r="VA299" s="64">
        <f t="shared" si="2610"/>
        <v>0</v>
      </c>
      <c r="VB299" s="64">
        <f t="shared" si="2610"/>
        <v>0</v>
      </c>
      <c r="VC299" s="64">
        <f t="shared" si="2610"/>
        <v>0</v>
      </c>
      <c r="VD299" s="111">
        <f t="shared" si="2610"/>
        <v>0</v>
      </c>
      <c r="VE299" s="9" t="str">
        <f t="shared" si="2267"/>
        <v>-</v>
      </c>
    </row>
    <row r="300" spans="1:577" ht="20.149999999999999" customHeight="1">
      <c r="A300" s="18"/>
      <c r="B300" s="18"/>
      <c r="C300" s="22">
        <v>63041</v>
      </c>
      <c r="D300" s="23" t="s">
        <v>272</v>
      </c>
      <c r="E300" s="191">
        <f>SUM(F300:I300)</f>
        <v>0</v>
      </c>
      <c r="F300" s="192"/>
      <c r="G300" s="192"/>
      <c r="H300" s="193"/>
      <c r="I300" s="227"/>
      <c r="J300" s="239">
        <f>SUM(K300:Y300)</f>
        <v>0</v>
      </c>
      <c r="K300" s="59"/>
      <c r="L300" s="58"/>
      <c r="M300" s="58"/>
      <c r="N300" s="58"/>
      <c r="O300" s="58"/>
      <c r="P300" s="58"/>
      <c r="Q300" s="58"/>
      <c r="R300" s="58"/>
      <c r="S300" s="58"/>
      <c r="T300" s="58"/>
      <c r="U300" s="59"/>
      <c r="V300" s="58"/>
      <c r="W300" s="58"/>
      <c r="X300" s="58"/>
      <c r="Y300" s="108"/>
      <c r="Z300" s="167">
        <f>SUM(AA300:AO300)</f>
        <v>0</v>
      </c>
      <c r="AA300" s="58"/>
      <c r="AB300" s="58"/>
      <c r="AC300" s="58"/>
      <c r="AD300" s="58"/>
      <c r="AE300" s="58"/>
      <c r="AF300" s="58"/>
      <c r="AG300" s="58"/>
      <c r="AH300" s="58"/>
      <c r="AI300" s="58"/>
      <c r="AJ300" s="58"/>
      <c r="AK300" s="59"/>
      <c r="AL300" s="58"/>
      <c r="AM300" s="58"/>
      <c r="AN300" s="58"/>
      <c r="AO300" s="108"/>
      <c r="AP300" s="167">
        <f>SUM(AQ300:BE300)</f>
        <v>0</v>
      </c>
      <c r="AQ300" s="58"/>
      <c r="AR300" s="58"/>
      <c r="AS300" s="58"/>
      <c r="AT300" s="58"/>
      <c r="AU300" s="58"/>
      <c r="AV300" s="58"/>
      <c r="AW300" s="58"/>
      <c r="AX300" s="58"/>
      <c r="AY300" s="58"/>
      <c r="AZ300" s="58"/>
      <c r="BA300" s="59"/>
      <c r="BB300" s="58"/>
      <c r="BC300" s="58"/>
      <c r="BD300" s="58"/>
      <c r="BE300" s="108"/>
      <c r="BF300" s="167">
        <f>SUM(BG300:BU300)</f>
        <v>0</v>
      </c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9"/>
      <c r="BR300" s="58"/>
      <c r="BS300" s="58"/>
      <c r="BT300" s="58"/>
      <c r="BU300" s="108"/>
      <c r="BV300" s="167">
        <f>SUM(BW300:CU300)</f>
        <v>0</v>
      </c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9"/>
      <c r="CH300" s="58"/>
      <c r="CI300" s="58"/>
      <c r="CJ300" s="58"/>
      <c r="CK300" s="58"/>
      <c r="CL300" s="58"/>
      <c r="CM300" s="58"/>
      <c r="CN300" s="58"/>
      <c r="CO300" s="58"/>
      <c r="CP300" s="58"/>
      <c r="CQ300" s="58"/>
      <c r="CR300" s="58"/>
      <c r="CS300" s="58"/>
      <c r="CT300" s="58"/>
      <c r="CU300" s="108"/>
      <c r="CV300" s="171"/>
      <c r="CW300" s="167">
        <f>SUM(CX300:DL300)</f>
        <v>0</v>
      </c>
      <c r="CX300" s="58"/>
      <c r="CY300" s="58"/>
      <c r="CZ300" s="58"/>
      <c r="DA300" s="58"/>
      <c r="DB300" s="58"/>
      <c r="DC300" s="58"/>
      <c r="DD300" s="58"/>
      <c r="DE300" s="58"/>
      <c r="DF300" s="58"/>
      <c r="DG300" s="58"/>
      <c r="DH300" s="59"/>
      <c r="DI300" s="58"/>
      <c r="DJ300" s="58"/>
      <c r="DK300" s="58"/>
      <c r="DL300" s="108"/>
      <c r="DM300" s="167">
        <f>SUM(DN300:EB300)</f>
        <v>0</v>
      </c>
      <c r="DN300" s="58"/>
      <c r="DO300" s="58"/>
      <c r="DP300" s="58"/>
      <c r="DQ300" s="58"/>
      <c r="DR300" s="58"/>
      <c r="DS300" s="58"/>
      <c r="DT300" s="58"/>
      <c r="DU300" s="58"/>
      <c r="DV300" s="58"/>
      <c r="DW300" s="58"/>
      <c r="DX300" s="59"/>
      <c r="DY300" s="58"/>
      <c r="DZ300" s="58"/>
      <c r="EA300" s="58"/>
      <c r="EB300" s="108"/>
      <c r="EC300" s="167">
        <f>SUM(ED300:ER300)</f>
        <v>0</v>
      </c>
      <c r="ED300" s="58"/>
      <c r="EE300" s="58"/>
      <c r="EF300" s="58"/>
      <c r="EG300" s="58"/>
      <c r="EH300" s="58"/>
      <c r="EI300" s="58"/>
      <c r="EJ300" s="58"/>
      <c r="EK300" s="58"/>
      <c r="EL300" s="58"/>
      <c r="EM300" s="58"/>
      <c r="EN300" s="59"/>
      <c r="EO300" s="58"/>
      <c r="EP300" s="58"/>
      <c r="EQ300" s="58"/>
      <c r="ER300" s="108"/>
      <c r="ES300" s="167">
        <f>SUM(ET300:FH300)</f>
        <v>0</v>
      </c>
      <c r="ET300" s="58"/>
      <c r="EU300" s="58"/>
      <c r="EV300" s="58"/>
      <c r="EW300" s="58"/>
      <c r="EX300" s="58"/>
      <c r="EY300" s="58"/>
      <c r="EZ300" s="58"/>
      <c r="FA300" s="58"/>
      <c r="FB300" s="58"/>
      <c r="FC300" s="58"/>
      <c r="FD300" s="59"/>
      <c r="FE300" s="58"/>
      <c r="FF300" s="58"/>
      <c r="FG300" s="58"/>
      <c r="FH300" s="108"/>
      <c r="FI300" s="167">
        <f>SUM(FJ300:FX300)</f>
        <v>0</v>
      </c>
      <c r="FJ300" s="58"/>
      <c r="FK300" s="58"/>
      <c r="FL300" s="58"/>
      <c r="FM300" s="58"/>
      <c r="FN300" s="58"/>
      <c r="FO300" s="58"/>
      <c r="FP300" s="58"/>
      <c r="FQ300" s="58"/>
      <c r="FR300" s="58"/>
      <c r="FS300" s="58"/>
      <c r="FT300" s="59"/>
      <c r="FU300" s="58"/>
      <c r="FV300" s="58"/>
      <c r="FW300" s="58"/>
      <c r="FX300" s="108"/>
      <c r="FY300" s="167">
        <f>SUM(FZ300:GN300)</f>
        <v>0</v>
      </c>
      <c r="FZ300" s="58"/>
      <c r="GA300" s="58"/>
      <c r="GB300" s="58"/>
      <c r="GC300" s="58"/>
      <c r="GD300" s="58"/>
      <c r="GE300" s="58"/>
      <c r="GF300" s="58"/>
      <c r="GG300" s="58"/>
      <c r="GH300" s="58"/>
      <c r="GI300" s="58"/>
      <c r="GJ300" s="59"/>
      <c r="GK300" s="58"/>
      <c r="GL300" s="58"/>
      <c r="GM300" s="58"/>
      <c r="GN300" s="108"/>
      <c r="GO300" s="167">
        <f>SUM(GP300:HN300)</f>
        <v>0</v>
      </c>
      <c r="GP300" s="58"/>
      <c r="GQ300" s="58"/>
      <c r="GR300" s="58"/>
      <c r="GS300" s="58"/>
      <c r="GT300" s="58"/>
      <c r="GU300" s="58"/>
      <c r="GV300" s="58"/>
      <c r="GW300" s="58"/>
      <c r="GX300" s="58"/>
      <c r="GY300" s="58"/>
      <c r="GZ300" s="59"/>
      <c r="HA300" s="58"/>
      <c r="HB300" s="58"/>
      <c r="HC300" s="58"/>
      <c r="HD300" s="58"/>
      <c r="HE300" s="58"/>
      <c r="HF300" s="58"/>
      <c r="HG300" s="58"/>
      <c r="HH300" s="58"/>
      <c r="HI300" s="58"/>
      <c r="HJ300" s="58"/>
      <c r="HK300" s="58"/>
      <c r="HL300" s="58"/>
      <c r="HM300" s="58"/>
      <c r="HN300" s="108"/>
      <c r="HO300" s="170"/>
      <c r="HP300" s="171"/>
      <c r="HQ300" s="167">
        <f>SUM(HR300:IF300)</f>
        <v>0</v>
      </c>
      <c r="HR300" s="58"/>
      <c r="HS300" s="58"/>
      <c r="HT300" s="58"/>
      <c r="HU300" s="58"/>
      <c r="HV300" s="58"/>
      <c r="HW300" s="58"/>
      <c r="HX300" s="58"/>
      <c r="HY300" s="58"/>
      <c r="HZ300" s="58"/>
      <c r="IA300" s="58"/>
      <c r="IB300" s="59"/>
      <c r="IC300" s="58"/>
      <c r="ID300" s="58"/>
      <c r="IE300" s="58"/>
      <c r="IF300" s="108"/>
      <c r="IG300" s="167">
        <f>SUM(IH300:IV300)</f>
        <v>0</v>
      </c>
      <c r="IH300" s="58"/>
      <c r="II300" s="58"/>
      <c r="IJ300" s="58"/>
      <c r="IK300" s="58"/>
      <c r="IL300" s="58"/>
      <c r="IM300" s="58"/>
      <c r="IN300" s="58"/>
      <c r="IO300" s="58"/>
      <c r="IP300" s="58"/>
      <c r="IQ300" s="58"/>
      <c r="IR300" s="59"/>
      <c r="IS300" s="58"/>
      <c r="IT300" s="58"/>
      <c r="IU300" s="58"/>
      <c r="IV300" s="108"/>
      <c r="IW300" s="167">
        <f>SUM(IX300:JL300)</f>
        <v>0</v>
      </c>
      <c r="IX300" s="58"/>
      <c r="IY300" s="58"/>
      <c r="IZ300" s="58"/>
      <c r="JA300" s="58"/>
      <c r="JB300" s="58"/>
      <c r="JC300" s="58"/>
      <c r="JD300" s="58"/>
      <c r="JE300" s="58"/>
      <c r="JF300" s="58"/>
      <c r="JG300" s="58"/>
      <c r="JH300" s="59"/>
      <c r="JI300" s="58"/>
      <c r="JJ300" s="58"/>
      <c r="JK300" s="58"/>
      <c r="JL300" s="108"/>
      <c r="JM300" s="167">
        <f>SUM(JN300:KB300)</f>
        <v>0</v>
      </c>
      <c r="JN300" s="58"/>
      <c r="JO300" s="58"/>
      <c r="JP300" s="58"/>
      <c r="JQ300" s="58"/>
      <c r="JR300" s="58"/>
      <c r="JS300" s="58"/>
      <c r="JT300" s="58"/>
      <c r="JU300" s="58"/>
      <c r="JV300" s="58"/>
      <c r="JW300" s="58"/>
      <c r="JX300" s="59"/>
      <c r="JY300" s="58"/>
      <c r="JZ300" s="58"/>
      <c r="KA300" s="58"/>
      <c r="KB300" s="108"/>
      <c r="KC300" s="167">
        <f>SUM(KD300:LB300)</f>
        <v>0</v>
      </c>
      <c r="KD300" s="58"/>
      <c r="KE300" s="58"/>
      <c r="KF300" s="58"/>
      <c r="KG300" s="58"/>
      <c r="KH300" s="58"/>
      <c r="KI300" s="58"/>
      <c r="KJ300" s="58"/>
      <c r="KK300" s="58"/>
      <c r="KL300" s="58"/>
      <c r="KM300" s="58"/>
      <c r="KN300" s="59"/>
      <c r="KO300" s="58"/>
      <c r="KP300" s="58"/>
      <c r="KQ300" s="58"/>
      <c r="KR300" s="58"/>
      <c r="KS300" s="58"/>
      <c r="KT300" s="58"/>
      <c r="KU300" s="58"/>
      <c r="KV300" s="58"/>
      <c r="KW300" s="58"/>
      <c r="KX300" s="58"/>
      <c r="KY300" s="58"/>
      <c r="KZ300" s="58"/>
      <c r="LA300" s="58"/>
      <c r="LB300" s="108"/>
      <c r="LC300" s="171"/>
      <c r="LD300" s="167">
        <f>SUM(LE300:LS300)</f>
        <v>0</v>
      </c>
      <c r="LE300" s="58"/>
      <c r="LF300" s="58"/>
      <c r="LG300" s="58"/>
      <c r="LH300" s="58"/>
      <c r="LI300" s="58"/>
      <c r="LJ300" s="58"/>
      <c r="LK300" s="58"/>
      <c r="LL300" s="58"/>
      <c r="LM300" s="58"/>
      <c r="LN300" s="58"/>
      <c r="LO300" s="59"/>
      <c r="LP300" s="58"/>
      <c r="LQ300" s="58"/>
      <c r="LR300" s="58"/>
      <c r="LS300" s="108"/>
      <c r="LT300" s="167">
        <f>SUM(LU300:MI300)</f>
        <v>0</v>
      </c>
      <c r="LU300" s="58"/>
      <c r="LV300" s="58"/>
      <c r="LW300" s="58"/>
      <c r="LX300" s="58"/>
      <c r="LY300" s="58"/>
      <c r="LZ300" s="58"/>
      <c r="MA300" s="58"/>
      <c r="MB300" s="58"/>
      <c r="MC300" s="58"/>
      <c r="MD300" s="58"/>
      <c r="ME300" s="59"/>
      <c r="MF300" s="58"/>
      <c r="MG300" s="58"/>
      <c r="MH300" s="58"/>
      <c r="MI300" s="108"/>
      <c r="MJ300" s="167">
        <f>SUM(MK300:MY300)</f>
        <v>0</v>
      </c>
      <c r="MK300" s="58"/>
      <c r="ML300" s="58"/>
      <c r="MM300" s="58"/>
      <c r="MN300" s="58"/>
      <c r="MO300" s="58"/>
      <c r="MP300" s="58"/>
      <c r="MQ300" s="58"/>
      <c r="MR300" s="58"/>
      <c r="MS300" s="58"/>
      <c r="MT300" s="58"/>
      <c r="MU300" s="59"/>
      <c r="MV300" s="58"/>
      <c r="MW300" s="58"/>
      <c r="MX300" s="58"/>
      <c r="MY300" s="108"/>
      <c r="MZ300" s="167">
        <f>SUM(NA300:NO300)</f>
        <v>0</v>
      </c>
      <c r="NA300" s="58"/>
      <c r="NB300" s="58"/>
      <c r="NC300" s="58"/>
      <c r="ND300" s="58"/>
      <c r="NE300" s="58"/>
      <c r="NF300" s="58"/>
      <c r="NG300" s="58"/>
      <c r="NH300" s="58"/>
      <c r="NI300" s="58"/>
      <c r="NJ300" s="58"/>
      <c r="NK300" s="59"/>
      <c r="NL300" s="58"/>
      <c r="NM300" s="58"/>
      <c r="NN300" s="58"/>
      <c r="NO300" s="108"/>
      <c r="NP300" s="167">
        <f>SUM(NQ300:OE300)</f>
        <v>0</v>
      </c>
      <c r="NQ300" s="58"/>
      <c r="NR300" s="58"/>
      <c r="NS300" s="58"/>
      <c r="NT300" s="58"/>
      <c r="NU300" s="58"/>
      <c r="NV300" s="58"/>
      <c r="NW300" s="58"/>
      <c r="NX300" s="58"/>
      <c r="NY300" s="58"/>
      <c r="NZ300" s="58"/>
      <c r="OA300" s="59"/>
      <c r="OB300" s="58"/>
      <c r="OC300" s="58"/>
      <c r="OD300" s="58"/>
      <c r="OE300" s="108"/>
      <c r="OF300" s="167">
        <f>SUM(OG300:OU300)</f>
        <v>0</v>
      </c>
      <c r="OG300" s="58"/>
      <c r="OH300" s="58"/>
      <c r="OI300" s="58"/>
      <c r="OJ300" s="58"/>
      <c r="OK300" s="58"/>
      <c r="OL300" s="58"/>
      <c r="OM300" s="58"/>
      <c r="ON300" s="58"/>
      <c r="OO300" s="58"/>
      <c r="OP300" s="58"/>
      <c r="OQ300" s="59"/>
      <c r="OR300" s="58"/>
      <c r="OS300" s="58"/>
      <c r="OT300" s="58"/>
      <c r="OU300" s="108"/>
      <c r="OV300" s="167">
        <f>SUM(OW300:PK300)</f>
        <v>0</v>
      </c>
      <c r="OW300" s="58"/>
      <c r="OX300" s="58"/>
      <c r="OY300" s="58"/>
      <c r="OZ300" s="58"/>
      <c r="PA300" s="58"/>
      <c r="PB300" s="58"/>
      <c r="PC300" s="58"/>
      <c r="PD300" s="58"/>
      <c r="PE300" s="58"/>
      <c r="PF300" s="58"/>
      <c r="PG300" s="59"/>
      <c r="PH300" s="58"/>
      <c r="PI300" s="58"/>
      <c r="PJ300" s="58"/>
      <c r="PK300" s="108"/>
      <c r="PL300" s="167">
        <f>SUM(PM300:QA300)</f>
        <v>0</v>
      </c>
      <c r="PM300" s="58"/>
      <c r="PN300" s="58"/>
      <c r="PO300" s="58"/>
      <c r="PP300" s="58"/>
      <c r="PQ300" s="58"/>
      <c r="PR300" s="58"/>
      <c r="PS300" s="58"/>
      <c r="PT300" s="58"/>
      <c r="PU300" s="58"/>
      <c r="PV300" s="58"/>
      <c r="PW300" s="59"/>
      <c r="PX300" s="58"/>
      <c r="PY300" s="58"/>
      <c r="PZ300" s="58"/>
      <c r="QA300" s="108"/>
      <c r="QB300" s="167">
        <f>SUM(QC300:QQ300)</f>
        <v>0</v>
      </c>
      <c r="QC300" s="58"/>
      <c r="QD300" s="58"/>
      <c r="QE300" s="58"/>
      <c r="QF300" s="58"/>
      <c r="QG300" s="58"/>
      <c r="QH300" s="58"/>
      <c r="QI300" s="58"/>
      <c r="QJ300" s="58"/>
      <c r="QK300" s="58"/>
      <c r="QL300" s="58"/>
      <c r="QM300" s="59"/>
      <c r="QN300" s="58"/>
      <c r="QO300" s="58"/>
      <c r="QP300" s="58"/>
      <c r="QQ300" s="108"/>
      <c r="QR300" s="167">
        <f>SUM(QS300:RQ300)</f>
        <v>0</v>
      </c>
      <c r="QS300" s="58"/>
      <c r="QT300" s="58"/>
      <c r="QU300" s="58"/>
      <c r="QV300" s="58"/>
      <c r="QW300" s="58"/>
      <c r="QX300" s="58"/>
      <c r="QY300" s="58"/>
      <c r="QZ300" s="58"/>
      <c r="RA300" s="58"/>
      <c r="RB300" s="58"/>
      <c r="RC300" s="59"/>
      <c r="RD300" s="58"/>
      <c r="RE300" s="58"/>
      <c r="RF300" s="58"/>
      <c r="RG300" s="58"/>
      <c r="RH300" s="58"/>
      <c r="RI300" s="58"/>
      <c r="RJ300" s="58"/>
      <c r="RK300" s="58"/>
      <c r="RL300" s="58"/>
      <c r="RM300" s="58"/>
      <c r="RN300" s="58"/>
      <c r="RO300" s="58"/>
      <c r="RP300" s="58"/>
      <c r="RQ300" s="108"/>
      <c r="RR300" s="171"/>
      <c r="RS300" s="167">
        <f>SUM(RT300:SH300)</f>
        <v>0</v>
      </c>
      <c r="RT300" s="58"/>
      <c r="RU300" s="58"/>
      <c r="RV300" s="58"/>
      <c r="RW300" s="58"/>
      <c r="RX300" s="58"/>
      <c r="RY300" s="58"/>
      <c r="RZ300" s="58"/>
      <c r="SA300" s="58"/>
      <c r="SB300" s="58"/>
      <c r="SC300" s="58"/>
      <c r="SD300" s="59"/>
      <c r="SE300" s="58"/>
      <c r="SF300" s="58"/>
      <c r="SG300" s="58"/>
      <c r="SH300" s="108"/>
      <c r="SI300" s="167">
        <f>SUM(SJ300:SX300)</f>
        <v>0</v>
      </c>
      <c r="SJ300" s="58"/>
      <c r="SK300" s="58"/>
      <c r="SL300" s="58"/>
      <c r="SM300" s="58"/>
      <c r="SN300" s="58"/>
      <c r="SO300" s="58"/>
      <c r="SP300" s="58"/>
      <c r="SQ300" s="58"/>
      <c r="SR300" s="58"/>
      <c r="SS300" s="58"/>
      <c r="ST300" s="59"/>
      <c r="SU300" s="58"/>
      <c r="SV300" s="58"/>
      <c r="SW300" s="58"/>
      <c r="SX300" s="108"/>
      <c r="SY300" s="167">
        <f>SUM(SZ300:TN300)</f>
        <v>0</v>
      </c>
      <c r="SZ300" s="58"/>
      <c r="TA300" s="58"/>
      <c r="TB300" s="58"/>
      <c r="TC300" s="58"/>
      <c r="TD300" s="58"/>
      <c r="TE300" s="58"/>
      <c r="TF300" s="58"/>
      <c r="TG300" s="58"/>
      <c r="TH300" s="58"/>
      <c r="TI300" s="58"/>
      <c r="TJ300" s="59"/>
      <c r="TK300" s="58"/>
      <c r="TL300" s="58"/>
      <c r="TM300" s="58"/>
      <c r="TN300" s="108"/>
      <c r="TO300" s="167">
        <f>SUM(TP300:UD300)</f>
        <v>0</v>
      </c>
      <c r="TP300" s="58"/>
      <c r="TQ300" s="58"/>
      <c r="TR300" s="58"/>
      <c r="TS300" s="58"/>
      <c r="TT300" s="58"/>
      <c r="TU300" s="58"/>
      <c r="TV300" s="58"/>
      <c r="TW300" s="58"/>
      <c r="TX300" s="58"/>
      <c r="TY300" s="58"/>
      <c r="TZ300" s="59"/>
      <c r="UA300" s="58"/>
      <c r="UB300" s="58"/>
      <c r="UC300" s="58"/>
      <c r="UD300" s="108"/>
      <c r="UE300" s="167">
        <f>SUM(UF300:VD300)</f>
        <v>0</v>
      </c>
      <c r="UF300" s="58"/>
      <c r="UG300" s="58"/>
      <c r="UH300" s="58"/>
      <c r="UI300" s="58"/>
      <c r="UJ300" s="58"/>
      <c r="UK300" s="58"/>
      <c r="UL300" s="58"/>
      <c r="UM300" s="58"/>
      <c r="UN300" s="58"/>
      <c r="UO300" s="58"/>
      <c r="UP300" s="59"/>
      <c r="UQ300" s="58"/>
      <c r="UR300" s="58"/>
      <c r="US300" s="58"/>
      <c r="UT300" s="58"/>
      <c r="UU300" s="58"/>
      <c r="UV300" s="58"/>
      <c r="UW300" s="58"/>
      <c r="UX300" s="58"/>
      <c r="UY300" s="58"/>
      <c r="UZ300" s="58"/>
      <c r="VA300" s="58"/>
      <c r="VB300" s="58"/>
      <c r="VC300" s="58"/>
      <c r="VD300" s="108"/>
      <c r="VE300" s="9" t="str">
        <f t="shared" si="2267"/>
        <v>-</v>
      </c>
    </row>
    <row r="301" spans="1:577" ht="20.149999999999999" customHeight="1">
      <c r="A301" s="18"/>
      <c r="B301" s="18">
        <v>6305</v>
      </c>
      <c r="C301" s="18"/>
      <c r="D301" s="31" t="s">
        <v>273</v>
      </c>
      <c r="E301" s="200">
        <f t="shared" ref="E301:BP301" si="2611">SUM(E302:E304)</f>
        <v>0</v>
      </c>
      <c r="F301" s="201">
        <f t="shared" si="2611"/>
        <v>0</v>
      </c>
      <c r="G301" s="201">
        <f t="shared" si="2611"/>
        <v>0</v>
      </c>
      <c r="H301" s="202">
        <f t="shared" si="2611"/>
        <v>0</v>
      </c>
      <c r="I301" s="230">
        <f t="shared" si="2611"/>
        <v>0</v>
      </c>
      <c r="J301" s="201">
        <f t="shared" si="2611"/>
        <v>0</v>
      </c>
      <c r="K301" s="65">
        <f t="shared" si="2611"/>
        <v>0</v>
      </c>
      <c r="L301" s="64">
        <f t="shared" si="2611"/>
        <v>0</v>
      </c>
      <c r="M301" s="64">
        <f t="shared" si="2611"/>
        <v>0</v>
      </c>
      <c r="N301" s="64">
        <f t="shared" si="2611"/>
        <v>0</v>
      </c>
      <c r="O301" s="64">
        <f t="shared" si="2611"/>
        <v>0</v>
      </c>
      <c r="P301" s="64">
        <f t="shared" si="2611"/>
        <v>0</v>
      </c>
      <c r="Q301" s="64">
        <f t="shared" si="2611"/>
        <v>0</v>
      </c>
      <c r="R301" s="64">
        <f t="shared" si="2611"/>
        <v>0</v>
      </c>
      <c r="S301" s="64">
        <f t="shared" si="2611"/>
        <v>0</v>
      </c>
      <c r="T301" s="64">
        <f t="shared" si="2611"/>
        <v>0</v>
      </c>
      <c r="U301" s="65">
        <f t="shared" si="2611"/>
        <v>0</v>
      </c>
      <c r="V301" s="64">
        <f t="shared" si="2611"/>
        <v>0</v>
      </c>
      <c r="W301" s="64">
        <f t="shared" si="2611"/>
        <v>0</v>
      </c>
      <c r="X301" s="64">
        <f t="shared" si="2611"/>
        <v>0</v>
      </c>
      <c r="Y301" s="111">
        <f t="shared" si="2611"/>
        <v>0</v>
      </c>
      <c r="Z301" s="65">
        <f t="shared" si="2611"/>
        <v>0</v>
      </c>
      <c r="AA301" s="64">
        <f t="shared" si="2611"/>
        <v>0</v>
      </c>
      <c r="AB301" s="64">
        <f t="shared" si="2611"/>
        <v>0</v>
      </c>
      <c r="AC301" s="64">
        <f t="shared" si="2611"/>
        <v>0</v>
      </c>
      <c r="AD301" s="64">
        <f t="shared" si="2611"/>
        <v>0</v>
      </c>
      <c r="AE301" s="64">
        <f t="shared" si="2611"/>
        <v>0</v>
      </c>
      <c r="AF301" s="64">
        <f t="shared" si="2611"/>
        <v>0</v>
      </c>
      <c r="AG301" s="64">
        <f t="shared" si="2611"/>
        <v>0</v>
      </c>
      <c r="AH301" s="64">
        <f t="shared" si="2611"/>
        <v>0</v>
      </c>
      <c r="AI301" s="64">
        <f t="shared" si="2611"/>
        <v>0</v>
      </c>
      <c r="AJ301" s="64">
        <f t="shared" si="2611"/>
        <v>0</v>
      </c>
      <c r="AK301" s="65">
        <f t="shared" si="2611"/>
        <v>0</v>
      </c>
      <c r="AL301" s="64">
        <f t="shared" si="2611"/>
        <v>0</v>
      </c>
      <c r="AM301" s="64">
        <f t="shared" si="2611"/>
        <v>0</v>
      </c>
      <c r="AN301" s="64">
        <f t="shared" si="2611"/>
        <v>0</v>
      </c>
      <c r="AO301" s="111">
        <f t="shared" si="2611"/>
        <v>0</v>
      </c>
      <c r="AP301" s="65">
        <f t="shared" si="2611"/>
        <v>0</v>
      </c>
      <c r="AQ301" s="64">
        <f t="shared" si="2611"/>
        <v>0</v>
      </c>
      <c r="AR301" s="64">
        <f t="shared" si="2611"/>
        <v>0</v>
      </c>
      <c r="AS301" s="64">
        <f t="shared" si="2611"/>
        <v>0</v>
      </c>
      <c r="AT301" s="64">
        <f t="shared" si="2611"/>
        <v>0</v>
      </c>
      <c r="AU301" s="64">
        <f t="shared" si="2611"/>
        <v>0</v>
      </c>
      <c r="AV301" s="64">
        <f t="shared" si="2611"/>
        <v>0</v>
      </c>
      <c r="AW301" s="64">
        <f t="shared" si="2611"/>
        <v>0</v>
      </c>
      <c r="AX301" s="64">
        <f t="shared" si="2611"/>
        <v>0</v>
      </c>
      <c r="AY301" s="64">
        <f t="shared" si="2611"/>
        <v>0</v>
      </c>
      <c r="AZ301" s="64">
        <f t="shared" si="2611"/>
        <v>0</v>
      </c>
      <c r="BA301" s="65">
        <f t="shared" si="2611"/>
        <v>0</v>
      </c>
      <c r="BB301" s="64">
        <f t="shared" si="2611"/>
        <v>0</v>
      </c>
      <c r="BC301" s="64">
        <f t="shared" si="2611"/>
        <v>0</v>
      </c>
      <c r="BD301" s="64">
        <f t="shared" si="2611"/>
        <v>0</v>
      </c>
      <c r="BE301" s="111">
        <f t="shared" si="2611"/>
        <v>0</v>
      </c>
      <c r="BF301" s="65">
        <f t="shared" si="2611"/>
        <v>0</v>
      </c>
      <c r="BG301" s="64">
        <f t="shared" si="2611"/>
        <v>0</v>
      </c>
      <c r="BH301" s="64">
        <f t="shared" si="2611"/>
        <v>0</v>
      </c>
      <c r="BI301" s="64">
        <f t="shared" si="2611"/>
        <v>0</v>
      </c>
      <c r="BJ301" s="64">
        <f t="shared" si="2611"/>
        <v>0</v>
      </c>
      <c r="BK301" s="64">
        <f t="shared" si="2611"/>
        <v>0</v>
      </c>
      <c r="BL301" s="64">
        <f t="shared" si="2611"/>
        <v>0</v>
      </c>
      <c r="BM301" s="64">
        <f t="shared" si="2611"/>
        <v>0</v>
      </c>
      <c r="BN301" s="64">
        <f t="shared" si="2611"/>
        <v>0</v>
      </c>
      <c r="BO301" s="64">
        <f t="shared" si="2611"/>
        <v>0</v>
      </c>
      <c r="BP301" s="64">
        <f t="shared" si="2611"/>
        <v>0</v>
      </c>
      <c r="BQ301" s="65">
        <f t="shared" ref="BQ301:EM301" si="2612">SUM(BQ302:BQ304)</f>
        <v>0</v>
      </c>
      <c r="BR301" s="64">
        <f t="shared" si="2612"/>
        <v>0</v>
      </c>
      <c r="BS301" s="64">
        <f t="shared" si="2612"/>
        <v>0</v>
      </c>
      <c r="BT301" s="64">
        <f t="shared" si="2612"/>
        <v>0</v>
      </c>
      <c r="BU301" s="111">
        <f t="shared" si="2612"/>
        <v>0</v>
      </c>
      <c r="BV301" s="65">
        <f t="shared" si="2612"/>
        <v>0</v>
      </c>
      <c r="BW301" s="64">
        <f t="shared" si="2612"/>
        <v>0</v>
      </c>
      <c r="BX301" s="64">
        <f t="shared" si="2612"/>
        <v>0</v>
      </c>
      <c r="BY301" s="64">
        <f t="shared" si="2612"/>
        <v>0</v>
      </c>
      <c r="BZ301" s="64">
        <f t="shared" si="2612"/>
        <v>0</v>
      </c>
      <c r="CA301" s="64">
        <f t="shared" si="2612"/>
        <v>0</v>
      </c>
      <c r="CB301" s="64">
        <f t="shared" si="2612"/>
        <v>0</v>
      </c>
      <c r="CC301" s="64">
        <f t="shared" si="2612"/>
        <v>0</v>
      </c>
      <c r="CD301" s="64">
        <f t="shared" si="2612"/>
        <v>0</v>
      </c>
      <c r="CE301" s="64">
        <f t="shared" si="2612"/>
        <v>0</v>
      </c>
      <c r="CF301" s="64">
        <f t="shared" si="2612"/>
        <v>0</v>
      </c>
      <c r="CG301" s="65">
        <f t="shared" si="2612"/>
        <v>0</v>
      </c>
      <c r="CH301" s="64">
        <f t="shared" si="2612"/>
        <v>0</v>
      </c>
      <c r="CI301" s="64">
        <f t="shared" si="2612"/>
        <v>0</v>
      </c>
      <c r="CJ301" s="64">
        <f t="shared" si="2612"/>
        <v>0</v>
      </c>
      <c r="CK301" s="64">
        <f t="shared" si="2612"/>
        <v>0</v>
      </c>
      <c r="CL301" s="64">
        <f t="shared" si="2612"/>
        <v>0</v>
      </c>
      <c r="CM301" s="64">
        <f t="shared" si="2612"/>
        <v>0</v>
      </c>
      <c r="CN301" s="64">
        <f t="shared" si="2612"/>
        <v>0</v>
      </c>
      <c r="CO301" s="64">
        <f t="shared" si="2612"/>
        <v>0</v>
      </c>
      <c r="CP301" s="64">
        <f t="shared" si="2612"/>
        <v>0</v>
      </c>
      <c r="CQ301" s="64">
        <f t="shared" si="2612"/>
        <v>0</v>
      </c>
      <c r="CR301" s="64">
        <f t="shared" si="2612"/>
        <v>0</v>
      </c>
      <c r="CS301" s="64">
        <f t="shared" si="2612"/>
        <v>0</v>
      </c>
      <c r="CT301" s="64">
        <f t="shared" si="2612"/>
        <v>0</v>
      </c>
      <c r="CU301" s="111">
        <f t="shared" si="2612"/>
        <v>0</v>
      </c>
      <c r="CV301" s="153">
        <f t="shared" si="2612"/>
        <v>0</v>
      </c>
      <c r="CW301" s="65">
        <f t="shared" si="2612"/>
        <v>0</v>
      </c>
      <c r="CX301" s="64">
        <f t="shared" si="2612"/>
        <v>0</v>
      </c>
      <c r="CY301" s="64">
        <f t="shared" si="2612"/>
        <v>0</v>
      </c>
      <c r="CZ301" s="64">
        <f t="shared" si="2612"/>
        <v>0</v>
      </c>
      <c r="DA301" s="64">
        <f t="shared" si="2612"/>
        <v>0</v>
      </c>
      <c r="DB301" s="64">
        <f t="shared" si="2612"/>
        <v>0</v>
      </c>
      <c r="DC301" s="64">
        <f t="shared" si="2612"/>
        <v>0</v>
      </c>
      <c r="DD301" s="64">
        <f t="shared" si="2612"/>
        <v>0</v>
      </c>
      <c r="DE301" s="64">
        <f t="shared" si="2612"/>
        <v>0</v>
      </c>
      <c r="DF301" s="64">
        <f t="shared" si="2612"/>
        <v>0</v>
      </c>
      <c r="DG301" s="64">
        <f t="shared" si="2612"/>
        <v>0</v>
      </c>
      <c r="DH301" s="65">
        <f t="shared" si="2612"/>
        <v>0</v>
      </c>
      <c r="DI301" s="64">
        <f t="shared" si="2612"/>
        <v>0</v>
      </c>
      <c r="DJ301" s="64">
        <f t="shared" si="2612"/>
        <v>0</v>
      </c>
      <c r="DK301" s="64">
        <f t="shared" si="2612"/>
        <v>0</v>
      </c>
      <c r="DL301" s="111">
        <f t="shared" si="2612"/>
        <v>0</v>
      </c>
      <c r="DM301" s="65">
        <f t="shared" si="2612"/>
        <v>0</v>
      </c>
      <c r="DN301" s="64">
        <f t="shared" si="2612"/>
        <v>0</v>
      </c>
      <c r="DO301" s="64">
        <f t="shared" si="2612"/>
        <v>0</v>
      </c>
      <c r="DP301" s="64">
        <f t="shared" si="2612"/>
        <v>0</v>
      </c>
      <c r="DQ301" s="64">
        <f t="shared" si="2612"/>
        <v>0</v>
      </c>
      <c r="DR301" s="64">
        <f t="shared" si="2612"/>
        <v>0</v>
      </c>
      <c r="DS301" s="64">
        <f t="shared" si="2612"/>
        <v>0</v>
      </c>
      <c r="DT301" s="64">
        <f t="shared" si="2612"/>
        <v>0</v>
      </c>
      <c r="DU301" s="64">
        <f t="shared" si="2612"/>
        <v>0</v>
      </c>
      <c r="DV301" s="64">
        <f t="shared" si="2612"/>
        <v>0</v>
      </c>
      <c r="DW301" s="64">
        <f t="shared" si="2612"/>
        <v>0</v>
      </c>
      <c r="DX301" s="65">
        <f t="shared" si="2612"/>
        <v>0</v>
      </c>
      <c r="DY301" s="64">
        <f t="shared" si="2612"/>
        <v>0</v>
      </c>
      <c r="DZ301" s="64">
        <f t="shared" si="2612"/>
        <v>0</v>
      </c>
      <c r="EA301" s="64">
        <f t="shared" si="2612"/>
        <v>0</v>
      </c>
      <c r="EB301" s="111">
        <f t="shared" si="2612"/>
        <v>0</v>
      </c>
      <c r="EC301" s="65">
        <f t="shared" si="2612"/>
        <v>0</v>
      </c>
      <c r="ED301" s="64">
        <f t="shared" si="2612"/>
        <v>0</v>
      </c>
      <c r="EE301" s="64">
        <f t="shared" si="2612"/>
        <v>0</v>
      </c>
      <c r="EF301" s="64">
        <f t="shared" si="2612"/>
        <v>0</v>
      </c>
      <c r="EG301" s="64">
        <f t="shared" si="2612"/>
        <v>0</v>
      </c>
      <c r="EH301" s="64">
        <f t="shared" si="2612"/>
        <v>0</v>
      </c>
      <c r="EI301" s="64">
        <f t="shared" si="2612"/>
        <v>0</v>
      </c>
      <c r="EJ301" s="64">
        <f t="shared" si="2612"/>
        <v>0</v>
      </c>
      <c r="EK301" s="64">
        <f t="shared" si="2612"/>
        <v>0</v>
      </c>
      <c r="EL301" s="64">
        <f t="shared" si="2612"/>
        <v>0</v>
      </c>
      <c r="EM301" s="64">
        <f t="shared" si="2612"/>
        <v>0</v>
      </c>
      <c r="EN301" s="65">
        <f t="shared" ref="EN301:GY301" si="2613">SUM(EN302:EN304)</f>
        <v>0</v>
      </c>
      <c r="EO301" s="64">
        <f t="shared" si="2613"/>
        <v>0</v>
      </c>
      <c r="EP301" s="64">
        <f t="shared" si="2613"/>
        <v>0</v>
      </c>
      <c r="EQ301" s="64">
        <f t="shared" si="2613"/>
        <v>0</v>
      </c>
      <c r="ER301" s="111">
        <f t="shared" si="2613"/>
        <v>0</v>
      </c>
      <c r="ES301" s="65">
        <f t="shared" si="2613"/>
        <v>0</v>
      </c>
      <c r="ET301" s="64">
        <f t="shared" si="2613"/>
        <v>0</v>
      </c>
      <c r="EU301" s="64">
        <f t="shared" si="2613"/>
        <v>0</v>
      </c>
      <c r="EV301" s="64">
        <f t="shared" si="2613"/>
        <v>0</v>
      </c>
      <c r="EW301" s="64">
        <f t="shared" si="2613"/>
        <v>0</v>
      </c>
      <c r="EX301" s="64">
        <f t="shared" si="2613"/>
        <v>0</v>
      </c>
      <c r="EY301" s="64">
        <f t="shared" si="2613"/>
        <v>0</v>
      </c>
      <c r="EZ301" s="64">
        <f t="shared" si="2613"/>
        <v>0</v>
      </c>
      <c r="FA301" s="64">
        <f t="shared" si="2613"/>
        <v>0</v>
      </c>
      <c r="FB301" s="64">
        <f t="shared" si="2613"/>
        <v>0</v>
      </c>
      <c r="FC301" s="64">
        <f t="shared" si="2613"/>
        <v>0</v>
      </c>
      <c r="FD301" s="65">
        <f t="shared" si="2613"/>
        <v>0</v>
      </c>
      <c r="FE301" s="64">
        <f t="shared" si="2613"/>
        <v>0</v>
      </c>
      <c r="FF301" s="64">
        <f t="shared" si="2613"/>
        <v>0</v>
      </c>
      <c r="FG301" s="64">
        <f t="shared" si="2613"/>
        <v>0</v>
      </c>
      <c r="FH301" s="111">
        <f t="shared" si="2613"/>
        <v>0</v>
      </c>
      <c r="FI301" s="65">
        <f t="shared" si="2613"/>
        <v>0</v>
      </c>
      <c r="FJ301" s="64">
        <f t="shared" si="2613"/>
        <v>0</v>
      </c>
      <c r="FK301" s="64">
        <f t="shared" si="2613"/>
        <v>0</v>
      </c>
      <c r="FL301" s="64">
        <f t="shared" si="2613"/>
        <v>0</v>
      </c>
      <c r="FM301" s="64">
        <f t="shared" si="2613"/>
        <v>0</v>
      </c>
      <c r="FN301" s="64">
        <f t="shared" si="2613"/>
        <v>0</v>
      </c>
      <c r="FO301" s="64">
        <f t="shared" si="2613"/>
        <v>0</v>
      </c>
      <c r="FP301" s="64">
        <f t="shared" si="2613"/>
        <v>0</v>
      </c>
      <c r="FQ301" s="64">
        <f t="shared" si="2613"/>
        <v>0</v>
      </c>
      <c r="FR301" s="64">
        <f t="shared" si="2613"/>
        <v>0</v>
      </c>
      <c r="FS301" s="64">
        <f t="shared" si="2613"/>
        <v>0</v>
      </c>
      <c r="FT301" s="65">
        <f t="shared" si="2613"/>
        <v>0</v>
      </c>
      <c r="FU301" s="64">
        <f t="shared" si="2613"/>
        <v>0</v>
      </c>
      <c r="FV301" s="64">
        <f t="shared" si="2613"/>
        <v>0</v>
      </c>
      <c r="FW301" s="64">
        <f t="shared" si="2613"/>
        <v>0</v>
      </c>
      <c r="FX301" s="111">
        <f t="shared" si="2613"/>
        <v>0</v>
      </c>
      <c r="FY301" s="65">
        <f t="shared" si="2613"/>
        <v>0</v>
      </c>
      <c r="FZ301" s="64">
        <f t="shared" si="2613"/>
        <v>0</v>
      </c>
      <c r="GA301" s="64">
        <f t="shared" si="2613"/>
        <v>0</v>
      </c>
      <c r="GB301" s="64">
        <f t="shared" si="2613"/>
        <v>0</v>
      </c>
      <c r="GC301" s="64">
        <f t="shared" si="2613"/>
        <v>0</v>
      </c>
      <c r="GD301" s="64">
        <f t="shared" si="2613"/>
        <v>0</v>
      </c>
      <c r="GE301" s="64">
        <f t="shared" si="2613"/>
        <v>0</v>
      </c>
      <c r="GF301" s="64">
        <f t="shared" si="2613"/>
        <v>0</v>
      </c>
      <c r="GG301" s="64">
        <f t="shared" si="2613"/>
        <v>0</v>
      </c>
      <c r="GH301" s="64">
        <f t="shared" si="2613"/>
        <v>0</v>
      </c>
      <c r="GI301" s="64">
        <f t="shared" si="2613"/>
        <v>0</v>
      </c>
      <c r="GJ301" s="65">
        <f t="shared" si="2613"/>
        <v>0</v>
      </c>
      <c r="GK301" s="64">
        <f t="shared" si="2613"/>
        <v>0</v>
      </c>
      <c r="GL301" s="64">
        <f t="shared" si="2613"/>
        <v>0</v>
      </c>
      <c r="GM301" s="64">
        <f t="shared" si="2613"/>
        <v>0</v>
      </c>
      <c r="GN301" s="111">
        <f t="shared" si="2613"/>
        <v>0</v>
      </c>
      <c r="GO301" s="65">
        <f t="shared" si="2613"/>
        <v>0</v>
      </c>
      <c r="GP301" s="64">
        <f t="shared" si="2613"/>
        <v>0</v>
      </c>
      <c r="GQ301" s="64">
        <f t="shared" si="2613"/>
        <v>0</v>
      </c>
      <c r="GR301" s="64">
        <f t="shared" si="2613"/>
        <v>0</v>
      </c>
      <c r="GS301" s="64">
        <f t="shared" si="2613"/>
        <v>0</v>
      </c>
      <c r="GT301" s="64">
        <f t="shared" si="2613"/>
        <v>0</v>
      </c>
      <c r="GU301" s="64">
        <f t="shared" si="2613"/>
        <v>0</v>
      </c>
      <c r="GV301" s="64">
        <f t="shared" si="2613"/>
        <v>0</v>
      </c>
      <c r="GW301" s="64">
        <f t="shared" si="2613"/>
        <v>0</v>
      </c>
      <c r="GX301" s="64">
        <f t="shared" si="2613"/>
        <v>0</v>
      </c>
      <c r="GY301" s="64">
        <f t="shared" si="2613"/>
        <v>0</v>
      </c>
      <c r="GZ301" s="65">
        <f t="shared" ref="GZ301:JW301" si="2614">SUM(GZ302:GZ304)</f>
        <v>0</v>
      </c>
      <c r="HA301" s="64">
        <f t="shared" si="2614"/>
        <v>0</v>
      </c>
      <c r="HB301" s="64">
        <f t="shared" si="2614"/>
        <v>0</v>
      </c>
      <c r="HC301" s="64">
        <f t="shared" si="2614"/>
        <v>0</v>
      </c>
      <c r="HD301" s="64">
        <f t="shared" si="2614"/>
        <v>0</v>
      </c>
      <c r="HE301" s="64">
        <f t="shared" si="2614"/>
        <v>0</v>
      </c>
      <c r="HF301" s="64">
        <f t="shared" si="2614"/>
        <v>0</v>
      </c>
      <c r="HG301" s="64">
        <f t="shared" si="2614"/>
        <v>0</v>
      </c>
      <c r="HH301" s="64">
        <f t="shared" si="2614"/>
        <v>0</v>
      </c>
      <c r="HI301" s="64">
        <f t="shared" si="2614"/>
        <v>0</v>
      </c>
      <c r="HJ301" s="64">
        <f t="shared" si="2614"/>
        <v>0</v>
      </c>
      <c r="HK301" s="64">
        <f t="shared" si="2614"/>
        <v>0</v>
      </c>
      <c r="HL301" s="64">
        <f t="shared" si="2614"/>
        <v>0</v>
      </c>
      <c r="HM301" s="64">
        <f t="shared" si="2614"/>
        <v>0</v>
      </c>
      <c r="HN301" s="111">
        <f t="shared" si="2614"/>
        <v>0</v>
      </c>
      <c r="HO301" s="137">
        <f t="shared" si="2614"/>
        <v>0</v>
      </c>
      <c r="HP301" s="153">
        <f t="shared" si="2614"/>
        <v>0</v>
      </c>
      <c r="HQ301" s="65">
        <f t="shared" si="2614"/>
        <v>0</v>
      </c>
      <c r="HR301" s="64">
        <f t="shared" si="2614"/>
        <v>0</v>
      </c>
      <c r="HS301" s="64">
        <f t="shared" si="2614"/>
        <v>0</v>
      </c>
      <c r="HT301" s="64">
        <f t="shared" si="2614"/>
        <v>0</v>
      </c>
      <c r="HU301" s="64">
        <f t="shared" si="2614"/>
        <v>0</v>
      </c>
      <c r="HV301" s="64">
        <f t="shared" si="2614"/>
        <v>0</v>
      </c>
      <c r="HW301" s="64">
        <f t="shared" si="2614"/>
        <v>0</v>
      </c>
      <c r="HX301" s="64">
        <f t="shared" si="2614"/>
        <v>0</v>
      </c>
      <c r="HY301" s="64">
        <f t="shared" si="2614"/>
        <v>0</v>
      </c>
      <c r="HZ301" s="64">
        <f t="shared" si="2614"/>
        <v>0</v>
      </c>
      <c r="IA301" s="64">
        <f t="shared" si="2614"/>
        <v>0</v>
      </c>
      <c r="IB301" s="65">
        <f t="shared" si="2614"/>
        <v>0</v>
      </c>
      <c r="IC301" s="64">
        <f t="shared" si="2614"/>
        <v>0</v>
      </c>
      <c r="ID301" s="64">
        <f t="shared" si="2614"/>
        <v>0</v>
      </c>
      <c r="IE301" s="64">
        <f t="shared" si="2614"/>
        <v>0</v>
      </c>
      <c r="IF301" s="111">
        <f t="shared" si="2614"/>
        <v>0</v>
      </c>
      <c r="IG301" s="65">
        <f t="shared" si="2614"/>
        <v>0</v>
      </c>
      <c r="IH301" s="64">
        <f t="shared" si="2614"/>
        <v>0</v>
      </c>
      <c r="II301" s="64">
        <f t="shared" si="2614"/>
        <v>0</v>
      </c>
      <c r="IJ301" s="64">
        <f t="shared" si="2614"/>
        <v>0</v>
      </c>
      <c r="IK301" s="64">
        <f t="shared" si="2614"/>
        <v>0</v>
      </c>
      <c r="IL301" s="64">
        <f t="shared" si="2614"/>
        <v>0</v>
      </c>
      <c r="IM301" s="64">
        <f t="shared" si="2614"/>
        <v>0</v>
      </c>
      <c r="IN301" s="64">
        <f t="shared" si="2614"/>
        <v>0</v>
      </c>
      <c r="IO301" s="64">
        <f t="shared" si="2614"/>
        <v>0</v>
      </c>
      <c r="IP301" s="64">
        <f t="shared" si="2614"/>
        <v>0</v>
      </c>
      <c r="IQ301" s="64">
        <f t="shared" si="2614"/>
        <v>0</v>
      </c>
      <c r="IR301" s="65">
        <f t="shared" si="2614"/>
        <v>0</v>
      </c>
      <c r="IS301" s="64">
        <f t="shared" si="2614"/>
        <v>0</v>
      </c>
      <c r="IT301" s="64">
        <f t="shared" si="2614"/>
        <v>0</v>
      </c>
      <c r="IU301" s="64">
        <f t="shared" si="2614"/>
        <v>0</v>
      </c>
      <c r="IV301" s="111">
        <f t="shared" si="2614"/>
        <v>0</v>
      </c>
      <c r="IW301" s="65">
        <f t="shared" si="2614"/>
        <v>0</v>
      </c>
      <c r="IX301" s="64">
        <f t="shared" si="2614"/>
        <v>0</v>
      </c>
      <c r="IY301" s="64">
        <f t="shared" si="2614"/>
        <v>0</v>
      </c>
      <c r="IZ301" s="64">
        <f t="shared" si="2614"/>
        <v>0</v>
      </c>
      <c r="JA301" s="64">
        <f t="shared" si="2614"/>
        <v>0</v>
      </c>
      <c r="JB301" s="64">
        <f t="shared" si="2614"/>
        <v>0</v>
      </c>
      <c r="JC301" s="64">
        <f t="shared" si="2614"/>
        <v>0</v>
      </c>
      <c r="JD301" s="64">
        <f t="shared" si="2614"/>
        <v>0</v>
      </c>
      <c r="JE301" s="64">
        <f t="shared" si="2614"/>
        <v>0</v>
      </c>
      <c r="JF301" s="64">
        <f t="shared" si="2614"/>
        <v>0</v>
      </c>
      <c r="JG301" s="64">
        <f t="shared" si="2614"/>
        <v>0</v>
      </c>
      <c r="JH301" s="65">
        <f t="shared" si="2614"/>
        <v>0</v>
      </c>
      <c r="JI301" s="64">
        <f t="shared" si="2614"/>
        <v>0</v>
      </c>
      <c r="JJ301" s="64">
        <f t="shared" si="2614"/>
        <v>0</v>
      </c>
      <c r="JK301" s="64">
        <f t="shared" si="2614"/>
        <v>0</v>
      </c>
      <c r="JL301" s="111">
        <f t="shared" si="2614"/>
        <v>0</v>
      </c>
      <c r="JM301" s="65">
        <f t="shared" si="2614"/>
        <v>0</v>
      </c>
      <c r="JN301" s="64">
        <f t="shared" si="2614"/>
        <v>0</v>
      </c>
      <c r="JO301" s="64">
        <f t="shared" si="2614"/>
        <v>0</v>
      </c>
      <c r="JP301" s="64">
        <f t="shared" si="2614"/>
        <v>0</v>
      </c>
      <c r="JQ301" s="64">
        <f t="shared" si="2614"/>
        <v>0</v>
      </c>
      <c r="JR301" s="64">
        <f t="shared" si="2614"/>
        <v>0</v>
      </c>
      <c r="JS301" s="64">
        <f t="shared" si="2614"/>
        <v>0</v>
      </c>
      <c r="JT301" s="64">
        <f t="shared" si="2614"/>
        <v>0</v>
      </c>
      <c r="JU301" s="64">
        <f t="shared" si="2614"/>
        <v>0</v>
      </c>
      <c r="JV301" s="64">
        <f t="shared" si="2614"/>
        <v>0</v>
      </c>
      <c r="JW301" s="64">
        <f t="shared" si="2614"/>
        <v>0</v>
      </c>
      <c r="JX301" s="65">
        <f t="shared" ref="JX301:MT301" si="2615">SUM(JX302:JX304)</f>
        <v>0</v>
      </c>
      <c r="JY301" s="64">
        <f t="shared" si="2615"/>
        <v>0</v>
      </c>
      <c r="JZ301" s="64">
        <f t="shared" si="2615"/>
        <v>0</v>
      </c>
      <c r="KA301" s="64">
        <f t="shared" si="2615"/>
        <v>0</v>
      </c>
      <c r="KB301" s="111">
        <f t="shared" si="2615"/>
        <v>0</v>
      </c>
      <c r="KC301" s="65">
        <f t="shared" si="2615"/>
        <v>0</v>
      </c>
      <c r="KD301" s="64">
        <f t="shared" si="2615"/>
        <v>0</v>
      </c>
      <c r="KE301" s="64">
        <f t="shared" si="2615"/>
        <v>0</v>
      </c>
      <c r="KF301" s="64">
        <f t="shared" si="2615"/>
        <v>0</v>
      </c>
      <c r="KG301" s="64">
        <f t="shared" si="2615"/>
        <v>0</v>
      </c>
      <c r="KH301" s="64">
        <f t="shared" si="2615"/>
        <v>0</v>
      </c>
      <c r="KI301" s="64">
        <f t="shared" si="2615"/>
        <v>0</v>
      </c>
      <c r="KJ301" s="64">
        <f t="shared" si="2615"/>
        <v>0</v>
      </c>
      <c r="KK301" s="64">
        <f t="shared" si="2615"/>
        <v>0</v>
      </c>
      <c r="KL301" s="64">
        <f t="shared" si="2615"/>
        <v>0</v>
      </c>
      <c r="KM301" s="64">
        <f t="shared" si="2615"/>
        <v>0</v>
      </c>
      <c r="KN301" s="65">
        <f t="shared" si="2615"/>
        <v>0</v>
      </c>
      <c r="KO301" s="64">
        <f t="shared" si="2615"/>
        <v>0</v>
      </c>
      <c r="KP301" s="64">
        <f t="shared" si="2615"/>
        <v>0</v>
      </c>
      <c r="KQ301" s="64">
        <f t="shared" si="2615"/>
        <v>0</v>
      </c>
      <c r="KR301" s="64">
        <f t="shared" si="2615"/>
        <v>0</v>
      </c>
      <c r="KS301" s="64">
        <f t="shared" si="2615"/>
        <v>0</v>
      </c>
      <c r="KT301" s="64">
        <f t="shared" si="2615"/>
        <v>0</v>
      </c>
      <c r="KU301" s="64">
        <f t="shared" si="2615"/>
        <v>0</v>
      </c>
      <c r="KV301" s="64">
        <f t="shared" si="2615"/>
        <v>0</v>
      </c>
      <c r="KW301" s="64">
        <f t="shared" si="2615"/>
        <v>0</v>
      </c>
      <c r="KX301" s="64">
        <f t="shared" si="2615"/>
        <v>0</v>
      </c>
      <c r="KY301" s="64">
        <f t="shared" si="2615"/>
        <v>0</v>
      </c>
      <c r="KZ301" s="64">
        <f t="shared" si="2615"/>
        <v>0</v>
      </c>
      <c r="LA301" s="64">
        <f t="shared" si="2615"/>
        <v>0</v>
      </c>
      <c r="LB301" s="111">
        <f t="shared" si="2615"/>
        <v>0</v>
      </c>
      <c r="LC301" s="153">
        <f t="shared" si="2615"/>
        <v>0</v>
      </c>
      <c r="LD301" s="65">
        <f t="shared" si="2615"/>
        <v>0</v>
      </c>
      <c r="LE301" s="64">
        <f t="shared" si="2615"/>
        <v>0</v>
      </c>
      <c r="LF301" s="64">
        <f t="shared" si="2615"/>
        <v>0</v>
      </c>
      <c r="LG301" s="64">
        <f t="shared" si="2615"/>
        <v>0</v>
      </c>
      <c r="LH301" s="64">
        <f t="shared" si="2615"/>
        <v>0</v>
      </c>
      <c r="LI301" s="64">
        <f t="shared" si="2615"/>
        <v>0</v>
      </c>
      <c r="LJ301" s="64">
        <f t="shared" si="2615"/>
        <v>0</v>
      </c>
      <c r="LK301" s="64">
        <f t="shared" si="2615"/>
        <v>0</v>
      </c>
      <c r="LL301" s="64">
        <f t="shared" si="2615"/>
        <v>0</v>
      </c>
      <c r="LM301" s="64">
        <f t="shared" si="2615"/>
        <v>0</v>
      </c>
      <c r="LN301" s="64">
        <f t="shared" si="2615"/>
        <v>0</v>
      </c>
      <c r="LO301" s="65">
        <f t="shared" si="2615"/>
        <v>0</v>
      </c>
      <c r="LP301" s="64">
        <f t="shared" si="2615"/>
        <v>0</v>
      </c>
      <c r="LQ301" s="64">
        <f t="shared" si="2615"/>
        <v>0</v>
      </c>
      <c r="LR301" s="64">
        <f t="shared" si="2615"/>
        <v>0</v>
      </c>
      <c r="LS301" s="111">
        <f t="shared" si="2615"/>
        <v>0</v>
      </c>
      <c r="LT301" s="65">
        <f t="shared" si="2615"/>
        <v>0</v>
      </c>
      <c r="LU301" s="64">
        <f t="shared" si="2615"/>
        <v>0</v>
      </c>
      <c r="LV301" s="64">
        <f t="shared" si="2615"/>
        <v>0</v>
      </c>
      <c r="LW301" s="64">
        <f t="shared" si="2615"/>
        <v>0</v>
      </c>
      <c r="LX301" s="64">
        <f t="shared" si="2615"/>
        <v>0</v>
      </c>
      <c r="LY301" s="64">
        <f t="shared" si="2615"/>
        <v>0</v>
      </c>
      <c r="LZ301" s="64">
        <f t="shared" si="2615"/>
        <v>0</v>
      </c>
      <c r="MA301" s="64">
        <f t="shared" si="2615"/>
        <v>0</v>
      </c>
      <c r="MB301" s="64">
        <f t="shared" si="2615"/>
        <v>0</v>
      </c>
      <c r="MC301" s="64">
        <f t="shared" si="2615"/>
        <v>0</v>
      </c>
      <c r="MD301" s="64">
        <f t="shared" si="2615"/>
        <v>0</v>
      </c>
      <c r="ME301" s="65">
        <f t="shared" si="2615"/>
        <v>0</v>
      </c>
      <c r="MF301" s="64">
        <f t="shared" si="2615"/>
        <v>0</v>
      </c>
      <c r="MG301" s="64">
        <f t="shared" si="2615"/>
        <v>0</v>
      </c>
      <c r="MH301" s="64">
        <f t="shared" si="2615"/>
        <v>0</v>
      </c>
      <c r="MI301" s="111">
        <f t="shared" si="2615"/>
        <v>0</v>
      </c>
      <c r="MJ301" s="65">
        <f t="shared" si="2615"/>
        <v>0</v>
      </c>
      <c r="MK301" s="64">
        <f t="shared" si="2615"/>
        <v>0</v>
      </c>
      <c r="ML301" s="64">
        <f t="shared" si="2615"/>
        <v>0</v>
      </c>
      <c r="MM301" s="64">
        <f t="shared" si="2615"/>
        <v>0</v>
      </c>
      <c r="MN301" s="64">
        <f t="shared" si="2615"/>
        <v>0</v>
      </c>
      <c r="MO301" s="64">
        <f t="shared" si="2615"/>
        <v>0</v>
      </c>
      <c r="MP301" s="64">
        <f t="shared" si="2615"/>
        <v>0</v>
      </c>
      <c r="MQ301" s="64">
        <f t="shared" si="2615"/>
        <v>0</v>
      </c>
      <c r="MR301" s="64">
        <f t="shared" si="2615"/>
        <v>0</v>
      </c>
      <c r="MS301" s="64">
        <f t="shared" si="2615"/>
        <v>0</v>
      </c>
      <c r="MT301" s="64">
        <f t="shared" si="2615"/>
        <v>0</v>
      </c>
      <c r="MU301" s="65">
        <f t="shared" ref="MU301:PF301" si="2616">SUM(MU302:MU304)</f>
        <v>0</v>
      </c>
      <c r="MV301" s="64">
        <f t="shared" si="2616"/>
        <v>0</v>
      </c>
      <c r="MW301" s="64">
        <f t="shared" si="2616"/>
        <v>0</v>
      </c>
      <c r="MX301" s="64">
        <f t="shared" si="2616"/>
        <v>0</v>
      </c>
      <c r="MY301" s="111">
        <f t="shared" si="2616"/>
        <v>0</v>
      </c>
      <c r="MZ301" s="65">
        <f t="shared" si="2616"/>
        <v>0</v>
      </c>
      <c r="NA301" s="64">
        <f t="shared" si="2616"/>
        <v>0</v>
      </c>
      <c r="NB301" s="64">
        <f t="shared" si="2616"/>
        <v>0</v>
      </c>
      <c r="NC301" s="64">
        <f t="shared" si="2616"/>
        <v>0</v>
      </c>
      <c r="ND301" s="64">
        <f t="shared" si="2616"/>
        <v>0</v>
      </c>
      <c r="NE301" s="64">
        <f t="shared" si="2616"/>
        <v>0</v>
      </c>
      <c r="NF301" s="64">
        <f t="shared" si="2616"/>
        <v>0</v>
      </c>
      <c r="NG301" s="64">
        <f t="shared" si="2616"/>
        <v>0</v>
      </c>
      <c r="NH301" s="64">
        <f t="shared" si="2616"/>
        <v>0</v>
      </c>
      <c r="NI301" s="64">
        <f t="shared" si="2616"/>
        <v>0</v>
      </c>
      <c r="NJ301" s="64">
        <f t="shared" si="2616"/>
        <v>0</v>
      </c>
      <c r="NK301" s="65">
        <f t="shared" si="2616"/>
        <v>0</v>
      </c>
      <c r="NL301" s="64">
        <f t="shared" si="2616"/>
        <v>0</v>
      </c>
      <c r="NM301" s="64">
        <f t="shared" si="2616"/>
        <v>0</v>
      </c>
      <c r="NN301" s="64">
        <f t="shared" si="2616"/>
        <v>0</v>
      </c>
      <c r="NO301" s="111">
        <f t="shared" si="2616"/>
        <v>0</v>
      </c>
      <c r="NP301" s="65">
        <f t="shared" si="2616"/>
        <v>0</v>
      </c>
      <c r="NQ301" s="64">
        <f t="shared" si="2616"/>
        <v>0</v>
      </c>
      <c r="NR301" s="64">
        <f t="shared" si="2616"/>
        <v>0</v>
      </c>
      <c r="NS301" s="64">
        <f t="shared" si="2616"/>
        <v>0</v>
      </c>
      <c r="NT301" s="64">
        <f t="shared" si="2616"/>
        <v>0</v>
      </c>
      <c r="NU301" s="64">
        <f t="shared" si="2616"/>
        <v>0</v>
      </c>
      <c r="NV301" s="64">
        <f t="shared" si="2616"/>
        <v>0</v>
      </c>
      <c r="NW301" s="64">
        <f t="shared" si="2616"/>
        <v>0</v>
      </c>
      <c r="NX301" s="64">
        <f t="shared" si="2616"/>
        <v>0</v>
      </c>
      <c r="NY301" s="64">
        <f t="shared" si="2616"/>
        <v>0</v>
      </c>
      <c r="NZ301" s="64">
        <f t="shared" si="2616"/>
        <v>0</v>
      </c>
      <c r="OA301" s="65">
        <f t="shared" si="2616"/>
        <v>0</v>
      </c>
      <c r="OB301" s="64">
        <f t="shared" si="2616"/>
        <v>0</v>
      </c>
      <c r="OC301" s="64">
        <f t="shared" si="2616"/>
        <v>0</v>
      </c>
      <c r="OD301" s="64">
        <f t="shared" si="2616"/>
        <v>0</v>
      </c>
      <c r="OE301" s="111">
        <f t="shared" si="2616"/>
        <v>0</v>
      </c>
      <c r="OF301" s="65">
        <f t="shared" si="2616"/>
        <v>0</v>
      </c>
      <c r="OG301" s="64">
        <f t="shared" si="2616"/>
        <v>0</v>
      </c>
      <c r="OH301" s="64">
        <f t="shared" si="2616"/>
        <v>0</v>
      </c>
      <c r="OI301" s="64">
        <f t="shared" si="2616"/>
        <v>0</v>
      </c>
      <c r="OJ301" s="64">
        <f t="shared" si="2616"/>
        <v>0</v>
      </c>
      <c r="OK301" s="64">
        <f t="shared" si="2616"/>
        <v>0</v>
      </c>
      <c r="OL301" s="64">
        <f t="shared" si="2616"/>
        <v>0</v>
      </c>
      <c r="OM301" s="64">
        <f t="shared" si="2616"/>
        <v>0</v>
      </c>
      <c r="ON301" s="64">
        <f t="shared" si="2616"/>
        <v>0</v>
      </c>
      <c r="OO301" s="64">
        <f t="shared" si="2616"/>
        <v>0</v>
      </c>
      <c r="OP301" s="64">
        <f t="shared" si="2616"/>
        <v>0</v>
      </c>
      <c r="OQ301" s="65">
        <f t="shared" si="2616"/>
        <v>0</v>
      </c>
      <c r="OR301" s="64">
        <f t="shared" si="2616"/>
        <v>0</v>
      </c>
      <c r="OS301" s="64">
        <f t="shared" si="2616"/>
        <v>0</v>
      </c>
      <c r="OT301" s="64">
        <f t="shared" si="2616"/>
        <v>0</v>
      </c>
      <c r="OU301" s="111">
        <f t="shared" si="2616"/>
        <v>0</v>
      </c>
      <c r="OV301" s="65">
        <f t="shared" si="2616"/>
        <v>0</v>
      </c>
      <c r="OW301" s="64">
        <f t="shared" si="2616"/>
        <v>0</v>
      </c>
      <c r="OX301" s="64">
        <f t="shared" si="2616"/>
        <v>0</v>
      </c>
      <c r="OY301" s="64">
        <f t="shared" si="2616"/>
        <v>0</v>
      </c>
      <c r="OZ301" s="64">
        <f t="shared" si="2616"/>
        <v>0</v>
      </c>
      <c r="PA301" s="64">
        <f t="shared" si="2616"/>
        <v>0</v>
      </c>
      <c r="PB301" s="64">
        <f t="shared" si="2616"/>
        <v>0</v>
      </c>
      <c r="PC301" s="64">
        <f t="shared" si="2616"/>
        <v>0</v>
      </c>
      <c r="PD301" s="64">
        <f t="shared" si="2616"/>
        <v>0</v>
      </c>
      <c r="PE301" s="64">
        <f t="shared" si="2616"/>
        <v>0</v>
      </c>
      <c r="PF301" s="64">
        <f t="shared" si="2616"/>
        <v>0</v>
      </c>
      <c r="PG301" s="65">
        <f t="shared" ref="PG301:RR301" si="2617">SUM(PG302:PG304)</f>
        <v>0</v>
      </c>
      <c r="PH301" s="64">
        <f t="shared" si="2617"/>
        <v>0</v>
      </c>
      <c r="PI301" s="64">
        <f t="shared" si="2617"/>
        <v>0</v>
      </c>
      <c r="PJ301" s="64">
        <f t="shared" si="2617"/>
        <v>0</v>
      </c>
      <c r="PK301" s="111">
        <f t="shared" si="2617"/>
        <v>0</v>
      </c>
      <c r="PL301" s="65">
        <f t="shared" si="2617"/>
        <v>0</v>
      </c>
      <c r="PM301" s="64">
        <f t="shared" si="2617"/>
        <v>0</v>
      </c>
      <c r="PN301" s="64">
        <f t="shared" si="2617"/>
        <v>0</v>
      </c>
      <c r="PO301" s="64">
        <f t="shared" si="2617"/>
        <v>0</v>
      </c>
      <c r="PP301" s="64">
        <f t="shared" si="2617"/>
        <v>0</v>
      </c>
      <c r="PQ301" s="64">
        <f t="shared" si="2617"/>
        <v>0</v>
      </c>
      <c r="PR301" s="64">
        <f t="shared" si="2617"/>
        <v>0</v>
      </c>
      <c r="PS301" s="64">
        <f t="shared" si="2617"/>
        <v>0</v>
      </c>
      <c r="PT301" s="64">
        <f t="shared" si="2617"/>
        <v>0</v>
      </c>
      <c r="PU301" s="64">
        <f t="shared" si="2617"/>
        <v>0</v>
      </c>
      <c r="PV301" s="64">
        <f t="shared" si="2617"/>
        <v>0</v>
      </c>
      <c r="PW301" s="65">
        <f t="shared" si="2617"/>
        <v>0</v>
      </c>
      <c r="PX301" s="64">
        <f t="shared" si="2617"/>
        <v>0</v>
      </c>
      <c r="PY301" s="64">
        <f t="shared" si="2617"/>
        <v>0</v>
      </c>
      <c r="PZ301" s="64">
        <f t="shared" si="2617"/>
        <v>0</v>
      </c>
      <c r="QA301" s="111">
        <f t="shared" si="2617"/>
        <v>0</v>
      </c>
      <c r="QB301" s="65">
        <f t="shared" si="2617"/>
        <v>0</v>
      </c>
      <c r="QC301" s="64">
        <f t="shared" si="2617"/>
        <v>0</v>
      </c>
      <c r="QD301" s="64">
        <f t="shared" si="2617"/>
        <v>0</v>
      </c>
      <c r="QE301" s="64">
        <f t="shared" si="2617"/>
        <v>0</v>
      </c>
      <c r="QF301" s="64">
        <f t="shared" si="2617"/>
        <v>0</v>
      </c>
      <c r="QG301" s="64">
        <f t="shared" si="2617"/>
        <v>0</v>
      </c>
      <c r="QH301" s="64">
        <f t="shared" si="2617"/>
        <v>0</v>
      </c>
      <c r="QI301" s="64">
        <f t="shared" si="2617"/>
        <v>0</v>
      </c>
      <c r="QJ301" s="64">
        <f t="shared" si="2617"/>
        <v>0</v>
      </c>
      <c r="QK301" s="64">
        <f t="shared" si="2617"/>
        <v>0</v>
      </c>
      <c r="QL301" s="64">
        <f t="shared" si="2617"/>
        <v>0</v>
      </c>
      <c r="QM301" s="65">
        <f t="shared" si="2617"/>
        <v>0</v>
      </c>
      <c r="QN301" s="64">
        <f t="shared" si="2617"/>
        <v>0</v>
      </c>
      <c r="QO301" s="64">
        <f t="shared" si="2617"/>
        <v>0</v>
      </c>
      <c r="QP301" s="64">
        <f t="shared" si="2617"/>
        <v>0</v>
      </c>
      <c r="QQ301" s="111">
        <f t="shared" si="2617"/>
        <v>0</v>
      </c>
      <c r="QR301" s="65">
        <f t="shared" si="2617"/>
        <v>0</v>
      </c>
      <c r="QS301" s="64">
        <f t="shared" si="2617"/>
        <v>0</v>
      </c>
      <c r="QT301" s="64">
        <f t="shared" si="2617"/>
        <v>0</v>
      </c>
      <c r="QU301" s="64">
        <f t="shared" si="2617"/>
        <v>0</v>
      </c>
      <c r="QV301" s="64">
        <f t="shared" si="2617"/>
        <v>0</v>
      </c>
      <c r="QW301" s="64">
        <f t="shared" si="2617"/>
        <v>0</v>
      </c>
      <c r="QX301" s="64">
        <f t="shared" si="2617"/>
        <v>0</v>
      </c>
      <c r="QY301" s="64">
        <f t="shared" si="2617"/>
        <v>0</v>
      </c>
      <c r="QZ301" s="64">
        <f t="shared" si="2617"/>
        <v>0</v>
      </c>
      <c r="RA301" s="64">
        <f t="shared" si="2617"/>
        <v>0</v>
      </c>
      <c r="RB301" s="64">
        <f t="shared" si="2617"/>
        <v>0</v>
      </c>
      <c r="RC301" s="65">
        <f t="shared" si="2617"/>
        <v>0</v>
      </c>
      <c r="RD301" s="64">
        <f t="shared" si="2617"/>
        <v>0</v>
      </c>
      <c r="RE301" s="64">
        <f t="shared" si="2617"/>
        <v>0</v>
      </c>
      <c r="RF301" s="64">
        <f t="shared" si="2617"/>
        <v>0</v>
      </c>
      <c r="RG301" s="64">
        <f t="shared" si="2617"/>
        <v>0</v>
      </c>
      <c r="RH301" s="64">
        <f t="shared" si="2617"/>
        <v>0</v>
      </c>
      <c r="RI301" s="64">
        <f t="shared" si="2617"/>
        <v>0</v>
      </c>
      <c r="RJ301" s="64">
        <f t="shared" si="2617"/>
        <v>0</v>
      </c>
      <c r="RK301" s="64">
        <f t="shared" si="2617"/>
        <v>0</v>
      </c>
      <c r="RL301" s="64">
        <f t="shared" si="2617"/>
        <v>0</v>
      </c>
      <c r="RM301" s="64">
        <f t="shared" si="2617"/>
        <v>0</v>
      </c>
      <c r="RN301" s="64">
        <f t="shared" si="2617"/>
        <v>0</v>
      </c>
      <c r="RO301" s="64">
        <f t="shared" si="2617"/>
        <v>0</v>
      </c>
      <c r="RP301" s="64">
        <f t="shared" si="2617"/>
        <v>0</v>
      </c>
      <c r="RQ301" s="111">
        <f t="shared" si="2617"/>
        <v>0</v>
      </c>
      <c r="RR301" s="153">
        <f t="shared" si="2617"/>
        <v>0</v>
      </c>
      <c r="RS301" s="65">
        <f t="shared" ref="RS301:UD301" si="2618">SUM(RS302:RS304)</f>
        <v>0</v>
      </c>
      <c r="RT301" s="64">
        <f t="shared" si="2618"/>
        <v>0</v>
      </c>
      <c r="RU301" s="64">
        <f t="shared" si="2618"/>
        <v>0</v>
      </c>
      <c r="RV301" s="64">
        <f t="shared" si="2618"/>
        <v>0</v>
      </c>
      <c r="RW301" s="64">
        <f t="shared" si="2618"/>
        <v>0</v>
      </c>
      <c r="RX301" s="64">
        <f t="shared" si="2618"/>
        <v>0</v>
      </c>
      <c r="RY301" s="64">
        <f t="shared" si="2618"/>
        <v>0</v>
      </c>
      <c r="RZ301" s="64">
        <f t="shared" si="2618"/>
        <v>0</v>
      </c>
      <c r="SA301" s="64">
        <f t="shared" si="2618"/>
        <v>0</v>
      </c>
      <c r="SB301" s="64">
        <f t="shared" si="2618"/>
        <v>0</v>
      </c>
      <c r="SC301" s="64">
        <f t="shared" si="2618"/>
        <v>0</v>
      </c>
      <c r="SD301" s="65">
        <f t="shared" si="2618"/>
        <v>0</v>
      </c>
      <c r="SE301" s="64">
        <f t="shared" si="2618"/>
        <v>0</v>
      </c>
      <c r="SF301" s="64">
        <f t="shared" si="2618"/>
        <v>0</v>
      </c>
      <c r="SG301" s="64">
        <f t="shared" si="2618"/>
        <v>0</v>
      </c>
      <c r="SH301" s="111">
        <f t="shared" si="2618"/>
        <v>0</v>
      </c>
      <c r="SI301" s="65">
        <f t="shared" si="2618"/>
        <v>0</v>
      </c>
      <c r="SJ301" s="64">
        <f t="shared" si="2618"/>
        <v>0</v>
      </c>
      <c r="SK301" s="64">
        <f t="shared" si="2618"/>
        <v>0</v>
      </c>
      <c r="SL301" s="64">
        <f t="shared" si="2618"/>
        <v>0</v>
      </c>
      <c r="SM301" s="64">
        <f t="shared" si="2618"/>
        <v>0</v>
      </c>
      <c r="SN301" s="64">
        <f t="shared" si="2618"/>
        <v>0</v>
      </c>
      <c r="SO301" s="64">
        <f t="shared" si="2618"/>
        <v>0</v>
      </c>
      <c r="SP301" s="64">
        <f t="shared" si="2618"/>
        <v>0</v>
      </c>
      <c r="SQ301" s="64">
        <f t="shared" si="2618"/>
        <v>0</v>
      </c>
      <c r="SR301" s="64">
        <f t="shared" si="2618"/>
        <v>0</v>
      </c>
      <c r="SS301" s="64">
        <f t="shared" si="2618"/>
        <v>0</v>
      </c>
      <c r="ST301" s="65">
        <f t="shared" si="2618"/>
        <v>0</v>
      </c>
      <c r="SU301" s="64">
        <f t="shared" si="2618"/>
        <v>0</v>
      </c>
      <c r="SV301" s="64">
        <f t="shared" si="2618"/>
        <v>0</v>
      </c>
      <c r="SW301" s="64">
        <f t="shared" si="2618"/>
        <v>0</v>
      </c>
      <c r="SX301" s="111">
        <f t="shared" si="2618"/>
        <v>0</v>
      </c>
      <c r="SY301" s="65">
        <f t="shared" si="2618"/>
        <v>0</v>
      </c>
      <c r="SZ301" s="64">
        <f t="shared" si="2618"/>
        <v>0</v>
      </c>
      <c r="TA301" s="64">
        <f t="shared" si="2618"/>
        <v>0</v>
      </c>
      <c r="TB301" s="64">
        <f t="shared" si="2618"/>
        <v>0</v>
      </c>
      <c r="TC301" s="64">
        <f t="shared" si="2618"/>
        <v>0</v>
      </c>
      <c r="TD301" s="64">
        <f t="shared" si="2618"/>
        <v>0</v>
      </c>
      <c r="TE301" s="64">
        <f t="shared" si="2618"/>
        <v>0</v>
      </c>
      <c r="TF301" s="64">
        <f t="shared" si="2618"/>
        <v>0</v>
      </c>
      <c r="TG301" s="64">
        <f t="shared" si="2618"/>
        <v>0</v>
      </c>
      <c r="TH301" s="64">
        <f t="shared" si="2618"/>
        <v>0</v>
      </c>
      <c r="TI301" s="64">
        <f t="shared" si="2618"/>
        <v>0</v>
      </c>
      <c r="TJ301" s="65">
        <f t="shared" si="2618"/>
        <v>0</v>
      </c>
      <c r="TK301" s="64">
        <f t="shared" si="2618"/>
        <v>0</v>
      </c>
      <c r="TL301" s="64">
        <f t="shared" si="2618"/>
        <v>0</v>
      </c>
      <c r="TM301" s="64">
        <f t="shared" si="2618"/>
        <v>0</v>
      </c>
      <c r="TN301" s="111">
        <f t="shared" si="2618"/>
        <v>0</v>
      </c>
      <c r="TO301" s="65">
        <f t="shared" si="2618"/>
        <v>0</v>
      </c>
      <c r="TP301" s="64">
        <f t="shared" si="2618"/>
        <v>0</v>
      </c>
      <c r="TQ301" s="64">
        <f t="shared" si="2618"/>
        <v>0</v>
      </c>
      <c r="TR301" s="64">
        <f t="shared" si="2618"/>
        <v>0</v>
      </c>
      <c r="TS301" s="64">
        <f t="shared" si="2618"/>
        <v>0</v>
      </c>
      <c r="TT301" s="64">
        <f t="shared" si="2618"/>
        <v>0</v>
      </c>
      <c r="TU301" s="64">
        <f t="shared" si="2618"/>
        <v>0</v>
      </c>
      <c r="TV301" s="64">
        <f t="shared" si="2618"/>
        <v>0</v>
      </c>
      <c r="TW301" s="64">
        <f t="shared" si="2618"/>
        <v>0</v>
      </c>
      <c r="TX301" s="64">
        <f t="shared" si="2618"/>
        <v>0</v>
      </c>
      <c r="TY301" s="64">
        <f t="shared" si="2618"/>
        <v>0</v>
      </c>
      <c r="TZ301" s="65">
        <f t="shared" si="2618"/>
        <v>0</v>
      </c>
      <c r="UA301" s="64">
        <f t="shared" si="2618"/>
        <v>0</v>
      </c>
      <c r="UB301" s="64">
        <f t="shared" si="2618"/>
        <v>0</v>
      </c>
      <c r="UC301" s="64">
        <f t="shared" si="2618"/>
        <v>0</v>
      </c>
      <c r="UD301" s="111">
        <f t="shared" si="2618"/>
        <v>0</v>
      </c>
      <c r="UE301" s="65">
        <f t="shared" ref="UE301:VD301" si="2619">SUM(UE302:UE304)</f>
        <v>0</v>
      </c>
      <c r="UF301" s="64">
        <f t="shared" si="2619"/>
        <v>0</v>
      </c>
      <c r="UG301" s="64">
        <f t="shared" si="2619"/>
        <v>0</v>
      </c>
      <c r="UH301" s="64">
        <f t="shared" si="2619"/>
        <v>0</v>
      </c>
      <c r="UI301" s="64">
        <f t="shared" si="2619"/>
        <v>0</v>
      </c>
      <c r="UJ301" s="64">
        <f t="shared" si="2619"/>
        <v>0</v>
      </c>
      <c r="UK301" s="64">
        <f t="shared" si="2619"/>
        <v>0</v>
      </c>
      <c r="UL301" s="64">
        <f t="shared" si="2619"/>
        <v>0</v>
      </c>
      <c r="UM301" s="64">
        <f t="shared" si="2619"/>
        <v>0</v>
      </c>
      <c r="UN301" s="64">
        <f t="shared" si="2619"/>
        <v>0</v>
      </c>
      <c r="UO301" s="64">
        <f t="shared" si="2619"/>
        <v>0</v>
      </c>
      <c r="UP301" s="65">
        <f t="shared" si="2619"/>
        <v>0</v>
      </c>
      <c r="UQ301" s="64">
        <f t="shared" si="2619"/>
        <v>0</v>
      </c>
      <c r="UR301" s="64">
        <f t="shared" si="2619"/>
        <v>0</v>
      </c>
      <c r="US301" s="64">
        <f t="shared" si="2619"/>
        <v>0</v>
      </c>
      <c r="UT301" s="64">
        <f t="shared" si="2619"/>
        <v>0</v>
      </c>
      <c r="UU301" s="64">
        <f t="shared" si="2619"/>
        <v>0</v>
      </c>
      <c r="UV301" s="64">
        <f t="shared" si="2619"/>
        <v>0</v>
      </c>
      <c r="UW301" s="64">
        <f t="shared" si="2619"/>
        <v>0</v>
      </c>
      <c r="UX301" s="64">
        <f t="shared" si="2619"/>
        <v>0</v>
      </c>
      <c r="UY301" s="64">
        <f t="shared" si="2619"/>
        <v>0</v>
      </c>
      <c r="UZ301" s="64">
        <f t="shared" si="2619"/>
        <v>0</v>
      </c>
      <c r="VA301" s="64">
        <f t="shared" si="2619"/>
        <v>0</v>
      </c>
      <c r="VB301" s="64">
        <f t="shared" si="2619"/>
        <v>0</v>
      </c>
      <c r="VC301" s="64">
        <f t="shared" si="2619"/>
        <v>0</v>
      </c>
      <c r="VD301" s="111">
        <f t="shared" si="2619"/>
        <v>0</v>
      </c>
      <c r="VE301" s="9" t="str">
        <f t="shared" si="2267"/>
        <v>-</v>
      </c>
    </row>
    <row r="302" spans="1:577" ht="20.149999999999999" customHeight="1">
      <c r="A302" s="18"/>
      <c r="B302" s="18"/>
      <c r="C302" s="22">
        <v>63051</v>
      </c>
      <c r="D302" s="23" t="s">
        <v>274</v>
      </c>
      <c r="E302" s="191">
        <f>SUM(F302:I302)</f>
        <v>0</v>
      </c>
      <c r="F302" s="192"/>
      <c r="G302" s="192"/>
      <c r="H302" s="193"/>
      <c r="I302" s="227"/>
      <c r="J302" s="239">
        <f t="shared" ref="J302:J304" si="2620">SUM(K302:Y302)</f>
        <v>0</v>
      </c>
      <c r="K302" s="59"/>
      <c r="L302" s="58"/>
      <c r="M302" s="58"/>
      <c r="N302" s="58"/>
      <c r="O302" s="58"/>
      <c r="P302" s="58"/>
      <c r="Q302" s="58"/>
      <c r="R302" s="58"/>
      <c r="S302" s="58"/>
      <c r="T302" s="58"/>
      <c r="U302" s="59"/>
      <c r="V302" s="58"/>
      <c r="W302" s="58"/>
      <c r="X302" s="58"/>
      <c r="Y302" s="108"/>
      <c r="Z302" s="167">
        <f t="shared" ref="Z302:Z304" si="2621">SUM(AA302:AO302)</f>
        <v>0</v>
      </c>
      <c r="AA302" s="58"/>
      <c r="AB302" s="58"/>
      <c r="AC302" s="58"/>
      <c r="AD302" s="58"/>
      <c r="AE302" s="58"/>
      <c r="AF302" s="58"/>
      <c r="AG302" s="58"/>
      <c r="AH302" s="58"/>
      <c r="AI302" s="58"/>
      <c r="AJ302" s="58"/>
      <c r="AK302" s="59"/>
      <c r="AL302" s="58"/>
      <c r="AM302" s="58"/>
      <c r="AN302" s="58"/>
      <c r="AO302" s="108"/>
      <c r="AP302" s="167">
        <f t="shared" ref="AP302:AP304" si="2622">SUM(AQ302:BE302)</f>
        <v>0</v>
      </c>
      <c r="AQ302" s="58"/>
      <c r="AR302" s="58"/>
      <c r="AS302" s="58"/>
      <c r="AT302" s="58"/>
      <c r="AU302" s="58"/>
      <c r="AV302" s="58"/>
      <c r="AW302" s="58"/>
      <c r="AX302" s="58"/>
      <c r="AY302" s="58"/>
      <c r="AZ302" s="58"/>
      <c r="BA302" s="59"/>
      <c r="BB302" s="58"/>
      <c r="BC302" s="58"/>
      <c r="BD302" s="58"/>
      <c r="BE302" s="108"/>
      <c r="BF302" s="167">
        <f t="shared" ref="BF302:BF304" si="2623">SUM(BG302:BU302)</f>
        <v>0</v>
      </c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9"/>
      <c r="BR302" s="58"/>
      <c r="BS302" s="58"/>
      <c r="BT302" s="58"/>
      <c r="BU302" s="108"/>
      <c r="BV302" s="167">
        <f t="shared" ref="BV302:BV304" si="2624">SUM(BW302:CU302)</f>
        <v>0</v>
      </c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9"/>
      <c r="CH302" s="58"/>
      <c r="CI302" s="58"/>
      <c r="CJ302" s="58"/>
      <c r="CK302" s="58"/>
      <c r="CL302" s="58"/>
      <c r="CM302" s="58"/>
      <c r="CN302" s="58"/>
      <c r="CO302" s="58"/>
      <c r="CP302" s="58"/>
      <c r="CQ302" s="58"/>
      <c r="CR302" s="58"/>
      <c r="CS302" s="58"/>
      <c r="CT302" s="58"/>
      <c r="CU302" s="108"/>
      <c r="CV302" s="171"/>
      <c r="CW302" s="167">
        <f t="shared" ref="CW302:CW304" si="2625">SUM(CX302:DL302)</f>
        <v>0</v>
      </c>
      <c r="CX302" s="58"/>
      <c r="CY302" s="58"/>
      <c r="CZ302" s="58"/>
      <c r="DA302" s="58"/>
      <c r="DB302" s="58"/>
      <c r="DC302" s="58"/>
      <c r="DD302" s="58"/>
      <c r="DE302" s="58"/>
      <c r="DF302" s="58"/>
      <c r="DG302" s="58"/>
      <c r="DH302" s="59"/>
      <c r="DI302" s="58"/>
      <c r="DJ302" s="58"/>
      <c r="DK302" s="58"/>
      <c r="DL302" s="108"/>
      <c r="DM302" s="167">
        <f t="shared" ref="DM302:DM304" si="2626">SUM(DN302:EB302)</f>
        <v>0</v>
      </c>
      <c r="DN302" s="58"/>
      <c r="DO302" s="58"/>
      <c r="DP302" s="58"/>
      <c r="DQ302" s="58"/>
      <c r="DR302" s="58"/>
      <c r="DS302" s="58"/>
      <c r="DT302" s="58"/>
      <c r="DU302" s="58"/>
      <c r="DV302" s="58"/>
      <c r="DW302" s="58"/>
      <c r="DX302" s="59"/>
      <c r="DY302" s="58"/>
      <c r="DZ302" s="58"/>
      <c r="EA302" s="58"/>
      <c r="EB302" s="108"/>
      <c r="EC302" s="167">
        <f t="shared" ref="EC302:EC304" si="2627">SUM(ED302:ER302)</f>
        <v>0</v>
      </c>
      <c r="ED302" s="58"/>
      <c r="EE302" s="58"/>
      <c r="EF302" s="58"/>
      <c r="EG302" s="58"/>
      <c r="EH302" s="58"/>
      <c r="EI302" s="58"/>
      <c r="EJ302" s="58"/>
      <c r="EK302" s="58"/>
      <c r="EL302" s="58"/>
      <c r="EM302" s="58"/>
      <c r="EN302" s="59"/>
      <c r="EO302" s="58"/>
      <c r="EP302" s="58"/>
      <c r="EQ302" s="58"/>
      <c r="ER302" s="108"/>
      <c r="ES302" s="167">
        <f t="shared" ref="ES302:ES304" si="2628">SUM(ET302:FH302)</f>
        <v>0</v>
      </c>
      <c r="ET302" s="58"/>
      <c r="EU302" s="58"/>
      <c r="EV302" s="58"/>
      <c r="EW302" s="58"/>
      <c r="EX302" s="58"/>
      <c r="EY302" s="58"/>
      <c r="EZ302" s="58"/>
      <c r="FA302" s="58"/>
      <c r="FB302" s="58"/>
      <c r="FC302" s="58"/>
      <c r="FD302" s="59"/>
      <c r="FE302" s="58"/>
      <c r="FF302" s="58"/>
      <c r="FG302" s="58"/>
      <c r="FH302" s="108"/>
      <c r="FI302" s="167">
        <f t="shared" ref="FI302:FI304" si="2629">SUM(FJ302:FX302)</f>
        <v>0</v>
      </c>
      <c r="FJ302" s="58"/>
      <c r="FK302" s="58"/>
      <c r="FL302" s="58"/>
      <c r="FM302" s="58"/>
      <c r="FN302" s="58"/>
      <c r="FO302" s="58"/>
      <c r="FP302" s="58"/>
      <c r="FQ302" s="58"/>
      <c r="FR302" s="58"/>
      <c r="FS302" s="58"/>
      <c r="FT302" s="59"/>
      <c r="FU302" s="58"/>
      <c r="FV302" s="58"/>
      <c r="FW302" s="58"/>
      <c r="FX302" s="108"/>
      <c r="FY302" s="167">
        <f t="shared" ref="FY302:FY304" si="2630">SUM(FZ302:GN302)</f>
        <v>0</v>
      </c>
      <c r="FZ302" s="58"/>
      <c r="GA302" s="58"/>
      <c r="GB302" s="58"/>
      <c r="GC302" s="58"/>
      <c r="GD302" s="58"/>
      <c r="GE302" s="58"/>
      <c r="GF302" s="58"/>
      <c r="GG302" s="58"/>
      <c r="GH302" s="58"/>
      <c r="GI302" s="58"/>
      <c r="GJ302" s="59"/>
      <c r="GK302" s="58"/>
      <c r="GL302" s="58"/>
      <c r="GM302" s="58"/>
      <c r="GN302" s="108"/>
      <c r="GO302" s="167">
        <f t="shared" ref="GO302:GO304" si="2631">SUM(GP302:HN302)</f>
        <v>0</v>
      </c>
      <c r="GP302" s="58"/>
      <c r="GQ302" s="58"/>
      <c r="GR302" s="58"/>
      <c r="GS302" s="58"/>
      <c r="GT302" s="58"/>
      <c r="GU302" s="58"/>
      <c r="GV302" s="58"/>
      <c r="GW302" s="58"/>
      <c r="GX302" s="58"/>
      <c r="GY302" s="58"/>
      <c r="GZ302" s="59"/>
      <c r="HA302" s="58"/>
      <c r="HB302" s="58"/>
      <c r="HC302" s="58"/>
      <c r="HD302" s="58"/>
      <c r="HE302" s="58"/>
      <c r="HF302" s="58"/>
      <c r="HG302" s="58"/>
      <c r="HH302" s="58"/>
      <c r="HI302" s="58"/>
      <c r="HJ302" s="58"/>
      <c r="HK302" s="58"/>
      <c r="HL302" s="58"/>
      <c r="HM302" s="58"/>
      <c r="HN302" s="108"/>
      <c r="HO302" s="170"/>
      <c r="HP302" s="171"/>
      <c r="HQ302" s="167">
        <f t="shared" ref="HQ302:HQ304" si="2632">SUM(HR302:IF302)</f>
        <v>0</v>
      </c>
      <c r="HR302" s="58"/>
      <c r="HS302" s="58"/>
      <c r="HT302" s="58"/>
      <c r="HU302" s="58"/>
      <c r="HV302" s="58"/>
      <c r="HW302" s="58"/>
      <c r="HX302" s="58"/>
      <c r="HY302" s="58"/>
      <c r="HZ302" s="58"/>
      <c r="IA302" s="58"/>
      <c r="IB302" s="59"/>
      <c r="IC302" s="58"/>
      <c r="ID302" s="58"/>
      <c r="IE302" s="58"/>
      <c r="IF302" s="108"/>
      <c r="IG302" s="167">
        <f t="shared" ref="IG302:IG304" si="2633">SUM(IH302:IV302)</f>
        <v>0</v>
      </c>
      <c r="IH302" s="58"/>
      <c r="II302" s="58"/>
      <c r="IJ302" s="58"/>
      <c r="IK302" s="58"/>
      <c r="IL302" s="58"/>
      <c r="IM302" s="58"/>
      <c r="IN302" s="58"/>
      <c r="IO302" s="58"/>
      <c r="IP302" s="58"/>
      <c r="IQ302" s="58"/>
      <c r="IR302" s="59"/>
      <c r="IS302" s="58"/>
      <c r="IT302" s="58"/>
      <c r="IU302" s="58"/>
      <c r="IV302" s="108"/>
      <c r="IW302" s="167">
        <f t="shared" ref="IW302:IW304" si="2634">SUM(IX302:JL302)</f>
        <v>0</v>
      </c>
      <c r="IX302" s="58"/>
      <c r="IY302" s="58"/>
      <c r="IZ302" s="58"/>
      <c r="JA302" s="58"/>
      <c r="JB302" s="58"/>
      <c r="JC302" s="58"/>
      <c r="JD302" s="58"/>
      <c r="JE302" s="58"/>
      <c r="JF302" s="58"/>
      <c r="JG302" s="58"/>
      <c r="JH302" s="59"/>
      <c r="JI302" s="58"/>
      <c r="JJ302" s="58"/>
      <c r="JK302" s="58"/>
      <c r="JL302" s="108"/>
      <c r="JM302" s="167">
        <f t="shared" ref="JM302:JM304" si="2635">SUM(JN302:KB302)</f>
        <v>0</v>
      </c>
      <c r="JN302" s="58"/>
      <c r="JO302" s="58"/>
      <c r="JP302" s="58"/>
      <c r="JQ302" s="58"/>
      <c r="JR302" s="58"/>
      <c r="JS302" s="58"/>
      <c r="JT302" s="58"/>
      <c r="JU302" s="58"/>
      <c r="JV302" s="58"/>
      <c r="JW302" s="58"/>
      <c r="JX302" s="59"/>
      <c r="JY302" s="58"/>
      <c r="JZ302" s="58"/>
      <c r="KA302" s="58"/>
      <c r="KB302" s="108"/>
      <c r="KC302" s="167">
        <f t="shared" ref="KC302:KC304" si="2636">SUM(KD302:LB302)</f>
        <v>0</v>
      </c>
      <c r="KD302" s="58"/>
      <c r="KE302" s="58"/>
      <c r="KF302" s="58"/>
      <c r="KG302" s="58"/>
      <c r="KH302" s="58"/>
      <c r="KI302" s="58"/>
      <c r="KJ302" s="58"/>
      <c r="KK302" s="58"/>
      <c r="KL302" s="58"/>
      <c r="KM302" s="58"/>
      <c r="KN302" s="59"/>
      <c r="KO302" s="58"/>
      <c r="KP302" s="58"/>
      <c r="KQ302" s="58"/>
      <c r="KR302" s="58"/>
      <c r="KS302" s="58"/>
      <c r="KT302" s="58"/>
      <c r="KU302" s="58"/>
      <c r="KV302" s="58"/>
      <c r="KW302" s="58"/>
      <c r="KX302" s="58"/>
      <c r="KY302" s="58"/>
      <c r="KZ302" s="58"/>
      <c r="LA302" s="58"/>
      <c r="LB302" s="108"/>
      <c r="LC302" s="171"/>
      <c r="LD302" s="167">
        <f t="shared" ref="LD302:LD304" si="2637">SUM(LE302:LS302)</f>
        <v>0</v>
      </c>
      <c r="LE302" s="58"/>
      <c r="LF302" s="58"/>
      <c r="LG302" s="58"/>
      <c r="LH302" s="58"/>
      <c r="LI302" s="58"/>
      <c r="LJ302" s="58"/>
      <c r="LK302" s="58"/>
      <c r="LL302" s="58"/>
      <c r="LM302" s="58"/>
      <c r="LN302" s="58"/>
      <c r="LO302" s="59"/>
      <c r="LP302" s="58"/>
      <c r="LQ302" s="58"/>
      <c r="LR302" s="58"/>
      <c r="LS302" s="108"/>
      <c r="LT302" s="167">
        <f t="shared" ref="LT302:LT304" si="2638">SUM(LU302:MI302)</f>
        <v>0</v>
      </c>
      <c r="LU302" s="58"/>
      <c r="LV302" s="58"/>
      <c r="LW302" s="58"/>
      <c r="LX302" s="58"/>
      <c r="LY302" s="58"/>
      <c r="LZ302" s="58"/>
      <c r="MA302" s="58"/>
      <c r="MB302" s="58"/>
      <c r="MC302" s="58"/>
      <c r="MD302" s="58"/>
      <c r="ME302" s="59"/>
      <c r="MF302" s="58"/>
      <c r="MG302" s="58"/>
      <c r="MH302" s="58"/>
      <c r="MI302" s="108"/>
      <c r="MJ302" s="167">
        <f t="shared" ref="MJ302:MJ304" si="2639">SUM(MK302:MY302)</f>
        <v>0</v>
      </c>
      <c r="MK302" s="58"/>
      <c r="ML302" s="58"/>
      <c r="MM302" s="58"/>
      <c r="MN302" s="58"/>
      <c r="MO302" s="58"/>
      <c r="MP302" s="58"/>
      <c r="MQ302" s="58"/>
      <c r="MR302" s="58"/>
      <c r="MS302" s="58"/>
      <c r="MT302" s="58"/>
      <c r="MU302" s="59"/>
      <c r="MV302" s="58"/>
      <c r="MW302" s="58"/>
      <c r="MX302" s="58"/>
      <c r="MY302" s="108"/>
      <c r="MZ302" s="167">
        <f t="shared" ref="MZ302:MZ304" si="2640">SUM(NA302:NO302)</f>
        <v>0</v>
      </c>
      <c r="NA302" s="58"/>
      <c r="NB302" s="58"/>
      <c r="NC302" s="58"/>
      <c r="ND302" s="58"/>
      <c r="NE302" s="58"/>
      <c r="NF302" s="58"/>
      <c r="NG302" s="58"/>
      <c r="NH302" s="58"/>
      <c r="NI302" s="58"/>
      <c r="NJ302" s="58"/>
      <c r="NK302" s="59"/>
      <c r="NL302" s="58"/>
      <c r="NM302" s="58"/>
      <c r="NN302" s="58"/>
      <c r="NO302" s="108"/>
      <c r="NP302" s="167">
        <f t="shared" ref="NP302:NP304" si="2641">SUM(NQ302:OE302)</f>
        <v>0</v>
      </c>
      <c r="NQ302" s="58"/>
      <c r="NR302" s="58"/>
      <c r="NS302" s="58"/>
      <c r="NT302" s="58"/>
      <c r="NU302" s="58"/>
      <c r="NV302" s="58"/>
      <c r="NW302" s="58"/>
      <c r="NX302" s="58"/>
      <c r="NY302" s="58"/>
      <c r="NZ302" s="58"/>
      <c r="OA302" s="59"/>
      <c r="OB302" s="58"/>
      <c r="OC302" s="58"/>
      <c r="OD302" s="58"/>
      <c r="OE302" s="108"/>
      <c r="OF302" s="167">
        <f t="shared" ref="OF302:OF304" si="2642">SUM(OG302:OU302)</f>
        <v>0</v>
      </c>
      <c r="OG302" s="58"/>
      <c r="OH302" s="58"/>
      <c r="OI302" s="58"/>
      <c r="OJ302" s="58"/>
      <c r="OK302" s="58"/>
      <c r="OL302" s="58"/>
      <c r="OM302" s="58"/>
      <c r="ON302" s="58"/>
      <c r="OO302" s="58"/>
      <c r="OP302" s="58"/>
      <c r="OQ302" s="59"/>
      <c r="OR302" s="58"/>
      <c r="OS302" s="58"/>
      <c r="OT302" s="58"/>
      <c r="OU302" s="108"/>
      <c r="OV302" s="167">
        <f t="shared" ref="OV302:OV304" si="2643">SUM(OW302:PK302)</f>
        <v>0</v>
      </c>
      <c r="OW302" s="58"/>
      <c r="OX302" s="58"/>
      <c r="OY302" s="58"/>
      <c r="OZ302" s="58"/>
      <c r="PA302" s="58"/>
      <c r="PB302" s="58"/>
      <c r="PC302" s="58"/>
      <c r="PD302" s="58"/>
      <c r="PE302" s="58"/>
      <c r="PF302" s="58"/>
      <c r="PG302" s="59"/>
      <c r="PH302" s="58"/>
      <c r="PI302" s="58"/>
      <c r="PJ302" s="58"/>
      <c r="PK302" s="108"/>
      <c r="PL302" s="167">
        <f t="shared" ref="PL302:PL304" si="2644">SUM(PM302:QA302)</f>
        <v>0</v>
      </c>
      <c r="PM302" s="58"/>
      <c r="PN302" s="58"/>
      <c r="PO302" s="58"/>
      <c r="PP302" s="58"/>
      <c r="PQ302" s="58"/>
      <c r="PR302" s="58"/>
      <c r="PS302" s="58"/>
      <c r="PT302" s="58"/>
      <c r="PU302" s="58"/>
      <c r="PV302" s="58"/>
      <c r="PW302" s="59"/>
      <c r="PX302" s="58"/>
      <c r="PY302" s="58"/>
      <c r="PZ302" s="58"/>
      <c r="QA302" s="108"/>
      <c r="QB302" s="167">
        <f t="shared" ref="QB302:QB304" si="2645">SUM(QC302:QQ302)</f>
        <v>0</v>
      </c>
      <c r="QC302" s="58"/>
      <c r="QD302" s="58"/>
      <c r="QE302" s="58"/>
      <c r="QF302" s="58"/>
      <c r="QG302" s="58"/>
      <c r="QH302" s="58"/>
      <c r="QI302" s="58"/>
      <c r="QJ302" s="58"/>
      <c r="QK302" s="58"/>
      <c r="QL302" s="58"/>
      <c r="QM302" s="59"/>
      <c r="QN302" s="58"/>
      <c r="QO302" s="58"/>
      <c r="QP302" s="58"/>
      <c r="QQ302" s="108"/>
      <c r="QR302" s="167">
        <f t="shared" ref="QR302:QR304" si="2646">SUM(QS302:RQ302)</f>
        <v>0</v>
      </c>
      <c r="QS302" s="58"/>
      <c r="QT302" s="58"/>
      <c r="QU302" s="58"/>
      <c r="QV302" s="58"/>
      <c r="QW302" s="58"/>
      <c r="QX302" s="58"/>
      <c r="QY302" s="58"/>
      <c r="QZ302" s="58"/>
      <c r="RA302" s="58"/>
      <c r="RB302" s="58"/>
      <c r="RC302" s="59"/>
      <c r="RD302" s="58"/>
      <c r="RE302" s="58"/>
      <c r="RF302" s="58"/>
      <c r="RG302" s="58"/>
      <c r="RH302" s="58"/>
      <c r="RI302" s="58"/>
      <c r="RJ302" s="58"/>
      <c r="RK302" s="58"/>
      <c r="RL302" s="58"/>
      <c r="RM302" s="58"/>
      <c r="RN302" s="58"/>
      <c r="RO302" s="58"/>
      <c r="RP302" s="58"/>
      <c r="RQ302" s="108"/>
      <c r="RR302" s="171"/>
      <c r="RS302" s="167">
        <f t="shared" ref="RS302:RS304" si="2647">SUM(RT302:SH302)</f>
        <v>0</v>
      </c>
      <c r="RT302" s="58"/>
      <c r="RU302" s="58"/>
      <c r="RV302" s="58"/>
      <c r="RW302" s="58"/>
      <c r="RX302" s="58"/>
      <c r="RY302" s="58"/>
      <c r="RZ302" s="58"/>
      <c r="SA302" s="58"/>
      <c r="SB302" s="58"/>
      <c r="SC302" s="58"/>
      <c r="SD302" s="59"/>
      <c r="SE302" s="58"/>
      <c r="SF302" s="58"/>
      <c r="SG302" s="58"/>
      <c r="SH302" s="108"/>
      <c r="SI302" s="167">
        <f t="shared" ref="SI302:SI304" si="2648">SUM(SJ302:SX302)</f>
        <v>0</v>
      </c>
      <c r="SJ302" s="58"/>
      <c r="SK302" s="58"/>
      <c r="SL302" s="58"/>
      <c r="SM302" s="58"/>
      <c r="SN302" s="58"/>
      <c r="SO302" s="58"/>
      <c r="SP302" s="58"/>
      <c r="SQ302" s="58"/>
      <c r="SR302" s="58"/>
      <c r="SS302" s="58"/>
      <c r="ST302" s="59"/>
      <c r="SU302" s="58"/>
      <c r="SV302" s="58"/>
      <c r="SW302" s="58"/>
      <c r="SX302" s="108"/>
      <c r="SY302" s="167">
        <f t="shared" ref="SY302:SY304" si="2649">SUM(SZ302:TN302)</f>
        <v>0</v>
      </c>
      <c r="SZ302" s="58"/>
      <c r="TA302" s="58"/>
      <c r="TB302" s="58"/>
      <c r="TC302" s="58"/>
      <c r="TD302" s="58"/>
      <c r="TE302" s="58"/>
      <c r="TF302" s="58"/>
      <c r="TG302" s="58"/>
      <c r="TH302" s="58"/>
      <c r="TI302" s="58"/>
      <c r="TJ302" s="59"/>
      <c r="TK302" s="58"/>
      <c r="TL302" s="58"/>
      <c r="TM302" s="58"/>
      <c r="TN302" s="108"/>
      <c r="TO302" s="167">
        <f t="shared" ref="TO302:TO304" si="2650">SUM(TP302:UD302)</f>
        <v>0</v>
      </c>
      <c r="TP302" s="58"/>
      <c r="TQ302" s="58"/>
      <c r="TR302" s="58"/>
      <c r="TS302" s="58"/>
      <c r="TT302" s="58"/>
      <c r="TU302" s="58"/>
      <c r="TV302" s="58"/>
      <c r="TW302" s="58"/>
      <c r="TX302" s="58"/>
      <c r="TY302" s="58"/>
      <c r="TZ302" s="59"/>
      <c r="UA302" s="58"/>
      <c r="UB302" s="58"/>
      <c r="UC302" s="58"/>
      <c r="UD302" s="108"/>
      <c r="UE302" s="167">
        <f t="shared" ref="UE302:UE304" si="2651">SUM(UF302:VD302)</f>
        <v>0</v>
      </c>
      <c r="UF302" s="58"/>
      <c r="UG302" s="58"/>
      <c r="UH302" s="58"/>
      <c r="UI302" s="58"/>
      <c r="UJ302" s="58"/>
      <c r="UK302" s="58"/>
      <c r="UL302" s="58"/>
      <c r="UM302" s="58"/>
      <c r="UN302" s="58"/>
      <c r="UO302" s="58"/>
      <c r="UP302" s="59"/>
      <c r="UQ302" s="58"/>
      <c r="UR302" s="58"/>
      <c r="US302" s="58"/>
      <c r="UT302" s="58"/>
      <c r="UU302" s="58"/>
      <c r="UV302" s="58"/>
      <c r="UW302" s="58"/>
      <c r="UX302" s="58"/>
      <c r="UY302" s="58"/>
      <c r="UZ302" s="58"/>
      <c r="VA302" s="58"/>
      <c r="VB302" s="58"/>
      <c r="VC302" s="58"/>
      <c r="VD302" s="108"/>
      <c r="VE302" s="9" t="str">
        <f t="shared" si="2267"/>
        <v>-</v>
      </c>
    </row>
    <row r="303" spans="1:577" ht="20.149999999999999" customHeight="1">
      <c r="A303" s="18"/>
      <c r="B303" s="18"/>
      <c r="C303" s="22">
        <v>63052</v>
      </c>
      <c r="D303" s="23" t="s">
        <v>275</v>
      </c>
      <c r="E303" s="191">
        <f>SUM(F303:I303)</f>
        <v>0</v>
      </c>
      <c r="F303" s="192"/>
      <c r="G303" s="192"/>
      <c r="H303" s="193"/>
      <c r="I303" s="227"/>
      <c r="J303" s="239">
        <f t="shared" si="2620"/>
        <v>0</v>
      </c>
      <c r="K303" s="59"/>
      <c r="L303" s="58"/>
      <c r="M303" s="58"/>
      <c r="N303" s="58"/>
      <c r="O303" s="58"/>
      <c r="P303" s="58"/>
      <c r="Q303" s="58"/>
      <c r="R303" s="58"/>
      <c r="S303" s="58"/>
      <c r="T303" s="58"/>
      <c r="U303" s="59"/>
      <c r="V303" s="58"/>
      <c r="W303" s="58"/>
      <c r="X303" s="58"/>
      <c r="Y303" s="108"/>
      <c r="Z303" s="167">
        <f t="shared" si="2621"/>
        <v>0</v>
      </c>
      <c r="AA303" s="58"/>
      <c r="AB303" s="58"/>
      <c r="AC303" s="58"/>
      <c r="AD303" s="58"/>
      <c r="AE303" s="58"/>
      <c r="AF303" s="58"/>
      <c r="AG303" s="58"/>
      <c r="AH303" s="58"/>
      <c r="AI303" s="58"/>
      <c r="AJ303" s="58"/>
      <c r="AK303" s="59"/>
      <c r="AL303" s="58"/>
      <c r="AM303" s="58"/>
      <c r="AN303" s="58"/>
      <c r="AO303" s="108"/>
      <c r="AP303" s="167">
        <f t="shared" si="2622"/>
        <v>0</v>
      </c>
      <c r="AQ303" s="58"/>
      <c r="AR303" s="58"/>
      <c r="AS303" s="58"/>
      <c r="AT303" s="58"/>
      <c r="AU303" s="58"/>
      <c r="AV303" s="58"/>
      <c r="AW303" s="58"/>
      <c r="AX303" s="58"/>
      <c r="AY303" s="58"/>
      <c r="AZ303" s="58"/>
      <c r="BA303" s="59"/>
      <c r="BB303" s="58"/>
      <c r="BC303" s="58"/>
      <c r="BD303" s="58"/>
      <c r="BE303" s="108"/>
      <c r="BF303" s="167">
        <f t="shared" si="2623"/>
        <v>0</v>
      </c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9"/>
      <c r="BR303" s="58"/>
      <c r="BS303" s="58"/>
      <c r="BT303" s="58"/>
      <c r="BU303" s="108"/>
      <c r="BV303" s="167">
        <f t="shared" si="2624"/>
        <v>0</v>
      </c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9"/>
      <c r="CH303" s="58"/>
      <c r="CI303" s="58"/>
      <c r="CJ303" s="58"/>
      <c r="CK303" s="58"/>
      <c r="CL303" s="58"/>
      <c r="CM303" s="58"/>
      <c r="CN303" s="58"/>
      <c r="CO303" s="58"/>
      <c r="CP303" s="58"/>
      <c r="CQ303" s="58"/>
      <c r="CR303" s="58"/>
      <c r="CS303" s="58"/>
      <c r="CT303" s="58"/>
      <c r="CU303" s="108"/>
      <c r="CV303" s="171"/>
      <c r="CW303" s="167">
        <f t="shared" si="2625"/>
        <v>0</v>
      </c>
      <c r="CX303" s="58"/>
      <c r="CY303" s="58"/>
      <c r="CZ303" s="58"/>
      <c r="DA303" s="58"/>
      <c r="DB303" s="58"/>
      <c r="DC303" s="58"/>
      <c r="DD303" s="58"/>
      <c r="DE303" s="58"/>
      <c r="DF303" s="58"/>
      <c r="DG303" s="58"/>
      <c r="DH303" s="59"/>
      <c r="DI303" s="58"/>
      <c r="DJ303" s="58"/>
      <c r="DK303" s="58"/>
      <c r="DL303" s="108"/>
      <c r="DM303" s="167">
        <f t="shared" si="2626"/>
        <v>0</v>
      </c>
      <c r="DN303" s="58"/>
      <c r="DO303" s="58"/>
      <c r="DP303" s="58"/>
      <c r="DQ303" s="58"/>
      <c r="DR303" s="58"/>
      <c r="DS303" s="58"/>
      <c r="DT303" s="58"/>
      <c r="DU303" s="58"/>
      <c r="DV303" s="58"/>
      <c r="DW303" s="58"/>
      <c r="DX303" s="59"/>
      <c r="DY303" s="58"/>
      <c r="DZ303" s="58"/>
      <c r="EA303" s="58"/>
      <c r="EB303" s="108"/>
      <c r="EC303" s="167">
        <f t="shared" si="2627"/>
        <v>0</v>
      </c>
      <c r="ED303" s="58"/>
      <c r="EE303" s="58"/>
      <c r="EF303" s="58"/>
      <c r="EG303" s="58"/>
      <c r="EH303" s="58"/>
      <c r="EI303" s="58"/>
      <c r="EJ303" s="58"/>
      <c r="EK303" s="58"/>
      <c r="EL303" s="58"/>
      <c r="EM303" s="58"/>
      <c r="EN303" s="59"/>
      <c r="EO303" s="58"/>
      <c r="EP303" s="58"/>
      <c r="EQ303" s="58"/>
      <c r="ER303" s="108"/>
      <c r="ES303" s="167">
        <f t="shared" si="2628"/>
        <v>0</v>
      </c>
      <c r="ET303" s="58"/>
      <c r="EU303" s="58"/>
      <c r="EV303" s="58"/>
      <c r="EW303" s="58"/>
      <c r="EX303" s="58"/>
      <c r="EY303" s="58"/>
      <c r="EZ303" s="58"/>
      <c r="FA303" s="58"/>
      <c r="FB303" s="58"/>
      <c r="FC303" s="58"/>
      <c r="FD303" s="59"/>
      <c r="FE303" s="58"/>
      <c r="FF303" s="58"/>
      <c r="FG303" s="58"/>
      <c r="FH303" s="108"/>
      <c r="FI303" s="167">
        <f t="shared" si="2629"/>
        <v>0</v>
      </c>
      <c r="FJ303" s="58"/>
      <c r="FK303" s="58"/>
      <c r="FL303" s="58"/>
      <c r="FM303" s="58"/>
      <c r="FN303" s="58"/>
      <c r="FO303" s="58"/>
      <c r="FP303" s="58"/>
      <c r="FQ303" s="58"/>
      <c r="FR303" s="58"/>
      <c r="FS303" s="58"/>
      <c r="FT303" s="59"/>
      <c r="FU303" s="58"/>
      <c r="FV303" s="58"/>
      <c r="FW303" s="58"/>
      <c r="FX303" s="108"/>
      <c r="FY303" s="167">
        <f t="shared" si="2630"/>
        <v>0</v>
      </c>
      <c r="FZ303" s="58"/>
      <c r="GA303" s="58"/>
      <c r="GB303" s="58"/>
      <c r="GC303" s="58"/>
      <c r="GD303" s="58"/>
      <c r="GE303" s="58"/>
      <c r="GF303" s="58"/>
      <c r="GG303" s="58"/>
      <c r="GH303" s="58"/>
      <c r="GI303" s="58"/>
      <c r="GJ303" s="59"/>
      <c r="GK303" s="58"/>
      <c r="GL303" s="58"/>
      <c r="GM303" s="58"/>
      <c r="GN303" s="108"/>
      <c r="GO303" s="167">
        <f t="shared" si="2631"/>
        <v>0</v>
      </c>
      <c r="GP303" s="58"/>
      <c r="GQ303" s="58"/>
      <c r="GR303" s="58"/>
      <c r="GS303" s="58"/>
      <c r="GT303" s="58"/>
      <c r="GU303" s="58"/>
      <c r="GV303" s="58"/>
      <c r="GW303" s="58"/>
      <c r="GX303" s="58"/>
      <c r="GY303" s="58"/>
      <c r="GZ303" s="59"/>
      <c r="HA303" s="58"/>
      <c r="HB303" s="58"/>
      <c r="HC303" s="58"/>
      <c r="HD303" s="58"/>
      <c r="HE303" s="58"/>
      <c r="HF303" s="58"/>
      <c r="HG303" s="58"/>
      <c r="HH303" s="58"/>
      <c r="HI303" s="58"/>
      <c r="HJ303" s="58"/>
      <c r="HK303" s="58"/>
      <c r="HL303" s="58"/>
      <c r="HM303" s="58"/>
      <c r="HN303" s="108"/>
      <c r="HO303" s="170"/>
      <c r="HP303" s="171"/>
      <c r="HQ303" s="167">
        <f t="shared" si="2632"/>
        <v>0</v>
      </c>
      <c r="HR303" s="58"/>
      <c r="HS303" s="58"/>
      <c r="HT303" s="58"/>
      <c r="HU303" s="58"/>
      <c r="HV303" s="58"/>
      <c r="HW303" s="58"/>
      <c r="HX303" s="58"/>
      <c r="HY303" s="58"/>
      <c r="HZ303" s="58"/>
      <c r="IA303" s="58"/>
      <c r="IB303" s="59"/>
      <c r="IC303" s="58"/>
      <c r="ID303" s="58"/>
      <c r="IE303" s="58"/>
      <c r="IF303" s="108"/>
      <c r="IG303" s="167">
        <f t="shared" si="2633"/>
        <v>0</v>
      </c>
      <c r="IH303" s="58"/>
      <c r="II303" s="58"/>
      <c r="IJ303" s="58"/>
      <c r="IK303" s="58"/>
      <c r="IL303" s="58"/>
      <c r="IM303" s="58"/>
      <c r="IN303" s="58"/>
      <c r="IO303" s="58"/>
      <c r="IP303" s="58"/>
      <c r="IQ303" s="58"/>
      <c r="IR303" s="59"/>
      <c r="IS303" s="58"/>
      <c r="IT303" s="58"/>
      <c r="IU303" s="58"/>
      <c r="IV303" s="108"/>
      <c r="IW303" s="167">
        <f t="shared" si="2634"/>
        <v>0</v>
      </c>
      <c r="IX303" s="58"/>
      <c r="IY303" s="58"/>
      <c r="IZ303" s="58"/>
      <c r="JA303" s="58"/>
      <c r="JB303" s="58"/>
      <c r="JC303" s="58"/>
      <c r="JD303" s="58"/>
      <c r="JE303" s="58"/>
      <c r="JF303" s="58"/>
      <c r="JG303" s="58"/>
      <c r="JH303" s="59"/>
      <c r="JI303" s="58"/>
      <c r="JJ303" s="58"/>
      <c r="JK303" s="58"/>
      <c r="JL303" s="108"/>
      <c r="JM303" s="167">
        <f t="shared" si="2635"/>
        <v>0</v>
      </c>
      <c r="JN303" s="58"/>
      <c r="JO303" s="58"/>
      <c r="JP303" s="58"/>
      <c r="JQ303" s="58"/>
      <c r="JR303" s="58"/>
      <c r="JS303" s="58"/>
      <c r="JT303" s="58"/>
      <c r="JU303" s="58"/>
      <c r="JV303" s="58"/>
      <c r="JW303" s="58"/>
      <c r="JX303" s="59"/>
      <c r="JY303" s="58"/>
      <c r="JZ303" s="58"/>
      <c r="KA303" s="58"/>
      <c r="KB303" s="108"/>
      <c r="KC303" s="167">
        <f t="shared" si="2636"/>
        <v>0</v>
      </c>
      <c r="KD303" s="58"/>
      <c r="KE303" s="58"/>
      <c r="KF303" s="58"/>
      <c r="KG303" s="58"/>
      <c r="KH303" s="58"/>
      <c r="KI303" s="58"/>
      <c r="KJ303" s="58"/>
      <c r="KK303" s="58"/>
      <c r="KL303" s="58"/>
      <c r="KM303" s="58"/>
      <c r="KN303" s="59"/>
      <c r="KO303" s="58"/>
      <c r="KP303" s="58"/>
      <c r="KQ303" s="58"/>
      <c r="KR303" s="58"/>
      <c r="KS303" s="58"/>
      <c r="KT303" s="58"/>
      <c r="KU303" s="58"/>
      <c r="KV303" s="58"/>
      <c r="KW303" s="58"/>
      <c r="KX303" s="58"/>
      <c r="KY303" s="58"/>
      <c r="KZ303" s="58"/>
      <c r="LA303" s="58"/>
      <c r="LB303" s="108"/>
      <c r="LC303" s="171"/>
      <c r="LD303" s="167">
        <f t="shared" si="2637"/>
        <v>0</v>
      </c>
      <c r="LE303" s="58"/>
      <c r="LF303" s="58"/>
      <c r="LG303" s="58"/>
      <c r="LH303" s="58"/>
      <c r="LI303" s="58"/>
      <c r="LJ303" s="58"/>
      <c r="LK303" s="58"/>
      <c r="LL303" s="58"/>
      <c r="LM303" s="58"/>
      <c r="LN303" s="58"/>
      <c r="LO303" s="59"/>
      <c r="LP303" s="58"/>
      <c r="LQ303" s="58"/>
      <c r="LR303" s="58"/>
      <c r="LS303" s="108"/>
      <c r="LT303" s="167">
        <f t="shared" si="2638"/>
        <v>0</v>
      </c>
      <c r="LU303" s="58"/>
      <c r="LV303" s="58"/>
      <c r="LW303" s="58"/>
      <c r="LX303" s="58"/>
      <c r="LY303" s="58"/>
      <c r="LZ303" s="58"/>
      <c r="MA303" s="58"/>
      <c r="MB303" s="58"/>
      <c r="MC303" s="58"/>
      <c r="MD303" s="58"/>
      <c r="ME303" s="59"/>
      <c r="MF303" s="58"/>
      <c r="MG303" s="58"/>
      <c r="MH303" s="58"/>
      <c r="MI303" s="108"/>
      <c r="MJ303" s="167">
        <f t="shared" si="2639"/>
        <v>0</v>
      </c>
      <c r="MK303" s="58"/>
      <c r="ML303" s="58"/>
      <c r="MM303" s="58"/>
      <c r="MN303" s="58"/>
      <c r="MO303" s="58"/>
      <c r="MP303" s="58"/>
      <c r="MQ303" s="58"/>
      <c r="MR303" s="58"/>
      <c r="MS303" s="58"/>
      <c r="MT303" s="58"/>
      <c r="MU303" s="59"/>
      <c r="MV303" s="58"/>
      <c r="MW303" s="58"/>
      <c r="MX303" s="58"/>
      <c r="MY303" s="108"/>
      <c r="MZ303" s="167">
        <f t="shared" si="2640"/>
        <v>0</v>
      </c>
      <c r="NA303" s="58"/>
      <c r="NB303" s="58"/>
      <c r="NC303" s="58"/>
      <c r="ND303" s="58"/>
      <c r="NE303" s="58"/>
      <c r="NF303" s="58"/>
      <c r="NG303" s="58"/>
      <c r="NH303" s="58"/>
      <c r="NI303" s="58"/>
      <c r="NJ303" s="58"/>
      <c r="NK303" s="59"/>
      <c r="NL303" s="58"/>
      <c r="NM303" s="58"/>
      <c r="NN303" s="58"/>
      <c r="NO303" s="108"/>
      <c r="NP303" s="167">
        <f t="shared" si="2641"/>
        <v>0</v>
      </c>
      <c r="NQ303" s="58"/>
      <c r="NR303" s="58"/>
      <c r="NS303" s="58"/>
      <c r="NT303" s="58"/>
      <c r="NU303" s="58"/>
      <c r="NV303" s="58"/>
      <c r="NW303" s="58"/>
      <c r="NX303" s="58"/>
      <c r="NY303" s="58"/>
      <c r="NZ303" s="58"/>
      <c r="OA303" s="59"/>
      <c r="OB303" s="58"/>
      <c r="OC303" s="58"/>
      <c r="OD303" s="58"/>
      <c r="OE303" s="108"/>
      <c r="OF303" s="167">
        <f t="shared" si="2642"/>
        <v>0</v>
      </c>
      <c r="OG303" s="58"/>
      <c r="OH303" s="58"/>
      <c r="OI303" s="58"/>
      <c r="OJ303" s="58"/>
      <c r="OK303" s="58"/>
      <c r="OL303" s="58"/>
      <c r="OM303" s="58"/>
      <c r="ON303" s="58"/>
      <c r="OO303" s="58"/>
      <c r="OP303" s="58"/>
      <c r="OQ303" s="59"/>
      <c r="OR303" s="58"/>
      <c r="OS303" s="58"/>
      <c r="OT303" s="58"/>
      <c r="OU303" s="108"/>
      <c r="OV303" s="167">
        <f t="shared" si="2643"/>
        <v>0</v>
      </c>
      <c r="OW303" s="58"/>
      <c r="OX303" s="58"/>
      <c r="OY303" s="58"/>
      <c r="OZ303" s="58"/>
      <c r="PA303" s="58"/>
      <c r="PB303" s="58"/>
      <c r="PC303" s="58"/>
      <c r="PD303" s="58"/>
      <c r="PE303" s="58"/>
      <c r="PF303" s="58"/>
      <c r="PG303" s="59"/>
      <c r="PH303" s="58"/>
      <c r="PI303" s="58"/>
      <c r="PJ303" s="58"/>
      <c r="PK303" s="108"/>
      <c r="PL303" s="167">
        <f t="shared" si="2644"/>
        <v>0</v>
      </c>
      <c r="PM303" s="58"/>
      <c r="PN303" s="58"/>
      <c r="PO303" s="58"/>
      <c r="PP303" s="58"/>
      <c r="PQ303" s="58"/>
      <c r="PR303" s="58"/>
      <c r="PS303" s="58"/>
      <c r="PT303" s="58"/>
      <c r="PU303" s="58"/>
      <c r="PV303" s="58"/>
      <c r="PW303" s="59"/>
      <c r="PX303" s="58"/>
      <c r="PY303" s="58"/>
      <c r="PZ303" s="58"/>
      <c r="QA303" s="108"/>
      <c r="QB303" s="167">
        <f t="shared" si="2645"/>
        <v>0</v>
      </c>
      <c r="QC303" s="58"/>
      <c r="QD303" s="58"/>
      <c r="QE303" s="58"/>
      <c r="QF303" s="58"/>
      <c r="QG303" s="58"/>
      <c r="QH303" s="58"/>
      <c r="QI303" s="58"/>
      <c r="QJ303" s="58"/>
      <c r="QK303" s="58"/>
      <c r="QL303" s="58"/>
      <c r="QM303" s="59"/>
      <c r="QN303" s="58"/>
      <c r="QO303" s="58"/>
      <c r="QP303" s="58"/>
      <c r="QQ303" s="108"/>
      <c r="QR303" s="167">
        <f t="shared" si="2646"/>
        <v>0</v>
      </c>
      <c r="QS303" s="58"/>
      <c r="QT303" s="58"/>
      <c r="QU303" s="58"/>
      <c r="QV303" s="58"/>
      <c r="QW303" s="58"/>
      <c r="QX303" s="58"/>
      <c r="QY303" s="58"/>
      <c r="QZ303" s="58"/>
      <c r="RA303" s="58"/>
      <c r="RB303" s="58"/>
      <c r="RC303" s="59"/>
      <c r="RD303" s="58"/>
      <c r="RE303" s="58"/>
      <c r="RF303" s="58"/>
      <c r="RG303" s="58"/>
      <c r="RH303" s="58"/>
      <c r="RI303" s="58"/>
      <c r="RJ303" s="58"/>
      <c r="RK303" s="58"/>
      <c r="RL303" s="58"/>
      <c r="RM303" s="58"/>
      <c r="RN303" s="58"/>
      <c r="RO303" s="58"/>
      <c r="RP303" s="58"/>
      <c r="RQ303" s="108"/>
      <c r="RR303" s="171"/>
      <c r="RS303" s="167">
        <f t="shared" si="2647"/>
        <v>0</v>
      </c>
      <c r="RT303" s="58"/>
      <c r="RU303" s="58"/>
      <c r="RV303" s="58"/>
      <c r="RW303" s="58"/>
      <c r="RX303" s="58"/>
      <c r="RY303" s="58"/>
      <c r="RZ303" s="58"/>
      <c r="SA303" s="58"/>
      <c r="SB303" s="58"/>
      <c r="SC303" s="58"/>
      <c r="SD303" s="59"/>
      <c r="SE303" s="58"/>
      <c r="SF303" s="58"/>
      <c r="SG303" s="58"/>
      <c r="SH303" s="108"/>
      <c r="SI303" s="167">
        <f t="shared" si="2648"/>
        <v>0</v>
      </c>
      <c r="SJ303" s="58"/>
      <c r="SK303" s="58"/>
      <c r="SL303" s="58"/>
      <c r="SM303" s="58"/>
      <c r="SN303" s="58"/>
      <c r="SO303" s="58"/>
      <c r="SP303" s="58"/>
      <c r="SQ303" s="58"/>
      <c r="SR303" s="58"/>
      <c r="SS303" s="58"/>
      <c r="ST303" s="59"/>
      <c r="SU303" s="58"/>
      <c r="SV303" s="58"/>
      <c r="SW303" s="58"/>
      <c r="SX303" s="108"/>
      <c r="SY303" s="167">
        <f t="shared" si="2649"/>
        <v>0</v>
      </c>
      <c r="SZ303" s="58"/>
      <c r="TA303" s="58"/>
      <c r="TB303" s="58"/>
      <c r="TC303" s="58"/>
      <c r="TD303" s="58"/>
      <c r="TE303" s="58"/>
      <c r="TF303" s="58"/>
      <c r="TG303" s="58"/>
      <c r="TH303" s="58"/>
      <c r="TI303" s="58"/>
      <c r="TJ303" s="59"/>
      <c r="TK303" s="58"/>
      <c r="TL303" s="58"/>
      <c r="TM303" s="58"/>
      <c r="TN303" s="108"/>
      <c r="TO303" s="167">
        <f t="shared" si="2650"/>
        <v>0</v>
      </c>
      <c r="TP303" s="58"/>
      <c r="TQ303" s="58"/>
      <c r="TR303" s="58"/>
      <c r="TS303" s="58"/>
      <c r="TT303" s="58"/>
      <c r="TU303" s="58"/>
      <c r="TV303" s="58"/>
      <c r="TW303" s="58"/>
      <c r="TX303" s="58"/>
      <c r="TY303" s="58"/>
      <c r="TZ303" s="59"/>
      <c r="UA303" s="58"/>
      <c r="UB303" s="58"/>
      <c r="UC303" s="58"/>
      <c r="UD303" s="108"/>
      <c r="UE303" s="167">
        <f t="shared" si="2651"/>
        <v>0</v>
      </c>
      <c r="UF303" s="58"/>
      <c r="UG303" s="58"/>
      <c r="UH303" s="58"/>
      <c r="UI303" s="58"/>
      <c r="UJ303" s="58"/>
      <c r="UK303" s="58"/>
      <c r="UL303" s="58"/>
      <c r="UM303" s="58"/>
      <c r="UN303" s="58"/>
      <c r="UO303" s="58"/>
      <c r="UP303" s="59"/>
      <c r="UQ303" s="58"/>
      <c r="UR303" s="58"/>
      <c r="US303" s="58"/>
      <c r="UT303" s="58"/>
      <c r="UU303" s="58"/>
      <c r="UV303" s="58"/>
      <c r="UW303" s="58"/>
      <c r="UX303" s="58"/>
      <c r="UY303" s="58"/>
      <c r="UZ303" s="58"/>
      <c r="VA303" s="58"/>
      <c r="VB303" s="58"/>
      <c r="VC303" s="58"/>
      <c r="VD303" s="108"/>
      <c r="VE303" s="9" t="str">
        <f t="shared" si="2267"/>
        <v>-</v>
      </c>
    </row>
    <row r="304" spans="1:577" ht="20.149999999999999" customHeight="1">
      <c r="A304" s="18"/>
      <c r="B304" s="18"/>
      <c r="C304" s="22">
        <v>63058</v>
      </c>
      <c r="D304" s="23" t="s">
        <v>53</v>
      </c>
      <c r="E304" s="191">
        <f>SUM(F304:I304)</f>
        <v>0</v>
      </c>
      <c r="F304" s="192"/>
      <c r="G304" s="192"/>
      <c r="H304" s="193"/>
      <c r="I304" s="227"/>
      <c r="J304" s="239">
        <f t="shared" si="2620"/>
        <v>0</v>
      </c>
      <c r="K304" s="59"/>
      <c r="L304" s="58"/>
      <c r="M304" s="58"/>
      <c r="N304" s="58"/>
      <c r="O304" s="58"/>
      <c r="P304" s="58"/>
      <c r="Q304" s="58"/>
      <c r="R304" s="58"/>
      <c r="S304" s="58"/>
      <c r="T304" s="58"/>
      <c r="U304" s="59"/>
      <c r="V304" s="58"/>
      <c r="W304" s="58"/>
      <c r="X304" s="58"/>
      <c r="Y304" s="108"/>
      <c r="Z304" s="167">
        <f t="shared" si="2621"/>
        <v>0</v>
      </c>
      <c r="AA304" s="58"/>
      <c r="AB304" s="58"/>
      <c r="AC304" s="58"/>
      <c r="AD304" s="58"/>
      <c r="AE304" s="58"/>
      <c r="AF304" s="58"/>
      <c r="AG304" s="58"/>
      <c r="AH304" s="58"/>
      <c r="AI304" s="58"/>
      <c r="AJ304" s="58"/>
      <c r="AK304" s="59"/>
      <c r="AL304" s="58"/>
      <c r="AM304" s="58"/>
      <c r="AN304" s="58"/>
      <c r="AO304" s="108"/>
      <c r="AP304" s="167">
        <f t="shared" si="2622"/>
        <v>0</v>
      </c>
      <c r="AQ304" s="58"/>
      <c r="AR304" s="58"/>
      <c r="AS304" s="58"/>
      <c r="AT304" s="58"/>
      <c r="AU304" s="58"/>
      <c r="AV304" s="58"/>
      <c r="AW304" s="58"/>
      <c r="AX304" s="58"/>
      <c r="AY304" s="58"/>
      <c r="AZ304" s="58"/>
      <c r="BA304" s="59"/>
      <c r="BB304" s="58"/>
      <c r="BC304" s="58"/>
      <c r="BD304" s="58"/>
      <c r="BE304" s="108"/>
      <c r="BF304" s="167">
        <f t="shared" si="2623"/>
        <v>0</v>
      </c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9"/>
      <c r="BR304" s="58"/>
      <c r="BS304" s="58"/>
      <c r="BT304" s="58"/>
      <c r="BU304" s="108"/>
      <c r="BV304" s="167">
        <f t="shared" si="2624"/>
        <v>0</v>
      </c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9"/>
      <c r="CH304" s="58"/>
      <c r="CI304" s="58"/>
      <c r="CJ304" s="58"/>
      <c r="CK304" s="58"/>
      <c r="CL304" s="58"/>
      <c r="CM304" s="58"/>
      <c r="CN304" s="58"/>
      <c r="CO304" s="58"/>
      <c r="CP304" s="58"/>
      <c r="CQ304" s="58"/>
      <c r="CR304" s="58"/>
      <c r="CS304" s="58"/>
      <c r="CT304" s="58"/>
      <c r="CU304" s="108"/>
      <c r="CV304" s="171"/>
      <c r="CW304" s="167">
        <f t="shared" si="2625"/>
        <v>0</v>
      </c>
      <c r="CX304" s="58"/>
      <c r="CY304" s="58"/>
      <c r="CZ304" s="58"/>
      <c r="DA304" s="58"/>
      <c r="DB304" s="58"/>
      <c r="DC304" s="58"/>
      <c r="DD304" s="58"/>
      <c r="DE304" s="58"/>
      <c r="DF304" s="58"/>
      <c r="DG304" s="58"/>
      <c r="DH304" s="59"/>
      <c r="DI304" s="58"/>
      <c r="DJ304" s="58"/>
      <c r="DK304" s="58"/>
      <c r="DL304" s="108"/>
      <c r="DM304" s="167">
        <f t="shared" si="2626"/>
        <v>0</v>
      </c>
      <c r="DN304" s="58"/>
      <c r="DO304" s="58"/>
      <c r="DP304" s="58"/>
      <c r="DQ304" s="58"/>
      <c r="DR304" s="58"/>
      <c r="DS304" s="58"/>
      <c r="DT304" s="58"/>
      <c r="DU304" s="58"/>
      <c r="DV304" s="58"/>
      <c r="DW304" s="58"/>
      <c r="DX304" s="59"/>
      <c r="DY304" s="58"/>
      <c r="DZ304" s="58"/>
      <c r="EA304" s="58"/>
      <c r="EB304" s="108"/>
      <c r="EC304" s="167">
        <f t="shared" si="2627"/>
        <v>0</v>
      </c>
      <c r="ED304" s="58"/>
      <c r="EE304" s="58"/>
      <c r="EF304" s="58"/>
      <c r="EG304" s="58"/>
      <c r="EH304" s="58"/>
      <c r="EI304" s="58"/>
      <c r="EJ304" s="58"/>
      <c r="EK304" s="58"/>
      <c r="EL304" s="58"/>
      <c r="EM304" s="58"/>
      <c r="EN304" s="59"/>
      <c r="EO304" s="58"/>
      <c r="EP304" s="58"/>
      <c r="EQ304" s="58"/>
      <c r="ER304" s="108"/>
      <c r="ES304" s="167">
        <f t="shared" si="2628"/>
        <v>0</v>
      </c>
      <c r="ET304" s="58"/>
      <c r="EU304" s="58"/>
      <c r="EV304" s="58"/>
      <c r="EW304" s="58"/>
      <c r="EX304" s="58"/>
      <c r="EY304" s="58"/>
      <c r="EZ304" s="58"/>
      <c r="FA304" s="58"/>
      <c r="FB304" s="58"/>
      <c r="FC304" s="58"/>
      <c r="FD304" s="59"/>
      <c r="FE304" s="58"/>
      <c r="FF304" s="58"/>
      <c r="FG304" s="58"/>
      <c r="FH304" s="108"/>
      <c r="FI304" s="167">
        <f t="shared" si="2629"/>
        <v>0</v>
      </c>
      <c r="FJ304" s="58"/>
      <c r="FK304" s="58"/>
      <c r="FL304" s="58"/>
      <c r="FM304" s="58"/>
      <c r="FN304" s="58"/>
      <c r="FO304" s="58"/>
      <c r="FP304" s="58"/>
      <c r="FQ304" s="58"/>
      <c r="FR304" s="58"/>
      <c r="FS304" s="58"/>
      <c r="FT304" s="59"/>
      <c r="FU304" s="58"/>
      <c r="FV304" s="58"/>
      <c r="FW304" s="58"/>
      <c r="FX304" s="108"/>
      <c r="FY304" s="167">
        <f t="shared" si="2630"/>
        <v>0</v>
      </c>
      <c r="FZ304" s="58"/>
      <c r="GA304" s="58"/>
      <c r="GB304" s="58"/>
      <c r="GC304" s="58"/>
      <c r="GD304" s="58"/>
      <c r="GE304" s="58"/>
      <c r="GF304" s="58"/>
      <c r="GG304" s="58"/>
      <c r="GH304" s="58"/>
      <c r="GI304" s="58"/>
      <c r="GJ304" s="59"/>
      <c r="GK304" s="58"/>
      <c r="GL304" s="58"/>
      <c r="GM304" s="58"/>
      <c r="GN304" s="108"/>
      <c r="GO304" s="167">
        <f t="shared" si="2631"/>
        <v>0</v>
      </c>
      <c r="GP304" s="58"/>
      <c r="GQ304" s="58"/>
      <c r="GR304" s="58"/>
      <c r="GS304" s="58"/>
      <c r="GT304" s="58"/>
      <c r="GU304" s="58"/>
      <c r="GV304" s="58"/>
      <c r="GW304" s="58"/>
      <c r="GX304" s="58"/>
      <c r="GY304" s="58"/>
      <c r="GZ304" s="59"/>
      <c r="HA304" s="58"/>
      <c r="HB304" s="58"/>
      <c r="HC304" s="58"/>
      <c r="HD304" s="58"/>
      <c r="HE304" s="58"/>
      <c r="HF304" s="58"/>
      <c r="HG304" s="58"/>
      <c r="HH304" s="58"/>
      <c r="HI304" s="58"/>
      <c r="HJ304" s="58"/>
      <c r="HK304" s="58"/>
      <c r="HL304" s="58"/>
      <c r="HM304" s="58"/>
      <c r="HN304" s="108"/>
      <c r="HO304" s="170"/>
      <c r="HP304" s="171"/>
      <c r="HQ304" s="167">
        <f t="shared" si="2632"/>
        <v>0</v>
      </c>
      <c r="HR304" s="58"/>
      <c r="HS304" s="58"/>
      <c r="HT304" s="58"/>
      <c r="HU304" s="58"/>
      <c r="HV304" s="58"/>
      <c r="HW304" s="58"/>
      <c r="HX304" s="58"/>
      <c r="HY304" s="58"/>
      <c r="HZ304" s="58"/>
      <c r="IA304" s="58"/>
      <c r="IB304" s="59"/>
      <c r="IC304" s="58"/>
      <c r="ID304" s="58"/>
      <c r="IE304" s="58"/>
      <c r="IF304" s="108"/>
      <c r="IG304" s="167">
        <f t="shared" si="2633"/>
        <v>0</v>
      </c>
      <c r="IH304" s="58"/>
      <c r="II304" s="58"/>
      <c r="IJ304" s="58"/>
      <c r="IK304" s="58"/>
      <c r="IL304" s="58"/>
      <c r="IM304" s="58"/>
      <c r="IN304" s="58"/>
      <c r="IO304" s="58"/>
      <c r="IP304" s="58"/>
      <c r="IQ304" s="58"/>
      <c r="IR304" s="59"/>
      <c r="IS304" s="58"/>
      <c r="IT304" s="58"/>
      <c r="IU304" s="58"/>
      <c r="IV304" s="108"/>
      <c r="IW304" s="167">
        <f t="shared" si="2634"/>
        <v>0</v>
      </c>
      <c r="IX304" s="58"/>
      <c r="IY304" s="58"/>
      <c r="IZ304" s="58"/>
      <c r="JA304" s="58"/>
      <c r="JB304" s="58"/>
      <c r="JC304" s="58"/>
      <c r="JD304" s="58"/>
      <c r="JE304" s="58"/>
      <c r="JF304" s="58"/>
      <c r="JG304" s="58"/>
      <c r="JH304" s="59"/>
      <c r="JI304" s="58"/>
      <c r="JJ304" s="58"/>
      <c r="JK304" s="58"/>
      <c r="JL304" s="108"/>
      <c r="JM304" s="167">
        <f t="shared" si="2635"/>
        <v>0</v>
      </c>
      <c r="JN304" s="58"/>
      <c r="JO304" s="58"/>
      <c r="JP304" s="58"/>
      <c r="JQ304" s="58"/>
      <c r="JR304" s="58"/>
      <c r="JS304" s="58"/>
      <c r="JT304" s="58"/>
      <c r="JU304" s="58"/>
      <c r="JV304" s="58"/>
      <c r="JW304" s="58"/>
      <c r="JX304" s="59"/>
      <c r="JY304" s="58"/>
      <c r="JZ304" s="58"/>
      <c r="KA304" s="58"/>
      <c r="KB304" s="108"/>
      <c r="KC304" s="167">
        <f t="shared" si="2636"/>
        <v>0</v>
      </c>
      <c r="KD304" s="58"/>
      <c r="KE304" s="58"/>
      <c r="KF304" s="58"/>
      <c r="KG304" s="58"/>
      <c r="KH304" s="58"/>
      <c r="KI304" s="58"/>
      <c r="KJ304" s="58"/>
      <c r="KK304" s="58"/>
      <c r="KL304" s="58"/>
      <c r="KM304" s="58"/>
      <c r="KN304" s="59"/>
      <c r="KO304" s="58"/>
      <c r="KP304" s="58"/>
      <c r="KQ304" s="58"/>
      <c r="KR304" s="58"/>
      <c r="KS304" s="58"/>
      <c r="KT304" s="58"/>
      <c r="KU304" s="58"/>
      <c r="KV304" s="58"/>
      <c r="KW304" s="58"/>
      <c r="KX304" s="58"/>
      <c r="KY304" s="58"/>
      <c r="KZ304" s="58"/>
      <c r="LA304" s="58"/>
      <c r="LB304" s="108"/>
      <c r="LC304" s="171"/>
      <c r="LD304" s="167">
        <f t="shared" si="2637"/>
        <v>0</v>
      </c>
      <c r="LE304" s="58"/>
      <c r="LF304" s="58"/>
      <c r="LG304" s="58"/>
      <c r="LH304" s="58"/>
      <c r="LI304" s="58"/>
      <c r="LJ304" s="58"/>
      <c r="LK304" s="58"/>
      <c r="LL304" s="58"/>
      <c r="LM304" s="58"/>
      <c r="LN304" s="58"/>
      <c r="LO304" s="59"/>
      <c r="LP304" s="58"/>
      <c r="LQ304" s="58"/>
      <c r="LR304" s="58"/>
      <c r="LS304" s="108"/>
      <c r="LT304" s="167">
        <f t="shared" si="2638"/>
        <v>0</v>
      </c>
      <c r="LU304" s="58"/>
      <c r="LV304" s="58"/>
      <c r="LW304" s="58"/>
      <c r="LX304" s="58"/>
      <c r="LY304" s="58"/>
      <c r="LZ304" s="58"/>
      <c r="MA304" s="58"/>
      <c r="MB304" s="58"/>
      <c r="MC304" s="58"/>
      <c r="MD304" s="58"/>
      <c r="ME304" s="59"/>
      <c r="MF304" s="58"/>
      <c r="MG304" s="58"/>
      <c r="MH304" s="58"/>
      <c r="MI304" s="108"/>
      <c r="MJ304" s="167">
        <f t="shared" si="2639"/>
        <v>0</v>
      </c>
      <c r="MK304" s="58"/>
      <c r="ML304" s="58"/>
      <c r="MM304" s="58"/>
      <c r="MN304" s="58"/>
      <c r="MO304" s="58"/>
      <c r="MP304" s="58"/>
      <c r="MQ304" s="58"/>
      <c r="MR304" s="58"/>
      <c r="MS304" s="58"/>
      <c r="MT304" s="58"/>
      <c r="MU304" s="59"/>
      <c r="MV304" s="58"/>
      <c r="MW304" s="58"/>
      <c r="MX304" s="58"/>
      <c r="MY304" s="108"/>
      <c r="MZ304" s="167">
        <f t="shared" si="2640"/>
        <v>0</v>
      </c>
      <c r="NA304" s="58"/>
      <c r="NB304" s="58"/>
      <c r="NC304" s="58"/>
      <c r="ND304" s="58"/>
      <c r="NE304" s="58"/>
      <c r="NF304" s="58"/>
      <c r="NG304" s="58"/>
      <c r="NH304" s="58"/>
      <c r="NI304" s="58"/>
      <c r="NJ304" s="58"/>
      <c r="NK304" s="59"/>
      <c r="NL304" s="58"/>
      <c r="NM304" s="58"/>
      <c r="NN304" s="58"/>
      <c r="NO304" s="108"/>
      <c r="NP304" s="167">
        <f t="shared" si="2641"/>
        <v>0</v>
      </c>
      <c r="NQ304" s="58"/>
      <c r="NR304" s="58"/>
      <c r="NS304" s="58"/>
      <c r="NT304" s="58"/>
      <c r="NU304" s="58"/>
      <c r="NV304" s="58"/>
      <c r="NW304" s="58"/>
      <c r="NX304" s="58"/>
      <c r="NY304" s="58"/>
      <c r="NZ304" s="58"/>
      <c r="OA304" s="59"/>
      <c r="OB304" s="58"/>
      <c r="OC304" s="58"/>
      <c r="OD304" s="58"/>
      <c r="OE304" s="108"/>
      <c r="OF304" s="167">
        <f t="shared" si="2642"/>
        <v>0</v>
      </c>
      <c r="OG304" s="58"/>
      <c r="OH304" s="58"/>
      <c r="OI304" s="58"/>
      <c r="OJ304" s="58"/>
      <c r="OK304" s="58"/>
      <c r="OL304" s="58"/>
      <c r="OM304" s="58"/>
      <c r="ON304" s="58"/>
      <c r="OO304" s="58"/>
      <c r="OP304" s="58"/>
      <c r="OQ304" s="59"/>
      <c r="OR304" s="58"/>
      <c r="OS304" s="58"/>
      <c r="OT304" s="58"/>
      <c r="OU304" s="108"/>
      <c r="OV304" s="167">
        <f t="shared" si="2643"/>
        <v>0</v>
      </c>
      <c r="OW304" s="58"/>
      <c r="OX304" s="58"/>
      <c r="OY304" s="58"/>
      <c r="OZ304" s="58"/>
      <c r="PA304" s="58"/>
      <c r="PB304" s="58"/>
      <c r="PC304" s="58"/>
      <c r="PD304" s="58"/>
      <c r="PE304" s="58"/>
      <c r="PF304" s="58"/>
      <c r="PG304" s="59"/>
      <c r="PH304" s="58"/>
      <c r="PI304" s="58"/>
      <c r="PJ304" s="58"/>
      <c r="PK304" s="108"/>
      <c r="PL304" s="167">
        <f t="shared" si="2644"/>
        <v>0</v>
      </c>
      <c r="PM304" s="58"/>
      <c r="PN304" s="58"/>
      <c r="PO304" s="58"/>
      <c r="PP304" s="58"/>
      <c r="PQ304" s="58"/>
      <c r="PR304" s="58"/>
      <c r="PS304" s="58"/>
      <c r="PT304" s="58"/>
      <c r="PU304" s="58"/>
      <c r="PV304" s="58"/>
      <c r="PW304" s="59"/>
      <c r="PX304" s="58"/>
      <c r="PY304" s="58"/>
      <c r="PZ304" s="58"/>
      <c r="QA304" s="108"/>
      <c r="QB304" s="167">
        <f t="shared" si="2645"/>
        <v>0</v>
      </c>
      <c r="QC304" s="58"/>
      <c r="QD304" s="58"/>
      <c r="QE304" s="58"/>
      <c r="QF304" s="58"/>
      <c r="QG304" s="58"/>
      <c r="QH304" s="58"/>
      <c r="QI304" s="58"/>
      <c r="QJ304" s="58"/>
      <c r="QK304" s="58"/>
      <c r="QL304" s="58"/>
      <c r="QM304" s="59"/>
      <c r="QN304" s="58"/>
      <c r="QO304" s="58"/>
      <c r="QP304" s="58"/>
      <c r="QQ304" s="108"/>
      <c r="QR304" s="167">
        <f t="shared" si="2646"/>
        <v>0</v>
      </c>
      <c r="QS304" s="58"/>
      <c r="QT304" s="58"/>
      <c r="QU304" s="58"/>
      <c r="QV304" s="58"/>
      <c r="QW304" s="58"/>
      <c r="QX304" s="58"/>
      <c r="QY304" s="58"/>
      <c r="QZ304" s="58"/>
      <c r="RA304" s="58"/>
      <c r="RB304" s="58"/>
      <c r="RC304" s="59"/>
      <c r="RD304" s="58"/>
      <c r="RE304" s="58"/>
      <c r="RF304" s="58"/>
      <c r="RG304" s="58"/>
      <c r="RH304" s="58"/>
      <c r="RI304" s="58"/>
      <c r="RJ304" s="58"/>
      <c r="RK304" s="58"/>
      <c r="RL304" s="58"/>
      <c r="RM304" s="58"/>
      <c r="RN304" s="58"/>
      <c r="RO304" s="58"/>
      <c r="RP304" s="58"/>
      <c r="RQ304" s="108"/>
      <c r="RR304" s="171"/>
      <c r="RS304" s="167">
        <f t="shared" si="2647"/>
        <v>0</v>
      </c>
      <c r="RT304" s="58"/>
      <c r="RU304" s="58"/>
      <c r="RV304" s="58"/>
      <c r="RW304" s="58"/>
      <c r="RX304" s="58"/>
      <c r="RY304" s="58"/>
      <c r="RZ304" s="58"/>
      <c r="SA304" s="58"/>
      <c r="SB304" s="58"/>
      <c r="SC304" s="58"/>
      <c r="SD304" s="59"/>
      <c r="SE304" s="58"/>
      <c r="SF304" s="58"/>
      <c r="SG304" s="58"/>
      <c r="SH304" s="108"/>
      <c r="SI304" s="167">
        <f t="shared" si="2648"/>
        <v>0</v>
      </c>
      <c r="SJ304" s="58"/>
      <c r="SK304" s="58"/>
      <c r="SL304" s="58"/>
      <c r="SM304" s="58"/>
      <c r="SN304" s="58"/>
      <c r="SO304" s="58"/>
      <c r="SP304" s="58"/>
      <c r="SQ304" s="58"/>
      <c r="SR304" s="58"/>
      <c r="SS304" s="58"/>
      <c r="ST304" s="59"/>
      <c r="SU304" s="58"/>
      <c r="SV304" s="58"/>
      <c r="SW304" s="58"/>
      <c r="SX304" s="108"/>
      <c r="SY304" s="167">
        <f t="shared" si="2649"/>
        <v>0</v>
      </c>
      <c r="SZ304" s="58"/>
      <c r="TA304" s="58"/>
      <c r="TB304" s="58"/>
      <c r="TC304" s="58"/>
      <c r="TD304" s="58"/>
      <c r="TE304" s="58"/>
      <c r="TF304" s="58"/>
      <c r="TG304" s="58"/>
      <c r="TH304" s="58"/>
      <c r="TI304" s="58"/>
      <c r="TJ304" s="59"/>
      <c r="TK304" s="58"/>
      <c r="TL304" s="58"/>
      <c r="TM304" s="58"/>
      <c r="TN304" s="108"/>
      <c r="TO304" s="167">
        <f t="shared" si="2650"/>
        <v>0</v>
      </c>
      <c r="TP304" s="58"/>
      <c r="TQ304" s="58"/>
      <c r="TR304" s="58"/>
      <c r="TS304" s="58"/>
      <c r="TT304" s="58"/>
      <c r="TU304" s="58"/>
      <c r="TV304" s="58"/>
      <c r="TW304" s="58"/>
      <c r="TX304" s="58"/>
      <c r="TY304" s="58"/>
      <c r="TZ304" s="59"/>
      <c r="UA304" s="58"/>
      <c r="UB304" s="58"/>
      <c r="UC304" s="58"/>
      <c r="UD304" s="108"/>
      <c r="UE304" s="167">
        <f t="shared" si="2651"/>
        <v>0</v>
      </c>
      <c r="UF304" s="58"/>
      <c r="UG304" s="58"/>
      <c r="UH304" s="58"/>
      <c r="UI304" s="58"/>
      <c r="UJ304" s="58"/>
      <c r="UK304" s="58"/>
      <c r="UL304" s="58"/>
      <c r="UM304" s="58"/>
      <c r="UN304" s="58"/>
      <c r="UO304" s="58"/>
      <c r="UP304" s="59"/>
      <c r="UQ304" s="58"/>
      <c r="UR304" s="58"/>
      <c r="US304" s="58"/>
      <c r="UT304" s="58"/>
      <c r="UU304" s="58"/>
      <c r="UV304" s="58"/>
      <c r="UW304" s="58"/>
      <c r="UX304" s="58"/>
      <c r="UY304" s="58"/>
      <c r="UZ304" s="58"/>
      <c r="VA304" s="58"/>
      <c r="VB304" s="58"/>
      <c r="VC304" s="58"/>
      <c r="VD304" s="108"/>
      <c r="VE304" s="9" t="str">
        <f t="shared" si="2267"/>
        <v>-</v>
      </c>
    </row>
    <row r="305" spans="1:577" ht="20.149999999999999" customHeight="1">
      <c r="A305" s="18"/>
      <c r="B305" s="18">
        <v>6306</v>
      </c>
      <c r="C305" s="18"/>
      <c r="D305" s="19" t="s">
        <v>276</v>
      </c>
      <c r="E305" s="200">
        <f t="shared" ref="E305:BP305" si="2652">SUM(E306:E309)</f>
        <v>0</v>
      </c>
      <c r="F305" s="201">
        <f t="shared" si="2652"/>
        <v>0</v>
      </c>
      <c r="G305" s="201">
        <f t="shared" si="2652"/>
        <v>0</v>
      </c>
      <c r="H305" s="202">
        <f t="shared" si="2652"/>
        <v>0</v>
      </c>
      <c r="I305" s="230">
        <f t="shared" si="2652"/>
        <v>0</v>
      </c>
      <c r="J305" s="201">
        <f t="shared" si="2652"/>
        <v>0</v>
      </c>
      <c r="K305" s="65">
        <f t="shared" si="2652"/>
        <v>0</v>
      </c>
      <c r="L305" s="64">
        <f t="shared" si="2652"/>
        <v>0</v>
      </c>
      <c r="M305" s="64">
        <f t="shared" si="2652"/>
        <v>0</v>
      </c>
      <c r="N305" s="64">
        <f t="shared" si="2652"/>
        <v>0</v>
      </c>
      <c r="O305" s="64">
        <f t="shared" si="2652"/>
        <v>0</v>
      </c>
      <c r="P305" s="64">
        <f t="shared" si="2652"/>
        <v>0</v>
      </c>
      <c r="Q305" s="64">
        <f t="shared" si="2652"/>
        <v>0</v>
      </c>
      <c r="R305" s="64">
        <f t="shared" si="2652"/>
        <v>0</v>
      </c>
      <c r="S305" s="64">
        <f t="shared" si="2652"/>
        <v>0</v>
      </c>
      <c r="T305" s="64">
        <f t="shared" si="2652"/>
        <v>0</v>
      </c>
      <c r="U305" s="65">
        <f t="shared" si="2652"/>
        <v>0</v>
      </c>
      <c r="V305" s="64">
        <f t="shared" si="2652"/>
        <v>0</v>
      </c>
      <c r="W305" s="64">
        <f t="shared" si="2652"/>
        <v>0</v>
      </c>
      <c r="X305" s="64">
        <f t="shared" si="2652"/>
        <v>0</v>
      </c>
      <c r="Y305" s="111">
        <f t="shared" si="2652"/>
        <v>0</v>
      </c>
      <c r="Z305" s="65">
        <f t="shared" si="2652"/>
        <v>0</v>
      </c>
      <c r="AA305" s="64">
        <f t="shared" si="2652"/>
        <v>0</v>
      </c>
      <c r="AB305" s="64">
        <f t="shared" si="2652"/>
        <v>0</v>
      </c>
      <c r="AC305" s="64">
        <f t="shared" si="2652"/>
        <v>0</v>
      </c>
      <c r="AD305" s="64">
        <f t="shared" si="2652"/>
        <v>0</v>
      </c>
      <c r="AE305" s="64">
        <f t="shared" si="2652"/>
        <v>0</v>
      </c>
      <c r="AF305" s="64">
        <f t="shared" si="2652"/>
        <v>0</v>
      </c>
      <c r="AG305" s="64">
        <f t="shared" si="2652"/>
        <v>0</v>
      </c>
      <c r="AH305" s="64">
        <f t="shared" si="2652"/>
        <v>0</v>
      </c>
      <c r="AI305" s="64">
        <f t="shared" si="2652"/>
        <v>0</v>
      </c>
      <c r="AJ305" s="64">
        <f t="shared" si="2652"/>
        <v>0</v>
      </c>
      <c r="AK305" s="65">
        <f t="shared" si="2652"/>
        <v>0</v>
      </c>
      <c r="AL305" s="64">
        <f t="shared" si="2652"/>
        <v>0</v>
      </c>
      <c r="AM305" s="64">
        <f t="shared" si="2652"/>
        <v>0</v>
      </c>
      <c r="AN305" s="64">
        <f t="shared" si="2652"/>
        <v>0</v>
      </c>
      <c r="AO305" s="111">
        <f t="shared" si="2652"/>
        <v>0</v>
      </c>
      <c r="AP305" s="65">
        <f t="shared" si="2652"/>
        <v>0</v>
      </c>
      <c r="AQ305" s="64">
        <f t="shared" si="2652"/>
        <v>0</v>
      </c>
      <c r="AR305" s="64">
        <f t="shared" si="2652"/>
        <v>0</v>
      </c>
      <c r="AS305" s="64">
        <f t="shared" si="2652"/>
        <v>0</v>
      </c>
      <c r="AT305" s="64">
        <f t="shared" si="2652"/>
        <v>0</v>
      </c>
      <c r="AU305" s="64">
        <f t="shared" si="2652"/>
        <v>0</v>
      </c>
      <c r="AV305" s="64">
        <f t="shared" si="2652"/>
        <v>0</v>
      </c>
      <c r="AW305" s="64">
        <f t="shared" si="2652"/>
        <v>0</v>
      </c>
      <c r="AX305" s="64">
        <f t="shared" si="2652"/>
        <v>0</v>
      </c>
      <c r="AY305" s="64">
        <f t="shared" si="2652"/>
        <v>0</v>
      </c>
      <c r="AZ305" s="64">
        <f t="shared" si="2652"/>
        <v>0</v>
      </c>
      <c r="BA305" s="65">
        <f t="shared" si="2652"/>
        <v>0</v>
      </c>
      <c r="BB305" s="64">
        <f t="shared" si="2652"/>
        <v>0</v>
      </c>
      <c r="BC305" s="64">
        <f t="shared" si="2652"/>
        <v>0</v>
      </c>
      <c r="BD305" s="64">
        <f t="shared" si="2652"/>
        <v>0</v>
      </c>
      <c r="BE305" s="111">
        <f t="shared" si="2652"/>
        <v>0</v>
      </c>
      <c r="BF305" s="65">
        <f t="shared" si="2652"/>
        <v>0</v>
      </c>
      <c r="BG305" s="64">
        <f t="shared" si="2652"/>
        <v>0</v>
      </c>
      <c r="BH305" s="64">
        <f t="shared" si="2652"/>
        <v>0</v>
      </c>
      <c r="BI305" s="64">
        <f t="shared" si="2652"/>
        <v>0</v>
      </c>
      <c r="BJ305" s="64">
        <f t="shared" si="2652"/>
        <v>0</v>
      </c>
      <c r="BK305" s="64">
        <f t="shared" si="2652"/>
        <v>0</v>
      </c>
      <c r="BL305" s="64">
        <f t="shared" si="2652"/>
        <v>0</v>
      </c>
      <c r="BM305" s="64">
        <f t="shared" si="2652"/>
        <v>0</v>
      </c>
      <c r="BN305" s="64">
        <f t="shared" si="2652"/>
        <v>0</v>
      </c>
      <c r="BO305" s="64">
        <f t="shared" si="2652"/>
        <v>0</v>
      </c>
      <c r="BP305" s="64">
        <f t="shared" si="2652"/>
        <v>0</v>
      </c>
      <c r="BQ305" s="65">
        <f t="shared" ref="BQ305:EM305" si="2653">SUM(BQ306:BQ309)</f>
        <v>0</v>
      </c>
      <c r="BR305" s="64">
        <f t="shared" si="2653"/>
        <v>0</v>
      </c>
      <c r="BS305" s="64">
        <f t="shared" si="2653"/>
        <v>0</v>
      </c>
      <c r="BT305" s="64">
        <f t="shared" si="2653"/>
        <v>0</v>
      </c>
      <c r="BU305" s="111">
        <f t="shared" si="2653"/>
        <v>0</v>
      </c>
      <c r="BV305" s="65">
        <f t="shared" si="2653"/>
        <v>0</v>
      </c>
      <c r="BW305" s="64">
        <f t="shared" si="2653"/>
        <v>0</v>
      </c>
      <c r="BX305" s="64">
        <f t="shared" si="2653"/>
        <v>0</v>
      </c>
      <c r="BY305" s="64">
        <f t="shared" si="2653"/>
        <v>0</v>
      </c>
      <c r="BZ305" s="64">
        <f t="shared" si="2653"/>
        <v>0</v>
      </c>
      <c r="CA305" s="64">
        <f t="shared" si="2653"/>
        <v>0</v>
      </c>
      <c r="CB305" s="64">
        <f t="shared" si="2653"/>
        <v>0</v>
      </c>
      <c r="CC305" s="64">
        <f t="shared" si="2653"/>
        <v>0</v>
      </c>
      <c r="CD305" s="64">
        <f t="shared" si="2653"/>
        <v>0</v>
      </c>
      <c r="CE305" s="64">
        <f t="shared" si="2653"/>
        <v>0</v>
      </c>
      <c r="CF305" s="64">
        <f t="shared" si="2653"/>
        <v>0</v>
      </c>
      <c r="CG305" s="65">
        <f t="shared" si="2653"/>
        <v>0</v>
      </c>
      <c r="CH305" s="64">
        <f t="shared" si="2653"/>
        <v>0</v>
      </c>
      <c r="CI305" s="64">
        <f t="shared" si="2653"/>
        <v>0</v>
      </c>
      <c r="CJ305" s="64">
        <f t="shared" si="2653"/>
        <v>0</v>
      </c>
      <c r="CK305" s="64">
        <f t="shared" si="2653"/>
        <v>0</v>
      </c>
      <c r="CL305" s="64">
        <f t="shared" si="2653"/>
        <v>0</v>
      </c>
      <c r="CM305" s="64">
        <f t="shared" si="2653"/>
        <v>0</v>
      </c>
      <c r="CN305" s="64">
        <f t="shared" si="2653"/>
        <v>0</v>
      </c>
      <c r="CO305" s="64">
        <f t="shared" si="2653"/>
        <v>0</v>
      </c>
      <c r="CP305" s="64">
        <f t="shared" si="2653"/>
        <v>0</v>
      </c>
      <c r="CQ305" s="64">
        <f t="shared" si="2653"/>
        <v>0</v>
      </c>
      <c r="CR305" s="64">
        <f t="shared" si="2653"/>
        <v>0</v>
      </c>
      <c r="CS305" s="64">
        <f t="shared" si="2653"/>
        <v>0</v>
      </c>
      <c r="CT305" s="64">
        <f t="shared" si="2653"/>
        <v>0</v>
      </c>
      <c r="CU305" s="111">
        <f t="shared" si="2653"/>
        <v>0</v>
      </c>
      <c r="CV305" s="153">
        <f t="shared" si="2653"/>
        <v>0</v>
      </c>
      <c r="CW305" s="65">
        <f t="shared" si="2653"/>
        <v>0</v>
      </c>
      <c r="CX305" s="64">
        <f t="shared" si="2653"/>
        <v>0</v>
      </c>
      <c r="CY305" s="64">
        <f t="shared" si="2653"/>
        <v>0</v>
      </c>
      <c r="CZ305" s="64">
        <f t="shared" si="2653"/>
        <v>0</v>
      </c>
      <c r="DA305" s="64">
        <f t="shared" si="2653"/>
        <v>0</v>
      </c>
      <c r="DB305" s="64">
        <f t="shared" si="2653"/>
        <v>0</v>
      </c>
      <c r="DC305" s="64">
        <f t="shared" si="2653"/>
        <v>0</v>
      </c>
      <c r="DD305" s="64">
        <f t="shared" si="2653"/>
        <v>0</v>
      </c>
      <c r="DE305" s="64">
        <f t="shared" si="2653"/>
        <v>0</v>
      </c>
      <c r="DF305" s="64">
        <f t="shared" si="2653"/>
        <v>0</v>
      </c>
      <c r="DG305" s="64">
        <f t="shared" si="2653"/>
        <v>0</v>
      </c>
      <c r="DH305" s="65">
        <f t="shared" si="2653"/>
        <v>0</v>
      </c>
      <c r="DI305" s="64">
        <f t="shared" si="2653"/>
        <v>0</v>
      </c>
      <c r="DJ305" s="64">
        <f t="shared" si="2653"/>
        <v>0</v>
      </c>
      <c r="DK305" s="64">
        <f t="shared" si="2653"/>
        <v>0</v>
      </c>
      <c r="DL305" s="111">
        <f t="shared" si="2653"/>
        <v>0</v>
      </c>
      <c r="DM305" s="65">
        <f t="shared" si="2653"/>
        <v>0</v>
      </c>
      <c r="DN305" s="64">
        <f t="shared" si="2653"/>
        <v>0</v>
      </c>
      <c r="DO305" s="64">
        <f t="shared" si="2653"/>
        <v>0</v>
      </c>
      <c r="DP305" s="64">
        <f t="shared" si="2653"/>
        <v>0</v>
      </c>
      <c r="DQ305" s="64">
        <f t="shared" si="2653"/>
        <v>0</v>
      </c>
      <c r="DR305" s="64">
        <f t="shared" si="2653"/>
        <v>0</v>
      </c>
      <c r="DS305" s="64">
        <f t="shared" si="2653"/>
        <v>0</v>
      </c>
      <c r="DT305" s="64">
        <f t="shared" si="2653"/>
        <v>0</v>
      </c>
      <c r="DU305" s="64">
        <f t="shared" si="2653"/>
        <v>0</v>
      </c>
      <c r="DV305" s="64">
        <f t="shared" si="2653"/>
        <v>0</v>
      </c>
      <c r="DW305" s="64">
        <f t="shared" si="2653"/>
        <v>0</v>
      </c>
      <c r="DX305" s="65">
        <f t="shared" si="2653"/>
        <v>0</v>
      </c>
      <c r="DY305" s="64">
        <f t="shared" si="2653"/>
        <v>0</v>
      </c>
      <c r="DZ305" s="64">
        <f t="shared" si="2653"/>
        <v>0</v>
      </c>
      <c r="EA305" s="64">
        <f t="shared" si="2653"/>
        <v>0</v>
      </c>
      <c r="EB305" s="111">
        <f t="shared" si="2653"/>
        <v>0</v>
      </c>
      <c r="EC305" s="65">
        <f t="shared" si="2653"/>
        <v>0</v>
      </c>
      <c r="ED305" s="64">
        <f t="shared" si="2653"/>
        <v>0</v>
      </c>
      <c r="EE305" s="64">
        <f t="shared" si="2653"/>
        <v>0</v>
      </c>
      <c r="EF305" s="64">
        <f t="shared" si="2653"/>
        <v>0</v>
      </c>
      <c r="EG305" s="64">
        <f t="shared" si="2653"/>
        <v>0</v>
      </c>
      <c r="EH305" s="64">
        <f t="shared" si="2653"/>
        <v>0</v>
      </c>
      <c r="EI305" s="64">
        <f t="shared" si="2653"/>
        <v>0</v>
      </c>
      <c r="EJ305" s="64">
        <f t="shared" si="2653"/>
        <v>0</v>
      </c>
      <c r="EK305" s="64">
        <f t="shared" si="2653"/>
        <v>0</v>
      </c>
      <c r="EL305" s="64">
        <f t="shared" si="2653"/>
        <v>0</v>
      </c>
      <c r="EM305" s="64">
        <f t="shared" si="2653"/>
        <v>0</v>
      </c>
      <c r="EN305" s="65">
        <f t="shared" ref="EN305:GY305" si="2654">SUM(EN306:EN309)</f>
        <v>0</v>
      </c>
      <c r="EO305" s="64">
        <f t="shared" si="2654"/>
        <v>0</v>
      </c>
      <c r="EP305" s="64">
        <f t="shared" si="2654"/>
        <v>0</v>
      </c>
      <c r="EQ305" s="64">
        <f t="shared" si="2654"/>
        <v>0</v>
      </c>
      <c r="ER305" s="111">
        <f t="shared" si="2654"/>
        <v>0</v>
      </c>
      <c r="ES305" s="65">
        <f t="shared" si="2654"/>
        <v>0</v>
      </c>
      <c r="ET305" s="64">
        <f t="shared" si="2654"/>
        <v>0</v>
      </c>
      <c r="EU305" s="64">
        <f t="shared" si="2654"/>
        <v>0</v>
      </c>
      <c r="EV305" s="64">
        <f t="shared" si="2654"/>
        <v>0</v>
      </c>
      <c r="EW305" s="64">
        <f t="shared" si="2654"/>
        <v>0</v>
      </c>
      <c r="EX305" s="64">
        <f t="shared" si="2654"/>
        <v>0</v>
      </c>
      <c r="EY305" s="64">
        <f t="shared" si="2654"/>
        <v>0</v>
      </c>
      <c r="EZ305" s="64">
        <f t="shared" si="2654"/>
        <v>0</v>
      </c>
      <c r="FA305" s="64">
        <f t="shared" si="2654"/>
        <v>0</v>
      </c>
      <c r="FB305" s="64">
        <f t="shared" si="2654"/>
        <v>0</v>
      </c>
      <c r="FC305" s="64">
        <f t="shared" si="2654"/>
        <v>0</v>
      </c>
      <c r="FD305" s="65">
        <f t="shared" si="2654"/>
        <v>0</v>
      </c>
      <c r="FE305" s="64">
        <f t="shared" si="2654"/>
        <v>0</v>
      </c>
      <c r="FF305" s="64">
        <f t="shared" si="2654"/>
        <v>0</v>
      </c>
      <c r="FG305" s="64">
        <f t="shared" si="2654"/>
        <v>0</v>
      </c>
      <c r="FH305" s="111">
        <f t="shared" si="2654"/>
        <v>0</v>
      </c>
      <c r="FI305" s="65">
        <f t="shared" si="2654"/>
        <v>0</v>
      </c>
      <c r="FJ305" s="64">
        <f t="shared" si="2654"/>
        <v>0</v>
      </c>
      <c r="FK305" s="64">
        <f t="shared" si="2654"/>
        <v>0</v>
      </c>
      <c r="FL305" s="64">
        <f t="shared" si="2654"/>
        <v>0</v>
      </c>
      <c r="FM305" s="64">
        <f t="shared" si="2654"/>
        <v>0</v>
      </c>
      <c r="FN305" s="64">
        <f t="shared" si="2654"/>
        <v>0</v>
      </c>
      <c r="FO305" s="64">
        <f t="shared" si="2654"/>
        <v>0</v>
      </c>
      <c r="FP305" s="64">
        <f t="shared" si="2654"/>
        <v>0</v>
      </c>
      <c r="FQ305" s="64">
        <f t="shared" si="2654"/>
        <v>0</v>
      </c>
      <c r="FR305" s="64">
        <f t="shared" si="2654"/>
        <v>0</v>
      </c>
      <c r="FS305" s="64">
        <f t="shared" si="2654"/>
        <v>0</v>
      </c>
      <c r="FT305" s="65">
        <f t="shared" si="2654"/>
        <v>0</v>
      </c>
      <c r="FU305" s="64">
        <f t="shared" si="2654"/>
        <v>0</v>
      </c>
      <c r="FV305" s="64">
        <f t="shared" si="2654"/>
        <v>0</v>
      </c>
      <c r="FW305" s="64">
        <f t="shared" si="2654"/>
        <v>0</v>
      </c>
      <c r="FX305" s="111">
        <f t="shared" si="2654"/>
        <v>0</v>
      </c>
      <c r="FY305" s="65">
        <f t="shared" si="2654"/>
        <v>0</v>
      </c>
      <c r="FZ305" s="64">
        <f t="shared" si="2654"/>
        <v>0</v>
      </c>
      <c r="GA305" s="64">
        <f t="shared" si="2654"/>
        <v>0</v>
      </c>
      <c r="GB305" s="64">
        <f t="shared" si="2654"/>
        <v>0</v>
      </c>
      <c r="GC305" s="64">
        <f t="shared" si="2654"/>
        <v>0</v>
      </c>
      <c r="GD305" s="64">
        <f t="shared" si="2654"/>
        <v>0</v>
      </c>
      <c r="GE305" s="64">
        <f t="shared" si="2654"/>
        <v>0</v>
      </c>
      <c r="GF305" s="64">
        <f t="shared" si="2654"/>
        <v>0</v>
      </c>
      <c r="GG305" s="64">
        <f t="shared" si="2654"/>
        <v>0</v>
      </c>
      <c r="GH305" s="64">
        <f t="shared" si="2654"/>
        <v>0</v>
      </c>
      <c r="GI305" s="64">
        <f t="shared" si="2654"/>
        <v>0</v>
      </c>
      <c r="GJ305" s="65">
        <f t="shared" si="2654"/>
        <v>0</v>
      </c>
      <c r="GK305" s="64">
        <f t="shared" si="2654"/>
        <v>0</v>
      </c>
      <c r="GL305" s="64">
        <f t="shared" si="2654"/>
        <v>0</v>
      </c>
      <c r="GM305" s="64">
        <f t="shared" si="2654"/>
        <v>0</v>
      </c>
      <c r="GN305" s="111">
        <f t="shared" si="2654"/>
        <v>0</v>
      </c>
      <c r="GO305" s="65">
        <f t="shared" si="2654"/>
        <v>0</v>
      </c>
      <c r="GP305" s="64">
        <f t="shared" si="2654"/>
        <v>0</v>
      </c>
      <c r="GQ305" s="64">
        <f t="shared" si="2654"/>
        <v>0</v>
      </c>
      <c r="GR305" s="64">
        <f t="shared" si="2654"/>
        <v>0</v>
      </c>
      <c r="GS305" s="64">
        <f t="shared" si="2654"/>
        <v>0</v>
      </c>
      <c r="GT305" s="64">
        <f t="shared" si="2654"/>
        <v>0</v>
      </c>
      <c r="GU305" s="64">
        <f t="shared" si="2654"/>
        <v>0</v>
      </c>
      <c r="GV305" s="64">
        <f t="shared" si="2654"/>
        <v>0</v>
      </c>
      <c r="GW305" s="64">
        <f t="shared" si="2654"/>
        <v>0</v>
      </c>
      <c r="GX305" s="64">
        <f t="shared" si="2654"/>
        <v>0</v>
      </c>
      <c r="GY305" s="64">
        <f t="shared" si="2654"/>
        <v>0</v>
      </c>
      <c r="GZ305" s="65">
        <f t="shared" ref="GZ305:JW305" si="2655">SUM(GZ306:GZ309)</f>
        <v>0</v>
      </c>
      <c r="HA305" s="64">
        <f t="shared" si="2655"/>
        <v>0</v>
      </c>
      <c r="HB305" s="64">
        <f t="shared" si="2655"/>
        <v>0</v>
      </c>
      <c r="HC305" s="64">
        <f t="shared" si="2655"/>
        <v>0</v>
      </c>
      <c r="HD305" s="64">
        <f t="shared" si="2655"/>
        <v>0</v>
      </c>
      <c r="HE305" s="64">
        <f t="shared" si="2655"/>
        <v>0</v>
      </c>
      <c r="HF305" s="64">
        <f t="shared" si="2655"/>
        <v>0</v>
      </c>
      <c r="HG305" s="64">
        <f t="shared" si="2655"/>
        <v>0</v>
      </c>
      <c r="HH305" s="64">
        <f t="shared" si="2655"/>
        <v>0</v>
      </c>
      <c r="HI305" s="64">
        <f t="shared" si="2655"/>
        <v>0</v>
      </c>
      <c r="HJ305" s="64">
        <f t="shared" si="2655"/>
        <v>0</v>
      </c>
      <c r="HK305" s="64">
        <f t="shared" si="2655"/>
        <v>0</v>
      </c>
      <c r="HL305" s="64">
        <f t="shared" si="2655"/>
        <v>0</v>
      </c>
      <c r="HM305" s="64">
        <f t="shared" si="2655"/>
        <v>0</v>
      </c>
      <c r="HN305" s="111">
        <f t="shared" si="2655"/>
        <v>0</v>
      </c>
      <c r="HO305" s="137">
        <f t="shared" si="2655"/>
        <v>0</v>
      </c>
      <c r="HP305" s="153">
        <f t="shared" si="2655"/>
        <v>0</v>
      </c>
      <c r="HQ305" s="65">
        <f t="shared" si="2655"/>
        <v>0</v>
      </c>
      <c r="HR305" s="64">
        <f t="shared" si="2655"/>
        <v>0</v>
      </c>
      <c r="HS305" s="64">
        <f t="shared" si="2655"/>
        <v>0</v>
      </c>
      <c r="HT305" s="64">
        <f t="shared" si="2655"/>
        <v>0</v>
      </c>
      <c r="HU305" s="64">
        <f t="shared" si="2655"/>
        <v>0</v>
      </c>
      <c r="HV305" s="64">
        <f t="shared" si="2655"/>
        <v>0</v>
      </c>
      <c r="HW305" s="64">
        <f t="shared" si="2655"/>
        <v>0</v>
      </c>
      <c r="HX305" s="64">
        <f t="shared" si="2655"/>
        <v>0</v>
      </c>
      <c r="HY305" s="64">
        <f t="shared" si="2655"/>
        <v>0</v>
      </c>
      <c r="HZ305" s="64">
        <f t="shared" si="2655"/>
        <v>0</v>
      </c>
      <c r="IA305" s="64">
        <f t="shared" si="2655"/>
        <v>0</v>
      </c>
      <c r="IB305" s="65">
        <f t="shared" si="2655"/>
        <v>0</v>
      </c>
      <c r="IC305" s="64">
        <f t="shared" si="2655"/>
        <v>0</v>
      </c>
      <c r="ID305" s="64">
        <f t="shared" si="2655"/>
        <v>0</v>
      </c>
      <c r="IE305" s="64">
        <f t="shared" si="2655"/>
        <v>0</v>
      </c>
      <c r="IF305" s="111">
        <f t="shared" si="2655"/>
        <v>0</v>
      </c>
      <c r="IG305" s="65">
        <f t="shared" si="2655"/>
        <v>0</v>
      </c>
      <c r="IH305" s="64">
        <f t="shared" si="2655"/>
        <v>0</v>
      </c>
      <c r="II305" s="64">
        <f t="shared" si="2655"/>
        <v>0</v>
      </c>
      <c r="IJ305" s="64">
        <f t="shared" si="2655"/>
        <v>0</v>
      </c>
      <c r="IK305" s="64">
        <f t="shared" si="2655"/>
        <v>0</v>
      </c>
      <c r="IL305" s="64">
        <f t="shared" si="2655"/>
        <v>0</v>
      </c>
      <c r="IM305" s="64">
        <f t="shared" si="2655"/>
        <v>0</v>
      </c>
      <c r="IN305" s="64">
        <f t="shared" si="2655"/>
        <v>0</v>
      </c>
      <c r="IO305" s="64">
        <f t="shared" si="2655"/>
        <v>0</v>
      </c>
      <c r="IP305" s="64">
        <f t="shared" si="2655"/>
        <v>0</v>
      </c>
      <c r="IQ305" s="64">
        <f t="shared" si="2655"/>
        <v>0</v>
      </c>
      <c r="IR305" s="65">
        <f t="shared" si="2655"/>
        <v>0</v>
      </c>
      <c r="IS305" s="64">
        <f t="shared" si="2655"/>
        <v>0</v>
      </c>
      <c r="IT305" s="64">
        <f t="shared" si="2655"/>
        <v>0</v>
      </c>
      <c r="IU305" s="64">
        <f t="shared" si="2655"/>
        <v>0</v>
      </c>
      <c r="IV305" s="111">
        <f t="shared" si="2655"/>
        <v>0</v>
      </c>
      <c r="IW305" s="65">
        <f t="shared" si="2655"/>
        <v>0</v>
      </c>
      <c r="IX305" s="64">
        <f t="shared" si="2655"/>
        <v>0</v>
      </c>
      <c r="IY305" s="64">
        <f t="shared" si="2655"/>
        <v>0</v>
      </c>
      <c r="IZ305" s="64">
        <f t="shared" si="2655"/>
        <v>0</v>
      </c>
      <c r="JA305" s="64">
        <f t="shared" si="2655"/>
        <v>0</v>
      </c>
      <c r="JB305" s="64">
        <f t="shared" si="2655"/>
        <v>0</v>
      </c>
      <c r="JC305" s="64">
        <f t="shared" si="2655"/>
        <v>0</v>
      </c>
      <c r="JD305" s="64">
        <f t="shared" si="2655"/>
        <v>0</v>
      </c>
      <c r="JE305" s="64">
        <f t="shared" si="2655"/>
        <v>0</v>
      </c>
      <c r="JF305" s="64">
        <f t="shared" si="2655"/>
        <v>0</v>
      </c>
      <c r="JG305" s="64">
        <f t="shared" si="2655"/>
        <v>0</v>
      </c>
      <c r="JH305" s="65">
        <f t="shared" si="2655"/>
        <v>0</v>
      </c>
      <c r="JI305" s="64">
        <f t="shared" si="2655"/>
        <v>0</v>
      </c>
      <c r="JJ305" s="64">
        <f t="shared" si="2655"/>
        <v>0</v>
      </c>
      <c r="JK305" s="64">
        <f t="shared" si="2655"/>
        <v>0</v>
      </c>
      <c r="JL305" s="111">
        <f t="shared" si="2655"/>
        <v>0</v>
      </c>
      <c r="JM305" s="65">
        <f t="shared" si="2655"/>
        <v>0</v>
      </c>
      <c r="JN305" s="64">
        <f t="shared" si="2655"/>
        <v>0</v>
      </c>
      <c r="JO305" s="64">
        <f t="shared" si="2655"/>
        <v>0</v>
      </c>
      <c r="JP305" s="64">
        <f t="shared" si="2655"/>
        <v>0</v>
      </c>
      <c r="JQ305" s="64">
        <f t="shared" si="2655"/>
        <v>0</v>
      </c>
      <c r="JR305" s="64">
        <f t="shared" si="2655"/>
        <v>0</v>
      </c>
      <c r="JS305" s="64">
        <f t="shared" si="2655"/>
        <v>0</v>
      </c>
      <c r="JT305" s="64">
        <f t="shared" si="2655"/>
        <v>0</v>
      </c>
      <c r="JU305" s="64">
        <f t="shared" si="2655"/>
        <v>0</v>
      </c>
      <c r="JV305" s="64">
        <f t="shared" si="2655"/>
        <v>0</v>
      </c>
      <c r="JW305" s="64">
        <f t="shared" si="2655"/>
        <v>0</v>
      </c>
      <c r="JX305" s="65">
        <f t="shared" ref="JX305:MT305" si="2656">SUM(JX306:JX309)</f>
        <v>0</v>
      </c>
      <c r="JY305" s="64">
        <f t="shared" si="2656"/>
        <v>0</v>
      </c>
      <c r="JZ305" s="64">
        <f t="shared" si="2656"/>
        <v>0</v>
      </c>
      <c r="KA305" s="64">
        <f t="shared" si="2656"/>
        <v>0</v>
      </c>
      <c r="KB305" s="111">
        <f t="shared" si="2656"/>
        <v>0</v>
      </c>
      <c r="KC305" s="65">
        <f t="shared" si="2656"/>
        <v>0</v>
      </c>
      <c r="KD305" s="64">
        <f t="shared" si="2656"/>
        <v>0</v>
      </c>
      <c r="KE305" s="64">
        <f t="shared" si="2656"/>
        <v>0</v>
      </c>
      <c r="KF305" s="64">
        <f t="shared" si="2656"/>
        <v>0</v>
      </c>
      <c r="KG305" s="64">
        <f t="shared" si="2656"/>
        <v>0</v>
      </c>
      <c r="KH305" s="64">
        <f t="shared" si="2656"/>
        <v>0</v>
      </c>
      <c r="KI305" s="64">
        <f t="shared" si="2656"/>
        <v>0</v>
      </c>
      <c r="KJ305" s="64">
        <f t="shared" si="2656"/>
        <v>0</v>
      </c>
      <c r="KK305" s="64">
        <f t="shared" si="2656"/>
        <v>0</v>
      </c>
      <c r="KL305" s="64">
        <f t="shared" si="2656"/>
        <v>0</v>
      </c>
      <c r="KM305" s="64">
        <f t="shared" si="2656"/>
        <v>0</v>
      </c>
      <c r="KN305" s="65">
        <f t="shared" si="2656"/>
        <v>0</v>
      </c>
      <c r="KO305" s="64">
        <f t="shared" si="2656"/>
        <v>0</v>
      </c>
      <c r="KP305" s="64">
        <f t="shared" si="2656"/>
        <v>0</v>
      </c>
      <c r="KQ305" s="64">
        <f t="shared" si="2656"/>
        <v>0</v>
      </c>
      <c r="KR305" s="64">
        <f t="shared" si="2656"/>
        <v>0</v>
      </c>
      <c r="KS305" s="64">
        <f t="shared" si="2656"/>
        <v>0</v>
      </c>
      <c r="KT305" s="64">
        <f t="shared" si="2656"/>
        <v>0</v>
      </c>
      <c r="KU305" s="64">
        <f t="shared" si="2656"/>
        <v>0</v>
      </c>
      <c r="KV305" s="64">
        <f t="shared" si="2656"/>
        <v>0</v>
      </c>
      <c r="KW305" s="64">
        <f t="shared" si="2656"/>
        <v>0</v>
      </c>
      <c r="KX305" s="64">
        <f t="shared" si="2656"/>
        <v>0</v>
      </c>
      <c r="KY305" s="64">
        <f t="shared" si="2656"/>
        <v>0</v>
      </c>
      <c r="KZ305" s="64">
        <f t="shared" si="2656"/>
        <v>0</v>
      </c>
      <c r="LA305" s="64">
        <f t="shared" si="2656"/>
        <v>0</v>
      </c>
      <c r="LB305" s="111">
        <f t="shared" si="2656"/>
        <v>0</v>
      </c>
      <c r="LC305" s="153">
        <f t="shared" si="2656"/>
        <v>0</v>
      </c>
      <c r="LD305" s="65">
        <f t="shared" si="2656"/>
        <v>0</v>
      </c>
      <c r="LE305" s="64">
        <f t="shared" si="2656"/>
        <v>0</v>
      </c>
      <c r="LF305" s="64">
        <f t="shared" si="2656"/>
        <v>0</v>
      </c>
      <c r="LG305" s="64">
        <f t="shared" si="2656"/>
        <v>0</v>
      </c>
      <c r="LH305" s="64">
        <f t="shared" si="2656"/>
        <v>0</v>
      </c>
      <c r="LI305" s="64">
        <f t="shared" si="2656"/>
        <v>0</v>
      </c>
      <c r="LJ305" s="64">
        <f t="shared" si="2656"/>
        <v>0</v>
      </c>
      <c r="LK305" s="64">
        <f t="shared" si="2656"/>
        <v>0</v>
      </c>
      <c r="LL305" s="64">
        <f t="shared" si="2656"/>
        <v>0</v>
      </c>
      <c r="LM305" s="64">
        <f t="shared" si="2656"/>
        <v>0</v>
      </c>
      <c r="LN305" s="64">
        <f t="shared" si="2656"/>
        <v>0</v>
      </c>
      <c r="LO305" s="65">
        <f t="shared" si="2656"/>
        <v>0</v>
      </c>
      <c r="LP305" s="64">
        <f t="shared" si="2656"/>
        <v>0</v>
      </c>
      <c r="LQ305" s="64">
        <f t="shared" si="2656"/>
        <v>0</v>
      </c>
      <c r="LR305" s="64">
        <f t="shared" si="2656"/>
        <v>0</v>
      </c>
      <c r="LS305" s="111">
        <f t="shared" si="2656"/>
        <v>0</v>
      </c>
      <c r="LT305" s="65">
        <f t="shared" si="2656"/>
        <v>0</v>
      </c>
      <c r="LU305" s="64">
        <f t="shared" si="2656"/>
        <v>0</v>
      </c>
      <c r="LV305" s="64">
        <f t="shared" si="2656"/>
        <v>0</v>
      </c>
      <c r="LW305" s="64">
        <f t="shared" si="2656"/>
        <v>0</v>
      </c>
      <c r="LX305" s="64">
        <f t="shared" si="2656"/>
        <v>0</v>
      </c>
      <c r="LY305" s="64">
        <f t="shared" si="2656"/>
        <v>0</v>
      </c>
      <c r="LZ305" s="64">
        <f t="shared" si="2656"/>
        <v>0</v>
      </c>
      <c r="MA305" s="64">
        <f t="shared" si="2656"/>
        <v>0</v>
      </c>
      <c r="MB305" s="64">
        <f t="shared" si="2656"/>
        <v>0</v>
      </c>
      <c r="MC305" s="64">
        <f t="shared" si="2656"/>
        <v>0</v>
      </c>
      <c r="MD305" s="64">
        <f t="shared" si="2656"/>
        <v>0</v>
      </c>
      <c r="ME305" s="65">
        <f t="shared" si="2656"/>
        <v>0</v>
      </c>
      <c r="MF305" s="64">
        <f t="shared" si="2656"/>
        <v>0</v>
      </c>
      <c r="MG305" s="64">
        <f t="shared" si="2656"/>
        <v>0</v>
      </c>
      <c r="MH305" s="64">
        <f t="shared" si="2656"/>
        <v>0</v>
      </c>
      <c r="MI305" s="111">
        <f t="shared" si="2656"/>
        <v>0</v>
      </c>
      <c r="MJ305" s="65">
        <f t="shared" si="2656"/>
        <v>0</v>
      </c>
      <c r="MK305" s="64">
        <f t="shared" si="2656"/>
        <v>0</v>
      </c>
      <c r="ML305" s="64">
        <f t="shared" si="2656"/>
        <v>0</v>
      </c>
      <c r="MM305" s="64">
        <f t="shared" si="2656"/>
        <v>0</v>
      </c>
      <c r="MN305" s="64">
        <f t="shared" si="2656"/>
        <v>0</v>
      </c>
      <c r="MO305" s="64">
        <f t="shared" si="2656"/>
        <v>0</v>
      </c>
      <c r="MP305" s="64">
        <f t="shared" si="2656"/>
        <v>0</v>
      </c>
      <c r="MQ305" s="64">
        <f t="shared" si="2656"/>
        <v>0</v>
      </c>
      <c r="MR305" s="64">
        <f t="shared" si="2656"/>
        <v>0</v>
      </c>
      <c r="MS305" s="64">
        <f t="shared" si="2656"/>
        <v>0</v>
      </c>
      <c r="MT305" s="64">
        <f t="shared" si="2656"/>
        <v>0</v>
      </c>
      <c r="MU305" s="65">
        <f t="shared" ref="MU305:PF305" si="2657">SUM(MU306:MU309)</f>
        <v>0</v>
      </c>
      <c r="MV305" s="64">
        <f t="shared" si="2657"/>
        <v>0</v>
      </c>
      <c r="MW305" s="64">
        <f t="shared" si="2657"/>
        <v>0</v>
      </c>
      <c r="MX305" s="64">
        <f t="shared" si="2657"/>
        <v>0</v>
      </c>
      <c r="MY305" s="111">
        <f t="shared" si="2657"/>
        <v>0</v>
      </c>
      <c r="MZ305" s="65">
        <f t="shared" si="2657"/>
        <v>0</v>
      </c>
      <c r="NA305" s="64">
        <f t="shared" si="2657"/>
        <v>0</v>
      </c>
      <c r="NB305" s="64">
        <f t="shared" si="2657"/>
        <v>0</v>
      </c>
      <c r="NC305" s="64">
        <f t="shared" si="2657"/>
        <v>0</v>
      </c>
      <c r="ND305" s="64">
        <f t="shared" si="2657"/>
        <v>0</v>
      </c>
      <c r="NE305" s="64">
        <f t="shared" si="2657"/>
        <v>0</v>
      </c>
      <c r="NF305" s="64">
        <f t="shared" si="2657"/>
        <v>0</v>
      </c>
      <c r="NG305" s="64">
        <f t="shared" si="2657"/>
        <v>0</v>
      </c>
      <c r="NH305" s="64">
        <f t="shared" si="2657"/>
        <v>0</v>
      </c>
      <c r="NI305" s="64">
        <f t="shared" si="2657"/>
        <v>0</v>
      </c>
      <c r="NJ305" s="64">
        <f t="shared" si="2657"/>
        <v>0</v>
      </c>
      <c r="NK305" s="65">
        <f t="shared" si="2657"/>
        <v>0</v>
      </c>
      <c r="NL305" s="64">
        <f t="shared" si="2657"/>
        <v>0</v>
      </c>
      <c r="NM305" s="64">
        <f t="shared" si="2657"/>
        <v>0</v>
      </c>
      <c r="NN305" s="64">
        <f t="shared" si="2657"/>
        <v>0</v>
      </c>
      <c r="NO305" s="111">
        <f t="shared" si="2657"/>
        <v>0</v>
      </c>
      <c r="NP305" s="65">
        <f t="shared" si="2657"/>
        <v>0</v>
      </c>
      <c r="NQ305" s="64">
        <f t="shared" si="2657"/>
        <v>0</v>
      </c>
      <c r="NR305" s="64">
        <f t="shared" si="2657"/>
        <v>0</v>
      </c>
      <c r="NS305" s="64">
        <f t="shared" si="2657"/>
        <v>0</v>
      </c>
      <c r="NT305" s="64">
        <f t="shared" si="2657"/>
        <v>0</v>
      </c>
      <c r="NU305" s="64">
        <f t="shared" si="2657"/>
        <v>0</v>
      </c>
      <c r="NV305" s="64">
        <f t="shared" si="2657"/>
        <v>0</v>
      </c>
      <c r="NW305" s="64">
        <f t="shared" si="2657"/>
        <v>0</v>
      </c>
      <c r="NX305" s="64">
        <f t="shared" si="2657"/>
        <v>0</v>
      </c>
      <c r="NY305" s="64">
        <f t="shared" si="2657"/>
        <v>0</v>
      </c>
      <c r="NZ305" s="64">
        <f t="shared" si="2657"/>
        <v>0</v>
      </c>
      <c r="OA305" s="65">
        <f t="shared" si="2657"/>
        <v>0</v>
      </c>
      <c r="OB305" s="64">
        <f t="shared" si="2657"/>
        <v>0</v>
      </c>
      <c r="OC305" s="64">
        <f t="shared" si="2657"/>
        <v>0</v>
      </c>
      <c r="OD305" s="64">
        <f t="shared" si="2657"/>
        <v>0</v>
      </c>
      <c r="OE305" s="111">
        <f t="shared" si="2657"/>
        <v>0</v>
      </c>
      <c r="OF305" s="65">
        <f t="shared" si="2657"/>
        <v>0</v>
      </c>
      <c r="OG305" s="64">
        <f t="shared" si="2657"/>
        <v>0</v>
      </c>
      <c r="OH305" s="64">
        <f t="shared" si="2657"/>
        <v>0</v>
      </c>
      <c r="OI305" s="64">
        <f t="shared" si="2657"/>
        <v>0</v>
      </c>
      <c r="OJ305" s="64">
        <f t="shared" si="2657"/>
        <v>0</v>
      </c>
      <c r="OK305" s="64">
        <f t="shared" si="2657"/>
        <v>0</v>
      </c>
      <c r="OL305" s="64">
        <f t="shared" si="2657"/>
        <v>0</v>
      </c>
      <c r="OM305" s="64">
        <f t="shared" si="2657"/>
        <v>0</v>
      </c>
      <c r="ON305" s="64">
        <f t="shared" si="2657"/>
        <v>0</v>
      </c>
      <c r="OO305" s="64">
        <f t="shared" si="2657"/>
        <v>0</v>
      </c>
      <c r="OP305" s="64">
        <f t="shared" si="2657"/>
        <v>0</v>
      </c>
      <c r="OQ305" s="65">
        <f t="shared" si="2657"/>
        <v>0</v>
      </c>
      <c r="OR305" s="64">
        <f t="shared" si="2657"/>
        <v>0</v>
      </c>
      <c r="OS305" s="64">
        <f t="shared" si="2657"/>
        <v>0</v>
      </c>
      <c r="OT305" s="64">
        <f t="shared" si="2657"/>
        <v>0</v>
      </c>
      <c r="OU305" s="111">
        <f t="shared" si="2657"/>
        <v>0</v>
      </c>
      <c r="OV305" s="65">
        <f t="shared" si="2657"/>
        <v>0</v>
      </c>
      <c r="OW305" s="64">
        <f t="shared" si="2657"/>
        <v>0</v>
      </c>
      <c r="OX305" s="64">
        <f t="shared" si="2657"/>
        <v>0</v>
      </c>
      <c r="OY305" s="64">
        <f t="shared" si="2657"/>
        <v>0</v>
      </c>
      <c r="OZ305" s="64">
        <f t="shared" si="2657"/>
        <v>0</v>
      </c>
      <c r="PA305" s="64">
        <f t="shared" si="2657"/>
        <v>0</v>
      </c>
      <c r="PB305" s="64">
        <f t="shared" si="2657"/>
        <v>0</v>
      </c>
      <c r="PC305" s="64">
        <f t="shared" si="2657"/>
        <v>0</v>
      </c>
      <c r="PD305" s="64">
        <f t="shared" si="2657"/>
        <v>0</v>
      </c>
      <c r="PE305" s="64">
        <f t="shared" si="2657"/>
        <v>0</v>
      </c>
      <c r="PF305" s="64">
        <f t="shared" si="2657"/>
        <v>0</v>
      </c>
      <c r="PG305" s="65">
        <f t="shared" ref="PG305:RR305" si="2658">SUM(PG306:PG309)</f>
        <v>0</v>
      </c>
      <c r="PH305" s="64">
        <f t="shared" si="2658"/>
        <v>0</v>
      </c>
      <c r="PI305" s="64">
        <f t="shared" si="2658"/>
        <v>0</v>
      </c>
      <c r="PJ305" s="64">
        <f t="shared" si="2658"/>
        <v>0</v>
      </c>
      <c r="PK305" s="111">
        <f t="shared" si="2658"/>
        <v>0</v>
      </c>
      <c r="PL305" s="65">
        <f t="shared" si="2658"/>
        <v>0</v>
      </c>
      <c r="PM305" s="64">
        <f t="shared" si="2658"/>
        <v>0</v>
      </c>
      <c r="PN305" s="64">
        <f t="shared" si="2658"/>
        <v>0</v>
      </c>
      <c r="PO305" s="64">
        <f t="shared" si="2658"/>
        <v>0</v>
      </c>
      <c r="PP305" s="64">
        <f t="shared" si="2658"/>
        <v>0</v>
      </c>
      <c r="PQ305" s="64">
        <f t="shared" si="2658"/>
        <v>0</v>
      </c>
      <c r="PR305" s="64">
        <f t="shared" si="2658"/>
        <v>0</v>
      </c>
      <c r="PS305" s="64">
        <f t="shared" si="2658"/>
        <v>0</v>
      </c>
      <c r="PT305" s="64">
        <f t="shared" si="2658"/>
        <v>0</v>
      </c>
      <c r="PU305" s="64">
        <f t="shared" si="2658"/>
        <v>0</v>
      </c>
      <c r="PV305" s="64">
        <f t="shared" si="2658"/>
        <v>0</v>
      </c>
      <c r="PW305" s="65">
        <f t="shared" si="2658"/>
        <v>0</v>
      </c>
      <c r="PX305" s="64">
        <f t="shared" si="2658"/>
        <v>0</v>
      </c>
      <c r="PY305" s="64">
        <f t="shared" si="2658"/>
        <v>0</v>
      </c>
      <c r="PZ305" s="64">
        <f t="shared" si="2658"/>
        <v>0</v>
      </c>
      <c r="QA305" s="111">
        <f t="shared" si="2658"/>
        <v>0</v>
      </c>
      <c r="QB305" s="65">
        <f t="shared" si="2658"/>
        <v>0</v>
      </c>
      <c r="QC305" s="64">
        <f t="shared" si="2658"/>
        <v>0</v>
      </c>
      <c r="QD305" s="64">
        <f t="shared" si="2658"/>
        <v>0</v>
      </c>
      <c r="QE305" s="64">
        <f t="shared" si="2658"/>
        <v>0</v>
      </c>
      <c r="QF305" s="64">
        <f t="shared" si="2658"/>
        <v>0</v>
      </c>
      <c r="QG305" s="64">
        <f t="shared" si="2658"/>
        <v>0</v>
      </c>
      <c r="QH305" s="64">
        <f t="shared" si="2658"/>
        <v>0</v>
      </c>
      <c r="QI305" s="64">
        <f t="shared" si="2658"/>
        <v>0</v>
      </c>
      <c r="QJ305" s="64">
        <f t="shared" si="2658"/>
        <v>0</v>
      </c>
      <c r="QK305" s="64">
        <f t="shared" si="2658"/>
        <v>0</v>
      </c>
      <c r="QL305" s="64">
        <f t="shared" si="2658"/>
        <v>0</v>
      </c>
      <c r="QM305" s="65">
        <f t="shared" si="2658"/>
        <v>0</v>
      </c>
      <c r="QN305" s="64">
        <f t="shared" si="2658"/>
        <v>0</v>
      </c>
      <c r="QO305" s="64">
        <f t="shared" si="2658"/>
        <v>0</v>
      </c>
      <c r="QP305" s="64">
        <f t="shared" si="2658"/>
        <v>0</v>
      </c>
      <c r="QQ305" s="111">
        <f t="shared" si="2658"/>
        <v>0</v>
      </c>
      <c r="QR305" s="65">
        <f t="shared" si="2658"/>
        <v>0</v>
      </c>
      <c r="QS305" s="64">
        <f t="shared" si="2658"/>
        <v>0</v>
      </c>
      <c r="QT305" s="64">
        <f t="shared" si="2658"/>
        <v>0</v>
      </c>
      <c r="QU305" s="64">
        <f t="shared" si="2658"/>
        <v>0</v>
      </c>
      <c r="QV305" s="64">
        <f t="shared" si="2658"/>
        <v>0</v>
      </c>
      <c r="QW305" s="64">
        <f t="shared" si="2658"/>
        <v>0</v>
      </c>
      <c r="QX305" s="64">
        <f t="shared" si="2658"/>
        <v>0</v>
      </c>
      <c r="QY305" s="64">
        <f t="shared" si="2658"/>
        <v>0</v>
      </c>
      <c r="QZ305" s="64">
        <f t="shared" si="2658"/>
        <v>0</v>
      </c>
      <c r="RA305" s="64">
        <f t="shared" si="2658"/>
        <v>0</v>
      </c>
      <c r="RB305" s="64">
        <f t="shared" si="2658"/>
        <v>0</v>
      </c>
      <c r="RC305" s="65">
        <f t="shared" si="2658"/>
        <v>0</v>
      </c>
      <c r="RD305" s="64">
        <f t="shared" si="2658"/>
        <v>0</v>
      </c>
      <c r="RE305" s="64">
        <f t="shared" si="2658"/>
        <v>0</v>
      </c>
      <c r="RF305" s="64">
        <f t="shared" si="2658"/>
        <v>0</v>
      </c>
      <c r="RG305" s="64">
        <f t="shared" si="2658"/>
        <v>0</v>
      </c>
      <c r="RH305" s="64">
        <f t="shared" si="2658"/>
        <v>0</v>
      </c>
      <c r="RI305" s="64">
        <f t="shared" si="2658"/>
        <v>0</v>
      </c>
      <c r="RJ305" s="64">
        <f t="shared" si="2658"/>
        <v>0</v>
      </c>
      <c r="RK305" s="64">
        <f t="shared" si="2658"/>
        <v>0</v>
      </c>
      <c r="RL305" s="64">
        <f t="shared" si="2658"/>
        <v>0</v>
      </c>
      <c r="RM305" s="64">
        <f t="shared" si="2658"/>
        <v>0</v>
      </c>
      <c r="RN305" s="64">
        <f t="shared" si="2658"/>
        <v>0</v>
      </c>
      <c r="RO305" s="64">
        <f t="shared" si="2658"/>
        <v>0</v>
      </c>
      <c r="RP305" s="64">
        <f t="shared" si="2658"/>
        <v>0</v>
      </c>
      <c r="RQ305" s="111">
        <f t="shared" si="2658"/>
        <v>0</v>
      </c>
      <c r="RR305" s="153">
        <f t="shared" si="2658"/>
        <v>0</v>
      </c>
      <c r="RS305" s="65">
        <f t="shared" ref="RS305:UD305" si="2659">SUM(RS306:RS309)</f>
        <v>0</v>
      </c>
      <c r="RT305" s="64">
        <f t="shared" si="2659"/>
        <v>0</v>
      </c>
      <c r="RU305" s="64">
        <f t="shared" si="2659"/>
        <v>0</v>
      </c>
      <c r="RV305" s="64">
        <f t="shared" si="2659"/>
        <v>0</v>
      </c>
      <c r="RW305" s="64">
        <f t="shared" si="2659"/>
        <v>0</v>
      </c>
      <c r="RX305" s="64">
        <f t="shared" si="2659"/>
        <v>0</v>
      </c>
      <c r="RY305" s="64">
        <f t="shared" si="2659"/>
        <v>0</v>
      </c>
      <c r="RZ305" s="64">
        <f t="shared" si="2659"/>
        <v>0</v>
      </c>
      <c r="SA305" s="64">
        <f t="shared" si="2659"/>
        <v>0</v>
      </c>
      <c r="SB305" s="64">
        <f t="shared" si="2659"/>
        <v>0</v>
      </c>
      <c r="SC305" s="64">
        <f t="shared" si="2659"/>
        <v>0</v>
      </c>
      <c r="SD305" s="65">
        <f t="shared" si="2659"/>
        <v>0</v>
      </c>
      <c r="SE305" s="64">
        <f t="shared" si="2659"/>
        <v>0</v>
      </c>
      <c r="SF305" s="64">
        <f t="shared" si="2659"/>
        <v>0</v>
      </c>
      <c r="SG305" s="64">
        <f t="shared" si="2659"/>
        <v>0</v>
      </c>
      <c r="SH305" s="111">
        <f t="shared" si="2659"/>
        <v>0</v>
      </c>
      <c r="SI305" s="65">
        <f t="shared" si="2659"/>
        <v>0</v>
      </c>
      <c r="SJ305" s="64">
        <f t="shared" si="2659"/>
        <v>0</v>
      </c>
      <c r="SK305" s="64">
        <f t="shared" si="2659"/>
        <v>0</v>
      </c>
      <c r="SL305" s="64">
        <f t="shared" si="2659"/>
        <v>0</v>
      </c>
      <c r="SM305" s="64">
        <f t="shared" si="2659"/>
        <v>0</v>
      </c>
      <c r="SN305" s="64">
        <f t="shared" si="2659"/>
        <v>0</v>
      </c>
      <c r="SO305" s="64">
        <f t="shared" si="2659"/>
        <v>0</v>
      </c>
      <c r="SP305" s="64">
        <f t="shared" si="2659"/>
        <v>0</v>
      </c>
      <c r="SQ305" s="64">
        <f t="shared" si="2659"/>
        <v>0</v>
      </c>
      <c r="SR305" s="64">
        <f t="shared" si="2659"/>
        <v>0</v>
      </c>
      <c r="SS305" s="64">
        <f t="shared" si="2659"/>
        <v>0</v>
      </c>
      <c r="ST305" s="65">
        <f t="shared" si="2659"/>
        <v>0</v>
      </c>
      <c r="SU305" s="64">
        <f t="shared" si="2659"/>
        <v>0</v>
      </c>
      <c r="SV305" s="64">
        <f t="shared" si="2659"/>
        <v>0</v>
      </c>
      <c r="SW305" s="64">
        <f t="shared" si="2659"/>
        <v>0</v>
      </c>
      <c r="SX305" s="111">
        <f t="shared" si="2659"/>
        <v>0</v>
      </c>
      <c r="SY305" s="65">
        <f t="shared" si="2659"/>
        <v>0</v>
      </c>
      <c r="SZ305" s="64">
        <f t="shared" si="2659"/>
        <v>0</v>
      </c>
      <c r="TA305" s="64">
        <f t="shared" si="2659"/>
        <v>0</v>
      </c>
      <c r="TB305" s="64">
        <f t="shared" si="2659"/>
        <v>0</v>
      </c>
      <c r="TC305" s="64">
        <f t="shared" si="2659"/>
        <v>0</v>
      </c>
      <c r="TD305" s="64">
        <f t="shared" si="2659"/>
        <v>0</v>
      </c>
      <c r="TE305" s="64">
        <f t="shared" si="2659"/>
        <v>0</v>
      </c>
      <c r="TF305" s="64">
        <f t="shared" si="2659"/>
        <v>0</v>
      </c>
      <c r="TG305" s="64">
        <f t="shared" si="2659"/>
        <v>0</v>
      </c>
      <c r="TH305" s="64">
        <f t="shared" si="2659"/>
        <v>0</v>
      </c>
      <c r="TI305" s="64">
        <f t="shared" si="2659"/>
        <v>0</v>
      </c>
      <c r="TJ305" s="65">
        <f t="shared" si="2659"/>
        <v>0</v>
      </c>
      <c r="TK305" s="64">
        <f t="shared" si="2659"/>
        <v>0</v>
      </c>
      <c r="TL305" s="64">
        <f t="shared" si="2659"/>
        <v>0</v>
      </c>
      <c r="TM305" s="64">
        <f t="shared" si="2659"/>
        <v>0</v>
      </c>
      <c r="TN305" s="111">
        <f t="shared" si="2659"/>
        <v>0</v>
      </c>
      <c r="TO305" s="65">
        <f t="shared" si="2659"/>
        <v>0</v>
      </c>
      <c r="TP305" s="64">
        <f t="shared" si="2659"/>
        <v>0</v>
      </c>
      <c r="TQ305" s="64">
        <f t="shared" si="2659"/>
        <v>0</v>
      </c>
      <c r="TR305" s="64">
        <f t="shared" si="2659"/>
        <v>0</v>
      </c>
      <c r="TS305" s="64">
        <f t="shared" si="2659"/>
        <v>0</v>
      </c>
      <c r="TT305" s="64">
        <f t="shared" si="2659"/>
        <v>0</v>
      </c>
      <c r="TU305" s="64">
        <f t="shared" si="2659"/>
        <v>0</v>
      </c>
      <c r="TV305" s="64">
        <f t="shared" si="2659"/>
        <v>0</v>
      </c>
      <c r="TW305" s="64">
        <f t="shared" si="2659"/>
        <v>0</v>
      </c>
      <c r="TX305" s="64">
        <f t="shared" si="2659"/>
        <v>0</v>
      </c>
      <c r="TY305" s="64">
        <f t="shared" si="2659"/>
        <v>0</v>
      </c>
      <c r="TZ305" s="65">
        <f t="shared" si="2659"/>
        <v>0</v>
      </c>
      <c r="UA305" s="64">
        <f t="shared" si="2659"/>
        <v>0</v>
      </c>
      <c r="UB305" s="64">
        <f t="shared" si="2659"/>
        <v>0</v>
      </c>
      <c r="UC305" s="64">
        <f t="shared" si="2659"/>
        <v>0</v>
      </c>
      <c r="UD305" s="111">
        <f t="shared" si="2659"/>
        <v>0</v>
      </c>
      <c r="UE305" s="65">
        <f t="shared" ref="UE305:VD305" si="2660">SUM(UE306:UE309)</f>
        <v>0</v>
      </c>
      <c r="UF305" s="64">
        <f t="shared" si="2660"/>
        <v>0</v>
      </c>
      <c r="UG305" s="64">
        <f t="shared" si="2660"/>
        <v>0</v>
      </c>
      <c r="UH305" s="64">
        <f t="shared" si="2660"/>
        <v>0</v>
      </c>
      <c r="UI305" s="64">
        <f t="shared" si="2660"/>
        <v>0</v>
      </c>
      <c r="UJ305" s="64">
        <f t="shared" si="2660"/>
        <v>0</v>
      </c>
      <c r="UK305" s="64">
        <f t="shared" si="2660"/>
        <v>0</v>
      </c>
      <c r="UL305" s="64">
        <f t="shared" si="2660"/>
        <v>0</v>
      </c>
      <c r="UM305" s="64">
        <f t="shared" si="2660"/>
        <v>0</v>
      </c>
      <c r="UN305" s="64">
        <f t="shared" si="2660"/>
        <v>0</v>
      </c>
      <c r="UO305" s="64">
        <f t="shared" si="2660"/>
        <v>0</v>
      </c>
      <c r="UP305" s="65">
        <f t="shared" si="2660"/>
        <v>0</v>
      </c>
      <c r="UQ305" s="64">
        <f t="shared" si="2660"/>
        <v>0</v>
      </c>
      <c r="UR305" s="64">
        <f t="shared" si="2660"/>
        <v>0</v>
      </c>
      <c r="US305" s="64">
        <f t="shared" si="2660"/>
        <v>0</v>
      </c>
      <c r="UT305" s="64">
        <f t="shared" si="2660"/>
        <v>0</v>
      </c>
      <c r="UU305" s="64">
        <f t="shared" si="2660"/>
        <v>0</v>
      </c>
      <c r="UV305" s="64">
        <f t="shared" si="2660"/>
        <v>0</v>
      </c>
      <c r="UW305" s="64">
        <f t="shared" si="2660"/>
        <v>0</v>
      </c>
      <c r="UX305" s="64">
        <f t="shared" si="2660"/>
        <v>0</v>
      </c>
      <c r="UY305" s="64">
        <f t="shared" si="2660"/>
        <v>0</v>
      </c>
      <c r="UZ305" s="64">
        <f t="shared" si="2660"/>
        <v>0</v>
      </c>
      <c r="VA305" s="64">
        <f t="shared" si="2660"/>
        <v>0</v>
      </c>
      <c r="VB305" s="64">
        <f t="shared" si="2660"/>
        <v>0</v>
      </c>
      <c r="VC305" s="64">
        <f t="shared" si="2660"/>
        <v>0</v>
      </c>
      <c r="VD305" s="111">
        <f t="shared" si="2660"/>
        <v>0</v>
      </c>
      <c r="VE305" s="9" t="str">
        <f t="shared" si="2267"/>
        <v>-</v>
      </c>
    </row>
    <row r="306" spans="1:577" ht="20.149999999999999" customHeight="1">
      <c r="A306" s="18"/>
      <c r="B306" s="18"/>
      <c r="C306" s="22">
        <v>63061</v>
      </c>
      <c r="D306" s="23" t="s">
        <v>277</v>
      </c>
      <c r="E306" s="191">
        <f>SUM(F306:I306)</f>
        <v>0</v>
      </c>
      <c r="F306" s="192"/>
      <c r="G306" s="192"/>
      <c r="H306" s="193"/>
      <c r="I306" s="227"/>
      <c r="J306" s="239">
        <f t="shared" ref="J306:J309" si="2661">SUM(K306:Y306)</f>
        <v>0</v>
      </c>
      <c r="K306" s="59"/>
      <c r="L306" s="58"/>
      <c r="M306" s="58"/>
      <c r="N306" s="58"/>
      <c r="O306" s="58"/>
      <c r="P306" s="58"/>
      <c r="Q306" s="58"/>
      <c r="R306" s="58"/>
      <c r="S306" s="58"/>
      <c r="T306" s="58"/>
      <c r="U306" s="59"/>
      <c r="V306" s="58"/>
      <c r="W306" s="58"/>
      <c r="X306" s="58"/>
      <c r="Y306" s="108"/>
      <c r="Z306" s="167">
        <f t="shared" ref="Z306:Z309" si="2662">SUM(AA306:AO306)</f>
        <v>0</v>
      </c>
      <c r="AA306" s="58"/>
      <c r="AB306" s="58"/>
      <c r="AC306" s="58"/>
      <c r="AD306" s="58"/>
      <c r="AE306" s="58"/>
      <c r="AF306" s="58"/>
      <c r="AG306" s="58"/>
      <c r="AH306" s="58"/>
      <c r="AI306" s="58"/>
      <c r="AJ306" s="58"/>
      <c r="AK306" s="59"/>
      <c r="AL306" s="58"/>
      <c r="AM306" s="58"/>
      <c r="AN306" s="58"/>
      <c r="AO306" s="108"/>
      <c r="AP306" s="167">
        <f t="shared" ref="AP306:AP309" si="2663">SUM(AQ306:BE306)</f>
        <v>0</v>
      </c>
      <c r="AQ306" s="58"/>
      <c r="AR306" s="58"/>
      <c r="AS306" s="58"/>
      <c r="AT306" s="58"/>
      <c r="AU306" s="58"/>
      <c r="AV306" s="58"/>
      <c r="AW306" s="58"/>
      <c r="AX306" s="58"/>
      <c r="AY306" s="58"/>
      <c r="AZ306" s="58"/>
      <c r="BA306" s="59"/>
      <c r="BB306" s="58"/>
      <c r="BC306" s="58"/>
      <c r="BD306" s="58"/>
      <c r="BE306" s="108"/>
      <c r="BF306" s="167">
        <f t="shared" ref="BF306:BF309" si="2664">SUM(BG306:BU306)</f>
        <v>0</v>
      </c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9"/>
      <c r="BR306" s="58"/>
      <c r="BS306" s="58"/>
      <c r="BT306" s="58"/>
      <c r="BU306" s="108"/>
      <c r="BV306" s="167">
        <f t="shared" ref="BV306:BV309" si="2665">SUM(BW306:CU306)</f>
        <v>0</v>
      </c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9"/>
      <c r="CH306" s="58"/>
      <c r="CI306" s="58"/>
      <c r="CJ306" s="58"/>
      <c r="CK306" s="58"/>
      <c r="CL306" s="58"/>
      <c r="CM306" s="58"/>
      <c r="CN306" s="58"/>
      <c r="CO306" s="58"/>
      <c r="CP306" s="58"/>
      <c r="CQ306" s="58"/>
      <c r="CR306" s="58"/>
      <c r="CS306" s="58"/>
      <c r="CT306" s="58"/>
      <c r="CU306" s="108"/>
      <c r="CV306" s="171"/>
      <c r="CW306" s="167">
        <f t="shared" ref="CW306:CW309" si="2666">SUM(CX306:DL306)</f>
        <v>0</v>
      </c>
      <c r="CX306" s="58"/>
      <c r="CY306" s="58"/>
      <c r="CZ306" s="58"/>
      <c r="DA306" s="58"/>
      <c r="DB306" s="58"/>
      <c r="DC306" s="58"/>
      <c r="DD306" s="58"/>
      <c r="DE306" s="58"/>
      <c r="DF306" s="58"/>
      <c r="DG306" s="58"/>
      <c r="DH306" s="59"/>
      <c r="DI306" s="58"/>
      <c r="DJ306" s="58"/>
      <c r="DK306" s="58"/>
      <c r="DL306" s="108"/>
      <c r="DM306" s="167">
        <f t="shared" ref="DM306:DM309" si="2667">SUM(DN306:EB306)</f>
        <v>0</v>
      </c>
      <c r="DN306" s="58"/>
      <c r="DO306" s="58"/>
      <c r="DP306" s="58"/>
      <c r="DQ306" s="58"/>
      <c r="DR306" s="58"/>
      <c r="DS306" s="58"/>
      <c r="DT306" s="58"/>
      <c r="DU306" s="58"/>
      <c r="DV306" s="58"/>
      <c r="DW306" s="58"/>
      <c r="DX306" s="59"/>
      <c r="DY306" s="58"/>
      <c r="DZ306" s="58"/>
      <c r="EA306" s="58"/>
      <c r="EB306" s="108"/>
      <c r="EC306" s="167">
        <f t="shared" ref="EC306:EC309" si="2668">SUM(ED306:ER306)</f>
        <v>0</v>
      </c>
      <c r="ED306" s="58"/>
      <c r="EE306" s="58"/>
      <c r="EF306" s="58"/>
      <c r="EG306" s="58"/>
      <c r="EH306" s="58"/>
      <c r="EI306" s="58"/>
      <c r="EJ306" s="58"/>
      <c r="EK306" s="58"/>
      <c r="EL306" s="58"/>
      <c r="EM306" s="58"/>
      <c r="EN306" s="59"/>
      <c r="EO306" s="58"/>
      <c r="EP306" s="58"/>
      <c r="EQ306" s="58"/>
      <c r="ER306" s="108"/>
      <c r="ES306" s="167">
        <f t="shared" ref="ES306:ES309" si="2669">SUM(ET306:FH306)</f>
        <v>0</v>
      </c>
      <c r="ET306" s="58"/>
      <c r="EU306" s="58"/>
      <c r="EV306" s="58"/>
      <c r="EW306" s="58"/>
      <c r="EX306" s="58"/>
      <c r="EY306" s="58"/>
      <c r="EZ306" s="58"/>
      <c r="FA306" s="58"/>
      <c r="FB306" s="58"/>
      <c r="FC306" s="58"/>
      <c r="FD306" s="59"/>
      <c r="FE306" s="58"/>
      <c r="FF306" s="58"/>
      <c r="FG306" s="58"/>
      <c r="FH306" s="108"/>
      <c r="FI306" s="167">
        <f t="shared" ref="FI306:FI309" si="2670">SUM(FJ306:FX306)</f>
        <v>0</v>
      </c>
      <c r="FJ306" s="58"/>
      <c r="FK306" s="58"/>
      <c r="FL306" s="58"/>
      <c r="FM306" s="58"/>
      <c r="FN306" s="58"/>
      <c r="FO306" s="58"/>
      <c r="FP306" s="58"/>
      <c r="FQ306" s="58"/>
      <c r="FR306" s="58"/>
      <c r="FS306" s="58"/>
      <c r="FT306" s="59"/>
      <c r="FU306" s="58"/>
      <c r="FV306" s="58"/>
      <c r="FW306" s="58"/>
      <c r="FX306" s="108"/>
      <c r="FY306" s="167">
        <f t="shared" ref="FY306:FY309" si="2671">SUM(FZ306:GN306)</f>
        <v>0</v>
      </c>
      <c r="FZ306" s="58"/>
      <c r="GA306" s="58"/>
      <c r="GB306" s="58"/>
      <c r="GC306" s="58"/>
      <c r="GD306" s="58"/>
      <c r="GE306" s="58"/>
      <c r="GF306" s="58"/>
      <c r="GG306" s="58"/>
      <c r="GH306" s="58"/>
      <c r="GI306" s="58"/>
      <c r="GJ306" s="59"/>
      <c r="GK306" s="58"/>
      <c r="GL306" s="58"/>
      <c r="GM306" s="58"/>
      <c r="GN306" s="108"/>
      <c r="GO306" s="167">
        <f t="shared" ref="GO306:GO309" si="2672">SUM(GP306:HN306)</f>
        <v>0</v>
      </c>
      <c r="GP306" s="58"/>
      <c r="GQ306" s="58"/>
      <c r="GR306" s="58"/>
      <c r="GS306" s="58"/>
      <c r="GT306" s="58"/>
      <c r="GU306" s="58"/>
      <c r="GV306" s="58"/>
      <c r="GW306" s="58"/>
      <c r="GX306" s="58"/>
      <c r="GY306" s="58"/>
      <c r="GZ306" s="59"/>
      <c r="HA306" s="58"/>
      <c r="HB306" s="58"/>
      <c r="HC306" s="58"/>
      <c r="HD306" s="58"/>
      <c r="HE306" s="58"/>
      <c r="HF306" s="58"/>
      <c r="HG306" s="58"/>
      <c r="HH306" s="58"/>
      <c r="HI306" s="58"/>
      <c r="HJ306" s="58"/>
      <c r="HK306" s="58"/>
      <c r="HL306" s="58"/>
      <c r="HM306" s="58"/>
      <c r="HN306" s="108"/>
      <c r="HO306" s="170"/>
      <c r="HP306" s="171"/>
      <c r="HQ306" s="167">
        <f t="shared" ref="HQ306:HQ309" si="2673">SUM(HR306:IF306)</f>
        <v>0</v>
      </c>
      <c r="HR306" s="58"/>
      <c r="HS306" s="58"/>
      <c r="HT306" s="58"/>
      <c r="HU306" s="58"/>
      <c r="HV306" s="58"/>
      <c r="HW306" s="58"/>
      <c r="HX306" s="58"/>
      <c r="HY306" s="58"/>
      <c r="HZ306" s="58"/>
      <c r="IA306" s="58"/>
      <c r="IB306" s="59"/>
      <c r="IC306" s="58"/>
      <c r="ID306" s="58"/>
      <c r="IE306" s="58"/>
      <c r="IF306" s="108"/>
      <c r="IG306" s="167">
        <f t="shared" ref="IG306:IG309" si="2674">SUM(IH306:IV306)</f>
        <v>0</v>
      </c>
      <c r="IH306" s="58"/>
      <c r="II306" s="58"/>
      <c r="IJ306" s="58"/>
      <c r="IK306" s="58"/>
      <c r="IL306" s="58"/>
      <c r="IM306" s="58"/>
      <c r="IN306" s="58"/>
      <c r="IO306" s="58"/>
      <c r="IP306" s="58"/>
      <c r="IQ306" s="58"/>
      <c r="IR306" s="59"/>
      <c r="IS306" s="58"/>
      <c r="IT306" s="58"/>
      <c r="IU306" s="58"/>
      <c r="IV306" s="108"/>
      <c r="IW306" s="167">
        <f t="shared" ref="IW306:IW309" si="2675">SUM(IX306:JL306)</f>
        <v>0</v>
      </c>
      <c r="IX306" s="58"/>
      <c r="IY306" s="58"/>
      <c r="IZ306" s="58"/>
      <c r="JA306" s="58"/>
      <c r="JB306" s="58"/>
      <c r="JC306" s="58"/>
      <c r="JD306" s="58"/>
      <c r="JE306" s="58"/>
      <c r="JF306" s="58"/>
      <c r="JG306" s="58"/>
      <c r="JH306" s="59"/>
      <c r="JI306" s="58"/>
      <c r="JJ306" s="58"/>
      <c r="JK306" s="58"/>
      <c r="JL306" s="108"/>
      <c r="JM306" s="167">
        <f t="shared" ref="JM306:JM309" si="2676">SUM(JN306:KB306)</f>
        <v>0</v>
      </c>
      <c r="JN306" s="58"/>
      <c r="JO306" s="58"/>
      <c r="JP306" s="58"/>
      <c r="JQ306" s="58"/>
      <c r="JR306" s="58"/>
      <c r="JS306" s="58"/>
      <c r="JT306" s="58"/>
      <c r="JU306" s="58"/>
      <c r="JV306" s="58"/>
      <c r="JW306" s="58"/>
      <c r="JX306" s="59"/>
      <c r="JY306" s="58"/>
      <c r="JZ306" s="58"/>
      <c r="KA306" s="58"/>
      <c r="KB306" s="108"/>
      <c r="KC306" s="167">
        <f t="shared" ref="KC306:KC309" si="2677">SUM(KD306:LB306)</f>
        <v>0</v>
      </c>
      <c r="KD306" s="58"/>
      <c r="KE306" s="58"/>
      <c r="KF306" s="58"/>
      <c r="KG306" s="58"/>
      <c r="KH306" s="58"/>
      <c r="KI306" s="58"/>
      <c r="KJ306" s="58"/>
      <c r="KK306" s="58"/>
      <c r="KL306" s="58"/>
      <c r="KM306" s="58"/>
      <c r="KN306" s="59"/>
      <c r="KO306" s="58"/>
      <c r="KP306" s="58"/>
      <c r="KQ306" s="58"/>
      <c r="KR306" s="58"/>
      <c r="KS306" s="58"/>
      <c r="KT306" s="58"/>
      <c r="KU306" s="58"/>
      <c r="KV306" s="58"/>
      <c r="KW306" s="58"/>
      <c r="KX306" s="58"/>
      <c r="KY306" s="58"/>
      <c r="KZ306" s="58"/>
      <c r="LA306" s="58"/>
      <c r="LB306" s="108"/>
      <c r="LC306" s="171"/>
      <c r="LD306" s="167">
        <f t="shared" ref="LD306:LD309" si="2678">SUM(LE306:LS306)</f>
        <v>0</v>
      </c>
      <c r="LE306" s="58"/>
      <c r="LF306" s="58"/>
      <c r="LG306" s="58"/>
      <c r="LH306" s="58"/>
      <c r="LI306" s="58"/>
      <c r="LJ306" s="58"/>
      <c r="LK306" s="58"/>
      <c r="LL306" s="58"/>
      <c r="LM306" s="58"/>
      <c r="LN306" s="58"/>
      <c r="LO306" s="59"/>
      <c r="LP306" s="58"/>
      <c r="LQ306" s="58"/>
      <c r="LR306" s="58"/>
      <c r="LS306" s="108"/>
      <c r="LT306" s="167">
        <f t="shared" ref="LT306:LT309" si="2679">SUM(LU306:MI306)</f>
        <v>0</v>
      </c>
      <c r="LU306" s="58"/>
      <c r="LV306" s="58"/>
      <c r="LW306" s="58"/>
      <c r="LX306" s="58"/>
      <c r="LY306" s="58"/>
      <c r="LZ306" s="58"/>
      <c r="MA306" s="58"/>
      <c r="MB306" s="58"/>
      <c r="MC306" s="58"/>
      <c r="MD306" s="58"/>
      <c r="ME306" s="59"/>
      <c r="MF306" s="58"/>
      <c r="MG306" s="58"/>
      <c r="MH306" s="58"/>
      <c r="MI306" s="108"/>
      <c r="MJ306" s="167">
        <f t="shared" ref="MJ306:MJ309" si="2680">SUM(MK306:MY306)</f>
        <v>0</v>
      </c>
      <c r="MK306" s="58"/>
      <c r="ML306" s="58"/>
      <c r="MM306" s="58"/>
      <c r="MN306" s="58"/>
      <c r="MO306" s="58"/>
      <c r="MP306" s="58"/>
      <c r="MQ306" s="58"/>
      <c r="MR306" s="58"/>
      <c r="MS306" s="58"/>
      <c r="MT306" s="58"/>
      <c r="MU306" s="59"/>
      <c r="MV306" s="58"/>
      <c r="MW306" s="58"/>
      <c r="MX306" s="58"/>
      <c r="MY306" s="108"/>
      <c r="MZ306" s="167">
        <f t="shared" ref="MZ306:MZ309" si="2681">SUM(NA306:NO306)</f>
        <v>0</v>
      </c>
      <c r="NA306" s="58"/>
      <c r="NB306" s="58"/>
      <c r="NC306" s="58"/>
      <c r="ND306" s="58"/>
      <c r="NE306" s="58"/>
      <c r="NF306" s="58"/>
      <c r="NG306" s="58"/>
      <c r="NH306" s="58"/>
      <c r="NI306" s="58"/>
      <c r="NJ306" s="58"/>
      <c r="NK306" s="59"/>
      <c r="NL306" s="58"/>
      <c r="NM306" s="58"/>
      <c r="NN306" s="58"/>
      <c r="NO306" s="108"/>
      <c r="NP306" s="167">
        <f t="shared" ref="NP306:NP309" si="2682">SUM(NQ306:OE306)</f>
        <v>0</v>
      </c>
      <c r="NQ306" s="58"/>
      <c r="NR306" s="58"/>
      <c r="NS306" s="58"/>
      <c r="NT306" s="58"/>
      <c r="NU306" s="58"/>
      <c r="NV306" s="58"/>
      <c r="NW306" s="58"/>
      <c r="NX306" s="58"/>
      <c r="NY306" s="58"/>
      <c r="NZ306" s="58"/>
      <c r="OA306" s="59"/>
      <c r="OB306" s="58"/>
      <c r="OC306" s="58"/>
      <c r="OD306" s="58"/>
      <c r="OE306" s="108"/>
      <c r="OF306" s="167">
        <f t="shared" ref="OF306:OF309" si="2683">SUM(OG306:OU306)</f>
        <v>0</v>
      </c>
      <c r="OG306" s="58"/>
      <c r="OH306" s="58"/>
      <c r="OI306" s="58"/>
      <c r="OJ306" s="58"/>
      <c r="OK306" s="58"/>
      <c r="OL306" s="58"/>
      <c r="OM306" s="58"/>
      <c r="ON306" s="58"/>
      <c r="OO306" s="58"/>
      <c r="OP306" s="58"/>
      <c r="OQ306" s="59"/>
      <c r="OR306" s="58"/>
      <c r="OS306" s="58"/>
      <c r="OT306" s="58"/>
      <c r="OU306" s="108"/>
      <c r="OV306" s="167">
        <f t="shared" ref="OV306:OV309" si="2684">SUM(OW306:PK306)</f>
        <v>0</v>
      </c>
      <c r="OW306" s="58"/>
      <c r="OX306" s="58"/>
      <c r="OY306" s="58"/>
      <c r="OZ306" s="58"/>
      <c r="PA306" s="58"/>
      <c r="PB306" s="58"/>
      <c r="PC306" s="58"/>
      <c r="PD306" s="58"/>
      <c r="PE306" s="58"/>
      <c r="PF306" s="58"/>
      <c r="PG306" s="59"/>
      <c r="PH306" s="58"/>
      <c r="PI306" s="58"/>
      <c r="PJ306" s="58"/>
      <c r="PK306" s="108"/>
      <c r="PL306" s="167">
        <f t="shared" ref="PL306:PL309" si="2685">SUM(PM306:QA306)</f>
        <v>0</v>
      </c>
      <c r="PM306" s="58"/>
      <c r="PN306" s="58"/>
      <c r="PO306" s="58"/>
      <c r="PP306" s="58"/>
      <c r="PQ306" s="58"/>
      <c r="PR306" s="58"/>
      <c r="PS306" s="58"/>
      <c r="PT306" s="58"/>
      <c r="PU306" s="58"/>
      <c r="PV306" s="58"/>
      <c r="PW306" s="59"/>
      <c r="PX306" s="58"/>
      <c r="PY306" s="58"/>
      <c r="PZ306" s="58"/>
      <c r="QA306" s="108"/>
      <c r="QB306" s="167">
        <f t="shared" ref="QB306:QB309" si="2686">SUM(QC306:QQ306)</f>
        <v>0</v>
      </c>
      <c r="QC306" s="58"/>
      <c r="QD306" s="58"/>
      <c r="QE306" s="58"/>
      <c r="QF306" s="58"/>
      <c r="QG306" s="58"/>
      <c r="QH306" s="58"/>
      <c r="QI306" s="58"/>
      <c r="QJ306" s="58"/>
      <c r="QK306" s="58"/>
      <c r="QL306" s="58"/>
      <c r="QM306" s="59"/>
      <c r="QN306" s="58"/>
      <c r="QO306" s="58"/>
      <c r="QP306" s="58"/>
      <c r="QQ306" s="108"/>
      <c r="QR306" s="167">
        <f t="shared" ref="QR306:QR309" si="2687">SUM(QS306:RQ306)</f>
        <v>0</v>
      </c>
      <c r="QS306" s="58"/>
      <c r="QT306" s="58"/>
      <c r="QU306" s="58"/>
      <c r="QV306" s="58"/>
      <c r="QW306" s="58"/>
      <c r="QX306" s="58"/>
      <c r="QY306" s="58"/>
      <c r="QZ306" s="58"/>
      <c r="RA306" s="58"/>
      <c r="RB306" s="58"/>
      <c r="RC306" s="59"/>
      <c r="RD306" s="58"/>
      <c r="RE306" s="58"/>
      <c r="RF306" s="58"/>
      <c r="RG306" s="58"/>
      <c r="RH306" s="58"/>
      <c r="RI306" s="58"/>
      <c r="RJ306" s="58"/>
      <c r="RK306" s="58"/>
      <c r="RL306" s="58"/>
      <c r="RM306" s="58"/>
      <c r="RN306" s="58"/>
      <c r="RO306" s="58"/>
      <c r="RP306" s="58"/>
      <c r="RQ306" s="108"/>
      <c r="RR306" s="171"/>
      <c r="RS306" s="167">
        <f t="shared" ref="RS306:RS309" si="2688">SUM(RT306:SH306)</f>
        <v>0</v>
      </c>
      <c r="RT306" s="58"/>
      <c r="RU306" s="58"/>
      <c r="RV306" s="58"/>
      <c r="RW306" s="58"/>
      <c r="RX306" s="58"/>
      <c r="RY306" s="58"/>
      <c r="RZ306" s="58"/>
      <c r="SA306" s="58"/>
      <c r="SB306" s="58"/>
      <c r="SC306" s="58"/>
      <c r="SD306" s="59"/>
      <c r="SE306" s="58"/>
      <c r="SF306" s="58"/>
      <c r="SG306" s="58"/>
      <c r="SH306" s="108"/>
      <c r="SI306" s="167">
        <f t="shared" ref="SI306:SI309" si="2689">SUM(SJ306:SX306)</f>
        <v>0</v>
      </c>
      <c r="SJ306" s="58"/>
      <c r="SK306" s="58"/>
      <c r="SL306" s="58"/>
      <c r="SM306" s="58"/>
      <c r="SN306" s="58"/>
      <c r="SO306" s="58"/>
      <c r="SP306" s="58"/>
      <c r="SQ306" s="58"/>
      <c r="SR306" s="58"/>
      <c r="SS306" s="58"/>
      <c r="ST306" s="59"/>
      <c r="SU306" s="58"/>
      <c r="SV306" s="58"/>
      <c r="SW306" s="58"/>
      <c r="SX306" s="108"/>
      <c r="SY306" s="167">
        <f t="shared" ref="SY306:SY309" si="2690">SUM(SZ306:TN306)</f>
        <v>0</v>
      </c>
      <c r="SZ306" s="58"/>
      <c r="TA306" s="58"/>
      <c r="TB306" s="58"/>
      <c r="TC306" s="58"/>
      <c r="TD306" s="58"/>
      <c r="TE306" s="58"/>
      <c r="TF306" s="58"/>
      <c r="TG306" s="58"/>
      <c r="TH306" s="58"/>
      <c r="TI306" s="58"/>
      <c r="TJ306" s="59"/>
      <c r="TK306" s="58"/>
      <c r="TL306" s="58"/>
      <c r="TM306" s="58"/>
      <c r="TN306" s="108"/>
      <c r="TO306" s="167">
        <f t="shared" ref="TO306:TO309" si="2691">SUM(TP306:UD306)</f>
        <v>0</v>
      </c>
      <c r="TP306" s="58"/>
      <c r="TQ306" s="58"/>
      <c r="TR306" s="58"/>
      <c r="TS306" s="58"/>
      <c r="TT306" s="58"/>
      <c r="TU306" s="58"/>
      <c r="TV306" s="58"/>
      <c r="TW306" s="58"/>
      <c r="TX306" s="58"/>
      <c r="TY306" s="58"/>
      <c r="TZ306" s="59"/>
      <c r="UA306" s="58"/>
      <c r="UB306" s="58"/>
      <c r="UC306" s="58"/>
      <c r="UD306" s="108"/>
      <c r="UE306" s="167">
        <f t="shared" ref="UE306:UE309" si="2692">SUM(UF306:VD306)</f>
        <v>0</v>
      </c>
      <c r="UF306" s="58"/>
      <c r="UG306" s="58"/>
      <c r="UH306" s="58"/>
      <c r="UI306" s="58"/>
      <c r="UJ306" s="58"/>
      <c r="UK306" s="58"/>
      <c r="UL306" s="58"/>
      <c r="UM306" s="58"/>
      <c r="UN306" s="58"/>
      <c r="UO306" s="58"/>
      <c r="UP306" s="59"/>
      <c r="UQ306" s="58"/>
      <c r="UR306" s="58"/>
      <c r="US306" s="58"/>
      <c r="UT306" s="58"/>
      <c r="UU306" s="58"/>
      <c r="UV306" s="58"/>
      <c r="UW306" s="58"/>
      <c r="UX306" s="58"/>
      <c r="UY306" s="58"/>
      <c r="UZ306" s="58"/>
      <c r="VA306" s="58"/>
      <c r="VB306" s="58"/>
      <c r="VC306" s="58"/>
      <c r="VD306" s="108"/>
      <c r="VE306" s="9" t="str">
        <f t="shared" si="2267"/>
        <v>-</v>
      </c>
    </row>
    <row r="307" spans="1:577" ht="20.149999999999999" customHeight="1">
      <c r="A307" s="18"/>
      <c r="B307" s="18"/>
      <c r="C307" s="22">
        <v>63062</v>
      </c>
      <c r="D307" s="23" t="s">
        <v>278</v>
      </c>
      <c r="E307" s="191">
        <f>SUM(F307:I307)</f>
        <v>0</v>
      </c>
      <c r="F307" s="192"/>
      <c r="G307" s="192"/>
      <c r="H307" s="193"/>
      <c r="I307" s="227"/>
      <c r="J307" s="239">
        <f t="shared" si="2661"/>
        <v>0</v>
      </c>
      <c r="K307" s="59"/>
      <c r="L307" s="58"/>
      <c r="M307" s="58"/>
      <c r="N307" s="58"/>
      <c r="O307" s="58"/>
      <c r="P307" s="58"/>
      <c r="Q307" s="58"/>
      <c r="R307" s="58"/>
      <c r="S307" s="58"/>
      <c r="T307" s="58"/>
      <c r="U307" s="59"/>
      <c r="V307" s="58"/>
      <c r="W307" s="58"/>
      <c r="X307" s="58"/>
      <c r="Y307" s="108"/>
      <c r="Z307" s="167">
        <f t="shared" si="2662"/>
        <v>0</v>
      </c>
      <c r="AA307" s="58"/>
      <c r="AB307" s="58"/>
      <c r="AC307" s="58"/>
      <c r="AD307" s="58"/>
      <c r="AE307" s="58"/>
      <c r="AF307" s="58"/>
      <c r="AG307" s="58"/>
      <c r="AH307" s="58"/>
      <c r="AI307" s="58"/>
      <c r="AJ307" s="58"/>
      <c r="AK307" s="59"/>
      <c r="AL307" s="58"/>
      <c r="AM307" s="58"/>
      <c r="AN307" s="58"/>
      <c r="AO307" s="108"/>
      <c r="AP307" s="167">
        <f t="shared" si="2663"/>
        <v>0</v>
      </c>
      <c r="AQ307" s="58"/>
      <c r="AR307" s="58"/>
      <c r="AS307" s="58"/>
      <c r="AT307" s="58"/>
      <c r="AU307" s="58"/>
      <c r="AV307" s="58"/>
      <c r="AW307" s="58"/>
      <c r="AX307" s="58"/>
      <c r="AY307" s="58"/>
      <c r="AZ307" s="58"/>
      <c r="BA307" s="59"/>
      <c r="BB307" s="58"/>
      <c r="BC307" s="58"/>
      <c r="BD307" s="58"/>
      <c r="BE307" s="108"/>
      <c r="BF307" s="167">
        <f t="shared" si="2664"/>
        <v>0</v>
      </c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9"/>
      <c r="BR307" s="58"/>
      <c r="BS307" s="58"/>
      <c r="BT307" s="58"/>
      <c r="BU307" s="108"/>
      <c r="BV307" s="167">
        <f t="shared" si="2665"/>
        <v>0</v>
      </c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9"/>
      <c r="CH307" s="58"/>
      <c r="CI307" s="58"/>
      <c r="CJ307" s="58"/>
      <c r="CK307" s="58"/>
      <c r="CL307" s="58"/>
      <c r="CM307" s="58"/>
      <c r="CN307" s="58"/>
      <c r="CO307" s="58"/>
      <c r="CP307" s="58"/>
      <c r="CQ307" s="58"/>
      <c r="CR307" s="58"/>
      <c r="CS307" s="58"/>
      <c r="CT307" s="58"/>
      <c r="CU307" s="108"/>
      <c r="CV307" s="171"/>
      <c r="CW307" s="167">
        <f t="shared" si="2666"/>
        <v>0</v>
      </c>
      <c r="CX307" s="58"/>
      <c r="CY307" s="58"/>
      <c r="CZ307" s="58"/>
      <c r="DA307" s="58"/>
      <c r="DB307" s="58"/>
      <c r="DC307" s="58"/>
      <c r="DD307" s="58"/>
      <c r="DE307" s="58"/>
      <c r="DF307" s="58"/>
      <c r="DG307" s="58"/>
      <c r="DH307" s="59"/>
      <c r="DI307" s="58"/>
      <c r="DJ307" s="58"/>
      <c r="DK307" s="58"/>
      <c r="DL307" s="108"/>
      <c r="DM307" s="167">
        <f t="shared" si="2667"/>
        <v>0</v>
      </c>
      <c r="DN307" s="58"/>
      <c r="DO307" s="58"/>
      <c r="DP307" s="58"/>
      <c r="DQ307" s="58"/>
      <c r="DR307" s="58"/>
      <c r="DS307" s="58"/>
      <c r="DT307" s="58"/>
      <c r="DU307" s="58"/>
      <c r="DV307" s="58"/>
      <c r="DW307" s="58"/>
      <c r="DX307" s="59"/>
      <c r="DY307" s="58"/>
      <c r="DZ307" s="58"/>
      <c r="EA307" s="58"/>
      <c r="EB307" s="108"/>
      <c r="EC307" s="167">
        <f t="shared" si="2668"/>
        <v>0</v>
      </c>
      <c r="ED307" s="58"/>
      <c r="EE307" s="58"/>
      <c r="EF307" s="58"/>
      <c r="EG307" s="58"/>
      <c r="EH307" s="58"/>
      <c r="EI307" s="58"/>
      <c r="EJ307" s="58"/>
      <c r="EK307" s="58"/>
      <c r="EL307" s="58"/>
      <c r="EM307" s="58"/>
      <c r="EN307" s="59"/>
      <c r="EO307" s="58"/>
      <c r="EP307" s="58"/>
      <c r="EQ307" s="58"/>
      <c r="ER307" s="108"/>
      <c r="ES307" s="167">
        <f t="shared" si="2669"/>
        <v>0</v>
      </c>
      <c r="ET307" s="58"/>
      <c r="EU307" s="58"/>
      <c r="EV307" s="58"/>
      <c r="EW307" s="58"/>
      <c r="EX307" s="58"/>
      <c r="EY307" s="58"/>
      <c r="EZ307" s="58"/>
      <c r="FA307" s="58"/>
      <c r="FB307" s="58"/>
      <c r="FC307" s="58"/>
      <c r="FD307" s="59"/>
      <c r="FE307" s="58"/>
      <c r="FF307" s="58"/>
      <c r="FG307" s="58"/>
      <c r="FH307" s="108"/>
      <c r="FI307" s="167">
        <f t="shared" si="2670"/>
        <v>0</v>
      </c>
      <c r="FJ307" s="58"/>
      <c r="FK307" s="58"/>
      <c r="FL307" s="58"/>
      <c r="FM307" s="58"/>
      <c r="FN307" s="58"/>
      <c r="FO307" s="58"/>
      <c r="FP307" s="58"/>
      <c r="FQ307" s="58"/>
      <c r="FR307" s="58"/>
      <c r="FS307" s="58"/>
      <c r="FT307" s="59"/>
      <c r="FU307" s="58"/>
      <c r="FV307" s="58"/>
      <c r="FW307" s="58"/>
      <c r="FX307" s="108"/>
      <c r="FY307" s="167">
        <f t="shared" si="2671"/>
        <v>0</v>
      </c>
      <c r="FZ307" s="58"/>
      <c r="GA307" s="58"/>
      <c r="GB307" s="58"/>
      <c r="GC307" s="58"/>
      <c r="GD307" s="58"/>
      <c r="GE307" s="58"/>
      <c r="GF307" s="58"/>
      <c r="GG307" s="58"/>
      <c r="GH307" s="58"/>
      <c r="GI307" s="58"/>
      <c r="GJ307" s="59"/>
      <c r="GK307" s="58"/>
      <c r="GL307" s="58"/>
      <c r="GM307" s="58"/>
      <c r="GN307" s="108"/>
      <c r="GO307" s="167">
        <f t="shared" si="2672"/>
        <v>0</v>
      </c>
      <c r="GP307" s="58"/>
      <c r="GQ307" s="58"/>
      <c r="GR307" s="58"/>
      <c r="GS307" s="58"/>
      <c r="GT307" s="58"/>
      <c r="GU307" s="58"/>
      <c r="GV307" s="58"/>
      <c r="GW307" s="58"/>
      <c r="GX307" s="58"/>
      <c r="GY307" s="58"/>
      <c r="GZ307" s="59"/>
      <c r="HA307" s="58"/>
      <c r="HB307" s="58"/>
      <c r="HC307" s="58"/>
      <c r="HD307" s="58"/>
      <c r="HE307" s="58"/>
      <c r="HF307" s="58"/>
      <c r="HG307" s="58"/>
      <c r="HH307" s="58"/>
      <c r="HI307" s="58"/>
      <c r="HJ307" s="58"/>
      <c r="HK307" s="58"/>
      <c r="HL307" s="58"/>
      <c r="HM307" s="58"/>
      <c r="HN307" s="108"/>
      <c r="HO307" s="170"/>
      <c r="HP307" s="171"/>
      <c r="HQ307" s="167">
        <f t="shared" si="2673"/>
        <v>0</v>
      </c>
      <c r="HR307" s="58"/>
      <c r="HS307" s="58"/>
      <c r="HT307" s="58"/>
      <c r="HU307" s="58"/>
      <c r="HV307" s="58"/>
      <c r="HW307" s="58"/>
      <c r="HX307" s="58"/>
      <c r="HY307" s="58"/>
      <c r="HZ307" s="58"/>
      <c r="IA307" s="58"/>
      <c r="IB307" s="59"/>
      <c r="IC307" s="58"/>
      <c r="ID307" s="58"/>
      <c r="IE307" s="58"/>
      <c r="IF307" s="108"/>
      <c r="IG307" s="167">
        <f t="shared" si="2674"/>
        <v>0</v>
      </c>
      <c r="IH307" s="58"/>
      <c r="II307" s="58"/>
      <c r="IJ307" s="58"/>
      <c r="IK307" s="58"/>
      <c r="IL307" s="58"/>
      <c r="IM307" s="58"/>
      <c r="IN307" s="58"/>
      <c r="IO307" s="58"/>
      <c r="IP307" s="58"/>
      <c r="IQ307" s="58"/>
      <c r="IR307" s="59"/>
      <c r="IS307" s="58"/>
      <c r="IT307" s="58"/>
      <c r="IU307" s="58"/>
      <c r="IV307" s="108"/>
      <c r="IW307" s="167">
        <f t="shared" si="2675"/>
        <v>0</v>
      </c>
      <c r="IX307" s="58"/>
      <c r="IY307" s="58"/>
      <c r="IZ307" s="58"/>
      <c r="JA307" s="58"/>
      <c r="JB307" s="58"/>
      <c r="JC307" s="58"/>
      <c r="JD307" s="58"/>
      <c r="JE307" s="58"/>
      <c r="JF307" s="58"/>
      <c r="JG307" s="58"/>
      <c r="JH307" s="59"/>
      <c r="JI307" s="58"/>
      <c r="JJ307" s="58"/>
      <c r="JK307" s="58"/>
      <c r="JL307" s="108"/>
      <c r="JM307" s="167">
        <f t="shared" si="2676"/>
        <v>0</v>
      </c>
      <c r="JN307" s="58"/>
      <c r="JO307" s="58"/>
      <c r="JP307" s="58"/>
      <c r="JQ307" s="58"/>
      <c r="JR307" s="58"/>
      <c r="JS307" s="58"/>
      <c r="JT307" s="58"/>
      <c r="JU307" s="58"/>
      <c r="JV307" s="58"/>
      <c r="JW307" s="58"/>
      <c r="JX307" s="59"/>
      <c r="JY307" s="58"/>
      <c r="JZ307" s="58"/>
      <c r="KA307" s="58"/>
      <c r="KB307" s="108"/>
      <c r="KC307" s="167">
        <f t="shared" si="2677"/>
        <v>0</v>
      </c>
      <c r="KD307" s="58"/>
      <c r="KE307" s="58"/>
      <c r="KF307" s="58"/>
      <c r="KG307" s="58"/>
      <c r="KH307" s="58"/>
      <c r="KI307" s="58"/>
      <c r="KJ307" s="58"/>
      <c r="KK307" s="58"/>
      <c r="KL307" s="58"/>
      <c r="KM307" s="58"/>
      <c r="KN307" s="59"/>
      <c r="KO307" s="58"/>
      <c r="KP307" s="58"/>
      <c r="KQ307" s="58"/>
      <c r="KR307" s="58"/>
      <c r="KS307" s="58"/>
      <c r="KT307" s="58"/>
      <c r="KU307" s="58"/>
      <c r="KV307" s="58"/>
      <c r="KW307" s="58"/>
      <c r="KX307" s="58"/>
      <c r="KY307" s="58"/>
      <c r="KZ307" s="58"/>
      <c r="LA307" s="58"/>
      <c r="LB307" s="108"/>
      <c r="LC307" s="171"/>
      <c r="LD307" s="167">
        <f t="shared" si="2678"/>
        <v>0</v>
      </c>
      <c r="LE307" s="58"/>
      <c r="LF307" s="58"/>
      <c r="LG307" s="58"/>
      <c r="LH307" s="58"/>
      <c r="LI307" s="58"/>
      <c r="LJ307" s="58"/>
      <c r="LK307" s="58"/>
      <c r="LL307" s="58"/>
      <c r="LM307" s="58"/>
      <c r="LN307" s="58"/>
      <c r="LO307" s="59"/>
      <c r="LP307" s="58"/>
      <c r="LQ307" s="58"/>
      <c r="LR307" s="58"/>
      <c r="LS307" s="108"/>
      <c r="LT307" s="167">
        <f t="shared" si="2679"/>
        <v>0</v>
      </c>
      <c r="LU307" s="58"/>
      <c r="LV307" s="58"/>
      <c r="LW307" s="58"/>
      <c r="LX307" s="58"/>
      <c r="LY307" s="58"/>
      <c r="LZ307" s="58"/>
      <c r="MA307" s="58"/>
      <c r="MB307" s="58"/>
      <c r="MC307" s="58"/>
      <c r="MD307" s="58"/>
      <c r="ME307" s="59"/>
      <c r="MF307" s="58"/>
      <c r="MG307" s="58"/>
      <c r="MH307" s="58"/>
      <c r="MI307" s="108"/>
      <c r="MJ307" s="167">
        <f t="shared" si="2680"/>
        <v>0</v>
      </c>
      <c r="MK307" s="58"/>
      <c r="ML307" s="58"/>
      <c r="MM307" s="58"/>
      <c r="MN307" s="58"/>
      <c r="MO307" s="58"/>
      <c r="MP307" s="58"/>
      <c r="MQ307" s="58"/>
      <c r="MR307" s="58"/>
      <c r="MS307" s="58"/>
      <c r="MT307" s="58"/>
      <c r="MU307" s="59"/>
      <c r="MV307" s="58"/>
      <c r="MW307" s="58"/>
      <c r="MX307" s="58"/>
      <c r="MY307" s="108"/>
      <c r="MZ307" s="167">
        <f t="shared" si="2681"/>
        <v>0</v>
      </c>
      <c r="NA307" s="58"/>
      <c r="NB307" s="58"/>
      <c r="NC307" s="58"/>
      <c r="ND307" s="58"/>
      <c r="NE307" s="58"/>
      <c r="NF307" s="58"/>
      <c r="NG307" s="58"/>
      <c r="NH307" s="58"/>
      <c r="NI307" s="58"/>
      <c r="NJ307" s="58"/>
      <c r="NK307" s="59"/>
      <c r="NL307" s="58"/>
      <c r="NM307" s="58"/>
      <c r="NN307" s="58"/>
      <c r="NO307" s="108"/>
      <c r="NP307" s="167">
        <f t="shared" si="2682"/>
        <v>0</v>
      </c>
      <c r="NQ307" s="58"/>
      <c r="NR307" s="58"/>
      <c r="NS307" s="58"/>
      <c r="NT307" s="58"/>
      <c r="NU307" s="58"/>
      <c r="NV307" s="58"/>
      <c r="NW307" s="58"/>
      <c r="NX307" s="58"/>
      <c r="NY307" s="58"/>
      <c r="NZ307" s="58"/>
      <c r="OA307" s="59"/>
      <c r="OB307" s="58"/>
      <c r="OC307" s="58"/>
      <c r="OD307" s="58"/>
      <c r="OE307" s="108"/>
      <c r="OF307" s="167">
        <f t="shared" si="2683"/>
        <v>0</v>
      </c>
      <c r="OG307" s="58"/>
      <c r="OH307" s="58"/>
      <c r="OI307" s="58"/>
      <c r="OJ307" s="58"/>
      <c r="OK307" s="58"/>
      <c r="OL307" s="58"/>
      <c r="OM307" s="58"/>
      <c r="ON307" s="58"/>
      <c r="OO307" s="58"/>
      <c r="OP307" s="58"/>
      <c r="OQ307" s="59"/>
      <c r="OR307" s="58"/>
      <c r="OS307" s="58"/>
      <c r="OT307" s="58"/>
      <c r="OU307" s="108"/>
      <c r="OV307" s="167">
        <f t="shared" si="2684"/>
        <v>0</v>
      </c>
      <c r="OW307" s="58"/>
      <c r="OX307" s="58"/>
      <c r="OY307" s="58"/>
      <c r="OZ307" s="58"/>
      <c r="PA307" s="58"/>
      <c r="PB307" s="58"/>
      <c r="PC307" s="58"/>
      <c r="PD307" s="58"/>
      <c r="PE307" s="58"/>
      <c r="PF307" s="58"/>
      <c r="PG307" s="59"/>
      <c r="PH307" s="58"/>
      <c r="PI307" s="58"/>
      <c r="PJ307" s="58"/>
      <c r="PK307" s="108"/>
      <c r="PL307" s="167">
        <f t="shared" si="2685"/>
        <v>0</v>
      </c>
      <c r="PM307" s="58"/>
      <c r="PN307" s="58"/>
      <c r="PO307" s="58"/>
      <c r="PP307" s="58"/>
      <c r="PQ307" s="58"/>
      <c r="PR307" s="58"/>
      <c r="PS307" s="58"/>
      <c r="PT307" s="58"/>
      <c r="PU307" s="58"/>
      <c r="PV307" s="58"/>
      <c r="PW307" s="59"/>
      <c r="PX307" s="58"/>
      <c r="PY307" s="58"/>
      <c r="PZ307" s="58"/>
      <c r="QA307" s="108"/>
      <c r="QB307" s="167">
        <f t="shared" si="2686"/>
        <v>0</v>
      </c>
      <c r="QC307" s="58"/>
      <c r="QD307" s="58"/>
      <c r="QE307" s="58"/>
      <c r="QF307" s="58"/>
      <c r="QG307" s="58"/>
      <c r="QH307" s="58"/>
      <c r="QI307" s="58"/>
      <c r="QJ307" s="58"/>
      <c r="QK307" s="58"/>
      <c r="QL307" s="58"/>
      <c r="QM307" s="59"/>
      <c r="QN307" s="58"/>
      <c r="QO307" s="58"/>
      <c r="QP307" s="58"/>
      <c r="QQ307" s="108"/>
      <c r="QR307" s="167">
        <f t="shared" si="2687"/>
        <v>0</v>
      </c>
      <c r="QS307" s="58"/>
      <c r="QT307" s="58"/>
      <c r="QU307" s="58"/>
      <c r="QV307" s="58"/>
      <c r="QW307" s="58"/>
      <c r="QX307" s="58"/>
      <c r="QY307" s="58"/>
      <c r="QZ307" s="58"/>
      <c r="RA307" s="58"/>
      <c r="RB307" s="58"/>
      <c r="RC307" s="59"/>
      <c r="RD307" s="58"/>
      <c r="RE307" s="58"/>
      <c r="RF307" s="58"/>
      <c r="RG307" s="58"/>
      <c r="RH307" s="58"/>
      <c r="RI307" s="58"/>
      <c r="RJ307" s="58"/>
      <c r="RK307" s="58"/>
      <c r="RL307" s="58"/>
      <c r="RM307" s="58"/>
      <c r="RN307" s="58"/>
      <c r="RO307" s="58"/>
      <c r="RP307" s="58"/>
      <c r="RQ307" s="108"/>
      <c r="RR307" s="171"/>
      <c r="RS307" s="167">
        <f t="shared" si="2688"/>
        <v>0</v>
      </c>
      <c r="RT307" s="58"/>
      <c r="RU307" s="58"/>
      <c r="RV307" s="58"/>
      <c r="RW307" s="58"/>
      <c r="RX307" s="58"/>
      <c r="RY307" s="58"/>
      <c r="RZ307" s="58"/>
      <c r="SA307" s="58"/>
      <c r="SB307" s="58"/>
      <c r="SC307" s="58"/>
      <c r="SD307" s="59"/>
      <c r="SE307" s="58"/>
      <c r="SF307" s="58"/>
      <c r="SG307" s="58"/>
      <c r="SH307" s="108"/>
      <c r="SI307" s="167">
        <f t="shared" si="2689"/>
        <v>0</v>
      </c>
      <c r="SJ307" s="58"/>
      <c r="SK307" s="58"/>
      <c r="SL307" s="58"/>
      <c r="SM307" s="58"/>
      <c r="SN307" s="58"/>
      <c r="SO307" s="58"/>
      <c r="SP307" s="58"/>
      <c r="SQ307" s="58"/>
      <c r="SR307" s="58"/>
      <c r="SS307" s="58"/>
      <c r="ST307" s="59"/>
      <c r="SU307" s="58"/>
      <c r="SV307" s="58"/>
      <c r="SW307" s="58"/>
      <c r="SX307" s="108"/>
      <c r="SY307" s="167">
        <f t="shared" si="2690"/>
        <v>0</v>
      </c>
      <c r="SZ307" s="58"/>
      <c r="TA307" s="58"/>
      <c r="TB307" s="58"/>
      <c r="TC307" s="58"/>
      <c r="TD307" s="58"/>
      <c r="TE307" s="58"/>
      <c r="TF307" s="58"/>
      <c r="TG307" s="58"/>
      <c r="TH307" s="58"/>
      <c r="TI307" s="58"/>
      <c r="TJ307" s="59"/>
      <c r="TK307" s="58"/>
      <c r="TL307" s="58"/>
      <c r="TM307" s="58"/>
      <c r="TN307" s="108"/>
      <c r="TO307" s="167">
        <f t="shared" si="2691"/>
        <v>0</v>
      </c>
      <c r="TP307" s="58"/>
      <c r="TQ307" s="58"/>
      <c r="TR307" s="58"/>
      <c r="TS307" s="58"/>
      <c r="TT307" s="58"/>
      <c r="TU307" s="58"/>
      <c r="TV307" s="58"/>
      <c r="TW307" s="58"/>
      <c r="TX307" s="58"/>
      <c r="TY307" s="58"/>
      <c r="TZ307" s="59"/>
      <c r="UA307" s="58"/>
      <c r="UB307" s="58"/>
      <c r="UC307" s="58"/>
      <c r="UD307" s="108"/>
      <c r="UE307" s="167">
        <f t="shared" si="2692"/>
        <v>0</v>
      </c>
      <c r="UF307" s="58"/>
      <c r="UG307" s="58"/>
      <c r="UH307" s="58"/>
      <c r="UI307" s="58"/>
      <c r="UJ307" s="58"/>
      <c r="UK307" s="58"/>
      <c r="UL307" s="58"/>
      <c r="UM307" s="58"/>
      <c r="UN307" s="58"/>
      <c r="UO307" s="58"/>
      <c r="UP307" s="59"/>
      <c r="UQ307" s="58"/>
      <c r="UR307" s="58"/>
      <c r="US307" s="58"/>
      <c r="UT307" s="58"/>
      <c r="UU307" s="58"/>
      <c r="UV307" s="58"/>
      <c r="UW307" s="58"/>
      <c r="UX307" s="58"/>
      <c r="UY307" s="58"/>
      <c r="UZ307" s="58"/>
      <c r="VA307" s="58"/>
      <c r="VB307" s="58"/>
      <c r="VC307" s="58"/>
      <c r="VD307" s="108"/>
      <c r="VE307" s="9" t="str">
        <f t="shared" si="2267"/>
        <v>-</v>
      </c>
    </row>
    <row r="308" spans="1:577" ht="20.149999999999999" customHeight="1">
      <c r="A308" s="18"/>
      <c r="B308" s="18"/>
      <c r="C308" s="22">
        <v>63063</v>
      </c>
      <c r="D308" s="23" t="s">
        <v>279</v>
      </c>
      <c r="E308" s="191">
        <f>SUM(F308:I308)</f>
        <v>0</v>
      </c>
      <c r="F308" s="192"/>
      <c r="G308" s="192"/>
      <c r="H308" s="193"/>
      <c r="I308" s="227"/>
      <c r="J308" s="239">
        <f t="shared" si="2661"/>
        <v>0</v>
      </c>
      <c r="K308" s="59"/>
      <c r="L308" s="58"/>
      <c r="M308" s="58"/>
      <c r="N308" s="58"/>
      <c r="O308" s="58"/>
      <c r="P308" s="58"/>
      <c r="Q308" s="58"/>
      <c r="R308" s="58"/>
      <c r="S308" s="58"/>
      <c r="T308" s="58"/>
      <c r="U308" s="59"/>
      <c r="V308" s="58"/>
      <c r="W308" s="58"/>
      <c r="X308" s="58"/>
      <c r="Y308" s="108"/>
      <c r="Z308" s="167">
        <f t="shared" si="2662"/>
        <v>0</v>
      </c>
      <c r="AA308" s="58"/>
      <c r="AB308" s="58"/>
      <c r="AC308" s="58"/>
      <c r="AD308" s="58"/>
      <c r="AE308" s="58"/>
      <c r="AF308" s="58"/>
      <c r="AG308" s="58"/>
      <c r="AH308" s="58"/>
      <c r="AI308" s="58"/>
      <c r="AJ308" s="58"/>
      <c r="AK308" s="59"/>
      <c r="AL308" s="58"/>
      <c r="AM308" s="58"/>
      <c r="AN308" s="58"/>
      <c r="AO308" s="108"/>
      <c r="AP308" s="167">
        <f t="shared" si="2663"/>
        <v>0</v>
      </c>
      <c r="AQ308" s="58"/>
      <c r="AR308" s="58"/>
      <c r="AS308" s="58"/>
      <c r="AT308" s="58"/>
      <c r="AU308" s="58"/>
      <c r="AV308" s="58"/>
      <c r="AW308" s="58"/>
      <c r="AX308" s="58"/>
      <c r="AY308" s="58"/>
      <c r="AZ308" s="58"/>
      <c r="BA308" s="59"/>
      <c r="BB308" s="58"/>
      <c r="BC308" s="58"/>
      <c r="BD308" s="58"/>
      <c r="BE308" s="108"/>
      <c r="BF308" s="167">
        <f t="shared" si="2664"/>
        <v>0</v>
      </c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9"/>
      <c r="BR308" s="58"/>
      <c r="BS308" s="58"/>
      <c r="BT308" s="58"/>
      <c r="BU308" s="108"/>
      <c r="BV308" s="167">
        <f t="shared" si="2665"/>
        <v>0</v>
      </c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9"/>
      <c r="CH308" s="58"/>
      <c r="CI308" s="58"/>
      <c r="CJ308" s="58"/>
      <c r="CK308" s="58"/>
      <c r="CL308" s="58"/>
      <c r="CM308" s="58"/>
      <c r="CN308" s="58"/>
      <c r="CO308" s="58"/>
      <c r="CP308" s="58"/>
      <c r="CQ308" s="58"/>
      <c r="CR308" s="58"/>
      <c r="CS308" s="58"/>
      <c r="CT308" s="58"/>
      <c r="CU308" s="108"/>
      <c r="CV308" s="171"/>
      <c r="CW308" s="167">
        <f t="shared" si="2666"/>
        <v>0</v>
      </c>
      <c r="CX308" s="58"/>
      <c r="CY308" s="58"/>
      <c r="CZ308" s="58"/>
      <c r="DA308" s="58"/>
      <c r="DB308" s="58"/>
      <c r="DC308" s="58"/>
      <c r="DD308" s="58"/>
      <c r="DE308" s="58"/>
      <c r="DF308" s="58"/>
      <c r="DG308" s="58"/>
      <c r="DH308" s="59"/>
      <c r="DI308" s="58"/>
      <c r="DJ308" s="58"/>
      <c r="DK308" s="58"/>
      <c r="DL308" s="108"/>
      <c r="DM308" s="167">
        <f t="shared" si="2667"/>
        <v>0</v>
      </c>
      <c r="DN308" s="58"/>
      <c r="DO308" s="58"/>
      <c r="DP308" s="58"/>
      <c r="DQ308" s="58"/>
      <c r="DR308" s="58"/>
      <c r="DS308" s="58"/>
      <c r="DT308" s="58"/>
      <c r="DU308" s="58"/>
      <c r="DV308" s="58"/>
      <c r="DW308" s="58"/>
      <c r="DX308" s="59"/>
      <c r="DY308" s="58"/>
      <c r="DZ308" s="58"/>
      <c r="EA308" s="58"/>
      <c r="EB308" s="108"/>
      <c r="EC308" s="167">
        <f t="shared" si="2668"/>
        <v>0</v>
      </c>
      <c r="ED308" s="58"/>
      <c r="EE308" s="58"/>
      <c r="EF308" s="58"/>
      <c r="EG308" s="58"/>
      <c r="EH308" s="58"/>
      <c r="EI308" s="58"/>
      <c r="EJ308" s="58"/>
      <c r="EK308" s="58"/>
      <c r="EL308" s="58"/>
      <c r="EM308" s="58"/>
      <c r="EN308" s="59"/>
      <c r="EO308" s="58"/>
      <c r="EP308" s="58"/>
      <c r="EQ308" s="58"/>
      <c r="ER308" s="108"/>
      <c r="ES308" s="167">
        <f t="shared" si="2669"/>
        <v>0</v>
      </c>
      <c r="ET308" s="58"/>
      <c r="EU308" s="58"/>
      <c r="EV308" s="58"/>
      <c r="EW308" s="58"/>
      <c r="EX308" s="58"/>
      <c r="EY308" s="58"/>
      <c r="EZ308" s="58"/>
      <c r="FA308" s="58"/>
      <c r="FB308" s="58"/>
      <c r="FC308" s="58"/>
      <c r="FD308" s="59"/>
      <c r="FE308" s="58"/>
      <c r="FF308" s="58"/>
      <c r="FG308" s="58"/>
      <c r="FH308" s="108"/>
      <c r="FI308" s="167">
        <f t="shared" si="2670"/>
        <v>0</v>
      </c>
      <c r="FJ308" s="58"/>
      <c r="FK308" s="58"/>
      <c r="FL308" s="58"/>
      <c r="FM308" s="58"/>
      <c r="FN308" s="58"/>
      <c r="FO308" s="58"/>
      <c r="FP308" s="58"/>
      <c r="FQ308" s="58"/>
      <c r="FR308" s="58"/>
      <c r="FS308" s="58"/>
      <c r="FT308" s="59"/>
      <c r="FU308" s="58"/>
      <c r="FV308" s="58"/>
      <c r="FW308" s="58"/>
      <c r="FX308" s="108"/>
      <c r="FY308" s="167">
        <f t="shared" si="2671"/>
        <v>0</v>
      </c>
      <c r="FZ308" s="58"/>
      <c r="GA308" s="58"/>
      <c r="GB308" s="58"/>
      <c r="GC308" s="58"/>
      <c r="GD308" s="58"/>
      <c r="GE308" s="58"/>
      <c r="GF308" s="58"/>
      <c r="GG308" s="58"/>
      <c r="GH308" s="58"/>
      <c r="GI308" s="58"/>
      <c r="GJ308" s="59"/>
      <c r="GK308" s="58"/>
      <c r="GL308" s="58"/>
      <c r="GM308" s="58"/>
      <c r="GN308" s="108"/>
      <c r="GO308" s="167">
        <f t="shared" si="2672"/>
        <v>0</v>
      </c>
      <c r="GP308" s="58"/>
      <c r="GQ308" s="58"/>
      <c r="GR308" s="58"/>
      <c r="GS308" s="58"/>
      <c r="GT308" s="58"/>
      <c r="GU308" s="58"/>
      <c r="GV308" s="58"/>
      <c r="GW308" s="58"/>
      <c r="GX308" s="58"/>
      <c r="GY308" s="58"/>
      <c r="GZ308" s="59"/>
      <c r="HA308" s="58"/>
      <c r="HB308" s="58"/>
      <c r="HC308" s="58"/>
      <c r="HD308" s="58"/>
      <c r="HE308" s="58"/>
      <c r="HF308" s="58"/>
      <c r="HG308" s="58"/>
      <c r="HH308" s="58"/>
      <c r="HI308" s="58"/>
      <c r="HJ308" s="58"/>
      <c r="HK308" s="58"/>
      <c r="HL308" s="58"/>
      <c r="HM308" s="58"/>
      <c r="HN308" s="108"/>
      <c r="HO308" s="170"/>
      <c r="HP308" s="171"/>
      <c r="HQ308" s="167">
        <f t="shared" si="2673"/>
        <v>0</v>
      </c>
      <c r="HR308" s="58"/>
      <c r="HS308" s="58"/>
      <c r="HT308" s="58"/>
      <c r="HU308" s="58"/>
      <c r="HV308" s="58"/>
      <c r="HW308" s="58"/>
      <c r="HX308" s="58"/>
      <c r="HY308" s="58"/>
      <c r="HZ308" s="58"/>
      <c r="IA308" s="58"/>
      <c r="IB308" s="59"/>
      <c r="IC308" s="58"/>
      <c r="ID308" s="58"/>
      <c r="IE308" s="58"/>
      <c r="IF308" s="108"/>
      <c r="IG308" s="167">
        <f t="shared" si="2674"/>
        <v>0</v>
      </c>
      <c r="IH308" s="58"/>
      <c r="II308" s="58"/>
      <c r="IJ308" s="58"/>
      <c r="IK308" s="58"/>
      <c r="IL308" s="58"/>
      <c r="IM308" s="58"/>
      <c r="IN308" s="58"/>
      <c r="IO308" s="58"/>
      <c r="IP308" s="58"/>
      <c r="IQ308" s="58"/>
      <c r="IR308" s="59"/>
      <c r="IS308" s="58"/>
      <c r="IT308" s="58"/>
      <c r="IU308" s="58"/>
      <c r="IV308" s="108"/>
      <c r="IW308" s="167">
        <f t="shared" si="2675"/>
        <v>0</v>
      </c>
      <c r="IX308" s="58"/>
      <c r="IY308" s="58"/>
      <c r="IZ308" s="58"/>
      <c r="JA308" s="58"/>
      <c r="JB308" s="58"/>
      <c r="JC308" s="58"/>
      <c r="JD308" s="58"/>
      <c r="JE308" s="58"/>
      <c r="JF308" s="58"/>
      <c r="JG308" s="58"/>
      <c r="JH308" s="59"/>
      <c r="JI308" s="58"/>
      <c r="JJ308" s="58"/>
      <c r="JK308" s="58"/>
      <c r="JL308" s="108"/>
      <c r="JM308" s="167">
        <f t="shared" si="2676"/>
        <v>0</v>
      </c>
      <c r="JN308" s="58"/>
      <c r="JO308" s="58"/>
      <c r="JP308" s="58"/>
      <c r="JQ308" s="58"/>
      <c r="JR308" s="58"/>
      <c r="JS308" s="58"/>
      <c r="JT308" s="58"/>
      <c r="JU308" s="58"/>
      <c r="JV308" s="58"/>
      <c r="JW308" s="58"/>
      <c r="JX308" s="59"/>
      <c r="JY308" s="58"/>
      <c r="JZ308" s="58"/>
      <c r="KA308" s="58"/>
      <c r="KB308" s="108"/>
      <c r="KC308" s="167">
        <f t="shared" si="2677"/>
        <v>0</v>
      </c>
      <c r="KD308" s="58"/>
      <c r="KE308" s="58"/>
      <c r="KF308" s="58"/>
      <c r="KG308" s="58"/>
      <c r="KH308" s="58"/>
      <c r="KI308" s="58"/>
      <c r="KJ308" s="58"/>
      <c r="KK308" s="58"/>
      <c r="KL308" s="58"/>
      <c r="KM308" s="58"/>
      <c r="KN308" s="59"/>
      <c r="KO308" s="58"/>
      <c r="KP308" s="58"/>
      <c r="KQ308" s="58"/>
      <c r="KR308" s="58"/>
      <c r="KS308" s="58"/>
      <c r="KT308" s="58"/>
      <c r="KU308" s="58"/>
      <c r="KV308" s="58"/>
      <c r="KW308" s="58"/>
      <c r="KX308" s="58"/>
      <c r="KY308" s="58"/>
      <c r="KZ308" s="58"/>
      <c r="LA308" s="58"/>
      <c r="LB308" s="108"/>
      <c r="LC308" s="171"/>
      <c r="LD308" s="167">
        <f t="shared" si="2678"/>
        <v>0</v>
      </c>
      <c r="LE308" s="58"/>
      <c r="LF308" s="58"/>
      <c r="LG308" s="58"/>
      <c r="LH308" s="58"/>
      <c r="LI308" s="58"/>
      <c r="LJ308" s="58"/>
      <c r="LK308" s="58"/>
      <c r="LL308" s="58"/>
      <c r="LM308" s="58"/>
      <c r="LN308" s="58"/>
      <c r="LO308" s="59"/>
      <c r="LP308" s="58"/>
      <c r="LQ308" s="58"/>
      <c r="LR308" s="58"/>
      <c r="LS308" s="108"/>
      <c r="LT308" s="167">
        <f t="shared" si="2679"/>
        <v>0</v>
      </c>
      <c r="LU308" s="58"/>
      <c r="LV308" s="58"/>
      <c r="LW308" s="58"/>
      <c r="LX308" s="58"/>
      <c r="LY308" s="58"/>
      <c r="LZ308" s="58"/>
      <c r="MA308" s="58"/>
      <c r="MB308" s="58"/>
      <c r="MC308" s="58"/>
      <c r="MD308" s="58"/>
      <c r="ME308" s="59"/>
      <c r="MF308" s="58"/>
      <c r="MG308" s="58"/>
      <c r="MH308" s="58"/>
      <c r="MI308" s="108"/>
      <c r="MJ308" s="167">
        <f t="shared" si="2680"/>
        <v>0</v>
      </c>
      <c r="MK308" s="58"/>
      <c r="ML308" s="58"/>
      <c r="MM308" s="58"/>
      <c r="MN308" s="58"/>
      <c r="MO308" s="58"/>
      <c r="MP308" s="58"/>
      <c r="MQ308" s="58"/>
      <c r="MR308" s="58"/>
      <c r="MS308" s="58"/>
      <c r="MT308" s="58"/>
      <c r="MU308" s="59"/>
      <c r="MV308" s="58"/>
      <c r="MW308" s="58"/>
      <c r="MX308" s="58"/>
      <c r="MY308" s="108"/>
      <c r="MZ308" s="167">
        <f t="shared" si="2681"/>
        <v>0</v>
      </c>
      <c r="NA308" s="58"/>
      <c r="NB308" s="58"/>
      <c r="NC308" s="58"/>
      <c r="ND308" s="58"/>
      <c r="NE308" s="58"/>
      <c r="NF308" s="58"/>
      <c r="NG308" s="58"/>
      <c r="NH308" s="58"/>
      <c r="NI308" s="58"/>
      <c r="NJ308" s="58"/>
      <c r="NK308" s="59"/>
      <c r="NL308" s="58"/>
      <c r="NM308" s="58"/>
      <c r="NN308" s="58"/>
      <c r="NO308" s="108"/>
      <c r="NP308" s="167">
        <f t="shared" si="2682"/>
        <v>0</v>
      </c>
      <c r="NQ308" s="58"/>
      <c r="NR308" s="58"/>
      <c r="NS308" s="58"/>
      <c r="NT308" s="58"/>
      <c r="NU308" s="58"/>
      <c r="NV308" s="58"/>
      <c r="NW308" s="58"/>
      <c r="NX308" s="58"/>
      <c r="NY308" s="58"/>
      <c r="NZ308" s="58"/>
      <c r="OA308" s="59"/>
      <c r="OB308" s="58"/>
      <c r="OC308" s="58"/>
      <c r="OD308" s="58"/>
      <c r="OE308" s="108"/>
      <c r="OF308" s="167">
        <f t="shared" si="2683"/>
        <v>0</v>
      </c>
      <c r="OG308" s="58"/>
      <c r="OH308" s="58"/>
      <c r="OI308" s="58"/>
      <c r="OJ308" s="58"/>
      <c r="OK308" s="58"/>
      <c r="OL308" s="58"/>
      <c r="OM308" s="58"/>
      <c r="ON308" s="58"/>
      <c r="OO308" s="58"/>
      <c r="OP308" s="58"/>
      <c r="OQ308" s="59"/>
      <c r="OR308" s="58"/>
      <c r="OS308" s="58"/>
      <c r="OT308" s="58"/>
      <c r="OU308" s="108"/>
      <c r="OV308" s="167">
        <f t="shared" si="2684"/>
        <v>0</v>
      </c>
      <c r="OW308" s="58"/>
      <c r="OX308" s="58"/>
      <c r="OY308" s="58"/>
      <c r="OZ308" s="58"/>
      <c r="PA308" s="58"/>
      <c r="PB308" s="58"/>
      <c r="PC308" s="58"/>
      <c r="PD308" s="58"/>
      <c r="PE308" s="58"/>
      <c r="PF308" s="58"/>
      <c r="PG308" s="59"/>
      <c r="PH308" s="58"/>
      <c r="PI308" s="58"/>
      <c r="PJ308" s="58"/>
      <c r="PK308" s="108"/>
      <c r="PL308" s="167">
        <f t="shared" si="2685"/>
        <v>0</v>
      </c>
      <c r="PM308" s="58"/>
      <c r="PN308" s="58"/>
      <c r="PO308" s="58"/>
      <c r="PP308" s="58"/>
      <c r="PQ308" s="58"/>
      <c r="PR308" s="58"/>
      <c r="PS308" s="58"/>
      <c r="PT308" s="58"/>
      <c r="PU308" s="58"/>
      <c r="PV308" s="58"/>
      <c r="PW308" s="59"/>
      <c r="PX308" s="58"/>
      <c r="PY308" s="58"/>
      <c r="PZ308" s="58"/>
      <c r="QA308" s="108"/>
      <c r="QB308" s="167">
        <f t="shared" si="2686"/>
        <v>0</v>
      </c>
      <c r="QC308" s="58"/>
      <c r="QD308" s="58"/>
      <c r="QE308" s="58"/>
      <c r="QF308" s="58"/>
      <c r="QG308" s="58"/>
      <c r="QH308" s="58"/>
      <c r="QI308" s="58"/>
      <c r="QJ308" s="58"/>
      <c r="QK308" s="58"/>
      <c r="QL308" s="58"/>
      <c r="QM308" s="59"/>
      <c r="QN308" s="58"/>
      <c r="QO308" s="58"/>
      <c r="QP308" s="58"/>
      <c r="QQ308" s="108"/>
      <c r="QR308" s="167">
        <f t="shared" si="2687"/>
        <v>0</v>
      </c>
      <c r="QS308" s="58"/>
      <c r="QT308" s="58"/>
      <c r="QU308" s="58"/>
      <c r="QV308" s="58"/>
      <c r="QW308" s="58"/>
      <c r="QX308" s="58"/>
      <c r="QY308" s="58"/>
      <c r="QZ308" s="58"/>
      <c r="RA308" s="58"/>
      <c r="RB308" s="58"/>
      <c r="RC308" s="59"/>
      <c r="RD308" s="58"/>
      <c r="RE308" s="58"/>
      <c r="RF308" s="58"/>
      <c r="RG308" s="58"/>
      <c r="RH308" s="58"/>
      <c r="RI308" s="58"/>
      <c r="RJ308" s="58"/>
      <c r="RK308" s="58"/>
      <c r="RL308" s="58"/>
      <c r="RM308" s="58"/>
      <c r="RN308" s="58"/>
      <c r="RO308" s="58"/>
      <c r="RP308" s="58"/>
      <c r="RQ308" s="108"/>
      <c r="RR308" s="171"/>
      <c r="RS308" s="167">
        <f t="shared" si="2688"/>
        <v>0</v>
      </c>
      <c r="RT308" s="58"/>
      <c r="RU308" s="58"/>
      <c r="RV308" s="58"/>
      <c r="RW308" s="58"/>
      <c r="RX308" s="58"/>
      <c r="RY308" s="58"/>
      <c r="RZ308" s="58"/>
      <c r="SA308" s="58"/>
      <c r="SB308" s="58"/>
      <c r="SC308" s="58"/>
      <c r="SD308" s="59"/>
      <c r="SE308" s="58"/>
      <c r="SF308" s="58"/>
      <c r="SG308" s="58"/>
      <c r="SH308" s="108"/>
      <c r="SI308" s="167">
        <f t="shared" si="2689"/>
        <v>0</v>
      </c>
      <c r="SJ308" s="58"/>
      <c r="SK308" s="58"/>
      <c r="SL308" s="58"/>
      <c r="SM308" s="58"/>
      <c r="SN308" s="58"/>
      <c r="SO308" s="58"/>
      <c r="SP308" s="58"/>
      <c r="SQ308" s="58"/>
      <c r="SR308" s="58"/>
      <c r="SS308" s="58"/>
      <c r="ST308" s="59"/>
      <c r="SU308" s="58"/>
      <c r="SV308" s="58"/>
      <c r="SW308" s="58"/>
      <c r="SX308" s="108"/>
      <c r="SY308" s="167">
        <f t="shared" si="2690"/>
        <v>0</v>
      </c>
      <c r="SZ308" s="58"/>
      <c r="TA308" s="58"/>
      <c r="TB308" s="58"/>
      <c r="TC308" s="58"/>
      <c r="TD308" s="58"/>
      <c r="TE308" s="58"/>
      <c r="TF308" s="58"/>
      <c r="TG308" s="58"/>
      <c r="TH308" s="58"/>
      <c r="TI308" s="58"/>
      <c r="TJ308" s="59"/>
      <c r="TK308" s="58"/>
      <c r="TL308" s="58"/>
      <c r="TM308" s="58"/>
      <c r="TN308" s="108"/>
      <c r="TO308" s="167">
        <f t="shared" si="2691"/>
        <v>0</v>
      </c>
      <c r="TP308" s="58"/>
      <c r="TQ308" s="58"/>
      <c r="TR308" s="58"/>
      <c r="TS308" s="58"/>
      <c r="TT308" s="58"/>
      <c r="TU308" s="58"/>
      <c r="TV308" s="58"/>
      <c r="TW308" s="58"/>
      <c r="TX308" s="58"/>
      <c r="TY308" s="58"/>
      <c r="TZ308" s="59"/>
      <c r="UA308" s="58"/>
      <c r="UB308" s="58"/>
      <c r="UC308" s="58"/>
      <c r="UD308" s="108"/>
      <c r="UE308" s="167">
        <f t="shared" si="2692"/>
        <v>0</v>
      </c>
      <c r="UF308" s="58"/>
      <c r="UG308" s="58"/>
      <c r="UH308" s="58"/>
      <c r="UI308" s="58"/>
      <c r="UJ308" s="58"/>
      <c r="UK308" s="58"/>
      <c r="UL308" s="58"/>
      <c r="UM308" s="58"/>
      <c r="UN308" s="58"/>
      <c r="UO308" s="58"/>
      <c r="UP308" s="59"/>
      <c r="UQ308" s="58"/>
      <c r="UR308" s="58"/>
      <c r="US308" s="58"/>
      <c r="UT308" s="58"/>
      <c r="UU308" s="58"/>
      <c r="UV308" s="58"/>
      <c r="UW308" s="58"/>
      <c r="UX308" s="58"/>
      <c r="UY308" s="58"/>
      <c r="UZ308" s="58"/>
      <c r="VA308" s="58"/>
      <c r="VB308" s="58"/>
      <c r="VC308" s="58"/>
      <c r="VD308" s="108"/>
      <c r="VE308" s="9" t="str">
        <f t="shared" si="2267"/>
        <v>-</v>
      </c>
    </row>
    <row r="309" spans="1:577" ht="20.149999999999999" customHeight="1">
      <c r="A309" s="18"/>
      <c r="B309" s="18"/>
      <c r="C309" s="22">
        <v>63068</v>
      </c>
      <c r="D309" s="23" t="s">
        <v>53</v>
      </c>
      <c r="E309" s="191">
        <f>SUM(F309:I309)</f>
        <v>0</v>
      </c>
      <c r="F309" s="192"/>
      <c r="G309" s="192"/>
      <c r="H309" s="193"/>
      <c r="I309" s="227"/>
      <c r="J309" s="239">
        <f t="shared" si="2661"/>
        <v>0</v>
      </c>
      <c r="K309" s="59"/>
      <c r="L309" s="58"/>
      <c r="M309" s="58"/>
      <c r="N309" s="58"/>
      <c r="O309" s="58"/>
      <c r="P309" s="58"/>
      <c r="Q309" s="58"/>
      <c r="R309" s="58"/>
      <c r="S309" s="58"/>
      <c r="T309" s="58"/>
      <c r="U309" s="59"/>
      <c r="V309" s="58"/>
      <c r="W309" s="58"/>
      <c r="X309" s="58"/>
      <c r="Y309" s="108"/>
      <c r="Z309" s="167">
        <f t="shared" si="2662"/>
        <v>0</v>
      </c>
      <c r="AA309" s="58"/>
      <c r="AB309" s="58"/>
      <c r="AC309" s="58"/>
      <c r="AD309" s="58"/>
      <c r="AE309" s="58"/>
      <c r="AF309" s="58"/>
      <c r="AG309" s="58"/>
      <c r="AH309" s="58"/>
      <c r="AI309" s="58"/>
      <c r="AJ309" s="58"/>
      <c r="AK309" s="59"/>
      <c r="AL309" s="58"/>
      <c r="AM309" s="58"/>
      <c r="AN309" s="58"/>
      <c r="AO309" s="108"/>
      <c r="AP309" s="167">
        <f t="shared" si="2663"/>
        <v>0</v>
      </c>
      <c r="AQ309" s="58"/>
      <c r="AR309" s="58"/>
      <c r="AS309" s="58"/>
      <c r="AT309" s="58"/>
      <c r="AU309" s="58"/>
      <c r="AV309" s="58"/>
      <c r="AW309" s="58"/>
      <c r="AX309" s="58"/>
      <c r="AY309" s="58"/>
      <c r="AZ309" s="58"/>
      <c r="BA309" s="59"/>
      <c r="BB309" s="58"/>
      <c r="BC309" s="58"/>
      <c r="BD309" s="58"/>
      <c r="BE309" s="108"/>
      <c r="BF309" s="167">
        <f t="shared" si="2664"/>
        <v>0</v>
      </c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9"/>
      <c r="BR309" s="58"/>
      <c r="BS309" s="58"/>
      <c r="BT309" s="58"/>
      <c r="BU309" s="108"/>
      <c r="BV309" s="167">
        <f t="shared" si="2665"/>
        <v>0</v>
      </c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9"/>
      <c r="CH309" s="58"/>
      <c r="CI309" s="58"/>
      <c r="CJ309" s="58"/>
      <c r="CK309" s="58"/>
      <c r="CL309" s="58"/>
      <c r="CM309" s="58"/>
      <c r="CN309" s="58"/>
      <c r="CO309" s="58"/>
      <c r="CP309" s="58"/>
      <c r="CQ309" s="58"/>
      <c r="CR309" s="58"/>
      <c r="CS309" s="58"/>
      <c r="CT309" s="58"/>
      <c r="CU309" s="108"/>
      <c r="CV309" s="171"/>
      <c r="CW309" s="167">
        <f t="shared" si="2666"/>
        <v>0</v>
      </c>
      <c r="CX309" s="58"/>
      <c r="CY309" s="58"/>
      <c r="CZ309" s="58"/>
      <c r="DA309" s="58"/>
      <c r="DB309" s="58"/>
      <c r="DC309" s="58"/>
      <c r="DD309" s="58"/>
      <c r="DE309" s="58"/>
      <c r="DF309" s="58"/>
      <c r="DG309" s="58"/>
      <c r="DH309" s="59"/>
      <c r="DI309" s="58"/>
      <c r="DJ309" s="58"/>
      <c r="DK309" s="58"/>
      <c r="DL309" s="108"/>
      <c r="DM309" s="167">
        <f t="shared" si="2667"/>
        <v>0</v>
      </c>
      <c r="DN309" s="58"/>
      <c r="DO309" s="58"/>
      <c r="DP309" s="58"/>
      <c r="DQ309" s="58"/>
      <c r="DR309" s="58"/>
      <c r="DS309" s="58"/>
      <c r="DT309" s="58"/>
      <c r="DU309" s="58"/>
      <c r="DV309" s="58"/>
      <c r="DW309" s="58"/>
      <c r="DX309" s="59"/>
      <c r="DY309" s="58"/>
      <c r="DZ309" s="58"/>
      <c r="EA309" s="58"/>
      <c r="EB309" s="108"/>
      <c r="EC309" s="167">
        <f t="shared" si="2668"/>
        <v>0</v>
      </c>
      <c r="ED309" s="58"/>
      <c r="EE309" s="58"/>
      <c r="EF309" s="58"/>
      <c r="EG309" s="58"/>
      <c r="EH309" s="58"/>
      <c r="EI309" s="58"/>
      <c r="EJ309" s="58"/>
      <c r="EK309" s="58"/>
      <c r="EL309" s="58"/>
      <c r="EM309" s="58"/>
      <c r="EN309" s="59"/>
      <c r="EO309" s="58"/>
      <c r="EP309" s="58"/>
      <c r="EQ309" s="58"/>
      <c r="ER309" s="108"/>
      <c r="ES309" s="167">
        <f t="shared" si="2669"/>
        <v>0</v>
      </c>
      <c r="ET309" s="58"/>
      <c r="EU309" s="58"/>
      <c r="EV309" s="58"/>
      <c r="EW309" s="58"/>
      <c r="EX309" s="58"/>
      <c r="EY309" s="58"/>
      <c r="EZ309" s="58"/>
      <c r="FA309" s="58"/>
      <c r="FB309" s="58"/>
      <c r="FC309" s="58"/>
      <c r="FD309" s="59"/>
      <c r="FE309" s="58"/>
      <c r="FF309" s="58"/>
      <c r="FG309" s="58"/>
      <c r="FH309" s="108"/>
      <c r="FI309" s="167">
        <f t="shared" si="2670"/>
        <v>0</v>
      </c>
      <c r="FJ309" s="58"/>
      <c r="FK309" s="58"/>
      <c r="FL309" s="58"/>
      <c r="FM309" s="58"/>
      <c r="FN309" s="58"/>
      <c r="FO309" s="58"/>
      <c r="FP309" s="58"/>
      <c r="FQ309" s="58"/>
      <c r="FR309" s="58"/>
      <c r="FS309" s="58"/>
      <c r="FT309" s="59"/>
      <c r="FU309" s="58"/>
      <c r="FV309" s="58"/>
      <c r="FW309" s="58"/>
      <c r="FX309" s="108"/>
      <c r="FY309" s="167">
        <f t="shared" si="2671"/>
        <v>0</v>
      </c>
      <c r="FZ309" s="58"/>
      <c r="GA309" s="58"/>
      <c r="GB309" s="58"/>
      <c r="GC309" s="58"/>
      <c r="GD309" s="58"/>
      <c r="GE309" s="58"/>
      <c r="GF309" s="58"/>
      <c r="GG309" s="58"/>
      <c r="GH309" s="58"/>
      <c r="GI309" s="58"/>
      <c r="GJ309" s="59"/>
      <c r="GK309" s="58"/>
      <c r="GL309" s="58"/>
      <c r="GM309" s="58"/>
      <c r="GN309" s="108"/>
      <c r="GO309" s="167">
        <f t="shared" si="2672"/>
        <v>0</v>
      </c>
      <c r="GP309" s="58"/>
      <c r="GQ309" s="58"/>
      <c r="GR309" s="58"/>
      <c r="GS309" s="58"/>
      <c r="GT309" s="58"/>
      <c r="GU309" s="58"/>
      <c r="GV309" s="58"/>
      <c r="GW309" s="58"/>
      <c r="GX309" s="58"/>
      <c r="GY309" s="58"/>
      <c r="GZ309" s="59"/>
      <c r="HA309" s="58"/>
      <c r="HB309" s="58"/>
      <c r="HC309" s="58"/>
      <c r="HD309" s="58"/>
      <c r="HE309" s="58"/>
      <c r="HF309" s="58"/>
      <c r="HG309" s="58"/>
      <c r="HH309" s="58"/>
      <c r="HI309" s="58"/>
      <c r="HJ309" s="58"/>
      <c r="HK309" s="58"/>
      <c r="HL309" s="58"/>
      <c r="HM309" s="58"/>
      <c r="HN309" s="108"/>
      <c r="HO309" s="170"/>
      <c r="HP309" s="171"/>
      <c r="HQ309" s="167">
        <f t="shared" si="2673"/>
        <v>0</v>
      </c>
      <c r="HR309" s="58"/>
      <c r="HS309" s="58"/>
      <c r="HT309" s="58"/>
      <c r="HU309" s="58"/>
      <c r="HV309" s="58"/>
      <c r="HW309" s="58"/>
      <c r="HX309" s="58"/>
      <c r="HY309" s="58"/>
      <c r="HZ309" s="58"/>
      <c r="IA309" s="58"/>
      <c r="IB309" s="59"/>
      <c r="IC309" s="58"/>
      <c r="ID309" s="58"/>
      <c r="IE309" s="58"/>
      <c r="IF309" s="108"/>
      <c r="IG309" s="167">
        <f t="shared" si="2674"/>
        <v>0</v>
      </c>
      <c r="IH309" s="58"/>
      <c r="II309" s="58"/>
      <c r="IJ309" s="58"/>
      <c r="IK309" s="58"/>
      <c r="IL309" s="58"/>
      <c r="IM309" s="58"/>
      <c r="IN309" s="58"/>
      <c r="IO309" s="58"/>
      <c r="IP309" s="58"/>
      <c r="IQ309" s="58"/>
      <c r="IR309" s="59"/>
      <c r="IS309" s="58"/>
      <c r="IT309" s="58"/>
      <c r="IU309" s="58"/>
      <c r="IV309" s="108"/>
      <c r="IW309" s="167">
        <f t="shared" si="2675"/>
        <v>0</v>
      </c>
      <c r="IX309" s="58"/>
      <c r="IY309" s="58"/>
      <c r="IZ309" s="58"/>
      <c r="JA309" s="58"/>
      <c r="JB309" s="58"/>
      <c r="JC309" s="58"/>
      <c r="JD309" s="58"/>
      <c r="JE309" s="58"/>
      <c r="JF309" s="58"/>
      <c r="JG309" s="58"/>
      <c r="JH309" s="59"/>
      <c r="JI309" s="58"/>
      <c r="JJ309" s="58"/>
      <c r="JK309" s="58"/>
      <c r="JL309" s="108"/>
      <c r="JM309" s="167">
        <f t="shared" si="2676"/>
        <v>0</v>
      </c>
      <c r="JN309" s="58"/>
      <c r="JO309" s="58"/>
      <c r="JP309" s="58"/>
      <c r="JQ309" s="58"/>
      <c r="JR309" s="58"/>
      <c r="JS309" s="58"/>
      <c r="JT309" s="58"/>
      <c r="JU309" s="58"/>
      <c r="JV309" s="58"/>
      <c r="JW309" s="58"/>
      <c r="JX309" s="59"/>
      <c r="JY309" s="58"/>
      <c r="JZ309" s="58"/>
      <c r="KA309" s="58"/>
      <c r="KB309" s="108"/>
      <c r="KC309" s="167">
        <f t="shared" si="2677"/>
        <v>0</v>
      </c>
      <c r="KD309" s="58"/>
      <c r="KE309" s="58"/>
      <c r="KF309" s="58"/>
      <c r="KG309" s="58"/>
      <c r="KH309" s="58"/>
      <c r="KI309" s="58"/>
      <c r="KJ309" s="58"/>
      <c r="KK309" s="58"/>
      <c r="KL309" s="58"/>
      <c r="KM309" s="58"/>
      <c r="KN309" s="59"/>
      <c r="KO309" s="58"/>
      <c r="KP309" s="58"/>
      <c r="KQ309" s="58"/>
      <c r="KR309" s="58"/>
      <c r="KS309" s="58"/>
      <c r="KT309" s="58"/>
      <c r="KU309" s="58"/>
      <c r="KV309" s="58"/>
      <c r="KW309" s="58"/>
      <c r="KX309" s="58"/>
      <c r="KY309" s="58"/>
      <c r="KZ309" s="58"/>
      <c r="LA309" s="58"/>
      <c r="LB309" s="108"/>
      <c r="LC309" s="171"/>
      <c r="LD309" s="167">
        <f t="shared" si="2678"/>
        <v>0</v>
      </c>
      <c r="LE309" s="58"/>
      <c r="LF309" s="58"/>
      <c r="LG309" s="58"/>
      <c r="LH309" s="58"/>
      <c r="LI309" s="58"/>
      <c r="LJ309" s="58"/>
      <c r="LK309" s="58"/>
      <c r="LL309" s="58"/>
      <c r="LM309" s="58"/>
      <c r="LN309" s="58"/>
      <c r="LO309" s="59"/>
      <c r="LP309" s="58"/>
      <c r="LQ309" s="58"/>
      <c r="LR309" s="58"/>
      <c r="LS309" s="108"/>
      <c r="LT309" s="167">
        <f t="shared" si="2679"/>
        <v>0</v>
      </c>
      <c r="LU309" s="58"/>
      <c r="LV309" s="58"/>
      <c r="LW309" s="58"/>
      <c r="LX309" s="58"/>
      <c r="LY309" s="58"/>
      <c r="LZ309" s="58"/>
      <c r="MA309" s="58"/>
      <c r="MB309" s="58"/>
      <c r="MC309" s="58"/>
      <c r="MD309" s="58"/>
      <c r="ME309" s="59"/>
      <c r="MF309" s="58"/>
      <c r="MG309" s="58"/>
      <c r="MH309" s="58"/>
      <c r="MI309" s="108"/>
      <c r="MJ309" s="167">
        <f t="shared" si="2680"/>
        <v>0</v>
      </c>
      <c r="MK309" s="58"/>
      <c r="ML309" s="58"/>
      <c r="MM309" s="58"/>
      <c r="MN309" s="58"/>
      <c r="MO309" s="58"/>
      <c r="MP309" s="58"/>
      <c r="MQ309" s="58"/>
      <c r="MR309" s="58"/>
      <c r="MS309" s="58"/>
      <c r="MT309" s="58"/>
      <c r="MU309" s="59"/>
      <c r="MV309" s="58"/>
      <c r="MW309" s="58"/>
      <c r="MX309" s="58"/>
      <c r="MY309" s="108"/>
      <c r="MZ309" s="167">
        <f t="shared" si="2681"/>
        <v>0</v>
      </c>
      <c r="NA309" s="58"/>
      <c r="NB309" s="58"/>
      <c r="NC309" s="58"/>
      <c r="ND309" s="58"/>
      <c r="NE309" s="58"/>
      <c r="NF309" s="58"/>
      <c r="NG309" s="58"/>
      <c r="NH309" s="58"/>
      <c r="NI309" s="58"/>
      <c r="NJ309" s="58"/>
      <c r="NK309" s="59"/>
      <c r="NL309" s="58"/>
      <c r="NM309" s="58"/>
      <c r="NN309" s="58"/>
      <c r="NO309" s="108"/>
      <c r="NP309" s="167">
        <f t="shared" si="2682"/>
        <v>0</v>
      </c>
      <c r="NQ309" s="58"/>
      <c r="NR309" s="58"/>
      <c r="NS309" s="58"/>
      <c r="NT309" s="58"/>
      <c r="NU309" s="58"/>
      <c r="NV309" s="58"/>
      <c r="NW309" s="58"/>
      <c r="NX309" s="58"/>
      <c r="NY309" s="58"/>
      <c r="NZ309" s="58"/>
      <c r="OA309" s="59"/>
      <c r="OB309" s="58"/>
      <c r="OC309" s="58"/>
      <c r="OD309" s="58"/>
      <c r="OE309" s="108"/>
      <c r="OF309" s="167">
        <f t="shared" si="2683"/>
        <v>0</v>
      </c>
      <c r="OG309" s="58"/>
      <c r="OH309" s="58"/>
      <c r="OI309" s="58"/>
      <c r="OJ309" s="58"/>
      <c r="OK309" s="58"/>
      <c r="OL309" s="58"/>
      <c r="OM309" s="58"/>
      <c r="ON309" s="58"/>
      <c r="OO309" s="58"/>
      <c r="OP309" s="58"/>
      <c r="OQ309" s="59"/>
      <c r="OR309" s="58"/>
      <c r="OS309" s="58"/>
      <c r="OT309" s="58"/>
      <c r="OU309" s="108"/>
      <c r="OV309" s="167">
        <f t="shared" si="2684"/>
        <v>0</v>
      </c>
      <c r="OW309" s="58"/>
      <c r="OX309" s="58"/>
      <c r="OY309" s="58"/>
      <c r="OZ309" s="58"/>
      <c r="PA309" s="58"/>
      <c r="PB309" s="58"/>
      <c r="PC309" s="58"/>
      <c r="PD309" s="58"/>
      <c r="PE309" s="58"/>
      <c r="PF309" s="58"/>
      <c r="PG309" s="59"/>
      <c r="PH309" s="58"/>
      <c r="PI309" s="58"/>
      <c r="PJ309" s="58"/>
      <c r="PK309" s="108"/>
      <c r="PL309" s="167">
        <f t="shared" si="2685"/>
        <v>0</v>
      </c>
      <c r="PM309" s="58"/>
      <c r="PN309" s="58"/>
      <c r="PO309" s="58"/>
      <c r="PP309" s="58"/>
      <c r="PQ309" s="58"/>
      <c r="PR309" s="58"/>
      <c r="PS309" s="58"/>
      <c r="PT309" s="58"/>
      <c r="PU309" s="58"/>
      <c r="PV309" s="58"/>
      <c r="PW309" s="59"/>
      <c r="PX309" s="58"/>
      <c r="PY309" s="58"/>
      <c r="PZ309" s="58"/>
      <c r="QA309" s="108"/>
      <c r="QB309" s="167">
        <f t="shared" si="2686"/>
        <v>0</v>
      </c>
      <c r="QC309" s="58"/>
      <c r="QD309" s="58"/>
      <c r="QE309" s="58"/>
      <c r="QF309" s="58"/>
      <c r="QG309" s="58"/>
      <c r="QH309" s="58"/>
      <c r="QI309" s="58"/>
      <c r="QJ309" s="58"/>
      <c r="QK309" s="58"/>
      <c r="QL309" s="58"/>
      <c r="QM309" s="59"/>
      <c r="QN309" s="58"/>
      <c r="QO309" s="58"/>
      <c r="QP309" s="58"/>
      <c r="QQ309" s="108"/>
      <c r="QR309" s="167">
        <f t="shared" si="2687"/>
        <v>0</v>
      </c>
      <c r="QS309" s="58"/>
      <c r="QT309" s="58"/>
      <c r="QU309" s="58"/>
      <c r="QV309" s="58"/>
      <c r="QW309" s="58"/>
      <c r="QX309" s="58"/>
      <c r="QY309" s="58"/>
      <c r="QZ309" s="58"/>
      <c r="RA309" s="58"/>
      <c r="RB309" s="58"/>
      <c r="RC309" s="59"/>
      <c r="RD309" s="58"/>
      <c r="RE309" s="58"/>
      <c r="RF309" s="58"/>
      <c r="RG309" s="58"/>
      <c r="RH309" s="58"/>
      <c r="RI309" s="58"/>
      <c r="RJ309" s="58"/>
      <c r="RK309" s="58"/>
      <c r="RL309" s="58"/>
      <c r="RM309" s="58"/>
      <c r="RN309" s="58"/>
      <c r="RO309" s="58"/>
      <c r="RP309" s="58"/>
      <c r="RQ309" s="108"/>
      <c r="RR309" s="171"/>
      <c r="RS309" s="167">
        <f t="shared" si="2688"/>
        <v>0</v>
      </c>
      <c r="RT309" s="58"/>
      <c r="RU309" s="58"/>
      <c r="RV309" s="58"/>
      <c r="RW309" s="58"/>
      <c r="RX309" s="58"/>
      <c r="RY309" s="58"/>
      <c r="RZ309" s="58"/>
      <c r="SA309" s="58"/>
      <c r="SB309" s="58"/>
      <c r="SC309" s="58"/>
      <c r="SD309" s="59"/>
      <c r="SE309" s="58"/>
      <c r="SF309" s="58"/>
      <c r="SG309" s="58"/>
      <c r="SH309" s="108"/>
      <c r="SI309" s="167">
        <f t="shared" si="2689"/>
        <v>0</v>
      </c>
      <c r="SJ309" s="58"/>
      <c r="SK309" s="58"/>
      <c r="SL309" s="58"/>
      <c r="SM309" s="58"/>
      <c r="SN309" s="58"/>
      <c r="SO309" s="58"/>
      <c r="SP309" s="58"/>
      <c r="SQ309" s="58"/>
      <c r="SR309" s="58"/>
      <c r="SS309" s="58"/>
      <c r="ST309" s="59"/>
      <c r="SU309" s="58"/>
      <c r="SV309" s="58"/>
      <c r="SW309" s="58"/>
      <c r="SX309" s="108"/>
      <c r="SY309" s="167">
        <f t="shared" si="2690"/>
        <v>0</v>
      </c>
      <c r="SZ309" s="58"/>
      <c r="TA309" s="58"/>
      <c r="TB309" s="58"/>
      <c r="TC309" s="58"/>
      <c r="TD309" s="58"/>
      <c r="TE309" s="58"/>
      <c r="TF309" s="58"/>
      <c r="TG309" s="58"/>
      <c r="TH309" s="58"/>
      <c r="TI309" s="58"/>
      <c r="TJ309" s="59"/>
      <c r="TK309" s="58"/>
      <c r="TL309" s="58"/>
      <c r="TM309" s="58"/>
      <c r="TN309" s="108"/>
      <c r="TO309" s="167">
        <f t="shared" si="2691"/>
        <v>0</v>
      </c>
      <c r="TP309" s="58"/>
      <c r="TQ309" s="58"/>
      <c r="TR309" s="58"/>
      <c r="TS309" s="58"/>
      <c r="TT309" s="58"/>
      <c r="TU309" s="58"/>
      <c r="TV309" s="58"/>
      <c r="TW309" s="58"/>
      <c r="TX309" s="58"/>
      <c r="TY309" s="58"/>
      <c r="TZ309" s="59"/>
      <c r="UA309" s="58"/>
      <c r="UB309" s="58"/>
      <c r="UC309" s="58"/>
      <c r="UD309" s="108"/>
      <c r="UE309" s="167">
        <f t="shared" si="2692"/>
        <v>0</v>
      </c>
      <c r="UF309" s="58"/>
      <c r="UG309" s="58"/>
      <c r="UH309" s="58"/>
      <c r="UI309" s="58"/>
      <c r="UJ309" s="58"/>
      <c r="UK309" s="58"/>
      <c r="UL309" s="58"/>
      <c r="UM309" s="58"/>
      <c r="UN309" s="58"/>
      <c r="UO309" s="58"/>
      <c r="UP309" s="59"/>
      <c r="UQ309" s="58"/>
      <c r="UR309" s="58"/>
      <c r="US309" s="58"/>
      <c r="UT309" s="58"/>
      <c r="UU309" s="58"/>
      <c r="UV309" s="58"/>
      <c r="UW309" s="58"/>
      <c r="UX309" s="58"/>
      <c r="UY309" s="58"/>
      <c r="UZ309" s="58"/>
      <c r="VA309" s="58"/>
      <c r="VB309" s="58"/>
      <c r="VC309" s="58"/>
      <c r="VD309" s="108"/>
      <c r="VE309" s="9" t="str">
        <f t="shared" si="2267"/>
        <v>-</v>
      </c>
    </row>
    <row r="310" spans="1:577" ht="20.149999999999999" customHeight="1">
      <c r="A310" s="18"/>
      <c r="B310" s="18">
        <v>6398</v>
      </c>
      <c r="C310" s="18"/>
      <c r="D310" s="19" t="s">
        <v>280</v>
      </c>
      <c r="E310" s="200">
        <f t="shared" ref="E310:BP310" si="2693">E311</f>
        <v>0</v>
      </c>
      <c r="F310" s="201">
        <f t="shared" si="2693"/>
        <v>0</v>
      </c>
      <c r="G310" s="201">
        <f t="shared" si="2693"/>
        <v>0</v>
      </c>
      <c r="H310" s="202">
        <f t="shared" si="2693"/>
        <v>0</v>
      </c>
      <c r="I310" s="230">
        <f t="shared" si="2693"/>
        <v>0</v>
      </c>
      <c r="J310" s="201">
        <f t="shared" si="2693"/>
        <v>0</v>
      </c>
      <c r="K310" s="65">
        <f t="shared" si="2693"/>
        <v>0</v>
      </c>
      <c r="L310" s="64">
        <f t="shared" si="2693"/>
        <v>0</v>
      </c>
      <c r="M310" s="64">
        <f t="shared" si="2693"/>
        <v>0</v>
      </c>
      <c r="N310" s="64">
        <f t="shared" si="2693"/>
        <v>0</v>
      </c>
      <c r="O310" s="64">
        <f t="shared" si="2693"/>
        <v>0</v>
      </c>
      <c r="P310" s="64">
        <f t="shared" si="2693"/>
        <v>0</v>
      </c>
      <c r="Q310" s="64">
        <f t="shared" si="2693"/>
        <v>0</v>
      </c>
      <c r="R310" s="64">
        <f t="shared" si="2693"/>
        <v>0</v>
      </c>
      <c r="S310" s="64">
        <f t="shared" si="2693"/>
        <v>0</v>
      </c>
      <c r="T310" s="64">
        <f t="shared" si="2693"/>
        <v>0</v>
      </c>
      <c r="U310" s="65">
        <f t="shared" si="2693"/>
        <v>0</v>
      </c>
      <c r="V310" s="64">
        <f t="shared" si="2693"/>
        <v>0</v>
      </c>
      <c r="W310" s="64">
        <f t="shared" si="2693"/>
        <v>0</v>
      </c>
      <c r="X310" s="64">
        <f t="shared" si="2693"/>
        <v>0</v>
      </c>
      <c r="Y310" s="111">
        <f t="shared" si="2693"/>
        <v>0</v>
      </c>
      <c r="Z310" s="65">
        <f t="shared" si="2693"/>
        <v>0</v>
      </c>
      <c r="AA310" s="64">
        <f t="shared" si="2693"/>
        <v>0</v>
      </c>
      <c r="AB310" s="64">
        <f t="shared" si="2693"/>
        <v>0</v>
      </c>
      <c r="AC310" s="64">
        <f t="shared" si="2693"/>
        <v>0</v>
      </c>
      <c r="AD310" s="64">
        <f t="shared" si="2693"/>
        <v>0</v>
      </c>
      <c r="AE310" s="64">
        <f t="shared" si="2693"/>
        <v>0</v>
      </c>
      <c r="AF310" s="64">
        <f t="shared" si="2693"/>
        <v>0</v>
      </c>
      <c r="AG310" s="64">
        <f t="shared" si="2693"/>
        <v>0</v>
      </c>
      <c r="AH310" s="64">
        <f t="shared" si="2693"/>
        <v>0</v>
      </c>
      <c r="AI310" s="64">
        <f t="shared" si="2693"/>
        <v>0</v>
      </c>
      <c r="AJ310" s="64">
        <f t="shared" si="2693"/>
        <v>0</v>
      </c>
      <c r="AK310" s="65">
        <f t="shared" si="2693"/>
        <v>0</v>
      </c>
      <c r="AL310" s="64">
        <f t="shared" si="2693"/>
        <v>0</v>
      </c>
      <c r="AM310" s="64">
        <f t="shared" si="2693"/>
        <v>0</v>
      </c>
      <c r="AN310" s="64">
        <f t="shared" si="2693"/>
        <v>0</v>
      </c>
      <c r="AO310" s="111">
        <f t="shared" si="2693"/>
        <v>0</v>
      </c>
      <c r="AP310" s="65">
        <f t="shared" si="2693"/>
        <v>0</v>
      </c>
      <c r="AQ310" s="64">
        <f t="shared" si="2693"/>
        <v>0</v>
      </c>
      <c r="AR310" s="64">
        <f t="shared" si="2693"/>
        <v>0</v>
      </c>
      <c r="AS310" s="64">
        <f t="shared" si="2693"/>
        <v>0</v>
      </c>
      <c r="AT310" s="64">
        <f t="shared" si="2693"/>
        <v>0</v>
      </c>
      <c r="AU310" s="64">
        <f t="shared" si="2693"/>
        <v>0</v>
      </c>
      <c r="AV310" s="64">
        <f t="shared" si="2693"/>
        <v>0</v>
      </c>
      <c r="AW310" s="64">
        <f t="shared" si="2693"/>
        <v>0</v>
      </c>
      <c r="AX310" s="64">
        <f t="shared" si="2693"/>
        <v>0</v>
      </c>
      <c r="AY310" s="64">
        <f t="shared" si="2693"/>
        <v>0</v>
      </c>
      <c r="AZ310" s="64">
        <f t="shared" si="2693"/>
        <v>0</v>
      </c>
      <c r="BA310" s="65">
        <f t="shared" si="2693"/>
        <v>0</v>
      </c>
      <c r="BB310" s="64">
        <f t="shared" si="2693"/>
        <v>0</v>
      </c>
      <c r="BC310" s="64">
        <f t="shared" si="2693"/>
        <v>0</v>
      </c>
      <c r="BD310" s="64">
        <f t="shared" si="2693"/>
        <v>0</v>
      </c>
      <c r="BE310" s="111">
        <f t="shared" si="2693"/>
        <v>0</v>
      </c>
      <c r="BF310" s="65">
        <f t="shared" si="2693"/>
        <v>0</v>
      </c>
      <c r="BG310" s="64">
        <f t="shared" si="2693"/>
        <v>0</v>
      </c>
      <c r="BH310" s="64">
        <f t="shared" si="2693"/>
        <v>0</v>
      </c>
      <c r="BI310" s="64">
        <f t="shared" si="2693"/>
        <v>0</v>
      </c>
      <c r="BJ310" s="64">
        <f t="shared" si="2693"/>
        <v>0</v>
      </c>
      <c r="BK310" s="64">
        <f t="shared" si="2693"/>
        <v>0</v>
      </c>
      <c r="BL310" s="64">
        <f t="shared" si="2693"/>
        <v>0</v>
      </c>
      <c r="BM310" s="64">
        <f t="shared" si="2693"/>
        <v>0</v>
      </c>
      <c r="BN310" s="64">
        <f t="shared" si="2693"/>
        <v>0</v>
      </c>
      <c r="BO310" s="64">
        <f t="shared" si="2693"/>
        <v>0</v>
      </c>
      <c r="BP310" s="64">
        <f t="shared" si="2693"/>
        <v>0</v>
      </c>
      <c r="BQ310" s="65">
        <f t="shared" ref="BQ310:EN310" si="2694">BQ311</f>
        <v>0</v>
      </c>
      <c r="BR310" s="64">
        <f t="shared" si="2694"/>
        <v>0</v>
      </c>
      <c r="BS310" s="64">
        <f t="shared" si="2694"/>
        <v>0</v>
      </c>
      <c r="BT310" s="64">
        <f t="shared" si="2694"/>
        <v>0</v>
      </c>
      <c r="BU310" s="111">
        <f t="shared" si="2694"/>
        <v>0</v>
      </c>
      <c r="BV310" s="65">
        <f t="shared" si="2694"/>
        <v>0</v>
      </c>
      <c r="BW310" s="64">
        <f t="shared" si="2694"/>
        <v>0</v>
      </c>
      <c r="BX310" s="64">
        <f t="shared" si="2694"/>
        <v>0</v>
      </c>
      <c r="BY310" s="64">
        <f t="shared" si="2694"/>
        <v>0</v>
      </c>
      <c r="BZ310" s="64">
        <f t="shared" si="2694"/>
        <v>0</v>
      </c>
      <c r="CA310" s="64">
        <f t="shared" si="2694"/>
        <v>0</v>
      </c>
      <c r="CB310" s="64">
        <f t="shared" si="2694"/>
        <v>0</v>
      </c>
      <c r="CC310" s="64">
        <f t="shared" si="2694"/>
        <v>0</v>
      </c>
      <c r="CD310" s="64">
        <f t="shared" si="2694"/>
        <v>0</v>
      </c>
      <c r="CE310" s="64">
        <f t="shared" si="2694"/>
        <v>0</v>
      </c>
      <c r="CF310" s="64">
        <f t="shared" si="2694"/>
        <v>0</v>
      </c>
      <c r="CG310" s="65">
        <f t="shared" si="2694"/>
        <v>0</v>
      </c>
      <c r="CH310" s="64">
        <f t="shared" si="2694"/>
        <v>0</v>
      </c>
      <c r="CI310" s="64">
        <f t="shared" si="2694"/>
        <v>0</v>
      </c>
      <c r="CJ310" s="64">
        <f t="shared" si="2694"/>
        <v>0</v>
      </c>
      <c r="CK310" s="64">
        <f t="shared" si="2694"/>
        <v>0</v>
      </c>
      <c r="CL310" s="64">
        <f t="shared" si="2694"/>
        <v>0</v>
      </c>
      <c r="CM310" s="64">
        <f t="shared" si="2694"/>
        <v>0</v>
      </c>
      <c r="CN310" s="64">
        <f t="shared" si="2694"/>
        <v>0</v>
      </c>
      <c r="CO310" s="64">
        <f t="shared" si="2694"/>
        <v>0</v>
      </c>
      <c r="CP310" s="64">
        <f t="shared" si="2694"/>
        <v>0</v>
      </c>
      <c r="CQ310" s="64">
        <f t="shared" si="2694"/>
        <v>0</v>
      </c>
      <c r="CR310" s="64">
        <f t="shared" si="2694"/>
        <v>0</v>
      </c>
      <c r="CS310" s="64">
        <f t="shared" si="2694"/>
        <v>0</v>
      </c>
      <c r="CT310" s="64">
        <f t="shared" si="2694"/>
        <v>0</v>
      </c>
      <c r="CU310" s="111">
        <f t="shared" si="2694"/>
        <v>0</v>
      </c>
      <c r="CV310" s="153">
        <f t="shared" si="2694"/>
        <v>0</v>
      </c>
      <c r="CW310" s="65">
        <f t="shared" si="2694"/>
        <v>0</v>
      </c>
      <c r="CX310" s="64">
        <f t="shared" si="2694"/>
        <v>0</v>
      </c>
      <c r="CY310" s="64">
        <f t="shared" si="2694"/>
        <v>0</v>
      </c>
      <c r="CZ310" s="64">
        <f t="shared" si="2694"/>
        <v>0</v>
      </c>
      <c r="DA310" s="64">
        <f t="shared" si="2694"/>
        <v>0</v>
      </c>
      <c r="DB310" s="64">
        <f t="shared" si="2694"/>
        <v>0</v>
      </c>
      <c r="DC310" s="64">
        <f t="shared" si="2694"/>
        <v>0</v>
      </c>
      <c r="DD310" s="64">
        <f t="shared" si="2694"/>
        <v>0</v>
      </c>
      <c r="DE310" s="64">
        <f t="shared" si="2694"/>
        <v>0</v>
      </c>
      <c r="DF310" s="64">
        <f t="shared" si="2694"/>
        <v>0</v>
      </c>
      <c r="DG310" s="64">
        <f t="shared" si="2694"/>
        <v>0</v>
      </c>
      <c r="DH310" s="65">
        <f t="shared" si="2694"/>
        <v>0</v>
      </c>
      <c r="DI310" s="64">
        <f t="shared" si="2694"/>
        <v>0</v>
      </c>
      <c r="DJ310" s="64">
        <f t="shared" si="2694"/>
        <v>0</v>
      </c>
      <c r="DK310" s="64">
        <f t="shared" si="2694"/>
        <v>0</v>
      </c>
      <c r="DL310" s="111">
        <f t="shared" si="2694"/>
        <v>0</v>
      </c>
      <c r="DM310" s="65">
        <f t="shared" si="2694"/>
        <v>0</v>
      </c>
      <c r="DN310" s="64">
        <f t="shared" si="2694"/>
        <v>0</v>
      </c>
      <c r="DO310" s="64">
        <f t="shared" si="2694"/>
        <v>0</v>
      </c>
      <c r="DP310" s="64">
        <f t="shared" si="2694"/>
        <v>0</v>
      </c>
      <c r="DQ310" s="64">
        <f t="shared" si="2694"/>
        <v>0</v>
      </c>
      <c r="DR310" s="64">
        <f t="shared" si="2694"/>
        <v>0</v>
      </c>
      <c r="DS310" s="64">
        <f t="shared" si="2694"/>
        <v>0</v>
      </c>
      <c r="DT310" s="64">
        <f t="shared" si="2694"/>
        <v>0</v>
      </c>
      <c r="DU310" s="64">
        <f t="shared" si="2694"/>
        <v>0</v>
      </c>
      <c r="DV310" s="64">
        <f t="shared" si="2694"/>
        <v>0</v>
      </c>
      <c r="DW310" s="64">
        <f t="shared" si="2694"/>
        <v>0</v>
      </c>
      <c r="DX310" s="65">
        <f t="shared" si="2694"/>
        <v>0</v>
      </c>
      <c r="DY310" s="64">
        <f t="shared" si="2694"/>
        <v>0</v>
      </c>
      <c r="DZ310" s="64">
        <f t="shared" si="2694"/>
        <v>0</v>
      </c>
      <c r="EA310" s="64">
        <f t="shared" si="2694"/>
        <v>0</v>
      </c>
      <c r="EB310" s="111">
        <f t="shared" si="2694"/>
        <v>0</v>
      </c>
      <c r="EC310" s="65">
        <f t="shared" si="2694"/>
        <v>0</v>
      </c>
      <c r="ED310" s="64">
        <f t="shared" si="2694"/>
        <v>0</v>
      </c>
      <c r="EE310" s="64">
        <f t="shared" si="2694"/>
        <v>0</v>
      </c>
      <c r="EF310" s="64">
        <f t="shared" si="2694"/>
        <v>0</v>
      </c>
      <c r="EG310" s="64">
        <f t="shared" si="2694"/>
        <v>0</v>
      </c>
      <c r="EH310" s="64">
        <f t="shared" si="2694"/>
        <v>0</v>
      </c>
      <c r="EI310" s="64">
        <f t="shared" si="2694"/>
        <v>0</v>
      </c>
      <c r="EJ310" s="64">
        <f t="shared" si="2694"/>
        <v>0</v>
      </c>
      <c r="EK310" s="64">
        <f t="shared" si="2694"/>
        <v>0</v>
      </c>
      <c r="EL310" s="64">
        <f t="shared" si="2694"/>
        <v>0</v>
      </c>
      <c r="EM310" s="64">
        <f t="shared" si="2694"/>
        <v>0</v>
      </c>
      <c r="EN310" s="65">
        <f t="shared" si="2694"/>
        <v>0</v>
      </c>
      <c r="EO310" s="64">
        <f t="shared" ref="EO310:GZ310" si="2695">EO311</f>
        <v>0</v>
      </c>
      <c r="EP310" s="64">
        <f t="shared" si="2695"/>
        <v>0</v>
      </c>
      <c r="EQ310" s="64">
        <f t="shared" si="2695"/>
        <v>0</v>
      </c>
      <c r="ER310" s="111">
        <f t="shared" si="2695"/>
        <v>0</v>
      </c>
      <c r="ES310" s="65">
        <f t="shared" si="2695"/>
        <v>0</v>
      </c>
      <c r="ET310" s="64">
        <f t="shared" si="2695"/>
        <v>0</v>
      </c>
      <c r="EU310" s="64">
        <f t="shared" si="2695"/>
        <v>0</v>
      </c>
      <c r="EV310" s="64">
        <f t="shared" si="2695"/>
        <v>0</v>
      </c>
      <c r="EW310" s="64">
        <f t="shared" si="2695"/>
        <v>0</v>
      </c>
      <c r="EX310" s="64">
        <f t="shared" si="2695"/>
        <v>0</v>
      </c>
      <c r="EY310" s="64">
        <f t="shared" si="2695"/>
        <v>0</v>
      </c>
      <c r="EZ310" s="64">
        <f t="shared" si="2695"/>
        <v>0</v>
      </c>
      <c r="FA310" s="64">
        <f t="shared" si="2695"/>
        <v>0</v>
      </c>
      <c r="FB310" s="64">
        <f t="shared" si="2695"/>
        <v>0</v>
      </c>
      <c r="FC310" s="64">
        <f t="shared" si="2695"/>
        <v>0</v>
      </c>
      <c r="FD310" s="65">
        <f t="shared" si="2695"/>
        <v>0</v>
      </c>
      <c r="FE310" s="64">
        <f t="shared" si="2695"/>
        <v>0</v>
      </c>
      <c r="FF310" s="64">
        <f t="shared" si="2695"/>
        <v>0</v>
      </c>
      <c r="FG310" s="64">
        <f t="shared" si="2695"/>
        <v>0</v>
      </c>
      <c r="FH310" s="111">
        <f t="shared" si="2695"/>
        <v>0</v>
      </c>
      <c r="FI310" s="65">
        <f t="shared" si="2695"/>
        <v>0</v>
      </c>
      <c r="FJ310" s="64">
        <f t="shared" si="2695"/>
        <v>0</v>
      </c>
      <c r="FK310" s="64">
        <f t="shared" si="2695"/>
        <v>0</v>
      </c>
      <c r="FL310" s="64">
        <f t="shared" si="2695"/>
        <v>0</v>
      </c>
      <c r="FM310" s="64">
        <f t="shared" si="2695"/>
        <v>0</v>
      </c>
      <c r="FN310" s="64">
        <f t="shared" si="2695"/>
        <v>0</v>
      </c>
      <c r="FO310" s="64">
        <f t="shared" si="2695"/>
        <v>0</v>
      </c>
      <c r="FP310" s="64">
        <f t="shared" si="2695"/>
        <v>0</v>
      </c>
      <c r="FQ310" s="64">
        <f t="shared" si="2695"/>
        <v>0</v>
      </c>
      <c r="FR310" s="64">
        <f t="shared" si="2695"/>
        <v>0</v>
      </c>
      <c r="FS310" s="64">
        <f t="shared" si="2695"/>
        <v>0</v>
      </c>
      <c r="FT310" s="65">
        <f t="shared" si="2695"/>
        <v>0</v>
      </c>
      <c r="FU310" s="64">
        <f t="shared" si="2695"/>
        <v>0</v>
      </c>
      <c r="FV310" s="64">
        <f t="shared" si="2695"/>
        <v>0</v>
      </c>
      <c r="FW310" s="64">
        <f t="shared" si="2695"/>
        <v>0</v>
      </c>
      <c r="FX310" s="111">
        <f t="shared" si="2695"/>
        <v>0</v>
      </c>
      <c r="FY310" s="65">
        <f t="shared" si="2695"/>
        <v>0</v>
      </c>
      <c r="FZ310" s="64">
        <f t="shared" si="2695"/>
        <v>0</v>
      </c>
      <c r="GA310" s="64">
        <f t="shared" si="2695"/>
        <v>0</v>
      </c>
      <c r="GB310" s="64">
        <f t="shared" si="2695"/>
        <v>0</v>
      </c>
      <c r="GC310" s="64">
        <f t="shared" si="2695"/>
        <v>0</v>
      </c>
      <c r="GD310" s="64">
        <f t="shared" si="2695"/>
        <v>0</v>
      </c>
      <c r="GE310" s="64">
        <f t="shared" si="2695"/>
        <v>0</v>
      </c>
      <c r="GF310" s="64">
        <f t="shared" si="2695"/>
        <v>0</v>
      </c>
      <c r="GG310" s="64">
        <f t="shared" si="2695"/>
        <v>0</v>
      </c>
      <c r="GH310" s="64">
        <f t="shared" si="2695"/>
        <v>0</v>
      </c>
      <c r="GI310" s="64">
        <f t="shared" si="2695"/>
        <v>0</v>
      </c>
      <c r="GJ310" s="65">
        <f t="shared" si="2695"/>
        <v>0</v>
      </c>
      <c r="GK310" s="64">
        <f t="shared" si="2695"/>
        <v>0</v>
      </c>
      <c r="GL310" s="64">
        <f t="shared" si="2695"/>
        <v>0</v>
      </c>
      <c r="GM310" s="64">
        <f t="shared" si="2695"/>
        <v>0</v>
      </c>
      <c r="GN310" s="111">
        <f t="shared" si="2695"/>
        <v>0</v>
      </c>
      <c r="GO310" s="65">
        <f t="shared" si="2695"/>
        <v>0</v>
      </c>
      <c r="GP310" s="64">
        <f t="shared" si="2695"/>
        <v>0</v>
      </c>
      <c r="GQ310" s="64">
        <f t="shared" si="2695"/>
        <v>0</v>
      </c>
      <c r="GR310" s="64">
        <f t="shared" si="2695"/>
        <v>0</v>
      </c>
      <c r="GS310" s="64">
        <f t="shared" si="2695"/>
        <v>0</v>
      </c>
      <c r="GT310" s="64">
        <f t="shared" si="2695"/>
        <v>0</v>
      </c>
      <c r="GU310" s="64">
        <f t="shared" si="2695"/>
        <v>0</v>
      </c>
      <c r="GV310" s="64">
        <f t="shared" si="2695"/>
        <v>0</v>
      </c>
      <c r="GW310" s="64">
        <f t="shared" si="2695"/>
        <v>0</v>
      </c>
      <c r="GX310" s="64">
        <f t="shared" si="2695"/>
        <v>0</v>
      </c>
      <c r="GY310" s="64">
        <f t="shared" si="2695"/>
        <v>0</v>
      </c>
      <c r="GZ310" s="65">
        <f t="shared" si="2695"/>
        <v>0</v>
      </c>
      <c r="HA310" s="64">
        <f t="shared" ref="HA310:JY310" si="2696">HA311</f>
        <v>0</v>
      </c>
      <c r="HB310" s="64">
        <f t="shared" si="2696"/>
        <v>0</v>
      </c>
      <c r="HC310" s="64">
        <f t="shared" si="2696"/>
        <v>0</v>
      </c>
      <c r="HD310" s="64">
        <f t="shared" si="2696"/>
        <v>0</v>
      </c>
      <c r="HE310" s="64">
        <f t="shared" si="2696"/>
        <v>0</v>
      </c>
      <c r="HF310" s="64">
        <f t="shared" si="2696"/>
        <v>0</v>
      </c>
      <c r="HG310" s="64">
        <f t="shared" si="2696"/>
        <v>0</v>
      </c>
      <c r="HH310" s="64">
        <f t="shared" si="2696"/>
        <v>0</v>
      </c>
      <c r="HI310" s="64">
        <f t="shared" si="2696"/>
        <v>0</v>
      </c>
      <c r="HJ310" s="64">
        <f t="shared" si="2696"/>
        <v>0</v>
      </c>
      <c r="HK310" s="64">
        <f t="shared" si="2696"/>
        <v>0</v>
      </c>
      <c r="HL310" s="64">
        <f t="shared" si="2696"/>
        <v>0</v>
      </c>
      <c r="HM310" s="64">
        <f t="shared" si="2696"/>
        <v>0</v>
      </c>
      <c r="HN310" s="111">
        <f t="shared" si="2696"/>
        <v>0</v>
      </c>
      <c r="HO310" s="137">
        <f t="shared" si="2696"/>
        <v>0</v>
      </c>
      <c r="HP310" s="153">
        <f t="shared" si="2696"/>
        <v>0</v>
      </c>
      <c r="HQ310" s="65">
        <f t="shared" si="2696"/>
        <v>0</v>
      </c>
      <c r="HR310" s="64">
        <f t="shared" si="2696"/>
        <v>0</v>
      </c>
      <c r="HS310" s="64">
        <f t="shared" si="2696"/>
        <v>0</v>
      </c>
      <c r="HT310" s="64">
        <f t="shared" si="2696"/>
        <v>0</v>
      </c>
      <c r="HU310" s="64">
        <f t="shared" si="2696"/>
        <v>0</v>
      </c>
      <c r="HV310" s="64">
        <f t="shared" si="2696"/>
        <v>0</v>
      </c>
      <c r="HW310" s="64">
        <f t="shared" si="2696"/>
        <v>0</v>
      </c>
      <c r="HX310" s="64">
        <f t="shared" si="2696"/>
        <v>0</v>
      </c>
      <c r="HY310" s="64">
        <f t="shared" si="2696"/>
        <v>0</v>
      </c>
      <c r="HZ310" s="64">
        <f t="shared" si="2696"/>
        <v>0</v>
      </c>
      <c r="IA310" s="64">
        <f t="shared" si="2696"/>
        <v>0</v>
      </c>
      <c r="IB310" s="65">
        <f t="shared" si="2696"/>
        <v>0</v>
      </c>
      <c r="IC310" s="64">
        <f t="shared" si="2696"/>
        <v>0</v>
      </c>
      <c r="ID310" s="64">
        <f t="shared" si="2696"/>
        <v>0</v>
      </c>
      <c r="IE310" s="64">
        <f t="shared" si="2696"/>
        <v>0</v>
      </c>
      <c r="IF310" s="111">
        <f t="shared" si="2696"/>
        <v>0</v>
      </c>
      <c r="IG310" s="65">
        <f t="shared" si="2696"/>
        <v>0</v>
      </c>
      <c r="IH310" s="64">
        <f t="shared" si="2696"/>
        <v>0</v>
      </c>
      <c r="II310" s="64">
        <f t="shared" si="2696"/>
        <v>0</v>
      </c>
      <c r="IJ310" s="64">
        <f t="shared" si="2696"/>
        <v>0</v>
      </c>
      <c r="IK310" s="64">
        <f t="shared" si="2696"/>
        <v>0</v>
      </c>
      <c r="IL310" s="64">
        <f t="shared" si="2696"/>
        <v>0</v>
      </c>
      <c r="IM310" s="64">
        <f t="shared" si="2696"/>
        <v>0</v>
      </c>
      <c r="IN310" s="64">
        <f t="shared" si="2696"/>
        <v>0</v>
      </c>
      <c r="IO310" s="64">
        <f t="shared" si="2696"/>
        <v>0</v>
      </c>
      <c r="IP310" s="64">
        <f t="shared" si="2696"/>
        <v>0</v>
      </c>
      <c r="IQ310" s="64">
        <f t="shared" si="2696"/>
        <v>0</v>
      </c>
      <c r="IR310" s="65">
        <f t="shared" si="2696"/>
        <v>0</v>
      </c>
      <c r="IS310" s="64">
        <f t="shared" si="2696"/>
        <v>0</v>
      </c>
      <c r="IT310" s="64">
        <f t="shared" si="2696"/>
        <v>0</v>
      </c>
      <c r="IU310" s="64">
        <f t="shared" si="2696"/>
        <v>0</v>
      </c>
      <c r="IV310" s="111">
        <f t="shared" si="2696"/>
        <v>0</v>
      </c>
      <c r="IW310" s="65">
        <f t="shared" si="2696"/>
        <v>0</v>
      </c>
      <c r="IX310" s="64">
        <f t="shared" si="2696"/>
        <v>0</v>
      </c>
      <c r="IY310" s="64">
        <f t="shared" si="2696"/>
        <v>0</v>
      </c>
      <c r="IZ310" s="64">
        <f t="shared" si="2696"/>
        <v>0</v>
      </c>
      <c r="JA310" s="64">
        <f t="shared" si="2696"/>
        <v>0</v>
      </c>
      <c r="JB310" s="64">
        <f t="shared" si="2696"/>
        <v>0</v>
      </c>
      <c r="JC310" s="64">
        <f t="shared" si="2696"/>
        <v>0</v>
      </c>
      <c r="JD310" s="64">
        <f t="shared" si="2696"/>
        <v>0</v>
      </c>
      <c r="JE310" s="64">
        <f t="shared" si="2696"/>
        <v>0</v>
      </c>
      <c r="JF310" s="64">
        <f t="shared" si="2696"/>
        <v>0</v>
      </c>
      <c r="JG310" s="64">
        <f t="shared" si="2696"/>
        <v>0</v>
      </c>
      <c r="JH310" s="65">
        <f t="shared" si="2696"/>
        <v>0</v>
      </c>
      <c r="JI310" s="64">
        <f t="shared" si="2696"/>
        <v>0</v>
      </c>
      <c r="JJ310" s="64">
        <f t="shared" si="2696"/>
        <v>0</v>
      </c>
      <c r="JK310" s="64">
        <f t="shared" si="2696"/>
        <v>0</v>
      </c>
      <c r="JL310" s="111">
        <f t="shared" si="2696"/>
        <v>0</v>
      </c>
      <c r="JM310" s="65">
        <f t="shared" si="2696"/>
        <v>0</v>
      </c>
      <c r="JN310" s="64">
        <f t="shared" si="2696"/>
        <v>0</v>
      </c>
      <c r="JO310" s="64">
        <f t="shared" si="2696"/>
        <v>0</v>
      </c>
      <c r="JP310" s="64">
        <f t="shared" si="2696"/>
        <v>0</v>
      </c>
      <c r="JQ310" s="64">
        <f t="shared" si="2696"/>
        <v>0</v>
      </c>
      <c r="JR310" s="64">
        <f t="shared" si="2696"/>
        <v>0</v>
      </c>
      <c r="JS310" s="64">
        <f t="shared" si="2696"/>
        <v>0</v>
      </c>
      <c r="JT310" s="64">
        <f t="shared" si="2696"/>
        <v>0</v>
      </c>
      <c r="JU310" s="64">
        <f t="shared" si="2696"/>
        <v>0</v>
      </c>
      <c r="JV310" s="64">
        <f t="shared" si="2696"/>
        <v>0</v>
      </c>
      <c r="JW310" s="64">
        <f t="shared" si="2696"/>
        <v>0</v>
      </c>
      <c r="JX310" s="65">
        <f t="shared" si="2696"/>
        <v>0</v>
      </c>
      <c r="JY310" s="64">
        <f t="shared" si="2696"/>
        <v>0</v>
      </c>
      <c r="JZ310" s="64">
        <f t="shared" ref="JZ310:MV310" si="2697">JZ311</f>
        <v>0</v>
      </c>
      <c r="KA310" s="64">
        <f t="shared" si="2697"/>
        <v>0</v>
      </c>
      <c r="KB310" s="111">
        <f t="shared" si="2697"/>
        <v>0</v>
      </c>
      <c r="KC310" s="65">
        <f t="shared" si="2697"/>
        <v>0</v>
      </c>
      <c r="KD310" s="64">
        <f t="shared" si="2697"/>
        <v>0</v>
      </c>
      <c r="KE310" s="64">
        <f t="shared" si="2697"/>
        <v>0</v>
      </c>
      <c r="KF310" s="64">
        <f t="shared" si="2697"/>
        <v>0</v>
      </c>
      <c r="KG310" s="64">
        <f t="shared" si="2697"/>
        <v>0</v>
      </c>
      <c r="KH310" s="64">
        <f t="shared" si="2697"/>
        <v>0</v>
      </c>
      <c r="KI310" s="64">
        <f t="shared" si="2697"/>
        <v>0</v>
      </c>
      <c r="KJ310" s="64">
        <f t="shared" si="2697"/>
        <v>0</v>
      </c>
      <c r="KK310" s="64">
        <f t="shared" si="2697"/>
        <v>0</v>
      </c>
      <c r="KL310" s="64">
        <f t="shared" si="2697"/>
        <v>0</v>
      </c>
      <c r="KM310" s="64">
        <f t="shared" si="2697"/>
        <v>0</v>
      </c>
      <c r="KN310" s="65">
        <f t="shared" si="2697"/>
        <v>0</v>
      </c>
      <c r="KO310" s="64">
        <f t="shared" si="2697"/>
        <v>0</v>
      </c>
      <c r="KP310" s="64">
        <f t="shared" si="2697"/>
        <v>0</v>
      </c>
      <c r="KQ310" s="64">
        <f t="shared" si="2697"/>
        <v>0</v>
      </c>
      <c r="KR310" s="64">
        <f t="shared" si="2697"/>
        <v>0</v>
      </c>
      <c r="KS310" s="64">
        <f t="shared" si="2697"/>
        <v>0</v>
      </c>
      <c r="KT310" s="64">
        <f t="shared" si="2697"/>
        <v>0</v>
      </c>
      <c r="KU310" s="64">
        <f t="shared" si="2697"/>
        <v>0</v>
      </c>
      <c r="KV310" s="64">
        <f t="shared" si="2697"/>
        <v>0</v>
      </c>
      <c r="KW310" s="64">
        <f t="shared" si="2697"/>
        <v>0</v>
      </c>
      <c r="KX310" s="64">
        <f t="shared" si="2697"/>
        <v>0</v>
      </c>
      <c r="KY310" s="64">
        <f t="shared" si="2697"/>
        <v>0</v>
      </c>
      <c r="KZ310" s="64">
        <f t="shared" si="2697"/>
        <v>0</v>
      </c>
      <c r="LA310" s="64">
        <f t="shared" si="2697"/>
        <v>0</v>
      </c>
      <c r="LB310" s="111">
        <f t="shared" si="2697"/>
        <v>0</v>
      </c>
      <c r="LC310" s="153">
        <f t="shared" si="2697"/>
        <v>0</v>
      </c>
      <c r="LD310" s="65">
        <f t="shared" si="2697"/>
        <v>0</v>
      </c>
      <c r="LE310" s="64">
        <f t="shared" si="2697"/>
        <v>0</v>
      </c>
      <c r="LF310" s="64">
        <f t="shared" si="2697"/>
        <v>0</v>
      </c>
      <c r="LG310" s="64">
        <f t="shared" si="2697"/>
        <v>0</v>
      </c>
      <c r="LH310" s="64">
        <f t="shared" si="2697"/>
        <v>0</v>
      </c>
      <c r="LI310" s="64">
        <f t="shared" si="2697"/>
        <v>0</v>
      </c>
      <c r="LJ310" s="64">
        <f t="shared" si="2697"/>
        <v>0</v>
      </c>
      <c r="LK310" s="64">
        <f t="shared" si="2697"/>
        <v>0</v>
      </c>
      <c r="LL310" s="64">
        <f t="shared" si="2697"/>
        <v>0</v>
      </c>
      <c r="LM310" s="64">
        <f t="shared" si="2697"/>
        <v>0</v>
      </c>
      <c r="LN310" s="64">
        <f t="shared" si="2697"/>
        <v>0</v>
      </c>
      <c r="LO310" s="65">
        <f t="shared" si="2697"/>
        <v>0</v>
      </c>
      <c r="LP310" s="64">
        <f t="shared" si="2697"/>
        <v>0</v>
      </c>
      <c r="LQ310" s="64">
        <f t="shared" si="2697"/>
        <v>0</v>
      </c>
      <c r="LR310" s="64">
        <f t="shared" si="2697"/>
        <v>0</v>
      </c>
      <c r="LS310" s="111">
        <f t="shared" si="2697"/>
        <v>0</v>
      </c>
      <c r="LT310" s="65">
        <f t="shared" si="2697"/>
        <v>0</v>
      </c>
      <c r="LU310" s="64">
        <f t="shared" si="2697"/>
        <v>0</v>
      </c>
      <c r="LV310" s="64">
        <f t="shared" si="2697"/>
        <v>0</v>
      </c>
      <c r="LW310" s="64">
        <f t="shared" si="2697"/>
        <v>0</v>
      </c>
      <c r="LX310" s="64">
        <f t="shared" si="2697"/>
        <v>0</v>
      </c>
      <c r="LY310" s="64">
        <f t="shared" si="2697"/>
        <v>0</v>
      </c>
      <c r="LZ310" s="64">
        <f t="shared" si="2697"/>
        <v>0</v>
      </c>
      <c r="MA310" s="64">
        <f t="shared" si="2697"/>
        <v>0</v>
      </c>
      <c r="MB310" s="64">
        <f t="shared" si="2697"/>
        <v>0</v>
      </c>
      <c r="MC310" s="64">
        <f t="shared" si="2697"/>
        <v>0</v>
      </c>
      <c r="MD310" s="64">
        <f t="shared" si="2697"/>
        <v>0</v>
      </c>
      <c r="ME310" s="65">
        <f t="shared" si="2697"/>
        <v>0</v>
      </c>
      <c r="MF310" s="64">
        <f t="shared" si="2697"/>
        <v>0</v>
      </c>
      <c r="MG310" s="64">
        <f t="shared" si="2697"/>
        <v>0</v>
      </c>
      <c r="MH310" s="64">
        <f t="shared" si="2697"/>
        <v>0</v>
      </c>
      <c r="MI310" s="111">
        <f t="shared" si="2697"/>
        <v>0</v>
      </c>
      <c r="MJ310" s="65">
        <f t="shared" si="2697"/>
        <v>0</v>
      </c>
      <c r="MK310" s="64">
        <f t="shared" si="2697"/>
        <v>0</v>
      </c>
      <c r="ML310" s="64">
        <f t="shared" si="2697"/>
        <v>0</v>
      </c>
      <c r="MM310" s="64">
        <f t="shared" si="2697"/>
        <v>0</v>
      </c>
      <c r="MN310" s="64">
        <f t="shared" si="2697"/>
        <v>0</v>
      </c>
      <c r="MO310" s="64">
        <f t="shared" si="2697"/>
        <v>0</v>
      </c>
      <c r="MP310" s="64">
        <f t="shared" si="2697"/>
        <v>0</v>
      </c>
      <c r="MQ310" s="64">
        <f t="shared" si="2697"/>
        <v>0</v>
      </c>
      <c r="MR310" s="64">
        <f t="shared" si="2697"/>
        <v>0</v>
      </c>
      <c r="MS310" s="64">
        <f t="shared" si="2697"/>
        <v>0</v>
      </c>
      <c r="MT310" s="64">
        <f t="shared" si="2697"/>
        <v>0</v>
      </c>
      <c r="MU310" s="65">
        <f t="shared" si="2697"/>
        <v>0</v>
      </c>
      <c r="MV310" s="64">
        <f t="shared" si="2697"/>
        <v>0</v>
      </c>
      <c r="MW310" s="64">
        <f t="shared" ref="MW310:PI310" si="2698">MW311</f>
        <v>0</v>
      </c>
      <c r="MX310" s="64">
        <f t="shared" si="2698"/>
        <v>0</v>
      </c>
      <c r="MY310" s="111">
        <f t="shared" si="2698"/>
        <v>0</v>
      </c>
      <c r="MZ310" s="65">
        <f t="shared" si="2698"/>
        <v>0</v>
      </c>
      <c r="NA310" s="64">
        <f t="shared" si="2698"/>
        <v>0</v>
      </c>
      <c r="NB310" s="64">
        <f t="shared" si="2698"/>
        <v>0</v>
      </c>
      <c r="NC310" s="64">
        <f t="shared" si="2698"/>
        <v>0</v>
      </c>
      <c r="ND310" s="64">
        <f t="shared" si="2698"/>
        <v>0</v>
      </c>
      <c r="NE310" s="64">
        <f t="shared" si="2698"/>
        <v>0</v>
      </c>
      <c r="NF310" s="64">
        <f t="shared" si="2698"/>
        <v>0</v>
      </c>
      <c r="NG310" s="64">
        <f t="shared" si="2698"/>
        <v>0</v>
      </c>
      <c r="NH310" s="64">
        <f t="shared" si="2698"/>
        <v>0</v>
      </c>
      <c r="NI310" s="64">
        <f t="shared" si="2698"/>
        <v>0</v>
      </c>
      <c r="NJ310" s="64">
        <f t="shared" si="2698"/>
        <v>0</v>
      </c>
      <c r="NK310" s="65">
        <f t="shared" si="2698"/>
        <v>0</v>
      </c>
      <c r="NL310" s="64">
        <f t="shared" si="2698"/>
        <v>0</v>
      </c>
      <c r="NM310" s="64">
        <f t="shared" si="2698"/>
        <v>0</v>
      </c>
      <c r="NN310" s="64">
        <f t="shared" si="2698"/>
        <v>0</v>
      </c>
      <c r="NO310" s="111">
        <f t="shared" si="2698"/>
        <v>0</v>
      </c>
      <c r="NP310" s="65">
        <f t="shared" si="2698"/>
        <v>0</v>
      </c>
      <c r="NQ310" s="64">
        <f t="shared" si="2698"/>
        <v>0</v>
      </c>
      <c r="NR310" s="64">
        <f t="shared" si="2698"/>
        <v>0</v>
      </c>
      <c r="NS310" s="64">
        <f t="shared" si="2698"/>
        <v>0</v>
      </c>
      <c r="NT310" s="64">
        <f t="shared" si="2698"/>
        <v>0</v>
      </c>
      <c r="NU310" s="64">
        <f t="shared" si="2698"/>
        <v>0</v>
      </c>
      <c r="NV310" s="64">
        <f t="shared" si="2698"/>
        <v>0</v>
      </c>
      <c r="NW310" s="64">
        <f t="shared" si="2698"/>
        <v>0</v>
      </c>
      <c r="NX310" s="64">
        <f t="shared" si="2698"/>
        <v>0</v>
      </c>
      <c r="NY310" s="64">
        <f t="shared" si="2698"/>
        <v>0</v>
      </c>
      <c r="NZ310" s="64">
        <f t="shared" si="2698"/>
        <v>0</v>
      </c>
      <c r="OA310" s="65">
        <f t="shared" si="2698"/>
        <v>0</v>
      </c>
      <c r="OB310" s="64">
        <f t="shared" si="2698"/>
        <v>0</v>
      </c>
      <c r="OC310" s="64">
        <f t="shared" si="2698"/>
        <v>0</v>
      </c>
      <c r="OD310" s="64">
        <f t="shared" si="2698"/>
        <v>0</v>
      </c>
      <c r="OE310" s="111">
        <f t="shared" si="2698"/>
        <v>0</v>
      </c>
      <c r="OF310" s="65">
        <f t="shared" si="2698"/>
        <v>0</v>
      </c>
      <c r="OG310" s="64">
        <f t="shared" si="2698"/>
        <v>0</v>
      </c>
      <c r="OH310" s="64">
        <f t="shared" si="2698"/>
        <v>0</v>
      </c>
      <c r="OI310" s="64">
        <f t="shared" si="2698"/>
        <v>0</v>
      </c>
      <c r="OJ310" s="64">
        <f t="shared" si="2698"/>
        <v>0</v>
      </c>
      <c r="OK310" s="64">
        <f t="shared" si="2698"/>
        <v>0</v>
      </c>
      <c r="OL310" s="64">
        <f t="shared" si="2698"/>
        <v>0</v>
      </c>
      <c r="OM310" s="64">
        <f t="shared" si="2698"/>
        <v>0</v>
      </c>
      <c r="ON310" s="64">
        <f t="shared" si="2698"/>
        <v>0</v>
      </c>
      <c r="OO310" s="64">
        <f t="shared" si="2698"/>
        <v>0</v>
      </c>
      <c r="OP310" s="64">
        <f t="shared" si="2698"/>
        <v>0</v>
      </c>
      <c r="OQ310" s="65">
        <f t="shared" si="2698"/>
        <v>0</v>
      </c>
      <c r="OR310" s="64">
        <f t="shared" si="2698"/>
        <v>0</v>
      </c>
      <c r="OS310" s="64">
        <f t="shared" si="2698"/>
        <v>0</v>
      </c>
      <c r="OT310" s="64">
        <f t="shared" si="2698"/>
        <v>0</v>
      </c>
      <c r="OU310" s="111">
        <f t="shared" si="2698"/>
        <v>0</v>
      </c>
      <c r="OV310" s="65">
        <f t="shared" si="2698"/>
        <v>0</v>
      </c>
      <c r="OW310" s="64">
        <f t="shared" si="2698"/>
        <v>0</v>
      </c>
      <c r="OX310" s="64">
        <f t="shared" si="2698"/>
        <v>0</v>
      </c>
      <c r="OY310" s="64">
        <f t="shared" si="2698"/>
        <v>0</v>
      </c>
      <c r="OZ310" s="64">
        <f t="shared" si="2698"/>
        <v>0</v>
      </c>
      <c r="PA310" s="64">
        <f t="shared" si="2698"/>
        <v>0</v>
      </c>
      <c r="PB310" s="64">
        <f t="shared" si="2698"/>
        <v>0</v>
      </c>
      <c r="PC310" s="64">
        <f t="shared" si="2698"/>
        <v>0</v>
      </c>
      <c r="PD310" s="64">
        <f t="shared" si="2698"/>
        <v>0</v>
      </c>
      <c r="PE310" s="64">
        <f t="shared" si="2698"/>
        <v>0</v>
      </c>
      <c r="PF310" s="64">
        <f t="shared" si="2698"/>
        <v>0</v>
      </c>
      <c r="PG310" s="65">
        <f t="shared" si="2698"/>
        <v>0</v>
      </c>
      <c r="PH310" s="64">
        <f t="shared" si="2698"/>
        <v>0</v>
      </c>
      <c r="PI310" s="64">
        <f t="shared" si="2698"/>
        <v>0</v>
      </c>
      <c r="PJ310" s="64">
        <f t="shared" ref="PJ310:SR310" si="2699">PJ311</f>
        <v>0</v>
      </c>
      <c r="PK310" s="111">
        <f t="shared" si="2699"/>
        <v>0</v>
      </c>
      <c r="PL310" s="65">
        <f t="shared" si="2699"/>
        <v>0</v>
      </c>
      <c r="PM310" s="64">
        <f t="shared" si="2699"/>
        <v>0</v>
      </c>
      <c r="PN310" s="64">
        <f t="shared" si="2699"/>
        <v>0</v>
      </c>
      <c r="PO310" s="64">
        <f t="shared" si="2699"/>
        <v>0</v>
      </c>
      <c r="PP310" s="64">
        <f t="shared" si="2699"/>
        <v>0</v>
      </c>
      <c r="PQ310" s="64">
        <f t="shared" si="2699"/>
        <v>0</v>
      </c>
      <c r="PR310" s="64">
        <f t="shared" si="2699"/>
        <v>0</v>
      </c>
      <c r="PS310" s="64">
        <f t="shared" si="2699"/>
        <v>0</v>
      </c>
      <c r="PT310" s="64">
        <f t="shared" si="2699"/>
        <v>0</v>
      </c>
      <c r="PU310" s="64">
        <f t="shared" si="2699"/>
        <v>0</v>
      </c>
      <c r="PV310" s="64">
        <f t="shared" si="2699"/>
        <v>0</v>
      </c>
      <c r="PW310" s="65">
        <f t="shared" si="2699"/>
        <v>0</v>
      </c>
      <c r="PX310" s="64">
        <f t="shared" si="2699"/>
        <v>0</v>
      </c>
      <c r="PY310" s="64">
        <f t="shared" si="2699"/>
        <v>0</v>
      </c>
      <c r="PZ310" s="64">
        <f t="shared" si="2699"/>
        <v>0</v>
      </c>
      <c r="QA310" s="111">
        <f t="shared" si="2699"/>
        <v>0</v>
      </c>
      <c r="QB310" s="65">
        <f t="shared" si="2699"/>
        <v>0</v>
      </c>
      <c r="QC310" s="64">
        <f t="shared" si="2699"/>
        <v>0</v>
      </c>
      <c r="QD310" s="64">
        <f t="shared" si="2699"/>
        <v>0</v>
      </c>
      <c r="QE310" s="64">
        <f t="shared" si="2699"/>
        <v>0</v>
      </c>
      <c r="QF310" s="64">
        <f t="shared" si="2699"/>
        <v>0</v>
      </c>
      <c r="QG310" s="64">
        <f t="shared" si="2699"/>
        <v>0</v>
      </c>
      <c r="QH310" s="64">
        <f t="shared" si="2699"/>
        <v>0</v>
      </c>
      <c r="QI310" s="64">
        <f t="shared" si="2699"/>
        <v>0</v>
      </c>
      <c r="QJ310" s="64">
        <f t="shared" si="2699"/>
        <v>0</v>
      </c>
      <c r="QK310" s="64">
        <f t="shared" si="2699"/>
        <v>0</v>
      </c>
      <c r="QL310" s="64">
        <f t="shared" si="2699"/>
        <v>0</v>
      </c>
      <c r="QM310" s="65">
        <f t="shared" si="2699"/>
        <v>0</v>
      </c>
      <c r="QN310" s="64">
        <f t="shared" si="2699"/>
        <v>0</v>
      </c>
      <c r="QO310" s="64">
        <f t="shared" si="2699"/>
        <v>0</v>
      </c>
      <c r="QP310" s="64">
        <f t="shared" si="2699"/>
        <v>0</v>
      </c>
      <c r="QQ310" s="111">
        <f t="shared" si="2699"/>
        <v>0</v>
      </c>
      <c r="QR310" s="65">
        <f t="shared" si="2699"/>
        <v>0</v>
      </c>
      <c r="QS310" s="64">
        <f t="shared" si="2699"/>
        <v>0</v>
      </c>
      <c r="QT310" s="64">
        <f t="shared" si="2699"/>
        <v>0</v>
      </c>
      <c r="QU310" s="64">
        <f t="shared" si="2699"/>
        <v>0</v>
      </c>
      <c r="QV310" s="64">
        <f t="shared" si="2699"/>
        <v>0</v>
      </c>
      <c r="QW310" s="64">
        <f t="shared" si="2699"/>
        <v>0</v>
      </c>
      <c r="QX310" s="64">
        <f t="shared" si="2699"/>
        <v>0</v>
      </c>
      <c r="QY310" s="64">
        <f t="shared" si="2699"/>
        <v>0</v>
      </c>
      <c r="QZ310" s="64">
        <f t="shared" si="2699"/>
        <v>0</v>
      </c>
      <c r="RA310" s="64">
        <f t="shared" si="2699"/>
        <v>0</v>
      </c>
      <c r="RB310" s="64">
        <f t="shared" si="2699"/>
        <v>0</v>
      </c>
      <c r="RC310" s="65">
        <f t="shared" si="2699"/>
        <v>0</v>
      </c>
      <c r="RD310" s="64">
        <f t="shared" si="2699"/>
        <v>0</v>
      </c>
      <c r="RE310" s="64">
        <f t="shared" si="2699"/>
        <v>0</v>
      </c>
      <c r="RF310" s="64">
        <f t="shared" si="2699"/>
        <v>0</v>
      </c>
      <c r="RG310" s="64">
        <f t="shared" si="2699"/>
        <v>0</v>
      </c>
      <c r="RH310" s="64">
        <f t="shared" si="2699"/>
        <v>0</v>
      </c>
      <c r="RI310" s="64">
        <f t="shared" si="2699"/>
        <v>0</v>
      </c>
      <c r="RJ310" s="64">
        <f t="shared" si="2699"/>
        <v>0</v>
      </c>
      <c r="RK310" s="64">
        <f t="shared" si="2699"/>
        <v>0</v>
      </c>
      <c r="RL310" s="64">
        <f t="shared" si="2699"/>
        <v>0</v>
      </c>
      <c r="RM310" s="64">
        <f t="shared" si="2699"/>
        <v>0</v>
      </c>
      <c r="RN310" s="64">
        <f t="shared" si="2699"/>
        <v>0</v>
      </c>
      <c r="RO310" s="64">
        <f t="shared" si="2699"/>
        <v>0</v>
      </c>
      <c r="RP310" s="64">
        <f t="shared" si="2699"/>
        <v>0</v>
      </c>
      <c r="RQ310" s="111">
        <f t="shared" si="2699"/>
        <v>0</v>
      </c>
      <c r="RR310" s="153">
        <f t="shared" si="2699"/>
        <v>0</v>
      </c>
      <c r="RS310" s="65">
        <f t="shared" si="2699"/>
        <v>0</v>
      </c>
      <c r="RT310" s="64">
        <f t="shared" si="2699"/>
        <v>0</v>
      </c>
      <c r="RU310" s="64">
        <f t="shared" si="2699"/>
        <v>0</v>
      </c>
      <c r="RV310" s="64">
        <f t="shared" si="2699"/>
        <v>0</v>
      </c>
      <c r="RW310" s="64">
        <f t="shared" si="2699"/>
        <v>0</v>
      </c>
      <c r="RX310" s="64">
        <f t="shared" si="2699"/>
        <v>0</v>
      </c>
      <c r="RY310" s="64">
        <f t="shared" si="2699"/>
        <v>0</v>
      </c>
      <c r="RZ310" s="64">
        <f t="shared" si="2699"/>
        <v>0</v>
      </c>
      <c r="SA310" s="64">
        <f t="shared" si="2699"/>
        <v>0</v>
      </c>
      <c r="SB310" s="64">
        <f t="shared" si="2699"/>
        <v>0</v>
      </c>
      <c r="SC310" s="64">
        <f t="shared" si="2699"/>
        <v>0</v>
      </c>
      <c r="SD310" s="65">
        <f t="shared" si="2699"/>
        <v>0</v>
      </c>
      <c r="SE310" s="64">
        <f t="shared" si="2699"/>
        <v>0</v>
      </c>
      <c r="SF310" s="64">
        <f t="shared" si="2699"/>
        <v>0</v>
      </c>
      <c r="SG310" s="64">
        <f t="shared" si="2699"/>
        <v>0</v>
      </c>
      <c r="SH310" s="111">
        <f t="shared" si="2699"/>
        <v>0</v>
      </c>
      <c r="SI310" s="65">
        <f t="shared" si="2699"/>
        <v>0</v>
      </c>
      <c r="SJ310" s="64">
        <f t="shared" si="2699"/>
        <v>0</v>
      </c>
      <c r="SK310" s="64">
        <f t="shared" si="2699"/>
        <v>0</v>
      </c>
      <c r="SL310" s="64">
        <f t="shared" si="2699"/>
        <v>0</v>
      </c>
      <c r="SM310" s="64">
        <f t="shared" si="2699"/>
        <v>0</v>
      </c>
      <c r="SN310" s="64">
        <f t="shared" si="2699"/>
        <v>0</v>
      </c>
      <c r="SO310" s="64">
        <f t="shared" si="2699"/>
        <v>0</v>
      </c>
      <c r="SP310" s="64">
        <f t="shared" si="2699"/>
        <v>0</v>
      </c>
      <c r="SQ310" s="64">
        <f t="shared" si="2699"/>
        <v>0</v>
      </c>
      <c r="SR310" s="64">
        <f t="shared" si="2699"/>
        <v>0</v>
      </c>
      <c r="SS310" s="64">
        <f t="shared" ref="SS310:VD310" si="2700">SS311</f>
        <v>0</v>
      </c>
      <c r="ST310" s="65">
        <f t="shared" si="2700"/>
        <v>0</v>
      </c>
      <c r="SU310" s="64">
        <f t="shared" si="2700"/>
        <v>0</v>
      </c>
      <c r="SV310" s="64">
        <f t="shared" si="2700"/>
        <v>0</v>
      </c>
      <c r="SW310" s="64">
        <f t="shared" si="2700"/>
        <v>0</v>
      </c>
      <c r="SX310" s="111">
        <f t="shared" si="2700"/>
        <v>0</v>
      </c>
      <c r="SY310" s="65">
        <f t="shared" si="2700"/>
        <v>0</v>
      </c>
      <c r="SZ310" s="64">
        <f t="shared" si="2700"/>
        <v>0</v>
      </c>
      <c r="TA310" s="64">
        <f t="shared" si="2700"/>
        <v>0</v>
      </c>
      <c r="TB310" s="64">
        <f t="shared" si="2700"/>
        <v>0</v>
      </c>
      <c r="TC310" s="64">
        <f t="shared" si="2700"/>
        <v>0</v>
      </c>
      <c r="TD310" s="64">
        <f t="shared" si="2700"/>
        <v>0</v>
      </c>
      <c r="TE310" s="64">
        <f t="shared" si="2700"/>
        <v>0</v>
      </c>
      <c r="TF310" s="64">
        <f t="shared" si="2700"/>
        <v>0</v>
      </c>
      <c r="TG310" s="64">
        <f t="shared" si="2700"/>
        <v>0</v>
      </c>
      <c r="TH310" s="64">
        <f t="shared" si="2700"/>
        <v>0</v>
      </c>
      <c r="TI310" s="64">
        <f t="shared" si="2700"/>
        <v>0</v>
      </c>
      <c r="TJ310" s="65">
        <f t="shared" si="2700"/>
        <v>0</v>
      </c>
      <c r="TK310" s="64">
        <f t="shared" si="2700"/>
        <v>0</v>
      </c>
      <c r="TL310" s="64">
        <f t="shared" si="2700"/>
        <v>0</v>
      </c>
      <c r="TM310" s="64">
        <f t="shared" si="2700"/>
        <v>0</v>
      </c>
      <c r="TN310" s="111">
        <f t="shared" si="2700"/>
        <v>0</v>
      </c>
      <c r="TO310" s="65">
        <f t="shared" si="2700"/>
        <v>0</v>
      </c>
      <c r="TP310" s="64">
        <f t="shared" si="2700"/>
        <v>0</v>
      </c>
      <c r="TQ310" s="64">
        <f t="shared" si="2700"/>
        <v>0</v>
      </c>
      <c r="TR310" s="64">
        <f t="shared" si="2700"/>
        <v>0</v>
      </c>
      <c r="TS310" s="64">
        <f t="shared" si="2700"/>
        <v>0</v>
      </c>
      <c r="TT310" s="64">
        <f t="shared" si="2700"/>
        <v>0</v>
      </c>
      <c r="TU310" s="64">
        <f t="shared" si="2700"/>
        <v>0</v>
      </c>
      <c r="TV310" s="64">
        <f t="shared" si="2700"/>
        <v>0</v>
      </c>
      <c r="TW310" s="64">
        <f t="shared" si="2700"/>
        <v>0</v>
      </c>
      <c r="TX310" s="64">
        <f t="shared" si="2700"/>
        <v>0</v>
      </c>
      <c r="TY310" s="64">
        <f t="shared" si="2700"/>
        <v>0</v>
      </c>
      <c r="TZ310" s="65">
        <f t="shared" si="2700"/>
        <v>0</v>
      </c>
      <c r="UA310" s="64">
        <f t="shared" si="2700"/>
        <v>0</v>
      </c>
      <c r="UB310" s="64">
        <f t="shared" si="2700"/>
        <v>0</v>
      </c>
      <c r="UC310" s="64">
        <f t="shared" si="2700"/>
        <v>0</v>
      </c>
      <c r="UD310" s="111">
        <f t="shared" si="2700"/>
        <v>0</v>
      </c>
      <c r="UE310" s="65">
        <f t="shared" si="2700"/>
        <v>0</v>
      </c>
      <c r="UF310" s="64">
        <f t="shared" si="2700"/>
        <v>0</v>
      </c>
      <c r="UG310" s="64">
        <f t="shared" si="2700"/>
        <v>0</v>
      </c>
      <c r="UH310" s="64">
        <f t="shared" si="2700"/>
        <v>0</v>
      </c>
      <c r="UI310" s="64">
        <f t="shared" si="2700"/>
        <v>0</v>
      </c>
      <c r="UJ310" s="64">
        <f t="shared" si="2700"/>
        <v>0</v>
      </c>
      <c r="UK310" s="64">
        <f t="shared" si="2700"/>
        <v>0</v>
      </c>
      <c r="UL310" s="64">
        <f t="shared" si="2700"/>
        <v>0</v>
      </c>
      <c r="UM310" s="64">
        <f t="shared" si="2700"/>
        <v>0</v>
      </c>
      <c r="UN310" s="64">
        <f t="shared" si="2700"/>
        <v>0</v>
      </c>
      <c r="UO310" s="64">
        <f t="shared" si="2700"/>
        <v>0</v>
      </c>
      <c r="UP310" s="65">
        <f t="shared" si="2700"/>
        <v>0</v>
      </c>
      <c r="UQ310" s="64">
        <f t="shared" si="2700"/>
        <v>0</v>
      </c>
      <c r="UR310" s="64">
        <f t="shared" si="2700"/>
        <v>0</v>
      </c>
      <c r="US310" s="64">
        <f t="shared" si="2700"/>
        <v>0</v>
      </c>
      <c r="UT310" s="64">
        <f t="shared" si="2700"/>
        <v>0</v>
      </c>
      <c r="UU310" s="64">
        <f t="shared" si="2700"/>
        <v>0</v>
      </c>
      <c r="UV310" s="64">
        <f t="shared" si="2700"/>
        <v>0</v>
      </c>
      <c r="UW310" s="64">
        <f t="shared" si="2700"/>
        <v>0</v>
      </c>
      <c r="UX310" s="64">
        <f t="shared" si="2700"/>
        <v>0</v>
      </c>
      <c r="UY310" s="64">
        <f t="shared" si="2700"/>
        <v>0</v>
      </c>
      <c r="UZ310" s="64">
        <f t="shared" si="2700"/>
        <v>0</v>
      </c>
      <c r="VA310" s="64">
        <f t="shared" si="2700"/>
        <v>0</v>
      </c>
      <c r="VB310" s="64">
        <f t="shared" si="2700"/>
        <v>0</v>
      </c>
      <c r="VC310" s="64">
        <f t="shared" si="2700"/>
        <v>0</v>
      </c>
      <c r="VD310" s="111">
        <f t="shared" si="2700"/>
        <v>0</v>
      </c>
      <c r="VE310" s="9" t="str">
        <f t="shared" si="2267"/>
        <v>-</v>
      </c>
    </row>
    <row r="311" spans="1:577" ht="20.149999999999999" customHeight="1">
      <c r="A311" s="27"/>
      <c r="B311" s="27"/>
      <c r="C311" s="22">
        <v>63981</v>
      </c>
      <c r="D311" s="23" t="s">
        <v>280</v>
      </c>
      <c r="E311" s="191">
        <f>SUM(F311:I311)</f>
        <v>0</v>
      </c>
      <c r="F311" s="192"/>
      <c r="G311" s="192"/>
      <c r="H311" s="193"/>
      <c r="I311" s="227"/>
      <c r="J311" s="239">
        <f>SUM(K311:Y311)</f>
        <v>0</v>
      </c>
      <c r="K311" s="59"/>
      <c r="L311" s="58"/>
      <c r="M311" s="58"/>
      <c r="N311" s="58"/>
      <c r="O311" s="58"/>
      <c r="P311" s="58"/>
      <c r="Q311" s="58"/>
      <c r="R311" s="58"/>
      <c r="S311" s="58"/>
      <c r="T311" s="58"/>
      <c r="U311" s="59"/>
      <c r="V311" s="58"/>
      <c r="W311" s="58"/>
      <c r="X311" s="58"/>
      <c r="Y311" s="108"/>
      <c r="Z311" s="167">
        <f>SUM(AA311:AO311)</f>
        <v>0</v>
      </c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9"/>
      <c r="AL311" s="58"/>
      <c r="AM311" s="58"/>
      <c r="AN311" s="58"/>
      <c r="AO311" s="108"/>
      <c r="AP311" s="167">
        <f>SUM(AQ311:BE311)</f>
        <v>0</v>
      </c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9"/>
      <c r="BB311" s="58"/>
      <c r="BC311" s="58"/>
      <c r="BD311" s="58"/>
      <c r="BE311" s="108"/>
      <c r="BF311" s="167">
        <f>SUM(BG311:BU311)</f>
        <v>0</v>
      </c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9"/>
      <c r="BR311" s="58"/>
      <c r="BS311" s="58"/>
      <c r="BT311" s="58"/>
      <c r="BU311" s="108"/>
      <c r="BV311" s="167">
        <f>SUM(BW311:CU311)</f>
        <v>0</v>
      </c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9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58"/>
      <c r="CU311" s="108"/>
      <c r="CV311" s="171"/>
      <c r="CW311" s="167">
        <f>SUM(CX311:DL311)</f>
        <v>0</v>
      </c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9"/>
      <c r="DI311" s="58"/>
      <c r="DJ311" s="58"/>
      <c r="DK311" s="58"/>
      <c r="DL311" s="108"/>
      <c r="DM311" s="167">
        <f>SUM(DN311:EB311)</f>
        <v>0</v>
      </c>
      <c r="DN311" s="58"/>
      <c r="DO311" s="58"/>
      <c r="DP311" s="58"/>
      <c r="DQ311" s="58"/>
      <c r="DR311" s="58"/>
      <c r="DS311" s="58"/>
      <c r="DT311" s="58"/>
      <c r="DU311" s="58"/>
      <c r="DV311" s="58"/>
      <c r="DW311" s="58"/>
      <c r="DX311" s="59"/>
      <c r="DY311" s="58"/>
      <c r="DZ311" s="58"/>
      <c r="EA311" s="58"/>
      <c r="EB311" s="108"/>
      <c r="EC311" s="167">
        <f>SUM(ED311:ER311)</f>
        <v>0</v>
      </c>
      <c r="ED311" s="58"/>
      <c r="EE311" s="58"/>
      <c r="EF311" s="58"/>
      <c r="EG311" s="58"/>
      <c r="EH311" s="58"/>
      <c r="EI311" s="58"/>
      <c r="EJ311" s="58"/>
      <c r="EK311" s="58"/>
      <c r="EL311" s="58"/>
      <c r="EM311" s="58"/>
      <c r="EN311" s="59"/>
      <c r="EO311" s="58"/>
      <c r="EP311" s="58"/>
      <c r="EQ311" s="58"/>
      <c r="ER311" s="108"/>
      <c r="ES311" s="167">
        <f>SUM(ET311:FH311)</f>
        <v>0</v>
      </c>
      <c r="ET311" s="58"/>
      <c r="EU311" s="58"/>
      <c r="EV311" s="58"/>
      <c r="EW311" s="58"/>
      <c r="EX311" s="58"/>
      <c r="EY311" s="58"/>
      <c r="EZ311" s="58"/>
      <c r="FA311" s="58"/>
      <c r="FB311" s="58"/>
      <c r="FC311" s="58"/>
      <c r="FD311" s="59"/>
      <c r="FE311" s="58"/>
      <c r="FF311" s="58"/>
      <c r="FG311" s="58"/>
      <c r="FH311" s="108"/>
      <c r="FI311" s="167">
        <f>SUM(FJ311:FX311)</f>
        <v>0</v>
      </c>
      <c r="FJ311" s="58"/>
      <c r="FK311" s="58"/>
      <c r="FL311" s="58"/>
      <c r="FM311" s="58"/>
      <c r="FN311" s="58"/>
      <c r="FO311" s="58"/>
      <c r="FP311" s="58"/>
      <c r="FQ311" s="58"/>
      <c r="FR311" s="58"/>
      <c r="FS311" s="58"/>
      <c r="FT311" s="59"/>
      <c r="FU311" s="58"/>
      <c r="FV311" s="58"/>
      <c r="FW311" s="58"/>
      <c r="FX311" s="108"/>
      <c r="FY311" s="167">
        <f>SUM(FZ311:GN311)</f>
        <v>0</v>
      </c>
      <c r="FZ311" s="58"/>
      <c r="GA311" s="58"/>
      <c r="GB311" s="58"/>
      <c r="GC311" s="58"/>
      <c r="GD311" s="58"/>
      <c r="GE311" s="58"/>
      <c r="GF311" s="58"/>
      <c r="GG311" s="58"/>
      <c r="GH311" s="58"/>
      <c r="GI311" s="58"/>
      <c r="GJ311" s="59"/>
      <c r="GK311" s="58"/>
      <c r="GL311" s="58"/>
      <c r="GM311" s="58"/>
      <c r="GN311" s="108"/>
      <c r="GO311" s="167">
        <f>SUM(GP311:HN311)</f>
        <v>0</v>
      </c>
      <c r="GP311" s="58"/>
      <c r="GQ311" s="58"/>
      <c r="GR311" s="58"/>
      <c r="GS311" s="58"/>
      <c r="GT311" s="58"/>
      <c r="GU311" s="58"/>
      <c r="GV311" s="58"/>
      <c r="GW311" s="58"/>
      <c r="GX311" s="58"/>
      <c r="GY311" s="58"/>
      <c r="GZ311" s="59"/>
      <c r="HA311" s="58"/>
      <c r="HB311" s="58"/>
      <c r="HC311" s="58"/>
      <c r="HD311" s="58"/>
      <c r="HE311" s="58"/>
      <c r="HF311" s="58"/>
      <c r="HG311" s="58"/>
      <c r="HH311" s="58"/>
      <c r="HI311" s="58"/>
      <c r="HJ311" s="58"/>
      <c r="HK311" s="58"/>
      <c r="HL311" s="58"/>
      <c r="HM311" s="58"/>
      <c r="HN311" s="108"/>
      <c r="HO311" s="170"/>
      <c r="HP311" s="171"/>
      <c r="HQ311" s="167">
        <f>SUM(HR311:IF311)</f>
        <v>0</v>
      </c>
      <c r="HR311" s="58"/>
      <c r="HS311" s="58"/>
      <c r="HT311" s="58"/>
      <c r="HU311" s="58"/>
      <c r="HV311" s="58"/>
      <c r="HW311" s="58"/>
      <c r="HX311" s="58"/>
      <c r="HY311" s="58"/>
      <c r="HZ311" s="58"/>
      <c r="IA311" s="58"/>
      <c r="IB311" s="59"/>
      <c r="IC311" s="58"/>
      <c r="ID311" s="58"/>
      <c r="IE311" s="58"/>
      <c r="IF311" s="108"/>
      <c r="IG311" s="167">
        <f>SUM(IH311:IV311)</f>
        <v>0</v>
      </c>
      <c r="IH311" s="58"/>
      <c r="II311" s="58"/>
      <c r="IJ311" s="58"/>
      <c r="IK311" s="58"/>
      <c r="IL311" s="58"/>
      <c r="IM311" s="58"/>
      <c r="IN311" s="58"/>
      <c r="IO311" s="58"/>
      <c r="IP311" s="58"/>
      <c r="IQ311" s="58"/>
      <c r="IR311" s="59"/>
      <c r="IS311" s="58"/>
      <c r="IT311" s="58"/>
      <c r="IU311" s="58"/>
      <c r="IV311" s="108"/>
      <c r="IW311" s="167">
        <f>SUM(IX311:JL311)</f>
        <v>0</v>
      </c>
      <c r="IX311" s="58"/>
      <c r="IY311" s="58"/>
      <c r="IZ311" s="58"/>
      <c r="JA311" s="58"/>
      <c r="JB311" s="58"/>
      <c r="JC311" s="58"/>
      <c r="JD311" s="58"/>
      <c r="JE311" s="58"/>
      <c r="JF311" s="58"/>
      <c r="JG311" s="58"/>
      <c r="JH311" s="59"/>
      <c r="JI311" s="58"/>
      <c r="JJ311" s="58"/>
      <c r="JK311" s="58"/>
      <c r="JL311" s="108"/>
      <c r="JM311" s="167">
        <f>SUM(JN311:KB311)</f>
        <v>0</v>
      </c>
      <c r="JN311" s="58"/>
      <c r="JO311" s="58"/>
      <c r="JP311" s="58"/>
      <c r="JQ311" s="58"/>
      <c r="JR311" s="58"/>
      <c r="JS311" s="58"/>
      <c r="JT311" s="58"/>
      <c r="JU311" s="58"/>
      <c r="JV311" s="58"/>
      <c r="JW311" s="58"/>
      <c r="JX311" s="59"/>
      <c r="JY311" s="58"/>
      <c r="JZ311" s="58"/>
      <c r="KA311" s="58"/>
      <c r="KB311" s="108"/>
      <c r="KC311" s="167">
        <f>SUM(KD311:LB311)</f>
        <v>0</v>
      </c>
      <c r="KD311" s="58"/>
      <c r="KE311" s="58"/>
      <c r="KF311" s="58"/>
      <c r="KG311" s="58"/>
      <c r="KH311" s="58"/>
      <c r="KI311" s="58"/>
      <c r="KJ311" s="58"/>
      <c r="KK311" s="58"/>
      <c r="KL311" s="58"/>
      <c r="KM311" s="58"/>
      <c r="KN311" s="59"/>
      <c r="KO311" s="58"/>
      <c r="KP311" s="58"/>
      <c r="KQ311" s="58"/>
      <c r="KR311" s="58"/>
      <c r="KS311" s="58"/>
      <c r="KT311" s="58"/>
      <c r="KU311" s="58"/>
      <c r="KV311" s="58"/>
      <c r="KW311" s="58"/>
      <c r="KX311" s="58"/>
      <c r="KY311" s="58"/>
      <c r="KZ311" s="58"/>
      <c r="LA311" s="58"/>
      <c r="LB311" s="108"/>
      <c r="LC311" s="171"/>
      <c r="LD311" s="167">
        <f>SUM(LE311:LS311)</f>
        <v>0</v>
      </c>
      <c r="LE311" s="58"/>
      <c r="LF311" s="58"/>
      <c r="LG311" s="58"/>
      <c r="LH311" s="58"/>
      <c r="LI311" s="58"/>
      <c r="LJ311" s="58"/>
      <c r="LK311" s="58"/>
      <c r="LL311" s="58"/>
      <c r="LM311" s="58"/>
      <c r="LN311" s="58"/>
      <c r="LO311" s="59"/>
      <c r="LP311" s="58"/>
      <c r="LQ311" s="58"/>
      <c r="LR311" s="58"/>
      <c r="LS311" s="108"/>
      <c r="LT311" s="167">
        <f>SUM(LU311:MI311)</f>
        <v>0</v>
      </c>
      <c r="LU311" s="58"/>
      <c r="LV311" s="58"/>
      <c r="LW311" s="58"/>
      <c r="LX311" s="58"/>
      <c r="LY311" s="58"/>
      <c r="LZ311" s="58"/>
      <c r="MA311" s="58"/>
      <c r="MB311" s="58"/>
      <c r="MC311" s="58"/>
      <c r="MD311" s="58"/>
      <c r="ME311" s="59"/>
      <c r="MF311" s="58"/>
      <c r="MG311" s="58"/>
      <c r="MH311" s="58"/>
      <c r="MI311" s="108"/>
      <c r="MJ311" s="167">
        <f>SUM(MK311:MY311)</f>
        <v>0</v>
      </c>
      <c r="MK311" s="58"/>
      <c r="ML311" s="58"/>
      <c r="MM311" s="58"/>
      <c r="MN311" s="58"/>
      <c r="MO311" s="58"/>
      <c r="MP311" s="58"/>
      <c r="MQ311" s="58"/>
      <c r="MR311" s="58"/>
      <c r="MS311" s="58"/>
      <c r="MT311" s="58"/>
      <c r="MU311" s="59"/>
      <c r="MV311" s="58"/>
      <c r="MW311" s="58"/>
      <c r="MX311" s="58"/>
      <c r="MY311" s="108"/>
      <c r="MZ311" s="167">
        <f>SUM(NA311:NO311)</f>
        <v>0</v>
      </c>
      <c r="NA311" s="58"/>
      <c r="NB311" s="58"/>
      <c r="NC311" s="58"/>
      <c r="ND311" s="58"/>
      <c r="NE311" s="58"/>
      <c r="NF311" s="58"/>
      <c r="NG311" s="58"/>
      <c r="NH311" s="58"/>
      <c r="NI311" s="58"/>
      <c r="NJ311" s="58"/>
      <c r="NK311" s="59"/>
      <c r="NL311" s="58"/>
      <c r="NM311" s="58"/>
      <c r="NN311" s="58"/>
      <c r="NO311" s="108"/>
      <c r="NP311" s="167">
        <f>SUM(NQ311:OE311)</f>
        <v>0</v>
      </c>
      <c r="NQ311" s="58"/>
      <c r="NR311" s="58"/>
      <c r="NS311" s="58"/>
      <c r="NT311" s="58"/>
      <c r="NU311" s="58"/>
      <c r="NV311" s="58"/>
      <c r="NW311" s="58"/>
      <c r="NX311" s="58"/>
      <c r="NY311" s="58"/>
      <c r="NZ311" s="58"/>
      <c r="OA311" s="59"/>
      <c r="OB311" s="58"/>
      <c r="OC311" s="58"/>
      <c r="OD311" s="58"/>
      <c r="OE311" s="108"/>
      <c r="OF311" s="167">
        <f>SUM(OG311:OU311)</f>
        <v>0</v>
      </c>
      <c r="OG311" s="58"/>
      <c r="OH311" s="58"/>
      <c r="OI311" s="58"/>
      <c r="OJ311" s="58"/>
      <c r="OK311" s="58"/>
      <c r="OL311" s="58"/>
      <c r="OM311" s="58"/>
      <c r="ON311" s="58"/>
      <c r="OO311" s="58"/>
      <c r="OP311" s="58"/>
      <c r="OQ311" s="59"/>
      <c r="OR311" s="58"/>
      <c r="OS311" s="58"/>
      <c r="OT311" s="58"/>
      <c r="OU311" s="108"/>
      <c r="OV311" s="167">
        <f>SUM(OW311:PK311)</f>
        <v>0</v>
      </c>
      <c r="OW311" s="58"/>
      <c r="OX311" s="58"/>
      <c r="OY311" s="58"/>
      <c r="OZ311" s="58"/>
      <c r="PA311" s="58"/>
      <c r="PB311" s="58"/>
      <c r="PC311" s="58"/>
      <c r="PD311" s="58"/>
      <c r="PE311" s="58"/>
      <c r="PF311" s="58"/>
      <c r="PG311" s="59"/>
      <c r="PH311" s="58"/>
      <c r="PI311" s="58"/>
      <c r="PJ311" s="58"/>
      <c r="PK311" s="108"/>
      <c r="PL311" s="167">
        <f>SUM(PM311:QA311)</f>
        <v>0</v>
      </c>
      <c r="PM311" s="58"/>
      <c r="PN311" s="58"/>
      <c r="PO311" s="58"/>
      <c r="PP311" s="58"/>
      <c r="PQ311" s="58"/>
      <c r="PR311" s="58"/>
      <c r="PS311" s="58"/>
      <c r="PT311" s="58"/>
      <c r="PU311" s="58"/>
      <c r="PV311" s="58"/>
      <c r="PW311" s="59"/>
      <c r="PX311" s="58"/>
      <c r="PY311" s="58"/>
      <c r="PZ311" s="58"/>
      <c r="QA311" s="108"/>
      <c r="QB311" s="167">
        <f>SUM(QC311:QQ311)</f>
        <v>0</v>
      </c>
      <c r="QC311" s="58"/>
      <c r="QD311" s="58"/>
      <c r="QE311" s="58"/>
      <c r="QF311" s="58"/>
      <c r="QG311" s="58"/>
      <c r="QH311" s="58"/>
      <c r="QI311" s="58"/>
      <c r="QJ311" s="58"/>
      <c r="QK311" s="58"/>
      <c r="QL311" s="58"/>
      <c r="QM311" s="59"/>
      <c r="QN311" s="58"/>
      <c r="QO311" s="58"/>
      <c r="QP311" s="58"/>
      <c r="QQ311" s="108"/>
      <c r="QR311" s="167">
        <f>SUM(QS311:RQ311)</f>
        <v>0</v>
      </c>
      <c r="QS311" s="58"/>
      <c r="QT311" s="58"/>
      <c r="QU311" s="58"/>
      <c r="QV311" s="58"/>
      <c r="QW311" s="58"/>
      <c r="QX311" s="58"/>
      <c r="QY311" s="58"/>
      <c r="QZ311" s="58"/>
      <c r="RA311" s="58"/>
      <c r="RB311" s="58"/>
      <c r="RC311" s="59"/>
      <c r="RD311" s="58"/>
      <c r="RE311" s="58"/>
      <c r="RF311" s="58"/>
      <c r="RG311" s="58"/>
      <c r="RH311" s="58"/>
      <c r="RI311" s="58"/>
      <c r="RJ311" s="58"/>
      <c r="RK311" s="58"/>
      <c r="RL311" s="58"/>
      <c r="RM311" s="58"/>
      <c r="RN311" s="58"/>
      <c r="RO311" s="58"/>
      <c r="RP311" s="58"/>
      <c r="RQ311" s="108"/>
      <c r="RR311" s="171"/>
      <c r="RS311" s="167">
        <f>SUM(RT311:SH311)</f>
        <v>0</v>
      </c>
      <c r="RT311" s="58"/>
      <c r="RU311" s="58"/>
      <c r="RV311" s="58"/>
      <c r="RW311" s="58"/>
      <c r="RX311" s="58"/>
      <c r="RY311" s="58"/>
      <c r="RZ311" s="58"/>
      <c r="SA311" s="58"/>
      <c r="SB311" s="58"/>
      <c r="SC311" s="58"/>
      <c r="SD311" s="59"/>
      <c r="SE311" s="58"/>
      <c r="SF311" s="58"/>
      <c r="SG311" s="58"/>
      <c r="SH311" s="108"/>
      <c r="SI311" s="167">
        <f>SUM(SJ311:SX311)</f>
        <v>0</v>
      </c>
      <c r="SJ311" s="58"/>
      <c r="SK311" s="58"/>
      <c r="SL311" s="58"/>
      <c r="SM311" s="58"/>
      <c r="SN311" s="58"/>
      <c r="SO311" s="58"/>
      <c r="SP311" s="58"/>
      <c r="SQ311" s="58"/>
      <c r="SR311" s="58"/>
      <c r="SS311" s="58"/>
      <c r="ST311" s="59"/>
      <c r="SU311" s="58"/>
      <c r="SV311" s="58"/>
      <c r="SW311" s="58"/>
      <c r="SX311" s="108"/>
      <c r="SY311" s="167">
        <f>SUM(SZ311:TN311)</f>
        <v>0</v>
      </c>
      <c r="SZ311" s="58"/>
      <c r="TA311" s="58"/>
      <c r="TB311" s="58"/>
      <c r="TC311" s="58"/>
      <c r="TD311" s="58"/>
      <c r="TE311" s="58"/>
      <c r="TF311" s="58"/>
      <c r="TG311" s="58"/>
      <c r="TH311" s="58"/>
      <c r="TI311" s="58"/>
      <c r="TJ311" s="59"/>
      <c r="TK311" s="58"/>
      <c r="TL311" s="58"/>
      <c r="TM311" s="58"/>
      <c r="TN311" s="108"/>
      <c r="TO311" s="167">
        <f>SUM(TP311:UD311)</f>
        <v>0</v>
      </c>
      <c r="TP311" s="58"/>
      <c r="TQ311" s="58"/>
      <c r="TR311" s="58"/>
      <c r="TS311" s="58"/>
      <c r="TT311" s="58"/>
      <c r="TU311" s="58"/>
      <c r="TV311" s="58"/>
      <c r="TW311" s="58"/>
      <c r="TX311" s="58"/>
      <c r="TY311" s="58"/>
      <c r="TZ311" s="59"/>
      <c r="UA311" s="58"/>
      <c r="UB311" s="58"/>
      <c r="UC311" s="58"/>
      <c r="UD311" s="108"/>
      <c r="UE311" s="167">
        <f>SUM(UF311:VD311)</f>
        <v>0</v>
      </c>
      <c r="UF311" s="58"/>
      <c r="UG311" s="58"/>
      <c r="UH311" s="58"/>
      <c r="UI311" s="58"/>
      <c r="UJ311" s="58"/>
      <c r="UK311" s="58"/>
      <c r="UL311" s="58"/>
      <c r="UM311" s="58"/>
      <c r="UN311" s="58"/>
      <c r="UO311" s="58"/>
      <c r="UP311" s="59"/>
      <c r="UQ311" s="58"/>
      <c r="UR311" s="58"/>
      <c r="US311" s="58"/>
      <c r="UT311" s="58"/>
      <c r="UU311" s="58"/>
      <c r="UV311" s="58"/>
      <c r="UW311" s="58"/>
      <c r="UX311" s="58"/>
      <c r="UY311" s="58"/>
      <c r="UZ311" s="58"/>
      <c r="VA311" s="58"/>
      <c r="VB311" s="58"/>
      <c r="VC311" s="58"/>
      <c r="VD311" s="108"/>
      <c r="VE311" s="9" t="str">
        <f t="shared" si="2267"/>
        <v>-</v>
      </c>
    </row>
    <row r="312" spans="1:577" ht="20.149999999999999" customHeight="1">
      <c r="A312" s="18"/>
      <c r="B312" s="18">
        <v>7009</v>
      </c>
      <c r="C312" s="18"/>
      <c r="D312" s="19" t="s">
        <v>281</v>
      </c>
      <c r="E312" s="200">
        <f t="shared" ref="E312:BP312" si="2701">SUM(E313:E314)</f>
        <v>0</v>
      </c>
      <c r="F312" s="201">
        <f t="shared" si="2701"/>
        <v>0</v>
      </c>
      <c r="G312" s="201">
        <f t="shared" si="2701"/>
        <v>0</v>
      </c>
      <c r="H312" s="202">
        <f t="shared" si="2701"/>
        <v>0</v>
      </c>
      <c r="I312" s="230">
        <f t="shared" si="2701"/>
        <v>0</v>
      </c>
      <c r="J312" s="201">
        <f t="shared" si="2701"/>
        <v>0</v>
      </c>
      <c r="K312" s="65">
        <f t="shared" si="2701"/>
        <v>0</v>
      </c>
      <c r="L312" s="64">
        <f t="shared" si="2701"/>
        <v>0</v>
      </c>
      <c r="M312" s="64">
        <f t="shared" si="2701"/>
        <v>0</v>
      </c>
      <c r="N312" s="64">
        <f t="shared" si="2701"/>
        <v>0</v>
      </c>
      <c r="O312" s="64">
        <f t="shared" si="2701"/>
        <v>0</v>
      </c>
      <c r="P312" s="64">
        <f t="shared" si="2701"/>
        <v>0</v>
      </c>
      <c r="Q312" s="64">
        <f t="shared" si="2701"/>
        <v>0</v>
      </c>
      <c r="R312" s="64">
        <f t="shared" si="2701"/>
        <v>0</v>
      </c>
      <c r="S312" s="64">
        <f t="shared" si="2701"/>
        <v>0</v>
      </c>
      <c r="T312" s="64">
        <f t="shared" si="2701"/>
        <v>0</v>
      </c>
      <c r="U312" s="65">
        <f t="shared" si="2701"/>
        <v>0</v>
      </c>
      <c r="V312" s="64">
        <f t="shared" si="2701"/>
        <v>0</v>
      </c>
      <c r="W312" s="64">
        <f t="shared" si="2701"/>
        <v>0</v>
      </c>
      <c r="X312" s="64">
        <f t="shared" si="2701"/>
        <v>0</v>
      </c>
      <c r="Y312" s="111">
        <f t="shared" si="2701"/>
        <v>0</v>
      </c>
      <c r="Z312" s="65">
        <f t="shared" si="2701"/>
        <v>0</v>
      </c>
      <c r="AA312" s="64">
        <f t="shared" si="2701"/>
        <v>0</v>
      </c>
      <c r="AB312" s="64">
        <f t="shared" si="2701"/>
        <v>0</v>
      </c>
      <c r="AC312" s="64">
        <f t="shared" si="2701"/>
        <v>0</v>
      </c>
      <c r="AD312" s="64">
        <f t="shared" si="2701"/>
        <v>0</v>
      </c>
      <c r="AE312" s="64">
        <f t="shared" si="2701"/>
        <v>0</v>
      </c>
      <c r="AF312" s="64">
        <f t="shared" si="2701"/>
        <v>0</v>
      </c>
      <c r="AG312" s="64">
        <f t="shared" si="2701"/>
        <v>0</v>
      </c>
      <c r="AH312" s="64">
        <f t="shared" si="2701"/>
        <v>0</v>
      </c>
      <c r="AI312" s="64">
        <f t="shared" si="2701"/>
        <v>0</v>
      </c>
      <c r="AJ312" s="64">
        <f t="shared" si="2701"/>
        <v>0</v>
      </c>
      <c r="AK312" s="65">
        <f t="shared" si="2701"/>
        <v>0</v>
      </c>
      <c r="AL312" s="64">
        <f t="shared" si="2701"/>
        <v>0</v>
      </c>
      <c r="AM312" s="64">
        <f t="shared" si="2701"/>
        <v>0</v>
      </c>
      <c r="AN312" s="64">
        <f t="shared" si="2701"/>
        <v>0</v>
      </c>
      <c r="AO312" s="111">
        <f t="shared" si="2701"/>
        <v>0</v>
      </c>
      <c r="AP312" s="65">
        <f t="shared" si="2701"/>
        <v>0</v>
      </c>
      <c r="AQ312" s="64">
        <f t="shared" si="2701"/>
        <v>0</v>
      </c>
      <c r="AR312" s="64">
        <f t="shared" si="2701"/>
        <v>0</v>
      </c>
      <c r="AS312" s="64">
        <f t="shared" si="2701"/>
        <v>0</v>
      </c>
      <c r="AT312" s="64">
        <f t="shared" si="2701"/>
        <v>0</v>
      </c>
      <c r="AU312" s="64">
        <f t="shared" si="2701"/>
        <v>0</v>
      </c>
      <c r="AV312" s="64">
        <f t="shared" si="2701"/>
        <v>0</v>
      </c>
      <c r="AW312" s="64">
        <f t="shared" si="2701"/>
        <v>0</v>
      </c>
      <c r="AX312" s="64">
        <f t="shared" si="2701"/>
        <v>0</v>
      </c>
      <c r="AY312" s="64">
        <f t="shared" si="2701"/>
        <v>0</v>
      </c>
      <c r="AZ312" s="64">
        <f t="shared" si="2701"/>
        <v>0</v>
      </c>
      <c r="BA312" s="65">
        <f t="shared" si="2701"/>
        <v>0</v>
      </c>
      <c r="BB312" s="64">
        <f t="shared" si="2701"/>
        <v>0</v>
      </c>
      <c r="BC312" s="64">
        <f t="shared" si="2701"/>
        <v>0</v>
      </c>
      <c r="BD312" s="64">
        <f t="shared" si="2701"/>
        <v>0</v>
      </c>
      <c r="BE312" s="111">
        <f t="shared" si="2701"/>
        <v>0</v>
      </c>
      <c r="BF312" s="65">
        <f t="shared" si="2701"/>
        <v>0</v>
      </c>
      <c r="BG312" s="64">
        <f t="shared" si="2701"/>
        <v>0</v>
      </c>
      <c r="BH312" s="64">
        <f t="shared" si="2701"/>
        <v>0</v>
      </c>
      <c r="BI312" s="64">
        <f t="shared" si="2701"/>
        <v>0</v>
      </c>
      <c r="BJ312" s="64">
        <f t="shared" si="2701"/>
        <v>0</v>
      </c>
      <c r="BK312" s="64">
        <f t="shared" si="2701"/>
        <v>0</v>
      </c>
      <c r="BL312" s="64">
        <f t="shared" si="2701"/>
        <v>0</v>
      </c>
      <c r="BM312" s="64">
        <f t="shared" si="2701"/>
        <v>0</v>
      </c>
      <c r="BN312" s="64">
        <f t="shared" si="2701"/>
        <v>0</v>
      </c>
      <c r="BO312" s="64">
        <f t="shared" si="2701"/>
        <v>0</v>
      </c>
      <c r="BP312" s="64">
        <f t="shared" si="2701"/>
        <v>0</v>
      </c>
      <c r="BQ312" s="65">
        <f t="shared" ref="BQ312:EM312" si="2702">SUM(BQ313:BQ314)</f>
        <v>0</v>
      </c>
      <c r="BR312" s="64">
        <f t="shared" si="2702"/>
        <v>0</v>
      </c>
      <c r="BS312" s="64">
        <f t="shared" si="2702"/>
        <v>0</v>
      </c>
      <c r="BT312" s="64">
        <f t="shared" si="2702"/>
        <v>0</v>
      </c>
      <c r="BU312" s="111">
        <f t="shared" si="2702"/>
        <v>0</v>
      </c>
      <c r="BV312" s="65">
        <f t="shared" si="2702"/>
        <v>0</v>
      </c>
      <c r="BW312" s="64">
        <f t="shared" si="2702"/>
        <v>0</v>
      </c>
      <c r="BX312" s="64">
        <f t="shared" si="2702"/>
        <v>0</v>
      </c>
      <c r="BY312" s="64">
        <f t="shared" si="2702"/>
        <v>0</v>
      </c>
      <c r="BZ312" s="64">
        <f t="shared" si="2702"/>
        <v>0</v>
      </c>
      <c r="CA312" s="64">
        <f t="shared" si="2702"/>
        <v>0</v>
      </c>
      <c r="CB312" s="64">
        <f t="shared" si="2702"/>
        <v>0</v>
      </c>
      <c r="CC312" s="64">
        <f t="shared" si="2702"/>
        <v>0</v>
      </c>
      <c r="CD312" s="64">
        <f t="shared" si="2702"/>
        <v>0</v>
      </c>
      <c r="CE312" s="64">
        <f t="shared" si="2702"/>
        <v>0</v>
      </c>
      <c r="CF312" s="64">
        <f t="shared" si="2702"/>
        <v>0</v>
      </c>
      <c r="CG312" s="65">
        <f t="shared" si="2702"/>
        <v>0</v>
      </c>
      <c r="CH312" s="64">
        <f t="shared" si="2702"/>
        <v>0</v>
      </c>
      <c r="CI312" s="64">
        <f t="shared" si="2702"/>
        <v>0</v>
      </c>
      <c r="CJ312" s="64">
        <f t="shared" si="2702"/>
        <v>0</v>
      </c>
      <c r="CK312" s="64">
        <f t="shared" si="2702"/>
        <v>0</v>
      </c>
      <c r="CL312" s="64">
        <f t="shared" si="2702"/>
        <v>0</v>
      </c>
      <c r="CM312" s="64">
        <f t="shared" si="2702"/>
        <v>0</v>
      </c>
      <c r="CN312" s="64">
        <f t="shared" si="2702"/>
        <v>0</v>
      </c>
      <c r="CO312" s="64">
        <f t="shared" si="2702"/>
        <v>0</v>
      </c>
      <c r="CP312" s="64">
        <f t="shared" si="2702"/>
        <v>0</v>
      </c>
      <c r="CQ312" s="64">
        <f t="shared" si="2702"/>
        <v>0</v>
      </c>
      <c r="CR312" s="64">
        <f t="shared" si="2702"/>
        <v>0</v>
      </c>
      <c r="CS312" s="64">
        <f t="shared" si="2702"/>
        <v>0</v>
      </c>
      <c r="CT312" s="64">
        <f t="shared" si="2702"/>
        <v>0</v>
      </c>
      <c r="CU312" s="111">
        <f t="shared" si="2702"/>
        <v>0</v>
      </c>
      <c r="CV312" s="153">
        <f t="shared" si="2702"/>
        <v>0</v>
      </c>
      <c r="CW312" s="65">
        <f t="shared" si="2702"/>
        <v>0</v>
      </c>
      <c r="CX312" s="64">
        <f t="shared" si="2702"/>
        <v>0</v>
      </c>
      <c r="CY312" s="64">
        <f t="shared" si="2702"/>
        <v>0</v>
      </c>
      <c r="CZ312" s="64">
        <f t="shared" si="2702"/>
        <v>0</v>
      </c>
      <c r="DA312" s="64">
        <f t="shared" si="2702"/>
        <v>0</v>
      </c>
      <c r="DB312" s="64">
        <f t="shared" si="2702"/>
        <v>0</v>
      </c>
      <c r="DC312" s="64">
        <f t="shared" si="2702"/>
        <v>0</v>
      </c>
      <c r="DD312" s="64">
        <f t="shared" si="2702"/>
        <v>0</v>
      </c>
      <c r="DE312" s="64">
        <f t="shared" si="2702"/>
        <v>0</v>
      </c>
      <c r="DF312" s="64">
        <f t="shared" si="2702"/>
        <v>0</v>
      </c>
      <c r="DG312" s="64">
        <f t="shared" si="2702"/>
        <v>0</v>
      </c>
      <c r="DH312" s="65">
        <f t="shared" si="2702"/>
        <v>0</v>
      </c>
      <c r="DI312" s="64">
        <f t="shared" si="2702"/>
        <v>0</v>
      </c>
      <c r="DJ312" s="64">
        <f t="shared" si="2702"/>
        <v>0</v>
      </c>
      <c r="DK312" s="64">
        <f t="shared" si="2702"/>
        <v>0</v>
      </c>
      <c r="DL312" s="111">
        <f t="shared" si="2702"/>
        <v>0</v>
      </c>
      <c r="DM312" s="65">
        <f t="shared" si="2702"/>
        <v>0</v>
      </c>
      <c r="DN312" s="64">
        <f t="shared" si="2702"/>
        <v>0</v>
      </c>
      <c r="DO312" s="64">
        <f t="shared" si="2702"/>
        <v>0</v>
      </c>
      <c r="DP312" s="64">
        <f t="shared" si="2702"/>
        <v>0</v>
      </c>
      <c r="DQ312" s="64">
        <f t="shared" si="2702"/>
        <v>0</v>
      </c>
      <c r="DR312" s="64">
        <f t="shared" si="2702"/>
        <v>0</v>
      </c>
      <c r="DS312" s="64">
        <f t="shared" si="2702"/>
        <v>0</v>
      </c>
      <c r="DT312" s="64">
        <f t="shared" si="2702"/>
        <v>0</v>
      </c>
      <c r="DU312" s="64">
        <f t="shared" si="2702"/>
        <v>0</v>
      </c>
      <c r="DV312" s="64">
        <f t="shared" si="2702"/>
        <v>0</v>
      </c>
      <c r="DW312" s="64">
        <f t="shared" si="2702"/>
        <v>0</v>
      </c>
      <c r="DX312" s="65">
        <f t="shared" si="2702"/>
        <v>0</v>
      </c>
      <c r="DY312" s="64">
        <f t="shared" si="2702"/>
        <v>0</v>
      </c>
      <c r="DZ312" s="64">
        <f t="shared" si="2702"/>
        <v>0</v>
      </c>
      <c r="EA312" s="64">
        <f t="shared" si="2702"/>
        <v>0</v>
      </c>
      <c r="EB312" s="111">
        <f t="shared" si="2702"/>
        <v>0</v>
      </c>
      <c r="EC312" s="65">
        <f t="shared" si="2702"/>
        <v>0</v>
      </c>
      <c r="ED312" s="64">
        <f t="shared" si="2702"/>
        <v>0</v>
      </c>
      <c r="EE312" s="64">
        <f t="shared" si="2702"/>
        <v>0</v>
      </c>
      <c r="EF312" s="64">
        <f t="shared" si="2702"/>
        <v>0</v>
      </c>
      <c r="EG312" s="64">
        <f t="shared" si="2702"/>
        <v>0</v>
      </c>
      <c r="EH312" s="64">
        <f t="shared" si="2702"/>
        <v>0</v>
      </c>
      <c r="EI312" s="64">
        <f t="shared" si="2702"/>
        <v>0</v>
      </c>
      <c r="EJ312" s="64">
        <f t="shared" si="2702"/>
        <v>0</v>
      </c>
      <c r="EK312" s="64">
        <f t="shared" si="2702"/>
        <v>0</v>
      </c>
      <c r="EL312" s="64">
        <f t="shared" si="2702"/>
        <v>0</v>
      </c>
      <c r="EM312" s="64">
        <f t="shared" si="2702"/>
        <v>0</v>
      </c>
      <c r="EN312" s="65">
        <f t="shared" ref="EN312:GY312" si="2703">SUM(EN313:EN314)</f>
        <v>0</v>
      </c>
      <c r="EO312" s="64">
        <f t="shared" si="2703"/>
        <v>0</v>
      </c>
      <c r="EP312" s="64">
        <f t="shared" si="2703"/>
        <v>0</v>
      </c>
      <c r="EQ312" s="64">
        <f t="shared" si="2703"/>
        <v>0</v>
      </c>
      <c r="ER312" s="111">
        <f t="shared" si="2703"/>
        <v>0</v>
      </c>
      <c r="ES312" s="65">
        <f t="shared" si="2703"/>
        <v>0</v>
      </c>
      <c r="ET312" s="64">
        <f t="shared" si="2703"/>
        <v>0</v>
      </c>
      <c r="EU312" s="64">
        <f t="shared" si="2703"/>
        <v>0</v>
      </c>
      <c r="EV312" s="64">
        <f t="shared" si="2703"/>
        <v>0</v>
      </c>
      <c r="EW312" s="64">
        <f t="shared" si="2703"/>
        <v>0</v>
      </c>
      <c r="EX312" s="64">
        <f t="shared" si="2703"/>
        <v>0</v>
      </c>
      <c r="EY312" s="64">
        <f t="shared" si="2703"/>
        <v>0</v>
      </c>
      <c r="EZ312" s="64">
        <f t="shared" si="2703"/>
        <v>0</v>
      </c>
      <c r="FA312" s="64">
        <f t="shared" si="2703"/>
        <v>0</v>
      </c>
      <c r="FB312" s="64">
        <f t="shared" si="2703"/>
        <v>0</v>
      </c>
      <c r="FC312" s="64">
        <f t="shared" si="2703"/>
        <v>0</v>
      </c>
      <c r="FD312" s="65">
        <f t="shared" si="2703"/>
        <v>0</v>
      </c>
      <c r="FE312" s="64">
        <f t="shared" si="2703"/>
        <v>0</v>
      </c>
      <c r="FF312" s="64">
        <f t="shared" si="2703"/>
        <v>0</v>
      </c>
      <c r="FG312" s="64">
        <f t="shared" si="2703"/>
        <v>0</v>
      </c>
      <c r="FH312" s="111">
        <f t="shared" si="2703"/>
        <v>0</v>
      </c>
      <c r="FI312" s="65">
        <f t="shared" si="2703"/>
        <v>0</v>
      </c>
      <c r="FJ312" s="64">
        <f t="shared" si="2703"/>
        <v>0</v>
      </c>
      <c r="FK312" s="64">
        <f t="shared" si="2703"/>
        <v>0</v>
      </c>
      <c r="FL312" s="64">
        <f t="shared" si="2703"/>
        <v>0</v>
      </c>
      <c r="FM312" s="64">
        <f t="shared" si="2703"/>
        <v>0</v>
      </c>
      <c r="FN312" s="64">
        <f t="shared" si="2703"/>
        <v>0</v>
      </c>
      <c r="FO312" s="64">
        <f t="shared" si="2703"/>
        <v>0</v>
      </c>
      <c r="FP312" s="64">
        <f t="shared" si="2703"/>
        <v>0</v>
      </c>
      <c r="FQ312" s="64">
        <f t="shared" si="2703"/>
        <v>0</v>
      </c>
      <c r="FR312" s="64">
        <f t="shared" si="2703"/>
        <v>0</v>
      </c>
      <c r="FS312" s="64">
        <f t="shared" si="2703"/>
        <v>0</v>
      </c>
      <c r="FT312" s="65">
        <f t="shared" si="2703"/>
        <v>0</v>
      </c>
      <c r="FU312" s="64">
        <f t="shared" si="2703"/>
        <v>0</v>
      </c>
      <c r="FV312" s="64">
        <f t="shared" si="2703"/>
        <v>0</v>
      </c>
      <c r="FW312" s="64">
        <f t="shared" si="2703"/>
        <v>0</v>
      </c>
      <c r="FX312" s="111">
        <f t="shared" si="2703"/>
        <v>0</v>
      </c>
      <c r="FY312" s="65">
        <f t="shared" si="2703"/>
        <v>0</v>
      </c>
      <c r="FZ312" s="64">
        <f t="shared" si="2703"/>
        <v>0</v>
      </c>
      <c r="GA312" s="64">
        <f t="shared" si="2703"/>
        <v>0</v>
      </c>
      <c r="GB312" s="64">
        <f t="shared" si="2703"/>
        <v>0</v>
      </c>
      <c r="GC312" s="64">
        <f t="shared" si="2703"/>
        <v>0</v>
      </c>
      <c r="GD312" s="64">
        <f t="shared" si="2703"/>
        <v>0</v>
      </c>
      <c r="GE312" s="64">
        <f t="shared" si="2703"/>
        <v>0</v>
      </c>
      <c r="GF312" s="64">
        <f t="shared" si="2703"/>
        <v>0</v>
      </c>
      <c r="GG312" s="64">
        <f t="shared" si="2703"/>
        <v>0</v>
      </c>
      <c r="GH312" s="64">
        <f t="shared" si="2703"/>
        <v>0</v>
      </c>
      <c r="GI312" s="64">
        <f t="shared" si="2703"/>
        <v>0</v>
      </c>
      <c r="GJ312" s="65">
        <f t="shared" si="2703"/>
        <v>0</v>
      </c>
      <c r="GK312" s="64">
        <f t="shared" si="2703"/>
        <v>0</v>
      </c>
      <c r="GL312" s="64">
        <f t="shared" si="2703"/>
        <v>0</v>
      </c>
      <c r="GM312" s="64">
        <f t="shared" si="2703"/>
        <v>0</v>
      </c>
      <c r="GN312" s="111">
        <f t="shared" si="2703"/>
        <v>0</v>
      </c>
      <c r="GO312" s="65">
        <f t="shared" si="2703"/>
        <v>0</v>
      </c>
      <c r="GP312" s="64">
        <f t="shared" si="2703"/>
        <v>0</v>
      </c>
      <c r="GQ312" s="64">
        <f t="shared" si="2703"/>
        <v>0</v>
      </c>
      <c r="GR312" s="64">
        <f t="shared" si="2703"/>
        <v>0</v>
      </c>
      <c r="GS312" s="64">
        <f t="shared" si="2703"/>
        <v>0</v>
      </c>
      <c r="GT312" s="64">
        <f t="shared" si="2703"/>
        <v>0</v>
      </c>
      <c r="GU312" s="64">
        <f t="shared" si="2703"/>
        <v>0</v>
      </c>
      <c r="GV312" s="64">
        <f t="shared" si="2703"/>
        <v>0</v>
      </c>
      <c r="GW312" s="64">
        <f t="shared" si="2703"/>
        <v>0</v>
      </c>
      <c r="GX312" s="64">
        <f t="shared" si="2703"/>
        <v>0</v>
      </c>
      <c r="GY312" s="64">
        <f t="shared" si="2703"/>
        <v>0</v>
      </c>
      <c r="GZ312" s="65">
        <f t="shared" ref="GZ312:JW312" si="2704">SUM(GZ313:GZ314)</f>
        <v>0</v>
      </c>
      <c r="HA312" s="64">
        <f t="shared" si="2704"/>
        <v>0</v>
      </c>
      <c r="HB312" s="64">
        <f t="shared" si="2704"/>
        <v>0</v>
      </c>
      <c r="HC312" s="64">
        <f t="shared" si="2704"/>
        <v>0</v>
      </c>
      <c r="HD312" s="64">
        <f t="shared" si="2704"/>
        <v>0</v>
      </c>
      <c r="HE312" s="64">
        <f t="shared" si="2704"/>
        <v>0</v>
      </c>
      <c r="HF312" s="64">
        <f t="shared" si="2704"/>
        <v>0</v>
      </c>
      <c r="HG312" s="64">
        <f t="shared" si="2704"/>
        <v>0</v>
      </c>
      <c r="HH312" s="64">
        <f t="shared" si="2704"/>
        <v>0</v>
      </c>
      <c r="HI312" s="64">
        <f t="shared" si="2704"/>
        <v>0</v>
      </c>
      <c r="HJ312" s="64">
        <f t="shared" si="2704"/>
        <v>0</v>
      </c>
      <c r="HK312" s="64">
        <f t="shared" si="2704"/>
        <v>0</v>
      </c>
      <c r="HL312" s="64">
        <f t="shared" si="2704"/>
        <v>0</v>
      </c>
      <c r="HM312" s="64">
        <f t="shared" si="2704"/>
        <v>0</v>
      </c>
      <c r="HN312" s="111">
        <f t="shared" si="2704"/>
        <v>0</v>
      </c>
      <c r="HO312" s="137">
        <f t="shared" si="2704"/>
        <v>0</v>
      </c>
      <c r="HP312" s="153">
        <f t="shared" si="2704"/>
        <v>0</v>
      </c>
      <c r="HQ312" s="65">
        <f t="shared" si="2704"/>
        <v>0</v>
      </c>
      <c r="HR312" s="64">
        <f t="shared" si="2704"/>
        <v>0</v>
      </c>
      <c r="HS312" s="64">
        <f t="shared" si="2704"/>
        <v>0</v>
      </c>
      <c r="HT312" s="64">
        <f t="shared" si="2704"/>
        <v>0</v>
      </c>
      <c r="HU312" s="64">
        <f t="shared" si="2704"/>
        <v>0</v>
      </c>
      <c r="HV312" s="64">
        <f t="shared" si="2704"/>
        <v>0</v>
      </c>
      <c r="HW312" s="64">
        <f t="shared" si="2704"/>
        <v>0</v>
      </c>
      <c r="HX312" s="64">
        <f t="shared" si="2704"/>
        <v>0</v>
      </c>
      <c r="HY312" s="64">
        <f t="shared" si="2704"/>
        <v>0</v>
      </c>
      <c r="HZ312" s="64">
        <f t="shared" si="2704"/>
        <v>0</v>
      </c>
      <c r="IA312" s="64">
        <f t="shared" si="2704"/>
        <v>0</v>
      </c>
      <c r="IB312" s="65">
        <f t="shared" si="2704"/>
        <v>0</v>
      </c>
      <c r="IC312" s="64">
        <f t="shared" si="2704"/>
        <v>0</v>
      </c>
      <c r="ID312" s="64">
        <f t="shared" si="2704"/>
        <v>0</v>
      </c>
      <c r="IE312" s="64">
        <f t="shared" si="2704"/>
        <v>0</v>
      </c>
      <c r="IF312" s="111">
        <f t="shared" si="2704"/>
        <v>0</v>
      </c>
      <c r="IG312" s="65">
        <f t="shared" si="2704"/>
        <v>0</v>
      </c>
      <c r="IH312" s="64">
        <f t="shared" si="2704"/>
        <v>0</v>
      </c>
      <c r="II312" s="64">
        <f t="shared" si="2704"/>
        <v>0</v>
      </c>
      <c r="IJ312" s="64">
        <f t="shared" si="2704"/>
        <v>0</v>
      </c>
      <c r="IK312" s="64">
        <f t="shared" si="2704"/>
        <v>0</v>
      </c>
      <c r="IL312" s="64">
        <f t="shared" si="2704"/>
        <v>0</v>
      </c>
      <c r="IM312" s="64">
        <f t="shared" si="2704"/>
        <v>0</v>
      </c>
      <c r="IN312" s="64">
        <f t="shared" si="2704"/>
        <v>0</v>
      </c>
      <c r="IO312" s="64">
        <f t="shared" si="2704"/>
        <v>0</v>
      </c>
      <c r="IP312" s="64">
        <f t="shared" si="2704"/>
        <v>0</v>
      </c>
      <c r="IQ312" s="64">
        <f t="shared" si="2704"/>
        <v>0</v>
      </c>
      <c r="IR312" s="65">
        <f t="shared" si="2704"/>
        <v>0</v>
      </c>
      <c r="IS312" s="64">
        <f t="shared" si="2704"/>
        <v>0</v>
      </c>
      <c r="IT312" s="64">
        <f t="shared" si="2704"/>
        <v>0</v>
      </c>
      <c r="IU312" s="64">
        <f t="shared" si="2704"/>
        <v>0</v>
      </c>
      <c r="IV312" s="111">
        <f t="shared" si="2704"/>
        <v>0</v>
      </c>
      <c r="IW312" s="65">
        <f t="shared" si="2704"/>
        <v>0</v>
      </c>
      <c r="IX312" s="64">
        <f t="shared" si="2704"/>
        <v>0</v>
      </c>
      <c r="IY312" s="64">
        <f t="shared" si="2704"/>
        <v>0</v>
      </c>
      <c r="IZ312" s="64">
        <f t="shared" si="2704"/>
        <v>0</v>
      </c>
      <c r="JA312" s="64">
        <f t="shared" si="2704"/>
        <v>0</v>
      </c>
      <c r="JB312" s="64">
        <f t="shared" si="2704"/>
        <v>0</v>
      </c>
      <c r="JC312" s="64">
        <f t="shared" si="2704"/>
        <v>0</v>
      </c>
      <c r="JD312" s="64">
        <f t="shared" si="2704"/>
        <v>0</v>
      </c>
      <c r="JE312" s="64">
        <f t="shared" si="2704"/>
        <v>0</v>
      </c>
      <c r="JF312" s="64">
        <f t="shared" si="2704"/>
        <v>0</v>
      </c>
      <c r="JG312" s="64">
        <f t="shared" si="2704"/>
        <v>0</v>
      </c>
      <c r="JH312" s="65">
        <f t="shared" si="2704"/>
        <v>0</v>
      </c>
      <c r="JI312" s="64">
        <f t="shared" si="2704"/>
        <v>0</v>
      </c>
      <c r="JJ312" s="64">
        <f t="shared" si="2704"/>
        <v>0</v>
      </c>
      <c r="JK312" s="64">
        <f t="shared" si="2704"/>
        <v>0</v>
      </c>
      <c r="JL312" s="111">
        <f t="shared" si="2704"/>
        <v>0</v>
      </c>
      <c r="JM312" s="65">
        <f t="shared" si="2704"/>
        <v>0</v>
      </c>
      <c r="JN312" s="64">
        <f t="shared" si="2704"/>
        <v>0</v>
      </c>
      <c r="JO312" s="64">
        <f t="shared" si="2704"/>
        <v>0</v>
      </c>
      <c r="JP312" s="64">
        <f t="shared" si="2704"/>
        <v>0</v>
      </c>
      <c r="JQ312" s="64">
        <f t="shared" si="2704"/>
        <v>0</v>
      </c>
      <c r="JR312" s="64">
        <f t="shared" si="2704"/>
        <v>0</v>
      </c>
      <c r="JS312" s="64">
        <f t="shared" si="2704"/>
        <v>0</v>
      </c>
      <c r="JT312" s="64">
        <f t="shared" si="2704"/>
        <v>0</v>
      </c>
      <c r="JU312" s="64">
        <f t="shared" si="2704"/>
        <v>0</v>
      </c>
      <c r="JV312" s="64">
        <f t="shared" si="2704"/>
        <v>0</v>
      </c>
      <c r="JW312" s="64">
        <f t="shared" si="2704"/>
        <v>0</v>
      </c>
      <c r="JX312" s="65">
        <f t="shared" ref="JX312:MT312" si="2705">SUM(JX313:JX314)</f>
        <v>0</v>
      </c>
      <c r="JY312" s="64">
        <f t="shared" si="2705"/>
        <v>0</v>
      </c>
      <c r="JZ312" s="64">
        <f t="shared" si="2705"/>
        <v>0</v>
      </c>
      <c r="KA312" s="64">
        <f t="shared" si="2705"/>
        <v>0</v>
      </c>
      <c r="KB312" s="111">
        <f t="shared" si="2705"/>
        <v>0</v>
      </c>
      <c r="KC312" s="65">
        <f t="shared" si="2705"/>
        <v>0</v>
      </c>
      <c r="KD312" s="64">
        <f t="shared" si="2705"/>
        <v>0</v>
      </c>
      <c r="KE312" s="64">
        <f t="shared" si="2705"/>
        <v>0</v>
      </c>
      <c r="KF312" s="64">
        <f t="shared" si="2705"/>
        <v>0</v>
      </c>
      <c r="KG312" s="64">
        <f t="shared" si="2705"/>
        <v>0</v>
      </c>
      <c r="KH312" s="64">
        <f t="shared" si="2705"/>
        <v>0</v>
      </c>
      <c r="KI312" s="64">
        <f t="shared" si="2705"/>
        <v>0</v>
      </c>
      <c r="KJ312" s="64">
        <f t="shared" si="2705"/>
        <v>0</v>
      </c>
      <c r="KK312" s="64">
        <f t="shared" si="2705"/>
        <v>0</v>
      </c>
      <c r="KL312" s="64">
        <f t="shared" si="2705"/>
        <v>0</v>
      </c>
      <c r="KM312" s="64">
        <f t="shared" si="2705"/>
        <v>0</v>
      </c>
      <c r="KN312" s="65">
        <f t="shared" si="2705"/>
        <v>0</v>
      </c>
      <c r="KO312" s="64">
        <f t="shared" si="2705"/>
        <v>0</v>
      </c>
      <c r="KP312" s="64">
        <f t="shared" si="2705"/>
        <v>0</v>
      </c>
      <c r="KQ312" s="64">
        <f t="shared" si="2705"/>
        <v>0</v>
      </c>
      <c r="KR312" s="64">
        <f t="shared" si="2705"/>
        <v>0</v>
      </c>
      <c r="KS312" s="64">
        <f t="shared" si="2705"/>
        <v>0</v>
      </c>
      <c r="KT312" s="64">
        <f t="shared" si="2705"/>
        <v>0</v>
      </c>
      <c r="KU312" s="64">
        <f t="shared" si="2705"/>
        <v>0</v>
      </c>
      <c r="KV312" s="64">
        <f t="shared" si="2705"/>
        <v>0</v>
      </c>
      <c r="KW312" s="64">
        <f t="shared" si="2705"/>
        <v>0</v>
      </c>
      <c r="KX312" s="64">
        <f t="shared" si="2705"/>
        <v>0</v>
      </c>
      <c r="KY312" s="64">
        <f t="shared" si="2705"/>
        <v>0</v>
      </c>
      <c r="KZ312" s="64">
        <f t="shared" si="2705"/>
        <v>0</v>
      </c>
      <c r="LA312" s="64">
        <f t="shared" si="2705"/>
        <v>0</v>
      </c>
      <c r="LB312" s="111">
        <f t="shared" si="2705"/>
        <v>0</v>
      </c>
      <c r="LC312" s="153">
        <f t="shared" si="2705"/>
        <v>0</v>
      </c>
      <c r="LD312" s="65">
        <f t="shared" si="2705"/>
        <v>0</v>
      </c>
      <c r="LE312" s="64">
        <f t="shared" si="2705"/>
        <v>0</v>
      </c>
      <c r="LF312" s="64">
        <f t="shared" si="2705"/>
        <v>0</v>
      </c>
      <c r="LG312" s="64">
        <f t="shared" si="2705"/>
        <v>0</v>
      </c>
      <c r="LH312" s="64">
        <f t="shared" si="2705"/>
        <v>0</v>
      </c>
      <c r="LI312" s="64">
        <f t="shared" si="2705"/>
        <v>0</v>
      </c>
      <c r="LJ312" s="64">
        <f t="shared" si="2705"/>
        <v>0</v>
      </c>
      <c r="LK312" s="64">
        <f t="shared" si="2705"/>
        <v>0</v>
      </c>
      <c r="LL312" s="64">
        <f t="shared" si="2705"/>
        <v>0</v>
      </c>
      <c r="LM312" s="64">
        <f t="shared" si="2705"/>
        <v>0</v>
      </c>
      <c r="LN312" s="64">
        <f t="shared" si="2705"/>
        <v>0</v>
      </c>
      <c r="LO312" s="65">
        <f t="shared" si="2705"/>
        <v>0</v>
      </c>
      <c r="LP312" s="64">
        <f t="shared" si="2705"/>
        <v>0</v>
      </c>
      <c r="LQ312" s="64">
        <f t="shared" si="2705"/>
        <v>0</v>
      </c>
      <c r="LR312" s="64">
        <f t="shared" si="2705"/>
        <v>0</v>
      </c>
      <c r="LS312" s="111">
        <f t="shared" si="2705"/>
        <v>0</v>
      </c>
      <c r="LT312" s="65">
        <f t="shared" si="2705"/>
        <v>0</v>
      </c>
      <c r="LU312" s="64">
        <f t="shared" si="2705"/>
        <v>0</v>
      </c>
      <c r="LV312" s="64">
        <f t="shared" si="2705"/>
        <v>0</v>
      </c>
      <c r="LW312" s="64">
        <f t="shared" si="2705"/>
        <v>0</v>
      </c>
      <c r="LX312" s="64">
        <f t="shared" si="2705"/>
        <v>0</v>
      </c>
      <c r="LY312" s="64">
        <f t="shared" si="2705"/>
        <v>0</v>
      </c>
      <c r="LZ312" s="64">
        <f t="shared" si="2705"/>
        <v>0</v>
      </c>
      <c r="MA312" s="64">
        <f t="shared" si="2705"/>
        <v>0</v>
      </c>
      <c r="MB312" s="64">
        <f t="shared" si="2705"/>
        <v>0</v>
      </c>
      <c r="MC312" s="64">
        <f t="shared" si="2705"/>
        <v>0</v>
      </c>
      <c r="MD312" s="64">
        <f t="shared" si="2705"/>
        <v>0</v>
      </c>
      <c r="ME312" s="65">
        <f t="shared" si="2705"/>
        <v>0</v>
      </c>
      <c r="MF312" s="64">
        <f t="shared" si="2705"/>
        <v>0</v>
      </c>
      <c r="MG312" s="64">
        <f t="shared" si="2705"/>
        <v>0</v>
      </c>
      <c r="MH312" s="64">
        <f t="shared" si="2705"/>
        <v>0</v>
      </c>
      <c r="MI312" s="111">
        <f t="shared" si="2705"/>
        <v>0</v>
      </c>
      <c r="MJ312" s="65">
        <f t="shared" si="2705"/>
        <v>0</v>
      </c>
      <c r="MK312" s="64">
        <f t="shared" si="2705"/>
        <v>0</v>
      </c>
      <c r="ML312" s="64">
        <f t="shared" si="2705"/>
        <v>0</v>
      </c>
      <c r="MM312" s="64">
        <f t="shared" si="2705"/>
        <v>0</v>
      </c>
      <c r="MN312" s="64">
        <f t="shared" si="2705"/>
        <v>0</v>
      </c>
      <c r="MO312" s="64">
        <f t="shared" si="2705"/>
        <v>0</v>
      </c>
      <c r="MP312" s="64">
        <f t="shared" si="2705"/>
        <v>0</v>
      </c>
      <c r="MQ312" s="64">
        <f t="shared" si="2705"/>
        <v>0</v>
      </c>
      <c r="MR312" s="64">
        <f t="shared" si="2705"/>
        <v>0</v>
      </c>
      <c r="MS312" s="64">
        <f t="shared" si="2705"/>
        <v>0</v>
      </c>
      <c r="MT312" s="64">
        <f t="shared" si="2705"/>
        <v>0</v>
      </c>
      <c r="MU312" s="65">
        <f t="shared" ref="MU312:PF312" si="2706">SUM(MU313:MU314)</f>
        <v>0</v>
      </c>
      <c r="MV312" s="64">
        <f t="shared" si="2706"/>
        <v>0</v>
      </c>
      <c r="MW312" s="64">
        <f t="shared" si="2706"/>
        <v>0</v>
      </c>
      <c r="MX312" s="64">
        <f t="shared" si="2706"/>
        <v>0</v>
      </c>
      <c r="MY312" s="111">
        <f t="shared" si="2706"/>
        <v>0</v>
      </c>
      <c r="MZ312" s="65">
        <f t="shared" si="2706"/>
        <v>0</v>
      </c>
      <c r="NA312" s="64">
        <f t="shared" si="2706"/>
        <v>0</v>
      </c>
      <c r="NB312" s="64">
        <f t="shared" si="2706"/>
        <v>0</v>
      </c>
      <c r="NC312" s="64">
        <f t="shared" si="2706"/>
        <v>0</v>
      </c>
      <c r="ND312" s="64">
        <f t="shared" si="2706"/>
        <v>0</v>
      </c>
      <c r="NE312" s="64">
        <f t="shared" si="2706"/>
        <v>0</v>
      </c>
      <c r="NF312" s="64">
        <f t="shared" si="2706"/>
        <v>0</v>
      </c>
      <c r="NG312" s="64">
        <f t="shared" si="2706"/>
        <v>0</v>
      </c>
      <c r="NH312" s="64">
        <f t="shared" si="2706"/>
        <v>0</v>
      </c>
      <c r="NI312" s="64">
        <f t="shared" si="2706"/>
        <v>0</v>
      </c>
      <c r="NJ312" s="64">
        <f t="shared" si="2706"/>
        <v>0</v>
      </c>
      <c r="NK312" s="65">
        <f t="shared" si="2706"/>
        <v>0</v>
      </c>
      <c r="NL312" s="64">
        <f t="shared" si="2706"/>
        <v>0</v>
      </c>
      <c r="NM312" s="64">
        <f t="shared" si="2706"/>
        <v>0</v>
      </c>
      <c r="NN312" s="64">
        <f t="shared" si="2706"/>
        <v>0</v>
      </c>
      <c r="NO312" s="111">
        <f t="shared" si="2706"/>
        <v>0</v>
      </c>
      <c r="NP312" s="65">
        <f t="shared" si="2706"/>
        <v>0</v>
      </c>
      <c r="NQ312" s="64">
        <f t="shared" si="2706"/>
        <v>0</v>
      </c>
      <c r="NR312" s="64">
        <f t="shared" si="2706"/>
        <v>0</v>
      </c>
      <c r="NS312" s="64">
        <f t="shared" si="2706"/>
        <v>0</v>
      </c>
      <c r="NT312" s="64">
        <f t="shared" si="2706"/>
        <v>0</v>
      </c>
      <c r="NU312" s="64">
        <f t="shared" si="2706"/>
        <v>0</v>
      </c>
      <c r="NV312" s="64">
        <f t="shared" si="2706"/>
        <v>0</v>
      </c>
      <c r="NW312" s="64">
        <f t="shared" si="2706"/>
        <v>0</v>
      </c>
      <c r="NX312" s="64">
        <f t="shared" si="2706"/>
        <v>0</v>
      </c>
      <c r="NY312" s="64">
        <f t="shared" si="2706"/>
        <v>0</v>
      </c>
      <c r="NZ312" s="64">
        <f t="shared" si="2706"/>
        <v>0</v>
      </c>
      <c r="OA312" s="65">
        <f t="shared" si="2706"/>
        <v>0</v>
      </c>
      <c r="OB312" s="64">
        <f t="shared" si="2706"/>
        <v>0</v>
      </c>
      <c r="OC312" s="64">
        <f t="shared" si="2706"/>
        <v>0</v>
      </c>
      <c r="OD312" s="64">
        <f t="shared" si="2706"/>
        <v>0</v>
      </c>
      <c r="OE312" s="111">
        <f t="shared" si="2706"/>
        <v>0</v>
      </c>
      <c r="OF312" s="65">
        <f t="shared" si="2706"/>
        <v>0</v>
      </c>
      <c r="OG312" s="64">
        <f t="shared" si="2706"/>
        <v>0</v>
      </c>
      <c r="OH312" s="64">
        <f t="shared" si="2706"/>
        <v>0</v>
      </c>
      <c r="OI312" s="64">
        <f t="shared" si="2706"/>
        <v>0</v>
      </c>
      <c r="OJ312" s="64">
        <f t="shared" si="2706"/>
        <v>0</v>
      </c>
      <c r="OK312" s="64">
        <f t="shared" si="2706"/>
        <v>0</v>
      </c>
      <c r="OL312" s="64">
        <f t="shared" si="2706"/>
        <v>0</v>
      </c>
      <c r="OM312" s="64">
        <f t="shared" si="2706"/>
        <v>0</v>
      </c>
      <c r="ON312" s="64">
        <f t="shared" si="2706"/>
        <v>0</v>
      </c>
      <c r="OO312" s="64">
        <f t="shared" si="2706"/>
        <v>0</v>
      </c>
      <c r="OP312" s="64">
        <f t="shared" si="2706"/>
        <v>0</v>
      </c>
      <c r="OQ312" s="65">
        <f t="shared" si="2706"/>
        <v>0</v>
      </c>
      <c r="OR312" s="64">
        <f t="shared" si="2706"/>
        <v>0</v>
      </c>
      <c r="OS312" s="64">
        <f t="shared" si="2706"/>
        <v>0</v>
      </c>
      <c r="OT312" s="64">
        <f t="shared" si="2706"/>
        <v>0</v>
      </c>
      <c r="OU312" s="111">
        <f t="shared" si="2706"/>
        <v>0</v>
      </c>
      <c r="OV312" s="65">
        <f t="shared" si="2706"/>
        <v>0</v>
      </c>
      <c r="OW312" s="64">
        <f t="shared" si="2706"/>
        <v>0</v>
      </c>
      <c r="OX312" s="64">
        <f t="shared" si="2706"/>
        <v>0</v>
      </c>
      <c r="OY312" s="64">
        <f t="shared" si="2706"/>
        <v>0</v>
      </c>
      <c r="OZ312" s="64">
        <f t="shared" si="2706"/>
        <v>0</v>
      </c>
      <c r="PA312" s="64">
        <f t="shared" si="2706"/>
        <v>0</v>
      </c>
      <c r="PB312" s="64">
        <f t="shared" si="2706"/>
        <v>0</v>
      </c>
      <c r="PC312" s="64">
        <f t="shared" si="2706"/>
        <v>0</v>
      </c>
      <c r="PD312" s="64">
        <f t="shared" si="2706"/>
        <v>0</v>
      </c>
      <c r="PE312" s="64">
        <f t="shared" si="2706"/>
        <v>0</v>
      </c>
      <c r="PF312" s="64">
        <f t="shared" si="2706"/>
        <v>0</v>
      </c>
      <c r="PG312" s="65">
        <f t="shared" ref="PG312:RR312" si="2707">SUM(PG313:PG314)</f>
        <v>0</v>
      </c>
      <c r="PH312" s="64">
        <f t="shared" si="2707"/>
        <v>0</v>
      </c>
      <c r="PI312" s="64">
        <f t="shared" si="2707"/>
        <v>0</v>
      </c>
      <c r="PJ312" s="64">
        <f t="shared" si="2707"/>
        <v>0</v>
      </c>
      <c r="PK312" s="111">
        <f t="shared" si="2707"/>
        <v>0</v>
      </c>
      <c r="PL312" s="65">
        <f t="shared" si="2707"/>
        <v>0</v>
      </c>
      <c r="PM312" s="64">
        <f t="shared" si="2707"/>
        <v>0</v>
      </c>
      <c r="PN312" s="64">
        <f t="shared" si="2707"/>
        <v>0</v>
      </c>
      <c r="PO312" s="64">
        <f t="shared" si="2707"/>
        <v>0</v>
      </c>
      <c r="PP312" s="64">
        <f t="shared" si="2707"/>
        <v>0</v>
      </c>
      <c r="PQ312" s="64">
        <f t="shared" si="2707"/>
        <v>0</v>
      </c>
      <c r="PR312" s="64">
        <f t="shared" si="2707"/>
        <v>0</v>
      </c>
      <c r="PS312" s="64">
        <f t="shared" si="2707"/>
        <v>0</v>
      </c>
      <c r="PT312" s="64">
        <f t="shared" si="2707"/>
        <v>0</v>
      </c>
      <c r="PU312" s="64">
        <f t="shared" si="2707"/>
        <v>0</v>
      </c>
      <c r="PV312" s="64">
        <f t="shared" si="2707"/>
        <v>0</v>
      </c>
      <c r="PW312" s="65">
        <f t="shared" si="2707"/>
        <v>0</v>
      </c>
      <c r="PX312" s="64">
        <f t="shared" si="2707"/>
        <v>0</v>
      </c>
      <c r="PY312" s="64">
        <f t="shared" si="2707"/>
        <v>0</v>
      </c>
      <c r="PZ312" s="64">
        <f t="shared" si="2707"/>
        <v>0</v>
      </c>
      <c r="QA312" s="111">
        <f t="shared" si="2707"/>
        <v>0</v>
      </c>
      <c r="QB312" s="65">
        <f t="shared" si="2707"/>
        <v>0</v>
      </c>
      <c r="QC312" s="64">
        <f t="shared" si="2707"/>
        <v>0</v>
      </c>
      <c r="QD312" s="64">
        <f t="shared" si="2707"/>
        <v>0</v>
      </c>
      <c r="QE312" s="64">
        <f t="shared" si="2707"/>
        <v>0</v>
      </c>
      <c r="QF312" s="64">
        <f t="shared" si="2707"/>
        <v>0</v>
      </c>
      <c r="QG312" s="64">
        <f t="shared" si="2707"/>
        <v>0</v>
      </c>
      <c r="QH312" s="64">
        <f t="shared" si="2707"/>
        <v>0</v>
      </c>
      <c r="QI312" s="64">
        <f t="shared" si="2707"/>
        <v>0</v>
      </c>
      <c r="QJ312" s="64">
        <f t="shared" si="2707"/>
        <v>0</v>
      </c>
      <c r="QK312" s="64">
        <f t="shared" si="2707"/>
        <v>0</v>
      </c>
      <c r="QL312" s="64">
        <f t="shared" si="2707"/>
        <v>0</v>
      </c>
      <c r="QM312" s="65">
        <f t="shared" si="2707"/>
        <v>0</v>
      </c>
      <c r="QN312" s="64">
        <f t="shared" si="2707"/>
        <v>0</v>
      </c>
      <c r="QO312" s="64">
        <f t="shared" si="2707"/>
        <v>0</v>
      </c>
      <c r="QP312" s="64">
        <f t="shared" si="2707"/>
        <v>0</v>
      </c>
      <c r="QQ312" s="111">
        <f t="shared" si="2707"/>
        <v>0</v>
      </c>
      <c r="QR312" s="65">
        <f t="shared" si="2707"/>
        <v>0</v>
      </c>
      <c r="QS312" s="64">
        <f t="shared" si="2707"/>
        <v>0</v>
      </c>
      <c r="QT312" s="64">
        <f t="shared" si="2707"/>
        <v>0</v>
      </c>
      <c r="QU312" s="64">
        <f t="shared" si="2707"/>
        <v>0</v>
      </c>
      <c r="QV312" s="64">
        <f t="shared" si="2707"/>
        <v>0</v>
      </c>
      <c r="QW312" s="64">
        <f t="shared" si="2707"/>
        <v>0</v>
      </c>
      <c r="QX312" s="64">
        <f t="shared" si="2707"/>
        <v>0</v>
      </c>
      <c r="QY312" s="64">
        <f t="shared" si="2707"/>
        <v>0</v>
      </c>
      <c r="QZ312" s="64">
        <f t="shared" si="2707"/>
        <v>0</v>
      </c>
      <c r="RA312" s="64">
        <f t="shared" si="2707"/>
        <v>0</v>
      </c>
      <c r="RB312" s="64">
        <f t="shared" si="2707"/>
        <v>0</v>
      </c>
      <c r="RC312" s="65">
        <f t="shared" si="2707"/>
        <v>0</v>
      </c>
      <c r="RD312" s="64">
        <f t="shared" si="2707"/>
        <v>0</v>
      </c>
      <c r="RE312" s="64">
        <f t="shared" si="2707"/>
        <v>0</v>
      </c>
      <c r="RF312" s="64">
        <f t="shared" si="2707"/>
        <v>0</v>
      </c>
      <c r="RG312" s="64">
        <f t="shared" si="2707"/>
        <v>0</v>
      </c>
      <c r="RH312" s="64">
        <f t="shared" si="2707"/>
        <v>0</v>
      </c>
      <c r="RI312" s="64">
        <f t="shared" si="2707"/>
        <v>0</v>
      </c>
      <c r="RJ312" s="64">
        <f t="shared" si="2707"/>
        <v>0</v>
      </c>
      <c r="RK312" s="64">
        <f t="shared" si="2707"/>
        <v>0</v>
      </c>
      <c r="RL312" s="64">
        <f t="shared" si="2707"/>
        <v>0</v>
      </c>
      <c r="RM312" s="64">
        <f t="shared" si="2707"/>
        <v>0</v>
      </c>
      <c r="RN312" s="64">
        <f t="shared" si="2707"/>
        <v>0</v>
      </c>
      <c r="RO312" s="64">
        <f t="shared" si="2707"/>
        <v>0</v>
      </c>
      <c r="RP312" s="64">
        <f t="shared" si="2707"/>
        <v>0</v>
      </c>
      <c r="RQ312" s="111">
        <f t="shared" si="2707"/>
        <v>0</v>
      </c>
      <c r="RR312" s="153">
        <f t="shared" si="2707"/>
        <v>0</v>
      </c>
      <c r="RS312" s="65">
        <f t="shared" ref="RS312:UD312" si="2708">SUM(RS313:RS314)</f>
        <v>0</v>
      </c>
      <c r="RT312" s="64">
        <f t="shared" si="2708"/>
        <v>0</v>
      </c>
      <c r="RU312" s="64">
        <f t="shared" si="2708"/>
        <v>0</v>
      </c>
      <c r="RV312" s="64">
        <f t="shared" si="2708"/>
        <v>0</v>
      </c>
      <c r="RW312" s="64">
        <f t="shared" si="2708"/>
        <v>0</v>
      </c>
      <c r="RX312" s="64">
        <f t="shared" si="2708"/>
        <v>0</v>
      </c>
      <c r="RY312" s="64">
        <f t="shared" si="2708"/>
        <v>0</v>
      </c>
      <c r="RZ312" s="64">
        <f t="shared" si="2708"/>
        <v>0</v>
      </c>
      <c r="SA312" s="64">
        <f t="shared" si="2708"/>
        <v>0</v>
      </c>
      <c r="SB312" s="64">
        <f t="shared" si="2708"/>
        <v>0</v>
      </c>
      <c r="SC312" s="64">
        <f t="shared" si="2708"/>
        <v>0</v>
      </c>
      <c r="SD312" s="65">
        <f t="shared" si="2708"/>
        <v>0</v>
      </c>
      <c r="SE312" s="64">
        <f t="shared" si="2708"/>
        <v>0</v>
      </c>
      <c r="SF312" s="64">
        <f t="shared" si="2708"/>
        <v>0</v>
      </c>
      <c r="SG312" s="64">
        <f t="shared" si="2708"/>
        <v>0</v>
      </c>
      <c r="SH312" s="111">
        <f t="shared" si="2708"/>
        <v>0</v>
      </c>
      <c r="SI312" s="65">
        <f t="shared" si="2708"/>
        <v>0</v>
      </c>
      <c r="SJ312" s="64">
        <f t="shared" si="2708"/>
        <v>0</v>
      </c>
      <c r="SK312" s="64">
        <f t="shared" si="2708"/>
        <v>0</v>
      </c>
      <c r="SL312" s="64">
        <f t="shared" si="2708"/>
        <v>0</v>
      </c>
      <c r="SM312" s="64">
        <f t="shared" si="2708"/>
        <v>0</v>
      </c>
      <c r="SN312" s="64">
        <f t="shared" si="2708"/>
        <v>0</v>
      </c>
      <c r="SO312" s="64">
        <f t="shared" si="2708"/>
        <v>0</v>
      </c>
      <c r="SP312" s="64">
        <f t="shared" si="2708"/>
        <v>0</v>
      </c>
      <c r="SQ312" s="64">
        <f t="shared" si="2708"/>
        <v>0</v>
      </c>
      <c r="SR312" s="64">
        <f t="shared" si="2708"/>
        <v>0</v>
      </c>
      <c r="SS312" s="64">
        <f t="shared" si="2708"/>
        <v>0</v>
      </c>
      <c r="ST312" s="65">
        <f t="shared" si="2708"/>
        <v>0</v>
      </c>
      <c r="SU312" s="64">
        <f t="shared" si="2708"/>
        <v>0</v>
      </c>
      <c r="SV312" s="64">
        <f t="shared" si="2708"/>
        <v>0</v>
      </c>
      <c r="SW312" s="64">
        <f t="shared" si="2708"/>
        <v>0</v>
      </c>
      <c r="SX312" s="111">
        <f t="shared" si="2708"/>
        <v>0</v>
      </c>
      <c r="SY312" s="65">
        <f t="shared" si="2708"/>
        <v>0</v>
      </c>
      <c r="SZ312" s="64">
        <f t="shared" si="2708"/>
        <v>0</v>
      </c>
      <c r="TA312" s="64">
        <f t="shared" si="2708"/>
        <v>0</v>
      </c>
      <c r="TB312" s="64">
        <f t="shared" si="2708"/>
        <v>0</v>
      </c>
      <c r="TC312" s="64">
        <f t="shared" si="2708"/>
        <v>0</v>
      </c>
      <c r="TD312" s="64">
        <f t="shared" si="2708"/>
        <v>0</v>
      </c>
      <c r="TE312" s="64">
        <f t="shared" si="2708"/>
        <v>0</v>
      </c>
      <c r="TF312" s="64">
        <f t="shared" si="2708"/>
        <v>0</v>
      </c>
      <c r="TG312" s="64">
        <f t="shared" si="2708"/>
        <v>0</v>
      </c>
      <c r="TH312" s="64">
        <f t="shared" si="2708"/>
        <v>0</v>
      </c>
      <c r="TI312" s="64">
        <f t="shared" si="2708"/>
        <v>0</v>
      </c>
      <c r="TJ312" s="65">
        <f t="shared" si="2708"/>
        <v>0</v>
      </c>
      <c r="TK312" s="64">
        <f t="shared" si="2708"/>
        <v>0</v>
      </c>
      <c r="TL312" s="64">
        <f t="shared" si="2708"/>
        <v>0</v>
      </c>
      <c r="TM312" s="64">
        <f t="shared" si="2708"/>
        <v>0</v>
      </c>
      <c r="TN312" s="111">
        <f t="shared" si="2708"/>
        <v>0</v>
      </c>
      <c r="TO312" s="65">
        <f t="shared" si="2708"/>
        <v>0</v>
      </c>
      <c r="TP312" s="64">
        <f t="shared" si="2708"/>
        <v>0</v>
      </c>
      <c r="TQ312" s="64">
        <f t="shared" si="2708"/>
        <v>0</v>
      </c>
      <c r="TR312" s="64">
        <f t="shared" si="2708"/>
        <v>0</v>
      </c>
      <c r="TS312" s="64">
        <f t="shared" si="2708"/>
        <v>0</v>
      </c>
      <c r="TT312" s="64">
        <f t="shared" si="2708"/>
        <v>0</v>
      </c>
      <c r="TU312" s="64">
        <f t="shared" si="2708"/>
        <v>0</v>
      </c>
      <c r="TV312" s="64">
        <f t="shared" si="2708"/>
        <v>0</v>
      </c>
      <c r="TW312" s="64">
        <f t="shared" si="2708"/>
        <v>0</v>
      </c>
      <c r="TX312" s="64">
        <f t="shared" si="2708"/>
        <v>0</v>
      </c>
      <c r="TY312" s="64">
        <f t="shared" si="2708"/>
        <v>0</v>
      </c>
      <c r="TZ312" s="65">
        <f t="shared" si="2708"/>
        <v>0</v>
      </c>
      <c r="UA312" s="64">
        <f t="shared" si="2708"/>
        <v>0</v>
      </c>
      <c r="UB312" s="64">
        <f t="shared" si="2708"/>
        <v>0</v>
      </c>
      <c r="UC312" s="64">
        <f t="shared" si="2708"/>
        <v>0</v>
      </c>
      <c r="UD312" s="111">
        <f t="shared" si="2708"/>
        <v>0</v>
      </c>
      <c r="UE312" s="65">
        <f t="shared" ref="UE312:VD312" si="2709">SUM(UE313:UE314)</f>
        <v>0</v>
      </c>
      <c r="UF312" s="64">
        <f t="shared" si="2709"/>
        <v>0</v>
      </c>
      <c r="UG312" s="64">
        <f t="shared" si="2709"/>
        <v>0</v>
      </c>
      <c r="UH312" s="64">
        <f t="shared" si="2709"/>
        <v>0</v>
      </c>
      <c r="UI312" s="64">
        <f t="shared" si="2709"/>
        <v>0</v>
      </c>
      <c r="UJ312" s="64">
        <f t="shared" si="2709"/>
        <v>0</v>
      </c>
      <c r="UK312" s="64">
        <f t="shared" si="2709"/>
        <v>0</v>
      </c>
      <c r="UL312" s="64">
        <f t="shared" si="2709"/>
        <v>0</v>
      </c>
      <c r="UM312" s="64">
        <f t="shared" si="2709"/>
        <v>0</v>
      </c>
      <c r="UN312" s="64">
        <f t="shared" si="2709"/>
        <v>0</v>
      </c>
      <c r="UO312" s="64">
        <f t="shared" si="2709"/>
        <v>0</v>
      </c>
      <c r="UP312" s="65">
        <f t="shared" si="2709"/>
        <v>0</v>
      </c>
      <c r="UQ312" s="64">
        <f t="shared" si="2709"/>
        <v>0</v>
      </c>
      <c r="UR312" s="64">
        <f t="shared" si="2709"/>
        <v>0</v>
      </c>
      <c r="US312" s="64">
        <f t="shared" si="2709"/>
        <v>0</v>
      </c>
      <c r="UT312" s="64">
        <f t="shared" si="2709"/>
        <v>0</v>
      </c>
      <c r="UU312" s="64">
        <f t="shared" si="2709"/>
        <v>0</v>
      </c>
      <c r="UV312" s="64">
        <f t="shared" si="2709"/>
        <v>0</v>
      </c>
      <c r="UW312" s="64">
        <f t="shared" si="2709"/>
        <v>0</v>
      </c>
      <c r="UX312" s="64">
        <f t="shared" si="2709"/>
        <v>0</v>
      </c>
      <c r="UY312" s="64">
        <f t="shared" si="2709"/>
        <v>0</v>
      </c>
      <c r="UZ312" s="64">
        <f t="shared" si="2709"/>
        <v>0</v>
      </c>
      <c r="VA312" s="64">
        <f t="shared" si="2709"/>
        <v>0</v>
      </c>
      <c r="VB312" s="64">
        <f t="shared" si="2709"/>
        <v>0</v>
      </c>
      <c r="VC312" s="64">
        <f t="shared" si="2709"/>
        <v>0</v>
      </c>
      <c r="VD312" s="111">
        <f t="shared" si="2709"/>
        <v>0</v>
      </c>
      <c r="VE312" s="9" t="str">
        <f t="shared" si="2267"/>
        <v>-</v>
      </c>
    </row>
    <row r="313" spans="1:577" ht="20.149999999999999" customHeight="1">
      <c r="A313" s="18"/>
      <c r="B313" s="18"/>
      <c r="C313" s="22">
        <v>70091</v>
      </c>
      <c r="D313" s="23" t="s">
        <v>282</v>
      </c>
      <c r="E313" s="191">
        <f>SUM(F313:I313)</f>
        <v>0</v>
      </c>
      <c r="F313" s="192"/>
      <c r="G313" s="192"/>
      <c r="H313" s="193"/>
      <c r="I313" s="227"/>
      <c r="J313" s="239">
        <f t="shared" ref="J313:J314" si="2710">SUM(K313:Y313)</f>
        <v>0</v>
      </c>
      <c r="K313" s="59"/>
      <c r="L313" s="58"/>
      <c r="M313" s="58"/>
      <c r="N313" s="58"/>
      <c r="O313" s="58"/>
      <c r="P313" s="58"/>
      <c r="Q313" s="58"/>
      <c r="R313" s="58"/>
      <c r="S313" s="58"/>
      <c r="T313" s="58"/>
      <c r="U313" s="59"/>
      <c r="V313" s="58"/>
      <c r="W313" s="58"/>
      <c r="X313" s="58"/>
      <c r="Y313" s="108"/>
      <c r="Z313" s="167">
        <f t="shared" ref="Z313:Z314" si="2711">SUM(AA313:AO313)</f>
        <v>0</v>
      </c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59"/>
      <c r="AL313" s="58"/>
      <c r="AM313" s="58"/>
      <c r="AN313" s="58"/>
      <c r="AO313" s="108"/>
      <c r="AP313" s="167">
        <f t="shared" ref="AP313:AP314" si="2712">SUM(AQ313:BE313)</f>
        <v>0</v>
      </c>
      <c r="AQ313" s="58"/>
      <c r="AR313" s="58"/>
      <c r="AS313" s="58"/>
      <c r="AT313" s="58"/>
      <c r="AU313" s="58"/>
      <c r="AV313" s="58"/>
      <c r="AW313" s="58"/>
      <c r="AX313" s="58"/>
      <c r="AY313" s="58"/>
      <c r="AZ313" s="58"/>
      <c r="BA313" s="59"/>
      <c r="BB313" s="58"/>
      <c r="BC313" s="58"/>
      <c r="BD313" s="58"/>
      <c r="BE313" s="108"/>
      <c r="BF313" s="167">
        <f t="shared" ref="BF313:BF314" si="2713">SUM(BG313:BU313)</f>
        <v>0</v>
      </c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9"/>
      <c r="BR313" s="58"/>
      <c r="BS313" s="58"/>
      <c r="BT313" s="58"/>
      <c r="BU313" s="108"/>
      <c r="BV313" s="167">
        <f t="shared" ref="BV313:BV314" si="2714">SUM(BW313:CU313)</f>
        <v>0</v>
      </c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9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58"/>
      <c r="CU313" s="108"/>
      <c r="CV313" s="171"/>
      <c r="CW313" s="167">
        <f t="shared" ref="CW313:CW314" si="2715">SUM(CX313:DL313)</f>
        <v>0</v>
      </c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9"/>
      <c r="DI313" s="58"/>
      <c r="DJ313" s="58"/>
      <c r="DK313" s="58"/>
      <c r="DL313" s="108"/>
      <c r="DM313" s="167">
        <f t="shared" ref="DM313:DM314" si="2716">SUM(DN313:EB313)</f>
        <v>0</v>
      </c>
      <c r="DN313" s="58"/>
      <c r="DO313" s="58"/>
      <c r="DP313" s="58"/>
      <c r="DQ313" s="58"/>
      <c r="DR313" s="58"/>
      <c r="DS313" s="58"/>
      <c r="DT313" s="58"/>
      <c r="DU313" s="58"/>
      <c r="DV313" s="58"/>
      <c r="DW313" s="58"/>
      <c r="DX313" s="59"/>
      <c r="DY313" s="58"/>
      <c r="DZ313" s="58"/>
      <c r="EA313" s="58"/>
      <c r="EB313" s="108"/>
      <c r="EC313" s="167">
        <f t="shared" ref="EC313:EC314" si="2717">SUM(ED313:ER313)</f>
        <v>0</v>
      </c>
      <c r="ED313" s="58"/>
      <c r="EE313" s="58"/>
      <c r="EF313" s="58"/>
      <c r="EG313" s="58"/>
      <c r="EH313" s="58"/>
      <c r="EI313" s="58"/>
      <c r="EJ313" s="58"/>
      <c r="EK313" s="58"/>
      <c r="EL313" s="58"/>
      <c r="EM313" s="58"/>
      <c r="EN313" s="59"/>
      <c r="EO313" s="58"/>
      <c r="EP313" s="58"/>
      <c r="EQ313" s="58"/>
      <c r="ER313" s="108"/>
      <c r="ES313" s="167">
        <f t="shared" ref="ES313:ES314" si="2718">SUM(ET313:FH313)</f>
        <v>0</v>
      </c>
      <c r="ET313" s="58"/>
      <c r="EU313" s="58"/>
      <c r="EV313" s="58"/>
      <c r="EW313" s="58"/>
      <c r="EX313" s="58"/>
      <c r="EY313" s="58"/>
      <c r="EZ313" s="58"/>
      <c r="FA313" s="58"/>
      <c r="FB313" s="58"/>
      <c r="FC313" s="58"/>
      <c r="FD313" s="59"/>
      <c r="FE313" s="58"/>
      <c r="FF313" s="58"/>
      <c r="FG313" s="58"/>
      <c r="FH313" s="108"/>
      <c r="FI313" s="167">
        <f t="shared" ref="FI313:FI314" si="2719">SUM(FJ313:FX313)</f>
        <v>0</v>
      </c>
      <c r="FJ313" s="58"/>
      <c r="FK313" s="58"/>
      <c r="FL313" s="58"/>
      <c r="FM313" s="58"/>
      <c r="FN313" s="58"/>
      <c r="FO313" s="58"/>
      <c r="FP313" s="58"/>
      <c r="FQ313" s="58"/>
      <c r="FR313" s="58"/>
      <c r="FS313" s="58"/>
      <c r="FT313" s="59"/>
      <c r="FU313" s="58"/>
      <c r="FV313" s="58"/>
      <c r="FW313" s="58"/>
      <c r="FX313" s="108"/>
      <c r="FY313" s="167">
        <f t="shared" ref="FY313:FY314" si="2720">SUM(FZ313:GN313)</f>
        <v>0</v>
      </c>
      <c r="FZ313" s="58"/>
      <c r="GA313" s="58"/>
      <c r="GB313" s="58"/>
      <c r="GC313" s="58"/>
      <c r="GD313" s="58"/>
      <c r="GE313" s="58"/>
      <c r="GF313" s="58"/>
      <c r="GG313" s="58"/>
      <c r="GH313" s="58"/>
      <c r="GI313" s="58"/>
      <c r="GJ313" s="59"/>
      <c r="GK313" s="58"/>
      <c r="GL313" s="58"/>
      <c r="GM313" s="58"/>
      <c r="GN313" s="108"/>
      <c r="GO313" s="167">
        <f t="shared" ref="GO313:GO314" si="2721">SUM(GP313:HN313)</f>
        <v>0</v>
      </c>
      <c r="GP313" s="58"/>
      <c r="GQ313" s="58"/>
      <c r="GR313" s="58"/>
      <c r="GS313" s="58"/>
      <c r="GT313" s="58"/>
      <c r="GU313" s="58"/>
      <c r="GV313" s="58"/>
      <c r="GW313" s="58"/>
      <c r="GX313" s="58"/>
      <c r="GY313" s="58"/>
      <c r="GZ313" s="59"/>
      <c r="HA313" s="58"/>
      <c r="HB313" s="58"/>
      <c r="HC313" s="58"/>
      <c r="HD313" s="58"/>
      <c r="HE313" s="58"/>
      <c r="HF313" s="58"/>
      <c r="HG313" s="58"/>
      <c r="HH313" s="58"/>
      <c r="HI313" s="58"/>
      <c r="HJ313" s="58"/>
      <c r="HK313" s="58"/>
      <c r="HL313" s="58"/>
      <c r="HM313" s="58"/>
      <c r="HN313" s="108"/>
      <c r="HO313" s="170"/>
      <c r="HP313" s="171"/>
      <c r="HQ313" s="167">
        <f t="shared" ref="HQ313:HQ314" si="2722">SUM(HR313:IF313)</f>
        <v>0</v>
      </c>
      <c r="HR313" s="58"/>
      <c r="HS313" s="58"/>
      <c r="HT313" s="58"/>
      <c r="HU313" s="58"/>
      <c r="HV313" s="58"/>
      <c r="HW313" s="58"/>
      <c r="HX313" s="58"/>
      <c r="HY313" s="58"/>
      <c r="HZ313" s="58"/>
      <c r="IA313" s="58"/>
      <c r="IB313" s="59"/>
      <c r="IC313" s="58"/>
      <c r="ID313" s="58"/>
      <c r="IE313" s="58"/>
      <c r="IF313" s="108"/>
      <c r="IG313" s="167">
        <f t="shared" ref="IG313:IG314" si="2723">SUM(IH313:IV313)</f>
        <v>0</v>
      </c>
      <c r="IH313" s="58"/>
      <c r="II313" s="58"/>
      <c r="IJ313" s="58"/>
      <c r="IK313" s="58"/>
      <c r="IL313" s="58"/>
      <c r="IM313" s="58"/>
      <c r="IN313" s="58"/>
      <c r="IO313" s="58"/>
      <c r="IP313" s="58"/>
      <c r="IQ313" s="58"/>
      <c r="IR313" s="59"/>
      <c r="IS313" s="58"/>
      <c r="IT313" s="58"/>
      <c r="IU313" s="58"/>
      <c r="IV313" s="108"/>
      <c r="IW313" s="167">
        <f t="shared" ref="IW313:IW314" si="2724">SUM(IX313:JL313)</f>
        <v>0</v>
      </c>
      <c r="IX313" s="58"/>
      <c r="IY313" s="58"/>
      <c r="IZ313" s="58"/>
      <c r="JA313" s="58"/>
      <c r="JB313" s="58"/>
      <c r="JC313" s="58"/>
      <c r="JD313" s="58"/>
      <c r="JE313" s="58"/>
      <c r="JF313" s="58"/>
      <c r="JG313" s="58"/>
      <c r="JH313" s="59"/>
      <c r="JI313" s="58"/>
      <c r="JJ313" s="58"/>
      <c r="JK313" s="58"/>
      <c r="JL313" s="108"/>
      <c r="JM313" s="167">
        <f t="shared" ref="JM313:JM314" si="2725">SUM(JN313:KB313)</f>
        <v>0</v>
      </c>
      <c r="JN313" s="58"/>
      <c r="JO313" s="58"/>
      <c r="JP313" s="58"/>
      <c r="JQ313" s="58"/>
      <c r="JR313" s="58"/>
      <c r="JS313" s="58"/>
      <c r="JT313" s="58"/>
      <c r="JU313" s="58"/>
      <c r="JV313" s="58"/>
      <c r="JW313" s="58"/>
      <c r="JX313" s="59"/>
      <c r="JY313" s="58"/>
      <c r="JZ313" s="58"/>
      <c r="KA313" s="58"/>
      <c r="KB313" s="108"/>
      <c r="KC313" s="167">
        <f t="shared" ref="KC313:KC314" si="2726">SUM(KD313:LB313)</f>
        <v>0</v>
      </c>
      <c r="KD313" s="58"/>
      <c r="KE313" s="58"/>
      <c r="KF313" s="58"/>
      <c r="KG313" s="58"/>
      <c r="KH313" s="58"/>
      <c r="KI313" s="58"/>
      <c r="KJ313" s="58"/>
      <c r="KK313" s="58"/>
      <c r="KL313" s="58"/>
      <c r="KM313" s="58"/>
      <c r="KN313" s="59"/>
      <c r="KO313" s="58"/>
      <c r="KP313" s="58"/>
      <c r="KQ313" s="58"/>
      <c r="KR313" s="58"/>
      <c r="KS313" s="58"/>
      <c r="KT313" s="58"/>
      <c r="KU313" s="58"/>
      <c r="KV313" s="58"/>
      <c r="KW313" s="58"/>
      <c r="KX313" s="58"/>
      <c r="KY313" s="58"/>
      <c r="KZ313" s="58"/>
      <c r="LA313" s="58"/>
      <c r="LB313" s="108"/>
      <c r="LC313" s="171"/>
      <c r="LD313" s="167">
        <f t="shared" ref="LD313:LD314" si="2727">SUM(LE313:LS313)</f>
        <v>0</v>
      </c>
      <c r="LE313" s="58"/>
      <c r="LF313" s="58"/>
      <c r="LG313" s="58"/>
      <c r="LH313" s="58"/>
      <c r="LI313" s="58"/>
      <c r="LJ313" s="58"/>
      <c r="LK313" s="58"/>
      <c r="LL313" s="58"/>
      <c r="LM313" s="58"/>
      <c r="LN313" s="58"/>
      <c r="LO313" s="59"/>
      <c r="LP313" s="58"/>
      <c r="LQ313" s="58"/>
      <c r="LR313" s="58"/>
      <c r="LS313" s="108"/>
      <c r="LT313" s="167">
        <f t="shared" ref="LT313:LT314" si="2728">SUM(LU313:MI313)</f>
        <v>0</v>
      </c>
      <c r="LU313" s="58"/>
      <c r="LV313" s="58"/>
      <c r="LW313" s="58"/>
      <c r="LX313" s="58"/>
      <c r="LY313" s="58"/>
      <c r="LZ313" s="58"/>
      <c r="MA313" s="58"/>
      <c r="MB313" s="58"/>
      <c r="MC313" s="58"/>
      <c r="MD313" s="58"/>
      <c r="ME313" s="59"/>
      <c r="MF313" s="58"/>
      <c r="MG313" s="58"/>
      <c r="MH313" s="58"/>
      <c r="MI313" s="108"/>
      <c r="MJ313" s="167">
        <f t="shared" ref="MJ313:MJ314" si="2729">SUM(MK313:MY313)</f>
        <v>0</v>
      </c>
      <c r="MK313" s="58"/>
      <c r="ML313" s="58"/>
      <c r="MM313" s="58"/>
      <c r="MN313" s="58"/>
      <c r="MO313" s="58"/>
      <c r="MP313" s="58"/>
      <c r="MQ313" s="58"/>
      <c r="MR313" s="58"/>
      <c r="MS313" s="58"/>
      <c r="MT313" s="58"/>
      <c r="MU313" s="59"/>
      <c r="MV313" s="58"/>
      <c r="MW313" s="58"/>
      <c r="MX313" s="58"/>
      <c r="MY313" s="108"/>
      <c r="MZ313" s="167">
        <f t="shared" ref="MZ313:MZ314" si="2730">SUM(NA313:NO313)</f>
        <v>0</v>
      </c>
      <c r="NA313" s="58"/>
      <c r="NB313" s="58"/>
      <c r="NC313" s="58"/>
      <c r="ND313" s="58"/>
      <c r="NE313" s="58"/>
      <c r="NF313" s="58"/>
      <c r="NG313" s="58"/>
      <c r="NH313" s="58"/>
      <c r="NI313" s="58"/>
      <c r="NJ313" s="58"/>
      <c r="NK313" s="59"/>
      <c r="NL313" s="58"/>
      <c r="NM313" s="58"/>
      <c r="NN313" s="58"/>
      <c r="NO313" s="108"/>
      <c r="NP313" s="167">
        <f t="shared" ref="NP313:NP314" si="2731">SUM(NQ313:OE313)</f>
        <v>0</v>
      </c>
      <c r="NQ313" s="58"/>
      <c r="NR313" s="58"/>
      <c r="NS313" s="58"/>
      <c r="NT313" s="58"/>
      <c r="NU313" s="58"/>
      <c r="NV313" s="58"/>
      <c r="NW313" s="58"/>
      <c r="NX313" s="58"/>
      <c r="NY313" s="58"/>
      <c r="NZ313" s="58"/>
      <c r="OA313" s="59"/>
      <c r="OB313" s="58"/>
      <c r="OC313" s="58"/>
      <c r="OD313" s="58"/>
      <c r="OE313" s="108"/>
      <c r="OF313" s="167">
        <f t="shared" ref="OF313:OF314" si="2732">SUM(OG313:OU313)</f>
        <v>0</v>
      </c>
      <c r="OG313" s="58"/>
      <c r="OH313" s="58"/>
      <c r="OI313" s="58"/>
      <c r="OJ313" s="58"/>
      <c r="OK313" s="58"/>
      <c r="OL313" s="58"/>
      <c r="OM313" s="58"/>
      <c r="ON313" s="58"/>
      <c r="OO313" s="58"/>
      <c r="OP313" s="58"/>
      <c r="OQ313" s="59"/>
      <c r="OR313" s="58"/>
      <c r="OS313" s="58"/>
      <c r="OT313" s="58"/>
      <c r="OU313" s="108"/>
      <c r="OV313" s="167">
        <f t="shared" ref="OV313:OV314" si="2733">SUM(OW313:PK313)</f>
        <v>0</v>
      </c>
      <c r="OW313" s="58"/>
      <c r="OX313" s="58"/>
      <c r="OY313" s="58"/>
      <c r="OZ313" s="58"/>
      <c r="PA313" s="58"/>
      <c r="PB313" s="58"/>
      <c r="PC313" s="58"/>
      <c r="PD313" s="58"/>
      <c r="PE313" s="58"/>
      <c r="PF313" s="58"/>
      <c r="PG313" s="59"/>
      <c r="PH313" s="58"/>
      <c r="PI313" s="58"/>
      <c r="PJ313" s="58"/>
      <c r="PK313" s="108"/>
      <c r="PL313" s="167">
        <f t="shared" ref="PL313:PL314" si="2734">SUM(PM313:QA313)</f>
        <v>0</v>
      </c>
      <c r="PM313" s="58"/>
      <c r="PN313" s="58"/>
      <c r="PO313" s="58"/>
      <c r="PP313" s="58"/>
      <c r="PQ313" s="58"/>
      <c r="PR313" s="58"/>
      <c r="PS313" s="58"/>
      <c r="PT313" s="58"/>
      <c r="PU313" s="58"/>
      <c r="PV313" s="58"/>
      <c r="PW313" s="59"/>
      <c r="PX313" s="58"/>
      <c r="PY313" s="58"/>
      <c r="PZ313" s="58"/>
      <c r="QA313" s="108"/>
      <c r="QB313" s="167">
        <f t="shared" ref="QB313:QB314" si="2735">SUM(QC313:QQ313)</f>
        <v>0</v>
      </c>
      <c r="QC313" s="58"/>
      <c r="QD313" s="58"/>
      <c r="QE313" s="58"/>
      <c r="QF313" s="58"/>
      <c r="QG313" s="58"/>
      <c r="QH313" s="58"/>
      <c r="QI313" s="58"/>
      <c r="QJ313" s="58"/>
      <c r="QK313" s="58"/>
      <c r="QL313" s="58"/>
      <c r="QM313" s="59"/>
      <c r="QN313" s="58"/>
      <c r="QO313" s="58"/>
      <c r="QP313" s="58"/>
      <c r="QQ313" s="108"/>
      <c r="QR313" s="167">
        <f t="shared" ref="QR313:QR314" si="2736">SUM(QS313:RQ313)</f>
        <v>0</v>
      </c>
      <c r="QS313" s="58"/>
      <c r="QT313" s="58"/>
      <c r="QU313" s="58"/>
      <c r="QV313" s="58"/>
      <c r="QW313" s="58"/>
      <c r="QX313" s="58"/>
      <c r="QY313" s="58"/>
      <c r="QZ313" s="58"/>
      <c r="RA313" s="58"/>
      <c r="RB313" s="58"/>
      <c r="RC313" s="59"/>
      <c r="RD313" s="58"/>
      <c r="RE313" s="58"/>
      <c r="RF313" s="58"/>
      <c r="RG313" s="58"/>
      <c r="RH313" s="58"/>
      <c r="RI313" s="58"/>
      <c r="RJ313" s="58"/>
      <c r="RK313" s="58"/>
      <c r="RL313" s="58"/>
      <c r="RM313" s="58"/>
      <c r="RN313" s="58"/>
      <c r="RO313" s="58"/>
      <c r="RP313" s="58"/>
      <c r="RQ313" s="108"/>
      <c r="RR313" s="171"/>
      <c r="RS313" s="167">
        <f t="shared" ref="RS313:RS314" si="2737">SUM(RT313:SH313)</f>
        <v>0</v>
      </c>
      <c r="RT313" s="58"/>
      <c r="RU313" s="58"/>
      <c r="RV313" s="58"/>
      <c r="RW313" s="58"/>
      <c r="RX313" s="58"/>
      <c r="RY313" s="58"/>
      <c r="RZ313" s="58"/>
      <c r="SA313" s="58"/>
      <c r="SB313" s="58"/>
      <c r="SC313" s="58"/>
      <c r="SD313" s="59"/>
      <c r="SE313" s="58"/>
      <c r="SF313" s="58"/>
      <c r="SG313" s="58"/>
      <c r="SH313" s="108"/>
      <c r="SI313" s="167">
        <f t="shared" ref="SI313:SI314" si="2738">SUM(SJ313:SX313)</f>
        <v>0</v>
      </c>
      <c r="SJ313" s="58"/>
      <c r="SK313" s="58"/>
      <c r="SL313" s="58"/>
      <c r="SM313" s="58"/>
      <c r="SN313" s="58"/>
      <c r="SO313" s="58"/>
      <c r="SP313" s="58"/>
      <c r="SQ313" s="58"/>
      <c r="SR313" s="58"/>
      <c r="SS313" s="58"/>
      <c r="ST313" s="59"/>
      <c r="SU313" s="58"/>
      <c r="SV313" s="58"/>
      <c r="SW313" s="58"/>
      <c r="SX313" s="108"/>
      <c r="SY313" s="167">
        <f t="shared" ref="SY313:SY314" si="2739">SUM(SZ313:TN313)</f>
        <v>0</v>
      </c>
      <c r="SZ313" s="58"/>
      <c r="TA313" s="58"/>
      <c r="TB313" s="58"/>
      <c r="TC313" s="58"/>
      <c r="TD313" s="58"/>
      <c r="TE313" s="58"/>
      <c r="TF313" s="58"/>
      <c r="TG313" s="58"/>
      <c r="TH313" s="58"/>
      <c r="TI313" s="58"/>
      <c r="TJ313" s="59"/>
      <c r="TK313" s="58"/>
      <c r="TL313" s="58"/>
      <c r="TM313" s="58"/>
      <c r="TN313" s="108"/>
      <c r="TO313" s="167">
        <f t="shared" ref="TO313:TO314" si="2740">SUM(TP313:UD313)</f>
        <v>0</v>
      </c>
      <c r="TP313" s="58"/>
      <c r="TQ313" s="58"/>
      <c r="TR313" s="58"/>
      <c r="TS313" s="58"/>
      <c r="TT313" s="58"/>
      <c r="TU313" s="58"/>
      <c r="TV313" s="58"/>
      <c r="TW313" s="58"/>
      <c r="TX313" s="58"/>
      <c r="TY313" s="58"/>
      <c r="TZ313" s="59"/>
      <c r="UA313" s="58"/>
      <c r="UB313" s="58"/>
      <c r="UC313" s="58"/>
      <c r="UD313" s="108"/>
      <c r="UE313" s="167">
        <f t="shared" ref="UE313:UE314" si="2741">SUM(UF313:VD313)</f>
        <v>0</v>
      </c>
      <c r="UF313" s="58"/>
      <c r="UG313" s="58"/>
      <c r="UH313" s="58"/>
      <c r="UI313" s="58"/>
      <c r="UJ313" s="58"/>
      <c r="UK313" s="58"/>
      <c r="UL313" s="58"/>
      <c r="UM313" s="58"/>
      <c r="UN313" s="58"/>
      <c r="UO313" s="58"/>
      <c r="UP313" s="59"/>
      <c r="UQ313" s="58"/>
      <c r="UR313" s="58"/>
      <c r="US313" s="58"/>
      <c r="UT313" s="58"/>
      <c r="UU313" s="58"/>
      <c r="UV313" s="58"/>
      <c r="UW313" s="58"/>
      <c r="UX313" s="58"/>
      <c r="UY313" s="58"/>
      <c r="UZ313" s="58"/>
      <c r="VA313" s="58"/>
      <c r="VB313" s="58"/>
      <c r="VC313" s="58"/>
      <c r="VD313" s="108"/>
      <c r="VE313" s="9" t="str">
        <f t="shared" si="2267"/>
        <v>-</v>
      </c>
    </row>
    <row r="314" spans="1:577" ht="20.149999999999999" customHeight="1">
      <c r="A314" s="32"/>
      <c r="B314" s="32"/>
      <c r="C314" s="22">
        <v>70098</v>
      </c>
      <c r="D314" s="23" t="s">
        <v>53</v>
      </c>
      <c r="E314" s="191">
        <f>SUM(F314:I314)</f>
        <v>0</v>
      </c>
      <c r="F314" s="192"/>
      <c r="G314" s="192"/>
      <c r="H314" s="193"/>
      <c r="I314" s="227"/>
      <c r="J314" s="239">
        <f t="shared" si="2710"/>
        <v>0</v>
      </c>
      <c r="K314" s="59"/>
      <c r="L314" s="58"/>
      <c r="M314" s="58"/>
      <c r="N314" s="58"/>
      <c r="O314" s="58"/>
      <c r="P314" s="58"/>
      <c r="Q314" s="58"/>
      <c r="R314" s="58"/>
      <c r="S314" s="58"/>
      <c r="T314" s="58"/>
      <c r="U314" s="59"/>
      <c r="V314" s="58"/>
      <c r="W314" s="58"/>
      <c r="X314" s="58"/>
      <c r="Y314" s="108"/>
      <c r="Z314" s="167">
        <f t="shared" si="2711"/>
        <v>0</v>
      </c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9"/>
      <c r="AL314" s="58"/>
      <c r="AM314" s="58"/>
      <c r="AN314" s="58"/>
      <c r="AO314" s="108"/>
      <c r="AP314" s="167">
        <f t="shared" si="2712"/>
        <v>0</v>
      </c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9"/>
      <c r="BB314" s="58"/>
      <c r="BC314" s="58"/>
      <c r="BD314" s="58"/>
      <c r="BE314" s="108"/>
      <c r="BF314" s="167">
        <f t="shared" si="2713"/>
        <v>0</v>
      </c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9"/>
      <c r="BR314" s="58"/>
      <c r="BS314" s="58"/>
      <c r="BT314" s="58"/>
      <c r="BU314" s="108"/>
      <c r="BV314" s="167">
        <f t="shared" si="2714"/>
        <v>0</v>
      </c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9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58"/>
      <c r="CU314" s="108"/>
      <c r="CV314" s="171"/>
      <c r="CW314" s="167">
        <f t="shared" si="2715"/>
        <v>0</v>
      </c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9"/>
      <c r="DI314" s="58"/>
      <c r="DJ314" s="58"/>
      <c r="DK314" s="58"/>
      <c r="DL314" s="108"/>
      <c r="DM314" s="167">
        <f t="shared" si="2716"/>
        <v>0</v>
      </c>
      <c r="DN314" s="58"/>
      <c r="DO314" s="58"/>
      <c r="DP314" s="58"/>
      <c r="DQ314" s="58"/>
      <c r="DR314" s="58"/>
      <c r="DS314" s="58"/>
      <c r="DT314" s="58"/>
      <c r="DU314" s="58"/>
      <c r="DV314" s="58"/>
      <c r="DW314" s="58"/>
      <c r="DX314" s="59"/>
      <c r="DY314" s="58"/>
      <c r="DZ314" s="58"/>
      <c r="EA314" s="58"/>
      <c r="EB314" s="108"/>
      <c r="EC314" s="167">
        <f t="shared" si="2717"/>
        <v>0</v>
      </c>
      <c r="ED314" s="58"/>
      <c r="EE314" s="58"/>
      <c r="EF314" s="58"/>
      <c r="EG314" s="58"/>
      <c r="EH314" s="58"/>
      <c r="EI314" s="58"/>
      <c r="EJ314" s="58"/>
      <c r="EK314" s="58"/>
      <c r="EL314" s="58"/>
      <c r="EM314" s="58"/>
      <c r="EN314" s="59"/>
      <c r="EO314" s="58"/>
      <c r="EP314" s="58"/>
      <c r="EQ314" s="58"/>
      <c r="ER314" s="108"/>
      <c r="ES314" s="167">
        <f t="shared" si="2718"/>
        <v>0</v>
      </c>
      <c r="ET314" s="58"/>
      <c r="EU314" s="58"/>
      <c r="EV314" s="58"/>
      <c r="EW314" s="58"/>
      <c r="EX314" s="58"/>
      <c r="EY314" s="58"/>
      <c r="EZ314" s="58"/>
      <c r="FA314" s="58"/>
      <c r="FB314" s="58"/>
      <c r="FC314" s="58"/>
      <c r="FD314" s="59"/>
      <c r="FE314" s="58"/>
      <c r="FF314" s="58"/>
      <c r="FG314" s="58"/>
      <c r="FH314" s="108"/>
      <c r="FI314" s="167">
        <f t="shared" si="2719"/>
        <v>0</v>
      </c>
      <c r="FJ314" s="58"/>
      <c r="FK314" s="58"/>
      <c r="FL314" s="58"/>
      <c r="FM314" s="58"/>
      <c r="FN314" s="58"/>
      <c r="FO314" s="58"/>
      <c r="FP314" s="58"/>
      <c r="FQ314" s="58"/>
      <c r="FR314" s="58"/>
      <c r="FS314" s="58"/>
      <c r="FT314" s="59"/>
      <c r="FU314" s="58"/>
      <c r="FV314" s="58"/>
      <c r="FW314" s="58"/>
      <c r="FX314" s="108"/>
      <c r="FY314" s="167">
        <f t="shared" si="2720"/>
        <v>0</v>
      </c>
      <c r="FZ314" s="58"/>
      <c r="GA314" s="58"/>
      <c r="GB314" s="58"/>
      <c r="GC314" s="58"/>
      <c r="GD314" s="58"/>
      <c r="GE314" s="58"/>
      <c r="GF314" s="58"/>
      <c r="GG314" s="58"/>
      <c r="GH314" s="58"/>
      <c r="GI314" s="58"/>
      <c r="GJ314" s="59"/>
      <c r="GK314" s="58"/>
      <c r="GL314" s="58"/>
      <c r="GM314" s="58"/>
      <c r="GN314" s="108"/>
      <c r="GO314" s="167">
        <f t="shared" si="2721"/>
        <v>0</v>
      </c>
      <c r="GP314" s="58"/>
      <c r="GQ314" s="58"/>
      <c r="GR314" s="58"/>
      <c r="GS314" s="58"/>
      <c r="GT314" s="58"/>
      <c r="GU314" s="58"/>
      <c r="GV314" s="58"/>
      <c r="GW314" s="58"/>
      <c r="GX314" s="58"/>
      <c r="GY314" s="58"/>
      <c r="GZ314" s="59"/>
      <c r="HA314" s="58"/>
      <c r="HB314" s="58"/>
      <c r="HC314" s="58"/>
      <c r="HD314" s="58"/>
      <c r="HE314" s="58"/>
      <c r="HF314" s="58"/>
      <c r="HG314" s="58"/>
      <c r="HH314" s="58"/>
      <c r="HI314" s="58"/>
      <c r="HJ314" s="58"/>
      <c r="HK314" s="58"/>
      <c r="HL314" s="58"/>
      <c r="HM314" s="58"/>
      <c r="HN314" s="108"/>
      <c r="HO314" s="170"/>
      <c r="HP314" s="171"/>
      <c r="HQ314" s="167">
        <f t="shared" si="2722"/>
        <v>0</v>
      </c>
      <c r="HR314" s="58"/>
      <c r="HS314" s="58"/>
      <c r="HT314" s="58"/>
      <c r="HU314" s="58"/>
      <c r="HV314" s="58"/>
      <c r="HW314" s="58"/>
      <c r="HX314" s="58"/>
      <c r="HY314" s="58"/>
      <c r="HZ314" s="58"/>
      <c r="IA314" s="58"/>
      <c r="IB314" s="59"/>
      <c r="IC314" s="58"/>
      <c r="ID314" s="58"/>
      <c r="IE314" s="58"/>
      <c r="IF314" s="108"/>
      <c r="IG314" s="167">
        <f t="shared" si="2723"/>
        <v>0</v>
      </c>
      <c r="IH314" s="58"/>
      <c r="II314" s="58"/>
      <c r="IJ314" s="58"/>
      <c r="IK314" s="58"/>
      <c r="IL314" s="58"/>
      <c r="IM314" s="58"/>
      <c r="IN314" s="58"/>
      <c r="IO314" s="58"/>
      <c r="IP314" s="58"/>
      <c r="IQ314" s="58"/>
      <c r="IR314" s="59"/>
      <c r="IS314" s="58"/>
      <c r="IT314" s="58"/>
      <c r="IU314" s="58"/>
      <c r="IV314" s="108"/>
      <c r="IW314" s="167">
        <f t="shared" si="2724"/>
        <v>0</v>
      </c>
      <c r="IX314" s="58"/>
      <c r="IY314" s="58"/>
      <c r="IZ314" s="58"/>
      <c r="JA314" s="58"/>
      <c r="JB314" s="58"/>
      <c r="JC314" s="58"/>
      <c r="JD314" s="58"/>
      <c r="JE314" s="58"/>
      <c r="JF314" s="58"/>
      <c r="JG314" s="58"/>
      <c r="JH314" s="59"/>
      <c r="JI314" s="58"/>
      <c r="JJ314" s="58"/>
      <c r="JK314" s="58"/>
      <c r="JL314" s="108"/>
      <c r="JM314" s="167">
        <f t="shared" si="2725"/>
        <v>0</v>
      </c>
      <c r="JN314" s="58"/>
      <c r="JO314" s="58"/>
      <c r="JP314" s="58"/>
      <c r="JQ314" s="58"/>
      <c r="JR314" s="58"/>
      <c r="JS314" s="58"/>
      <c r="JT314" s="58"/>
      <c r="JU314" s="58"/>
      <c r="JV314" s="58"/>
      <c r="JW314" s="58"/>
      <c r="JX314" s="59"/>
      <c r="JY314" s="58"/>
      <c r="JZ314" s="58"/>
      <c r="KA314" s="58"/>
      <c r="KB314" s="108"/>
      <c r="KC314" s="167">
        <f t="shared" si="2726"/>
        <v>0</v>
      </c>
      <c r="KD314" s="58"/>
      <c r="KE314" s="58"/>
      <c r="KF314" s="58"/>
      <c r="KG314" s="58"/>
      <c r="KH314" s="58"/>
      <c r="KI314" s="58"/>
      <c r="KJ314" s="58"/>
      <c r="KK314" s="58"/>
      <c r="KL314" s="58"/>
      <c r="KM314" s="58"/>
      <c r="KN314" s="59"/>
      <c r="KO314" s="58"/>
      <c r="KP314" s="58"/>
      <c r="KQ314" s="58"/>
      <c r="KR314" s="58"/>
      <c r="KS314" s="58"/>
      <c r="KT314" s="58"/>
      <c r="KU314" s="58"/>
      <c r="KV314" s="58"/>
      <c r="KW314" s="58"/>
      <c r="KX314" s="58"/>
      <c r="KY314" s="58"/>
      <c r="KZ314" s="58"/>
      <c r="LA314" s="58"/>
      <c r="LB314" s="108"/>
      <c r="LC314" s="171"/>
      <c r="LD314" s="167">
        <f t="shared" si="2727"/>
        <v>0</v>
      </c>
      <c r="LE314" s="58"/>
      <c r="LF314" s="58"/>
      <c r="LG314" s="58"/>
      <c r="LH314" s="58"/>
      <c r="LI314" s="58"/>
      <c r="LJ314" s="58"/>
      <c r="LK314" s="58"/>
      <c r="LL314" s="58"/>
      <c r="LM314" s="58"/>
      <c r="LN314" s="58"/>
      <c r="LO314" s="59"/>
      <c r="LP314" s="58"/>
      <c r="LQ314" s="58"/>
      <c r="LR314" s="58"/>
      <c r="LS314" s="108"/>
      <c r="LT314" s="167">
        <f t="shared" si="2728"/>
        <v>0</v>
      </c>
      <c r="LU314" s="58"/>
      <c r="LV314" s="58"/>
      <c r="LW314" s="58"/>
      <c r="LX314" s="58"/>
      <c r="LY314" s="58"/>
      <c r="LZ314" s="58"/>
      <c r="MA314" s="58"/>
      <c r="MB314" s="58"/>
      <c r="MC314" s="58"/>
      <c r="MD314" s="58"/>
      <c r="ME314" s="59"/>
      <c r="MF314" s="58"/>
      <c r="MG314" s="58"/>
      <c r="MH314" s="58"/>
      <c r="MI314" s="108"/>
      <c r="MJ314" s="167">
        <f t="shared" si="2729"/>
        <v>0</v>
      </c>
      <c r="MK314" s="58"/>
      <c r="ML314" s="58"/>
      <c r="MM314" s="58"/>
      <c r="MN314" s="58"/>
      <c r="MO314" s="58"/>
      <c r="MP314" s="58"/>
      <c r="MQ314" s="58"/>
      <c r="MR314" s="58"/>
      <c r="MS314" s="58"/>
      <c r="MT314" s="58"/>
      <c r="MU314" s="59"/>
      <c r="MV314" s="58"/>
      <c r="MW314" s="58"/>
      <c r="MX314" s="58"/>
      <c r="MY314" s="108"/>
      <c r="MZ314" s="167">
        <f t="shared" si="2730"/>
        <v>0</v>
      </c>
      <c r="NA314" s="58"/>
      <c r="NB314" s="58"/>
      <c r="NC314" s="58"/>
      <c r="ND314" s="58"/>
      <c r="NE314" s="58"/>
      <c r="NF314" s="58"/>
      <c r="NG314" s="58"/>
      <c r="NH314" s="58"/>
      <c r="NI314" s="58"/>
      <c r="NJ314" s="58"/>
      <c r="NK314" s="59"/>
      <c r="NL314" s="58"/>
      <c r="NM314" s="58"/>
      <c r="NN314" s="58"/>
      <c r="NO314" s="108"/>
      <c r="NP314" s="167">
        <f t="shared" si="2731"/>
        <v>0</v>
      </c>
      <c r="NQ314" s="58"/>
      <c r="NR314" s="58"/>
      <c r="NS314" s="58"/>
      <c r="NT314" s="58"/>
      <c r="NU314" s="58"/>
      <c r="NV314" s="58"/>
      <c r="NW314" s="58"/>
      <c r="NX314" s="58"/>
      <c r="NY314" s="58"/>
      <c r="NZ314" s="58"/>
      <c r="OA314" s="59"/>
      <c r="OB314" s="58"/>
      <c r="OC314" s="58"/>
      <c r="OD314" s="58"/>
      <c r="OE314" s="108"/>
      <c r="OF314" s="167">
        <f t="shared" si="2732"/>
        <v>0</v>
      </c>
      <c r="OG314" s="58"/>
      <c r="OH314" s="58"/>
      <c r="OI314" s="58"/>
      <c r="OJ314" s="58"/>
      <c r="OK314" s="58"/>
      <c r="OL314" s="58"/>
      <c r="OM314" s="58"/>
      <c r="ON314" s="58"/>
      <c r="OO314" s="58"/>
      <c r="OP314" s="58"/>
      <c r="OQ314" s="59"/>
      <c r="OR314" s="58"/>
      <c r="OS314" s="58"/>
      <c r="OT314" s="58"/>
      <c r="OU314" s="108"/>
      <c r="OV314" s="167">
        <f t="shared" si="2733"/>
        <v>0</v>
      </c>
      <c r="OW314" s="58"/>
      <c r="OX314" s="58"/>
      <c r="OY314" s="58"/>
      <c r="OZ314" s="58"/>
      <c r="PA314" s="58"/>
      <c r="PB314" s="58"/>
      <c r="PC314" s="58"/>
      <c r="PD314" s="58"/>
      <c r="PE314" s="58"/>
      <c r="PF314" s="58"/>
      <c r="PG314" s="59"/>
      <c r="PH314" s="58"/>
      <c r="PI314" s="58"/>
      <c r="PJ314" s="58"/>
      <c r="PK314" s="108"/>
      <c r="PL314" s="167">
        <f t="shared" si="2734"/>
        <v>0</v>
      </c>
      <c r="PM314" s="58"/>
      <c r="PN314" s="58"/>
      <c r="PO314" s="58"/>
      <c r="PP314" s="58"/>
      <c r="PQ314" s="58"/>
      <c r="PR314" s="58"/>
      <c r="PS314" s="58"/>
      <c r="PT314" s="58"/>
      <c r="PU314" s="58"/>
      <c r="PV314" s="58"/>
      <c r="PW314" s="59"/>
      <c r="PX314" s="58"/>
      <c r="PY314" s="58"/>
      <c r="PZ314" s="58"/>
      <c r="QA314" s="108"/>
      <c r="QB314" s="167">
        <f t="shared" si="2735"/>
        <v>0</v>
      </c>
      <c r="QC314" s="58"/>
      <c r="QD314" s="58"/>
      <c r="QE314" s="58"/>
      <c r="QF314" s="58"/>
      <c r="QG314" s="58"/>
      <c r="QH314" s="58"/>
      <c r="QI314" s="58"/>
      <c r="QJ314" s="58"/>
      <c r="QK314" s="58"/>
      <c r="QL314" s="58"/>
      <c r="QM314" s="59"/>
      <c r="QN314" s="58"/>
      <c r="QO314" s="58"/>
      <c r="QP314" s="58"/>
      <c r="QQ314" s="108"/>
      <c r="QR314" s="167">
        <f t="shared" si="2736"/>
        <v>0</v>
      </c>
      <c r="QS314" s="58"/>
      <c r="QT314" s="58"/>
      <c r="QU314" s="58"/>
      <c r="QV314" s="58"/>
      <c r="QW314" s="58"/>
      <c r="QX314" s="58"/>
      <c r="QY314" s="58"/>
      <c r="QZ314" s="58"/>
      <c r="RA314" s="58"/>
      <c r="RB314" s="58"/>
      <c r="RC314" s="59"/>
      <c r="RD314" s="58"/>
      <c r="RE314" s="58"/>
      <c r="RF314" s="58"/>
      <c r="RG314" s="58"/>
      <c r="RH314" s="58"/>
      <c r="RI314" s="58"/>
      <c r="RJ314" s="58"/>
      <c r="RK314" s="58"/>
      <c r="RL314" s="58"/>
      <c r="RM314" s="58"/>
      <c r="RN314" s="58"/>
      <c r="RO314" s="58"/>
      <c r="RP314" s="58"/>
      <c r="RQ314" s="108"/>
      <c r="RR314" s="171"/>
      <c r="RS314" s="167">
        <f t="shared" si="2737"/>
        <v>0</v>
      </c>
      <c r="RT314" s="58"/>
      <c r="RU314" s="58"/>
      <c r="RV314" s="58"/>
      <c r="RW314" s="58"/>
      <c r="RX314" s="58"/>
      <c r="RY314" s="58"/>
      <c r="RZ314" s="58"/>
      <c r="SA314" s="58"/>
      <c r="SB314" s="58"/>
      <c r="SC314" s="58"/>
      <c r="SD314" s="59"/>
      <c r="SE314" s="58"/>
      <c r="SF314" s="58"/>
      <c r="SG314" s="58"/>
      <c r="SH314" s="108"/>
      <c r="SI314" s="167">
        <f t="shared" si="2738"/>
        <v>0</v>
      </c>
      <c r="SJ314" s="58"/>
      <c r="SK314" s="58"/>
      <c r="SL314" s="58"/>
      <c r="SM314" s="58"/>
      <c r="SN314" s="58"/>
      <c r="SO314" s="58"/>
      <c r="SP314" s="58"/>
      <c r="SQ314" s="58"/>
      <c r="SR314" s="58"/>
      <c r="SS314" s="58"/>
      <c r="ST314" s="59"/>
      <c r="SU314" s="58"/>
      <c r="SV314" s="58"/>
      <c r="SW314" s="58"/>
      <c r="SX314" s="108"/>
      <c r="SY314" s="167">
        <f t="shared" si="2739"/>
        <v>0</v>
      </c>
      <c r="SZ314" s="58"/>
      <c r="TA314" s="58"/>
      <c r="TB314" s="58"/>
      <c r="TC314" s="58"/>
      <c r="TD314" s="58"/>
      <c r="TE314" s="58"/>
      <c r="TF314" s="58"/>
      <c r="TG314" s="58"/>
      <c r="TH314" s="58"/>
      <c r="TI314" s="58"/>
      <c r="TJ314" s="59"/>
      <c r="TK314" s="58"/>
      <c r="TL314" s="58"/>
      <c r="TM314" s="58"/>
      <c r="TN314" s="108"/>
      <c r="TO314" s="167">
        <f t="shared" si="2740"/>
        <v>0</v>
      </c>
      <c r="TP314" s="58"/>
      <c r="TQ314" s="58"/>
      <c r="TR314" s="58"/>
      <c r="TS314" s="58"/>
      <c r="TT314" s="58"/>
      <c r="TU314" s="58"/>
      <c r="TV314" s="58"/>
      <c r="TW314" s="58"/>
      <c r="TX314" s="58"/>
      <c r="TY314" s="58"/>
      <c r="TZ314" s="59"/>
      <c r="UA314" s="58"/>
      <c r="UB314" s="58"/>
      <c r="UC314" s="58"/>
      <c r="UD314" s="108"/>
      <c r="UE314" s="167">
        <f t="shared" si="2741"/>
        <v>0</v>
      </c>
      <c r="UF314" s="58"/>
      <c r="UG314" s="58"/>
      <c r="UH314" s="58"/>
      <c r="UI314" s="58"/>
      <c r="UJ314" s="58"/>
      <c r="UK314" s="58"/>
      <c r="UL314" s="58"/>
      <c r="UM314" s="58"/>
      <c r="UN314" s="58"/>
      <c r="UO314" s="58"/>
      <c r="UP314" s="59"/>
      <c r="UQ314" s="58"/>
      <c r="UR314" s="58"/>
      <c r="US314" s="58"/>
      <c r="UT314" s="58"/>
      <c r="UU314" s="58"/>
      <c r="UV314" s="58"/>
      <c r="UW314" s="58"/>
      <c r="UX314" s="58"/>
      <c r="UY314" s="58"/>
      <c r="UZ314" s="58"/>
      <c r="VA314" s="58"/>
      <c r="VB314" s="58"/>
      <c r="VC314" s="58"/>
      <c r="VD314" s="108"/>
      <c r="VE314" s="9" t="str">
        <f t="shared" si="2267"/>
        <v>-</v>
      </c>
    </row>
    <row r="315" spans="1:577" ht="20.149999999999999" customHeight="1">
      <c r="A315" s="307" t="s">
        <v>283</v>
      </c>
      <c r="B315" s="307"/>
      <c r="C315" s="307"/>
      <c r="D315" s="308"/>
      <c r="E315" s="206">
        <f t="shared" ref="E315:BP315" si="2742">E316+E326</f>
        <v>0</v>
      </c>
      <c r="F315" s="207">
        <f t="shared" si="2742"/>
        <v>0</v>
      </c>
      <c r="G315" s="207">
        <f t="shared" si="2742"/>
        <v>0</v>
      </c>
      <c r="H315" s="208">
        <f t="shared" si="2742"/>
        <v>0</v>
      </c>
      <c r="I315" s="232">
        <f t="shared" si="2742"/>
        <v>0</v>
      </c>
      <c r="J315" s="207">
        <f t="shared" si="2742"/>
        <v>0</v>
      </c>
      <c r="K315" s="69">
        <f t="shared" si="2742"/>
        <v>0</v>
      </c>
      <c r="L315" s="68">
        <f t="shared" si="2742"/>
        <v>0</v>
      </c>
      <c r="M315" s="68">
        <f t="shared" si="2742"/>
        <v>0</v>
      </c>
      <c r="N315" s="68">
        <f t="shared" si="2742"/>
        <v>0</v>
      </c>
      <c r="O315" s="68">
        <f t="shared" si="2742"/>
        <v>0</v>
      </c>
      <c r="P315" s="68">
        <f t="shared" si="2742"/>
        <v>0</v>
      </c>
      <c r="Q315" s="68">
        <f t="shared" si="2742"/>
        <v>0</v>
      </c>
      <c r="R315" s="68">
        <f t="shared" si="2742"/>
        <v>0</v>
      </c>
      <c r="S315" s="68">
        <f t="shared" si="2742"/>
        <v>0</v>
      </c>
      <c r="T315" s="68">
        <f t="shared" si="2742"/>
        <v>0</v>
      </c>
      <c r="U315" s="69">
        <f t="shared" si="2742"/>
        <v>0</v>
      </c>
      <c r="V315" s="68">
        <f t="shared" si="2742"/>
        <v>0</v>
      </c>
      <c r="W315" s="68">
        <f t="shared" si="2742"/>
        <v>0</v>
      </c>
      <c r="X315" s="68">
        <f t="shared" si="2742"/>
        <v>0</v>
      </c>
      <c r="Y315" s="113">
        <f t="shared" si="2742"/>
        <v>0</v>
      </c>
      <c r="Z315" s="69">
        <f t="shared" si="2742"/>
        <v>0</v>
      </c>
      <c r="AA315" s="68">
        <f t="shared" si="2742"/>
        <v>0</v>
      </c>
      <c r="AB315" s="68">
        <f t="shared" si="2742"/>
        <v>0</v>
      </c>
      <c r="AC315" s="68">
        <f t="shared" si="2742"/>
        <v>0</v>
      </c>
      <c r="AD315" s="68">
        <f t="shared" si="2742"/>
        <v>0</v>
      </c>
      <c r="AE315" s="68">
        <f t="shared" si="2742"/>
        <v>0</v>
      </c>
      <c r="AF315" s="68">
        <f t="shared" si="2742"/>
        <v>0</v>
      </c>
      <c r="AG315" s="68">
        <f t="shared" si="2742"/>
        <v>0</v>
      </c>
      <c r="AH315" s="68">
        <f t="shared" si="2742"/>
        <v>0</v>
      </c>
      <c r="AI315" s="68">
        <f t="shared" si="2742"/>
        <v>0</v>
      </c>
      <c r="AJ315" s="68">
        <f t="shared" si="2742"/>
        <v>0</v>
      </c>
      <c r="AK315" s="69">
        <f t="shared" si="2742"/>
        <v>0</v>
      </c>
      <c r="AL315" s="68">
        <f t="shared" si="2742"/>
        <v>0</v>
      </c>
      <c r="AM315" s="68">
        <f t="shared" si="2742"/>
        <v>0</v>
      </c>
      <c r="AN315" s="68">
        <f t="shared" si="2742"/>
        <v>0</v>
      </c>
      <c r="AO315" s="113">
        <f t="shared" si="2742"/>
        <v>0</v>
      </c>
      <c r="AP315" s="69">
        <f t="shared" si="2742"/>
        <v>0</v>
      </c>
      <c r="AQ315" s="68">
        <f t="shared" si="2742"/>
        <v>0</v>
      </c>
      <c r="AR315" s="68">
        <f t="shared" si="2742"/>
        <v>0</v>
      </c>
      <c r="AS315" s="68">
        <f t="shared" si="2742"/>
        <v>0</v>
      </c>
      <c r="AT315" s="68">
        <f t="shared" si="2742"/>
        <v>0</v>
      </c>
      <c r="AU315" s="68">
        <f t="shared" si="2742"/>
        <v>0</v>
      </c>
      <c r="AV315" s="68">
        <f t="shared" si="2742"/>
        <v>0</v>
      </c>
      <c r="AW315" s="68">
        <f t="shared" si="2742"/>
        <v>0</v>
      </c>
      <c r="AX315" s="68">
        <f t="shared" si="2742"/>
        <v>0</v>
      </c>
      <c r="AY315" s="68">
        <f t="shared" si="2742"/>
        <v>0</v>
      </c>
      <c r="AZ315" s="68">
        <f t="shared" si="2742"/>
        <v>0</v>
      </c>
      <c r="BA315" s="69">
        <f t="shared" si="2742"/>
        <v>0</v>
      </c>
      <c r="BB315" s="68">
        <f t="shared" si="2742"/>
        <v>0</v>
      </c>
      <c r="BC315" s="68">
        <f t="shared" si="2742"/>
        <v>0</v>
      </c>
      <c r="BD315" s="68">
        <f t="shared" si="2742"/>
        <v>0</v>
      </c>
      <c r="BE315" s="113">
        <f t="shared" si="2742"/>
        <v>0</v>
      </c>
      <c r="BF315" s="69">
        <f t="shared" si="2742"/>
        <v>0</v>
      </c>
      <c r="BG315" s="68">
        <f t="shared" si="2742"/>
        <v>0</v>
      </c>
      <c r="BH315" s="68">
        <f t="shared" si="2742"/>
        <v>0</v>
      </c>
      <c r="BI315" s="68">
        <f t="shared" si="2742"/>
        <v>0</v>
      </c>
      <c r="BJ315" s="68">
        <f t="shared" si="2742"/>
        <v>0</v>
      </c>
      <c r="BK315" s="68">
        <f t="shared" si="2742"/>
        <v>0</v>
      </c>
      <c r="BL315" s="68">
        <f t="shared" si="2742"/>
        <v>0</v>
      </c>
      <c r="BM315" s="68">
        <f t="shared" si="2742"/>
        <v>0</v>
      </c>
      <c r="BN315" s="68">
        <f t="shared" si="2742"/>
        <v>0</v>
      </c>
      <c r="BO315" s="68">
        <f t="shared" si="2742"/>
        <v>0</v>
      </c>
      <c r="BP315" s="68">
        <f t="shared" si="2742"/>
        <v>0</v>
      </c>
      <c r="BQ315" s="69">
        <f t="shared" ref="BQ315:EM315" si="2743">BQ316+BQ326</f>
        <v>0</v>
      </c>
      <c r="BR315" s="68">
        <f t="shared" si="2743"/>
        <v>0</v>
      </c>
      <c r="BS315" s="68">
        <f t="shared" si="2743"/>
        <v>0</v>
      </c>
      <c r="BT315" s="68">
        <f t="shared" si="2743"/>
        <v>0</v>
      </c>
      <c r="BU315" s="113">
        <f t="shared" si="2743"/>
        <v>0</v>
      </c>
      <c r="BV315" s="69">
        <f t="shared" si="2743"/>
        <v>0</v>
      </c>
      <c r="BW315" s="68">
        <f t="shared" si="2743"/>
        <v>0</v>
      </c>
      <c r="BX315" s="68">
        <f t="shared" si="2743"/>
        <v>0</v>
      </c>
      <c r="BY315" s="68">
        <f t="shared" si="2743"/>
        <v>0</v>
      </c>
      <c r="BZ315" s="68">
        <f t="shared" si="2743"/>
        <v>0</v>
      </c>
      <c r="CA315" s="68">
        <f t="shared" si="2743"/>
        <v>0</v>
      </c>
      <c r="CB315" s="68">
        <f t="shared" si="2743"/>
        <v>0</v>
      </c>
      <c r="CC315" s="68">
        <f t="shared" si="2743"/>
        <v>0</v>
      </c>
      <c r="CD315" s="68">
        <f t="shared" si="2743"/>
        <v>0</v>
      </c>
      <c r="CE315" s="68">
        <f t="shared" si="2743"/>
        <v>0</v>
      </c>
      <c r="CF315" s="68">
        <f t="shared" si="2743"/>
        <v>0</v>
      </c>
      <c r="CG315" s="69">
        <f t="shared" si="2743"/>
        <v>0</v>
      </c>
      <c r="CH315" s="68">
        <f t="shared" si="2743"/>
        <v>0</v>
      </c>
      <c r="CI315" s="68">
        <f t="shared" si="2743"/>
        <v>0</v>
      </c>
      <c r="CJ315" s="68">
        <f t="shared" si="2743"/>
        <v>0</v>
      </c>
      <c r="CK315" s="68">
        <f t="shared" si="2743"/>
        <v>0</v>
      </c>
      <c r="CL315" s="68">
        <f t="shared" si="2743"/>
        <v>0</v>
      </c>
      <c r="CM315" s="68">
        <f t="shared" si="2743"/>
        <v>0</v>
      </c>
      <c r="CN315" s="68">
        <f t="shared" si="2743"/>
        <v>0</v>
      </c>
      <c r="CO315" s="68">
        <f t="shared" si="2743"/>
        <v>0</v>
      </c>
      <c r="CP315" s="68">
        <f t="shared" si="2743"/>
        <v>0</v>
      </c>
      <c r="CQ315" s="68">
        <f t="shared" si="2743"/>
        <v>0</v>
      </c>
      <c r="CR315" s="68">
        <f t="shared" si="2743"/>
        <v>0</v>
      </c>
      <c r="CS315" s="68">
        <f t="shared" si="2743"/>
        <v>0</v>
      </c>
      <c r="CT315" s="68">
        <f t="shared" si="2743"/>
        <v>0</v>
      </c>
      <c r="CU315" s="113">
        <f t="shared" si="2743"/>
        <v>0</v>
      </c>
      <c r="CV315" s="155">
        <f t="shared" si="2743"/>
        <v>0</v>
      </c>
      <c r="CW315" s="69">
        <f t="shared" si="2743"/>
        <v>0</v>
      </c>
      <c r="CX315" s="68">
        <f t="shared" si="2743"/>
        <v>0</v>
      </c>
      <c r="CY315" s="68">
        <f t="shared" si="2743"/>
        <v>0</v>
      </c>
      <c r="CZ315" s="68">
        <f t="shared" si="2743"/>
        <v>0</v>
      </c>
      <c r="DA315" s="68">
        <f t="shared" si="2743"/>
        <v>0</v>
      </c>
      <c r="DB315" s="68">
        <f t="shared" si="2743"/>
        <v>0</v>
      </c>
      <c r="DC315" s="68">
        <f t="shared" si="2743"/>
        <v>0</v>
      </c>
      <c r="DD315" s="68">
        <f t="shared" si="2743"/>
        <v>0</v>
      </c>
      <c r="DE315" s="68">
        <f t="shared" si="2743"/>
        <v>0</v>
      </c>
      <c r="DF315" s="68">
        <f t="shared" si="2743"/>
        <v>0</v>
      </c>
      <c r="DG315" s="68">
        <f t="shared" si="2743"/>
        <v>0</v>
      </c>
      <c r="DH315" s="69">
        <f t="shared" si="2743"/>
        <v>0</v>
      </c>
      <c r="DI315" s="68">
        <f t="shared" si="2743"/>
        <v>0</v>
      </c>
      <c r="DJ315" s="68">
        <f t="shared" si="2743"/>
        <v>0</v>
      </c>
      <c r="DK315" s="68">
        <f t="shared" si="2743"/>
        <v>0</v>
      </c>
      <c r="DL315" s="113">
        <f t="shared" si="2743"/>
        <v>0</v>
      </c>
      <c r="DM315" s="69">
        <f t="shared" si="2743"/>
        <v>0</v>
      </c>
      <c r="DN315" s="68">
        <f t="shared" si="2743"/>
        <v>0</v>
      </c>
      <c r="DO315" s="68">
        <f t="shared" si="2743"/>
        <v>0</v>
      </c>
      <c r="DP315" s="68">
        <f t="shared" si="2743"/>
        <v>0</v>
      </c>
      <c r="DQ315" s="68">
        <f t="shared" si="2743"/>
        <v>0</v>
      </c>
      <c r="DR315" s="68">
        <f t="shared" si="2743"/>
        <v>0</v>
      </c>
      <c r="DS315" s="68">
        <f t="shared" si="2743"/>
        <v>0</v>
      </c>
      <c r="DT315" s="68">
        <f t="shared" si="2743"/>
        <v>0</v>
      </c>
      <c r="DU315" s="68">
        <f t="shared" si="2743"/>
        <v>0</v>
      </c>
      <c r="DV315" s="68">
        <f t="shared" si="2743"/>
        <v>0</v>
      </c>
      <c r="DW315" s="68">
        <f t="shared" si="2743"/>
        <v>0</v>
      </c>
      <c r="DX315" s="69">
        <f t="shared" si="2743"/>
        <v>0</v>
      </c>
      <c r="DY315" s="68">
        <f t="shared" si="2743"/>
        <v>0</v>
      </c>
      <c r="DZ315" s="68">
        <f t="shared" si="2743"/>
        <v>0</v>
      </c>
      <c r="EA315" s="68">
        <f t="shared" si="2743"/>
        <v>0</v>
      </c>
      <c r="EB315" s="113">
        <f t="shared" si="2743"/>
        <v>0</v>
      </c>
      <c r="EC315" s="69">
        <f t="shared" si="2743"/>
        <v>0</v>
      </c>
      <c r="ED315" s="68">
        <f t="shared" si="2743"/>
        <v>0</v>
      </c>
      <c r="EE315" s="68">
        <f t="shared" si="2743"/>
        <v>0</v>
      </c>
      <c r="EF315" s="68">
        <f t="shared" si="2743"/>
        <v>0</v>
      </c>
      <c r="EG315" s="68">
        <f t="shared" si="2743"/>
        <v>0</v>
      </c>
      <c r="EH315" s="68">
        <f t="shared" si="2743"/>
        <v>0</v>
      </c>
      <c r="EI315" s="68">
        <f t="shared" si="2743"/>
        <v>0</v>
      </c>
      <c r="EJ315" s="68">
        <f t="shared" si="2743"/>
        <v>0</v>
      </c>
      <c r="EK315" s="68">
        <f t="shared" si="2743"/>
        <v>0</v>
      </c>
      <c r="EL315" s="68">
        <f t="shared" si="2743"/>
        <v>0</v>
      </c>
      <c r="EM315" s="68">
        <f t="shared" si="2743"/>
        <v>0</v>
      </c>
      <c r="EN315" s="69">
        <f t="shared" ref="EN315:GY315" si="2744">EN316+EN326</f>
        <v>0</v>
      </c>
      <c r="EO315" s="68">
        <f t="shared" si="2744"/>
        <v>0</v>
      </c>
      <c r="EP315" s="68">
        <f t="shared" si="2744"/>
        <v>0</v>
      </c>
      <c r="EQ315" s="68">
        <f t="shared" si="2744"/>
        <v>0</v>
      </c>
      <c r="ER315" s="113">
        <f t="shared" si="2744"/>
        <v>0</v>
      </c>
      <c r="ES315" s="69">
        <f t="shared" si="2744"/>
        <v>0</v>
      </c>
      <c r="ET315" s="68">
        <f t="shared" si="2744"/>
        <v>0</v>
      </c>
      <c r="EU315" s="68">
        <f t="shared" si="2744"/>
        <v>0</v>
      </c>
      <c r="EV315" s="68">
        <f t="shared" si="2744"/>
        <v>0</v>
      </c>
      <c r="EW315" s="68">
        <f t="shared" si="2744"/>
        <v>0</v>
      </c>
      <c r="EX315" s="68">
        <f t="shared" si="2744"/>
        <v>0</v>
      </c>
      <c r="EY315" s="68">
        <f t="shared" si="2744"/>
        <v>0</v>
      </c>
      <c r="EZ315" s="68">
        <f t="shared" si="2744"/>
        <v>0</v>
      </c>
      <c r="FA315" s="68">
        <f t="shared" si="2744"/>
        <v>0</v>
      </c>
      <c r="FB315" s="68">
        <f t="shared" si="2744"/>
        <v>0</v>
      </c>
      <c r="FC315" s="68">
        <f t="shared" si="2744"/>
        <v>0</v>
      </c>
      <c r="FD315" s="69">
        <f t="shared" si="2744"/>
        <v>0</v>
      </c>
      <c r="FE315" s="68">
        <f t="shared" si="2744"/>
        <v>0</v>
      </c>
      <c r="FF315" s="68">
        <f t="shared" si="2744"/>
        <v>0</v>
      </c>
      <c r="FG315" s="68">
        <f t="shared" si="2744"/>
        <v>0</v>
      </c>
      <c r="FH315" s="113">
        <f t="shared" si="2744"/>
        <v>0</v>
      </c>
      <c r="FI315" s="69">
        <f t="shared" si="2744"/>
        <v>0</v>
      </c>
      <c r="FJ315" s="68">
        <f t="shared" si="2744"/>
        <v>0</v>
      </c>
      <c r="FK315" s="68">
        <f t="shared" si="2744"/>
        <v>0</v>
      </c>
      <c r="FL315" s="68">
        <f t="shared" si="2744"/>
        <v>0</v>
      </c>
      <c r="FM315" s="68">
        <f t="shared" si="2744"/>
        <v>0</v>
      </c>
      <c r="FN315" s="68">
        <f t="shared" si="2744"/>
        <v>0</v>
      </c>
      <c r="FO315" s="68">
        <f t="shared" si="2744"/>
        <v>0</v>
      </c>
      <c r="FP315" s="68">
        <f t="shared" si="2744"/>
        <v>0</v>
      </c>
      <c r="FQ315" s="68">
        <f t="shared" si="2744"/>
        <v>0</v>
      </c>
      <c r="FR315" s="68">
        <f t="shared" si="2744"/>
        <v>0</v>
      </c>
      <c r="FS315" s="68">
        <f t="shared" si="2744"/>
        <v>0</v>
      </c>
      <c r="FT315" s="69">
        <f t="shared" si="2744"/>
        <v>0</v>
      </c>
      <c r="FU315" s="68">
        <f t="shared" si="2744"/>
        <v>0</v>
      </c>
      <c r="FV315" s="68">
        <f t="shared" si="2744"/>
        <v>0</v>
      </c>
      <c r="FW315" s="68">
        <f t="shared" si="2744"/>
        <v>0</v>
      </c>
      <c r="FX315" s="113">
        <f t="shared" si="2744"/>
        <v>0</v>
      </c>
      <c r="FY315" s="69">
        <f t="shared" si="2744"/>
        <v>0</v>
      </c>
      <c r="FZ315" s="68">
        <f t="shared" si="2744"/>
        <v>0</v>
      </c>
      <c r="GA315" s="68">
        <f t="shared" si="2744"/>
        <v>0</v>
      </c>
      <c r="GB315" s="68">
        <f t="shared" si="2744"/>
        <v>0</v>
      </c>
      <c r="GC315" s="68">
        <f t="shared" si="2744"/>
        <v>0</v>
      </c>
      <c r="GD315" s="68">
        <f t="shared" si="2744"/>
        <v>0</v>
      </c>
      <c r="GE315" s="68">
        <f t="shared" si="2744"/>
        <v>0</v>
      </c>
      <c r="GF315" s="68">
        <f t="shared" si="2744"/>
        <v>0</v>
      </c>
      <c r="GG315" s="68">
        <f t="shared" si="2744"/>
        <v>0</v>
      </c>
      <c r="GH315" s="68">
        <f t="shared" si="2744"/>
        <v>0</v>
      </c>
      <c r="GI315" s="68">
        <f t="shared" si="2744"/>
        <v>0</v>
      </c>
      <c r="GJ315" s="69">
        <f t="shared" si="2744"/>
        <v>0</v>
      </c>
      <c r="GK315" s="68">
        <f t="shared" si="2744"/>
        <v>0</v>
      </c>
      <c r="GL315" s="68">
        <f t="shared" si="2744"/>
        <v>0</v>
      </c>
      <c r="GM315" s="68">
        <f t="shared" si="2744"/>
        <v>0</v>
      </c>
      <c r="GN315" s="113">
        <f t="shared" si="2744"/>
        <v>0</v>
      </c>
      <c r="GO315" s="69">
        <f t="shared" si="2744"/>
        <v>0</v>
      </c>
      <c r="GP315" s="68">
        <f t="shared" si="2744"/>
        <v>0</v>
      </c>
      <c r="GQ315" s="68">
        <f t="shared" si="2744"/>
        <v>0</v>
      </c>
      <c r="GR315" s="68">
        <f t="shared" si="2744"/>
        <v>0</v>
      </c>
      <c r="GS315" s="68">
        <f t="shared" si="2744"/>
        <v>0</v>
      </c>
      <c r="GT315" s="68">
        <f t="shared" si="2744"/>
        <v>0</v>
      </c>
      <c r="GU315" s="68">
        <f t="shared" si="2744"/>
        <v>0</v>
      </c>
      <c r="GV315" s="68">
        <f t="shared" si="2744"/>
        <v>0</v>
      </c>
      <c r="GW315" s="68">
        <f t="shared" si="2744"/>
        <v>0</v>
      </c>
      <c r="GX315" s="68">
        <f t="shared" si="2744"/>
        <v>0</v>
      </c>
      <c r="GY315" s="68">
        <f t="shared" si="2744"/>
        <v>0</v>
      </c>
      <c r="GZ315" s="69">
        <f t="shared" ref="GZ315:JW315" si="2745">GZ316+GZ326</f>
        <v>0</v>
      </c>
      <c r="HA315" s="68">
        <f t="shared" si="2745"/>
        <v>0</v>
      </c>
      <c r="HB315" s="68">
        <f t="shared" si="2745"/>
        <v>0</v>
      </c>
      <c r="HC315" s="68">
        <f t="shared" si="2745"/>
        <v>0</v>
      </c>
      <c r="HD315" s="68">
        <f t="shared" si="2745"/>
        <v>0</v>
      </c>
      <c r="HE315" s="68">
        <f t="shared" si="2745"/>
        <v>0</v>
      </c>
      <c r="HF315" s="68">
        <f t="shared" si="2745"/>
        <v>0</v>
      </c>
      <c r="HG315" s="68">
        <f t="shared" si="2745"/>
        <v>0</v>
      </c>
      <c r="HH315" s="68">
        <f t="shared" si="2745"/>
        <v>0</v>
      </c>
      <c r="HI315" s="68">
        <f t="shared" si="2745"/>
        <v>0</v>
      </c>
      <c r="HJ315" s="68">
        <f t="shared" si="2745"/>
        <v>0</v>
      </c>
      <c r="HK315" s="68">
        <f t="shared" si="2745"/>
        <v>0</v>
      </c>
      <c r="HL315" s="68">
        <f t="shared" si="2745"/>
        <v>0</v>
      </c>
      <c r="HM315" s="68">
        <f t="shared" si="2745"/>
        <v>0</v>
      </c>
      <c r="HN315" s="113">
        <f t="shared" si="2745"/>
        <v>0</v>
      </c>
      <c r="HO315" s="139">
        <f t="shared" si="2745"/>
        <v>0</v>
      </c>
      <c r="HP315" s="155">
        <f t="shared" si="2745"/>
        <v>0</v>
      </c>
      <c r="HQ315" s="69">
        <f t="shared" si="2745"/>
        <v>0</v>
      </c>
      <c r="HR315" s="68">
        <f t="shared" si="2745"/>
        <v>0</v>
      </c>
      <c r="HS315" s="68">
        <f t="shared" si="2745"/>
        <v>0</v>
      </c>
      <c r="HT315" s="68">
        <f t="shared" si="2745"/>
        <v>0</v>
      </c>
      <c r="HU315" s="68">
        <f t="shared" si="2745"/>
        <v>0</v>
      </c>
      <c r="HV315" s="68">
        <f t="shared" si="2745"/>
        <v>0</v>
      </c>
      <c r="HW315" s="68">
        <f t="shared" si="2745"/>
        <v>0</v>
      </c>
      <c r="HX315" s="68">
        <f t="shared" si="2745"/>
        <v>0</v>
      </c>
      <c r="HY315" s="68">
        <f t="shared" si="2745"/>
        <v>0</v>
      </c>
      <c r="HZ315" s="68">
        <f t="shared" si="2745"/>
        <v>0</v>
      </c>
      <c r="IA315" s="68">
        <f t="shared" si="2745"/>
        <v>0</v>
      </c>
      <c r="IB315" s="69">
        <f t="shared" si="2745"/>
        <v>0</v>
      </c>
      <c r="IC315" s="68">
        <f t="shared" si="2745"/>
        <v>0</v>
      </c>
      <c r="ID315" s="68">
        <f t="shared" si="2745"/>
        <v>0</v>
      </c>
      <c r="IE315" s="68">
        <f t="shared" si="2745"/>
        <v>0</v>
      </c>
      <c r="IF315" s="113">
        <f t="shared" si="2745"/>
        <v>0</v>
      </c>
      <c r="IG315" s="69">
        <f t="shared" si="2745"/>
        <v>0</v>
      </c>
      <c r="IH315" s="68">
        <f t="shared" si="2745"/>
        <v>0</v>
      </c>
      <c r="II315" s="68">
        <f t="shared" si="2745"/>
        <v>0</v>
      </c>
      <c r="IJ315" s="68">
        <f t="shared" si="2745"/>
        <v>0</v>
      </c>
      <c r="IK315" s="68">
        <f t="shared" si="2745"/>
        <v>0</v>
      </c>
      <c r="IL315" s="68">
        <f t="shared" si="2745"/>
        <v>0</v>
      </c>
      <c r="IM315" s="68">
        <f t="shared" si="2745"/>
        <v>0</v>
      </c>
      <c r="IN315" s="68">
        <f t="shared" si="2745"/>
        <v>0</v>
      </c>
      <c r="IO315" s="68">
        <f t="shared" si="2745"/>
        <v>0</v>
      </c>
      <c r="IP315" s="68">
        <f t="shared" si="2745"/>
        <v>0</v>
      </c>
      <c r="IQ315" s="68">
        <f t="shared" si="2745"/>
        <v>0</v>
      </c>
      <c r="IR315" s="69">
        <f t="shared" si="2745"/>
        <v>0</v>
      </c>
      <c r="IS315" s="68">
        <f t="shared" si="2745"/>
        <v>0</v>
      </c>
      <c r="IT315" s="68">
        <f t="shared" si="2745"/>
        <v>0</v>
      </c>
      <c r="IU315" s="68">
        <f t="shared" si="2745"/>
        <v>0</v>
      </c>
      <c r="IV315" s="113">
        <f t="shared" si="2745"/>
        <v>0</v>
      </c>
      <c r="IW315" s="69">
        <f t="shared" si="2745"/>
        <v>0</v>
      </c>
      <c r="IX315" s="68">
        <f t="shared" si="2745"/>
        <v>0</v>
      </c>
      <c r="IY315" s="68">
        <f t="shared" si="2745"/>
        <v>0</v>
      </c>
      <c r="IZ315" s="68">
        <f t="shared" si="2745"/>
        <v>0</v>
      </c>
      <c r="JA315" s="68">
        <f t="shared" si="2745"/>
        <v>0</v>
      </c>
      <c r="JB315" s="68">
        <f t="shared" si="2745"/>
        <v>0</v>
      </c>
      <c r="JC315" s="68">
        <f t="shared" si="2745"/>
        <v>0</v>
      </c>
      <c r="JD315" s="68">
        <f t="shared" si="2745"/>
        <v>0</v>
      </c>
      <c r="JE315" s="68">
        <f t="shared" si="2745"/>
        <v>0</v>
      </c>
      <c r="JF315" s="68">
        <f t="shared" si="2745"/>
        <v>0</v>
      </c>
      <c r="JG315" s="68">
        <f t="shared" si="2745"/>
        <v>0</v>
      </c>
      <c r="JH315" s="69">
        <f t="shared" si="2745"/>
        <v>0</v>
      </c>
      <c r="JI315" s="68">
        <f t="shared" si="2745"/>
        <v>0</v>
      </c>
      <c r="JJ315" s="68">
        <f t="shared" si="2745"/>
        <v>0</v>
      </c>
      <c r="JK315" s="68">
        <f t="shared" si="2745"/>
        <v>0</v>
      </c>
      <c r="JL315" s="113">
        <f t="shared" si="2745"/>
        <v>0</v>
      </c>
      <c r="JM315" s="69">
        <f t="shared" si="2745"/>
        <v>0</v>
      </c>
      <c r="JN315" s="68">
        <f t="shared" si="2745"/>
        <v>0</v>
      </c>
      <c r="JO315" s="68">
        <f t="shared" si="2745"/>
        <v>0</v>
      </c>
      <c r="JP315" s="68">
        <f t="shared" si="2745"/>
        <v>0</v>
      </c>
      <c r="JQ315" s="68">
        <f t="shared" si="2745"/>
        <v>0</v>
      </c>
      <c r="JR315" s="68">
        <f t="shared" si="2745"/>
        <v>0</v>
      </c>
      <c r="JS315" s="68">
        <f t="shared" si="2745"/>
        <v>0</v>
      </c>
      <c r="JT315" s="68">
        <f t="shared" si="2745"/>
        <v>0</v>
      </c>
      <c r="JU315" s="68">
        <f t="shared" si="2745"/>
        <v>0</v>
      </c>
      <c r="JV315" s="68">
        <f t="shared" si="2745"/>
        <v>0</v>
      </c>
      <c r="JW315" s="68">
        <f t="shared" si="2745"/>
        <v>0</v>
      </c>
      <c r="JX315" s="69">
        <f t="shared" ref="JX315:MT315" si="2746">JX316+JX326</f>
        <v>0</v>
      </c>
      <c r="JY315" s="68">
        <f t="shared" si="2746"/>
        <v>0</v>
      </c>
      <c r="JZ315" s="68">
        <f t="shared" si="2746"/>
        <v>0</v>
      </c>
      <c r="KA315" s="68">
        <f t="shared" si="2746"/>
        <v>0</v>
      </c>
      <c r="KB315" s="113">
        <f t="shared" si="2746"/>
        <v>0</v>
      </c>
      <c r="KC315" s="69">
        <f t="shared" si="2746"/>
        <v>0</v>
      </c>
      <c r="KD315" s="68">
        <f t="shared" si="2746"/>
        <v>0</v>
      </c>
      <c r="KE315" s="68">
        <f t="shared" si="2746"/>
        <v>0</v>
      </c>
      <c r="KF315" s="68">
        <f t="shared" si="2746"/>
        <v>0</v>
      </c>
      <c r="KG315" s="68">
        <f t="shared" si="2746"/>
        <v>0</v>
      </c>
      <c r="KH315" s="68">
        <f t="shared" si="2746"/>
        <v>0</v>
      </c>
      <c r="KI315" s="68">
        <f t="shared" si="2746"/>
        <v>0</v>
      </c>
      <c r="KJ315" s="68">
        <f t="shared" si="2746"/>
        <v>0</v>
      </c>
      <c r="KK315" s="68">
        <f t="shared" si="2746"/>
        <v>0</v>
      </c>
      <c r="KL315" s="68">
        <f t="shared" si="2746"/>
        <v>0</v>
      </c>
      <c r="KM315" s="68">
        <f t="shared" si="2746"/>
        <v>0</v>
      </c>
      <c r="KN315" s="69">
        <f t="shared" si="2746"/>
        <v>0</v>
      </c>
      <c r="KO315" s="68">
        <f t="shared" si="2746"/>
        <v>0</v>
      </c>
      <c r="KP315" s="68">
        <f t="shared" si="2746"/>
        <v>0</v>
      </c>
      <c r="KQ315" s="68">
        <f t="shared" si="2746"/>
        <v>0</v>
      </c>
      <c r="KR315" s="68">
        <f t="shared" si="2746"/>
        <v>0</v>
      </c>
      <c r="KS315" s="68">
        <f t="shared" si="2746"/>
        <v>0</v>
      </c>
      <c r="KT315" s="68">
        <f t="shared" si="2746"/>
        <v>0</v>
      </c>
      <c r="KU315" s="68">
        <f t="shared" si="2746"/>
        <v>0</v>
      </c>
      <c r="KV315" s="68">
        <f t="shared" si="2746"/>
        <v>0</v>
      </c>
      <c r="KW315" s="68">
        <f t="shared" si="2746"/>
        <v>0</v>
      </c>
      <c r="KX315" s="68">
        <f t="shared" si="2746"/>
        <v>0</v>
      </c>
      <c r="KY315" s="68">
        <f t="shared" si="2746"/>
        <v>0</v>
      </c>
      <c r="KZ315" s="68">
        <f t="shared" si="2746"/>
        <v>0</v>
      </c>
      <c r="LA315" s="68">
        <f t="shared" si="2746"/>
        <v>0</v>
      </c>
      <c r="LB315" s="113">
        <f t="shared" si="2746"/>
        <v>0</v>
      </c>
      <c r="LC315" s="155">
        <f t="shared" si="2746"/>
        <v>0</v>
      </c>
      <c r="LD315" s="69">
        <f t="shared" si="2746"/>
        <v>0</v>
      </c>
      <c r="LE315" s="68">
        <f t="shared" si="2746"/>
        <v>0</v>
      </c>
      <c r="LF315" s="68">
        <f t="shared" si="2746"/>
        <v>0</v>
      </c>
      <c r="LG315" s="68">
        <f t="shared" si="2746"/>
        <v>0</v>
      </c>
      <c r="LH315" s="68">
        <f t="shared" si="2746"/>
        <v>0</v>
      </c>
      <c r="LI315" s="68">
        <f t="shared" si="2746"/>
        <v>0</v>
      </c>
      <c r="LJ315" s="68">
        <f t="shared" si="2746"/>
        <v>0</v>
      </c>
      <c r="LK315" s="68">
        <f t="shared" si="2746"/>
        <v>0</v>
      </c>
      <c r="LL315" s="68">
        <f t="shared" si="2746"/>
        <v>0</v>
      </c>
      <c r="LM315" s="68">
        <f t="shared" si="2746"/>
        <v>0</v>
      </c>
      <c r="LN315" s="68">
        <f t="shared" si="2746"/>
        <v>0</v>
      </c>
      <c r="LO315" s="69">
        <f t="shared" si="2746"/>
        <v>0</v>
      </c>
      <c r="LP315" s="68">
        <f t="shared" si="2746"/>
        <v>0</v>
      </c>
      <c r="LQ315" s="68">
        <f t="shared" si="2746"/>
        <v>0</v>
      </c>
      <c r="LR315" s="68">
        <f t="shared" si="2746"/>
        <v>0</v>
      </c>
      <c r="LS315" s="113">
        <f t="shared" si="2746"/>
        <v>0</v>
      </c>
      <c r="LT315" s="69">
        <f t="shared" si="2746"/>
        <v>0</v>
      </c>
      <c r="LU315" s="68">
        <f t="shared" si="2746"/>
        <v>0</v>
      </c>
      <c r="LV315" s="68">
        <f t="shared" si="2746"/>
        <v>0</v>
      </c>
      <c r="LW315" s="68">
        <f t="shared" si="2746"/>
        <v>0</v>
      </c>
      <c r="LX315" s="68">
        <f t="shared" si="2746"/>
        <v>0</v>
      </c>
      <c r="LY315" s="68">
        <f t="shared" si="2746"/>
        <v>0</v>
      </c>
      <c r="LZ315" s="68">
        <f t="shared" si="2746"/>
        <v>0</v>
      </c>
      <c r="MA315" s="68">
        <f t="shared" si="2746"/>
        <v>0</v>
      </c>
      <c r="MB315" s="68">
        <f t="shared" si="2746"/>
        <v>0</v>
      </c>
      <c r="MC315" s="68">
        <f t="shared" si="2746"/>
        <v>0</v>
      </c>
      <c r="MD315" s="68">
        <f t="shared" si="2746"/>
        <v>0</v>
      </c>
      <c r="ME315" s="69">
        <f t="shared" si="2746"/>
        <v>0</v>
      </c>
      <c r="MF315" s="68">
        <f t="shared" si="2746"/>
        <v>0</v>
      </c>
      <c r="MG315" s="68">
        <f t="shared" si="2746"/>
        <v>0</v>
      </c>
      <c r="MH315" s="68">
        <f t="shared" si="2746"/>
        <v>0</v>
      </c>
      <c r="MI315" s="113">
        <f t="shared" si="2746"/>
        <v>0</v>
      </c>
      <c r="MJ315" s="69">
        <f t="shared" si="2746"/>
        <v>0</v>
      </c>
      <c r="MK315" s="68">
        <f t="shared" si="2746"/>
        <v>0</v>
      </c>
      <c r="ML315" s="68">
        <f t="shared" si="2746"/>
        <v>0</v>
      </c>
      <c r="MM315" s="68">
        <f t="shared" si="2746"/>
        <v>0</v>
      </c>
      <c r="MN315" s="68">
        <f t="shared" si="2746"/>
        <v>0</v>
      </c>
      <c r="MO315" s="68">
        <f t="shared" si="2746"/>
        <v>0</v>
      </c>
      <c r="MP315" s="68">
        <f t="shared" si="2746"/>
        <v>0</v>
      </c>
      <c r="MQ315" s="68">
        <f t="shared" si="2746"/>
        <v>0</v>
      </c>
      <c r="MR315" s="68">
        <f t="shared" si="2746"/>
        <v>0</v>
      </c>
      <c r="MS315" s="68">
        <f t="shared" si="2746"/>
        <v>0</v>
      </c>
      <c r="MT315" s="68">
        <f t="shared" si="2746"/>
        <v>0</v>
      </c>
      <c r="MU315" s="69">
        <f t="shared" ref="MU315:PF315" si="2747">MU316+MU326</f>
        <v>0</v>
      </c>
      <c r="MV315" s="68">
        <f t="shared" si="2747"/>
        <v>0</v>
      </c>
      <c r="MW315" s="68">
        <f t="shared" si="2747"/>
        <v>0</v>
      </c>
      <c r="MX315" s="68">
        <f t="shared" si="2747"/>
        <v>0</v>
      </c>
      <c r="MY315" s="113">
        <f t="shared" si="2747"/>
        <v>0</v>
      </c>
      <c r="MZ315" s="69">
        <f t="shared" si="2747"/>
        <v>0</v>
      </c>
      <c r="NA315" s="68">
        <f t="shared" si="2747"/>
        <v>0</v>
      </c>
      <c r="NB315" s="68">
        <f t="shared" si="2747"/>
        <v>0</v>
      </c>
      <c r="NC315" s="68">
        <f t="shared" si="2747"/>
        <v>0</v>
      </c>
      <c r="ND315" s="68">
        <f t="shared" si="2747"/>
        <v>0</v>
      </c>
      <c r="NE315" s="68">
        <f t="shared" si="2747"/>
        <v>0</v>
      </c>
      <c r="NF315" s="68">
        <f t="shared" si="2747"/>
        <v>0</v>
      </c>
      <c r="NG315" s="68">
        <f t="shared" si="2747"/>
        <v>0</v>
      </c>
      <c r="NH315" s="68">
        <f t="shared" si="2747"/>
        <v>0</v>
      </c>
      <c r="NI315" s="68">
        <f t="shared" si="2747"/>
        <v>0</v>
      </c>
      <c r="NJ315" s="68">
        <f t="shared" si="2747"/>
        <v>0</v>
      </c>
      <c r="NK315" s="69">
        <f t="shared" si="2747"/>
        <v>0</v>
      </c>
      <c r="NL315" s="68">
        <f t="shared" si="2747"/>
        <v>0</v>
      </c>
      <c r="NM315" s="68">
        <f t="shared" si="2747"/>
        <v>0</v>
      </c>
      <c r="NN315" s="68">
        <f t="shared" si="2747"/>
        <v>0</v>
      </c>
      <c r="NO315" s="113">
        <f t="shared" si="2747"/>
        <v>0</v>
      </c>
      <c r="NP315" s="69">
        <f t="shared" si="2747"/>
        <v>0</v>
      </c>
      <c r="NQ315" s="68">
        <f t="shared" si="2747"/>
        <v>0</v>
      </c>
      <c r="NR315" s="68">
        <f t="shared" si="2747"/>
        <v>0</v>
      </c>
      <c r="NS315" s="68">
        <f t="shared" si="2747"/>
        <v>0</v>
      </c>
      <c r="NT315" s="68">
        <f t="shared" si="2747"/>
        <v>0</v>
      </c>
      <c r="NU315" s="68">
        <f t="shared" si="2747"/>
        <v>0</v>
      </c>
      <c r="NV315" s="68">
        <f t="shared" si="2747"/>
        <v>0</v>
      </c>
      <c r="NW315" s="68">
        <f t="shared" si="2747"/>
        <v>0</v>
      </c>
      <c r="NX315" s="68">
        <f t="shared" si="2747"/>
        <v>0</v>
      </c>
      <c r="NY315" s="68">
        <f t="shared" si="2747"/>
        <v>0</v>
      </c>
      <c r="NZ315" s="68">
        <f t="shared" si="2747"/>
        <v>0</v>
      </c>
      <c r="OA315" s="69">
        <f t="shared" si="2747"/>
        <v>0</v>
      </c>
      <c r="OB315" s="68">
        <f t="shared" si="2747"/>
        <v>0</v>
      </c>
      <c r="OC315" s="68">
        <f t="shared" si="2747"/>
        <v>0</v>
      </c>
      <c r="OD315" s="68">
        <f t="shared" si="2747"/>
        <v>0</v>
      </c>
      <c r="OE315" s="113">
        <f t="shared" si="2747"/>
        <v>0</v>
      </c>
      <c r="OF315" s="69">
        <f t="shared" si="2747"/>
        <v>0</v>
      </c>
      <c r="OG315" s="68">
        <f t="shared" si="2747"/>
        <v>0</v>
      </c>
      <c r="OH315" s="68">
        <f t="shared" si="2747"/>
        <v>0</v>
      </c>
      <c r="OI315" s="68">
        <f t="shared" si="2747"/>
        <v>0</v>
      </c>
      <c r="OJ315" s="68">
        <f t="shared" si="2747"/>
        <v>0</v>
      </c>
      <c r="OK315" s="68">
        <f t="shared" si="2747"/>
        <v>0</v>
      </c>
      <c r="OL315" s="68">
        <f t="shared" si="2747"/>
        <v>0</v>
      </c>
      <c r="OM315" s="68">
        <f t="shared" si="2747"/>
        <v>0</v>
      </c>
      <c r="ON315" s="68">
        <f t="shared" si="2747"/>
        <v>0</v>
      </c>
      <c r="OO315" s="68">
        <f t="shared" si="2747"/>
        <v>0</v>
      </c>
      <c r="OP315" s="68">
        <f t="shared" si="2747"/>
        <v>0</v>
      </c>
      <c r="OQ315" s="69">
        <f t="shared" si="2747"/>
        <v>0</v>
      </c>
      <c r="OR315" s="68">
        <f t="shared" si="2747"/>
        <v>0</v>
      </c>
      <c r="OS315" s="68">
        <f t="shared" si="2747"/>
        <v>0</v>
      </c>
      <c r="OT315" s="68">
        <f t="shared" si="2747"/>
        <v>0</v>
      </c>
      <c r="OU315" s="113">
        <f t="shared" si="2747"/>
        <v>0</v>
      </c>
      <c r="OV315" s="69">
        <f t="shared" si="2747"/>
        <v>0</v>
      </c>
      <c r="OW315" s="68">
        <f t="shared" si="2747"/>
        <v>0</v>
      </c>
      <c r="OX315" s="68">
        <f t="shared" si="2747"/>
        <v>0</v>
      </c>
      <c r="OY315" s="68">
        <f t="shared" si="2747"/>
        <v>0</v>
      </c>
      <c r="OZ315" s="68">
        <f t="shared" si="2747"/>
        <v>0</v>
      </c>
      <c r="PA315" s="68">
        <f t="shared" si="2747"/>
        <v>0</v>
      </c>
      <c r="PB315" s="68">
        <f t="shared" si="2747"/>
        <v>0</v>
      </c>
      <c r="PC315" s="68">
        <f t="shared" si="2747"/>
        <v>0</v>
      </c>
      <c r="PD315" s="68">
        <f t="shared" si="2747"/>
        <v>0</v>
      </c>
      <c r="PE315" s="68">
        <f t="shared" si="2747"/>
        <v>0</v>
      </c>
      <c r="PF315" s="68">
        <f t="shared" si="2747"/>
        <v>0</v>
      </c>
      <c r="PG315" s="69">
        <f t="shared" ref="PG315:RR315" si="2748">PG316+PG326</f>
        <v>0</v>
      </c>
      <c r="PH315" s="68">
        <f t="shared" si="2748"/>
        <v>0</v>
      </c>
      <c r="PI315" s="68">
        <f t="shared" si="2748"/>
        <v>0</v>
      </c>
      <c r="PJ315" s="68">
        <f t="shared" si="2748"/>
        <v>0</v>
      </c>
      <c r="PK315" s="113">
        <f t="shared" si="2748"/>
        <v>0</v>
      </c>
      <c r="PL315" s="69">
        <f t="shared" si="2748"/>
        <v>0</v>
      </c>
      <c r="PM315" s="68">
        <f t="shared" si="2748"/>
        <v>0</v>
      </c>
      <c r="PN315" s="68">
        <f t="shared" si="2748"/>
        <v>0</v>
      </c>
      <c r="PO315" s="68">
        <f t="shared" si="2748"/>
        <v>0</v>
      </c>
      <c r="PP315" s="68">
        <f t="shared" si="2748"/>
        <v>0</v>
      </c>
      <c r="PQ315" s="68">
        <f t="shared" si="2748"/>
        <v>0</v>
      </c>
      <c r="PR315" s="68">
        <f t="shared" si="2748"/>
        <v>0</v>
      </c>
      <c r="PS315" s="68">
        <f t="shared" si="2748"/>
        <v>0</v>
      </c>
      <c r="PT315" s="68">
        <f t="shared" si="2748"/>
        <v>0</v>
      </c>
      <c r="PU315" s="68">
        <f t="shared" si="2748"/>
        <v>0</v>
      </c>
      <c r="PV315" s="68">
        <f t="shared" si="2748"/>
        <v>0</v>
      </c>
      <c r="PW315" s="69">
        <f t="shared" si="2748"/>
        <v>0</v>
      </c>
      <c r="PX315" s="68">
        <f t="shared" si="2748"/>
        <v>0</v>
      </c>
      <c r="PY315" s="68">
        <f t="shared" si="2748"/>
        <v>0</v>
      </c>
      <c r="PZ315" s="68">
        <f t="shared" si="2748"/>
        <v>0</v>
      </c>
      <c r="QA315" s="113">
        <f t="shared" si="2748"/>
        <v>0</v>
      </c>
      <c r="QB315" s="69">
        <f t="shared" si="2748"/>
        <v>0</v>
      </c>
      <c r="QC315" s="68">
        <f t="shared" si="2748"/>
        <v>0</v>
      </c>
      <c r="QD315" s="68">
        <f t="shared" si="2748"/>
        <v>0</v>
      </c>
      <c r="QE315" s="68">
        <f t="shared" si="2748"/>
        <v>0</v>
      </c>
      <c r="QF315" s="68">
        <f t="shared" si="2748"/>
        <v>0</v>
      </c>
      <c r="QG315" s="68">
        <f t="shared" si="2748"/>
        <v>0</v>
      </c>
      <c r="QH315" s="68">
        <f t="shared" si="2748"/>
        <v>0</v>
      </c>
      <c r="QI315" s="68">
        <f t="shared" si="2748"/>
        <v>0</v>
      </c>
      <c r="QJ315" s="68">
        <f t="shared" si="2748"/>
        <v>0</v>
      </c>
      <c r="QK315" s="68">
        <f t="shared" si="2748"/>
        <v>0</v>
      </c>
      <c r="QL315" s="68">
        <f t="shared" si="2748"/>
        <v>0</v>
      </c>
      <c r="QM315" s="69">
        <f t="shared" si="2748"/>
        <v>0</v>
      </c>
      <c r="QN315" s="68">
        <f t="shared" si="2748"/>
        <v>0</v>
      </c>
      <c r="QO315" s="68">
        <f t="shared" si="2748"/>
        <v>0</v>
      </c>
      <c r="QP315" s="68">
        <f t="shared" si="2748"/>
        <v>0</v>
      </c>
      <c r="QQ315" s="113">
        <f t="shared" si="2748"/>
        <v>0</v>
      </c>
      <c r="QR315" s="69">
        <f t="shared" si="2748"/>
        <v>0</v>
      </c>
      <c r="QS315" s="68">
        <f t="shared" si="2748"/>
        <v>0</v>
      </c>
      <c r="QT315" s="68">
        <f t="shared" si="2748"/>
        <v>0</v>
      </c>
      <c r="QU315" s="68">
        <f t="shared" si="2748"/>
        <v>0</v>
      </c>
      <c r="QV315" s="68">
        <f t="shared" si="2748"/>
        <v>0</v>
      </c>
      <c r="QW315" s="68">
        <f t="shared" si="2748"/>
        <v>0</v>
      </c>
      <c r="QX315" s="68">
        <f t="shared" si="2748"/>
        <v>0</v>
      </c>
      <c r="QY315" s="68">
        <f t="shared" si="2748"/>
        <v>0</v>
      </c>
      <c r="QZ315" s="68">
        <f t="shared" si="2748"/>
        <v>0</v>
      </c>
      <c r="RA315" s="68">
        <f t="shared" si="2748"/>
        <v>0</v>
      </c>
      <c r="RB315" s="68">
        <f t="shared" si="2748"/>
        <v>0</v>
      </c>
      <c r="RC315" s="69">
        <f t="shared" si="2748"/>
        <v>0</v>
      </c>
      <c r="RD315" s="68">
        <f t="shared" si="2748"/>
        <v>0</v>
      </c>
      <c r="RE315" s="68">
        <f t="shared" si="2748"/>
        <v>0</v>
      </c>
      <c r="RF315" s="68">
        <f t="shared" si="2748"/>
        <v>0</v>
      </c>
      <c r="RG315" s="68">
        <f t="shared" si="2748"/>
        <v>0</v>
      </c>
      <c r="RH315" s="68">
        <f t="shared" si="2748"/>
        <v>0</v>
      </c>
      <c r="RI315" s="68">
        <f t="shared" si="2748"/>
        <v>0</v>
      </c>
      <c r="RJ315" s="68">
        <f t="shared" si="2748"/>
        <v>0</v>
      </c>
      <c r="RK315" s="68">
        <f t="shared" si="2748"/>
        <v>0</v>
      </c>
      <c r="RL315" s="68">
        <f t="shared" si="2748"/>
        <v>0</v>
      </c>
      <c r="RM315" s="68">
        <f t="shared" si="2748"/>
        <v>0</v>
      </c>
      <c r="RN315" s="68">
        <f t="shared" si="2748"/>
        <v>0</v>
      </c>
      <c r="RO315" s="68">
        <f t="shared" si="2748"/>
        <v>0</v>
      </c>
      <c r="RP315" s="68">
        <f t="shared" si="2748"/>
        <v>0</v>
      </c>
      <c r="RQ315" s="113">
        <f t="shared" si="2748"/>
        <v>0</v>
      </c>
      <c r="RR315" s="155">
        <f t="shared" si="2748"/>
        <v>0</v>
      </c>
      <c r="RS315" s="69">
        <f t="shared" ref="RS315:UD315" si="2749">RS316+RS326</f>
        <v>0</v>
      </c>
      <c r="RT315" s="68">
        <f t="shared" si="2749"/>
        <v>0</v>
      </c>
      <c r="RU315" s="68">
        <f t="shared" si="2749"/>
        <v>0</v>
      </c>
      <c r="RV315" s="68">
        <f t="shared" si="2749"/>
        <v>0</v>
      </c>
      <c r="RW315" s="68">
        <f t="shared" si="2749"/>
        <v>0</v>
      </c>
      <c r="RX315" s="68">
        <f t="shared" si="2749"/>
        <v>0</v>
      </c>
      <c r="RY315" s="68">
        <f t="shared" si="2749"/>
        <v>0</v>
      </c>
      <c r="RZ315" s="68">
        <f t="shared" si="2749"/>
        <v>0</v>
      </c>
      <c r="SA315" s="68">
        <f t="shared" si="2749"/>
        <v>0</v>
      </c>
      <c r="SB315" s="68">
        <f t="shared" si="2749"/>
        <v>0</v>
      </c>
      <c r="SC315" s="68">
        <f t="shared" si="2749"/>
        <v>0</v>
      </c>
      <c r="SD315" s="69">
        <f t="shared" si="2749"/>
        <v>0</v>
      </c>
      <c r="SE315" s="68">
        <f t="shared" si="2749"/>
        <v>0</v>
      </c>
      <c r="SF315" s="68">
        <f t="shared" si="2749"/>
        <v>0</v>
      </c>
      <c r="SG315" s="68">
        <f t="shared" si="2749"/>
        <v>0</v>
      </c>
      <c r="SH315" s="113">
        <f t="shared" si="2749"/>
        <v>0</v>
      </c>
      <c r="SI315" s="69">
        <f t="shared" si="2749"/>
        <v>0</v>
      </c>
      <c r="SJ315" s="68">
        <f t="shared" si="2749"/>
        <v>0</v>
      </c>
      <c r="SK315" s="68">
        <f t="shared" si="2749"/>
        <v>0</v>
      </c>
      <c r="SL315" s="68">
        <f t="shared" si="2749"/>
        <v>0</v>
      </c>
      <c r="SM315" s="68">
        <f t="shared" si="2749"/>
        <v>0</v>
      </c>
      <c r="SN315" s="68">
        <f t="shared" si="2749"/>
        <v>0</v>
      </c>
      <c r="SO315" s="68">
        <f t="shared" si="2749"/>
        <v>0</v>
      </c>
      <c r="SP315" s="68">
        <f t="shared" si="2749"/>
        <v>0</v>
      </c>
      <c r="SQ315" s="68">
        <f t="shared" si="2749"/>
        <v>0</v>
      </c>
      <c r="SR315" s="68">
        <f t="shared" si="2749"/>
        <v>0</v>
      </c>
      <c r="SS315" s="68">
        <f t="shared" si="2749"/>
        <v>0</v>
      </c>
      <c r="ST315" s="69">
        <f t="shared" si="2749"/>
        <v>0</v>
      </c>
      <c r="SU315" s="68">
        <f t="shared" si="2749"/>
        <v>0</v>
      </c>
      <c r="SV315" s="68">
        <f t="shared" si="2749"/>
        <v>0</v>
      </c>
      <c r="SW315" s="68">
        <f t="shared" si="2749"/>
        <v>0</v>
      </c>
      <c r="SX315" s="113">
        <f t="shared" si="2749"/>
        <v>0</v>
      </c>
      <c r="SY315" s="69">
        <f t="shared" si="2749"/>
        <v>0</v>
      </c>
      <c r="SZ315" s="68">
        <f t="shared" si="2749"/>
        <v>0</v>
      </c>
      <c r="TA315" s="68">
        <f t="shared" si="2749"/>
        <v>0</v>
      </c>
      <c r="TB315" s="68">
        <f t="shared" si="2749"/>
        <v>0</v>
      </c>
      <c r="TC315" s="68">
        <f t="shared" si="2749"/>
        <v>0</v>
      </c>
      <c r="TD315" s="68">
        <f t="shared" si="2749"/>
        <v>0</v>
      </c>
      <c r="TE315" s="68">
        <f t="shared" si="2749"/>
        <v>0</v>
      </c>
      <c r="TF315" s="68">
        <f t="shared" si="2749"/>
        <v>0</v>
      </c>
      <c r="TG315" s="68">
        <f t="shared" si="2749"/>
        <v>0</v>
      </c>
      <c r="TH315" s="68">
        <f t="shared" si="2749"/>
        <v>0</v>
      </c>
      <c r="TI315" s="68">
        <f t="shared" si="2749"/>
        <v>0</v>
      </c>
      <c r="TJ315" s="69">
        <f t="shared" si="2749"/>
        <v>0</v>
      </c>
      <c r="TK315" s="68">
        <f t="shared" si="2749"/>
        <v>0</v>
      </c>
      <c r="TL315" s="68">
        <f t="shared" si="2749"/>
        <v>0</v>
      </c>
      <c r="TM315" s="68">
        <f t="shared" si="2749"/>
        <v>0</v>
      </c>
      <c r="TN315" s="113">
        <f t="shared" si="2749"/>
        <v>0</v>
      </c>
      <c r="TO315" s="69">
        <f t="shared" si="2749"/>
        <v>0</v>
      </c>
      <c r="TP315" s="68">
        <f t="shared" si="2749"/>
        <v>0</v>
      </c>
      <c r="TQ315" s="68">
        <f t="shared" si="2749"/>
        <v>0</v>
      </c>
      <c r="TR315" s="68">
        <f t="shared" si="2749"/>
        <v>0</v>
      </c>
      <c r="TS315" s="68">
        <f t="shared" si="2749"/>
        <v>0</v>
      </c>
      <c r="TT315" s="68">
        <f t="shared" si="2749"/>
        <v>0</v>
      </c>
      <c r="TU315" s="68">
        <f t="shared" si="2749"/>
        <v>0</v>
      </c>
      <c r="TV315" s="68">
        <f t="shared" si="2749"/>
        <v>0</v>
      </c>
      <c r="TW315" s="68">
        <f t="shared" si="2749"/>
        <v>0</v>
      </c>
      <c r="TX315" s="68">
        <f t="shared" si="2749"/>
        <v>0</v>
      </c>
      <c r="TY315" s="68">
        <f t="shared" si="2749"/>
        <v>0</v>
      </c>
      <c r="TZ315" s="69">
        <f t="shared" si="2749"/>
        <v>0</v>
      </c>
      <c r="UA315" s="68">
        <f t="shared" si="2749"/>
        <v>0</v>
      </c>
      <c r="UB315" s="68">
        <f t="shared" si="2749"/>
        <v>0</v>
      </c>
      <c r="UC315" s="68">
        <f t="shared" si="2749"/>
        <v>0</v>
      </c>
      <c r="UD315" s="113">
        <f t="shared" si="2749"/>
        <v>0</v>
      </c>
      <c r="UE315" s="69">
        <f t="shared" ref="UE315:VD315" si="2750">UE316+UE326</f>
        <v>0</v>
      </c>
      <c r="UF315" s="68">
        <f t="shared" si="2750"/>
        <v>0</v>
      </c>
      <c r="UG315" s="68">
        <f t="shared" si="2750"/>
        <v>0</v>
      </c>
      <c r="UH315" s="68">
        <f t="shared" si="2750"/>
        <v>0</v>
      </c>
      <c r="UI315" s="68">
        <f t="shared" si="2750"/>
        <v>0</v>
      </c>
      <c r="UJ315" s="68">
        <f t="shared" si="2750"/>
        <v>0</v>
      </c>
      <c r="UK315" s="68">
        <f t="shared" si="2750"/>
        <v>0</v>
      </c>
      <c r="UL315" s="68">
        <f t="shared" si="2750"/>
        <v>0</v>
      </c>
      <c r="UM315" s="68">
        <f t="shared" si="2750"/>
        <v>0</v>
      </c>
      <c r="UN315" s="68">
        <f t="shared" si="2750"/>
        <v>0</v>
      </c>
      <c r="UO315" s="68">
        <f t="shared" si="2750"/>
        <v>0</v>
      </c>
      <c r="UP315" s="69">
        <f t="shared" si="2750"/>
        <v>0</v>
      </c>
      <c r="UQ315" s="68">
        <f t="shared" si="2750"/>
        <v>0</v>
      </c>
      <c r="UR315" s="68">
        <f t="shared" si="2750"/>
        <v>0</v>
      </c>
      <c r="US315" s="68">
        <f t="shared" si="2750"/>
        <v>0</v>
      </c>
      <c r="UT315" s="68">
        <f t="shared" si="2750"/>
        <v>0</v>
      </c>
      <c r="UU315" s="68">
        <f t="shared" si="2750"/>
        <v>0</v>
      </c>
      <c r="UV315" s="68">
        <f t="shared" si="2750"/>
        <v>0</v>
      </c>
      <c r="UW315" s="68">
        <f t="shared" si="2750"/>
        <v>0</v>
      </c>
      <c r="UX315" s="68">
        <f t="shared" si="2750"/>
        <v>0</v>
      </c>
      <c r="UY315" s="68">
        <f t="shared" si="2750"/>
        <v>0</v>
      </c>
      <c r="UZ315" s="68">
        <f t="shared" si="2750"/>
        <v>0</v>
      </c>
      <c r="VA315" s="68">
        <f t="shared" si="2750"/>
        <v>0</v>
      </c>
      <c r="VB315" s="68">
        <f t="shared" si="2750"/>
        <v>0</v>
      </c>
      <c r="VC315" s="68">
        <f t="shared" si="2750"/>
        <v>0</v>
      </c>
      <c r="VD315" s="113">
        <f t="shared" si="2750"/>
        <v>0</v>
      </c>
      <c r="VE315" s="9" t="str">
        <f t="shared" si="2267"/>
        <v>-</v>
      </c>
    </row>
    <row r="316" spans="1:577" s="14" customFormat="1" ht="20.149999999999999" customHeight="1">
      <c r="A316" s="305" t="s">
        <v>284</v>
      </c>
      <c r="B316" s="305"/>
      <c r="C316" s="305"/>
      <c r="D316" s="306"/>
      <c r="E316" s="182">
        <f t="shared" ref="E316:BP316" si="2751">E317+E322</f>
        <v>0</v>
      </c>
      <c r="F316" s="183">
        <f t="shared" si="2751"/>
        <v>0</v>
      </c>
      <c r="G316" s="183">
        <f t="shared" si="2751"/>
        <v>0</v>
      </c>
      <c r="H316" s="184">
        <f t="shared" si="2751"/>
        <v>0</v>
      </c>
      <c r="I316" s="224">
        <f t="shared" si="2751"/>
        <v>0</v>
      </c>
      <c r="J316" s="183">
        <f t="shared" si="2751"/>
        <v>0</v>
      </c>
      <c r="K316" s="53">
        <f t="shared" si="2751"/>
        <v>0</v>
      </c>
      <c r="L316" s="52">
        <f t="shared" si="2751"/>
        <v>0</v>
      </c>
      <c r="M316" s="52">
        <f t="shared" si="2751"/>
        <v>0</v>
      </c>
      <c r="N316" s="52">
        <f t="shared" si="2751"/>
        <v>0</v>
      </c>
      <c r="O316" s="52">
        <f t="shared" si="2751"/>
        <v>0</v>
      </c>
      <c r="P316" s="52">
        <f t="shared" si="2751"/>
        <v>0</v>
      </c>
      <c r="Q316" s="52">
        <f t="shared" si="2751"/>
        <v>0</v>
      </c>
      <c r="R316" s="52">
        <f t="shared" si="2751"/>
        <v>0</v>
      </c>
      <c r="S316" s="52">
        <f t="shared" si="2751"/>
        <v>0</v>
      </c>
      <c r="T316" s="52">
        <f t="shared" si="2751"/>
        <v>0</v>
      </c>
      <c r="U316" s="53">
        <f t="shared" si="2751"/>
        <v>0</v>
      </c>
      <c r="V316" s="52">
        <f t="shared" si="2751"/>
        <v>0</v>
      </c>
      <c r="W316" s="52">
        <f t="shared" si="2751"/>
        <v>0</v>
      </c>
      <c r="X316" s="52">
        <f t="shared" si="2751"/>
        <v>0</v>
      </c>
      <c r="Y316" s="105">
        <f t="shared" si="2751"/>
        <v>0</v>
      </c>
      <c r="Z316" s="53">
        <f t="shared" si="2751"/>
        <v>0</v>
      </c>
      <c r="AA316" s="52">
        <f t="shared" si="2751"/>
        <v>0</v>
      </c>
      <c r="AB316" s="52">
        <f t="shared" si="2751"/>
        <v>0</v>
      </c>
      <c r="AC316" s="52">
        <f t="shared" si="2751"/>
        <v>0</v>
      </c>
      <c r="AD316" s="52">
        <f t="shared" si="2751"/>
        <v>0</v>
      </c>
      <c r="AE316" s="52">
        <f t="shared" si="2751"/>
        <v>0</v>
      </c>
      <c r="AF316" s="52">
        <f t="shared" si="2751"/>
        <v>0</v>
      </c>
      <c r="AG316" s="52">
        <f t="shared" si="2751"/>
        <v>0</v>
      </c>
      <c r="AH316" s="52">
        <f t="shared" si="2751"/>
        <v>0</v>
      </c>
      <c r="AI316" s="52">
        <f t="shared" si="2751"/>
        <v>0</v>
      </c>
      <c r="AJ316" s="52">
        <f t="shared" si="2751"/>
        <v>0</v>
      </c>
      <c r="AK316" s="53">
        <f t="shared" si="2751"/>
        <v>0</v>
      </c>
      <c r="AL316" s="52">
        <f t="shared" si="2751"/>
        <v>0</v>
      </c>
      <c r="AM316" s="52">
        <f t="shared" si="2751"/>
        <v>0</v>
      </c>
      <c r="AN316" s="52">
        <f t="shared" si="2751"/>
        <v>0</v>
      </c>
      <c r="AO316" s="105">
        <f t="shared" si="2751"/>
        <v>0</v>
      </c>
      <c r="AP316" s="53">
        <f t="shared" si="2751"/>
        <v>0</v>
      </c>
      <c r="AQ316" s="52">
        <f t="shared" si="2751"/>
        <v>0</v>
      </c>
      <c r="AR316" s="52">
        <f t="shared" si="2751"/>
        <v>0</v>
      </c>
      <c r="AS316" s="52">
        <f t="shared" si="2751"/>
        <v>0</v>
      </c>
      <c r="AT316" s="52">
        <f t="shared" si="2751"/>
        <v>0</v>
      </c>
      <c r="AU316" s="52">
        <f t="shared" si="2751"/>
        <v>0</v>
      </c>
      <c r="AV316" s="52">
        <f t="shared" si="2751"/>
        <v>0</v>
      </c>
      <c r="AW316" s="52">
        <f t="shared" si="2751"/>
        <v>0</v>
      </c>
      <c r="AX316" s="52">
        <f t="shared" si="2751"/>
        <v>0</v>
      </c>
      <c r="AY316" s="52">
        <f t="shared" si="2751"/>
        <v>0</v>
      </c>
      <c r="AZ316" s="52">
        <f t="shared" si="2751"/>
        <v>0</v>
      </c>
      <c r="BA316" s="53">
        <f t="shared" si="2751"/>
        <v>0</v>
      </c>
      <c r="BB316" s="52">
        <f t="shared" si="2751"/>
        <v>0</v>
      </c>
      <c r="BC316" s="52">
        <f t="shared" si="2751"/>
        <v>0</v>
      </c>
      <c r="BD316" s="52">
        <f t="shared" si="2751"/>
        <v>0</v>
      </c>
      <c r="BE316" s="105">
        <f t="shared" si="2751"/>
        <v>0</v>
      </c>
      <c r="BF316" s="53">
        <f t="shared" si="2751"/>
        <v>0</v>
      </c>
      <c r="BG316" s="52">
        <f t="shared" si="2751"/>
        <v>0</v>
      </c>
      <c r="BH316" s="52">
        <f t="shared" si="2751"/>
        <v>0</v>
      </c>
      <c r="BI316" s="52">
        <f t="shared" si="2751"/>
        <v>0</v>
      </c>
      <c r="BJ316" s="52">
        <f t="shared" si="2751"/>
        <v>0</v>
      </c>
      <c r="BK316" s="52">
        <f t="shared" si="2751"/>
        <v>0</v>
      </c>
      <c r="BL316" s="52">
        <f t="shared" si="2751"/>
        <v>0</v>
      </c>
      <c r="BM316" s="52">
        <f t="shared" si="2751"/>
        <v>0</v>
      </c>
      <c r="BN316" s="52">
        <f t="shared" si="2751"/>
        <v>0</v>
      </c>
      <c r="BO316" s="52">
        <f t="shared" si="2751"/>
        <v>0</v>
      </c>
      <c r="BP316" s="52">
        <f t="shared" si="2751"/>
        <v>0</v>
      </c>
      <c r="BQ316" s="53">
        <f t="shared" ref="BQ316:EM316" si="2752">BQ317+BQ322</f>
        <v>0</v>
      </c>
      <c r="BR316" s="52">
        <f t="shared" si="2752"/>
        <v>0</v>
      </c>
      <c r="BS316" s="52">
        <f t="shared" si="2752"/>
        <v>0</v>
      </c>
      <c r="BT316" s="52">
        <f t="shared" si="2752"/>
        <v>0</v>
      </c>
      <c r="BU316" s="105">
        <f t="shared" si="2752"/>
        <v>0</v>
      </c>
      <c r="BV316" s="53">
        <f t="shared" si="2752"/>
        <v>0</v>
      </c>
      <c r="BW316" s="52">
        <f t="shared" si="2752"/>
        <v>0</v>
      </c>
      <c r="BX316" s="52">
        <f t="shared" si="2752"/>
        <v>0</v>
      </c>
      <c r="BY316" s="52">
        <f t="shared" si="2752"/>
        <v>0</v>
      </c>
      <c r="BZ316" s="52">
        <f t="shared" si="2752"/>
        <v>0</v>
      </c>
      <c r="CA316" s="52">
        <f t="shared" si="2752"/>
        <v>0</v>
      </c>
      <c r="CB316" s="52">
        <f t="shared" si="2752"/>
        <v>0</v>
      </c>
      <c r="CC316" s="52">
        <f t="shared" si="2752"/>
        <v>0</v>
      </c>
      <c r="CD316" s="52">
        <f t="shared" si="2752"/>
        <v>0</v>
      </c>
      <c r="CE316" s="52">
        <f t="shared" si="2752"/>
        <v>0</v>
      </c>
      <c r="CF316" s="52">
        <f t="shared" si="2752"/>
        <v>0</v>
      </c>
      <c r="CG316" s="53">
        <f t="shared" si="2752"/>
        <v>0</v>
      </c>
      <c r="CH316" s="52">
        <f t="shared" si="2752"/>
        <v>0</v>
      </c>
      <c r="CI316" s="52">
        <f t="shared" si="2752"/>
        <v>0</v>
      </c>
      <c r="CJ316" s="52">
        <f t="shared" si="2752"/>
        <v>0</v>
      </c>
      <c r="CK316" s="52">
        <f t="shared" si="2752"/>
        <v>0</v>
      </c>
      <c r="CL316" s="52">
        <f t="shared" si="2752"/>
        <v>0</v>
      </c>
      <c r="CM316" s="52">
        <f t="shared" si="2752"/>
        <v>0</v>
      </c>
      <c r="CN316" s="52">
        <f t="shared" si="2752"/>
        <v>0</v>
      </c>
      <c r="CO316" s="52">
        <f t="shared" si="2752"/>
        <v>0</v>
      </c>
      <c r="CP316" s="52">
        <f t="shared" si="2752"/>
        <v>0</v>
      </c>
      <c r="CQ316" s="52">
        <f t="shared" si="2752"/>
        <v>0</v>
      </c>
      <c r="CR316" s="52">
        <f t="shared" si="2752"/>
        <v>0</v>
      </c>
      <c r="CS316" s="52">
        <f t="shared" si="2752"/>
        <v>0</v>
      </c>
      <c r="CT316" s="52">
        <f t="shared" si="2752"/>
        <v>0</v>
      </c>
      <c r="CU316" s="105">
        <f t="shared" si="2752"/>
        <v>0</v>
      </c>
      <c r="CV316" s="148">
        <f t="shared" si="2752"/>
        <v>0</v>
      </c>
      <c r="CW316" s="53">
        <f t="shared" si="2752"/>
        <v>0</v>
      </c>
      <c r="CX316" s="52">
        <f t="shared" si="2752"/>
        <v>0</v>
      </c>
      <c r="CY316" s="52">
        <f t="shared" si="2752"/>
        <v>0</v>
      </c>
      <c r="CZ316" s="52">
        <f t="shared" si="2752"/>
        <v>0</v>
      </c>
      <c r="DA316" s="52">
        <f t="shared" si="2752"/>
        <v>0</v>
      </c>
      <c r="DB316" s="52">
        <f t="shared" si="2752"/>
        <v>0</v>
      </c>
      <c r="DC316" s="52">
        <f t="shared" si="2752"/>
        <v>0</v>
      </c>
      <c r="DD316" s="52">
        <f t="shared" si="2752"/>
        <v>0</v>
      </c>
      <c r="DE316" s="52">
        <f t="shared" si="2752"/>
        <v>0</v>
      </c>
      <c r="DF316" s="52">
        <f t="shared" si="2752"/>
        <v>0</v>
      </c>
      <c r="DG316" s="52">
        <f t="shared" si="2752"/>
        <v>0</v>
      </c>
      <c r="DH316" s="53">
        <f t="shared" si="2752"/>
        <v>0</v>
      </c>
      <c r="DI316" s="52">
        <f t="shared" si="2752"/>
        <v>0</v>
      </c>
      <c r="DJ316" s="52">
        <f t="shared" si="2752"/>
        <v>0</v>
      </c>
      <c r="DK316" s="52">
        <f t="shared" si="2752"/>
        <v>0</v>
      </c>
      <c r="DL316" s="105">
        <f t="shared" si="2752"/>
        <v>0</v>
      </c>
      <c r="DM316" s="53">
        <f t="shared" si="2752"/>
        <v>0</v>
      </c>
      <c r="DN316" s="52">
        <f t="shared" si="2752"/>
        <v>0</v>
      </c>
      <c r="DO316" s="52">
        <f t="shared" si="2752"/>
        <v>0</v>
      </c>
      <c r="DP316" s="52">
        <f t="shared" si="2752"/>
        <v>0</v>
      </c>
      <c r="DQ316" s="52">
        <f t="shared" si="2752"/>
        <v>0</v>
      </c>
      <c r="DR316" s="52">
        <f t="shared" si="2752"/>
        <v>0</v>
      </c>
      <c r="DS316" s="52">
        <f t="shared" si="2752"/>
        <v>0</v>
      </c>
      <c r="DT316" s="52">
        <f t="shared" si="2752"/>
        <v>0</v>
      </c>
      <c r="DU316" s="52">
        <f t="shared" si="2752"/>
        <v>0</v>
      </c>
      <c r="DV316" s="52">
        <f t="shared" si="2752"/>
        <v>0</v>
      </c>
      <c r="DW316" s="52">
        <f t="shared" si="2752"/>
        <v>0</v>
      </c>
      <c r="DX316" s="53">
        <f t="shared" si="2752"/>
        <v>0</v>
      </c>
      <c r="DY316" s="52">
        <f t="shared" si="2752"/>
        <v>0</v>
      </c>
      <c r="DZ316" s="52">
        <f t="shared" si="2752"/>
        <v>0</v>
      </c>
      <c r="EA316" s="52">
        <f t="shared" si="2752"/>
        <v>0</v>
      </c>
      <c r="EB316" s="105">
        <f t="shared" si="2752"/>
        <v>0</v>
      </c>
      <c r="EC316" s="53">
        <f t="shared" si="2752"/>
        <v>0</v>
      </c>
      <c r="ED316" s="52">
        <f t="shared" si="2752"/>
        <v>0</v>
      </c>
      <c r="EE316" s="52">
        <f t="shared" si="2752"/>
        <v>0</v>
      </c>
      <c r="EF316" s="52">
        <f t="shared" si="2752"/>
        <v>0</v>
      </c>
      <c r="EG316" s="52">
        <f t="shared" si="2752"/>
        <v>0</v>
      </c>
      <c r="EH316" s="52">
        <f t="shared" si="2752"/>
        <v>0</v>
      </c>
      <c r="EI316" s="52">
        <f t="shared" si="2752"/>
        <v>0</v>
      </c>
      <c r="EJ316" s="52">
        <f t="shared" si="2752"/>
        <v>0</v>
      </c>
      <c r="EK316" s="52">
        <f t="shared" si="2752"/>
        <v>0</v>
      </c>
      <c r="EL316" s="52">
        <f t="shared" si="2752"/>
        <v>0</v>
      </c>
      <c r="EM316" s="52">
        <f t="shared" si="2752"/>
        <v>0</v>
      </c>
      <c r="EN316" s="53">
        <f t="shared" ref="EN316:GY316" si="2753">EN317+EN322</f>
        <v>0</v>
      </c>
      <c r="EO316" s="52">
        <f t="shared" si="2753"/>
        <v>0</v>
      </c>
      <c r="EP316" s="52">
        <f t="shared" si="2753"/>
        <v>0</v>
      </c>
      <c r="EQ316" s="52">
        <f t="shared" si="2753"/>
        <v>0</v>
      </c>
      <c r="ER316" s="105">
        <f t="shared" si="2753"/>
        <v>0</v>
      </c>
      <c r="ES316" s="53">
        <f t="shared" si="2753"/>
        <v>0</v>
      </c>
      <c r="ET316" s="52">
        <f t="shared" si="2753"/>
        <v>0</v>
      </c>
      <c r="EU316" s="52">
        <f t="shared" si="2753"/>
        <v>0</v>
      </c>
      <c r="EV316" s="52">
        <f t="shared" si="2753"/>
        <v>0</v>
      </c>
      <c r="EW316" s="52">
        <f t="shared" si="2753"/>
        <v>0</v>
      </c>
      <c r="EX316" s="52">
        <f t="shared" si="2753"/>
        <v>0</v>
      </c>
      <c r="EY316" s="52">
        <f t="shared" si="2753"/>
        <v>0</v>
      </c>
      <c r="EZ316" s="52">
        <f t="shared" si="2753"/>
        <v>0</v>
      </c>
      <c r="FA316" s="52">
        <f t="shared" si="2753"/>
        <v>0</v>
      </c>
      <c r="FB316" s="52">
        <f t="shared" si="2753"/>
        <v>0</v>
      </c>
      <c r="FC316" s="52">
        <f t="shared" si="2753"/>
        <v>0</v>
      </c>
      <c r="FD316" s="53">
        <f t="shared" si="2753"/>
        <v>0</v>
      </c>
      <c r="FE316" s="52">
        <f t="shared" si="2753"/>
        <v>0</v>
      </c>
      <c r="FF316" s="52">
        <f t="shared" si="2753"/>
        <v>0</v>
      </c>
      <c r="FG316" s="52">
        <f t="shared" si="2753"/>
        <v>0</v>
      </c>
      <c r="FH316" s="105">
        <f t="shared" si="2753"/>
        <v>0</v>
      </c>
      <c r="FI316" s="53">
        <f t="shared" si="2753"/>
        <v>0</v>
      </c>
      <c r="FJ316" s="52">
        <f t="shared" si="2753"/>
        <v>0</v>
      </c>
      <c r="FK316" s="52">
        <f t="shared" si="2753"/>
        <v>0</v>
      </c>
      <c r="FL316" s="52">
        <f t="shared" si="2753"/>
        <v>0</v>
      </c>
      <c r="FM316" s="52">
        <f t="shared" si="2753"/>
        <v>0</v>
      </c>
      <c r="FN316" s="52">
        <f t="shared" si="2753"/>
        <v>0</v>
      </c>
      <c r="FO316" s="52">
        <f t="shared" si="2753"/>
        <v>0</v>
      </c>
      <c r="FP316" s="52">
        <f t="shared" si="2753"/>
        <v>0</v>
      </c>
      <c r="FQ316" s="52">
        <f t="shared" si="2753"/>
        <v>0</v>
      </c>
      <c r="FR316" s="52">
        <f t="shared" si="2753"/>
        <v>0</v>
      </c>
      <c r="FS316" s="52">
        <f t="shared" si="2753"/>
        <v>0</v>
      </c>
      <c r="FT316" s="53">
        <f t="shared" si="2753"/>
        <v>0</v>
      </c>
      <c r="FU316" s="52">
        <f t="shared" si="2753"/>
        <v>0</v>
      </c>
      <c r="FV316" s="52">
        <f t="shared" si="2753"/>
        <v>0</v>
      </c>
      <c r="FW316" s="52">
        <f t="shared" si="2753"/>
        <v>0</v>
      </c>
      <c r="FX316" s="105">
        <f t="shared" si="2753"/>
        <v>0</v>
      </c>
      <c r="FY316" s="53">
        <f t="shared" si="2753"/>
        <v>0</v>
      </c>
      <c r="FZ316" s="52">
        <f t="shared" si="2753"/>
        <v>0</v>
      </c>
      <c r="GA316" s="52">
        <f t="shared" si="2753"/>
        <v>0</v>
      </c>
      <c r="GB316" s="52">
        <f t="shared" si="2753"/>
        <v>0</v>
      </c>
      <c r="GC316" s="52">
        <f t="shared" si="2753"/>
        <v>0</v>
      </c>
      <c r="GD316" s="52">
        <f t="shared" si="2753"/>
        <v>0</v>
      </c>
      <c r="GE316" s="52">
        <f t="shared" si="2753"/>
        <v>0</v>
      </c>
      <c r="GF316" s="52">
        <f t="shared" si="2753"/>
        <v>0</v>
      </c>
      <c r="GG316" s="52">
        <f t="shared" si="2753"/>
        <v>0</v>
      </c>
      <c r="GH316" s="52">
        <f t="shared" si="2753"/>
        <v>0</v>
      </c>
      <c r="GI316" s="52">
        <f t="shared" si="2753"/>
        <v>0</v>
      </c>
      <c r="GJ316" s="53">
        <f t="shared" si="2753"/>
        <v>0</v>
      </c>
      <c r="GK316" s="52">
        <f t="shared" si="2753"/>
        <v>0</v>
      </c>
      <c r="GL316" s="52">
        <f t="shared" si="2753"/>
        <v>0</v>
      </c>
      <c r="GM316" s="52">
        <f t="shared" si="2753"/>
        <v>0</v>
      </c>
      <c r="GN316" s="105">
        <f t="shared" si="2753"/>
        <v>0</v>
      </c>
      <c r="GO316" s="53">
        <f t="shared" si="2753"/>
        <v>0</v>
      </c>
      <c r="GP316" s="52">
        <f t="shared" si="2753"/>
        <v>0</v>
      </c>
      <c r="GQ316" s="52">
        <f t="shared" si="2753"/>
        <v>0</v>
      </c>
      <c r="GR316" s="52">
        <f t="shared" si="2753"/>
        <v>0</v>
      </c>
      <c r="GS316" s="52">
        <f t="shared" si="2753"/>
        <v>0</v>
      </c>
      <c r="GT316" s="52">
        <f t="shared" si="2753"/>
        <v>0</v>
      </c>
      <c r="GU316" s="52">
        <f t="shared" si="2753"/>
        <v>0</v>
      </c>
      <c r="GV316" s="52">
        <f t="shared" si="2753"/>
        <v>0</v>
      </c>
      <c r="GW316" s="52">
        <f t="shared" si="2753"/>
        <v>0</v>
      </c>
      <c r="GX316" s="52">
        <f t="shared" si="2753"/>
        <v>0</v>
      </c>
      <c r="GY316" s="52">
        <f t="shared" si="2753"/>
        <v>0</v>
      </c>
      <c r="GZ316" s="53">
        <f t="shared" ref="GZ316:JW316" si="2754">GZ317+GZ322</f>
        <v>0</v>
      </c>
      <c r="HA316" s="52">
        <f t="shared" si="2754"/>
        <v>0</v>
      </c>
      <c r="HB316" s="52">
        <f t="shared" si="2754"/>
        <v>0</v>
      </c>
      <c r="HC316" s="52">
        <f t="shared" si="2754"/>
        <v>0</v>
      </c>
      <c r="HD316" s="52">
        <f t="shared" si="2754"/>
        <v>0</v>
      </c>
      <c r="HE316" s="52">
        <f t="shared" si="2754"/>
        <v>0</v>
      </c>
      <c r="HF316" s="52">
        <f t="shared" si="2754"/>
        <v>0</v>
      </c>
      <c r="HG316" s="52">
        <f t="shared" si="2754"/>
        <v>0</v>
      </c>
      <c r="HH316" s="52">
        <f t="shared" si="2754"/>
        <v>0</v>
      </c>
      <c r="HI316" s="52">
        <f t="shared" si="2754"/>
        <v>0</v>
      </c>
      <c r="HJ316" s="52">
        <f t="shared" si="2754"/>
        <v>0</v>
      </c>
      <c r="HK316" s="52">
        <f t="shared" si="2754"/>
        <v>0</v>
      </c>
      <c r="HL316" s="52">
        <f t="shared" si="2754"/>
        <v>0</v>
      </c>
      <c r="HM316" s="52">
        <f t="shared" si="2754"/>
        <v>0</v>
      </c>
      <c r="HN316" s="105">
        <f t="shared" si="2754"/>
        <v>0</v>
      </c>
      <c r="HO316" s="132">
        <f t="shared" si="2754"/>
        <v>0</v>
      </c>
      <c r="HP316" s="148">
        <f t="shared" si="2754"/>
        <v>0</v>
      </c>
      <c r="HQ316" s="53">
        <f t="shared" si="2754"/>
        <v>0</v>
      </c>
      <c r="HR316" s="52">
        <f t="shared" si="2754"/>
        <v>0</v>
      </c>
      <c r="HS316" s="52">
        <f t="shared" si="2754"/>
        <v>0</v>
      </c>
      <c r="HT316" s="52">
        <f t="shared" si="2754"/>
        <v>0</v>
      </c>
      <c r="HU316" s="52">
        <f t="shared" si="2754"/>
        <v>0</v>
      </c>
      <c r="HV316" s="52">
        <f t="shared" si="2754"/>
        <v>0</v>
      </c>
      <c r="HW316" s="52">
        <f t="shared" si="2754"/>
        <v>0</v>
      </c>
      <c r="HX316" s="52">
        <f t="shared" si="2754"/>
        <v>0</v>
      </c>
      <c r="HY316" s="52">
        <f t="shared" si="2754"/>
        <v>0</v>
      </c>
      <c r="HZ316" s="52">
        <f t="shared" si="2754"/>
        <v>0</v>
      </c>
      <c r="IA316" s="52">
        <f t="shared" si="2754"/>
        <v>0</v>
      </c>
      <c r="IB316" s="53">
        <f t="shared" si="2754"/>
        <v>0</v>
      </c>
      <c r="IC316" s="52">
        <f t="shared" si="2754"/>
        <v>0</v>
      </c>
      <c r="ID316" s="52">
        <f t="shared" si="2754"/>
        <v>0</v>
      </c>
      <c r="IE316" s="52">
        <f t="shared" si="2754"/>
        <v>0</v>
      </c>
      <c r="IF316" s="105">
        <f t="shared" si="2754"/>
        <v>0</v>
      </c>
      <c r="IG316" s="53">
        <f t="shared" si="2754"/>
        <v>0</v>
      </c>
      <c r="IH316" s="52">
        <f t="shared" si="2754"/>
        <v>0</v>
      </c>
      <c r="II316" s="52">
        <f t="shared" si="2754"/>
        <v>0</v>
      </c>
      <c r="IJ316" s="52">
        <f t="shared" si="2754"/>
        <v>0</v>
      </c>
      <c r="IK316" s="52">
        <f t="shared" si="2754"/>
        <v>0</v>
      </c>
      <c r="IL316" s="52">
        <f t="shared" si="2754"/>
        <v>0</v>
      </c>
      <c r="IM316" s="52">
        <f t="shared" si="2754"/>
        <v>0</v>
      </c>
      <c r="IN316" s="52">
        <f t="shared" si="2754"/>
        <v>0</v>
      </c>
      <c r="IO316" s="52">
        <f t="shared" si="2754"/>
        <v>0</v>
      </c>
      <c r="IP316" s="52">
        <f t="shared" si="2754"/>
        <v>0</v>
      </c>
      <c r="IQ316" s="52">
        <f t="shared" si="2754"/>
        <v>0</v>
      </c>
      <c r="IR316" s="53">
        <f t="shared" si="2754"/>
        <v>0</v>
      </c>
      <c r="IS316" s="52">
        <f t="shared" si="2754"/>
        <v>0</v>
      </c>
      <c r="IT316" s="52">
        <f t="shared" si="2754"/>
        <v>0</v>
      </c>
      <c r="IU316" s="52">
        <f t="shared" si="2754"/>
        <v>0</v>
      </c>
      <c r="IV316" s="105">
        <f t="shared" si="2754"/>
        <v>0</v>
      </c>
      <c r="IW316" s="53">
        <f t="shared" si="2754"/>
        <v>0</v>
      </c>
      <c r="IX316" s="52">
        <f t="shared" si="2754"/>
        <v>0</v>
      </c>
      <c r="IY316" s="52">
        <f t="shared" si="2754"/>
        <v>0</v>
      </c>
      <c r="IZ316" s="52">
        <f t="shared" si="2754"/>
        <v>0</v>
      </c>
      <c r="JA316" s="52">
        <f t="shared" si="2754"/>
        <v>0</v>
      </c>
      <c r="JB316" s="52">
        <f t="shared" si="2754"/>
        <v>0</v>
      </c>
      <c r="JC316" s="52">
        <f t="shared" si="2754"/>
        <v>0</v>
      </c>
      <c r="JD316" s="52">
        <f t="shared" si="2754"/>
        <v>0</v>
      </c>
      <c r="JE316" s="52">
        <f t="shared" si="2754"/>
        <v>0</v>
      </c>
      <c r="JF316" s="52">
        <f t="shared" si="2754"/>
        <v>0</v>
      </c>
      <c r="JG316" s="52">
        <f t="shared" si="2754"/>
        <v>0</v>
      </c>
      <c r="JH316" s="53">
        <f t="shared" si="2754"/>
        <v>0</v>
      </c>
      <c r="JI316" s="52">
        <f t="shared" si="2754"/>
        <v>0</v>
      </c>
      <c r="JJ316" s="52">
        <f t="shared" si="2754"/>
        <v>0</v>
      </c>
      <c r="JK316" s="52">
        <f t="shared" si="2754"/>
        <v>0</v>
      </c>
      <c r="JL316" s="105">
        <f t="shared" si="2754"/>
        <v>0</v>
      </c>
      <c r="JM316" s="53">
        <f t="shared" si="2754"/>
        <v>0</v>
      </c>
      <c r="JN316" s="52">
        <f t="shared" si="2754"/>
        <v>0</v>
      </c>
      <c r="JO316" s="52">
        <f t="shared" si="2754"/>
        <v>0</v>
      </c>
      <c r="JP316" s="52">
        <f t="shared" si="2754"/>
        <v>0</v>
      </c>
      <c r="JQ316" s="52">
        <f t="shared" si="2754"/>
        <v>0</v>
      </c>
      <c r="JR316" s="52">
        <f t="shared" si="2754"/>
        <v>0</v>
      </c>
      <c r="JS316" s="52">
        <f t="shared" si="2754"/>
        <v>0</v>
      </c>
      <c r="JT316" s="52">
        <f t="shared" si="2754"/>
        <v>0</v>
      </c>
      <c r="JU316" s="52">
        <f t="shared" si="2754"/>
        <v>0</v>
      </c>
      <c r="JV316" s="52">
        <f t="shared" si="2754"/>
        <v>0</v>
      </c>
      <c r="JW316" s="52">
        <f t="shared" si="2754"/>
        <v>0</v>
      </c>
      <c r="JX316" s="53">
        <f t="shared" ref="JX316:MT316" si="2755">JX317+JX322</f>
        <v>0</v>
      </c>
      <c r="JY316" s="52">
        <f t="shared" si="2755"/>
        <v>0</v>
      </c>
      <c r="JZ316" s="52">
        <f t="shared" si="2755"/>
        <v>0</v>
      </c>
      <c r="KA316" s="52">
        <f t="shared" si="2755"/>
        <v>0</v>
      </c>
      <c r="KB316" s="105">
        <f t="shared" si="2755"/>
        <v>0</v>
      </c>
      <c r="KC316" s="53">
        <f t="shared" si="2755"/>
        <v>0</v>
      </c>
      <c r="KD316" s="52">
        <f t="shared" si="2755"/>
        <v>0</v>
      </c>
      <c r="KE316" s="52">
        <f t="shared" si="2755"/>
        <v>0</v>
      </c>
      <c r="KF316" s="52">
        <f t="shared" si="2755"/>
        <v>0</v>
      </c>
      <c r="KG316" s="52">
        <f t="shared" si="2755"/>
        <v>0</v>
      </c>
      <c r="KH316" s="52">
        <f t="shared" si="2755"/>
        <v>0</v>
      </c>
      <c r="KI316" s="52">
        <f t="shared" si="2755"/>
        <v>0</v>
      </c>
      <c r="KJ316" s="52">
        <f t="shared" si="2755"/>
        <v>0</v>
      </c>
      <c r="KK316" s="52">
        <f t="shared" si="2755"/>
        <v>0</v>
      </c>
      <c r="KL316" s="52">
        <f t="shared" si="2755"/>
        <v>0</v>
      </c>
      <c r="KM316" s="52">
        <f t="shared" si="2755"/>
        <v>0</v>
      </c>
      <c r="KN316" s="53">
        <f t="shared" si="2755"/>
        <v>0</v>
      </c>
      <c r="KO316" s="52">
        <f t="shared" si="2755"/>
        <v>0</v>
      </c>
      <c r="KP316" s="52">
        <f t="shared" si="2755"/>
        <v>0</v>
      </c>
      <c r="KQ316" s="52">
        <f t="shared" si="2755"/>
        <v>0</v>
      </c>
      <c r="KR316" s="52">
        <f t="shared" si="2755"/>
        <v>0</v>
      </c>
      <c r="KS316" s="52">
        <f t="shared" si="2755"/>
        <v>0</v>
      </c>
      <c r="KT316" s="52">
        <f t="shared" si="2755"/>
        <v>0</v>
      </c>
      <c r="KU316" s="52">
        <f t="shared" si="2755"/>
        <v>0</v>
      </c>
      <c r="KV316" s="52">
        <f t="shared" si="2755"/>
        <v>0</v>
      </c>
      <c r="KW316" s="52">
        <f t="shared" si="2755"/>
        <v>0</v>
      </c>
      <c r="KX316" s="52">
        <f t="shared" si="2755"/>
        <v>0</v>
      </c>
      <c r="KY316" s="52">
        <f t="shared" si="2755"/>
        <v>0</v>
      </c>
      <c r="KZ316" s="52">
        <f t="shared" si="2755"/>
        <v>0</v>
      </c>
      <c r="LA316" s="52">
        <f t="shared" si="2755"/>
        <v>0</v>
      </c>
      <c r="LB316" s="105">
        <f t="shared" si="2755"/>
        <v>0</v>
      </c>
      <c r="LC316" s="148">
        <f t="shared" si="2755"/>
        <v>0</v>
      </c>
      <c r="LD316" s="53">
        <f t="shared" si="2755"/>
        <v>0</v>
      </c>
      <c r="LE316" s="52">
        <f t="shared" si="2755"/>
        <v>0</v>
      </c>
      <c r="LF316" s="52">
        <f t="shared" si="2755"/>
        <v>0</v>
      </c>
      <c r="LG316" s="52">
        <f t="shared" si="2755"/>
        <v>0</v>
      </c>
      <c r="LH316" s="52">
        <f t="shared" si="2755"/>
        <v>0</v>
      </c>
      <c r="LI316" s="52">
        <f t="shared" si="2755"/>
        <v>0</v>
      </c>
      <c r="LJ316" s="52">
        <f t="shared" si="2755"/>
        <v>0</v>
      </c>
      <c r="LK316" s="52">
        <f t="shared" si="2755"/>
        <v>0</v>
      </c>
      <c r="LL316" s="52">
        <f t="shared" si="2755"/>
        <v>0</v>
      </c>
      <c r="LM316" s="52">
        <f t="shared" si="2755"/>
        <v>0</v>
      </c>
      <c r="LN316" s="52">
        <f t="shared" si="2755"/>
        <v>0</v>
      </c>
      <c r="LO316" s="53">
        <f t="shared" si="2755"/>
        <v>0</v>
      </c>
      <c r="LP316" s="52">
        <f t="shared" si="2755"/>
        <v>0</v>
      </c>
      <c r="LQ316" s="52">
        <f t="shared" si="2755"/>
        <v>0</v>
      </c>
      <c r="LR316" s="52">
        <f t="shared" si="2755"/>
        <v>0</v>
      </c>
      <c r="LS316" s="105">
        <f t="shared" si="2755"/>
        <v>0</v>
      </c>
      <c r="LT316" s="53">
        <f t="shared" si="2755"/>
        <v>0</v>
      </c>
      <c r="LU316" s="52">
        <f t="shared" si="2755"/>
        <v>0</v>
      </c>
      <c r="LV316" s="52">
        <f t="shared" si="2755"/>
        <v>0</v>
      </c>
      <c r="LW316" s="52">
        <f t="shared" si="2755"/>
        <v>0</v>
      </c>
      <c r="LX316" s="52">
        <f t="shared" si="2755"/>
        <v>0</v>
      </c>
      <c r="LY316" s="52">
        <f t="shared" si="2755"/>
        <v>0</v>
      </c>
      <c r="LZ316" s="52">
        <f t="shared" si="2755"/>
        <v>0</v>
      </c>
      <c r="MA316" s="52">
        <f t="shared" si="2755"/>
        <v>0</v>
      </c>
      <c r="MB316" s="52">
        <f t="shared" si="2755"/>
        <v>0</v>
      </c>
      <c r="MC316" s="52">
        <f t="shared" si="2755"/>
        <v>0</v>
      </c>
      <c r="MD316" s="52">
        <f t="shared" si="2755"/>
        <v>0</v>
      </c>
      <c r="ME316" s="53">
        <f t="shared" si="2755"/>
        <v>0</v>
      </c>
      <c r="MF316" s="52">
        <f t="shared" si="2755"/>
        <v>0</v>
      </c>
      <c r="MG316" s="52">
        <f t="shared" si="2755"/>
        <v>0</v>
      </c>
      <c r="MH316" s="52">
        <f t="shared" si="2755"/>
        <v>0</v>
      </c>
      <c r="MI316" s="105">
        <f t="shared" si="2755"/>
        <v>0</v>
      </c>
      <c r="MJ316" s="53">
        <f t="shared" si="2755"/>
        <v>0</v>
      </c>
      <c r="MK316" s="52">
        <f t="shared" si="2755"/>
        <v>0</v>
      </c>
      <c r="ML316" s="52">
        <f t="shared" si="2755"/>
        <v>0</v>
      </c>
      <c r="MM316" s="52">
        <f t="shared" si="2755"/>
        <v>0</v>
      </c>
      <c r="MN316" s="52">
        <f t="shared" si="2755"/>
        <v>0</v>
      </c>
      <c r="MO316" s="52">
        <f t="shared" si="2755"/>
        <v>0</v>
      </c>
      <c r="MP316" s="52">
        <f t="shared" si="2755"/>
        <v>0</v>
      </c>
      <c r="MQ316" s="52">
        <f t="shared" si="2755"/>
        <v>0</v>
      </c>
      <c r="MR316" s="52">
        <f t="shared" si="2755"/>
        <v>0</v>
      </c>
      <c r="MS316" s="52">
        <f t="shared" si="2755"/>
        <v>0</v>
      </c>
      <c r="MT316" s="52">
        <f t="shared" si="2755"/>
        <v>0</v>
      </c>
      <c r="MU316" s="53">
        <f t="shared" ref="MU316:PF316" si="2756">MU317+MU322</f>
        <v>0</v>
      </c>
      <c r="MV316" s="52">
        <f t="shared" si="2756"/>
        <v>0</v>
      </c>
      <c r="MW316" s="52">
        <f t="shared" si="2756"/>
        <v>0</v>
      </c>
      <c r="MX316" s="52">
        <f t="shared" si="2756"/>
        <v>0</v>
      </c>
      <c r="MY316" s="105">
        <f t="shared" si="2756"/>
        <v>0</v>
      </c>
      <c r="MZ316" s="53">
        <f t="shared" si="2756"/>
        <v>0</v>
      </c>
      <c r="NA316" s="52">
        <f t="shared" si="2756"/>
        <v>0</v>
      </c>
      <c r="NB316" s="52">
        <f t="shared" si="2756"/>
        <v>0</v>
      </c>
      <c r="NC316" s="52">
        <f t="shared" si="2756"/>
        <v>0</v>
      </c>
      <c r="ND316" s="52">
        <f t="shared" si="2756"/>
        <v>0</v>
      </c>
      <c r="NE316" s="52">
        <f t="shared" si="2756"/>
        <v>0</v>
      </c>
      <c r="NF316" s="52">
        <f t="shared" si="2756"/>
        <v>0</v>
      </c>
      <c r="NG316" s="52">
        <f t="shared" si="2756"/>
        <v>0</v>
      </c>
      <c r="NH316" s="52">
        <f t="shared" si="2756"/>
        <v>0</v>
      </c>
      <c r="NI316" s="52">
        <f t="shared" si="2756"/>
        <v>0</v>
      </c>
      <c r="NJ316" s="52">
        <f t="shared" si="2756"/>
        <v>0</v>
      </c>
      <c r="NK316" s="53">
        <f t="shared" si="2756"/>
        <v>0</v>
      </c>
      <c r="NL316" s="52">
        <f t="shared" si="2756"/>
        <v>0</v>
      </c>
      <c r="NM316" s="52">
        <f t="shared" si="2756"/>
        <v>0</v>
      </c>
      <c r="NN316" s="52">
        <f t="shared" si="2756"/>
        <v>0</v>
      </c>
      <c r="NO316" s="105">
        <f t="shared" si="2756"/>
        <v>0</v>
      </c>
      <c r="NP316" s="53">
        <f t="shared" si="2756"/>
        <v>0</v>
      </c>
      <c r="NQ316" s="52">
        <f t="shared" si="2756"/>
        <v>0</v>
      </c>
      <c r="NR316" s="52">
        <f t="shared" si="2756"/>
        <v>0</v>
      </c>
      <c r="NS316" s="52">
        <f t="shared" si="2756"/>
        <v>0</v>
      </c>
      <c r="NT316" s="52">
        <f t="shared" si="2756"/>
        <v>0</v>
      </c>
      <c r="NU316" s="52">
        <f t="shared" si="2756"/>
        <v>0</v>
      </c>
      <c r="NV316" s="52">
        <f t="shared" si="2756"/>
        <v>0</v>
      </c>
      <c r="NW316" s="52">
        <f t="shared" si="2756"/>
        <v>0</v>
      </c>
      <c r="NX316" s="52">
        <f t="shared" si="2756"/>
        <v>0</v>
      </c>
      <c r="NY316" s="52">
        <f t="shared" si="2756"/>
        <v>0</v>
      </c>
      <c r="NZ316" s="52">
        <f t="shared" si="2756"/>
        <v>0</v>
      </c>
      <c r="OA316" s="53">
        <f t="shared" si="2756"/>
        <v>0</v>
      </c>
      <c r="OB316" s="52">
        <f t="shared" si="2756"/>
        <v>0</v>
      </c>
      <c r="OC316" s="52">
        <f t="shared" si="2756"/>
        <v>0</v>
      </c>
      <c r="OD316" s="52">
        <f t="shared" si="2756"/>
        <v>0</v>
      </c>
      <c r="OE316" s="105">
        <f t="shared" si="2756"/>
        <v>0</v>
      </c>
      <c r="OF316" s="53">
        <f t="shared" si="2756"/>
        <v>0</v>
      </c>
      <c r="OG316" s="52">
        <f t="shared" si="2756"/>
        <v>0</v>
      </c>
      <c r="OH316" s="52">
        <f t="shared" si="2756"/>
        <v>0</v>
      </c>
      <c r="OI316" s="52">
        <f t="shared" si="2756"/>
        <v>0</v>
      </c>
      <c r="OJ316" s="52">
        <f t="shared" si="2756"/>
        <v>0</v>
      </c>
      <c r="OK316" s="52">
        <f t="shared" si="2756"/>
        <v>0</v>
      </c>
      <c r="OL316" s="52">
        <f t="shared" si="2756"/>
        <v>0</v>
      </c>
      <c r="OM316" s="52">
        <f t="shared" si="2756"/>
        <v>0</v>
      </c>
      <c r="ON316" s="52">
        <f t="shared" si="2756"/>
        <v>0</v>
      </c>
      <c r="OO316" s="52">
        <f t="shared" si="2756"/>
        <v>0</v>
      </c>
      <c r="OP316" s="52">
        <f t="shared" si="2756"/>
        <v>0</v>
      </c>
      <c r="OQ316" s="53">
        <f t="shared" si="2756"/>
        <v>0</v>
      </c>
      <c r="OR316" s="52">
        <f t="shared" si="2756"/>
        <v>0</v>
      </c>
      <c r="OS316" s="52">
        <f t="shared" si="2756"/>
        <v>0</v>
      </c>
      <c r="OT316" s="52">
        <f t="shared" si="2756"/>
        <v>0</v>
      </c>
      <c r="OU316" s="105">
        <f t="shared" si="2756"/>
        <v>0</v>
      </c>
      <c r="OV316" s="53">
        <f t="shared" si="2756"/>
        <v>0</v>
      </c>
      <c r="OW316" s="52">
        <f t="shared" si="2756"/>
        <v>0</v>
      </c>
      <c r="OX316" s="52">
        <f t="shared" si="2756"/>
        <v>0</v>
      </c>
      <c r="OY316" s="52">
        <f t="shared" si="2756"/>
        <v>0</v>
      </c>
      <c r="OZ316" s="52">
        <f t="shared" si="2756"/>
        <v>0</v>
      </c>
      <c r="PA316" s="52">
        <f t="shared" si="2756"/>
        <v>0</v>
      </c>
      <c r="PB316" s="52">
        <f t="shared" si="2756"/>
        <v>0</v>
      </c>
      <c r="PC316" s="52">
        <f t="shared" si="2756"/>
        <v>0</v>
      </c>
      <c r="PD316" s="52">
        <f t="shared" si="2756"/>
        <v>0</v>
      </c>
      <c r="PE316" s="52">
        <f t="shared" si="2756"/>
        <v>0</v>
      </c>
      <c r="PF316" s="52">
        <f t="shared" si="2756"/>
        <v>0</v>
      </c>
      <c r="PG316" s="53">
        <f t="shared" ref="PG316:RR316" si="2757">PG317+PG322</f>
        <v>0</v>
      </c>
      <c r="PH316" s="52">
        <f t="shared" si="2757"/>
        <v>0</v>
      </c>
      <c r="PI316" s="52">
        <f t="shared" si="2757"/>
        <v>0</v>
      </c>
      <c r="PJ316" s="52">
        <f t="shared" si="2757"/>
        <v>0</v>
      </c>
      <c r="PK316" s="105">
        <f t="shared" si="2757"/>
        <v>0</v>
      </c>
      <c r="PL316" s="53">
        <f t="shared" si="2757"/>
        <v>0</v>
      </c>
      <c r="PM316" s="52">
        <f t="shared" si="2757"/>
        <v>0</v>
      </c>
      <c r="PN316" s="52">
        <f t="shared" si="2757"/>
        <v>0</v>
      </c>
      <c r="PO316" s="52">
        <f t="shared" si="2757"/>
        <v>0</v>
      </c>
      <c r="PP316" s="52">
        <f t="shared" si="2757"/>
        <v>0</v>
      </c>
      <c r="PQ316" s="52">
        <f t="shared" si="2757"/>
        <v>0</v>
      </c>
      <c r="PR316" s="52">
        <f t="shared" si="2757"/>
        <v>0</v>
      </c>
      <c r="PS316" s="52">
        <f t="shared" si="2757"/>
        <v>0</v>
      </c>
      <c r="PT316" s="52">
        <f t="shared" si="2757"/>
        <v>0</v>
      </c>
      <c r="PU316" s="52">
        <f t="shared" si="2757"/>
        <v>0</v>
      </c>
      <c r="PV316" s="52">
        <f t="shared" si="2757"/>
        <v>0</v>
      </c>
      <c r="PW316" s="53">
        <f t="shared" si="2757"/>
        <v>0</v>
      </c>
      <c r="PX316" s="52">
        <f t="shared" si="2757"/>
        <v>0</v>
      </c>
      <c r="PY316" s="52">
        <f t="shared" si="2757"/>
        <v>0</v>
      </c>
      <c r="PZ316" s="52">
        <f t="shared" si="2757"/>
        <v>0</v>
      </c>
      <c r="QA316" s="105">
        <f t="shared" si="2757"/>
        <v>0</v>
      </c>
      <c r="QB316" s="53">
        <f t="shared" si="2757"/>
        <v>0</v>
      </c>
      <c r="QC316" s="52">
        <f t="shared" si="2757"/>
        <v>0</v>
      </c>
      <c r="QD316" s="52">
        <f t="shared" si="2757"/>
        <v>0</v>
      </c>
      <c r="QE316" s="52">
        <f t="shared" si="2757"/>
        <v>0</v>
      </c>
      <c r="QF316" s="52">
        <f t="shared" si="2757"/>
        <v>0</v>
      </c>
      <c r="QG316" s="52">
        <f t="shared" si="2757"/>
        <v>0</v>
      </c>
      <c r="QH316" s="52">
        <f t="shared" si="2757"/>
        <v>0</v>
      </c>
      <c r="QI316" s="52">
        <f t="shared" si="2757"/>
        <v>0</v>
      </c>
      <c r="QJ316" s="52">
        <f t="shared" si="2757"/>
        <v>0</v>
      </c>
      <c r="QK316" s="52">
        <f t="shared" si="2757"/>
        <v>0</v>
      </c>
      <c r="QL316" s="52">
        <f t="shared" si="2757"/>
        <v>0</v>
      </c>
      <c r="QM316" s="53">
        <f t="shared" si="2757"/>
        <v>0</v>
      </c>
      <c r="QN316" s="52">
        <f t="shared" si="2757"/>
        <v>0</v>
      </c>
      <c r="QO316" s="52">
        <f t="shared" si="2757"/>
        <v>0</v>
      </c>
      <c r="QP316" s="52">
        <f t="shared" si="2757"/>
        <v>0</v>
      </c>
      <c r="QQ316" s="105">
        <f t="shared" si="2757"/>
        <v>0</v>
      </c>
      <c r="QR316" s="53">
        <f t="shared" si="2757"/>
        <v>0</v>
      </c>
      <c r="QS316" s="52">
        <f t="shared" si="2757"/>
        <v>0</v>
      </c>
      <c r="QT316" s="52">
        <f t="shared" si="2757"/>
        <v>0</v>
      </c>
      <c r="QU316" s="52">
        <f t="shared" si="2757"/>
        <v>0</v>
      </c>
      <c r="QV316" s="52">
        <f t="shared" si="2757"/>
        <v>0</v>
      </c>
      <c r="QW316" s="52">
        <f t="shared" si="2757"/>
        <v>0</v>
      </c>
      <c r="QX316" s="52">
        <f t="shared" si="2757"/>
        <v>0</v>
      </c>
      <c r="QY316" s="52">
        <f t="shared" si="2757"/>
        <v>0</v>
      </c>
      <c r="QZ316" s="52">
        <f t="shared" si="2757"/>
        <v>0</v>
      </c>
      <c r="RA316" s="52">
        <f t="shared" si="2757"/>
        <v>0</v>
      </c>
      <c r="RB316" s="52">
        <f t="shared" si="2757"/>
        <v>0</v>
      </c>
      <c r="RC316" s="53">
        <f t="shared" si="2757"/>
        <v>0</v>
      </c>
      <c r="RD316" s="52">
        <f t="shared" si="2757"/>
        <v>0</v>
      </c>
      <c r="RE316" s="52">
        <f t="shared" si="2757"/>
        <v>0</v>
      </c>
      <c r="RF316" s="52">
        <f t="shared" si="2757"/>
        <v>0</v>
      </c>
      <c r="RG316" s="52">
        <f t="shared" si="2757"/>
        <v>0</v>
      </c>
      <c r="RH316" s="52">
        <f t="shared" si="2757"/>
        <v>0</v>
      </c>
      <c r="RI316" s="52">
        <f t="shared" si="2757"/>
        <v>0</v>
      </c>
      <c r="RJ316" s="52">
        <f t="shared" si="2757"/>
        <v>0</v>
      </c>
      <c r="RK316" s="52">
        <f t="shared" si="2757"/>
        <v>0</v>
      </c>
      <c r="RL316" s="52">
        <f t="shared" si="2757"/>
        <v>0</v>
      </c>
      <c r="RM316" s="52">
        <f t="shared" si="2757"/>
        <v>0</v>
      </c>
      <c r="RN316" s="52">
        <f t="shared" si="2757"/>
        <v>0</v>
      </c>
      <c r="RO316" s="52">
        <f t="shared" si="2757"/>
        <v>0</v>
      </c>
      <c r="RP316" s="52">
        <f t="shared" si="2757"/>
        <v>0</v>
      </c>
      <c r="RQ316" s="105">
        <f t="shared" si="2757"/>
        <v>0</v>
      </c>
      <c r="RR316" s="148">
        <f t="shared" si="2757"/>
        <v>0</v>
      </c>
      <c r="RS316" s="53">
        <f t="shared" ref="RS316:UD316" si="2758">RS317+RS322</f>
        <v>0</v>
      </c>
      <c r="RT316" s="52">
        <f t="shared" si="2758"/>
        <v>0</v>
      </c>
      <c r="RU316" s="52">
        <f t="shared" si="2758"/>
        <v>0</v>
      </c>
      <c r="RV316" s="52">
        <f t="shared" si="2758"/>
        <v>0</v>
      </c>
      <c r="RW316" s="52">
        <f t="shared" si="2758"/>
        <v>0</v>
      </c>
      <c r="RX316" s="52">
        <f t="shared" si="2758"/>
        <v>0</v>
      </c>
      <c r="RY316" s="52">
        <f t="shared" si="2758"/>
        <v>0</v>
      </c>
      <c r="RZ316" s="52">
        <f t="shared" si="2758"/>
        <v>0</v>
      </c>
      <c r="SA316" s="52">
        <f t="shared" si="2758"/>
        <v>0</v>
      </c>
      <c r="SB316" s="52">
        <f t="shared" si="2758"/>
        <v>0</v>
      </c>
      <c r="SC316" s="52">
        <f t="shared" si="2758"/>
        <v>0</v>
      </c>
      <c r="SD316" s="53">
        <f t="shared" si="2758"/>
        <v>0</v>
      </c>
      <c r="SE316" s="52">
        <f t="shared" si="2758"/>
        <v>0</v>
      </c>
      <c r="SF316" s="52">
        <f t="shared" si="2758"/>
        <v>0</v>
      </c>
      <c r="SG316" s="52">
        <f t="shared" si="2758"/>
        <v>0</v>
      </c>
      <c r="SH316" s="105">
        <f t="shared" si="2758"/>
        <v>0</v>
      </c>
      <c r="SI316" s="53">
        <f t="shared" si="2758"/>
        <v>0</v>
      </c>
      <c r="SJ316" s="52">
        <f t="shared" si="2758"/>
        <v>0</v>
      </c>
      <c r="SK316" s="52">
        <f t="shared" si="2758"/>
        <v>0</v>
      </c>
      <c r="SL316" s="52">
        <f t="shared" si="2758"/>
        <v>0</v>
      </c>
      <c r="SM316" s="52">
        <f t="shared" si="2758"/>
        <v>0</v>
      </c>
      <c r="SN316" s="52">
        <f t="shared" si="2758"/>
        <v>0</v>
      </c>
      <c r="SO316" s="52">
        <f t="shared" si="2758"/>
        <v>0</v>
      </c>
      <c r="SP316" s="52">
        <f t="shared" si="2758"/>
        <v>0</v>
      </c>
      <c r="SQ316" s="52">
        <f t="shared" si="2758"/>
        <v>0</v>
      </c>
      <c r="SR316" s="52">
        <f t="shared" si="2758"/>
        <v>0</v>
      </c>
      <c r="SS316" s="52">
        <f t="shared" si="2758"/>
        <v>0</v>
      </c>
      <c r="ST316" s="53">
        <f t="shared" si="2758"/>
        <v>0</v>
      </c>
      <c r="SU316" s="52">
        <f t="shared" si="2758"/>
        <v>0</v>
      </c>
      <c r="SV316" s="52">
        <f t="shared" si="2758"/>
        <v>0</v>
      </c>
      <c r="SW316" s="52">
        <f t="shared" si="2758"/>
        <v>0</v>
      </c>
      <c r="SX316" s="105">
        <f t="shared" si="2758"/>
        <v>0</v>
      </c>
      <c r="SY316" s="53">
        <f t="shared" si="2758"/>
        <v>0</v>
      </c>
      <c r="SZ316" s="52">
        <f t="shared" si="2758"/>
        <v>0</v>
      </c>
      <c r="TA316" s="52">
        <f t="shared" si="2758"/>
        <v>0</v>
      </c>
      <c r="TB316" s="52">
        <f t="shared" si="2758"/>
        <v>0</v>
      </c>
      <c r="TC316" s="52">
        <f t="shared" si="2758"/>
        <v>0</v>
      </c>
      <c r="TD316" s="52">
        <f t="shared" si="2758"/>
        <v>0</v>
      </c>
      <c r="TE316" s="52">
        <f t="shared" si="2758"/>
        <v>0</v>
      </c>
      <c r="TF316" s="52">
        <f t="shared" si="2758"/>
        <v>0</v>
      </c>
      <c r="TG316" s="52">
        <f t="shared" si="2758"/>
        <v>0</v>
      </c>
      <c r="TH316" s="52">
        <f t="shared" si="2758"/>
        <v>0</v>
      </c>
      <c r="TI316" s="52">
        <f t="shared" si="2758"/>
        <v>0</v>
      </c>
      <c r="TJ316" s="53">
        <f t="shared" si="2758"/>
        <v>0</v>
      </c>
      <c r="TK316" s="52">
        <f t="shared" si="2758"/>
        <v>0</v>
      </c>
      <c r="TL316" s="52">
        <f t="shared" si="2758"/>
        <v>0</v>
      </c>
      <c r="TM316" s="52">
        <f t="shared" si="2758"/>
        <v>0</v>
      </c>
      <c r="TN316" s="105">
        <f t="shared" si="2758"/>
        <v>0</v>
      </c>
      <c r="TO316" s="53">
        <f t="shared" si="2758"/>
        <v>0</v>
      </c>
      <c r="TP316" s="52">
        <f t="shared" si="2758"/>
        <v>0</v>
      </c>
      <c r="TQ316" s="52">
        <f t="shared" si="2758"/>
        <v>0</v>
      </c>
      <c r="TR316" s="52">
        <f t="shared" si="2758"/>
        <v>0</v>
      </c>
      <c r="TS316" s="52">
        <f t="shared" si="2758"/>
        <v>0</v>
      </c>
      <c r="TT316" s="52">
        <f t="shared" si="2758"/>
        <v>0</v>
      </c>
      <c r="TU316" s="52">
        <f t="shared" si="2758"/>
        <v>0</v>
      </c>
      <c r="TV316" s="52">
        <f t="shared" si="2758"/>
        <v>0</v>
      </c>
      <c r="TW316" s="52">
        <f t="shared" si="2758"/>
        <v>0</v>
      </c>
      <c r="TX316" s="52">
        <f t="shared" si="2758"/>
        <v>0</v>
      </c>
      <c r="TY316" s="52">
        <f t="shared" si="2758"/>
        <v>0</v>
      </c>
      <c r="TZ316" s="53">
        <f t="shared" si="2758"/>
        <v>0</v>
      </c>
      <c r="UA316" s="52">
        <f t="shared" si="2758"/>
        <v>0</v>
      </c>
      <c r="UB316" s="52">
        <f t="shared" si="2758"/>
        <v>0</v>
      </c>
      <c r="UC316" s="52">
        <f t="shared" si="2758"/>
        <v>0</v>
      </c>
      <c r="UD316" s="105">
        <f t="shared" si="2758"/>
        <v>0</v>
      </c>
      <c r="UE316" s="53">
        <f t="shared" ref="UE316:VD316" si="2759">UE317+UE322</f>
        <v>0</v>
      </c>
      <c r="UF316" s="52">
        <f t="shared" si="2759"/>
        <v>0</v>
      </c>
      <c r="UG316" s="52">
        <f t="shared" si="2759"/>
        <v>0</v>
      </c>
      <c r="UH316" s="52">
        <f t="shared" si="2759"/>
        <v>0</v>
      </c>
      <c r="UI316" s="52">
        <f t="shared" si="2759"/>
        <v>0</v>
      </c>
      <c r="UJ316" s="52">
        <f t="shared" si="2759"/>
        <v>0</v>
      </c>
      <c r="UK316" s="52">
        <f t="shared" si="2759"/>
        <v>0</v>
      </c>
      <c r="UL316" s="52">
        <f t="shared" si="2759"/>
        <v>0</v>
      </c>
      <c r="UM316" s="52">
        <f t="shared" si="2759"/>
        <v>0</v>
      </c>
      <c r="UN316" s="52">
        <f t="shared" si="2759"/>
        <v>0</v>
      </c>
      <c r="UO316" s="52">
        <f t="shared" si="2759"/>
        <v>0</v>
      </c>
      <c r="UP316" s="53">
        <f t="shared" si="2759"/>
        <v>0</v>
      </c>
      <c r="UQ316" s="52">
        <f t="shared" si="2759"/>
        <v>0</v>
      </c>
      <c r="UR316" s="52">
        <f t="shared" si="2759"/>
        <v>0</v>
      </c>
      <c r="US316" s="52">
        <f t="shared" si="2759"/>
        <v>0</v>
      </c>
      <c r="UT316" s="52">
        <f t="shared" si="2759"/>
        <v>0</v>
      </c>
      <c r="UU316" s="52">
        <f t="shared" si="2759"/>
        <v>0</v>
      </c>
      <c r="UV316" s="52">
        <f t="shared" si="2759"/>
        <v>0</v>
      </c>
      <c r="UW316" s="52">
        <f t="shared" si="2759"/>
        <v>0</v>
      </c>
      <c r="UX316" s="52">
        <f t="shared" si="2759"/>
        <v>0</v>
      </c>
      <c r="UY316" s="52">
        <f t="shared" si="2759"/>
        <v>0</v>
      </c>
      <c r="UZ316" s="52">
        <f t="shared" si="2759"/>
        <v>0</v>
      </c>
      <c r="VA316" s="52">
        <f t="shared" si="2759"/>
        <v>0</v>
      </c>
      <c r="VB316" s="52">
        <f t="shared" si="2759"/>
        <v>0</v>
      </c>
      <c r="VC316" s="52">
        <f t="shared" si="2759"/>
        <v>0</v>
      </c>
      <c r="VD316" s="105">
        <f t="shared" si="2759"/>
        <v>0</v>
      </c>
      <c r="VE316" s="14" t="str">
        <f t="shared" si="2267"/>
        <v>-</v>
      </c>
    </row>
    <row r="317" spans="1:577" ht="20.149999999999999" customHeight="1">
      <c r="A317" s="15">
        <v>67</v>
      </c>
      <c r="B317" s="15"/>
      <c r="C317" s="16"/>
      <c r="D317" s="17" t="s">
        <v>285</v>
      </c>
      <c r="E317" s="185">
        <f t="shared" ref="E317:BP317" si="2760">E318+E320</f>
        <v>0</v>
      </c>
      <c r="F317" s="186">
        <f t="shared" si="2760"/>
        <v>0</v>
      </c>
      <c r="G317" s="186">
        <f t="shared" si="2760"/>
        <v>0</v>
      </c>
      <c r="H317" s="187">
        <f t="shared" si="2760"/>
        <v>0</v>
      </c>
      <c r="I317" s="225">
        <f t="shared" si="2760"/>
        <v>0</v>
      </c>
      <c r="J317" s="186">
        <f t="shared" si="2760"/>
        <v>0</v>
      </c>
      <c r="K317" s="55">
        <f t="shared" si="2760"/>
        <v>0</v>
      </c>
      <c r="L317" s="54">
        <f t="shared" si="2760"/>
        <v>0</v>
      </c>
      <c r="M317" s="54">
        <f t="shared" si="2760"/>
        <v>0</v>
      </c>
      <c r="N317" s="54">
        <f t="shared" si="2760"/>
        <v>0</v>
      </c>
      <c r="O317" s="54">
        <f t="shared" si="2760"/>
        <v>0</v>
      </c>
      <c r="P317" s="54">
        <f t="shared" si="2760"/>
        <v>0</v>
      </c>
      <c r="Q317" s="54">
        <f t="shared" si="2760"/>
        <v>0</v>
      </c>
      <c r="R317" s="54">
        <f t="shared" si="2760"/>
        <v>0</v>
      </c>
      <c r="S317" s="54">
        <f t="shared" si="2760"/>
        <v>0</v>
      </c>
      <c r="T317" s="54">
        <f t="shared" si="2760"/>
        <v>0</v>
      </c>
      <c r="U317" s="55">
        <f t="shared" si="2760"/>
        <v>0</v>
      </c>
      <c r="V317" s="54">
        <f t="shared" si="2760"/>
        <v>0</v>
      </c>
      <c r="W317" s="54">
        <f t="shared" si="2760"/>
        <v>0</v>
      </c>
      <c r="X317" s="54">
        <f t="shared" si="2760"/>
        <v>0</v>
      </c>
      <c r="Y317" s="106">
        <f t="shared" si="2760"/>
        <v>0</v>
      </c>
      <c r="Z317" s="55">
        <f t="shared" si="2760"/>
        <v>0</v>
      </c>
      <c r="AA317" s="54">
        <f t="shared" si="2760"/>
        <v>0</v>
      </c>
      <c r="AB317" s="54">
        <f t="shared" si="2760"/>
        <v>0</v>
      </c>
      <c r="AC317" s="54">
        <f t="shared" si="2760"/>
        <v>0</v>
      </c>
      <c r="AD317" s="54">
        <f t="shared" si="2760"/>
        <v>0</v>
      </c>
      <c r="AE317" s="54">
        <f t="shared" si="2760"/>
        <v>0</v>
      </c>
      <c r="AF317" s="54">
        <f t="shared" si="2760"/>
        <v>0</v>
      </c>
      <c r="AG317" s="54">
        <f t="shared" si="2760"/>
        <v>0</v>
      </c>
      <c r="AH317" s="54">
        <f t="shared" si="2760"/>
        <v>0</v>
      </c>
      <c r="AI317" s="54">
        <f t="shared" si="2760"/>
        <v>0</v>
      </c>
      <c r="AJ317" s="54">
        <f t="shared" si="2760"/>
        <v>0</v>
      </c>
      <c r="AK317" s="55">
        <f t="shared" si="2760"/>
        <v>0</v>
      </c>
      <c r="AL317" s="54">
        <f t="shared" si="2760"/>
        <v>0</v>
      </c>
      <c r="AM317" s="54">
        <f t="shared" si="2760"/>
        <v>0</v>
      </c>
      <c r="AN317" s="54">
        <f t="shared" si="2760"/>
        <v>0</v>
      </c>
      <c r="AO317" s="106">
        <f t="shared" si="2760"/>
        <v>0</v>
      </c>
      <c r="AP317" s="55">
        <f t="shared" si="2760"/>
        <v>0</v>
      </c>
      <c r="AQ317" s="54">
        <f t="shared" si="2760"/>
        <v>0</v>
      </c>
      <c r="AR317" s="54">
        <f t="shared" si="2760"/>
        <v>0</v>
      </c>
      <c r="AS317" s="54">
        <f t="shared" si="2760"/>
        <v>0</v>
      </c>
      <c r="AT317" s="54">
        <f t="shared" si="2760"/>
        <v>0</v>
      </c>
      <c r="AU317" s="54">
        <f t="shared" si="2760"/>
        <v>0</v>
      </c>
      <c r="AV317" s="54">
        <f t="shared" si="2760"/>
        <v>0</v>
      </c>
      <c r="AW317" s="54">
        <f t="shared" si="2760"/>
        <v>0</v>
      </c>
      <c r="AX317" s="54">
        <f t="shared" si="2760"/>
        <v>0</v>
      </c>
      <c r="AY317" s="54">
        <f t="shared" si="2760"/>
        <v>0</v>
      </c>
      <c r="AZ317" s="54">
        <f t="shared" si="2760"/>
        <v>0</v>
      </c>
      <c r="BA317" s="55">
        <f t="shared" si="2760"/>
        <v>0</v>
      </c>
      <c r="BB317" s="54">
        <f t="shared" si="2760"/>
        <v>0</v>
      </c>
      <c r="BC317" s="54">
        <f t="shared" si="2760"/>
        <v>0</v>
      </c>
      <c r="BD317" s="54">
        <f t="shared" si="2760"/>
        <v>0</v>
      </c>
      <c r="BE317" s="106">
        <f t="shared" si="2760"/>
        <v>0</v>
      </c>
      <c r="BF317" s="55">
        <f t="shared" si="2760"/>
        <v>0</v>
      </c>
      <c r="BG317" s="54">
        <f t="shared" si="2760"/>
        <v>0</v>
      </c>
      <c r="BH317" s="54">
        <f t="shared" si="2760"/>
        <v>0</v>
      </c>
      <c r="BI317" s="54">
        <f t="shared" si="2760"/>
        <v>0</v>
      </c>
      <c r="BJ317" s="54">
        <f t="shared" si="2760"/>
        <v>0</v>
      </c>
      <c r="BK317" s="54">
        <f t="shared" si="2760"/>
        <v>0</v>
      </c>
      <c r="BL317" s="54">
        <f t="shared" si="2760"/>
        <v>0</v>
      </c>
      <c r="BM317" s="54">
        <f t="shared" si="2760"/>
        <v>0</v>
      </c>
      <c r="BN317" s="54">
        <f t="shared" si="2760"/>
        <v>0</v>
      </c>
      <c r="BO317" s="54">
        <f t="shared" si="2760"/>
        <v>0</v>
      </c>
      <c r="BP317" s="54">
        <f t="shared" si="2760"/>
        <v>0</v>
      </c>
      <c r="BQ317" s="55">
        <f t="shared" ref="BQ317:EM317" si="2761">BQ318+BQ320</f>
        <v>0</v>
      </c>
      <c r="BR317" s="54">
        <f t="shared" si="2761"/>
        <v>0</v>
      </c>
      <c r="BS317" s="54">
        <f t="shared" si="2761"/>
        <v>0</v>
      </c>
      <c r="BT317" s="54">
        <f t="shared" si="2761"/>
        <v>0</v>
      </c>
      <c r="BU317" s="106">
        <f t="shared" si="2761"/>
        <v>0</v>
      </c>
      <c r="BV317" s="55">
        <f t="shared" si="2761"/>
        <v>0</v>
      </c>
      <c r="BW317" s="54">
        <f t="shared" si="2761"/>
        <v>0</v>
      </c>
      <c r="BX317" s="54">
        <f t="shared" si="2761"/>
        <v>0</v>
      </c>
      <c r="BY317" s="54">
        <f t="shared" si="2761"/>
        <v>0</v>
      </c>
      <c r="BZ317" s="54">
        <f t="shared" si="2761"/>
        <v>0</v>
      </c>
      <c r="CA317" s="54">
        <f t="shared" si="2761"/>
        <v>0</v>
      </c>
      <c r="CB317" s="54">
        <f t="shared" si="2761"/>
        <v>0</v>
      </c>
      <c r="CC317" s="54">
        <f t="shared" si="2761"/>
        <v>0</v>
      </c>
      <c r="CD317" s="54">
        <f t="shared" si="2761"/>
        <v>0</v>
      </c>
      <c r="CE317" s="54">
        <f t="shared" si="2761"/>
        <v>0</v>
      </c>
      <c r="CF317" s="54">
        <f t="shared" si="2761"/>
        <v>0</v>
      </c>
      <c r="CG317" s="55">
        <f t="shared" si="2761"/>
        <v>0</v>
      </c>
      <c r="CH317" s="54">
        <f t="shared" si="2761"/>
        <v>0</v>
      </c>
      <c r="CI317" s="54">
        <f t="shared" si="2761"/>
        <v>0</v>
      </c>
      <c r="CJ317" s="54">
        <f t="shared" si="2761"/>
        <v>0</v>
      </c>
      <c r="CK317" s="54">
        <f t="shared" si="2761"/>
        <v>0</v>
      </c>
      <c r="CL317" s="54">
        <f t="shared" si="2761"/>
        <v>0</v>
      </c>
      <c r="CM317" s="54">
        <f t="shared" si="2761"/>
        <v>0</v>
      </c>
      <c r="CN317" s="54">
        <f t="shared" si="2761"/>
        <v>0</v>
      </c>
      <c r="CO317" s="54">
        <f t="shared" si="2761"/>
        <v>0</v>
      </c>
      <c r="CP317" s="54">
        <f t="shared" si="2761"/>
        <v>0</v>
      </c>
      <c r="CQ317" s="54">
        <f t="shared" si="2761"/>
        <v>0</v>
      </c>
      <c r="CR317" s="54">
        <f t="shared" si="2761"/>
        <v>0</v>
      </c>
      <c r="CS317" s="54">
        <f t="shared" si="2761"/>
        <v>0</v>
      </c>
      <c r="CT317" s="54">
        <f t="shared" si="2761"/>
        <v>0</v>
      </c>
      <c r="CU317" s="106">
        <f t="shared" si="2761"/>
        <v>0</v>
      </c>
      <c r="CV317" s="149">
        <f t="shared" si="2761"/>
        <v>0</v>
      </c>
      <c r="CW317" s="55">
        <f t="shared" si="2761"/>
        <v>0</v>
      </c>
      <c r="CX317" s="54">
        <f t="shared" si="2761"/>
        <v>0</v>
      </c>
      <c r="CY317" s="54">
        <f t="shared" si="2761"/>
        <v>0</v>
      </c>
      <c r="CZ317" s="54">
        <f t="shared" si="2761"/>
        <v>0</v>
      </c>
      <c r="DA317" s="54">
        <f t="shared" si="2761"/>
        <v>0</v>
      </c>
      <c r="DB317" s="54">
        <f t="shared" si="2761"/>
        <v>0</v>
      </c>
      <c r="DC317" s="54">
        <f t="shared" si="2761"/>
        <v>0</v>
      </c>
      <c r="DD317" s="54">
        <f t="shared" si="2761"/>
        <v>0</v>
      </c>
      <c r="DE317" s="54">
        <f t="shared" si="2761"/>
        <v>0</v>
      </c>
      <c r="DF317" s="54">
        <f t="shared" si="2761"/>
        <v>0</v>
      </c>
      <c r="DG317" s="54">
        <f t="shared" si="2761"/>
        <v>0</v>
      </c>
      <c r="DH317" s="55">
        <f t="shared" si="2761"/>
        <v>0</v>
      </c>
      <c r="DI317" s="54">
        <f t="shared" si="2761"/>
        <v>0</v>
      </c>
      <c r="DJ317" s="54">
        <f t="shared" si="2761"/>
        <v>0</v>
      </c>
      <c r="DK317" s="54">
        <f t="shared" si="2761"/>
        <v>0</v>
      </c>
      <c r="DL317" s="106">
        <f t="shared" si="2761"/>
        <v>0</v>
      </c>
      <c r="DM317" s="55">
        <f t="shared" si="2761"/>
        <v>0</v>
      </c>
      <c r="DN317" s="54">
        <f t="shared" si="2761"/>
        <v>0</v>
      </c>
      <c r="DO317" s="54">
        <f t="shared" si="2761"/>
        <v>0</v>
      </c>
      <c r="DP317" s="54">
        <f t="shared" si="2761"/>
        <v>0</v>
      </c>
      <c r="DQ317" s="54">
        <f t="shared" si="2761"/>
        <v>0</v>
      </c>
      <c r="DR317" s="54">
        <f t="shared" si="2761"/>
        <v>0</v>
      </c>
      <c r="DS317" s="54">
        <f t="shared" si="2761"/>
        <v>0</v>
      </c>
      <c r="DT317" s="54">
        <f t="shared" si="2761"/>
        <v>0</v>
      </c>
      <c r="DU317" s="54">
        <f t="shared" si="2761"/>
        <v>0</v>
      </c>
      <c r="DV317" s="54">
        <f t="shared" si="2761"/>
        <v>0</v>
      </c>
      <c r="DW317" s="54">
        <f t="shared" si="2761"/>
        <v>0</v>
      </c>
      <c r="DX317" s="55">
        <f t="shared" si="2761"/>
        <v>0</v>
      </c>
      <c r="DY317" s="54">
        <f t="shared" si="2761"/>
        <v>0</v>
      </c>
      <c r="DZ317" s="54">
        <f t="shared" si="2761"/>
        <v>0</v>
      </c>
      <c r="EA317" s="54">
        <f t="shared" si="2761"/>
        <v>0</v>
      </c>
      <c r="EB317" s="106">
        <f t="shared" si="2761"/>
        <v>0</v>
      </c>
      <c r="EC317" s="55">
        <f t="shared" si="2761"/>
        <v>0</v>
      </c>
      <c r="ED317" s="54">
        <f t="shared" si="2761"/>
        <v>0</v>
      </c>
      <c r="EE317" s="54">
        <f t="shared" si="2761"/>
        <v>0</v>
      </c>
      <c r="EF317" s="54">
        <f t="shared" si="2761"/>
        <v>0</v>
      </c>
      <c r="EG317" s="54">
        <f t="shared" si="2761"/>
        <v>0</v>
      </c>
      <c r="EH317" s="54">
        <f t="shared" si="2761"/>
        <v>0</v>
      </c>
      <c r="EI317" s="54">
        <f t="shared" si="2761"/>
        <v>0</v>
      </c>
      <c r="EJ317" s="54">
        <f t="shared" si="2761"/>
        <v>0</v>
      </c>
      <c r="EK317" s="54">
        <f t="shared" si="2761"/>
        <v>0</v>
      </c>
      <c r="EL317" s="54">
        <f t="shared" si="2761"/>
        <v>0</v>
      </c>
      <c r="EM317" s="54">
        <f t="shared" si="2761"/>
        <v>0</v>
      </c>
      <c r="EN317" s="55">
        <f t="shared" ref="EN317:GY317" si="2762">EN318+EN320</f>
        <v>0</v>
      </c>
      <c r="EO317" s="54">
        <f t="shared" si="2762"/>
        <v>0</v>
      </c>
      <c r="EP317" s="54">
        <f t="shared" si="2762"/>
        <v>0</v>
      </c>
      <c r="EQ317" s="54">
        <f t="shared" si="2762"/>
        <v>0</v>
      </c>
      <c r="ER317" s="106">
        <f t="shared" si="2762"/>
        <v>0</v>
      </c>
      <c r="ES317" s="55">
        <f t="shared" si="2762"/>
        <v>0</v>
      </c>
      <c r="ET317" s="54">
        <f t="shared" si="2762"/>
        <v>0</v>
      </c>
      <c r="EU317" s="54">
        <f t="shared" si="2762"/>
        <v>0</v>
      </c>
      <c r="EV317" s="54">
        <f t="shared" si="2762"/>
        <v>0</v>
      </c>
      <c r="EW317" s="54">
        <f t="shared" si="2762"/>
        <v>0</v>
      </c>
      <c r="EX317" s="54">
        <f t="shared" si="2762"/>
        <v>0</v>
      </c>
      <c r="EY317" s="54">
        <f t="shared" si="2762"/>
        <v>0</v>
      </c>
      <c r="EZ317" s="54">
        <f t="shared" si="2762"/>
        <v>0</v>
      </c>
      <c r="FA317" s="54">
        <f t="shared" si="2762"/>
        <v>0</v>
      </c>
      <c r="FB317" s="54">
        <f t="shared" si="2762"/>
        <v>0</v>
      </c>
      <c r="FC317" s="54">
        <f t="shared" si="2762"/>
        <v>0</v>
      </c>
      <c r="FD317" s="55">
        <f t="shared" si="2762"/>
        <v>0</v>
      </c>
      <c r="FE317" s="54">
        <f t="shared" si="2762"/>
        <v>0</v>
      </c>
      <c r="FF317" s="54">
        <f t="shared" si="2762"/>
        <v>0</v>
      </c>
      <c r="FG317" s="54">
        <f t="shared" si="2762"/>
        <v>0</v>
      </c>
      <c r="FH317" s="106">
        <f t="shared" si="2762"/>
        <v>0</v>
      </c>
      <c r="FI317" s="55">
        <f t="shared" si="2762"/>
        <v>0</v>
      </c>
      <c r="FJ317" s="54">
        <f t="shared" si="2762"/>
        <v>0</v>
      </c>
      <c r="FK317" s="54">
        <f t="shared" si="2762"/>
        <v>0</v>
      </c>
      <c r="FL317" s="54">
        <f t="shared" si="2762"/>
        <v>0</v>
      </c>
      <c r="FM317" s="54">
        <f t="shared" si="2762"/>
        <v>0</v>
      </c>
      <c r="FN317" s="54">
        <f t="shared" si="2762"/>
        <v>0</v>
      </c>
      <c r="FO317" s="54">
        <f t="shared" si="2762"/>
        <v>0</v>
      </c>
      <c r="FP317" s="54">
        <f t="shared" si="2762"/>
        <v>0</v>
      </c>
      <c r="FQ317" s="54">
        <f t="shared" si="2762"/>
        <v>0</v>
      </c>
      <c r="FR317" s="54">
        <f t="shared" si="2762"/>
        <v>0</v>
      </c>
      <c r="FS317" s="54">
        <f t="shared" si="2762"/>
        <v>0</v>
      </c>
      <c r="FT317" s="55">
        <f t="shared" si="2762"/>
        <v>0</v>
      </c>
      <c r="FU317" s="54">
        <f t="shared" si="2762"/>
        <v>0</v>
      </c>
      <c r="FV317" s="54">
        <f t="shared" si="2762"/>
        <v>0</v>
      </c>
      <c r="FW317" s="54">
        <f t="shared" si="2762"/>
        <v>0</v>
      </c>
      <c r="FX317" s="106">
        <f t="shared" si="2762"/>
        <v>0</v>
      </c>
      <c r="FY317" s="55">
        <f t="shared" si="2762"/>
        <v>0</v>
      </c>
      <c r="FZ317" s="54">
        <f t="shared" si="2762"/>
        <v>0</v>
      </c>
      <c r="GA317" s="54">
        <f t="shared" si="2762"/>
        <v>0</v>
      </c>
      <c r="GB317" s="54">
        <f t="shared" si="2762"/>
        <v>0</v>
      </c>
      <c r="GC317" s="54">
        <f t="shared" si="2762"/>
        <v>0</v>
      </c>
      <c r="GD317" s="54">
        <f t="shared" si="2762"/>
        <v>0</v>
      </c>
      <c r="GE317" s="54">
        <f t="shared" si="2762"/>
        <v>0</v>
      </c>
      <c r="GF317" s="54">
        <f t="shared" si="2762"/>
        <v>0</v>
      </c>
      <c r="GG317" s="54">
        <f t="shared" si="2762"/>
        <v>0</v>
      </c>
      <c r="GH317" s="54">
        <f t="shared" si="2762"/>
        <v>0</v>
      </c>
      <c r="GI317" s="54">
        <f t="shared" si="2762"/>
        <v>0</v>
      </c>
      <c r="GJ317" s="55">
        <f t="shared" si="2762"/>
        <v>0</v>
      </c>
      <c r="GK317" s="54">
        <f t="shared" si="2762"/>
        <v>0</v>
      </c>
      <c r="GL317" s="54">
        <f t="shared" si="2762"/>
        <v>0</v>
      </c>
      <c r="GM317" s="54">
        <f t="shared" si="2762"/>
        <v>0</v>
      </c>
      <c r="GN317" s="106">
        <f t="shared" si="2762"/>
        <v>0</v>
      </c>
      <c r="GO317" s="55">
        <f t="shared" si="2762"/>
        <v>0</v>
      </c>
      <c r="GP317" s="54">
        <f t="shared" si="2762"/>
        <v>0</v>
      </c>
      <c r="GQ317" s="54">
        <f t="shared" si="2762"/>
        <v>0</v>
      </c>
      <c r="GR317" s="54">
        <f t="shared" si="2762"/>
        <v>0</v>
      </c>
      <c r="GS317" s="54">
        <f t="shared" si="2762"/>
        <v>0</v>
      </c>
      <c r="GT317" s="54">
        <f t="shared" si="2762"/>
        <v>0</v>
      </c>
      <c r="GU317" s="54">
        <f t="shared" si="2762"/>
        <v>0</v>
      </c>
      <c r="GV317" s="54">
        <f t="shared" si="2762"/>
        <v>0</v>
      </c>
      <c r="GW317" s="54">
        <f t="shared" si="2762"/>
        <v>0</v>
      </c>
      <c r="GX317" s="54">
        <f t="shared" si="2762"/>
        <v>0</v>
      </c>
      <c r="GY317" s="54">
        <f t="shared" si="2762"/>
        <v>0</v>
      </c>
      <c r="GZ317" s="55">
        <f t="shared" ref="GZ317:JW317" si="2763">GZ318+GZ320</f>
        <v>0</v>
      </c>
      <c r="HA317" s="54">
        <f t="shared" si="2763"/>
        <v>0</v>
      </c>
      <c r="HB317" s="54">
        <f t="shared" si="2763"/>
        <v>0</v>
      </c>
      <c r="HC317" s="54">
        <f t="shared" si="2763"/>
        <v>0</v>
      </c>
      <c r="HD317" s="54">
        <f t="shared" si="2763"/>
        <v>0</v>
      </c>
      <c r="HE317" s="54">
        <f t="shared" si="2763"/>
        <v>0</v>
      </c>
      <c r="HF317" s="54">
        <f t="shared" si="2763"/>
        <v>0</v>
      </c>
      <c r="HG317" s="54">
        <f t="shared" si="2763"/>
        <v>0</v>
      </c>
      <c r="HH317" s="54">
        <f t="shared" si="2763"/>
        <v>0</v>
      </c>
      <c r="HI317" s="54">
        <f t="shared" si="2763"/>
        <v>0</v>
      </c>
      <c r="HJ317" s="54">
        <f t="shared" si="2763"/>
        <v>0</v>
      </c>
      <c r="HK317" s="54">
        <f t="shared" si="2763"/>
        <v>0</v>
      </c>
      <c r="HL317" s="54">
        <f t="shared" si="2763"/>
        <v>0</v>
      </c>
      <c r="HM317" s="54">
        <f t="shared" si="2763"/>
        <v>0</v>
      </c>
      <c r="HN317" s="106">
        <f t="shared" si="2763"/>
        <v>0</v>
      </c>
      <c r="HO317" s="133">
        <f t="shared" si="2763"/>
        <v>0</v>
      </c>
      <c r="HP317" s="149">
        <f t="shared" si="2763"/>
        <v>0</v>
      </c>
      <c r="HQ317" s="55">
        <f t="shared" si="2763"/>
        <v>0</v>
      </c>
      <c r="HR317" s="54">
        <f t="shared" si="2763"/>
        <v>0</v>
      </c>
      <c r="HS317" s="54">
        <f t="shared" si="2763"/>
        <v>0</v>
      </c>
      <c r="HT317" s="54">
        <f t="shared" si="2763"/>
        <v>0</v>
      </c>
      <c r="HU317" s="54">
        <f t="shared" si="2763"/>
        <v>0</v>
      </c>
      <c r="HV317" s="54">
        <f t="shared" si="2763"/>
        <v>0</v>
      </c>
      <c r="HW317" s="54">
        <f t="shared" si="2763"/>
        <v>0</v>
      </c>
      <c r="HX317" s="54">
        <f t="shared" si="2763"/>
        <v>0</v>
      </c>
      <c r="HY317" s="54">
        <f t="shared" si="2763"/>
        <v>0</v>
      </c>
      <c r="HZ317" s="54">
        <f t="shared" si="2763"/>
        <v>0</v>
      </c>
      <c r="IA317" s="54">
        <f t="shared" si="2763"/>
        <v>0</v>
      </c>
      <c r="IB317" s="55">
        <f t="shared" si="2763"/>
        <v>0</v>
      </c>
      <c r="IC317" s="54">
        <f t="shared" si="2763"/>
        <v>0</v>
      </c>
      <c r="ID317" s="54">
        <f t="shared" si="2763"/>
        <v>0</v>
      </c>
      <c r="IE317" s="54">
        <f t="shared" si="2763"/>
        <v>0</v>
      </c>
      <c r="IF317" s="106">
        <f t="shared" si="2763"/>
        <v>0</v>
      </c>
      <c r="IG317" s="55">
        <f t="shared" si="2763"/>
        <v>0</v>
      </c>
      <c r="IH317" s="54">
        <f t="shared" si="2763"/>
        <v>0</v>
      </c>
      <c r="II317" s="54">
        <f t="shared" si="2763"/>
        <v>0</v>
      </c>
      <c r="IJ317" s="54">
        <f t="shared" si="2763"/>
        <v>0</v>
      </c>
      <c r="IK317" s="54">
        <f t="shared" si="2763"/>
        <v>0</v>
      </c>
      <c r="IL317" s="54">
        <f t="shared" si="2763"/>
        <v>0</v>
      </c>
      <c r="IM317" s="54">
        <f t="shared" si="2763"/>
        <v>0</v>
      </c>
      <c r="IN317" s="54">
        <f t="shared" si="2763"/>
        <v>0</v>
      </c>
      <c r="IO317" s="54">
        <f t="shared" si="2763"/>
        <v>0</v>
      </c>
      <c r="IP317" s="54">
        <f t="shared" si="2763"/>
        <v>0</v>
      </c>
      <c r="IQ317" s="54">
        <f t="shared" si="2763"/>
        <v>0</v>
      </c>
      <c r="IR317" s="55">
        <f t="shared" si="2763"/>
        <v>0</v>
      </c>
      <c r="IS317" s="54">
        <f t="shared" si="2763"/>
        <v>0</v>
      </c>
      <c r="IT317" s="54">
        <f t="shared" si="2763"/>
        <v>0</v>
      </c>
      <c r="IU317" s="54">
        <f t="shared" si="2763"/>
        <v>0</v>
      </c>
      <c r="IV317" s="106">
        <f t="shared" si="2763"/>
        <v>0</v>
      </c>
      <c r="IW317" s="55">
        <f t="shared" si="2763"/>
        <v>0</v>
      </c>
      <c r="IX317" s="54">
        <f t="shared" si="2763"/>
        <v>0</v>
      </c>
      <c r="IY317" s="54">
        <f t="shared" si="2763"/>
        <v>0</v>
      </c>
      <c r="IZ317" s="54">
        <f t="shared" si="2763"/>
        <v>0</v>
      </c>
      <c r="JA317" s="54">
        <f t="shared" si="2763"/>
        <v>0</v>
      </c>
      <c r="JB317" s="54">
        <f t="shared" si="2763"/>
        <v>0</v>
      </c>
      <c r="JC317" s="54">
        <f t="shared" si="2763"/>
        <v>0</v>
      </c>
      <c r="JD317" s="54">
        <f t="shared" si="2763"/>
        <v>0</v>
      </c>
      <c r="JE317" s="54">
        <f t="shared" si="2763"/>
        <v>0</v>
      </c>
      <c r="JF317" s="54">
        <f t="shared" si="2763"/>
        <v>0</v>
      </c>
      <c r="JG317" s="54">
        <f t="shared" si="2763"/>
        <v>0</v>
      </c>
      <c r="JH317" s="55">
        <f t="shared" si="2763"/>
        <v>0</v>
      </c>
      <c r="JI317" s="54">
        <f t="shared" si="2763"/>
        <v>0</v>
      </c>
      <c r="JJ317" s="54">
        <f t="shared" si="2763"/>
        <v>0</v>
      </c>
      <c r="JK317" s="54">
        <f t="shared" si="2763"/>
        <v>0</v>
      </c>
      <c r="JL317" s="106">
        <f t="shared" si="2763"/>
        <v>0</v>
      </c>
      <c r="JM317" s="55">
        <f t="shared" si="2763"/>
        <v>0</v>
      </c>
      <c r="JN317" s="54">
        <f t="shared" si="2763"/>
        <v>0</v>
      </c>
      <c r="JO317" s="54">
        <f t="shared" si="2763"/>
        <v>0</v>
      </c>
      <c r="JP317" s="54">
        <f t="shared" si="2763"/>
        <v>0</v>
      </c>
      <c r="JQ317" s="54">
        <f t="shared" si="2763"/>
        <v>0</v>
      </c>
      <c r="JR317" s="54">
        <f t="shared" si="2763"/>
        <v>0</v>
      </c>
      <c r="JS317" s="54">
        <f t="shared" si="2763"/>
        <v>0</v>
      </c>
      <c r="JT317" s="54">
        <f t="shared" si="2763"/>
        <v>0</v>
      </c>
      <c r="JU317" s="54">
        <f t="shared" si="2763"/>
        <v>0</v>
      </c>
      <c r="JV317" s="54">
        <f t="shared" si="2763"/>
        <v>0</v>
      </c>
      <c r="JW317" s="54">
        <f t="shared" si="2763"/>
        <v>0</v>
      </c>
      <c r="JX317" s="55">
        <f t="shared" ref="JX317:MT317" si="2764">JX318+JX320</f>
        <v>0</v>
      </c>
      <c r="JY317" s="54">
        <f t="shared" si="2764"/>
        <v>0</v>
      </c>
      <c r="JZ317" s="54">
        <f t="shared" si="2764"/>
        <v>0</v>
      </c>
      <c r="KA317" s="54">
        <f t="shared" si="2764"/>
        <v>0</v>
      </c>
      <c r="KB317" s="106">
        <f t="shared" si="2764"/>
        <v>0</v>
      </c>
      <c r="KC317" s="55">
        <f t="shared" si="2764"/>
        <v>0</v>
      </c>
      <c r="KD317" s="54">
        <f t="shared" si="2764"/>
        <v>0</v>
      </c>
      <c r="KE317" s="54">
        <f t="shared" si="2764"/>
        <v>0</v>
      </c>
      <c r="KF317" s="54">
        <f t="shared" si="2764"/>
        <v>0</v>
      </c>
      <c r="KG317" s="54">
        <f t="shared" si="2764"/>
        <v>0</v>
      </c>
      <c r="KH317" s="54">
        <f t="shared" si="2764"/>
        <v>0</v>
      </c>
      <c r="KI317" s="54">
        <f t="shared" si="2764"/>
        <v>0</v>
      </c>
      <c r="KJ317" s="54">
        <f t="shared" si="2764"/>
        <v>0</v>
      </c>
      <c r="KK317" s="54">
        <f t="shared" si="2764"/>
        <v>0</v>
      </c>
      <c r="KL317" s="54">
        <f t="shared" si="2764"/>
        <v>0</v>
      </c>
      <c r="KM317" s="54">
        <f t="shared" si="2764"/>
        <v>0</v>
      </c>
      <c r="KN317" s="55">
        <f t="shared" si="2764"/>
        <v>0</v>
      </c>
      <c r="KO317" s="54">
        <f t="shared" si="2764"/>
        <v>0</v>
      </c>
      <c r="KP317" s="54">
        <f t="shared" si="2764"/>
        <v>0</v>
      </c>
      <c r="KQ317" s="54">
        <f t="shared" si="2764"/>
        <v>0</v>
      </c>
      <c r="KR317" s="54">
        <f t="shared" si="2764"/>
        <v>0</v>
      </c>
      <c r="KS317" s="54">
        <f t="shared" si="2764"/>
        <v>0</v>
      </c>
      <c r="KT317" s="54">
        <f t="shared" si="2764"/>
        <v>0</v>
      </c>
      <c r="KU317" s="54">
        <f t="shared" si="2764"/>
        <v>0</v>
      </c>
      <c r="KV317" s="54">
        <f t="shared" si="2764"/>
        <v>0</v>
      </c>
      <c r="KW317" s="54">
        <f t="shared" si="2764"/>
        <v>0</v>
      </c>
      <c r="KX317" s="54">
        <f t="shared" si="2764"/>
        <v>0</v>
      </c>
      <c r="KY317" s="54">
        <f t="shared" si="2764"/>
        <v>0</v>
      </c>
      <c r="KZ317" s="54">
        <f t="shared" si="2764"/>
        <v>0</v>
      </c>
      <c r="LA317" s="54">
        <f t="shared" si="2764"/>
        <v>0</v>
      </c>
      <c r="LB317" s="106">
        <f t="shared" si="2764"/>
        <v>0</v>
      </c>
      <c r="LC317" s="149">
        <f t="shared" si="2764"/>
        <v>0</v>
      </c>
      <c r="LD317" s="55">
        <f t="shared" si="2764"/>
        <v>0</v>
      </c>
      <c r="LE317" s="54">
        <f t="shared" si="2764"/>
        <v>0</v>
      </c>
      <c r="LF317" s="54">
        <f t="shared" si="2764"/>
        <v>0</v>
      </c>
      <c r="LG317" s="54">
        <f t="shared" si="2764"/>
        <v>0</v>
      </c>
      <c r="LH317" s="54">
        <f t="shared" si="2764"/>
        <v>0</v>
      </c>
      <c r="LI317" s="54">
        <f t="shared" si="2764"/>
        <v>0</v>
      </c>
      <c r="LJ317" s="54">
        <f t="shared" si="2764"/>
        <v>0</v>
      </c>
      <c r="LK317" s="54">
        <f t="shared" si="2764"/>
        <v>0</v>
      </c>
      <c r="LL317" s="54">
        <f t="shared" si="2764"/>
        <v>0</v>
      </c>
      <c r="LM317" s="54">
        <f t="shared" si="2764"/>
        <v>0</v>
      </c>
      <c r="LN317" s="54">
        <f t="shared" si="2764"/>
        <v>0</v>
      </c>
      <c r="LO317" s="55">
        <f t="shared" si="2764"/>
        <v>0</v>
      </c>
      <c r="LP317" s="54">
        <f t="shared" si="2764"/>
        <v>0</v>
      </c>
      <c r="LQ317" s="54">
        <f t="shared" si="2764"/>
        <v>0</v>
      </c>
      <c r="LR317" s="54">
        <f t="shared" si="2764"/>
        <v>0</v>
      </c>
      <c r="LS317" s="106">
        <f t="shared" si="2764"/>
        <v>0</v>
      </c>
      <c r="LT317" s="55">
        <f t="shared" si="2764"/>
        <v>0</v>
      </c>
      <c r="LU317" s="54">
        <f t="shared" si="2764"/>
        <v>0</v>
      </c>
      <c r="LV317" s="54">
        <f t="shared" si="2764"/>
        <v>0</v>
      </c>
      <c r="LW317" s="54">
        <f t="shared" si="2764"/>
        <v>0</v>
      </c>
      <c r="LX317" s="54">
        <f t="shared" si="2764"/>
        <v>0</v>
      </c>
      <c r="LY317" s="54">
        <f t="shared" si="2764"/>
        <v>0</v>
      </c>
      <c r="LZ317" s="54">
        <f t="shared" si="2764"/>
        <v>0</v>
      </c>
      <c r="MA317" s="54">
        <f t="shared" si="2764"/>
        <v>0</v>
      </c>
      <c r="MB317" s="54">
        <f t="shared" si="2764"/>
        <v>0</v>
      </c>
      <c r="MC317" s="54">
        <f t="shared" si="2764"/>
        <v>0</v>
      </c>
      <c r="MD317" s="54">
        <f t="shared" si="2764"/>
        <v>0</v>
      </c>
      <c r="ME317" s="55">
        <f t="shared" si="2764"/>
        <v>0</v>
      </c>
      <c r="MF317" s="54">
        <f t="shared" si="2764"/>
        <v>0</v>
      </c>
      <c r="MG317" s="54">
        <f t="shared" si="2764"/>
        <v>0</v>
      </c>
      <c r="MH317" s="54">
        <f t="shared" si="2764"/>
        <v>0</v>
      </c>
      <c r="MI317" s="106">
        <f t="shared" si="2764"/>
        <v>0</v>
      </c>
      <c r="MJ317" s="55">
        <f t="shared" si="2764"/>
        <v>0</v>
      </c>
      <c r="MK317" s="54">
        <f t="shared" si="2764"/>
        <v>0</v>
      </c>
      <c r="ML317" s="54">
        <f t="shared" si="2764"/>
        <v>0</v>
      </c>
      <c r="MM317" s="54">
        <f t="shared" si="2764"/>
        <v>0</v>
      </c>
      <c r="MN317" s="54">
        <f t="shared" si="2764"/>
        <v>0</v>
      </c>
      <c r="MO317" s="54">
        <f t="shared" si="2764"/>
        <v>0</v>
      </c>
      <c r="MP317" s="54">
        <f t="shared" si="2764"/>
        <v>0</v>
      </c>
      <c r="MQ317" s="54">
        <f t="shared" si="2764"/>
        <v>0</v>
      </c>
      <c r="MR317" s="54">
        <f t="shared" si="2764"/>
        <v>0</v>
      </c>
      <c r="MS317" s="54">
        <f t="shared" si="2764"/>
        <v>0</v>
      </c>
      <c r="MT317" s="54">
        <f t="shared" si="2764"/>
        <v>0</v>
      </c>
      <c r="MU317" s="55">
        <f t="shared" ref="MU317:PF317" si="2765">MU318+MU320</f>
        <v>0</v>
      </c>
      <c r="MV317" s="54">
        <f t="shared" si="2765"/>
        <v>0</v>
      </c>
      <c r="MW317" s="54">
        <f t="shared" si="2765"/>
        <v>0</v>
      </c>
      <c r="MX317" s="54">
        <f t="shared" si="2765"/>
        <v>0</v>
      </c>
      <c r="MY317" s="106">
        <f t="shared" si="2765"/>
        <v>0</v>
      </c>
      <c r="MZ317" s="55">
        <f t="shared" si="2765"/>
        <v>0</v>
      </c>
      <c r="NA317" s="54">
        <f t="shared" si="2765"/>
        <v>0</v>
      </c>
      <c r="NB317" s="54">
        <f t="shared" si="2765"/>
        <v>0</v>
      </c>
      <c r="NC317" s="54">
        <f t="shared" si="2765"/>
        <v>0</v>
      </c>
      <c r="ND317" s="54">
        <f t="shared" si="2765"/>
        <v>0</v>
      </c>
      <c r="NE317" s="54">
        <f t="shared" si="2765"/>
        <v>0</v>
      </c>
      <c r="NF317" s="54">
        <f t="shared" si="2765"/>
        <v>0</v>
      </c>
      <c r="NG317" s="54">
        <f t="shared" si="2765"/>
        <v>0</v>
      </c>
      <c r="NH317" s="54">
        <f t="shared" si="2765"/>
        <v>0</v>
      </c>
      <c r="NI317" s="54">
        <f t="shared" si="2765"/>
        <v>0</v>
      </c>
      <c r="NJ317" s="54">
        <f t="shared" si="2765"/>
        <v>0</v>
      </c>
      <c r="NK317" s="55">
        <f t="shared" si="2765"/>
        <v>0</v>
      </c>
      <c r="NL317" s="54">
        <f t="shared" si="2765"/>
        <v>0</v>
      </c>
      <c r="NM317" s="54">
        <f t="shared" si="2765"/>
        <v>0</v>
      </c>
      <c r="NN317" s="54">
        <f t="shared" si="2765"/>
        <v>0</v>
      </c>
      <c r="NO317" s="106">
        <f t="shared" si="2765"/>
        <v>0</v>
      </c>
      <c r="NP317" s="55">
        <f t="shared" si="2765"/>
        <v>0</v>
      </c>
      <c r="NQ317" s="54">
        <f t="shared" si="2765"/>
        <v>0</v>
      </c>
      <c r="NR317" s="54">
        <f t="shared" si="2765"/>
        <v>0</v>
      </c>
      <c r="NS317" s="54">
        <f t="shared" si="2765"/>
        <v>0</v>
      </c>
      <c r="NT317" s="54">
        <f t="shared" si="2765"/>
        <v>0</v>
      </c>
      <c r="NU317" s="54">
        <f t="shared" si="2765"/>
        <v>0</v>
      </c>
      <c r="NV317" s="54">
        <f t="shared" si="2765"/>
        <v>0</v>
      </c>
      <c r="NW317" s="54">
        <f t="shared" si="2765"/>
        <v>0</v>
      </c>
      <c r="NX317" s="54">
        <f t="shared" si="2765"/>
        <v>0</v>
      </c>
      <c r="NY317" s="54">
        <f t="shared" si="2765"/>
        <v>0</v>
      </c>
      <c r="NZ317" s="54">
        <f t="shared" si="2765"/>
        <v>0</v>
      </c>
      <c r="OA317" s="55">
        <f t="shared" si="2765"/>
        <v>0</v>
      </c>
      <c r="OB317" s="54">
        <f t="shared" si="2765"/>
        <v>0</v>
      </c>
      <c r="OC317" s="54">
        <f t="shared" si="2765"/>
        <v>0</v>
      </c>
      <c r="OD317" s="54">
        <f t="shared" si="2765"/>
        <v>0</v>
      </c>
      <c r="OE317" s="106">
        <f t="shared" si="2765"/>
        <v>0</v>
      </c>
      <c r="OF317" s="55">
        <f t="shared" si="2765"/>
        <v>0</v>
      </c>
      <c r="OG317" s="54">
        <f t="shared" si="2765"/>
        <v>0</v>
      </c>
      <c r="OH317" s="54">
        <f t="shared" si="2765"/>
        <v>0</v>
      </c>
      <c r="OI317" s="54">
        <f t="shared" si="2765"/>
        <v>0</v>
      </c>
      <c r="OJ317" s="54">
        <f t="shared" si="2765"/>
        <v>0</v>
      </c>
      <c r="OK317" s="54">
        <f t="shared" si="2765"/>
        <v>0</v>
      </c>
      <c r="OL317" s="54">
        <f t="shared" si="2765"/>
        <v>0</v>
      </c>
      <c r="OM317" s="54">
        <f t="shared" si="2765"/>
        <v>0</v>
      </c>
      <c r="ON317" s="54">
        <f t="shared" si="2765"/>
        <v>0</v>
      </c>
      <c r="OO317" s="54">
        <f t="shared" si="2765"/>
        <v>0</v>
      </c>
      <c r="OP317" s="54">
        <f t="shared" si="2765"/>
        <v>0</v>
      </c>
      <c r="OQ317" s="55">
        <f t="shared" si="2765"/>
        <v>0</v>
      </c>
      <c r="OR317" s="54">
        <f t="shared" si="2765"/>
        <v>0</v>
      </c>
      <c r="OS317" s="54">
        <f t="shared" si="2765"/>
        <v>0</v>
      </c>
      <c r="OT317" s="54">
        <f t="shared" si="2765"/>
        <v>0</v>
      </c>
      <c r="OU317" s="106">
        <f t="shared" si="2765"/>
        <v>0</v>
      </c>
      <c r="OV317" s="55">
        <f t="shared" si="2765"/>
        <v>0</v>
      </c>
      <c r="OW317" s="54">
        <f t="shared" si="2765"/>
        <v>0</v>
      </c>
      <c r="OX317" s="54">
        <f t="shared" si="2765"/>
        <v>0</v>
      </c>
      <c r="OY317" s="54">
        <f t="shared" si="2765"/>
        <v>0</v>
      </c>
      <c r="OZ317" s="54">
        <f t="shared" si="2765"/>
        <v>0</v>
      </c>
      <c r="PA317" s="54">
        <f t="shared" si="2765"/>
        <v>0</v>
      </c>
      <c r="PB317" s="54">
        <f t="shared" si="2765"/>
        <v>0</v>
      </c>
      <c r="PC317" s="54">
        <f t="shared" si="2765"/>
        <v>0</v>
      </c>
      <c r="PD317" s="54">
        <f t="shared" si="2765"/>
        <v>0</v>
      </c>
      <c r="PE317" s="54">
        <f t="shared" si="2765"/>
        <v>0</v>
      </c>
      <c r="PF317" s="54">
        <f t="shared" si="2765"/>
        <v>0</v>
      </c>
      <c r="PG317" s="55">
        <f t="shared" ref="PG317:RR317" si="2766">PG318+PG320</f>
        <v>0</v>
      </c>
      <c r="PH317" s="54">
        <f t="shared" si="2766"/>
        <v>0</v>
      </c>
      <c r="PI317" s="54">
        <f t="shared" si="2766"/>
        <v>0</v>
      </c>
      <c r="PJ317" s="54">
        <f t="shared" si="2766"/>
        <v>0</v>
      </c>
      <c r="PK317" s="106">
        <f t="shared" si="2766"/>
        <v>0</v>
      </c>
      <c r="PL317" s="55">
        <f t="shared" si="2766"/>
        <v>0</v>
      </c>
      <c r="PM317" s="54">
        <f t="shared" si="2766"/>
        <v>0</v>
      </c>
      <c r="PN317" s="54">
        <f t="shared" si="2766"/>
        <v>0</v>
      </c>
      <c r="PO317" s="54">
        <f t="shared" si="2766"/>
        <v>0</v>
      </c>
      <c r="PP317" s="54">
        <f t="shared" si="2766"/>
        <v>0</v>
      </c>
      <c r="PQ317" s="54">
        <f t="shared" si="2766"/>
        <v>0</v>
      </c>
      <c r="PR317" s="54">
        <f t="shared" si="2766"/>
        <v>0</v>
      </c>
      <c r="PS317" s="54">
        <f t="shared" si="2766"/>
        <v>0</v>
      </c>
      <c r="PT317" s="54">
        <f t="shared" si="2766"/>
        <v>0</v>
      </c>
      <c r="PU317" s="54">
        <f t="shared" si="2766"/>
        <v>0</v>
      </c>
      <c r="PV317" s="54">
        <f t="shared" si="2766"/>
        <v>0</v>
      </c>
      <c r="PW317" s="55">
        <f t="shared" si="2766"/>
        <v>0</v>
      </c>
      <c r="PX317" s="54">
        <f t="shared" si="2766"/>
        <v>0</v>
      </c>
      <c r="PY317" s="54">
        <f t="shared" si="2766"/>
        <v>0</v>
      </c>
      <c r="PZ317" s="54">
        <f t="shared" si="2766"/>
        <v>0</v>
      </c>
      <c r="QA317" s="106">
        <f t="shared" si="2766"/>
        <v>0</v>
      </c>
      <c r="QB317" s="55">
        <f t="shared" si="2766"/>
        <v>0</v>
      </c>
      <c r="QC317" s="54">
        <f t="shared" si="2766"/>
        <v>0</v>
      </c>
      <c r="QD317" s="54">
        <f t="shared" si="2766"/>
        <v>0</v>
      </c>
      <c r="QE317" s="54">
        <f t="shared" si="2766"/>
        <v>0</v>
      </c>
      <c r="QF317" s="54">
        <f t="shared" si="2766"/>
        <v>0</v>
      </c>
      <c r="QG317" s="54">
        <f t="shared" si="2766"/>
        <v>0</v>
      </c>
      <c r="QH317" s="54">
        <f t="shared" si="2766"/>
        <v>0</v>
      </c>
      <c r="QI317" s="54">
        <f t="shared" si="2766"/>
        <v>0</v>
      </c>
      <c r="QJ317" s="54">
        <f t="shared" si="2766"/>
        <v>0</v>
      </c>
      <c r="QK317" s="54">
        <f t="shared" si="2766"/>
        <v>0</v>
      </c>
      <c r="QL317" s="54">
        <f t="shared" si="2766"/>
        <v>0</v>
      </c>
      <c r="QM317" s="55">
        <f t="shared" si="2766"/>
        <v>0</v>
      </c>
      <c r="QN317" s="54">
        <f t="shared" si="2766"/>
        <v>0</v>
      </c>
      <c r="QO317" s="54">
        <f t="shared" si="2766"/>
        <v>0</v>
      </c>
      <c r="QP317" s="54">
        <f t="shared" si="2766"/>
        <v>0</v>
      </c>
      <c r="QQ317" s="106">
        <f t="shared" si="2766"/>
        <v>0</v>
      </c>
      <c r="QR317" s="55">
        <f t="shared" si="2766"/>
        <v>0</v>
      </c>
      <c r="QS317" s="54">
        <f t="shared" si="2766"/>
        <v>0</v>
      </c>
      <c r="QT317" s="54">
        <f t="shared" si="2766"/>
        <v>0</v>
      </c>
      <c r="QU317" s="54">
        <f t="shared" si="2766"/>
        <v>0</v>
      </c>
      <c r="QV317" s="54">
        <f t="shared" si="2766"/>
        <v>0</v>
      </c>
      <c r="QW317" s="54">
        <f t="shared" si="2766"/>
        <v>0</v>
      </c>
      <c r="QX317" s="54">
        <f t="shared" si="2766"/>
        <v>0</v>
      </c>
      <c r="QY317" s="54">
        <f t="shared" si="2766"/>
        <v>0</v>
      </c>
      <c r="QZ317" s="54">
        <f t="shared" si="2766"/>
        <v>0</v>
      </c>
      <c r="RA317" s="54">
        <f t="shared" si="2766"/>
        <v>0</v>
      </c>
      <c r="RB317" s="54">
        <f t="shared" si="2766"/>
        <v>0</v>
      </c>
      <c r="RC317" s="55">
        <f t="shared" si="2766"/>
        <v>0</v>
      </c>
      <c r="RD317" s="54">
        <f t="shared" si="2766"/>
        <v>0</v>
      </c>
      <c r="RE317" s="54">
        <f t="shared" si="2766"/>
        <v>0</v>
      </c>
      <c r="RF317" s="54">
        <f t="shared" si="2766"/>
        <v>0</v>
      </c>
      <c r="RG317" s="54">
        <f t="shared" si="2766"/>
        <v>0</v>
      </c>
      <c r="RH317" s="54">
        <f t="shared" si="2766"/>
        <v>0</v>
      </c>
      <c r="RI317" s="54">
        <f t="shared" si="2766"/>
        <v>0</v>
      </c>
      <c r="RJ317" s="54">
        <f t="shared" si="2766"/>
        <v>0</v>
      </c>
      <c r="RK317" s="54">
        <f t="shared" si="2766"/>
        <v>0</v>
      </c>
      <c r="RL317" s="54">
        <f t="shared" si="2766"/>
        <v>0</v>
      </c>
      <c r="RM317" s="54">
        <f t="shared" si="2766"/>
        <v>0</v>
      </c>
      <c r="RN317" s="54">
        <f t="shared" si="2766"/>
        <v>0</v>
      </c>
      <c r="RO317" s="54">
        <f t="shared" si="2766"/>
        <v>0</v>
      </c>
      <c r="RP317" s="54">
        <f t="shared" si="2766"/>
        <v>0</v>
      </c>
      <c r="RQ317" s="106">
        <f t="shared" si="2766"/>
        <v>0</v>
      </c>
      <c r="RR317" s="149">
        <f t="shared" si="2766"/>
        <v>0</v>
      </c>
      <c r="RS317" s="55">
        <f t="shared" ref="RS317:UD317" si="2767">RS318+RS320</f>
        <v>0</v>
      </c>
      <c r="RT317" s="54">
        <f t="shared" si="2767"/>
        <v>0</v>
      </c>
      <c r="RU317" s="54">
        <f t="shared" si="2767"/>
        <v>0</v>
      </c>
      <c r="RV317" s="54">
        <f t="shared" si="2767"/>
        <v>0</v>
      </c>
      <c r="RW317" s="54">
        <f t="shared" si="2767"/>
        <v>0</v>
      </c>
      <c r="RX317" s="54">
        <f t="shared" si="2767"/>
        <v>0</v>
      </c>
      <c r="RY317" s="54">
        <f t="shared" si="2767"/>
        <v>0</v>
      </c>
      <c r="RZ317" s="54">
        <f t="shared" si="2767"/>
        <v>0</v>
      </c>
      <c r="SA317" s="54">
        <f t="shared" si="2767"/>
        <v>0</v>
      </c>
      <c r="SB317" s="54">
        <f t="shared" si="2767"/>
        <v>0</v>
      </c>
      <c r="SC317" s="54">
        <f t="shared" si="2767"/>
        <v>0</v>
      </c>
      <c r="SD317" s="55">
        <f t="shared" si="2767"/>
        <v>0</v>
      </c>
      <c r="SE317" s="54">
        <f t="shared" si="2767"/>
        <v>0</v>
      </c>
      <c r="SF317" s="54">
        <f t="shared" si="2767"/>
        <v>0</v>
      </c>
      <c r="SG317" s="54">
        <f t="shared" si="2767"/>
        <v>0</v>
      </c>
      <c r="SH317" s="106">
        <f t="shared" si="2767"/>
        <v>0</v>
      </c>
      <c r="SI317" s="55">
        <f t="shared" si="2767"/>
        <v>0</v>
      </c>
      <c r="SJ317" s="54">
        <f t="shared" si="2767"/>
        <v>0</v>
      </c>
      <c r="SK317" s="54">
        <f t="shared" si="2767"/>
        <v>0</v>
      </c>
      <c r="SL317" s="54">
        <f t="shared" si="2767"/>
        <v>0</v>
      </c>
      <c r="SM317" s="54">
        <f t="shared" si="2767"/>
        <v>0</v>
      </c>
      <c r="SN317" s="54">
        <f t="shared" si="2767"/>
        <v>0</v>
      </c>
      <c r="SO317" s="54">
        <f t="shared" si="2767"/>
        <v>0</v>
      </c>
      <c r="SP317" s="54">
        <f t="shared" si="2767"/>
        <v>0</v>
      </c>
      <c r="SQ317" s="54">
        <f t="shared" si="2767"/>
        <v>0</v>
      </c>
      <c r="SR317" s="54">
        <f t="shared" si="2767"/>
        <v>0</v>
      </c>
      <c r="SS317" s="54">
        <f t="shared" si="2767"/>
        <v>0</v>
      </c>
      <c r="ST317" s="55">
        <f t="shared" si="2767"/>
        <v>0</v>
      </c>
      <c r="SU317" s="54">
        <f t="shared" si="2767"/>
        <v>0</v>
      </c>
      <c r="SV317" s="54">
        <f t="shared" si="2767"/>
        <v>0</v>
      </c>
      <c r="SW317" s="54">
        <f t="shared" si="2767"/>
        <v>0</v>
      </c>
      <c r="SX317" s="106">
        <f t="shared" si="2767"/>
        <v>0</v>
      </c>
      <c r="SY317" s="55">
        <f t="shared" si="2767"/>
        <v>0</v>
      </c>
      <c r="SZ317" s="54">
        <f t="shared" si="2767"/>
        <v>0</v>
      </c>
      <c r="TA317" s="54">
        <f t="shared" si="2767"/>
        <v>0</v>
      </c>
      <c r="TB317" s="54">
        <f t="shared" si="2767"/>
        <v>0</v>
      </c>
      <c r="TC317" s="54">
        <f t="shared" si="2767"/>
        <v>0</v>
      </c>
      <c r="TD317" s="54">
        <f t="shared" si="2767"/>
        <v>0</v>
      </c>
      <c r="TE317" s="54">
        <f t="shared" si="2767"/>
        <v>0</v>
      </c>
      <c r="TF317" s="54">
        <f t="shared" si="2767"/>
        <v>0</v>
      </c>
      <c r="TG317" s="54">
        <f t="shared" si="2767"/>
        <v>0</v>
      </c>
      <c r="TH317" s="54">
        <f t="shared" si="2767"/>
        <v>0</v>
      </c>
      <c r="TI317" s="54">
        <f t="shared" si="2767"/>
        <v>0</v>
      </c>
      <c r="TJ317" s="55">
        <f t="shared" si="2767"/>
        <v>0</v>
      </c>
      <c r="TK317" s="54">
        <f t="shared" si="2767"/>
        <v>0</v>
      </c>
      <c r="TL317" s="54">
        <f t="shared" si="2767"/>
        <v>0</v>
      </c>
      <c r="TM317" s="54">
        <f t="shared" si="2767"/>
        <v>0</v>
      </c>
      <c r="TN317" s="106">
        <f t="shared" si="2767"/>
        <v>0</v>
      </c>
      <c r="TO317" s="55">
        <f t="shared" si="2767"/>
        <v>0</v>
      </c>
      <c r="TP317" s="54">
        <f t="shared" si="2767"/>
        <v>0</v>
      </c>
      <c r="TQ317" s="54">
        <f t="shared" si="2767"/>
        <v>0</v>
      </c>
      <c r="TR317" s="54">
        <f t="shared" si="2767"/>
        <v>0</v>
      </c>
      <c r="TS317" s="54">
        <f t="shared" si="2767"/>
        <v>0</v>
      </c>
      <c r="TT317" s="54">
        <f t="shared" si="2767"/>
        <v>0</v>
      </c>
      <c r="TU317" s="54">
        <f t="shared" si="2767"/>
        <v>0</v>
      </c>
      <c r="TV317" s="54">
        <f t="shared" si="2767"/>
        <v>0</v>
      </c>
      <c r="TW317" s="54">
        <f t="shared" si="2767"/>
        <v>0</v>
      </c>
      <c r="TX317" s="54">
        <f t="shared" si="2767"/>
        <v>0</v>
      </c>
      <c r="TY317" s="54">
        <f t="shared" si="2767"/>
        <v>0</v>
      </c>
      <c r="TZ317" s="55">
        <f t="shared" si="2767"/>
        <v>0</v>
      </c>
      <c r="UA317" s="54">
        <f t="shared" si="2767"/>
        <v>0</v>
      </c>
      <c r="UB317" s="54">
        <f t="shared" si="2767"/>
        <v>0</v>
      </c>
      <c r="UC317" s="54">
        <f t="shared" si="2767"/>
        <v>0</v>
      </c>
      <c r="UD317" s="106">
        <f t="shared" si="2767"/>
        <v>0</v>
      </c>
      <c r="UE317" s="55">
        <f t="shared" ref="UE317:VD317" si="2768">UE318+UE320</f>
        <v>0</v>
      </c>
      <c r="UF317" s="54">
        <f t="shared" si="2768"/>
        <v>0</v>
      </c>
      <c r="UG317" s="54">
        <f t="shared" si="2768"/>
        <v>0</v>
      </c>
      <c r="UH317" s="54">
        <f t="shared" si="2768"/>
        <v>0</v>
      </c>
      <c r="UI317" s="54">
        <f t="shared" si="2768"/>
        <v>0</v>
      </c>
      <c r="UJ317" s="54">
        <f t="shared" si="2768"/>
        <v>0</v>
      </c>
      <c r="UK317" s="54">
        <f t="shared" si="2768"/>
        <v>0</v>
      </c>
      <c r="UL317" s="54">
        <f t="shared" si="2768"/>
        <v>0</v>
      </c>
      <c r="UM317" s="54">
        <f t="shared" si="2768"/>
        <v>0</v>
      </c>
      <c r="UN317" s="54">
        <f t="shared" si="2768"/>
        <v>0</v>
      </c>
      <c r="UO317" s="54">
        <f t="shared" si="2768"/>
        <v>0</v>
      </c>
      <c r="UP317" s="55">
        <f t="shared" si="2768"/>
        <v>0</v>
      </c>
      <c r="UQ317" s="54">
        <f t="shared" si="2768"/>
        <v>0</v>
      </c>
      <c r="UR317" s="54">
        <f t="shared" si="2768"/>
        <v>0</v>
      </c>
      <c r="US317" s="54">
        <f t="shared" si="2768"/>
        <v>0</v>
      </c>
      <c r="UT317" s="54">
        <f t="shared" si="2768"/>
        <v>0</v>
      </c>
      <c r="UU317" s="54">
        <f t="shared" si="2768"/>
        <v>0</v>
      </c>
      <c r="UV317" s="54">
        <f t="shared" si="2768"/>
        <v>0</v>
      </c>
      <c r="UW317" s="54">
        <f t="shared" si="2768"/>
        <v>0</v>
      </c>
      <c r="UX317" s="54">
        <f t="shared" si="2768"/>
        <v>0</v>
      </c>
      <c r="UY317" s="54">
        <f t="shared" si="2768"/>
        <v>0</v>
      </c>
      <c r="UZ317" s="54">
        <f t="shared" si="2768"/>
        <v>0</v>
      </c>
      <c r="VA317" s="54">
        <f t="shared" si="2768"/>
        <v>0</v>
      </c>
      <c r="VB317" s="54">
        <f t="shared" si="2768"/>
        <v>0</v>
      </c>
      <c r="VC317" s="54">
        <f t="shared" si="2768"/>
        <v>0</v>
      </c>
      <c r="VD317" s="106">
        <f t="shared" si="2768"/>
        <v>0</v>
      </c>
      <c r="VE317" s="9" t="str">
        <f t="shared" si="2267"/>
        <v>-</v>
      </c>
    </row>
    <row r="318" spans="1:577" ht="20.149999999999999" customHeight="1">
      <c r="A318" s="18"/>
      <c r="B318" s="18">
        <v>6701</v>
      </c>
      <c r="C318" s="18"/>
      <c r="D318" s="19" t="s">
        <v>286</v>
      </c>
      <c r="E318" s="188">
        <f t="shared" ref="E318:BP318" si="2769">SUM(E319:E319)</f>
        <v>0</v>
      </c>
      <c r="F318" s="189">
        <f t="shared" si="2769"/>
        <v>0</v>
      </c>
      <c r="G318" s="189">
        <f t="shared" si="2769"/>
        <v>0</v>
      </c>
      <c r="H318" s="190">
        <f t="shared" si="2769"/>
        <v>0</v>
      </c>
      <c r="I318" s="226">
        <f t="shared" si="2769"/>
        <v>0</v>
      </c>
      <c r="J318" s="189">
        <f t="shared" si="2769"/>
        <v>0</v>
      </c>
      <c r="K318" s="57">
        <f t="shared" si="2769"/>
        <v>0</v>
      </c>
      <c r="L318" s="56">
        <f t="shared" si="2769"/>
        <v>0</v>
      </c>
      <c r="M318" s="56">
        <f t="shared" si="2769"/>
        <v>0</v>
      </c>
      <c r="N318" s="56">
        <f t="shared" si="2769"/>
        <v>0</v>
      </c>
      <c r="O318" s="56">
        <f t="shared" si="2769"/>
        <v>0</v>
      </c>
      <c r="P318" s="56">
        <f t="shared" si="2769"/>
        <v>0</v>
      </c>
      <c r="Q318" s="56">
        <f t="shared" si="2769"/>
        <v>0</v>
      </c>
      <c r="R318" s="56">
        <f t="shared" si="2769"/>
        <v>0</v>
      </c>
      <c r="S318" s="56">
        <f t="shared" si="2769"/>
        <v>0</v>
      </c>
      <c r="T318" s="56">
        <f t="shared" si="2769"/>
        <v>0</v>
      </c>
      <c r="U318" s="57">
        <f t="shared" si="2769"/>
        <v>0</v>
      </c>
      <c r="V318" s="56">
        <f t="shared" si="2769"/>
        <v>0</v>
      </c>
      <c r="W318" s="56">
        <f t="shared" si="2769"/>
        <v>0</v>
      </c>
      <c r="X318" s="56">
        <f t="shared" si="2769"/>
        <v>0</v>
      </c>
      <c r="Y318" s="107">
        <f t="shared" si="2769"/>
        <v>0</v>
      </c>
      <c r="Z318" s="57">
        <f t="shared" si="2769"/>
        <v>0</v>
      </c>
      <c r="AA318" s="56">
        <f t="shared" si="2769"/>
        <v>0</v>
      </c>
      <c r="AB318" s="56">
        <f t="shared" si="2769"/>
        <v>0</v>
      </c>
      <c r="AC318" s="56">
        <f t="shared" si="2769"/>
        <v>0</v>
      </c>
      <c r="AD318" s="56">
        <f t="shared" si="2769"/>
        <v>0</v>
      </c>
      <c r="AE318" s="56">
        <f t="shared" si="2769"/>
        <v>0</v>
      </c>
      <c r="AF318" s="56">
        <f t="shared" si="2769"/>
        <v>0</v>
      </c>
      <c r="AG318" s="56">
        <f t="shared" si="2769"/>
        <v>0</v>
      </c>
      <c r="AH318" s="56">
        <f t="shared" si="2769"/>
        <v>0</v>
      </c>
      <c r="AI318" s="56">
        <f t="shared" si="2769"/>
        <v>0</v>
      </c>
      <c r="AJ318" s="56">
        <f t="shared" si="2769"/>
        <v>0</v>
      </c>
      <c r="AK318" s="57">
        <f t="shared" si="2769"/>
        <v>0</v>
      </c>
      <c r="AL318" s="56">
        <f t="shared" si="2769"/>
        <v>0</v>
      </c>
      <c r="AM318" s="56">
        <f t="shared" si="2769"/>
        <v>0</v>
      </c>
      <c r="AN318" s="56">
        <f t="shared" si="2769"/>
        <v>0</v>
      </c>
      <c r="AO318" s="107">
        <f t="shared" si="2769"/>
        <v>0</v>
      </c>
      <c r="AP318" s="57">
        <f t="shared" si="2769"/>
        <v>0</v>
      </c>
      <c r="AQ318" s="56">
        <f t="shared" si="2769"/>
        <v>0</v>
      </c>
      <c r="AR318" s="56">
        <f t="shared" si="2769"/>
        <v>0</v>
      </c>
      <c r="AS318" s="56">
        <f t="shared" si="2769"/>
        <v>0</v>
      </c>
      <c r="AT318" s="56">
        <f t="shared" si="2769"/>
        <v>0</v>
      </c>
      <c r="AU318" s="56">
        <f t="shared" si="2769"/>
        <v>0</v>
      </c>
      <c r="AV318" s="56">
        <f t="shared" si="2769"/>
        <v>0</v>
      </c>
      <c r="AW318" s="56">
        <f t="shared" si="2769"/>
        <v>0</v>
      </c>
      <c r="AX318" s="56">
        <f t="shared" si="2769"/>
        <v>0</v>
      </c>
      <c r="AY318" s="56">
        <f t="shared" si="2769"/>
        <v>0</v>
      </c>
      <c r="AZ318" s="56">
        <f t="shared" si="2769"/>
        <v>0</v>
      </c>
      <c r="BA318" s="57">
        <f t="shared" si="2769"/>
        <v>0</v>
      </c>
      <c r="BB318" s="56">
        <f t="shared" si="2769"/>
        <v>0</v>
      </c>
      <c r="BC318" s="56">
        <f t="shared" si="2769"/>
        <v>0</v>
      </c>
      <c r="BD318" s="56">
        <f t="shared" si="2769"/>
        <v>0</v>
      </c>
      <c r="BE318" s="107">
        <f t="shared" si="2769"/>
        <v>0</v>
      </c>
      <c r="BF318" s="57">
        <f t="shared" si="2769"/>
        <v>0</v>
      </c>
      <c r="BG318" s="56">
        <f t="shared" si="2769"/>
        <v>0</v>
      </c>
      <c r="BH318" s="56">
        <f t="shared" si="2769"/>
        <v>0</v>
      </c>
      <c r="BI318" s="56">
        <f t="shared" si="2769"/>
        <v>0</v>
      </c>
      <c r="BJ318" s="56">
        <f t="shared" si="2769"/>
        <v>0</v>
      </c>
      <c r="BK318" s="56">
        <f t="shared" si="2769"/>
        <v>0</v>
      </c>
      <c r="BL318" s="56">
        <f t="shared" si="2769"/>
        <v>0</v>
      </c>
      <c r="BM318" s="56">
        <f t="shared" si="2769"/>
        <v>0</v>
      </c>
      <c r="BN318" s="56">
        <f t="shared" si="2769"/>
        <v>0</v>
      </c>
      <c r="BO318" s="56">
        <f t="shared" si="2769"/>
        <v>0</v>
      </c>
      <c r="BP318" s="56">
        <f t="shared" si="2769"/>
        <v>0</v>
      </c>
      <c r="BQ318" s="57">
        <f t="shared" ref="BQ318:EN318" si="2770">SUM(BQ319:BQ319)</f>
        <v>0</v>
      </c>
      <c r="BR318" s="56">
        <f t="shared" si="2770"/>
        <v>0</v>
      </c>
      <c r="BS318" s="56">
        <f t="shared" si="2770"/>
        <v>0</v>
      </c>
      <c r="BT318" s="56">
        <f t="shared" si="2770"/>
        <v>0</v>
      </c>
      <c r="BU318" s="107">
        <f t="shared" si="2770"/>
        <v>0</v>
      </c>
      <c r="BV318" s="57">
        <f t="shared" si="2770"/>
        <v>0</v>
      </c>
      <c r="BW318" s="56">
        <f t="shared" si="2770"/>
        <v>0</v>
      </c>
      <c r="BX318" s="56">
        <f t="shared" si="2770"/>
        <v>0</v>
      </c>
      <c r="BY318" s="56">
        <f t="shared" si="2770"/>
        <v>0</v>
      </c>
      <c r="BZ318" s="56">
        <f t="shared" si="2770"/>
        <v>0</v>
      </c>
      <c r="CA318" s="56">
        <f t="shared" si="2770"/>
        <v>0</v>
      </c>
      <c r="CB318" s="56">
        <f t="shared" si="2770"/>
        <v>0</v>
      </c>
      <c r="CC318" s="56">
        <f t="shared" si="2770"/>
        <v>0</v>
      </c>
      <c r="CD318" s="56">
        <f t="shared" si="2770"/>
        <v>0</v>
      </c>
      <c r="CE318" s="56">
        <f t="shared" si="2770"/>
        <v>0</v>
      </c>
      <c r="CF318" s="56">
        <f t="shared" si="2770"/>
        <v>0</v>
      </c>
      <c r="CG318" s="57">
        <f t="shared" si="2770"/>
        <v>0</v>
      </c>
      <c r="CH318" s="56">
        <f t="shared" si="2770"/>
        <v>0</v>
      </c>
      <c r="CI318" s="56">
        <f t="shared" si="2770"/>
        <v>0</v>
      </c>
      <c r="CJ318" s="56">
        <f t="shared" si="2770"/>
        <v>0</v>
      </c>
      <c r="CK318" s="56">
        <f t="shared" si="2770"/>
        <v>0</v>
      </c>
      <c r="CL318" s="56">
        <f t="shared" si="2770"/>
        <v>0</v>
      </c>
      <c r="CM318" s="56">
        <f t="shared" si="2770"/>
        <v>0</v>
      </c>
      <c r="CN318" s="56">
        <f t="shared" si="2770"/>
        <v>0</v>
      </c>
      <c r="CO318" s="56">
        <f t="shared" si="2770"/>
        <v>0</v>
      </c>
      <c r="CP318" s="56">
        <f t="shared" si="2770"/>
        <v>0</v>
      </c>
      <c r="CQ318" s="56">
        <f t="shared" si="2770"/>
        <v>0</v>
      </c>
      <c r="CR318" s="56">
        <f t="shared" si="2770"/>
        <v>0</v>
      </c>
      <c r="CS318" s="56">
        <f t="shared" si="2770"/>
        <v>0</v>
      </c>
      <c r="CT318" s="56">
        <f t="shared" si="2770"/>
        <v>0</v>
      </c>
      <c r="CU318" s="107">
        <f t="shared" si="2770"/>
        <v>0</v>
      </c>
      <c r="CV318" s="150">
        <f t="shared" si="2770"/>
        <v>0</v>
      </c>
      <c r="CW318" s="57">
        <f t="shared" si="2770"/>
        <v>0</v>
      </c>
      <c r="CX318" s="56">
        <f t="shared" si="2770"/>
        <v>0</v>
      </c>
      <c r="CY318" s="56">
        <f t="shared" si="2770"/>
        <v>0</v>
      </c>
      <c r="CZ318" s="56">
        <f t="shared" si="2770"/>
        <v>0</v>
      </c>
      <c r="DA318" s="56">
        <f t="shared" si="2770"/>
        <v>0</v>
      </c>
      <c r="DB318" s="56">
        <f t="shared" si="2770"/>
        <v>0</v>
      </c>
      <c r="DC318" s="56">
        <f t="shared" si="2770"/>
        <v>0</v>
      </c>
      <c r="DD318" s="56">
        <f t="shared" si="2770"/>
        <v>0</v>
      </c>
      <c r="DE318" s="56">
        <f t="shared" si="2770"/>
        <v>0</v>
      </c>
      <c r="DF318" s="56">
        <f t="shared" si="2770"/>
        <v>0</v>
      </c>
      <c r="DG318" s="56">
        <f t="shared" si="2770"/>
        <v>0</v>
      </c>
      <c r="DH318" s="57">
        <f t="shared" si="2770"/>
        <v>0</v>
      </c>
      <c r="DI318" s="56">
        <f t="shared" si="2770"/>
        <v>0</v>
      </c>
      <c r="DJ318" s="56">
        <f t="shared" si="2770"/>
        <v>0</v>
      </c>
      <c r="DK318" s="56">
        <f t="shared" si="2770"/>
        <v>0</v>
      </c>
      <c r="DL318" s="107">
        <f t="shared" si="2770"/>
        <v>0</v>
      </c>
      <c r="DM318" s="57">
        <f t="shared" si="2770"/>
        <v>0</v>
      </c>
      <c r="DN318" s="56">
        <f t="shared" si="2770"/>
        <v>0</v>
      </c>
      <c r="DO318" s="56">
        <f t="shared" si="2770"/>
        <v>0</v>
      </c>
      <c r="DP318" s="56">
        <f t="shared" si="2770"/>
        <v>0</v>
      </c>
      <c r="DQ318" s="56">
        <f t="shared" si="2770"/>
        <v>0</v>
      </c>
      <c r="DR318" s="56">
        <f t="shared" si="2770"/>
        <v>0</v>
      </c>
      <c r="DS318" s="56">
        <f t="shared" si="2770"/>
        <v>0</v>
      </c>
      <c r="DT318" s="56">
        <f t="shared" si="2770"/>
        <v>0</v>
      </c>
      <c r="DU318" s="56">
        <f t="shared" si="2770"/>
        <v>0</v>
      </c>
      <c r="DV318" s="56">
        <f t="shared" si="2770"/>
        <v>0</v>
      </c>
      <c r="DW318" s="56">
        <f t="shared" si="2770"/>
        <v>0</v>
      </c>
      <c r="DX318" s="57">
        <f t="shared" si="2770"/>
        <v>0</v>
      </c>
      <c r="DY318" s="56">
        <f t="shared" si="2770"/>
        <v>0</v>
      </c>
      <c r="DZ318" s="56">
        <f t="shared" si="2770"/>
        <v>0</v>
      </c>
      <c r="EA318" s="56">
        <f t="shared" si="2770"/>
        <v>0</v>
      </c>
      <c r="EB318" s="107">
        <f t="shared" si="2770"/>
        <v>0</v>
      </c>
      <c r="EC318" s="57">
        <f t="shared" si="2770"/>
        <v>0</v>
      </c>
      <c r="ED318" s="56">
        <f t="shared" si="2770"/>
        <v>0</v>
      </c>
      <c r="EE318" s="56">
        <f t="shared" si="2770"/>
        <v>0</v>
      </c>
      <c r="EF318" s="56">
        <f t="shared" si="2770"/>
        <v>0</v>
      </c>
      <c r="EG318" s="56">
        <f t="shared" si="2770"/>
        <v>0</v>
      </c>
      <c r="EH318" s="56">
        <f t="shared" si="2770"/>
        <v>0</v>
      </c>
      <c r="EI318" s="56">
        <f t="shared" si="2770"/>
        <v>0</v>
      </c>
      <c r="EJ318" s="56">
        <f t="shared" si="2770"/>
        <v>0</v>
      </c>
      <c r="EK318" s="56">
        <f t="shared" si="2770"/>
        <v>0</v>
      </c>
      <c r="EL318" s="56">
        <f t="shared" si="2770"/>
        <v>0</v>
      </c>
      <c r="EM318" s="56">
        <f t="shared" si="2770"/>
        <v>0</v>
      </c>
      <c r="EN318" s="57">
        <f t="shared" si="2770"/>
        <v>0</v>
      </c>
      <c r="EO318" s="56">
        <f t="shared" ref="EO318:GZ318" si="2771">SUM(EO319:EO319)</f>
        <v>0</v>
      </c>
      <c r="EP318" s="56">
        <f t="shared" si="2771"/>
        <v>0</v>
      </c>
      <c r="EQ318" s="56">
        <f t="shared" si="2771"/>
        <v>0</v>
      </c>
      <c r="ER318" s="107">
        <f t="shared" si="2771"/>
        <v>0</v>
      </c>
      <c r="ES318" s="57">
        <f t="shared" si="2771"/>
        <v>0</v>
      </c>
      <c r="ET318" s="56">
        <f t="shared" si="2771"/>
        <v>0</v>
      </c>
      <c r="EU318" s="56">
        <f t="shared" si="2771"/>
        <v>0</v>
      </c>
      <c r="EV318" s="56">
        <f t="shared" si="2771"/>
        <v>0</v>
      </c>
      <c r="EW318" s="56">
        <f t="shared" si="2771"/>
        <v>0</v>
      </c>
      <c r="EX318" s="56">
        <f t="shared" si="2771"/>
        <v>0</v>
      </c>
      <c r="EY318" s="56">
        <f t="shared" si="2771"/>
        <v>0</v>
      </c>
      <c r="EZ318" s="56">
        <f t="shared" si="2771"/>
        <v>0</v>
      </c>
      <c r="FA318" s="56">
        <f t="shared" si="2771"/>
        <v>0</v>
      </c>
      <c r="FB318" s="56">
        <f t="shared" si="2771"/>
        <v>0</v>
      </c>
      <c r="FC318" s="56">
        <f t="shared" si="2771"/>
        <v>0</v>
      </c>
      <c r="FD318" s="57">
        <f t="shared" si="2771"/>
        <v>0</v>
      </c>
      <c r="FE318" s="56">
        <f t="shared" si="2771"/>
        <v>0</v>
      </c>
      <c r="FF318" s="56">
        <f t="shared" si="2771"/>
        <v>0</v>
      </c>
      <c r="FG318" s="56">
        <f t="shared" si="2771"/>
        <v>0</v>
      </c>
      <c r="FH318" s="107">
        <f t="shared" si="2771"/>
        <v>0</v>
      </c>
      <c r="FI318" s="57">
        <f t="shared" si="2771"/>
        <v>0</v>
      </c>
      <c r="FJ318" s="56">
        <f t="shared" si="2771"/>
        <v>0</v>
      </c>
      <c r="FK318" s="56">
        <f t="shared" si="2771"/>
        <v>0</v>
      </c>
      <c r="FL318" s="56">
        <f t="shared" si="2771"/>
        <v>0</v>
      </c>
      <c r="FM318" s="56">
        <f t="shared" si="2771"/>
        <v>0</v>
      </c>
      <c r="FN318" s="56">
        <f t="shared" si="2771"/>
        <v>0</v>
      </c>
      <c r="FO318" s="56">
        <f t="shared" si="2771"/>
        <v>0</v>
      </c>
      <c r="FP318" s="56">
        <f t="shared" si="2771"/>
        <v>0</v>
      </c>
      <c r="FQ318" s="56">
        <f t="shared" si="2771"/>
        <v>0</v>
      </c>
      <c r="FR318" s="56">
        <f t="shared" si="2771"/>
        <v>0</v>
      </c>
      <c r="FS318" s="56">
        <f t="shared" si="2771"/>
        <v>0</v>
      </c>
      <c r="FT318" s="57">
        <f t="shared" si="2771"/>
        <v>0</v>
      </c>
      <c r="FU318" s="56">
        <f t="shared" si="2771"/>
        <v>0</v>
      </c>
      <c r="FV318" s="56">
        <f t="shared" si="2771"/>
        <v>0</v>
      </c>
      <c r="FW318" s="56">
        <f t="shared" si="2771"/>
        <v>0</v>
      </c>
      <c r="FX318" s="107">
        <f t="shared" si="2771"/>
        <v>0</v>
      </c>
      <c r="FY318" s="57">
        <f t="shared" si="2771"/>
        <v>0</v>
      </c>
      <c r="FZ318" s="56">
        <f t="shared" si="2771"/>
        <v>0</v>
      </c>
      <c r="GA318" s="56">
        <f t="shared" si="2771"/>
        <v>0</v>
      </c>
      <c r="GB318" s="56">
        <f t="shared" si="2771"/>
        <v>0</v>
      </c>
      <c r="GC318" s="56">
        <f t="shared" si="2771"/>
        <v>0</v>
      </c>
      <c r="GD318" s="56">
        <f t="shared" si="2771"/>
        <v>0</v>
      </c>
      <c r="GE318" s="56">
        <f t="shared" si="2771"/>
        <v>0</v>
      </c>
      <c r="GF318" s="56">
        <f t="shared" si="2771"/>
        <v>0</v>
      </c>
      <c r="GG318" s="56">
        <f t="shared" si="2771"/>
        <v>0</v>
      </c>
      <c r="GH318" s="56">
        <f t="shared" si="2771"/>
        <v>0</v>
      </c>
      <c r="GI318" s="56">
        <f t="shared" si="2771"/>
        <v>0</v>
      </c>
      <c r="GJ318" s="57">
        <f t="shared" si="2771"/>
        <v>0</v>
      </c>
      <c r="GK318" s="56">
        <f t="shared" si="2771"/>
        <v>0</v>
      </c>
      <c r="GL318" s="56">
        <f t="shared" si="2771"/>
        <v>0</v>
      </c>
      <c r="GM318" s="56">
        <f t="shared" si="2771"/>
        <v>0</v>
      </c>
      <c r="GN318" s="107">
        <f t="shared" si="2771"/>
        <v>0</v>
      </c>
      <c r="GO318" s="57">
        <f t="shared" si="2771"/>
        <v>0</v>
      </c>
      <c r="GP318" s="56">
        <f t="shared" si="2771"/>
        <v>0</v>
      </c>
      <c r="GQ318" s="56">
        <f t="shared" si="2771"/>
        <v>0</v>
      </c>
      <c r="GR318" s="56">
        <f t="shared" si="2771"/>
        <v>0</v>
      </c>
      <c r="GS318" s="56">
        <f t="shared" si="2771"/>
        <v>0</v>
      </c>
      <c r="GT318" s="56">
        <f t="shared" si="2771"/>
        <v>0</v>
      </c>
      <c r="GU318" s="56">
        <f t="shared" si="2771"/>
        <v>0</v>
      </c>
      <c r="GV318" s="56">
        <f t="shared" si="2771"/>
        <v>0</v>
      </c>
      <c r="GW318" s="56">
        <f t="shared" si="2771"/>
        <v>0</v>
      </c>
      <c r="GX318" s="56">
        <f t="shared" si="2771"/>
        <v>0</v>
      </c>
      <c r="GY318" s="56">
        <f t="shared" si="2771"/>
        <v>0</v>
      </c>
      <c r="GZ318" s="57">
        <f t="shared" si="2771"/>
        <v>0</v>
      </c>
      <c r="HA318" s="56">
        <f t="shared" ref="HA318:JY318" si="2772">SUM(HA319:HA319)</f>
        <v>0</v>
      </c>
      <c r="HB318" s="56">
        <f t="shared" si="2772"/>
        <v>0</v>
      </c>
      <c r="HC318" s="56">
        <f t="shared" si="2772"/>
        <v>0</v>
      </c>
      <c r="HD318" s="56">
        <f t="shared" si="2772"/>
        <v>0</v>
      </c>
      <c r="HE318" s="56">
        <f t="shared" si="2772"/>
        <v>0</v>
      </c>
      <c r="HF318" s="56">
        <f t="shared" si="2772"/>
        <v>0</v>
      </c>
      <c r="HG318" s="56">
        <f t="shared" si="2772"/>
        <v>0</v>
      </c>
      <c r="HH318" s="56">
        <f t="shared" si="2772"/>
        <v>0</v>
      </c>
      <c r="HI318" s="56">
        <f t="shared" si="2772"/>
        <v>0</v>
      </c>
      <c r="HJ318" s="56">
        <f t="shared" si="2772"/>
        <v>0</v>
      </c>
      <c r="HK318" s="56">
        <f t="shared" si="2772"/>
        <v>0</v>
      </c>
      <c r="HL318" s="56">
        <f t="shared" si="2772"/>
        <v>0</v>
      </c>
      <c r="HM318" s="56">
        <f t="shared" si="2772"/>
        <v>0</v>
      </c>
      <c r="HN318" s="107">
        <f t="shared" si="2772"/>
        <v>0</v>
      </c>
      <c r="HO318" s="134">
        <f t="shared" si="2772"/>
        <v>0</v>
      </c>
      <c r="HP318" s="150">
        <f t="shared" si="2772"/>
        <v>0</v>
      </c>
      <c r="HQ318" s="57">
        <f t="shared" si="2772"/>
        <v>0</v>
      </c>
      <c r="HR318" s="56">
        <f t="shared" si="2772"/>
        <v>0</v>
      </c>
      <c r="HS318" s="56">
        <f t="shared" si="2772"/>
        <v>0</v>
      </c>
      <c r="HT318" s="56">
        <f t="shared" si="2772"/>
        <v>0</v>
      </c>
      <c r="HU318" s="56">
        <f t="shared" si="2772"/>
        <v>0</v>
      </c>
      <c r="HV318" s="56">
        <f t="shared" si="2772"/>
        <v>0</v>
      </c>
      <c r="HW318" s="56">
        <f t="shared" si="2772"/>
        <v>0</v>
      </c>
      <c r="HX318" s="56">
        <f t="shared" si="2772"/>
        <v>0</v>
      </c>
      <c r="HY318" s="56">
        <f t="shared" si="2772"/>
        <v>0</v>
      </c>
      <c r="HZ318" s="56">
        <f t="shared" si="2772"/>
        <v>0</v>
      </c>
      <c r="IA318" s="56">
        <f t="shared" si="2772"/>
        <v>0</v>
      </c>
      <c r="IB318" s="57">
        <f t="shared" si="2772"/>
        <v>0</v>
      </c>
      <c r="IC318" s="56">
        <f t="shared" si="2772"/>
        <v>0</v>
      </c>
      <c r="ID318" s="56">
        <f t="shared" si="2772"/>
        <v>0</v>
      </c>
      <c r="IE318" s="56">
        <f t="shared" si="2772"/>
        <v>0</v>
      </c>
      <c r="IF318" s="107">
        <f t="shared" si="2772"/>
        <v>0</v>
      </c>
      <c r="IG318" s="57">
        <f t="shared" si="2772"/>
        <v>0</v>
      </c>
      <c r="IH318" s="56">
        <f t="shared" si="2772"/>
        <v>0</v>
      </c>
      <c r="II318" s="56">
        <f t="shared" si="2772"/>
        <v>0</v>
      </c>
      <c r="IJ318" s="56">
        <f t="shared" si="2772"/>
        <v>0</v>
      </c>
      <c r="IK318" s="56">
        <f t="shared" si="2772"/>
        <v>0</v>
      </c>
      <c r="IL318" s="56">
        <f t="shared" si="2772"/>
        <v>0</v>
      </c>
      <c r="IM318" s="56">
        <f t="shared" si="2772"/>
        <v>0</v>
      </c>
      <c r="IN318" s="56">
        <f t="shared" si="2772"/>
        <v>0</v>
      </c>
      <c r="IO318" s="56">
        <f t="shared" si="2772"/>
        <v>0</v>
      </c>
      <c r="IP318" s="56">
        <f t="shared" si="2772"/>
        <v>0</v>
      </c>
      <c r="IQ318" s="56">
        <f t="shared" si="2772"/>
        <v>0</v>
      </c>
      <c r="IR318" s="57">
        <f t="shared" si="2772"/>
        <v>0</v>
      </c>
      <c r="IS318" s="56">
        <f t="shared" si="2772"/>
        <v>0</v>
      </c>
      <c r="IT318" s="56">
        <f t="shared" si="2772"/>
        <v>0</v>
      </c>
      <c r="IU318" s="56">
        <f t="shared" si="2772"/>
        <v>0</v>
      </c>
      <c r="IV318" s="107">
        <f t="shared" si="2772"/>
        <v>0</v>
      </c>
      <c r="IW318" s="57">
        <f t="shared" si="2772"/>
        <v>0</v>
      </c>
      <c r="IX318" s="56">
        <f t="shared" si="2772"/>
        <v>0</v>
      </c>
      <c r="IY318" s="56">
        <f t="shared" si="2772"/>
        <v>0</v>
      </c>
      <c r="IZ318" s="56">
        <f t="shared" si="2772"/>
        <v>0</v>
      </c>
      <c r="JA318" s="56">
        <f t="shared" si="2772"/>
        <v>0</v>
      </c>
      <c r="JB318" s="56">
        <f t="shared" si="2772"/>
        <v>0</v>
      </c>
      <c r="JC318" s="56">
        <f t="shared" si="2772"/>
        <v>0</v>
      </c>
      <c r="JD318" s="56">
        <f t="shared" si="2772"/>
        <v>0</v>
      </c>
      <c r="JE318" s="56">
        <f t="shared" si="2772"/>
        <v>0</v>
      </c>
      <c r="JF318" s="56">
        <f t="shared" si="2772"/>
        <v>0</v>
      </c>
      <c r="JG318" s="56">
        <f t="shared" si="2772"/>
        <v>0</v>
      </c>
      <c r="JH318" s="57">
        <f t="shared" si="2772"/>
        <v>0</v>
      </c>
      <c r="JI318" s="56">
        <f t="shared" si="2772"/>
        <v>0</v>
      </c>
      <c r="JJ318" s="56">
        <f t="shared" si="2772"/>
        <v>0</v>
      </c>
      <c r="JK318" s="56">
        <f t="shared" si="2772"/>
        <v>0</v>
      </c>
      <c r="JL318" s="107">
        <f t="shared" si="2772"/>
        <v>0</v>
      </c>
      <c r="JM318" s="57">
        <f t="shared" si="2772"/>
        <v>0</v>
      </c>
      <c r="JN318" s="56">
        <f t="shared" si="2772"/>
        <v>0</v>
      </c>
      <c r="JO318" s="56">
        <f t="shared" si="2772"/>
        <v>0</v>
      </c>
      <c r="JP318" s="56">
        <f t="shared" si="2772"/>
        <v>0</v>
      </c>
      <c r="JQ318" s="56">
        <f t="shared" si="2772"/>
        <v>0</v>
      </c>
      <c r="JR318" s="56">
        <f t="shared" si="2772"/>
        <v>0</v>
      </c>
      <c r="JS318" s="56">
        <f t="shared" si="2772"/>
        <v>0</v>
      </c>
      <c r="JT318" s="56">
        <f t="shared" si="2772"/>
        <v>0</v>
      </c>
      <c r="JU318" s="56">
        <f t="shared" si="2772"/>
        <v>0</v>
      </c>
      <c r="JV318" s="56">
        <f t="shared" si="2772"/>
        <v>0</v>
      </c>
      <c r="JW318" s="56">
        <f t="shared" si="2772"/>
        <v>0</v>
      </c>
      <c r="JX318" s="57">
        <f t="shared" si="2772"/>
        <v>0</v>
      </c>
      <c r="JY318" s="56">
        <f t="shared" si="2772"/>
        <v>0</v>
      </c>
      <c r="JZ318" s="56">
        <f t="shared" ref="JZ318:MV318" si="2773">SUM(JZ319:JZ319)</f>
        <v>0</v>
      </c>
      <c r="KA318" s="56">
        <f t="shared" si="2773"/>
        <v>0</v>
      </c>
      <c r="KB318" s="107">
        <f t="shared" si="2773"/>
        <v>0</v>
      </c>
      <c r="KC318" s="57">
        <f t="shared" si="2773"/>
        <v>0</v>
      </c>
      <c r="KD318" s="56">
        <f t="shared" si="2773"/>
        <v>0</v>
      </c>
      <c r="KE318" s="56">
        <f t="shared" si="2773"/>
        <v>0</v>
      </c>
      <c r="KF318" s="56">
        <f t="shared" si="2773"/>
        <v>0</v>
      </c>
      <c r="KG318" s="56">
        <f t="shared" si="2773"/>
        <v>0</v>
      </c>
      <c r="KH318" s="56">
        <f t="shared" si="2773"/>
        <v>0</v>
      </c>
      <c r="KI318" s="56">
        <f t="shared" si="2773"/>
        <v>0</v>
      </c>
      <c r="KJ318" s="56">
        <f t="shared" si="2773"/>
        <v>0</v>
      </c>
      <c r="KK318" s="56">
        <f t="shared" si="2773"/>
        <v>0</v>
      </c>
      <c r="KL318" s="56">
        <f t="shared" si="2773"/>
        <v>0</v>
      </c>
      <c r="KM318" s="56">
        <f t="shared" si="2773"/>
        <v>0</v>
      </c>
      <c r="KN318" s="57">
        <f t="shared" si="2773"/>
        <v>0</v>
      </c>
      <c r="KO318" s="56">
        <f t="shared" si="2773"/>
        <v>0</v>
      </c>
      <c r="KP318" s="56">
        <f t="shared" si="2773"/>
        <v>0</v>
      </c>
      <c r="KQ318" s="56">
        <f t="shared" si="2773"/>
        <v>0</v>
      </c>
      <c r="KR318" s="56">
        <f t="shared" si="2773"/>
        <v>0</v>
      </c>
      <c r="KS318" s="56">
        <f t="shared" si="2773"/>
        <v>0</v>
      </c>
      <c r="KT318" s="56">
        <f t="shared" si="2773"/>
        <v>0</v>
      </c>
      <c r="KU318" s="56">
        <f t="shared" si="2773"/>
        <v>0</v>
      </c>
      <c r="KV318" s="56">
        <f t="shared" si="2773"/>
        <v>0</v>
      </c>
      <c r="KW318" s="56">
        <f t="shared" si="2773"/>
        <v>0</v>
      </c>
      <c r="KX318" s="56">
        <f t="shared" si="2773"/>
        <v>0</v>
      </c>
      <c r="KY318" s="56">
        <f t="shared" si="2773"/>
        <v>0</v>
      </c>
      <c r="KZ318" s="56">
        <f t="shared" si="2773"/>
        <v>0</v>
      </c>
      <c r="LA318" s="56">
        <f t="shared" si="2773"/>
        <v>0</v>
      </c>
      <c r="LB318" s="107">
        <f t="shared" si="2773"/>
        <v>0</v>
      </c>
      <c r="LC318" s="150">
        <f t="shared" si="2773"/>
        <v>0</v>
      </c>
      <c r="LD318" s="57">
        <f t="shared" si="2773"/>
        <v>0</v>
      </c>
      <c r="LE318" s="56">
        <f t="shared" si="2773"/>
        <v>0</v>
      </c>
      <c r="LF318" s="56">
        <f t="shared" si="2773"/>
        <v>0</v>
      </c>
      <c r="LG318" s="56">
        <f t="shared" si="2773"/>
        <v>0</v>
      </c>
      <c r="LH318" s="56">
        <f t="shared" si="2773"/>
        <v>0</v>
      </c>
      <c r="LI318" s="56">
        <f t="shared" si="2773"/>
        <v>0</v>
      </c>
      <c r="LJ318" s="56">
        <f t="shared" si="2773"/>
        <v>0</v>
      </c>
      <c r="LK318" s="56">
        <f t="shared" si="2773"/>
        <v>0</v>
      </c>
      <c r="LL318" s="56">
        <f t="shared" si="2773"/>
        <v>0</v>
      </c>
      <c r="LM318" s="56">
        <f t="shared" si="2773"/>
        <v>0</v>
      </c>
      <c r="LN318" s="56">
        <f t="shared" si="2773"/>
        <v>0</v>
      </c>
      <c r="LO318" s="57">
        <f t="shared" si="2773"/>
        <v>0</v>
      </c>
      <c r="LP318" s="56">
        <f t="shared" si="2773"/>
        <v>0</v>
      </c>
      <c r="LQ318" s="56">
        <f t="shared" si="2773"/>
        <v>0</v>
      </c>
      <c r="LR318" s="56">
        <f t="shared" si="2773"/>
        <v>0</v>
      </c>
      <c r="LS318" s="107">
        <f t="shared" si="2773"/>
        <v>0</v>
      </c>
      <c r="LT318" s="57">
        <f t="shared" si="2773"/>
        <v>0</v>
      </c>
      <c r="LU318" s="56">
        <f t="shared" si="2773"/>
        <v>0</v>
      </c>
      <c r="LV318" s="56">
        <f t="shared" si="2773"/>
        <v>0</v>
      </c>
      <c r="LW318" s="56">
        <f t="shared" si="2773"/>
        <v>0</v>
      </c>
      <c r="LX318" s="56">
        <f t="shared" si="2773"/>
        <v>0</v>
      </c>
      <c r="LY318" s="56">
        <f t="shared" si="2773"/>
        <v>0</v>
      </c>
      <c r="LZ318" s="56">
        <f t="shared" si="2773"/>
        <v>0</v>
      </c>
      <c r="MA318" s="56">
        <f t="shared" si="2773"/>
        <v>0</v>
      </c>
      <c r="MB318" s="56">
        <f t="shared" si="2773"/>
        <v>0</v>
      </c>
      <c r="MC318" s="56">
        <f t="shared" si="2773"/>
        <v>0</v>
      </c>
      <c r="MD318" s="56">
        <f t="shared" si="2773"/>
        <v>0</v>
      </c>
      <c r="ME318" s="57">
        <f t="shared" si="2773"/>
        <v>0</v>
      </c>
      <c r="MF318" s="56">
        <f t="shared" si="2773"/>
        <v>0</v>
      </c>
      <c r="MG318" s="56">
        <f t="shared" si="2773"/>
        <v>0</v>
      </c>
      <c r="MH318" s="56">
        <f t="shared" si="2773"/>
        <v>0</v>
      </c>
      <c r="MI318" s="107">
        <f t="shared" si="2773"/>
        <v>0</v>
      </c>
      <c r="MJ318" s="57">
        <f t="shared" si="2773"/>
        <v>0</v>
      </c>
      <c r="MK318" s="56">
        <f t="shared" si="2773"/>
        <v>0</v>
      </c>
      <c r="ML318" s="56">
        <f t="shared" si="2773"/>
        <v>0</v>
      </c>
      <c r="MM318" s="56">
        <f t="shared" si="2773"/>
        <v>0</v>
      </c>
      <c r="MN318" s="56">
        <f t="shared" si="2773"/>
        <v>0</v>
      </c>
      <c r="MO318" s="56">
        <f t="shared" si="2773"/>
        <v>0</v>
      </c>
      <c r="MP318" s="56">
        <f t="shared" si="2773"/>
        <v>0</v>
      </c>
      <c r="MQ318" s="56">
        <f t="shared" si="2773"/>
        <v>0</v>
      </c>
      <c r="MR318" s="56">
        <f t="shared" si="2773"/>
        <v>0</v>
      </c>
      <c r="MS318" s="56">
        <f t="shared" si="2773"/>
        <v>0</v>
      </c>
      <c r="MT318" s="56">
        <f t="shared" si="2773"/>
        <v>0</v>
      </c>
      <c r="MU318" s="57">
        <f t="shared" si="2773"/>
        <v>0</v>
      </c>
      <c r="MV318" s="56">
        <f t="shared" si="2773"/>
        <v>0</v>
      </c>
      <c r="MW318" s="56">
        <f t="shared" ref="MW318:PI318" si="2774">SUM(MW319:MW319)</f>
        <v>0</v>
      </c>
      <c r="MX318" s="56">
        <f t="shared" si="2774"/>
        <v>0</v>
      </c>
      <c r="MY318" s="107">
        <f t="shared" si="2774"/>
        <v>0</v>
      </c>
      <c r="MZ318" s="57">
        <f t="shared" si="2774"/>
        <v>0</v>
      </c>
      <c r="NA318" s="56">
        <f t="shared" si="2774"/>
        <v>0</v>
      </c>
      <c r="NB318" s="56">
        <f t="shared" si="2774"/>
        <v>0</v>
      </c>
      <c r="NC318" s="56">
        <f t="shared" si="2774"/>
        <v>0</v>
      </c>
      <c r="ND318" s="56">
        <f t="shared" si="2774"/>
        <v>0</v>
      </c>
      <c r="NE318" s="56">
        <f t="shared" si="2774"/>
        <v>0</v>
      </c>
      <c r="NF318" s="56">
        <f t="shared" si="2774"/>
        <v>0</v>
      </c>
      <c r="NG318" s="56">
        <f t="shared" si="2774"/>
        <v>0</v>
      </c>
      <c r="NH318" s="56">
        <f t="shared" si="2774"/>
        <v>0</v>
      </c>
      <c r="NI318" s="56">
        <f t="shared" si="2774"/>
        <v>0</v>
      </c>
      <c r="NJ318" s="56">
        <f t="shared" si="2774"/>
        <v>0</v>
      </c>
      <c r="NK318" s="57">
        <f t="shared" si="2774"/>
        <v>0</v>
      </c>
      <c r="NL318" s="56">
        <f t="shared" si="2774"/>
        <v>0</v>
      </c>
      <c r="NM318" s="56">
        <f t="shared" si="2774"/>
        <v>0</v>
      </c>
      <c r="NN318" s="56">
        <f t="shared" si="2774"/>
        <v>0</v>
      </c>
      <c r="NO318" s="107">
        <f t="shared" si="2774"/>
        <v>0</v>
      </c>
      <c r="NP318" s="57">
        <f t="shared" si="2774"/>
        <v>0</v>
      </c>
      <c r="NQ318" s="56">
        <f t="shared" si="2774"/>
        <v>0</v>
      </c>
      <c r="NR318" s="56">
        <f t="shared" si="2774"/>
        <v>0</v>
      </c>
      <c r="NS318" s="56">
        <f t="shared" si="2774"/>
        <v>0</v>
      </c>
      <c r="NT318" s="56">
        <f t="shared" si="2774"/>
        <v>0</v>
      </c>
      <c r="NU318" s="56">
        <f t="shared" si="2774"/>
        <v>0</v>
      </c>
      <c r="NV318" s="56">
        <f t="shared" si="2774"/>
        <v>0</v>
      </c>
      <c r="NW318" s="56">
        <f t="shared" si="2774"/>
        <v>0</v>
      </c>
      <c r="NX318" s="56">
        <f t="shared" si="2774"/>
        <v>0</v>
      </c>
      <c r="NY318" s="56">
        <f t="shared" si="2774"/>
        <v>0</v>
      </c>
      <c r="NZ318" s="56">
        <f t="shared" si="2774"/>
        <v>0</v>
      </c>
      <c r="OA318" s="57">
        <f t="shared" si="2774"/>
        <v>0</v>
      </c>
      <c r="OB318" s="56">
        <f t="shared" si="2774"/>
        <v>0</v>
      </c>
      <c r="OC318" s="56">
        <f t="shared" si="2774"/>
        <v>0</v>
      </c>
      <c r="OD318" s="56">
        <f t="shared" si="2774"/>
        <v>0</v>
      </c>
      <c r="OE318" s="107">
        <f t="shared" si="2774"/>
        <v>0</v>
      </c>
      <c r="OF318" s="57">
        <f t="shared" si="2774"/>
        <v>0</v>
      </c>
      <c r="OG318" s="56">
        <f t="shared" si="2774"/>
        <v>0</v>
      </c>
      <c r="OH318" s="56">
        <f t="shared" si="2774"/>
        <v>0</v>
      </c>
      <c r="OI318" s="56">
        <f t="shared" si="2774"/>
        <v>0</v>
      </c>
      <c r="OJ318" s="56">
        <f t="shared" si="2774"/>
        <v>0</v>
      </c>
      <c r="OK318" s="56">
        <f t="shared" si="2774"/>
        <v>0</v>
      </c>
      <c r="OL318" s="56">
        <f t="shared" si="2774"/>
        <v>0</v>
      </c>
      <c r="OM318" s="56">
        <f t="shared" si="2774"/>
        <v>0</v>
      </c>
      <c r="ON318" s="56">
        <f t="shared" si="2774"/>
        <v>0</v>
      </c>
      <c r="OO318" s="56">
        <f t="shared" si="2774"/>
        <v>0</v>
      </c>
      <c r="OP318" s="56">
        <f t="shared" si="2774"/>
        <v>0</v>
      </c>
      <c r="OQ318" s="57">
        <f t="shared" si="2774"/>
        <v>0</v>
      </c>
      <c r="OR318" s="56">
        <f t="shared" si="2774"/>
        <v>0</v>
      </c>
      <c r="OS318" s="56">
        <f t="shared" si="2774"/>
        <v>0</v>
      </c>
      <c r="OT318" s="56">
        <f t="shared" si="2774"/>
        <v>0</v>
      </c>
      <c r="OU318" s="107">
        <f t="shared" si="2774"/>
        <v>0</v>
      </c>
      <c r="OV318" s="57">
        <f t="shared" si="2774"/>
        <v>0</v>
      </c>
      <c r="OW318" s="56">
        <f t="shared" si="2774"/>
        <v>0</v>
      </c>
      <c r="OX318" s="56">
        <f t="shared" si="2774"/>
        <v>0</v>
      </c>
      <c r="OY318" s="56">
        <f t="shared" si="2774"/>
        <v>0</v>
      </c>
      <c r="OZ318" s="56">
        <f t="shared" si="2774"/>
        <v>0</v>
      </c>
      <c r="PA318" s="56">
        <f t="shared" si="2774"/>
        <v>0</v>
      </c>
      <c r="PB318" s="56">
        <f t="shared" si="2774"/>
        <v>0</v>
      </c>
      <c r="PC318" s="56">
        <f t="shared" si="2774"/>
        <v>0</v>
      </c>
      <c r="PD318" s="56">
        <f t="shared" si="2774"/>
        <v>0</v>
      </c>
      <c r="PE318" s="56">
        <f t="shared" si="2774"/>
        <v>0</v>
      </c>
      <c r="PF318" s="56">
        <f t="shared" si="2774"/>
        <v>0</v>
      </c>
      <c r="PG318" s="57">
        <f t="shared" si="2774"/>
        <v>0</v>
      </c>
      <c r="PH318" s="56">
        <f t="shared" si="2774"/>
        <v>0</v>
      </c>
      <c r="PI318" s="56">
        <f t="shared" si="2774"/>
        <v>0</v>
      </c>
      <c r="PJ318" s="56">
        <f t="shared" ref="PJ318:SR318" si="2775">SUM(PJ319:PJ319)</f>
        <v>0</v>
      </c>
      <c r="PK318" s="107">
        <f t="shared" si="2775"/>
        <v>0</v>
      </c>
      <c r="PL318" s="57">
        <f t="shared" si="2775"/>
        <v>0</v>
      </c>
      <c r="PM318" s="56">
        <f t="shared" si="2775"/>
        <v>0</v>
      </c>
      <c r="PN318" s="56">
        <f t="shared" si="2775"/>
        <v>0</v>
      </c>
      <c r="PO318" s="56">
        <f t="shared" si="2775"/>
        <v>0</v>
      </c>
      <c r="PP318" s="56">
        <f t="shared" si="2775"/>
        <v>0</v>
      </c>
      <c r="PQ318" s="56">
        <f t="shared" si="2775"/>
        <v>0</v>
      </c>
      <c r="PR318" s="56">
        <f t="shared" si="2775"/>
        <v>0</v>
      </c>
      <c r="PS318" s="56">
        <f t="shared" si="2775"/>
        <v>0</v>
      </c>
      <c r="PT318" s="56">
        <f t="shared" si="2775"/>
        <v>0</v>
      </c>
      <c r="PU318" s="56">
        <f t="shared" si="2775"/>
        <v>0</v>
      </c>
      <c r="PV318" s="56">
        <f t="shared" si="2775"/>
        <v>0</v>
      </c>
      <c r="PW318" s="57">
        <f t="shared" si="2775"/>
        <v>0</v>
      </c>
      <c r="PX318" s="56">
        <f t="shared" si="2775"/>
        <v>0</v>
      </c>
      <c r="PY318" s="56">
        <f t="shared" si="2775"/>
        <v>0</v>
      </c>
      <c r="PZ318" s="56">
        <f t="shared" si="2775"/>
        <v>0</v>
      </c>
      <c r="QA318" s="107">
        <f t="shared" si="2775"/>
        <v>0</v>
      </c>
      <c r="QB318" s="57">
        <f t="shared" si="2775"/>
        <v>0</v>
      </c>
      <c r="QC318" s="56">
        <f t="shared" si="2775"/>
        <v>0</v>
      </c>
      <c r="QD318" s="56">
        <f t="shared" si="2775"/>
        <v>0</v>
      </c>
      <c r="QE318" s="56">
        <f t="shared" si="2775"/>
        <v>0</v>
      </c>
      <c r="QF318" s="56">
        <f t="shared" si="2775"/>
        <v>0</v>
      </c>
      <c r="QG318" s="56">
        <f t="shared" si="2775"/>
        <v>0</v>
      </c>
      <c r="QH318" s="56">
        <f t="shared" si="2775"/>
        <v>0</v>
      </c>
      <c r="QI318" s="56">
        <f t="shared" si="2775"/>
        <v>0</v>
      </c>
      <c r="QJ318" s="56">
        <f t="shared" si="2775"/>
        <v>0</v>
      </c>
      <c r="QK318" s="56">
        <f t="shared" si="2775"/>
        <v>0</v>
      </c>
      <c r="QL318" s="56">
        <f t="shared" si="2775"/>
        <v>0</v>
      </c>
      <c r="QM318" s="57">
        <f t="shared" si="2775"/>
        <v>0</v>
      </c>
      <c r="QN318" s="56">
        <f t="shared" si="2775"/>
        <v>0</v>
      </c>
      <c r="QO318" s="56">
        <f t="shared" si="2775"/>
        <v>0</v>
      </c>
      <c r="QP318" s="56">
        <f t="shared" si="2775"/>
        <v>0</v>
      </c>
      <c r="QQ318" s="107">
        <f t="shared" si="2775"/>
        <v>0</v>
      </c>
      <c r="QR318" s="57">
        <f t="shared" si="2775"/>
        <v>0</v>
      </c>
      <c r="QS318" s="56">
        <f t="shared" si="2775"/>
        <v>0</v>
      </c>
      <c r="QT318" s="56">
        <f t="shared" si="2775"/>
        <v>0</v>
      </c>
      <c r="QU318" s="56">
        <f t="shared" si="2775"/>
        <v>0</v>
      </c>
      <c r="QV318" s="56">
        <f t="shared" si="2775"/>
        <v>0</v>
      </c>
      <c r="QW318" s="56">
        <f t="shared" si="2775"/>
        <v>0</v>
      </c>
      <c r="QX318" s="56">
        <f t="shared" si="2775"/>
        <v>0</v>
      </c>
      <c r="QY318" s="56">
        <f t="shared" si="2775"/>
        <v>0</v>
      </c>
      <c r="QZ318" s="56">
        <f t="shared" si="2775"/>
        <v>0</v>
      </c>
      <c r="RA318" s="56">
        <f t="shared" si="2775"/>
        <v>0</v>
      </c>
      <c r="RB318" s="56">
        <f t="shared" si="2775"/>
        <v>0</v>
      </c>
      <c r="RC318" s="57">
        <f t="shared" si="2775"/>
        <v>0</v>
      </c>
      <c r="RD318" s="56">
        <f t="shared" si="2775"/>
        <v>0</v>
      </c>
      <c r="RE318" s="56">
        <f t="shared" si="2775"/>
        <v>0</v>
      </c>
      <c r="RF318" s="56">
        <f t="shared" si="2775"/>
        <v>0</v>
      </c>
      <c r="RG318" s="56">
        <f t="shared" si="2775"/>
        <v>0</v>
      </c>
      <c r="RH318" s="56">
        <f t="shared" si="2775"/>
        <v>0</v>
      </c>
      <c r="RI318" s="56">
        <f t="shared" si="2775"/>
        <v>0</v>
      </c>
      <c r="RJ318" s="56">
        <f t="shared" si="2775"/>
        <v>0</v>
      </c>
      <c r="RK318" s="56">
        <f t="shared" si="2775"/>
        <v>0</v>
      </c>
      <c r="RL318" s="56">
        <f t="shared" si="2775"/>
        <v>0</v>
      </c>
      <c r="RM318" s="56">
        <f t="shared" si="2775"/>
        <v>0</v>
      </c>
      <c r="RN318" s="56">
        <f t="shared" si="2775"/>
        <v>0</v>
      </c>
      <c r="RO318" s="56">
        <f t="shared" si="2775"/>
        <v>0</v>
      </c>
      <c r="RP318" s="56">
        <f t="shared" si="2775"/>
        <v>0</v>
      </c>
      <c r="RQ318" s="107">
        <f t="shared" si="2775"/>
        <v>0</v>
      </c>
      <c r="RR318" s="150">
        <f t="shared" si="2775"/>
        <v>0</v>
      </c>
      <c r="RS318" s="57">
        <f t="shared" si="2775"/>
        <v>0</v>
      </c>
      <c r="RT318" s="56">
        <f t="shared" si="2775"/>
        <v>0</v>
      </c>
      <c r="RU318" s="56">
        <f t="shared" si="2775"/>
        <v>0</v>
      </c>
      <c r="RV318" s="56">
        <f t="shared" si="2775"/>
        <v>0</v>
      </c>
      <c r="RW318" s="56">
        <f t="shared" si="2775"/>
        <v>0</v>
      </c>
      <c r="RX318" s="56">
        <f t="shared" si="2775"/>
        <v>0</v>
      </c>
      <c r="RY318" s="56">
        <f t="shared" si="2775"/>
        <v>0</v>
      </c>
      <c r="RZ318" s="56">
        <f t="shared" si="2775"/>
        <v>0</v>
      </c>
      <c r="SA318" s="56">
        <f t="shared" si="2775"/>
        <v>0</v>
      </c>
      <c r="SB318" s="56">
        <f t="shared" si="2775"/>
        <v>0</v>
      </c>
      <c r="SC318" s="56">
        <f t="shared" si="2775"/>
        <v>0</v>
      </c>
      <c r="SD318" s="57">
        <f t="shared" si="2775"/>
        <v>0</v>
      </c>
      <c r="SE318" s="56">
        <f t="shared" si="2775"/>
        <v>0</v>
      </c>
      <c r="SF318" s="56">
        <f t="shared" si="2775"/>
        <v>0</v>
      </c>
      <c r="SG318" s="56">
        <f t="shared" si="2775"/>
        <v>0</v>
      </c>
      <c r="SH318" s="107">
        <f t="shared" si="2775"/>
        <v>0</v>
      </c>
      <c r="SI318" s="57">
        <f t="shared" si="2775"/>
        <v>0</v>
      </c>
      <c r="SJ318" s="56">
        <f t="shared" si="2775"/>
        <v>0</v>
      </c>
      <c r="SK318" s="56">
        <f t="shared" si="2775"/>
        <v>0</v>
      </c>
      <c r="SL318" s="56">
        <f t="shared" si="2775"/>
        <v>0</v>
      </c>
      <c r="SM318" s="56">
        <f t="shared" si="2775"/>
        <v>0</v>
      </c>
      <c r="SN318" s="56">
        <f t="shared" si="2775"/>
        <v>0</v>
      </c>
      <c r="SO318" s="56">
        <f t="shared" si="2775"/>
        <v>0</v>
      </c>
      <c r="SP318" s="56">
        <f t="shared" si="2775"/>
        <v>0</v>
      </c>
      <c r="SQ318" s="56">
        <f t="shared" si="2775"/>
        <v>0</v>
      </c>
      <c r="SR318" s="56">
        <f t="shared" si="2775"/>
        <v>0</v>
      </c>
      <c r="SS318" s="56">
        <f t="shared" ref="SS318:VD318" si="2776">SUM(SS319:SS319)</f>
        <v>0</v>
      </c>
      <c r="ST318" s="57">
        <f t="shared" si="2776"/>
        <v>0</v>
      </c>
      <c r="SU318" s="56">
        <f t="shared" si="2776"/>
        <v>0</v>
      </c>
      <c r="SV318" s="56">
        <f t="shared" si="2776"/>
        <v>0</v>
      </c>
      <c r="SW318" s="56">
        <f t="shared" si="2776"/>
        <v>0</v>
      </c>
      <c r="SX318" s="107">
        <f t="shared" si="2776"/>
        <v>0</v>
      </c>
      <c r="SY318" s="57">
        <f t="shared" si="2776"/>
        <v>0</v>
      </c>
      <c r="SZ318" s="56">
        <f t="shared" si="2776"/>
        <v>0</v>
      </c>
      <c r="TA318" s="56">
        <f t="shared" si="2776"/>
        <v>0</v>
      </c>
      <c r="TB318" s="56">
        <f t="shared" si="2776"/>
        <v>0</v>
      </c>
      <c r="TC318" s="56">
        <f t="shared" si="2776"/>
        <v>0</v>
      </c>
      <c r="TD318" s="56">
        <f t="shared" si="2776"/>
        <v>0</v>
      </c>
      <c r="TE318" s="56">
        <f t="shared" si="2776"/>
        <v>0</v>
      </c>
      <c r="TF318" s="56">
        <f t="shared" si="2776"/>
        <v>0</v>
      </c>
      <c r="TG318" s="56">
        <f t="shared" si="2776"/>
        <v>0</v>
      </c>
      <c r="TH318" s="56">
        <f t="shared" si="2776"/>
        <v>0</v>
      </c>
      <c r="TI318" s="56">
        <f t="shared" si="2776"/>
        <v>0</v>
      </c>
      <c r="TJ318" s="57">
        <f t="shared" si="2776"/>
        <v>0</v>
      </c>
      <c r="TK318" s="56">
        <f t="shared" si="2776"/>
        <v>0</v>
      </c>
      <c r="TL318" s="56">
        <f t="shared" si="2776"/>
        <v>0</v>
      </c>
      <c r="TM318" s="56">
        <f t="shared" si="2776"/>
        <v>0</v>
      </c>
      <c r="TN318" s="107">
        <f t="shared" si="2776"/>
        <v>0</v>
      </c>
      <c r="TO318" s="57">
        <f t="shared" si="2776"/>
        <v>0</v>
      </c>
      <c r="TP318" s="56">
        <f t="shared" si="2776"/>
        <v>0</v>
      </c>
      <c r="TQ318" s="56">
        <f t="shared" si="2776"/>
        <v>0</v>
      </c>
      <c r="TR318" s="56">
        <f t="shared" si="2776"/>
        <v>0</v>
      </c>
      <c r="TS318" s="56">
        <f t="shared" si="2776"/>
        <v>0</v>
      </c>
      <c r="TT318" s="56">
        <f t="shared" si="2776"/>
        <v>0</v>
      </c>
      <c r="TU318" s="56">
        <f t="shared" si="2776"/>
        <v>0</v>
      </c>
      <c r="TV318" s="56">
        <f t="shared" si="2776"/>
        <v>0</v>
      </c>
      <c r="TW318" s="56">
        <f t="shared" si="2776"/>
        <v>0</v>
      </c>
      <c r="TX318" s="56">
        <f t="shared" si="2776"/>
        <v>0</v>
      </c>
      <c r="TY318" s="56">
        <f t="shared" si="2776"/>
        <v>0</v>
      </c>
      <c r="TZ318" s="57">
        <f t="shared" si="2776"/>
        <v>0</v>
      </c>
      <c r="UA318" s="56">
        <f t="shared" si="2776"/>
        <v>0</v>
      </c>
      <c r="UB318" s="56">
        <f t="shared" si="2776"/>
        <v>0</v>
      </c>
      <c r="UC318" s="56">
        <f t="shared" si="2776"/>
        <v>0</v>
      </c>
      <c r="UD318" s="107">
        <f t="shared" si="2776"/>
        <v>0</v>
      </c>
      <c r="UE318" s="57">
        <f t="shared" si="2776"/>
        <v>0</v>
      </c>
      <c r="UF318" s="56">
        <f t="shared" si="2776"/>
        <v>0</v>
      </c>
      <c r="UG318" s="56">
        <f t="shared" si="2776"/>
        <v>0</v>
      </c>
      <c r="UH318" s="56">
        <f t="shared" si="2776"/>
        <v>0</v>
      </c>
      <c r="UI318" s="56">
        <f t="shared" si="2776"/>
        <v>0</v>
      </c>
      <c r="UJ318" s="56">
        <f t="shared" si="2776"/>
        <v>0</v>
      </c>
      <c r="UK318" s="56">
        <f t="shared" si="2776"/>
        <v>0</v>
      </c>
      <c r="UL318" s="56">
        <f t="shared" si="2776"/>
        <v>0</v>
      </c>
      <c r="UM318" s="56">
        <f t="shared" si="2776"/>
        <v>0</v>
      </c>
      <c r="UN318" s="56">
        <f t="shared" si="2776"/>
        <v>0</v>
      </c>
      <c r="UO318" s="56">
        <f t="shared" si="2776"/>
        <v>0</v>
      </c>
      <c r="UP318" s="57">
        <f t="shared" si="2776"/>
        <v>0</v>
      </c>
      <c r="UQ318" s="56">
        <f t="shared" si="2776"/>
        <v>0</v>
      </c>
      <c r="UR318" s="56">
        <f t="shared" si="2776"/>
        <v>0</v>
      </c>
      <c r="US318" s="56">
        <f t="shared" si="2776"/>
        <v>0</v>
      </c>
      <c r="UT318" s="56">
        <f t="shared" si="2776"/>
        <v>0</v>
      </c>
      <c r="UU318" s="56">
        <f t="shared" si="2776"/>
        <v>0</v>
      </c>
      <c r="UV318" s="56">
        <f t="shared" si="2776"/>
        <v>0</v>
      </c>
      <c r="UW318" s="56">
        <f t="shared" si="2776"/>
        <v>0</v>
      </c>
      <c r="UX318" s="56">
        <f t="shared" si="2776"/>
        <v>0</v>
      </c>
      <c r="UY318" s="56">
        <f t="shared" si="2776"/>
        <v>0</v>
      </c>
      <c r="UZ318" s="56">
        <f t="shared" si="2776"/>
        <v>0</v>
      </c>
      <c r="VA318" s="56">
        <f t="shared" si="2776"/>
        <v>0</v>
      </c>
      <c r="VB318" s="56">
        <f t="shared" si="2776"/>
        <v>0</v>
      </c>
      <c r="VC318" s="56">
        <f t="shared" si="2776"/>
        <v>0</v>
      </c>
      <c r="VD318" s="107">
        <f t="shared" si="2776"/>
        <v>0</v>
      </c>
      <c r="VE318" s="9" t="str">
        <f t="shared" si="2267"/>
        <v>-</v>
      </c>
    </row>
    <row r="319" spans="1:577" ht="20.149999999999999" customHeight="1">
      <c r="A319" s="21"/>
      <c r="B319" s="21"/>
      <c r="C319" s="22">
        <v>67011</v>
      </c>
      <c r="D319" s="23" t="s">
        <v>287</v>
      </c>
      <c r="E319" s="191">
        <f>SUM(F319:I319)</f>
        <v>0</v>
      </c>
      <c r="F319" s="192"/>
      <c r="G319" s="192"/>
      <c r="H319" s="193"/>
      <c r="I319" s="227"/>
      <c r="J319" s="239">
        <f>SUM(K319:Y319)</f>
        <v>0</v>
      </c>
      <c r="K319" s="59"/>
      <c r="L319" s="58"/>
      <c r="M319" s="58"/>
      <c r="N319" s="58"/>
      <c r="O319" s="58"/>
      <c r="P319" s="58"/>
      <c r="Q319" s="58"/>
      <c r="R319" s="58"/>
      <c r="S319" s="58"/>
      <c r="T319" s="58"/>
      <c r="U319" s="59"/>
      <c r="V319" s="58"/>
      <c r="W319" s="58"/>
      <c r="X319" s="58"/>
      <c r="Y319" s="108"/>
      <c r="Z319" s="167">
        <f>SUM(AA319:AO319)</f>
        <v>0</v>
      </c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9"/>
      <c r="AL319" s="58"/>
      <c r="AM319" s="58"/>
      <c r="AN319" s="58"/>
      <c r="AO319" s="108"/>
      <c r="AP319" s="167">
        <f>SUM(AQ319:BE319)</f>
        <v>0</v>
      </c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9"/>
      <c r="BB319" s="58"/>
      <c r="BC319" s="58"/>
      <c r="BD319" s="58"/>
      <c r="BE319" s="108"/>
      <c r="BF319" s="167">
        <f>SUM(BG319:BU319)</f>
        <v>0</v>
      </c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9"/>
      <c r="BR319" s="58"/>
      <c r="BS319" s="58"/>
      <c r="BT319" s="58"/>
      <c r="BU319" s="108"/>
      <c r="BV319" s="167">
        <f>SUM(BW319:CU319)</f>
        <v>0</v>
      </c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9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58"/>
      <c r="CU319" s="108"/>
      <c r="CV319" s="171"/>
      <c r="CW319" s="167">
        <f>SUM(CX319:DL319)</f>
        <v>0</v>
      </c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9"/>
      <c r="DI319" s="58"/>
      <c r="DJ319" s="58"/>
      <c r="DK319" s="58"/>
      <c r="DL319" s="108"/>
      <c r="DM319" s="167">
        <f>SUM(DN319:EB319)</f>
        <v>0</v>
      </c>
      <c r="DN319" s="58"/>
      <c r="DO319" s="58"/>
      <c r="DP319" s="58"/>
      <c r="DQ319" s="58"/>
      <c r="DR319" s="58"/>
      <c r="DS319" s="58"/>
      <c r="DT319" s="58"/>
      <c r="DU319" s="58"/>
      <c r="DV319" s="58"/>
      <c r="DW319" s="58"/>
      <c r="DX319" s="59"/>
      <c r="DY319" s="58"/>
      <c r="DZ319" s="58"/>
      <c r="EA319" s="58"/>
      <c r="EB319" s="108"/>
      <c r="EC319" s="167">
        <f>SUM(ED319:ER319)</f>
        <v>0</v>
      </c>
      <c r="ED319" s="58"/>
      <c r="EE319" s="58"/>
      <c r="EF319" s="58"/>
      <c r="EG319" s="58"/>
      <c r="EH319" s="58"/>
      <c r="EI319" s="58"/>
      <c r="EJ319" s="58"/>
      <c r="EK319" s="58"/>
      <c r="EL319" s="58"/>
      <c r="EM319" s="58"/>
      <c r="EN319" s="59"/>
      <c r="EO319" s="58"/>
      <c r="EP319" s="58"/>
      <c r="EQ319" s="58"/>
      <c r="ER319" s="108"/>
      <c r="ES319" s="167">
        <f>SUM(ET319:FH319)</f>
        <v>0</v>
      </c>
      <c r="ET319" s="58"/>
      <c r="EU319" s="58"/>
      <c r="EV319" s="58"/>
      <c r="EW319" s="58"/>
      <c r="EX319" s="58"/>
      <c r="EY319" s="58"/>
      <c r="EZ319" s="58"/>
      <c r="FA319" s="58"/>
      <c r="FB319" s="58"/>
      <c r="FC319" s="58"/>
      <c r="FD319" s="59"/>
      <c r="FE319" s="58"/>
      <c r="FF319" s="58"/>
      <c r="FG319" s="58"/>
      <c r="FH319" s="108"/>
      <c r="FI319" s="167">
        <f>SUM(FJ319:FX319)</f>
        <v>0</v>
      </c>
      <c r="FJ319" s="58"/>
      <c r="FK319" s="58"/>
      <c r="FL319" s="58"/>
      <c r="FM319" s="58"/>
      <c r="FN319" s="58"/>
      <c r="FO319" s="58"/>
      <c r="FP319" s="58"/>
      <c r="FQ319" s="58"/>
      <c r="FR319" s="58"/>
      <c r="FS319" s="58"/>
      <c r="FT319" s="59"/>
      <c r="FU319" s="58"/>
      <c r="FV319" s="58"/>
      <c r="FW319" s="58"/>
      <c r="FX319" s="108"/>
      <c r="FY319" s="167">
        <f>SUM(FZ319:GN319)</f>
        <v>0</v>
      </c>
      <c r="FZ319" s="58"/>
      <c r="GA319" s="58"/>
      <c r="GB319" s="58"/>
      <c r="GC319" s="58"/>
      <c r="GD319" s="58"/>
      <c r="GE319" s="58"/>
      <c r="GF319" s="58"/>
      <c r="GG319" s="58"/>
      <c r="GH319" s="58"/>
      <c r="GI319" s="58"/>
      <c r="GJ319" s="59"/>
      <c r="GK319" s="58"/>
      <c r="GL319" s="58"/>
      <c r="GM319" s="58"/>
      <c r="GN319" s="108"/>
      <c r="GO319" s="167">
        <f>SUM(GP319:HN319)</f>
        <v>0</v>
      </c>
      <c r="GP319" s="58"/>
      <c r="GQ319" s="58"/>
      <c r="GR319" s="58"/>
      <c r="GS319" s="58"/>
      <c r="GT319" s="58"/>
      <c r="GU319" s="58"/>
      <c r="GV319" s="58"/>
      <c r="GW319" s="58"/>
      <c r="GX319" s="58"/>
      <c r="GY319" s="58"/>
      <c r="GZ319" s="59"/>
      <c r="HA319" s="58"/>
      <c r="HB319" s="58"/>
      <c r="HC319" s="58"/>
      <c r="HD319" s="58"/>
      <c r="HE319" s="58"/>
      <c r="HF319" s="58"/>
      <c r="HG319" s="58"/>
      <c r="HH319" s="58"/>
      <c r="HI319" s="58"/>
      <c r="HJ319" s="58"/>
      <c r="HK319" s="58"/>
      <c r="HL319" s="58"/>
      <c r="HM319" s="58"/>
      <c r="HN319" s="108"/>
      <c r="HO319" s="170"/>
      <c r="HP319" s="171"/>
      <c r="HQ319" s="167">
        <f>SUM(HR319:IF319)</f>
        <v>0</v>
      </c>
      <c r="HR319" s="58"/>
      <c r="HS319" s="58"/>
      <c r="HT319" s="58"/>
      <c r="HU319" s="58"/>
      <c r="HV319" s="58"/>
      <c r="HW319" s="58"/>
      <c r="HX319" s="58"/>
      <c r="HY319" s="58"/>
      <c r="HZ319" s="58"/>
      <c r="IA319" s="58"/>
      <c r="IB319" s="59"/>
      <c r="IC319" s="58"/>
      <c r="ID319" s="58"/>
      <c r="IE319" s="58"/>
      <c r="IF319" s="108"/>
      <c r="IG319" s="167">
        <f>SUM(IH319:IV319)</f>
        <v>0</v>
      </c>
      <c r="IH319" s="58"/>
      <c r="II319" s="58"/>
      <c r="IJ319" s="58"/>
      <c r="IK319" s="58"/>
      <c r="IL319" s="58"/>
      <c r="IM319" s="58"/>
      <c r="IN319" s="58"/>
      <c r="IO319" s="58"/>
      <c r="IP319" s="58"/>
      <c r="IQ319" s="58"/>
      <c r="IR319" s="59"/>
      <c r="IS319" s="58"/>
      <c r="IT319" s="58"/>
      <c r="IU319" s="58"/>
      <c r="IV319" s="108"/>
      <c r="IW319" s="167">
        <f>SUM(IX319:JL319)</f>
        <v>0</v>
      </c>
      <c r="IX319" s="58"/>
      <c r="IY319" s="58"/>
      <c r="IZ319" s="58"/>
      <c r="JA319" s="58"/>
      <c r="JB319" s="58"/>
      <c r="JC319" s="58"/>
      <c r="JD319" s="58"/>
      <c r="JE319" s="58"/>
      <c r="JF319" s="58"/>
      <c r="JG319" s="58"/>
      <c r="JH319" s="59"/>
      <c r="JI319" s="58"/>
      <c r="JJ319" s="58"/>
      <c r="JK319" s="58"/>
      <c r="JL319" s="108"/>
      <c r="JM319" s="167">
        <f>SUM(JN319:KB319)</f>
        <v>0</v>
      </c>
      <c r="JN319" s="58"/>
      <c r="JO319" s="58"/>
      <c r="JP319" s="58"/>
      <c r="JQ319" s="58"/>
      <c r="JR319" s="58"/>
      <c r="JS319" s="58"/>
      <c r="JT319" s="58"/>
      <c r="JU319" s="58"/>
      <c r="JV319" s="58"/>
      <c r="JW319" s="58"/>
      <c r="JX319" s="59"/>
      <c r="JY319" s="58"/>
      <c r="JZ319" s="58"/>
      <c r="KA319" s="58"/>
      <c r="KB319" s="108"/>
      <c r="KC319" s="167">
        <f>SUM(KD319:LB319)</f>
        <v>0</v>
      </c>
      <c r="KD319" s="58"/>
      <c r="KE319" s="58"/>
      <c r="KF319" s="58"/>
      <c r="KG319" s="58"/>
      <c r="KH319" s="58"/>
      <c r="KI319" s="58"/>
      <c r="KJ319" s="58"/>
      <c r="KK319" s="58"/>
      <c r="KL319" s="58"/>
      <c r="KM319" s="58"/>
      <c r="KN319" s="59"/>
      <c r="KO319" s="58"/>
      <c r="KP319" s="58"/>
      <c r="KQ319" s="58"/>
      <c r="KR319" s="58"/>
      <c r="KS319" s="58"/>
      <c r="KT319" s="58"/>
      <c r="KU319" s="58"/>
      <c r="KV319" s="58"/>
      <c r="KW319" s="58"/>
      <c r="KX319" s="58"/>
      <c r="KY319" s="58"/>
      <c r="KZ319" s="58"/>
      <c r="LA319" s="58"/>
      <c r="LB319" s="108"/>
      <c r="LC319" s="171"/>
      <c r="LD319" s="167">
        <f>SUM(LE319:LS319)</f>
        <v>0</v>
      </c>
      <c r="LE319" s="58"/>
      <c r="LF319" s="58"/>
      <c r="LG319" s="58"/>
      <c r="LH319" s="58"/>
      <c r="LI319" s="58"/>
      <c r="LJ319" s="58"/>
      <c r="LK319" s="58"/>
      <c r="LL319" s="58"/>
      <c r="LM319" s="58"/>
      <c r="LN319" s="58"/>
      <c r="LO319" s="59"/>
      <c r="LP319" s="58"/>
      <c r="LQ319" s="58"/>
      <c r="LR319" s="58"/>
      <c r="LS319" s="108"/>
      <c r="LT319" s="167">
        <f>SUM(LU319:MI319)</f>
        <v>0</v>
      </c>
      <c r="LU319" s="58"/>
      <c r="LV319" s="58"/>
      <c r="LW319" s="58"/>
      <c r="LX319" s="58"/>
      <c r="LY319" s="58"/>
      <c r="LZ319" s="58"/>
      <c r="MA319" s="58"/>
      <c r="MB319" s="58"/>
      <c r="MC319" s="58"/>
      <c r="MD319" s="58"/>
      <c r="ME319" s="59"/>
      <c r="MF319" s="58"/>
      <c r="MG319" s="58"/>
      <c r="MH319" s="58"/>
      <c r="MI319" s="108"/>
      <c r="MJ319" s="167">
        <f>SUM(MK319:MY319)</f>
        <v>0</v>
      </c>
      <c r="MK319" s="58"/>
      <c r="ML319" s="58"/>
      <c r="MM319" s="58"/>
      <c r="MN319" s="58"/>
      <c r="MO319" s="58"/>
      <c r="MP319" s="58"/>
      <c r="MQ319" s="58"/>
      <c r="MR319" s="58"/>
      <c r="MS319" s="58"/>
      <c r="MT319" s="58"/>
      <c r="MU319" s="59"/>
      <c r="MV319" s="58"/>
      <c r="MW319" s="58"/>
      <c r="MX319" s="58"/>
      <c r="MY319" s="108"/>
      <c r="MZ319" s="167">
        <f>SUM(NA319:NO319)</f>
        <v>0</v>
      </c>
      <c r="NA319" s="58"/>
      <c r="NB319" s="58"/>
      <c r="NC319" s="58"/>
      <c r="ND319" s="58"/>
      <c r="NE319" s="58"/>
      <c r="NF319" s="58"/>
      <c r="NG319" s="58"/>
      <c r="NH319" s="58"/>
      <c r="NI319" s="58"/>
      <c r="NJ319" s="58"/>
      <c r="NK319" s="59"/>
      <c r="NL319" s="58"/>
      <c r="NM319" s="58"/>
      <c r="NN319" s="58"/>
      <c r="NO319" s="108"/>
      <c r="NP319" s="167">
        <f>SUM(NQ319:OE319)</f>
        <v>0</v>
      </c>
      <c r="NQ319" s="58"/>
      <c r="NR319" s="58"/>
      <c r="NS319" s="58"/>
      <c r="NT319" s="58"/>
      <c r="NU319" s="58"/>
      <c r="NV319" s="58"/>
      <c r="NW319" s="58"/>
      <c r="NX319" s="58"/>
      <c r="NY319" s="58"/>
      <c r="NZ319" s="58"/>
      <c r="OA319" s="59"/>
      <c r="OB319" s="58"/>
      <c r="OC319" s="58"/>
      <c r="OD319" s="58"/>
      <c r="OE319" s="108"/>
      <c r="OF319" s="167">
        <f>SUM(OG319:OU319)</f>
        <v>0</v>
      </c>
      <c r="OG319" s="58"/>
      <c r="OH319" s="58"/>
      <c r="OI319" s="58"/>
      <c r="OJ319" s="58"/>
      <c r="OK319" s="58"/>
      <c r="OL319" s="58"/>
      <c r="OM319" s="58"/>
      <c r="ON319" s="58"/>
      <c r="OO319" s="58"/>
      <c r="OP319" s="58"/>
      <c r="OQ319" s="59"/>
      <c r="OR319" s="58"/>
      <c r="OS319" s="58"/>
      <c r="OT319" s="58"/>
      <c r="OU319" s="108"/>
      <c r="OV319" s="167">
        <f>SUM(OW319:PK319)</f>
        <v>0</v>
      </c>
      <c r="OW319" s="58"/>
      <c r="OX319" s="58"/>
      <c r="OY319" s="58"/>
      <c r="OZ319" s="58"/>
      <c r="PA319" s="58"/>
      <c r="PB319" s="58"/>
      <c r="PC319" s="58"/>
      <c r="PD319" s="58"/>
      <c r="PE319" s="58"/>
      <c r="PF319" s="58"/>
      <c r="PG319" s="59"/>
      <c r="PH319" s="58"/>
      <c r="PI319" s="58"/>
      <c r="PJ319" s="58"/>
      <c r="PK319" s="108"/>
      <c r="PL319" s="167">
        <f>SUM(PM319:QA319)</f>
        <v>0</v>
      </c>
      <c r="PM319" s="58"/>
      <c r="PN319" s="58"/>
      <c r="PO319" s="58"/>
      <c r="PP319" s="58"/>
      <c r="PQ319" s="58"/>
      <c r="PR319" s="58"/>
      <c r="PS319" s="58"/>
      <c r="PT319" s="58"/>
      <c r="PU319" s="58"/>
      <c r="PV319" s="58"/>
      <c r="PW319" s="59"/>
      <c r="PX319" s="58"/>
      <c r="PY319" s="58"/>
      <c r="PZ319" s="58"/>
      <c r="QA319" s="108"/>
      <c r="QB319" s="167">
        <f>SUM(QC319:QQ319)</f>
        <v>0</v>
      </c>
      <c r="QC319" s="58"/>
      <c r="QD319" s="58"/>
      <c r="QE319" s="58"/>
      <c r="QF319" s="58"/>
      <c r="QG319" s="58"/>
      <c r="QH319" s="58"/>
      <c r="QI319" s="58"/>
      <c r="QJ319" s="58"/>
      <c r="QK319" s="58"/>
      <c r="QL319" s="58"/>
      <c r="QM319" s="59"/>
      <c r="QN319" s="58"/>
      <c r="QO319" s="58"/>
      <c r="QP319" s="58"/>
      <c r="QQ319" s="108"/>
      <c r="QR319" s="167">
        <f>SUM(QS319:RQ319)</f>
        <v>0</v>
      </c>
      <c r="QS319" s="58"/>
      <c r="QT319" s="58"/>
      <c r="QU319" s="58"/>
      <c r="QV319" s="58"/>
      <c r="QW319" s="58"/>
      <c r="QX319" s="58"/>
      <c r="QY319" s="58"/>
      <c r="QZ319" s="58"/>
      <c r="RA319" s="58"/>
      <c r="RB319" s="58"/>
      <c r="RC319" s="59"/>
      <c r="RD319" s="58"/>
      <c r="RE319" s="58"/>
      <c r="RF319" s="58"/>
      <c r="RG319" s="58"/>
      <c r="RH319" s="58"/>
      <c r="RI319" s="58"/>
      <c r="RJ319" s="58"/>
      <c r="RK319" s="58"/>
      <c r="RL319" s="58"/>
      <c r="RM319" s="58"/>
      <c r="RN319" s="58"/>
      <c r="RO319" s="58"/>
      <c r="RP319" s="58"/>
      <c r="RQ319" s="108"/>
      <c r="RR319" s="171"/>
      <c r="RS319" s="167">
        <f>SUM(RT319:SH319)</f>
        <v>0</v>
      </c>
      <c r="RT319" s="58"/>
      <c r="RU319" s="58"/>
      <c r="RV319" s="58"/>
      <c r="RW319" s="58"/>
      <c r="RX319" s="58"/>
      <c r="RY319" s="58"/>
      <c r="RZ319" s="58"/>
      <c r="SA319" s="58"/>
      <c r="SB319" s="58"/>
      <c r="SC319" s="58"/>
      <c r="SD319" s="59"/>
      <c r="SE319" s="58"/>
      <c r="SF319" s="58"/>
      <c r="SG319" s="58"/>
      <c r="SH319" s="108"/>
      <c r="SI319" s="167">
        <f>SUM(SJ319:SX319)</f>
        <v>0</v>
      </c>
      <c r="SJ319" s="58"/>
      <c r="SK319" s="58"/>
      <c r="SL319" s="58"/>
      <c r="SM319" s="58"/>
      <c r="SN319" s="58"/>
      <c r="SO319" s="58"/>
      <c r="SP319" s="58"/>
      <c r="SQ319" s="58"/>
      <c r="SR319" s="58"/>
      <c r="SS319" s="58"/>
      <c r="ST319" s="59"/>
      <c r="SU319" s="58"/>
      <c r="SV319" s="58"/>
      <c r="SW319" s="58"/>
      <c r="SX319" s="108"/>
      <c r="SY319" s="167">
        <f>SUM(SZ319:TN319)</f>
        <v>0</v>
      </c>
      <c r="SZ319" s="58"/>
      <c r="TA319" s="58"/>
      <c r="TB319" s="58"/>
      <c r="TC319" s="58"/>
      <c r="TD319" s="58"/>
      <c r="TE319" s="58"/>
      <c r="TF319" s="58"/>
      <c r="TG319" s="58"/>
      <c r="TH319" s="58"/>
      <c r="TI319" s="58"/>
      <c r="TJ319" s="59"/>
      <c r="TK319" s="58"/>
      <c r="TL319" s="58"/>
      <c r="TM319" s="58"/>
      <c r="TN319" s="108"/>
      <c r="TO319" s="167">
        <f>SUM(TP319:UD319)</f>
        <v>0</v>
      </c>
      <c r="TP319" s="58"/>
      <c r="TQ319" s="58"/>
      <c r="TR319" s="58"/>
      <c r="TS319" s="58"/>
      <c r="TT319" s="58"/>
      <c r="TU319" s="58"/>
      <c r="TV319" s="58"/>
      <c r="TW319" s="58"/>
      <c r="TX319" s="58"/>
      <c r="TY319" s="58"/>
      <c r="TZ319" s="59"/>
      <c r="UA319" s="58"/>
      <c r="UB319" s="58"/>
      <c r="UC319" s="58"/>
      <c r="UD319" s="108"/>
      <c r="UE319" s="167">
        <f>SUM(UF319:VD319)</f>
        <v>0</v>
      </c>
      <c r="UF319" s="58"/>
      <c r="UG319" s="58"/>
      <c r="UH319" s="58"/>
      <c r="UI319" s="58"/>
      <c r="UJ319" s="58"/>
      <c r="UK319" s="58"/>
      <c r="UL319" s="58"/>
      <c r="UM319" s="58"/>
      <c r="UN319" s="58"/>
      <c r="UO319" s="58"/>
      <c r="UP319" s="59"/>
      <c r="UQ319" s="58"/>
      <c r="UR319" s="58"/>
      <c r="US319" s="58"/>
      <c r="UT319" s="58"/>
      <c r="UU319" s="58"/>
      <c r="UV319" s="58"/>
      <c r="UW319" s="58"/>
      <c r="UX319" s="58"/>
      <c r="UY319" s="58"/>
      <c r="UZ319" s="58"/>
      <c r="VA319" s="58"/>
      <c r="VB319" s="58"/>
      <c r="VC319" s="58"/>
      <c r="VD319" s="108"/>
      <c r="VE319" s="9" t="str">
        <f t="shared" si="2267"/>
        <v>-</v>
      </c>
    </row>
    <row r="320" spans="1:577" ht="20.149999999999999" customHeight="1">
      <c r="A320" s="18"/>
      <c r="B320" s="18">
        <v>6705</v>
      </c>
      <c r="C320" s="18"/>
      <c r="D320" s="19" t="s">
        <v>288</v>
      </c>
      <c r="E320" s="200">
        <f t="shared" ref="E320:BP320" si="2777">E321</f>
        <v>0</v>
      </c>
      <c r="F320" s="201">
        <f t="shared" si="2777"/>
        <v>0</v>
      </c>
      <c r="G320" s="201">
        <f t="shared" si="2777"/>
        <v>0</v>
      </c>
      <c r="H320" s="202">
        <f t="shared" si="2777"/>
        <v>0</v>
      </c>
      <c r="I320" s="230">
        <f t="shared" si="2777"/>
        <v>0</v>
      </c>
      <c r="J320" s="201">
        <f t="shared" si="2777"/>
        <v>0</v>
      </c>
      <c r="K320" s="65">
        <f t="shared" si="2777"/>
        <v>0</v>
      </c>
      <c r="L320" s="64">
        <f t="shared" si="2777"/>
        <v>0</v>
      </c>
      <c r="M320" s="64">
        <f t="shared" si="2777"/>
        <v>0</v>
      </c>
      <c r="N320" s="64">
        <f t="shared" si="2777"/>
        <v>0</v>
      </c>
      <c r="O320" s="64">
        <f t="shared" si="2777"/>
        <v>0</v>
      </c>
      <c r="P320" s="64">
        <f t="shared" si="2777"/>
        <v>0</v>
      </c>
      <c r="Q320" s="64">
        <f t="shared" si="2777"/>
        <v>0</v>
      </c>
      <c r="R320" s="64">
        <f t="shared" si="2777"/>
        <v>0</v>
      </c>
      <c r="S320" s="64">
        <f t="shared" si="2777"/>
        <v>0</v>
      </c>
      <c r="T320" s="64">
        <f t="shared" si="2777"/>
        <v>0</v>
      </c>
      <c r="U320" s="65">
        <f t="shared" si="2777"/>
        <v>0</v>
      </c>
      <c r="V320" s="64">
        <f t="shared" si="2777"/>
        <v>0</v>
      </c>
      <c r="W320" s="64">
        <f t="shared" si="2777"/>
        <v>0</v>
      </c>
      <c r="X320" s="64">
        <f t="shared" si="2777"/>
        <v>0</v>
      </c>
      <c r="Y320" s="111">
        <f t="shared" si="2777"/>
        <v>0</v>
      </c>
      <c r="Z320" s="65">
        <f t="shared" si="2777"/>
        <v>0</v>
      </c>
      <c r="AA320" s="64">
        <f t="shared" si="2777"/>
        <v>0</v>
      </c>
      <c r="AB320" s="64">
        <f t="shared" si="2777"/>
        <v>0</v>
      </c>
      <c r="AC320" s="64">
        <f t="shared" si="2777"/>
        <v>0</v>
      </c>
      <c r="AD320" s="64">
        <f t="shared" si="2777"/>
        <v>0</v>
      </c>
      <c r="AE320" s="64">
        <f t="shared" si="2777"/>
        <v>0</v>
      </c>
      <c r="AF320" s="64">
        <f t="shared" si="2777"/>
        <v>0</v>
      </c>
      <c r="AG320" s="64">
        <f t="shared" si="2777"/>
        <v>0</v>
      </c>
      <c r="AH320" s="64">
        <f t="shared" si="2777"/>
        <v>0</v>
      </c>
      <c r="AI320" s="64">
        <f t="shared" si="2777"/>
        <v>0</v>
      </c>
      <c r="AJ320" s="64">
        <f t="shared" si="2777"/>
        <v>0</v>
      </c>
      <c r="AK320" s="65">
        <f t="shared" si="2777"/>
        <v>0</v>
      </c>
      <c r="AL320" s="64">
        <f t="shared" si="2777"/>
        <v>0</v>
      </c>
      <c r="AM320" s="64">
        <f t="shared" si="2777"/>
        <v>0</v>
      </c>
      <c r="AN320" s="64">
        <f t="shared" si="2777"/>
        <v>0</v>
      </c>
      <c r="AO320" s="111">
        <f t="shared" si="2777"/>
        <v>0</v>
      </c>
      <c r="AP320" s="65">
        <f t="shared" si="2777"/>
        <v>0</v>
      </c>
      <c r="AQ320" s="64">
        <f t="shared" si="2777"/>
        <v>0</v>
      </c>
      <c r="AR320" s="64">
        <f t="shared" si="2777"/>
        <v>0</v>
      </c>
      <c r="AS320" s="64">
        <f t="shared" si="2777"/>
        <v>0</v>
      </c>
      <c r="AT320" s="64">
        <f t="shared" si="2777"/>
        <v>0</v>
      </c>
      <c r="AU320" s="64">
        <f t="shared" si="2777"/>
        <v>0</v>
      </c>
      <c r="AV320" s="64">
        <f t="shared" si="2777"/>
        <v>0</v>
      </c>
      <c r="AW320" s="64">
        <f t="shared" si="2777"/>
        <v>0</v>
      </c>
      <c r="AX320" s="64">
        <f t="shared" si="2777"/>
        <v>0</v>
      </c>
      <c r="AY320" s="64">
        <f t="shared" si="2777"/>
        <v>0</v>
      </c>
      <c r="AZ320" s="64">
        <f t="shared" si="2777"/>
        <v>0</v>
      </c>
      <c r="BA320" s="65">
        <f t="shared" si="2777"/>
        <v>0</v>
      </c>
      <c r="BB320" s="64">
        <f t="shared" si="2777"/>
        <v>0</v>
      </c>
      <c r="BC320" s="64">
        <f t="shared" si="2777"/>
        <v>0</v>
      </c>
      <c r="BD320" s="64">
        <f t="shared" si="2777"/>
        <v>0</v>
      </c>
      <c r="BE320" s="111">
        <f t="shared" si="2777"/>
        <v>0</v>
      </c>
      <c r="BF320" s="65">
        <f t="shared" si="2777"/>
        <v>0</v>
      </c>
      <c r="BG320" s="64">
        <f t="shared" si="2777"/>
        <v>0</v>
      </c>
      <c r="BH320" s="64">
        <f t="shared" si="2777"/>
        <v>0</v>
      </c>
      <c r="BI320" s="64">
        <f t="shared" si="2777"/>
        <v>0</v>
      </c>
      <c r="BJ320" s="64">
        <f t="shared" si="2777"/>
        <v>0</v>
      </c>
      <c r="BK320" s="64">
        <f t="shared" si="2777"/>
        <v>0</v>
      </c>
      <c r="BL320" s="64">
        <f t="shared" si="2777"/>
        <v>0</v>
      </c>
      <c r="BM320" s="64">
        <f t="shared" si="2777"/>
        <v>0</v>
      </c>
      <c r="BN320" s="64">
        <f t="shared" si="2777"/>
        <v>0</v>
      </c>
      <c r="BO320" s="64">
        <f t="shared" si="2777"/>
        <v>0</v>
      </c>
      <c r="BP320" s="64">
        <f t="shared" si="2777"/>
        <v>0</v>
      </c>
      <c r="BQ320" s="65">
        <f t="shared" ref="BQ320:EN320" si="2778">BQ321</f>
        <v>0</v>
      </c>
      <c r="BR320" s="64">
        <f t="shared" si="2778"/>
        <v>0</v>
      </c>
      <c r="BS320" s="64">
        <f t="shared" si="2778"/>
        <v>0</v>
      </c>
      <c r="BT320" s="64">
        <f t="shared" si="2778"/>
        <v>0</v>
      </c>
      <c r="BU320" s="111">
        <f t="shared" si="2778"/>
        <v>0</v>
      </c>
      <c r="BV320" s="65">
        <f t="shared" si="2778"/>
        <v>0</v>
      </c>
      <c r="BW320" s="64">
        <f t="shared" si="2778"/>
        <v>0</v>
      </c>
      <c r="BX320" s="64">
        <f t="shared" si="2778"/>
        <v>0</v>
      </c>
      <c r="BY320" s="64">
        <f t="shared" si="2778"/>
        <v>0</v>
      </c>
      <c r="BZ320" s="64">
        <f t="shared" si="2778"/>
        <v>0</v>
      </c>
      <c r="CA320" s="64">
        <f t="shared" si="2778"/>
        <v>0</v>
      </c>
      <c r="CB320" s="64">
        <f t="shared" si="2778"/>
        <v>0</v>
      </c>
      <c r="CC320" s="64">
        <f t="shared" si="2778"/>
        <v>0</v>
      </c>
      <c r="CD320" s="64">
        <f t="shared" si="2778"/>
        <v>0</v>
      </c>
      <c r="CE320" s="64">
        <f t="shared" si="2778"/>
        <v>0</v>
      </c>
      <c r="CF320" s="64">
        <f t="shared" si="2778"/>
        <v>0</v>
      </c>
      <c r="CG320" s="65">
        <f t="shared" si="2778"/>
        <v>0</v>
      </c>
      <c r="CH320" s="64">
        <f t="shared" si="2778"/>
        <v>0</v>
      </c>
      <c r="CI320" s="64">
        <f t="shared" si="2778"/>
        <v>0</v>
      </c>
      <c r="CJ320" s="64">
        <f t="shared" si="2778"/>
        <v>0</v>
      </c>
      <c r="CK320" s="64">
        <f t="shared" si="2778"/>
        <v>0</v>
      </c>
      <c r="CL320" s="64">
        <f t="shared" si="2778"/>
        <v>0</v>
      </c>
      <c r="CM320" s="64">
        <f t="shared" si="2778"/>
        <v>0</v>
      </c>
      <c r="CN320" s="64">
        <f t="shared" si="2778"/>
        <v>0</v>
      </c>
      <c r="CO320" s="64">
        <f t="shared" si="2778"/>
        <v>0</v>
      </c>
      <c r="CP320" s="64">
        <f t="shared" si="2778"/>
        <v>0</v>
      </c>
      <c r="CQ320" s="64">
        <f t="shared" si="2778"/>
        <v>0</v>
      </c>
      <c r="CR320" s="64">
        <f t="shared" si="2778"/>
        <v>0</v>
      </c>
      <c r="CS320" s="64">
        <f t="shared" si="2778"/>
        <v>0</v>
      </c>
      <c r="CT320" s="64">
        <f t="shared" si="2778"/>
        <v>0</v>
      </c>
      <c r="CU320" s="111">
        <f t="shared" si="2778"/>
        <v>0</v>
      </c>
      <c r="CV320" s="153">
        <f t="shared" si="2778"/>
        <v>0</v>
      </c>
      <c r="CW320" s="65">
        <f t="shared" si="2778"/>
        <v>0</v>
      </c>
      <c r="CX320" s="64">
        <f t="shared" si="2778"/>
        <v>0</v>
      </c>
      <c r="CY320" s="64">
        <f t="shared" si="2778"/>
        <v>0</v>
      </c>
      <c r="CZ320" s="64">
        <f t="shared" si="2778"/>
        <v>0</v>
      </c>
      <c r="DA320" s="64">
        <f t="shared" si="2778"/>
        <v>0</v>
      </c>
      <c r="DB320" s="64">
        <f t="shared" si="2778"/>
        <v>0</v>
      </c>
      <c r="DC320" s="64">
        <f t="shared" si="2778"/>
        <v>0</v>
      </c>
      <c r="DD320" s="64">
        <f t="shared" si="2778"/>
        <v>0</v>
      </c>
      <c r="DE320" s="64">
        <f t="shared" si="2778"/>
        <v>0</v>
      </c>
      <c r="DF320" s="64">
        <f t="shared" si="2778"/>
        <v>0</v>
      </c>
      <c r="DG320" s="64">
        <f t="shared" si="2778"/>
        <v>0</v>
      </c>
      <c r="DH320" s="65">
        <f t="shared" si="2778"/>
        <v>0</v>
      </c>
      <c r="DI320" s="64">
        <f t="shared" si="2778"/>
        <v>0</v>
      </c>
      <c r="DJ320" s="64">
        <f t="shared" si="2778"/>
        <v>0</v>
      </c>
      <c r="DK320" s="64">
        <f t="shared" si="2778"/>
        <v>0</v>
      </c>
      <c r="DL320" s="111">
        <f t="shared" si="2778"/>
        <v>0</v>
      </c>
      <c r="DM320" s="65">
        <f t="shared" si="2778"/>
        <v>0</v>
      </c>
      <c r="DN320" s="64">
        <f t="shared" si="2778"/>
        <v>0</v>
      </c>
      <c r="DO320" s="64">
        <f t="shared" si="2778"/>
        <v>0</v>
      </c>
      <c r="DP320" s="64">
        <f t="shared" si="2778"/>
        <v>0</v>
      </c>
      <c r="DQ320" s="64">
        <f t="shared" si="2778"/>
        <v>0</v>
      </c>
      <c r="DR320" s="64">
        <f t="shared" si="2778"/>
        <v>0</v>
      </c>
      <c r="DS320" s="64">
        <f t="shared" si="2778"/>
        <v>0</v>
      </c>
      <c r="DT320" s="64">
        <f t="shared" si="2778"/>
        <v>0</v>
      </c>
      <c r="DU320" s="64">
        <f t="shared" si="2778"/>
        <v>0</v>
      </c>
      <c r="DV320" s="64">
        <f t="shared" si="2778"/>
        <v>0</v>
      </c>
      <c r="DW320" s="64">
        <f t="shared" si="2778"/>
        <v>0</v>
      </c>
      <c r="DX320" s="65">
        <f t="shared" si="2778"/>
        <v>0</v>
      </c>
      <c r="DY320" s="64">
        <f t="shared" si="2778"/>
        <v>0</v>
      </c>
      <c r="DZ320" s="64">
        <f t="shared" si="2778"/>
        <v>0</v>
      </c>
      <c r="EA320" s="64">
        <f t="shared" si="2778"/>
        <v>0</v>
      </c>
      <c r="EB320" s="111">
        <f t="shared" si="2778"/>
        <v>0</v>
      </c>
      <c r="EC320" s="65">
        <f t="shared" si="2778"/>
        <v>0</v>
      </c>
      <c r="ED320" s="64">
        <f t="shared" si="2778"/>
        <v>0</v>
      </c>
      <c r="EE320" s="64">
        <f t="shared" si="2778"/>
        <v>0</v>
      </c>
      <c r="EF320" s="64">
        <f t="shared" si="2778"/>
        <v>0</v>
      </c>
      <c r="EG320" s="64">
        <f t="shared" si="2778"/>
        <v>0</v>
      </c>
      <c r="EH320" s="64">
        <f t="shared" si="2778"/>
        <v>0</v>
      </c>
      <c r="EI320" s="64">
        <f t="shared" si="2778"/>
        <v>0</v>
      </c>
      <c r="EJ320" s="64">
        <f t="shared" si="2778"/>
        <v>0</v>
      </c>
      <c r="EK320" s="64">
        <f t="shared" si="2778"/>
        <v>0</v>
      </c>
      <c r="EL320" s="64">
        <f t="shared" si="2778"/>
        <v>0</v>
      </c>
      <c r="EM320" s="64">
        <f t="shared" si="2778"/>
        <v>0</v>
      </c>
      <c r="EN320" s="65">
        <f t="shared" si="2778"/>
        <v>0</v>
      </c>
      <c r="EO320" s="64">
        <f t="shared" ref="EO320:GZ320" si="2779">EO321</f>
        <v>0</v>
      </c>
      <c r="EP320" s="64">
        <f t="shared" si="2779"/>
        <v>0</v>
      </c>
      <c r="EQ320" s="64">
        <f t="shared" si="2779"/>
        <v>0</v>
      </c>
      <c r="ER320" s="111">
        <f t="shared" si="2779"/>
        <v>0</v>
      </c>
      <c r="ES320" s="65">
        <f t="shared" si="2779"/>
        <v>0</v>
      </c>
      <c r="ET320" s="64">
        <f t="shared" si="2779"/>
        <v>0</v>
      </c>
      <c r="EU320" s="64">
        <f t="shared" si="2779"/>
        <v>0</v>
      </c>
      <c r="EV320" s="64">
        <f t="shared" si="2779"/>
        <v>0</v>
      </c>
      <c r="EW320" s="64">
        <f t="shared" si="2779"/>
        <v>0</v>
      </c>
      <c r="EX320" s="64">
        <f t="shared" si="2779"/>
        <v>0</v>
      </c>
      <c r="EY320" s="64">
        <f t="shared" si="2779"/>
        <v>0</v>
      </c>
      <c r="EZ320" s="64">
        <f t="shared" si="2779"/>
        <v>0</v>
      </c>
      <c r="FA320" s="64">
        <f t="shared" si="2779"/>
        <v>0</v>
      </c>
      <c r="FB320" s="64">
        <f t="shared" si="2779"/>
        <v>0</v>
      </c>
      <c r="FC320" s="64">
        <f t="shared" si="2779"/>
        <v>0</v>
      </c>
      <c r="FD320" s="65">
        <f t="shared" si="2779"/>
        <v>0</v>
      </c>
      <c r="FE320" s="64">
        <f t="shared" si="2779"/>
        <v>0</v>
      </c>
      <c r="FF320" s="64">
        <f t="shared" si="2779"/>
        <v>0</v>
      </c>
      <c r="FG320" s="64">
        <f t="shared" si="2779"/>
        <v>0</v>
      </c>
      <c r="FH320" s="111">
        <f t="shared" si="2779"/>
        <v>0</v>
      </c>
      <c r="FI320" s="65">
        <f t="shared" si="2779"/>
        <v>0</v>
      </c>
      <c r="FJ320" s="64">
        <f t="shared" si="2779"/>
        <v>0</v>
      </c>
      <c r="FK320" s="64">
        <f t="shared" si="2779"/>
        <v>0</v>
      </c>
      <c r="FL320" s="64">
        <f t="shared" si="2779"/>
        <v>0</v>
      </c>
      <c r="FM320" s="64">
        <f t="shared" si="2779"/>
        <v>0</v>
      </c>
      <c r="FN320" s="64">
        <f t="shared" si="2779"/>
        <v>0</v>
      </c>
      <c r="FO320" s="64">
        <f t="shared" si="2779"/>
        <v>0</v>
      </c>
      <c r="FP320" s="64">
        <f t="shared" si="2779"/>
        <v>0</v>
      </c>
      <c r="FQ320" s="64">
        <f t="shared" si="2779"/>
        <v>0</v>
      </c>
      <c r="FR320" s="64">
        <f t="shared" si="2779"/>
        <v>0</v>
      </c>
      <c r="FS320" s="64">
        <f t="shared" si="2779"/>
        <v>0</v>
      </c>
      <c r="FT320" s="65">
        <f t="shared" si="2779"/>
        <v>0</v>
      </c>
      <c r="FU320" s="64">
        <f t="shared" si="2779"/>
        <v>0</v>
      </c>
      <c r="FV320" s="64">
        <f t="shared" si="2779"/>
        <v>0</v>
      </c>
      <c r="FW320" s="64">
        <f t="shared" si="2779"/>
        <v>0</v>
      </c>
      <c r="FX320" s="111">
        <f t="shared" si="2779"/>
        <v>0</v>
      </c>
      <c r="FY320" s="65">
        <f t="shared" si="2779"/>
        <v>0</v>
      </c>
      <c r="FZ320" s="64">
        <f t="shared" si="2779"/>
        <v>0</v>
      </c>
      <c r="GA320" s="64">
        <f t="shared" si="2779"/>
        <v>0</v>
      </c>
      <c r="GB320" s="64">
        <f t="shared" si="2779"/>
        <v>0</v>
      </c>
      <c r="GC320" s="64">
        <f t="shared" si="2779"/>
        <v>0</v>
      </c>
      <c r="GD320" s="64">
        <f t="shared" si="2779"/>
        <v>0</v>
      </c>
      <c r="GE320" s="64">
        <f t="shared" si="2779"/>
        <v>0</v>
      </c>
      <c r="GF320" s="64">
        <f t="shared" si="2779"/>
        <v>0</v>
      </c>
      <c r="GG320" s="64">
        <f t="shared" si="2779"/>
        <v>0</v>
      </c>
      <c r="GH320" s="64">
        <f t="shared" si="2779"/>
        <v>0</v>
      </c>
      <c r="GI320" s="64">
        <f t="shared" si="2779"/>
        <v>0</v>
      </c>
      <c r="GJ320" s="65">
        <f t="shared" si="2779"/>
        <v>0</v>
      </c>
      <c r="GK320" s="64">
        <f t="shared" si="2779"/>
        <v>0</v>
      </c>
      <c r="GL320" s="64">
        <f t="shared" si="2779"/>
        <v>0</v>
      </c>
      <c r="GM320" s="64">
        <f t="shared" si="2779"/>
        <v>0</v>
      </c>
      <c r="GN320" s="111">
        <f t="shared" si="2779"/>
        <v>0</v>
      </c>
      <c r="GO320" s="65">
        <f t="shared" si="2779"/>
        <v>0</v>
      </c>
      <c r="GP320" s="64">
        <f t="shared" si="2779"/>
        <v>0</v>
      </c>
      <c r="GQ320" s="64">
        <f t="shared" si="2779"/>
        <v>0</v>
      </c>
      <c r="GR320" s="64">
        <f t="shared" si="2779"/>
        <v>0</v>
      </c>
      <c r="GS320" s="64">
        <f t="shared" si="2779"/>
        <v>0</v>
      </c>
      <c r="GT320" s="64">
        <f t="shared" si="2779"/>
        <v>0</v>
      </c>
      <c r="GU320" s="64">
        <f t="shared" si="2779"/>
        <v>0</v>
      </c>
      <c r="GV320" s="64">
        <f t="shared" si="2779"/>
        <v>0</v>
      </c>
      <c r="GW320" s="64">
        <f t="shared" si="2779"/>
        <v>0</v>
      </c>
      <c r="GX320" s="64">
        <f t="shared" si="2779"/>
        <v>0</v>
      </c>
      <c r="GY320" s="64">
        <f t="shared" si="2779"/>
        <v>0</v>
      </c>
      <c r="GZ320" s="65">
        <f t="shared" si="2779"/>
        <v>0</v>
      </c>
      <c r="HA320" s="64">
        <f t="shared" ref="HA320:JY320" si="2780">HA321</f>
        <v>0</v>
      </c>
      <c r="HB320" s="64">
        <f t="shared" si="2780"/>
        <v>0</v>
      </c>
      <c r="HC320" s="64">
        <f t="shared" si="2780"/>
        <v>0</v>
      </c>
      <c r="HD320" s="64">
        <f t="shared" si="2780"/>
        <v>0</v>
      </c>
      <c r="HE320" s="64">
        <f t="shared" si="2780"/>
        <v>0</v>
      </c>
      <c r="HF320" s="64">
        <f t="shared" si="2780"/>
        <v>0</v>
      </c>
      <c r="HG320" s="64">
        <f t="shared" si="2780"/>
        <v>0</v>
      </c>
      <c r="HH320" s="64">
        <f t="shared" si="2780"/>
        <v>0</v>
      </c>
      <c r="HI320" s="64">
        <f t="shared" si="2780"/>
        <v>0</v>
      </c>
      <c r="HJ320" s="64">
        <f t="shared" si="2780"/>
        <v>0</v>
      </c>
      <c r="HK320" s="64">
        <f t="shared" si="2780"/>
        <v>0</v>
      </c>
      <c r="HL320" s="64">
        <f t="shared" si="2780"/>
        <v>0</v>
      </c>
      <c r="HM320" s="64">
        <f t="shared" si="2780"/>
        <v>0</v>
      </c>
      <c r="HN320" s="111">
        <f t="shared" si="2780"/>
        <v>0</v>
      </c>
      <c r="HO320" s="137">
        <f t="shared" si="2780"/>
        <v>0</v>
      </c>
      <c r="HP320" s="153">
        <f t="shared" si="2780"/>
        <v>0</v>
      </c>
      <c r="HQ320" s="65">
        <f t="shared" si="2780"/>
        <v>0</v>
      </c>
      <c r="HR320" s="64">
        <f t="shared" si="2780"/>
        <v>0</v>
      </c>
      <c r="HS320" s="64">
        <f t="shared" si="2780"/>
        <v>0</v>
      </c>
      <c r="HT320" s="64">
        <f t="shared" si="2780"/>
        <v>0</v>
      </c>
      <c r="HU320" s="64">
        <f t="shared" si="2780"/>
        <v>0</v>
      </c>
      <c r="HV320" s="64">
        <f t="shared" si="2780"/>
        <v>0</v>
      </c>
      <c r="HW320" s="64">
        <f t="shared" si="2780"/>
        <v>0</v>
      </c>
      <c r="HX320" s="64">
        <f t="shared" si="2780"/>
        <v>0</v>
      </c>
      <c r="HY320" s="64">
        <f t="shared" si="2780"/>
        <v>0</v>
      </c>
      <c r="HZ320" s="64">
        <f t="shared" si="2780"/>
        <v>0</v>
      </c>
      <c r="IA320" s="64">
        <f t="shared" si="2780"/>
        <v>0</v>
      </c>
      <c r="IB320" s="65">
        <f t="shared" si="2780"/>
        <v>0</v>
      </c>
      <c r="IC320" s="64">
        <f t="shared" si="2780"/>
        <v>0</v>
      </c>
      <c r="ID320" s="64">
        <f t="shared" si="2780"/>
        <v>0</v>
      </c>
      <c r="IE320" s="64">
        <f t="shared" si="2780"/>
        <v>0</v>
      </c>
      <c r="IF320" s="111">
        <f t="shared" si="2780"/>
        <v>0</v>
      </c>
      <c r="IG320" s="65">
        <f t="shared" si="2780"/>
        <v>0</v>
      </c>
      <c r="IH320" s="64">
        <f t="shared" si="2780"/>
        <v>0</v>
      </c>
      <c r="II320" s="64">
        <f t="shared" si="2780"/>
        <v>0</v>
      </c>
      <c r="IJ320" s="64">
        <f t="shared" si="2780"/>
        <v>0</v>
      </c>
      <c r="IK320" s="64">
        <f t="shared" si="2780"/>
        <v>0</v>
      </c>
      <c r="IL320" s="64">
        <f t="shared" si="2780"/>
        <v>0</v>
      </c>
      <c r="IM320" s="64">
        <f t="shared" si="2780"/>
        <v>0</v>
      </c>
      <c r="IN320" s="64">
        <f t="shared" si="2780"/>
        <v>0</v>
      </c>
      <c r="IO320" s="64">
        <f t="shared" si="2780"/>
        <v>0</v>
      </c>
      <c r="IP320" s="64">
        <f t="shared" si="2780"/>
        <v>0</v>
      </c>
      <c r="IQ320" s="64">
        <f t="shared" si="2780"/>
        <v>0</v>
      </c>
      <c r="IR320" s="65">
        <f t="shared" si="2780"/>
        <v>0</v>
      </c>
      <c r="IS320" s="64">
        <f t="shared" si="2780"/>
        <v>0</v>
      </c>
      <c r="IT320" s="64">
        <f t="shared" si="2780"/>
        <v>0</v>
      </c>
      <c r="IU320" s="64">
        <f t="shared" si="2780"/>
        <v>0</v>
      </c>
      <c r="IV320" s="111">
        <f t="shared" si="2780"/>
        <v>0</v>
      </c>
      <c r="IW320" s="65">
        <f t="shared" si="2780"/>
        <v>0</v>
      </c>
      <c r="IX320" s="64">
        <f t="shared" si="2780"/>
        <v>0</v>
      </c>
      <c r="IY320" s="64">
        <f t="shared" si="2780"/>
        <v>0</v>
      </c>
      <c r="IZ320" s="64">
        <f t="shared" si="2780"/>
        <v>0</v>
      </c>
      <c r="JA320" s="64">
        <f t="shared" si="2780"/>
        <v>0</v>
      </c>
      <c r="JB320" s="64">
        <f t="shared" si="2780"/>
        <v>0</v>
      </c>
      <c r="JC320" s="64">
        <f t="shared" si="2780"/>
        <v>0</v>
      </c>
      <c r="JD320" s="64">
        <f t="shared" si="2780"/>
        <v>0</v>
      </c>
      <c r="JE320" s="64">
        <f t="shared" si="2780"/>
        <v>0</v>
      </c>
      <c r="JF320" s="64">
        <f t="shared" si="2780"/>
        <v>0</v>
      </c>
      <c r="JG320" s="64">
        <f t="shared" si="2780"/>
        <v>0</v>
      </c>
      <c r="JH320" s="65">
        <f t="shared" si="2780"/>
        <v>0</v>
      </c>
      <c r="JI320" s="64">
        <f t="shared" si="2780"/>
        <v>0</v>
      </c>
      <c r="JJ320" s="64">
        <f t="shared" si="2780"/>
        <v>0</v>
      </c>
      <c r="JK320" s="64">
        <f t="shared" si="2780"/>
        <v>0</v>
      </c>
      <c r="JL320" s="111">
        <f t="shared" si="2780"/>
        <v>0</v>
      </c>
      <c r="JM320" s="65">
        <f t="shared" si="2780"/>
        <v>0</v>
      </c>
      <c r="JN320" s="64">
        <f t="shared" si="2780"/>
        <v>0</v>
      </c>
      <c r="JO320" s="64">
        <f t="shared" si="2780"/>
        <v>0</v>
      </c>
      <c r="JP320" s="64">
        <f t="shared" si="2780"/>
        <v>0</v>
      </c>
      <c r="JQ320" s="64">
        <f t="shared" si="2780"/>
        <v>0</v>
      </c>
      <c r="JR320" s="64">
        <f t="shared" si="2780"/>
        <v>0</v>
      </c>
      <c r="JS320" s="64">
        <f t="shared" si="2780"/>
        <v>0</v>
      </c>
      <c r="JT320" s="64">
        <f t="shared" si="2780"/>
        <v>0</v>
      </c>
      <c r="JU320" s="64">
        <f t="shared" si="2780"/>
        <v>0</v>
      </c>
      <c r="JV320" s="64">
        <f t="shared" si="2780"/>
        <v>0</v>
      </c>
      <c r="JW320" s="64">
        <f t="shared" si="2780"/>
        <v>0</v>
      </c>
      <c r="JX320" s="65">
        <f t="shared" si="2780"/>
        <v>0</v>
      </c>
      <c r="JY320" s="64">
        <f t="shared" si="2780"/>
        <v>0</v>
      </c>
      <c r="JZ320" s="64">
        <f t="shared" ref="JZ320:MV320" si="2781">JZ321</f>
        <v>0</v>
      </c>
      <c r="KA320" s="64">
        <f t="shared" si="2781"/>
        <v>0</v>
      </c>
      <c r="KB320" s="111">
        <f t="shared" si="2781"/>
        <v>0</v>
      </c>
      <c r="KC320" s="65">
        <f t="shared" si="2781"/>
        <v>0</v>
      </c>
      <c r="KD320" s="64">
        <f t="shared" si="2781"/>
        <v>0</v>
      </c>
      <c r="KE320" s="64">
        <f t="shared" si="2781"/>
        <v>0</v>
      </c>
      <c r="KF320" s="64">
        <f t="shared" si="2781"/>
        <v>0</v>
      </c>
      <c r="KG320" s="64">
        <f t="shared" si="2781"/>
        <v>0</v>
      </c>
      <c r="KH320" s="64">
        <f t="shared" si="2781"/>
        <v>0</v>
      </c>
      <c r="KI320" s="64">
        <f t="shared" si="2781"/>
        <v>0</v>
      </c>
      <c r="KJ320" s="64">
        <f t="shared" si="2781"/>
        <v>0</v>
      </c>
      <c r="KK320" s="64">
        <f t="shared" si="2781"/>
        <v>0</v>
      </c>
      <c r="KL320" s="64">
        <f t="shared" si="2781"/>
        <v>0</v>
      </c>
      <c r="KM320" s="64">
        <f t="shared" si="2781"/>
        <v>0</v>
      </c>
      <c r="KN320" s="65">
        <f t="shared" si="2781"/>
        <v>0</v>
      </c>
      <c r="KO320" s="64">
        <f t="shared" si="2781"/>
        <v>0</v>
      </c>
      <c r="KP320" s="64">
        <f t="shared" si="2781"/>
        <v>0</v>
      </c>
      <c r="KQ320" s="64">
        <f t="shared" si="2781"/>
        <v>0</v>
      </c>
      <c r="KR320" s="64">
        <f t="shared" si="2781"/>
        <v>0</v>
      </c>
      <c r="KS320" s="64">
        <f t="shared" si="2781"/>
        <v>0</v>
      </c>
      <c r="KT320" s="64">
        <f t="shared" si="2781"/>
        <v>0</v>
      </c>
      <c r="KU320" s="64">
        <f t="shared" si="2781"/>
        <v>0</v>
      </c>
      <c r="KV320" s="64">
        <f t="shared" si="2781"/>
        <v>0</v>
      </c>
      <c r="KW320" s="64">
        <f t="shared" si="2781"/>
        <v>0</v>
      </c>
      <c r="KX320" s="64">
        <f t="shared" si="2781"/>
        <v>0</v>
      </c>
      <c r="KY320" s="64">
        <f t="shared" si="2781"/>
        <v>0</v>
      </c>
      <c r="KZ320" s="64">
        <f t="shared" si="2781"/>
        <v>0</v>
      </c>
      <c r="LA320" s="64">
        <f t="shared" si="2781"/>
        <v>0</v>
      </c>
      <c r="LB320" s="111">
        <f t="shared" si="2781"/>
        <v>0</v>
      </c>
      <c r="LC320" s="153">
        <f t="shared" si="2781"/>
        <v>0</v>
      </c>
      <c r="LD320" s="65">
        <f t="shared" si="2781"/>
        <v>0</v>
      </c>
      <c r="LE320" s="64">
        <f t="shared" si="2781"/>
        <v>0</v>
      </c>
      <c r="LF320" s="64">
        <f t="shared" si="2781"/>
        <v>0</v>
      </c>
      <c r="LG320" s="64">
        <f t="shared" si="2781"/>
        <v>0</v>
      </c>
      <c r="LH320" s="64">
        <f t="shared" si="2781"/>
        <v>0</v>
      </c>
      <c r="LI320" s="64">
        <f t="shared" si="2781"/>
        <v>0</v>
      </c>
      <c r="LJ320" s="64">
        <f t="shared" si="2781"/>
        <v>0</v>
      </c>
      <c r="LK320" s="64">
        <f t="shared" si="2781"/>
        <v>0</v>
      </c>
      <c r="LL320" s="64">
        <f t="shared" si="2781"/>
        <v>0</v>
      </c>
      <c r="LM320" s="64">
        <f t="shared" si="2781"/>
        <v>0</v>
      </c>
      <c r="LN320" s="64">
        <f t="shared" si="2781"/>
        <v>0</v>
      </c>
      <c r="LO320" s="65">
        <f t="shared" si="2781"/>
        <v>0</v>
      </c>
      <c r="LP320" s="64">
        <f t="shared" si="2781"/>
        <v>0</v>
      </c>
      <c r="LQ320" s="64">
        <f t="shared" si="2781"/>
        <v>0</v>
      </c>
      <c r="LR320" s="64">
        <f t="shared" si="2781"/>
        <v>0</v>
      </c>
      <c r="LS320" s="111">
        <f t="shared" si="2781"/>
        <v>0</v>
      </c>
      <c r="LT320" s="65">
        <f t="shared" si="2781"/>
        <v>0</v>
      </c>
      <c r="LU320" s="64">
        <f t="shared" si="2781"/>
        <v>0</v>
      </c>
      <c r="LV320" s="64">
        <f t="shared" si="2781"/>
        <v>0</v>
      </c>
      <c r="LW320" s="64">
        <f t="shared" si="2781"/>
        <v>0</v>
      </c>
      <c r="LX320" s="64">
        <f t="shared" si="2781"/>
        <v>0</v>
      </c>
      <c r="LY320" s="64">
        <f t="shared" si="2781"/>
        <v>0</v>
      </c>
      <c r="LZ320" s="64">
        <f t="shared" si="2781"/>
        <v>0</v>
      </c>
      <c r="MA320" s="64">
        <f t="shared" si="2781"/>
        <v>0</v>
      </c>
      <c r="MB320" s="64">
        <f t="shared" si="2781"/>
        <v>0</v>
      </c>
      <c r="MC320" s="64">
        <f t="shared" si="2781"/>
        <v>0</v>
      </c>
      <c r="MD320" s="64">
        <f t="shared" si="2781"/>
        <v>0</v>
      </c>
      <c r="ME320" s="65">
        <f t="shared" si="2781"/>
        <v>0</v>
      </c>
      <c r="MF320" s="64">
        <f t="shared" si="2781"/>
        <v>0</v>
      </c>
      <c r="MG320" s="64">
        <f t="shared" si="2781"/>
        <v>0</v>
      </c>
      <c r="MH320" s="64">
        <f t="shared" si="2781"/>
        <v>0</v>
      </c>
      <c r="MI320" s="111">
        <f t="shared" si="2781"/>
        <v>0</v>
      </c>
      <c r="MJ320" s="65">
        <f t="shared" si="2781"/>
        <v>0</v>
      </c>
      <c r="MK320" s="64">
        <f t="shared" si="2781"/>
        <v>0</v>
      </c>
      <c r="ML320" s="64">
        <f t="shared" si="2781"/>
        <v>0</v>
      </c>
      <c r="MM320" s="64">
        <f t="shared" si="2781"/>
        <v>0</v>
      </c>
      <c r="MN320" s="64">
        <f t="shared" si="2781"/>
        <v>0</v>
      </c>
      <c r="MO320" s="64">
        <f t="shared" si="2781"/>
        <v>0</v>
      </c>
      <c r="MP320" s="64">
        <f t="shared" si="2781"/>
        <v>0</v>
      </c>
      <c r="MQ320" s="64">
        <f t="shared" si="2781"/>
        <v>0</v>
      </c>
      <c r="MR320" s="64">
        <f t="shared" si="2781"/>
        <v>0</v>
      </c>
      <c r="MS320" s="64">
        <f t="shared" si="2781"/>
        <v>0</v>
      </c>
      <c r="MT320" s="64">
        <f t="shared" si="2781"/>
        <v>0</v>
      </c>
      <c r="MU320" s="65">
        <f t="shared" si="2781"/>
        <v>0</v>
      </c>
      <c r="MV320" s="64">
        <f t="shared" si="2781"/>
        <v>0</v>
      </c>
      <c r="MW320" s="64">
        <f t="shared" ref="MW320:PI320" si="2782">MW321</f>
        <v>0</v>
      </c>
      <c r="MX320" s="64">
        <f t="shared" si="2782"/>
        <v>0</v>
      </c>
      <c r="MY320" s="111">
        <f t="shared" si="2782"/>
        <v>0</v>
      </c>
      <c r="MZ320" s="65">
        <f t="shared" si="2782"/>
        <v>0</v>
      </c>
      <c r="NA320" s="64">
        <f t="shared" si="2782"/>
        <v>0</v>
      </c>
      <c r="NB320" s="64">
        <f t="shared" si="2782"/>
        <v>0</v>
      </c>
      <c r="NC320" s="64">
        <f t="shared" si="2782"/>
        <v>0</v>
      </c>
      <c r="ND320" s="64">
        <f t="shared" si="2782"/>
        <v>0</v>
      </c>
      <c r="NE320" s="64">
        <f t="shared" si="2782"/>
        <v>0</v>
      </c>
      <c r="NF320" s="64">
        <f t="shared" si="2782"/>
        <v>0</v>
      </c>
      <c r="NG320" s="64">
        <f t="shared" si="2782"/>
        <v>0</v>
      </c>
      <c r="NH320" s="64">
        <f t="shared" si="2782"/>
        <v>0</v>
      </c>
      <c r="NI320" s="64">
        <f t="shared" si="2782"/>
        <v>0</v>
      </c>
      <c r="NJ320" s="64">
        <f t="shared" si="2782"/>
        <v>0</v>
      </c>
      <c r="NK320" s="65">
        <f t="shared" si="2782"/>
        <v>0</v>
      </c>
      <c r="NL320" s="64">
        <f t="shared" si="2782"/>
        <v>0</v>
      </c>
      <c r="NM320" s="64">
        <f t="shared" si="2782"/>
        <v>0</v>
      </c>
      <c r="NN320" s="64">
        <f t="shared" si="2782"/>
        <v>0</v>
      </c>
      <c r="NO320" s="111">
        <f t="shared" si="2782"/>
        <v>0</v>
      </c>
      <c r="NP320" s="65">
        <f t="shared" si="2782"/>
        <v>0</v>
      </c>
      <c r="NQ320" s="64">
        <f t="shared" si="2782"/>
        <v>0</v>
      </c>
      <c r="NR320" s="64">
        <f t="shared" si="2782"/>
        <v>0</v>
      </c>
      <c r="NS320" s="64">
        <f t="shared" si="2782"/>
        <v>0</v>
      </c>
      <c r="NT320" s="64">
        <f t="shared" si="2782"/>
        <v>0</v>
      </c>
      <c r="NU320" s="64">
        <f t="shared" si="2782"/>
        <v>0</v>
      </c>
      <c r="NV320" s="64">
        <f t="shared" si="2782"/>
        <v>0</v>
      </c>
      <c r="NW320" s="64">
        <f t="shared" si="2782"/>
        <v>0</v>
      </c>
      <c r="NX320" s="64">
        <f t="shared" si="2782"/>
        <v>0</v>
      </c>
      <c r="NY320" s="64">
        <f t="shared" si="2782"/>
        <v>0</v>
      </c>
      <c r="NZ320" s="64">
        <f t="shared" si="2782"/>
        <v>0</v>
      </c>
      <c r="OA320" s="65">
        <f t="shared" si="2782"/>
        <v>0</v>
      </c>
      <c r="OB320" s="64">
        <f t="shared" si="2782"/>
        <v>0</v>
      </c>
      <c r="OC320" s="64">
        <f t="shared" si="2782"/>
        <v>0</v>
      </c>
      <c r="OD320" s="64">
        <f t="shared" si="2782"/>
        <v>0</v>
      </c>
      <c r="OE320" s="111">
        <f t="shared" si="2782"/>
        <v>0</v>
      </c>
      <c r="OF320" s="65">
        <f t="shared" si="2782"/>
        <v>0</v>
      </c>
      <c r="OG320" s="64">
        <f t="shared" si="2782"/>
        <v>0</v>
      </c>
      <c r="OH320" s="64">
        <f t="shared" si="2782"/>
        <v>0</v>
      </c>
      <c r="OI320" s="64">
        <f t="shared" si="2782"/>
        <v>0</v>
      </c>
      <c r="OJ320" s="64">
        <f t="shared" si="2782"/>
        <v>0</v>
      </c>
      <c r="OK320" s="64">
        <f t="shared" si="2782"/>
        <v>0</v>
      </c>
      <c r="OL320" s="64">
        <f t="shared" si="2782"/>
        <v>0</v>
      </c>
      <c r="OM320" s="64">
        <f t="shared" si="2782"/>
        <v>0</v>
      </c>
      <c r="ON320" s="64">
        <f t="shared" si="2782"/>
        <v>0</v>
      </c>
      <c r="OO320" s="64">
        <f t="shared" si="2782"/>
        <v>0</v>
      </c>
      <c r="OP320" s="64">
        <f t="shared" si="2782"/>
        <v>0</v>
      </c>
      <c r="OQ320" s="65">
        <f t="shared" si="2782"/>
        <v>0</v>
      </c>
      <c r="OR320" s="64">
        <f t="shared" si="2782"/>
        <v>0</v>
      </c>
      <c r="OS320" s="64">
        <f t="shared" si="2782"/>
        <v>0</v>
      </c>
      <c r="OT320" s="64">
        <f t="shared" si="2782"/>
        <v>0</v>
      </c>
      <c r="OU320" s="111">
        <f t="shared" si="2782"/>
        <v>0</v>
      </c>
      <c r="OV320" s="65">
        <f t="shared" si="2782"/>
        <v>0</v>
      </c>
      <c r="OW320" s="64">
        <f t="shared" si="2782"/>
        <v>0</v>
      </c>
      <c r="OX320" s="64">
        <f t="shared" si="2782"/>
        <v>0</v>
      </c>
      <c r="OY320" s="64">
        <f t="shared" si="2782"/>
        <v>0</v>
      </c>
      <c r="OZ320" s="64">
        <f t="shared" si="2782"/>
        <v>0</v>
      </c>
      <c r="PA320" s="64">
        <f t="shared" si="2782"/>
        <v>0</v>
      </c>
      <c r="PB320" s="64">
        <f t="shared" si="2782"/>
        <v>0</v>
      </c>
      <c r="PC320" s="64">
        <f t="shared" si="2782"/>
        <v>0</v>
      </c>
      <c r="PD320" s="64">
        <f t="shared" si="2782"/>
        <v>0</v>
      </c>
      <c r="PE320" s="64">
        <f t="shared" si="2782"/>
        <v>0</v>
      </c>
      <c r="PF320" s="64">
        <f t="shared" si="2782"/>
        <v>0</v>
      </c>
      <c r="PG320" s="65">
        <f t="shared" si="2782"/>
        <v>0</v>
      </c>
      <c r="PH320" s="64">
        <f t="shared" si="2782"/>
        <v>0</v>
      </c>
      <c r="PI320" s="64">
        <f t="shared" si="2782"/>
        <v>0</v>
      </c>
      <c r="PJ320" s="64">
        <f t="shared" ref="PJ320:SR320" si="2783">PJ321</f>
        <v>0</v>
      </c>
      <c r="PK320" s="111">
        <f t="shared" si="2783"/>
        <v>0</v>
      </c>
      <c r="PL320" s="65">
        <f t="shared" si="2783"/>
        <v>0</v>
      </c>
      <c r="PM320" s="64">
        <f t="shared" si="2783"/>
        <v>0</v>
      </c>
      <c r="PN320" s="64">
        <f t="shared" si="2783"/>
        <v>0</v>
      </c>
      <c r="PO320" s="64">
        <f t="shared" si="2783"/>
        <v>0</v>
      </c>
      <c r="PP320" s="64">
        <f t="shared" si="2783"/>
        <v>0</v>
      </c>
      <c r="PQ320" s="64">
        <f t="shared" si="2783"/>
        <v>0</v>
      </c>
      <c r="PR320" s="64">
        <f t="shared" si="2783"/>
        <v>0</v>
      </c>
      <c r="PS320" s="64">
        <f t="shared" si="2783"/>
        <v>0</v>
      </c>
      <c r="PT320" s="64">
        <f t="shared" si="2783"/>
        <v>0</v>
      </c>
      <c r="PU320" s="64">
        <f t="shared" si="2783"/>
        <v>0</v>
      </c>
      <c r="PV320" s="64">
        <f t="shared" si="2783"/>
        <v>0</v>
      </c>
      <c r="PW320" s="65">
        <f t="shared" si="2783"/>
        <v>0</v>
      </c>
      <c r="PX320" s="64">
        <f t="shared" si="2783"/>
        <v>0</v>
      </c>
      <c r="PY320" s="64">
        <f t="shared" si="2783"/>
        <v>0</v>
      </c>
      <c r="PZ320" s="64">
        <f t="shared" si="2783"/>
        <v>0</v>
      </c>
      <c r="QA320" s="111">
        <f t="shared" si="2783"/>
        <v>0</v>
      </c>
      <c r="QB320" s="65">
        <f t="shared" si="2783"/>
        <v>0</v>
      </c>
      <c r="QC320" s="64">
        <f t="shared" si="2783"/>
        <v>0</v>
      </c>
      <c r="QD320" s="64">
        <f t="shared" si="2783"/>
        <v>0</v>
      </c>
      <c r="QE320" s="64">
        <f t="shared" si="2783"/>
        <v>0</v>
      </c>
      <c r="QF320" s="64">
        <f t="shared" si="2783"/>
        <v>0</v>
      </c>
      <c r="QG320" s="64">
        <f t="shared" si="2783"/>
        <v>0</v>
      </c>
      <c r="QH320" s="64">
        <f t="shared" si="2783"/>
        <v>0</v>
      </c>
      <c r="QI320" s="64">
        <f t="shared" si="2783"/>
        <v>0</v>
      </c>
      <c r="QJ320" s="64">
        <f t="shared" si="2783"/>
        <v>0</v>
      </c>
      <c r="QK320" s="64">
        <f t="shared" si="2783"/>
        <v>0</v>
      </c>
      <c r="QL320" s="64">
        <f t="shared" si="2783"/>
        <v>0</v>
      </c>
      <c r="QM320" s="65">
        <f t="shared" si="2783"/>
        <v>0</v>
      </c>
      <c r="QN320" s="64">
        <f t="shared" si="2783"/>
        <v>0</v>
      </c>
      <c r="QO320" s="64">
        <f t="shared" si="2783"/>
        <v>0</v>
      </c>
      <c r="QP320" s="64">
        <f t="shared" si="2783"/>
        <v>0</v>
      </c>
      <c r="QQ320" s="111">
        <f t="shared" si="2783"/>
        <v>0</v>
      </c>
      <c r="QR320" s="65">
        <f t="shared" si="2783"/>
        <v>0</v>
      </c>
      <c r="QS320" s="64">
        <f t="shared" si="2783"/>
        <v>0</v>
      </c>
      <c r="QT320" s="64">
        <f t="shared" si="2783"/>
        <v>0</v>
      </c>
      <c r="QU320" s="64">
        <f t="shared" si="2783"/>
        <v>0</v>
      </c>
      <c r="QV320" s="64">
        <f t="shared" si="2783"/>
        <v>0</v>
      </c>
      <c r="QW320" s="64">
        <f t="shared" si="2783"/>
        <v>0</v>
      </c>
      <c r="QX320" s="64">
        <f t="shared" si="2783"/>
        <v>0</v>
      </c>
      <c r="QY320" s="64">
        <f t="shared" si="2783"/>
        <v>0</v>
      </c>
      <c r="QZ320" s="64">
        <f t="shared" si="2783"/>
        <v>0</v>
      </c>
      <c r="RA320" s="64">
        <f t="shared" si="2783"/>
        <v>0</v>
      </c>
      <c r="RB320" s="64">
        <f t="shared" si="2783"/>
        <v>0</v>
      </c>
      <c r="RC320" s="65">
        <f t="shared" si="2783"/>
        <v>0</v>
      </c>
      <c r="RD320" s="64">
        <f t="shared" si="2783"/>
        <v>0</v>
      </c>
      <c r="RE320" s="64">
        <f t="shared" si="2783"/>
        <v>0</v>
      </c>
      <c r="RF320" s="64">
        <f t="shared" si="2783"/>
        <v>0</v>
      </c>
      <c r="RG320" s="64">
        <f t="shared" si="2783"/>
        <v>0</v>
      </c>
      <c r="RH320" s="64">
        <f t="shared" si="2783"/>
        <v>0</v>
      </c>
      <c r="RI320" s="64">
        <f t="shared" si="2783"/>
        <v>0</v>
      </c>
      <c r="RJ320" s="64">
        <f t="shared" si="2783"/>
        <v>0</v>
      </c>
      <c r="RK320" s="64">
        <f t="shared" si="2783"/>
        <v>0</v>
      </c>
      <c r="RL320" s="64">
        <f t="shared" si="2783"/>
        <v>0</v>
      </c>
      <c r="RM320" s="64">
        <f t="shared" si="2783"/>
        <v>0</v>
      </c>
      <c r="RN320" s="64">
        <f t="shared" si="2783"/>
        <v>0</v>
      </c>
      <c r="RO320" s="64">
        <f t="shared" si="2783"/>
        <v>0</v>
      </c>
      <c r="RP320" s="64">
        <f t="shared" si="2783"/>
        <v>0</v>
      </c>
      <c r="RQ320" s="111">
        <f t="shared" si="2783"/>
        <v>0</v>
      </c>
      <c r="RR320" s="153">
        <f t="shared" si="2783"/>
        <v>0</v>
      </c>
      <c r="RS320" s="65">
        <f t="shared" si="2783"/>
        <v>0</v>
      </c>
      <c r="RT320" s="64">
        <f t="shared" si="2783"/>
        <v>0</v>
      </c>
      <c r="RU320" s="64">
        <f t="shared" si="2783"/>
        <v>0</v>
      </c>
      <c r="RV320" s="64">
        <f t="shared" si="2783"/>
        <v>0</v>
      </c>
      <c r="RW320" s="64">
        <f t="shared" si="2783"/>
        <v>0</v>
      </c>
      <c r="RX320" s="64">
        <f t="shared" si="2783"/>
        <v>0</v>
      </c>
      <c r="RY320" s="64">
        <f t="shared" si="2783"/>
        <v>0</v>
      </c>
      <c r="RZ320" s="64">
        <f t="shared" si="2783"/>
        <v>0</v>
      </c>
      <c r="SA320" s="64">
        <f t="shared" si="2783"/>
        <v>0</v>
      </c>
      <c r="SB320" s="64">
        <f t="shared" si="2783"/>
        <v>0</v>
      </c>
      <c r="SC320" s="64">
        <f t="shared" si="2783"/>
        <v>0</v>
      </c>
      <c r="SD320" s="65">
        <f t="shared" si="2783"/>
        <v>0</v>
      </c>
      <c r="SE320" s="64">
        <f t="shared" si="2783"/>
        <v>0</v>
      </c>
      <c r="SF320" s="64">
        <f t="shared" si="2783"/>
        <v>0</v>
      </c>
      <c r="SG320" s="64">
        <f t="shared" si="2783"/>
        <v>0</v>
      </c>
      <c r="SH320" s="111">
        <f t="shared" si="2783"/>
        <v>0</v>
      </c>
      <c r="SI320" s="65">
        <f t="shared" si="2783"/>
        <v>0</v>
      </c>
      <c r="SJ320" s="64">
        <f t="shared" si="2783"/>
        <v>0</v>
      </c>
      <c r="SK320" s="64">
        <f t="shared" si="2783"/>
        <v>0</v>
      </c>
      <c r="SL320" s="64">
        <f t="shared" si="2783"/>
        <v>0</v>
      </c>
      <c r="SM320" s="64">
        <f t="shared" si="2783"/>
        <v>0</v>
      </c>
      <c r="SN320" s="64">
        <f t="shared" si="2783"/>
        <v>0</v>
      </c>
      <c r="SO320" s="64">
        <f t="shared" si="2783"/>
        <v>0</v>
      </c>
      <c r="SP320" s="64">
        <f t="shared" si="2783"/>
        <v>0</v>
      </c>
      <c r="SQ320" s="64">
        <f t="shared" si="2783"/>
        <v>0</v>
      </c>
      <c r="SR320" s="64">
        <f t="shared" si="2783"/>
        <v>0</v>
      </c>
      <c r="SS320" s="64">
        <f t="shared" ref="SS320:VD320" si="2784">SS321</f>
        <v>0</v>
      </c>
      <c r="ST320" s="65">
        <f t="shared" si="2784"/>
        <v>0</v>
      </c>
      <c r="SU320" s="64">
        <f t="shared" si="2784"/>
        <v>0</v>
      </c>
      <c r="SV320" s="64">
        <f t="shared" si="2784"/>
        <v>0</v>
      </c>
      <c r="SW320" s="64">
        <f t="shared" si="2784"/>
        <v>0</v>
      </c>
      <c r="SX320" s="111">
        <f t="shared" si="2784"/>
        <v>0</v>
      </c>
      <c r="SY320" s="65">
        <f t="shared" si="2784"/>
        <v>0</v>
      </c>
      <c r="SZ320" s="64">
        <f t="shared" si="2784"/>
        <v>0</v>
      </c>
      <c r="TA320" s="64">
        <f t="shared" si="2784"/>
        <v>0</v>
      </c>
      <c r="TB320" s="64">
        <f t="shared" si="2784"/>
        <v>0</v>
      </c>
      <c r="TC320" s="64">
        <f t="shared" si="2784"/>
        <v>0</v>
      </c>
      <c r="TD320" s="64">
        <f t="shared" si="2784"/>
        <v>0</v>
      </c>
      <c r="TE320" s="64">
        <f t="shared" si="2784"/>
        <v>0</v>
      </c>
      <c r="TF320" s="64">
        <f t="shared" si="2784"/>
        <v>0</v>
      </c>
      <c r="TG320" s="64">
        <f t="shared" si="2784"/>
        <v>0</v>
      </c>
      <c r="TH320" s="64">
        <f t="shared" si="2784"/>
        <v>0</v>
      </c>
      <c r="TI320" s="64">
        <f t="shared" si="2784"/>
        <v>0</v>
      </c>
      <c r="TJ320" s="65">
        <f t="shared" si="2784"/>
        <v>0</v>
      </c>
      <c r="TK320" s="64">
        <f t="shared" si="2784"/>
        <v>0</v>
      </c>
      <c r="TL320" s="64">
        <f t="shared" si="2784"/>
        <v>0</v>
      </c>
      <c r="TM320" s="64">
        <f t="shared" si="2784"/>
        <v>0</v>
      </c>
      <c r="TN320" s="111">
        <f t="shared" si="2784"/>
        <v>0</v>
      </c>
      <c r="TO320" s="65">
        <f t="shared" si="2784"/>
        <v>0</v>
      </c>
      <c r="TP320" s="64">
        <f t="shared" si="2784"/>
        <v>0</v>
      </c>
      <c r="TQ320" s="64">
        <f t="shared" si="2784"/>
        <v>0</v>
      </c>
      <c r="TR320" s="64">
        <f t="shared" si="2784"/>
        <v>0</v>
      </c>
      <c r="TS320" s="64">
        <f t="shared" si="2784"/>
        <v>0</v>
      </c>
      <c r="TT320" s="64">
        <f t="shared" si="2784"/>
        <v>0</v>
      </c>
      <c r="TU320" s="64">
        <f t="shared" si="2784"/>
        <v>0</v>
      </c>
      <c r="TV320" s="64">
        <f t="shared" si="2784"/>
        <v>0</v>
      </c>
      <c r="TW320" s="64">
        <f t="shared" si="2784"/>
        <v>0</v>
      </c>
      <c r="TX320" s="64">
        <f t="shared" si="2784"/>
        <v>0</v>
      </c>
      <c r="TY320" s="64">
        <f t="shared" si="2784"/>
        <v>0</v>
      </c>
      <c r="TZ320" s="65">
        <f t="shared" si="2784"/>
        <v>0</v>
      </c>
      <c r="UA320" s="64">
        <f t="shared" si="2784"/>
        <v>0</v>
      </c>
      <c r="UB320" s="64">
        <f t="shared" si="2784"/>
        <v>0</v>
      </c>
      <c r="UC320" s="64">
        <f t="shared" si="2784"/>
        <v>0</v>
      </c>
      <c r="UD320" s="111">
        <f t="shared" si="2784"/>
        <v>0</v>
      </c>
      <c r="UE320" s="65">
        <f t="shared" si="2784"/>
        <v>0</v>
      </c>
      <c r="UF320" s="64">
        <f t="shared" si="2784"/>
        <v>0</v>
      </c>
      <c r="UG320" s="64">
        <f t="shared" si="2784"/>
        <v>0</v>
      </c>
      <c r="UH320" s="64">
        <f t="shared" si="2784"/>
        <v>0</v>
      </c>
      <c r="UI320" s="64">
        <f t="shared" si="2784"/>
        <v>0</v>
      </c>
      <c r="UJ320" s="64">
        <f t="shared" si="2784"/>
        <v>0</v>
      </c>
      <c r="UK320" s="64">
        <f t="shared" si="2784"/>
        <v>0</v>
      </c>
      <c r="UL320" s="64">
        <f t="shared" si="2784"/>
        <v>0</v>
      </c>
      <c r="UM320" s="64">
        <f t="shared" si="2784"/>
        <v>0</v>
      </c>
      <c r="UN320" s="64">
        <f t="shared" si="2784"/>
        <v>0</v>
      </c>
      <c r="UO320" s="64">
        <f t="shared" si="2784"/>
        <v>0</v>
      </c>
      <c r="UP320" s="65">
        <f t="shared" si="2784"/>
        <v>0</v>
      </c>
      <c r="UQ320" s="64">
        <f t="shared" si="2784"/>
        <v>0</v>
      </c>
      <c r="UR320" s="64">
        <f t="shared" si="2784"/>
        <v>0</v>
      </c>
      <c r="US320" s="64">
        <f t="shared" si="2784"/>
        <v>0</v>
      </c>
      <c r="UT320" s="64">
        <f t="shared" si="2784"/>
        <v>0</v>
      </c>
      <c r="UU320" s="64">
        <f t="shared" si="2784"/>
        <v>0</v>
      </c>
      <c r="UV320" s="64">
        <f t="shared" si="2784"/>
        <v>0</v>
      </c>
      <c r="UW320" s="64">
        <f t="shared" si="2784"/>
        <v>0</v>
      </c>
      <c r="UX320" s="64">
        <f t="shared" si="2784"/>
        <v>0</v>
      </c>
      <c r="UY320" s="64">
        <f t="shared" si="2784"/>
        <v>0</v>
      </c>
      <c r="UZ320" s="64">
        <f t="shared" si="2784"/>
        <v>0</v>
      </c>
      <c r="VA320" s="64">
        <f t="shared" si="2784"/>
        <v>0</v>
      </c>
      <c r="VB320" s="64">
        <f t="shared" si="2784"/>
        <v>0</v>
      </c>
      <c r="VC320" s="64">
        <f t="shared" si="2784"/>
        <v>0</v>
      </c>
      <c r="VD320" s="111">
        <f t="shared" si="2784"/>
        <v>0</v>
      </c>
      <c r="VE320" s="9" t="str">
        <f t="shared" si="2267"/>
        <v>-</v>
      </c>
    </row>
    <row r="321" spans="1:577" ht="20.149999999999999" customHeight="1">
      <c r="A321" s="18"/>
      <c r="B321" s="18"/>
      <c r="C321" s="22">
        <v>67051</v>
      </c>
      <c r="D321" s="23" t="s">
        <v>288</v>
      </c>
      <c r="E321" s="191">
        <f>SUM(F321:I321)</f>
        <v>0</v>
      </c>
      <c r="F321" s="192"/>
      <c r="G321" s="192"/>
      <c r="H321" s="193"/>
      <c r="I321" s="227"/>
      <c r="J321" s="239">
        <f>SUM(K321:Y321)</f>
        <v>0</v>
      </c>
      <c r="K321" s="59"/>
      <c r="L321" s="58"/>
      <c r="M321" s="58"/>
      <c r="N321" s="58"/>
      <c r="O321" s="58"/>
      <c r="P321" s="58"/>
      <c r="Q321" s="58"/>
      <c r="R321" s="58"/>
      <c r="S321" s="58"/>
      <c r="T321" s="58"/>
      <c r="U321" s="59"/>
      <c r="V321" s="58"/>
      <c r="W321" s="58"/>
      <c r="X321" s="58"/>
      <c r="Y321" s="108"/>
      <c r="Z321" s="167">
        <f>SUM(AA321:AO321)</f>
        <v>0</v>
      </c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9"/>
      <c r="AL321" s="58"/>
      <c r="AM321" s="58"/>
      <c r="AN321" s="58"/>
      <c r="AO321" s="108"/>
      <c r="AP321" s="167">
        <f>SUM(AQ321:BE321)</f>
        <v>0</v>
      </c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9"/>
      <c r="BB321" s="58"/>
      <c r="BC321" s="58"/>
      <c r="BD321" s="58"/>
      <c r="BE321" s="108"/>
      <c r="BF321" s="167">
        <f>SUM(BG321:BU321)</f>
        <v>0</v>
      </c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9"/>
      <c r="BR321" s="58"/>
      <c r="BS321" s="58"/>
      <c r="BT321" s="58"/>
      <c r="BU321" s="108"/>
      <c r="BV321" s="167">
        <f>SUM(BW321:CU321)</f>
        <v>0</v>
      </c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9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58"/>
      <c r="CU321" s="108"/>
      <c r="CV321" s="171"/>
      <c r="CW321" s="167">
        <f>SUM(CX321:DL321)</f>
        <v>0</v>
      </c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9"/>
      <c r="DI321" s="58"/>
      <c r="DJ321" s="58"/>
      <c r="DK321" s="58"/>
      <c r="DL321" s="108"/>
      <c r="DM321" s="167">
        <f>SUM(DN321:EB321)</f>
        <v>0</v>
      </c>
      <c r="DN321" s="58"/>
      <c r="DO321" s="58"/>
      <c r="DP321" s="58"/>
      <c r="DQ321" s="58"/>
      <c r="DR321" s="58"/>
      <c r="DS321" s="58"/>
      <c r="DT321" s="58"/>
      <c r="DU321" s="58"/>
      <c r="DV321" s="58"/>
      <c r="DW321" s="58"/>
      <c r="DX321" s="59"/>
      <c r="DY321" s="58"/>
      <c r="DZ321" s="58"/>
      <c r="EA321" s="58"/>
      <c r="EB321" s="108"/>
      <c r="EC321" s="167">
        <f>SUM(ED321:ER321)</f>
        <v>0</v>
      </c>
      <c r="ED321" s="58"/>
      <c r="EE321" s="58"/>
      <c r="EF321" s="58"/>
      <c r="EG321" s="58"/>
      <c r="EH321" s="58"/>
      <c r="EI321" s="58"/>
      <c r="EJ321" s="58"/>
      <c r="EK321" s="58"/>
      <c r="EL321" s="58"/>
      <c r="EM321" s="58"/>
      <c r="EN321" s="59"/>
      <c r="EO321" s="58"/>
      <c r="EP321" s="58"/>
      <c r="EQ321" s="58"/>
      <c r="ER321" s="108"/>
      <c r="ES321" s="167">
        <f>SUM(ET321:FH321)</f>
        <v>0</v>
      </c>
      <c r="ET321" s="58"/>
      <c r="EU321" s="58"/>
      <c r="EV321" s="58"/>
      <c r="EW321" s="58"/>
      <c r="EX321" s="58"/>
      <c r="EY321" s="58"/>
      <c r="EZ321" s="58"/>
      <c r="FA321" s="58"/>
      <c r="FB321" s="58"/>
      <c r="FC321" s="58"/>
      <c r="FD321" s="59"/>
      <c r="FE321" s="58"/>
      <c r="FF321" s="58"/>
      <c r="FG321" s="58"/>
      <c r="FH321" s="108"/>
      <c r="FI321" s="167">
        <f>SUM(FJ321:FX321)</f>
        <v>0</v>
      </c>
      <c r="FJ321" s="58"/>
      <c r="FK321" s="58"/>
      <c r="FL321" s="58"/>
      <c r="FM321" s="58"/>
      <c r="FN321" s="58"/>
      <c r="FO321" s="58"/>
      <c r="FP321" s="58"/>
      <c r="FQ321" s="58"/>
      <c r="FR321" s="58"/>
      <c r="FS321" s="58"/>
      <c r="FT321" s="59"/>
      <c r="FU321" s="58"/>
      <c r="FV321" s="58"/>
      <c r="FW321" s="58"/>
      <c r="FX321" s="108"/>
      <c r="FY321" s="167">
        <f>SUM(FZ321:GN321)</f>
        <v>0</v>
      </c>
      <c r="FZ321" s="58"/>
      <c r="GA321" s="58"/>
      <c r="GB321" s="58"/>
      <c r="GC321" s="58"/>
      <c r="GD321" s="58"/>
      <c r="GE321" s="58"/>
      <c r="GF321" s="58"/>
      <c r="GG321" s="58"/>
      <c r="GH321" s="58"/>
      <c r="GI321" s="58"/>
      <c r="GJ321" s="59"/>
      <c r="GK321" s="58"/>
      <c r="GL321" s="58"/>
      <c r="GM321" s="58"/>
      <c r="GN321" s="108"/>
      <c r="GO321" s="167">
        <f>SUM(GP321:HN321)</f>
        <v>0</v>
      </c>
      <c r="GP321" s="58"/>
      <c r="GQ321" s="58"/>
      <c r="GR321" s="58"/>
      <c r="GS321" s="58"/>
      <c r="GT321" s="58"/>
      <c r="GU321" s="58"/>
      <c r="GV321" s="58"/>
      <c r="GW321" s="58"/>
      <c r="GX321" s="58"/>
      <c r="GY321" s="58"/>
      <c r="GZ321" s="59"/>
      <c r="HA321" s="58"/>
      <c r="HB321" s="58"/>
      <c r="HC321" s="58"/>
      <c r="HD321" s="58"/>
      <c r="HE321" s="58"/>
      <c r="HF321" s="58"/>
      <c r="HG321" s="58"/>
      <c r="HH321" s="58"/>
      <c r="HI321" s="58"/>
      <c r="HJ321" s="58"/>
      <c r="HK321" s="58"/>
      <c r="HL321" s="58"/>
      <c r="HM321" s="58"/>
      <c r="HN321" s="108"/>
      <c r="HO321" s="170"/>
      <c r="HP321" s="171"/>
      <c r="HQ321" s="167">
        <f>SUM(HR321:IF321)</f>
        <v>0</v>
      </c>
      <c r="HR321" s="58"/>
      <c r="HS321" s="58"/>
      <c r="HT321" s="58"/>
      <c r="HU321" s="58"/>
      <c r="HV321" s="58"/>
      <c r="HW321" s="58"/>
      <c r="HX321" s="58"/>
      <c r="HY321" s="58"/>
      <c r="HZ321" s="58"/>
      <c r="IA321" s="58"/>
      <c r="IB321" s="59"/>
      <c r="IC321" s="58"/>
      <c r="ID321" s="58"/>
      <c r="IE321" s="58"/>
      <c r="IF321" s="108"/>
      <c r="IG321" s="167">
        <f>SUM(IH321:IV321)</f>
        <v>0</v>
      </c>
      <c r="IH321" s="58"/>
      <c r="II321" s="58"/>
      <c r="IJ321" s="58"/>
      <c r="IK321" s="58"/>
      <c r="IL321" s="58"/>
      <c r="IM321" s="58"/>
      <c r="IN321" s="58"/>
      <c r="IO321" s="58"/>
      <c r="IP321" s="58"/>
      <c r="IQ321" s="58"/>
      <c r="IR321" s="59"/>
      <c r="IS321" s="58"/>
      <c r="IT321" s="58"/>
      <c r="IU321" s="58"/>
      <c r="IV321" s="108"/>
      <c r="IW321" s="167">
        <f>SUM(IX321:JL321)</f>
        <v>0</v>
      </c>
      <c r="IX321" s="58"/>
      <c r="IY321" s="58"/>
      <c r="IZ321" s="58"/>
      <c r="JA321" s="58"/>
      <c r="JB321" s="58"/>
      <c r="JC321" s="58"/>
      <c r="JD321" s="58"/>
      <c r="JE321" s="58"/>
      <c r="JF321" s="58"/>
      <c r="JG321" s="58"/>
      <c r="JH321" s="59"/>
      <c r="JI321" s="58"/>
      <c r="JJ321" s="58"/>
      <c r="JK321" s="58"/>
      <c r="JL321" s="108"/>
      <c r="JM321" s="167">
        <f>SUM(JN321:KB321)</f>
        <v>0</v>
      </c>
      <c r="JN321" s="58"/>
      <c r="JO321" s="58"/>
      <c r="JP321" s="58"/>
      <c r="JQ321" s="58"/>
      <c r="JR321" s="58"/>
      <c r="JS321" s="58"/>
      <c r="JT321" s="58"/>
      <c r="JU321" s="58"/>
      <c r="JV321" s="58"/>
      <c r="JW321" s="58"/>
      <c r="JX321" s="59"/>
      <c r="JY321" s="58"/>
      <c r="JZ321" s="58"/>
      <c r="KA321" s="58"/>
      <c r="KB321" s="108"/>
      <c r="KC321" s="167">
        <f>SUM(KD321:LB321)</f>
        <v>0</v>
      </c>
      <c r="KD321" s="58"/>
      <c r="KE321" s="58"/>
      <c r="KF321" s="58"/>
      <c r="KG321" s="58"/>
      <c r="KH321" s="58"/>
      <c r="KI321" s="58"/>
      <c r="KJ321" s="58"/>
      <c r="KK321" s="58"/>
      <c r="KL321" s="58"/>
      <c r="KM321" s="58"/>
      <c r="KN321" s="59"/>
      <c r="KO321" s="58"/>
      <c r="KP321" s="58"/>
      <c r="KQ321" s="58"/>
      <c r="KR321" s="58"/>
      <c r="KS321" s="58"/>
      <c r="KT321" s="58"/>
      <c r="KU321" s="58"/>
      <c r="KV321" s="58"/>
      <c r="KW321" s="58"/>
      <c r="KX321" s="58"/>
      <c r="KY321" s="58"/>
      <c r="KZ321" s="58"/>
      <c r="LA321" s="58"/>
      <c r="LB321" s="108"/>
      <c r="LC321" s="171"/>
      <c r="LD321" s="167">
        <f>SUM(LE321:LS321)</f>
        <v>0</v>
      </c>
      <c r="LE321" s="58"/>
      <c r="LF321" s="58"/>
      <c r="LG321" s="58"/>
      <c r="LH321" s="58"/>
      <c r="LI321" s="58"/>
      <c r="LJ321" s="58"/>
      <c r="LK321" s="58"/>
      <c r="LL321" s="58"/>
      <c r="LM321" s="58"/>
      <c r="LN321" s="58"/>
      <c r="LO321" s="59"/>
      <c r="LP321" s="58"/>
      <c r="LQ321" s="58"/>
      <c r="LR321" s="58"/>
      <c r="LS321" s="108"/>
      <c r="LT321" s="167">
        <f>SUM(LU321:MI321)</f>
        <v>0</v>
      </c>
      <c r="LU321" s="58"/>
      <c r="LV321" s="58"/>
      <c r="LW321" s="58"/>
      <c r="LX321" s="58"/>
      <c r="LY321" s="58"/>
      <c r="LZ321" s="58"/>
      <c r="MA321" s="58"/>
      <c r="MB321" s="58"/>
      <c r="MC321" s="58"/>
      <c r="MD321" s="58"/>
      <c r="ME321" s="59"/>
      <c r="MF321" s="58"/>
      <c r="MG321" s="58"/>
      <c r="MH321" s="58"/>
      <c r="MI321" s="108"/>
      <c r="MJ321" s="167">
        <f>SUM(MK321:MY321)</f>
        <v>0</v>
      </c>
      <c r="MK321" s="58"/>
      <c r="ML321" s="58"/>
      <c r="MM321" s="58"/>
      <c r="MN321" s="58"/>
      <c r="MO321" s="58"/>
      <c r="MP321" s="58"/>
      <c r="MQ321" s="58"/>
      <c r="MR321" s="58"/>
      <c r="MS321" s="58"/>
      <c r="MT321" s="58"/>
      <c r="MU321" s="59"/>
      <c r="MV321" s="58"/>
      <c r="MW321" s="58"/>
      <c r="MX321" s="58"/>
      <c r="MY321" s="108"/>
      <c r="MZ321" s="167">
        <f>SUM(NA321:NO321)</f>
        <v>0</v>
      </c>
      <c r="NA321" s="58"/>
      <c r="NB321" s="58"/>
      <c r="NC321" s="58"/>
      <c r="ND321" s="58"/>
      <c r="NE321" s="58"/>
      <c r="NF321" s="58"/>
      <c r="NG321" s="58"/>
      <c r="NH321" s="58"/>
      <c r="NI321" s="58"/>
      <c r="NJ321" s="58"/>
      <c r="NK321" s="59"/>
      <c r="NL321" s="58"/>
      <c r="NM321" s="58"/>
      <c r="NN321" s="58"/>
      <c r="NO321" s="108"/>
      <c r="NP321" s="167">
        <f>SUM(NQ321:OE321)</f>
        <v>0</v>
      </c>
      <c r="NQ321" s="58"/>
      <c r="NR321" s="58"/>
      <c r="NS321" s="58"/>
      <c r="NT321" s="58"/>
      <c r="NU321" s="58"/>
      <c r="NV321" s="58"/>
      <c r="NW321" s="58"/>
      <c r="NX321" s="58"/>
      <c r="NY321" s="58"/>
      <c r="NZ321" s="58"/>
      <c r="OA321" s="59"/>
      <c r="OB321" s="58"/>
      <c r="OC321" s="58"/>
      <c r="OD321" s="58"/>
      <c r="OE321" s="108"/>
      <c r="OF321" s="167">
        <f>SUM(OG321:OU321)</f>
        <v>0</v>
      </c>
      <c r="OG321" s="58"/>
      <c r="OH321" s="58"/>
      <c r="OI321" s="58"/>
      <c r="OJ321" s="58"/>
      <c r="OK321" s="58"/>
      <c r="OL321" s="58"/>
      <c r="OM321" s="58"/>
      <c r="ON321" s="58"/>
      <c r="OO321" s="58"/>
      <c r="OP321" s="58"/>
      <c r="OQ321" s="59"/>
      <c r="OR321" s="58"/>
      <c r="OS321" s="58"/>
      <c r="OT321" s="58"/>
      <c r="OU321" s="108"/>
      <c r="OV321" s="167">
        <f>SUM(OW321:PK321)</f>
        <v>0</v>
      </c>
      <c r="OW321" s="58"/>
      <c r="OX321" s="58"/>
      <c r="OY321" s="58"/>
      <c r="OZ321" s="58"/>
      <c r="PA321" s="58"/>
      <c r="PB321" s="58"/>
      <c r="PC321" s="58"/>
      <c r="PD321" s="58"/>
      <c r="PE321" s="58"/>
      <c r="PF321" s="58"/>
      <c r="PG321" s="59"/>
      <c r="PH321" s="58"/>
      <c r="PI321" s="58"/>
      <c r="PJ321" s="58"/>
      <c r="PK321" s="108"/>
      <c r="PL321" s="167">
        <f>SUM(PM321:QA321)</f>
        <v>0</v>
      </c>
      <c r="PM321" s="58"/>
      <c r="PN321" s="58"/>
      <c r="PO321" s="58"/>
      <c r="PP321" s="58"/>
      <c r="PQ321" s="58"/>
      <c r="PR321" s="58"/>
      <c r="PS321" s="58"/>
      <c r="PT321" s="58"/>
      <c r="PU321" s="58"/>
      <c r="PV321" s="58"/>
      <c r="PW321" s="59"/>
      <c r="PX321" s="58"/>
      <c r="PY321" s="58"/>
      <c r="PZ321" s="58"/>
      <c r="QA321" s="108"/>
      <c r="QB321" s="167">
        <f>SUM(QC321:QQ321)</f>
        <v>0</v>
      </c>
      <c r="QC321" s="58"/>
      <c r="QD321" s="58"/>
      <c r="QE321" s="58"/>
      <c r="QF321" s="58"/>
      <c r="QG321" s="58"/>
      <c r="QH321" s="58"/>
      <c r="QI321" s="58"/>
      <c r="QJ321" s="58"/>
      <c r="QK321" s="58"/>
      <c r="QL321" s="58"/>
      <c r="QM321" s="59"/>
      <c r="QN321" s="58"/>
      <c r="QO321" s="58"/>
      <c r="QP321" s="58"/>
      <c r="QQ321" s="108"/>
      <c r="QR321" s="167">
        <f>SUM(QS321:RQ321)</f>
        <v>0</v>
      </c>
      <c r="QS321" s="58"/>
      <c r="QT321" s="58"/>
      <c r="QU321" s="58"/>
      <c r="QV321" s="58"/>
      <c r="QW321" s="58"/>
      <c r="QX321" s="58"/>
      <c r="QY321" s="58"/>
      <c r="QZ321" s="58"/>
      <c r="RA321" s="58"/>
      <c r="RB321" s="58"/>
      <c r="RC321" s="59"/>
      <c r="RD321" s="58"/>
      <c r="RE321" s="58"/>
      <c r="RF321" s="58"/>
      <c r="RG321" s="58"/>
      <c r="RH321" s="58"/>
      <c r="RI321" s="58"/>
      <c r="RJ321" s="58"/>
      <c r="RK321" s="58"/>
      <c r="RL321" s="58"/>
      <c r="RM321" s="58"/>
      <c r="RN321" s="58"/>
      <c r="RO321" s="58"/>
      <c r="RP321" s="58"/>
      <c r="RQ321" s="108"/>
      <c r="RR321" s="171"/>
      <c r="RS321" s="167">
        <f>SUM(RT321:SH321)</f>
        <v>0</v>
      </c>
      <c r="RT321" s="58"/>
      <c r="RU321" s="58"/>
      <c r="RV321" s="58"/>
      <c r="RW321" s="58"/>
      <c r="RX321" s="58"/>
      <c r="RY321" s="58"/>
      <c r="RZ321" s="58"/>
      <c r="SA321" s="58"/>
      <c r="SB321" s="58"/>
      <c r="SC321" s="58"/>
      <c r="SD321" s="59"/>
      <c r="SE321" s="58"/>
      <c r="SF321" s="58"/>
      <c r="SG321" s="58"/>
      <c r="SH321" s="108"/>
      <c r="SI321" s="167">
        <f>SUM(SJ321:SX321)</f>
        <v>0</v>
      </c>
      <c r="SJ321" s="58"/>
      <c r="SK321" s="58"/>
      <c r="SL321" s="58"/>
      <c r="SM321" s="58"/>
      <c r="SN321" s="58"/>
      <c r="SO321" s="58"/>
      <c r="SP321" s="58"/>
      <c r="SQ321" s="58"/>
      <c r="SR321" s="58"/>
      <c r="SS321" s="58"/>
      <c r="ST321" s="59"/>
      <c r="SU321" s="58"/>
      <c r="SV321" s="58"/>
      <c r="SW321" s="58"/>
      <c r="SX321" s="108"/>
      <c r="SY321" s="167">
        <f>SUM(SZ321:TN321)</f>
        <v>0</v>
      </c>
      <c r="SZ321" s="58"/>
      <c r="TA321" s="58"/>
      <c r="TB321" s="58"/>
      <c r="TC321" s="58"/>
      <c r="TD321" s="58"/>
      <c r="TE321" s="58"/>
      <c r="TF321" s="58"/>
      <c r="TG321" s="58"/>
      <c r="TH321" s="58"/>
      <c r="TI321" s="58"/>
      <c r="TJ321" s="59"/>
      <c r="TK321" s="58"/>
      <c r="TL321" s="58"/>
      <c r="TM321" s="58"/>
      <c r="TN321" s="108"/>
      <c r="TO321" s="167">
        <f>SUM(TP321:UD321)</f>
        <v>0</v>
      </c>
      <c r="TP321" s="58"/>
      <c r="TQ321" s="58"/>
      <c r="TR321" s="58"/>
      <c r="TS321" s="58"/>
      <c r="TT321" s="58"/>
      <c r="TU321" s="58"/>
      <c r="TV321" s="58"/>
      <c r="TW321" s="58"/>
      <c r="TX321" s="58"/>
      <c r="TY321" s="58"/>
      <c r="TZ321" s="59"/>
      <c r="UA321" s="58"/>
      <c r="UB321" s="58"/>
      <c r="UC321" s="58"/>
      <c r="UD321" s="108"/>
      <c r="UE321" s="167">
        <f>SUM(UF321:VD321)</f>
        <v>0</v>
      </c>
      <c r="UF321" s="58"/>
      <c r="UG321" s="58"/>
      <c r="UH321" s="58"/>
      <c r="UI321" s="58"/>
      <c r="UJ321" s="58"/>
      <c r="UK321" s="58"/>
      <c r="UL321" s="58"/>
      <c r="UM321" s="58"/>
      <c r="UN321" s="58"/>
      <c r="UO321" s="58"/>
      <c r="UP321" s="59"/>
      <c r="UQ321" s="58"/>
      <c r="UR321" s="58"/>
      <c r="US321" s="58"/>
      <c r="UT321" s="58"/>
      <c r="UU321" s="58"/>
      <c r="UV321" s="58"/>
      <c r="UW321" s="58"/>
      <c r="UX321" s="58"/>
      <c r="UY321" s="58"/>
      <c r="UZ321" s="58"/>
      <c r="VA321" s="58"/>
      <c r="VB321" s="58"/>
      <c r="VC321" s="58"/>
      <c r="VD321" s="108"/>
      <c r="VE321" s="9" t="str">
        <f t="shared" si="2267"/>
        <v>-</v>
      </c>
    </row>
    <row r="322" spans="1:577" ht="20.149999999999999" customHeight="1">
      <c r="A322" s="15">
        <v>68</v>
      </c>
      <c r="B322" s="15"/>
      <c r="C322" s="16"/>
      <c r="D322" s="17" t="s">
        <v>289</v>
      </c>
      <c r="E322" s="194">
        <f t="shared" ref="E322:BP322" si="2785">E323</f>
        <v>0</v>
      </c>
      <c r="F322" s="195">
        <f t="shared" si="2785"/>
        <v>0</v>
      </c>
      <c r="G322" s="195">
        <f t="shared" si="2785"/>
        <v>0</v>
      </c>
      <c r="H322" s="196">
        <f t="shared" si="2785"/>
        <v>0</v>
      </c>
      <c r="I322" s="228">
        <f t="shared" si="2785"/>
        <v>0</v>
      </c>
      <c r="J322" s="195">
        <f t="shared" si="2785"/>
        <v>0</v>
      </c>
      <c r="K322" s="61">
        <f t="shared" si="2785"/>
        <v>0</v>
      </c>
      <c r="L322" s="60">
        <f t="shared" si="2785"/>
        <v>0</v>
      </c>
      <c r="M322" s="60">
        <f t="shared" si="2785"/>
        <v>0</v>
      </c>
      <c r="N322" s="60">
        <f t="shared" si="2785"/>
        <v>0</v>
      </c>
      <c r="O322" s="60">
        <f t="shared" si="2785"/>
        <v>0</v>
      </c>
      <c r="P322" s="60">
        <f t="shared" si="2785"/>
        <v>0</v>
      </c>
      <c r="Q322" s="60">
        <f t="shared" si="2785"/>
        <v>0</v>
      </c>
      <c r="R322" s="60">
        <f t="shared" si="2785"/>
        <v>0</v>
      </c>
      <c r="S322" s="60">
        <f t="shared" si="2785"/>
        <v>0</v>
      </c>
      <c r="T322" s="60">
        <f t="shared" si="2785"/>
        <v>0</v>
      </c>
      <c r="U322" s="61">
        <f t="shared" si="2785"/>
        <v>0</v>
      </c>
      <c r="V322" s="60">
        <f t="shared" si="2785"/>
        <v>0</v>
      </c>
      <c r="W322" s="60">
        <f t="shared" si="2785"/>
        <v>0</v>
      </c>
      <c r="X322" s="60">
        <f t="shared" si="2785"/>
        <v>0</v>
      </c>
      <c r="Y322" s="109">
        <f t="shared" si="2785"/>
        <v>0</v>
      </c>
      <c r="Z322" s="61">
        <f t="shared" si="2785"/>
        <v>0</v>
      </c>
      <c r="AA322" s="60">
        <f t="shared" si="2785"/>
        <v>0</v>
      </c>
      <c r="AB322" s="60">
        <f t="shared" si="2785"/>
        <v>0</v>
      </c>
      <c r="AC322" s="60">
        <f t="shared" si="2785"/>
        <v>0</v>
      </c>
      <c r="AD322" s="60">
        <f t="shared" si="2785"/>
        <v>0</v>
      </c>
      <c r="AE322" s="60">
        <f t="shared" si="2785"/>
        <v>0</v>
      </c>
      <c r="AF322" s="60">
        <f t="shared" si="2785"/>
        <v>0</v>
      </c>
      <c r="AG322" s="60">
        <f t="shared" si="2785"/>
        <v>0</v>
      </c>
      <c r="AH322" s="60">
        <f t="shared" si="2785"/>
        <v>0</v>
      </c>
      <c r="AI322" s="60">
        <f t="shared" si="2785"/>
        <v>0</v>
      </c>
      <c r="AJ322" s="60">
        <f t="shared" si="2785"/>
        <v>0</v>
      </c>
      <c r="AK322" s="61">
        <f t="shared" si="2785"/>
        <v>0</v>
      </c>
      <c r="AL322" s="60">
        <f t="shared" si="2785"/>
        <v>0</v>
      </c>
      <c r="AM322" s="60">
        <f t="shared" si="2785"/>
        <v>0</v>
      </c>
      <c r="AN322" s="60">
        <f t="shared" si="2785"/>
        <v>0</v>
      </c>
      <c r="AO322" s="109">
        <f t="shared" si="2785"/>
        <v>0</v>
      </c>
      <c r="AP322" s="61">
        <f t="shared" si="2785"/>
        <v>0</v>
      </c>
      <c r="AQ322" s="60">
        <f t="shared" si="2785"/>
        <v>0</v>
      </c>
      <c r="AR322" s="60">
        <f t="shared" si="2785"/>
        <v>0</v>
      </c>
      <c r="AS322" s="60">
        <f t="shared" si="2785"/>
        <v>0</v>
      </c>
      <c r="AT322" s="60">
        <f t="shared" si="2785"/>
        <v>0</v>
      </c>
      <c r="AU322" s="60">
        <f t="shared" si="2785"/>
        <v>0</v>
      </c>
      <c r="AV322" s="60">
        <f t="shared" si="2785"/>
        <v>0</v>
      </c>
      <c r="AW322" s="60">
        <f t="shared" si="2785"/>
        <v>0</v>
      </c>
      <c r="AX322" s="60">
        <f t="shared" si="2785"/>
        <v>0</v>
      </c>
      <c r="AY322" s="60">
        <f t="shared" si="2785"/>
        <v>0</v>
      </c>
      <c r="AZ322" s="60">
        <f t="shared" si="2785"/>
        <v>0</v>
      </c>
      <c r="BA322" s="61">
        <f t="shared" si="2785"/>
        <v>0</v>
      </c>
      <c r="BB322" s="60">
        <f t="shared" si="2785"/>
        <v>0</v>
      </c>
      <c r="BC322" s="60">
        <f t="shared" si="2785"/>
        <v>0</v>
      </c>
      <c r="BD322" s="60">
        <f t="shared" si="2785"/>
        <v>0</v>
      </c>
      <c r="BE322" s="109">
        <f t="shared" si="2785"/>
        <v>0</v>
      </c>
      <c r="BF322" s="61">
        <f t="shared" si="2785"/>
        <v>0</v>
      </c>
      <c r="BG322" s="60">
        <f t="shared" si="2785"/>
        <v>0</v>
      </c>
      <c r="BH322" s="60">
        <f t="shared" si="2785"/>
        <v>0</v>
      </c>
      <c r="BI322" s="60">
        <f t="shared" si="2785"/>
        <v>0</v>
      </c>
      <c r="BJ322" s="60">
        <f t="shared" si="2785"/>
        <v>0</v>
      </c>
      <c r="BK322" s="60">
        <f t="shared" si="2785"/>
        <v>0</v>
      </c>
      <c r="BL322" s="60">
        <f t="shared" si="2785"/>
        <v>0</v>
      </c>
      <c r="BM322" s="60">
        <f t="shared" si="2785"/>
        <v>0</v>
      </c>
      <c r="BN322" s="60">
        <f t="shared" si="2785"/>
        <v>0</v>
      </c>
      <c r="BO322" s="60">
        <f t="shared" si="2785"/>
        <v>0</v>
      </c>
      <c r="BP322" s="60">
        <f t="shared" si="2785"/>
        <v>0</v>
      </c>
      <c r="BQ322" s="61">
        <f t="shared" ref="BQ322:EN322" si="2786">BQ323</f>
        <v>0</v>
      </c>
      <c r="BR322" s="60">
        <f t="shared" si="2786"/>
        <v>0</v>
      </c>
      <c r="BS322" s="60">
        <f t="shared" si="2786"/>
        <v>0</v>
      </c>
      <c r="BT322" s="60">
        <f t="shared" si="2786"/>
        <v>0</v>
      </c>
      <c r="BU322" s="109">
        <f t="shared" si="2786"/>
        <v>0</v>
      </c>
      <c r="BV322" s="61">
        <f t="shared" si="2786"/>
        <v>0</v>
      </c>
      <c r="BW322" s="60">
        <f t="shared" si="2786"/>
        <v>0</v>
      </c>
      <c r="BX322" s="60">
        <f t="shared" si="2786"/>
        <v>0</v>
      </c>
      <c r="BY322" s="60">
        <f t="shared" si="2786"/>
        <v>0</v>
      </c>
      <c r="BZ322" s="60">
        <f t="shared" si="2786"/>
        <v>0</v>
      </c>
      <c r="CA322" s="60">
        <f t="shared" si="2786"/>
        <v>0</v>
      </c>
      <c r="CB322" s="60">
        <f t="shared" si="2786"/>
        <v>0</v>
      </c>
      <c r="CC322" s="60">
        <f t="shared" si="2786"/>
        <v>0</v>
      </c>
      <c r="CD322" s="60">
        <f t="shared" si="2786"/>
        <v>0</v>
      </c>
      <c r="CE322" s="60">
        <f t="shared" si="2786"/>
        <v>0</v>
      </c>
      <c r="CF322" s="60">
        <f t="shared" si="2786"/>
        <v>0</v>
      </c>
      <c r="CG322" s="61">
        <f t="shared" si="2786"/>
        <v>0</v>
      </c>
      <c r="CH322" s="60">
        <f t="shared" si="2786"/>
        <v>0</v>
      </c>
      <c r="CI322" s="60">
        <f t="shared" si="2786"/>
        <v>0</v>
      </c>
      <c r="CJ322" s="60">
        <f t="shared" si="2786"/>
        <v>0</v>
      </c>
      <c r="CK322" s="60">
        <f t="shared" si="2786"/>
        <v>0</v>
      </c>
      <c r="CL322" s="60">
        <f t="shared" si="2786"/>
        <v>0</v>
      </c>
      <c r="CM322" s="60">
        <f t="shared" si="2786"/>
        <v>0</v>
      </c>
      <c r="CN322" s="60">
        <f t="shared" si="2786"/>
        <v>0</v>
      </c>
      <c r="CO322" s="60">
        <f t="shared" si="2786"/>
        <v>0</v>
      </c>
      <c r="CP322" s="60">
        <f t="shared" si="2786"/>
        <v>0</v>
      </c>
      <c r="CQ322" s="60">
        <f t="shared" si="2786"/>
        <v>0</v>
      </c>
      <c r="CR322" s="60">
        <f t="shared" si="2786"/>
        <v>0</v>
      </c>
      <c r="CS322" s="60">
        <f t="shared" si="2786"/>
        <v>0</v>
      </c>
      <c r="CT322" s="60">
        <f t="shared" si="2786"/>
        <v>0</v>
      </c>
      <c r="CU322" s="109">
        <f t="shared" si="2786"/>
        <v>0</v>
      </c>
      <c r="CV322" s="151">
        <f t="shared" si="2786"/>
        <v>0</v>
      </c>
      <c r="CW322" s="61">
        <f t="shared" si="2786"/>
        <v>0</v>
      </c>
      <c r="CX322" s="60">
        <f t="shared" si="2786"/>
        <v>0</v>
      </c>
      <c r="CY322" s="60">
        <f t="shared" si="2786"/>
        <v>0</v>
      </c>
      <c r="CZ322" s="60">
        <f t="shared" si="2786"/>
        <v>0</v>
      </c>
      <c r="DA322" s="60">
        <f t="shared" si="2786"/>
        <v>0</v>
      </c>
      <c r="DB322" s="60">
        <f t="shared" si="2786"/>
        <v>0</v>
      </c>
      <c r="DC322" s="60">
        <f t="shared" si="2786"/>
        <v>0</v>
      </c>
      <c r="DD322" s="60">
        <f t="shared" si="2786"/>
        <v>0</v>
      </c>
      <c r="DE322" s="60">
        <f t="shared" si="2786"/>
        <v>0</v>
      </c>
      <c r="DF322" s="60">
        <f t="shared" si="2786"/>
        <v>0</v>
      </c>
      <c r="DG322" s="60">
        <f t="shared" si="2786"/>
        <v>0</v>
      </c>
      <c r="DH322" s="61">
        <f t="shared" si="2786"/>
        <v>0</v>
      </c>
      <c r="DI322" s="60">
        <f t="shared" si="2786"/>
        <v>0</v>
      </c>
      <c r="DJ322" s="60">
        <f t="shared" si="2786"/>
        <v>0</v>
      </c>
      <c r="DK322" s="60">
        <f t="shared" si="2786"/>
        <v>0</v>
      </c>
      <c r="DL322" s="109">
        <f t="shared" si="2786"/>
        <v>0</v>
      </c>
      <c r="DM322" s="61">
        <f t="shared" si="2786"/>
        <v>0</v>
      </c>
      <c r="DN322" s="60">
        <f t="shared" si="2786"/>
        <v>0</v>
      </c>
      <c r="DO322" s="60">
        <f t="shared" si="2786"/>
        <v>0</v>
      </c>
      <c r="DP322" s="60">
        <f t="shared" si="2786"/>
        <v>0</v>
      </c>
      <c r="DQ322" s="60">
        <f t="shared" si="2786"/>
        <v>0</v>
      </c>
      <c r="DR322" s="60">
        <f t="shared" si="2786"/>
        <v>0</v>
      </c>
      <c r="DS322" s="60">
        <f t="shared" si="2786"/>
        <v>0</v>
      </c>
      <c r="DT322" s="60">
        <f t="shared" si="2786"/>
        <v>0</v>
      </c>
      <c r="DU322" s="60">
        <f t="shared" si="2786"/>
        <v>0</v>
      </c>
      <c r="DV322" s="60">
        <f t="shared" si="2786"/>
        <v>0</v>
      </c>
      <c r="DW322" s="60">
        <f t="shared" si="2786"/>
        <v>0</v>
      </c>
      <c r="DX322" s="61">
        <f t="shared" si="2786"/>
        <v>0</v>
      </c>
      <c r="DY322" s="60">
        <f t="shared" si="2786"/>
        <v>0</v>
      </c>
      <c r="DZ322" s="60">
        <f t="shared" si="2786"/>
        <v>0</v>
      </c>
      <c r="EA322" s="60">
        <f t="shared" si="2786"/>
        <v>0</v>
      </c>
      <c r="EB322" s="109">
        <f t="shared" si="2786"/>
        <v>0</v>
      </c>
      <c r="EC322" s="61">
        <f t="shared" si="2786"/>
        <v>0</v>
      </c>
      <c r="ED322" s="60">
        <f t="shared" si="2786"/>
        <v>0</v>
      </c>
      <c r="EE322" s="60">
        <f t="shared" si="2786"/>
        <v>0</v>
      </c>
      <c r="EF322" s="60">
        <f t="shared" si="2786"/>
        <v>0</v>
      </c>
      <c r="EG322" s="60">
        <f t="shared" si="2786"/>
        <v>0</v>
      </c>
      <c r="EH322" s="60">
        <f t="shared" si="2786"/>
        <v>0</v>
      </c>
      <c r="EI322" s="60">
        <f t="shared" si="2786"/>
        <v>0</v>
      </c>
      <c r="EJ322" s="60">
        <f t="shared" si="2786"/>
        <v>0</v>
      </c>
      <c r="EK322" s="60">
        <f t="shared" si="2786"/>
        <v>0</v>
      </c>
      <c r="EL322" s="60">
        <f t="shared" si="2786"/>
        <v>0</v>
      </c>
      <c r="EM322" s="60">
        <f t="shared" si="2786"/>
        <v>0</v>
      </c>
      <c r="EN322" s="61">
        <f t="shared" si="2786"/>
        <v>0</v>
      </c>
      <c r="EO322" s="60">
        <f t="shared" ref="EO322:GZ322" si="2787">EO323</f>
        <v>0</v>
      </c>
      <c r="EP322" s="60">
        <f t="shared" si="2787"/>
        <v>0</v>
      </c>
      <c r="EQ322" s="60">
        <f t="shared" si="2787"/>
        <v>0</v>
      </c>
      <c r="ER322" s="109">
        <f t="shared" si="2787"/>
        <v>0</v>
      </c>
      <c r="ES322" s="61">
        <f t="shared" si="2787"/>
        <v>0</v>
      </c>
      <c r="ET322" s="60">
        <f t="shared" si="2787"/>
        <v>0</v>
      </c>
      <c r="EU322" s="60">
        <f t="shared" si="2787"/>
        <v>0</v>
      </c>
      <c r="EV322" s="60">
        <f t="shared" si="2787"/>
        <v>0</v>
      </c>
      <c r="EW322" s="60">
        <f t="shared" si="2787"/>
        <v>0</v>
      </c>
      <c r="EX322" s="60">
        <f t="shared" si="2787"/>
        <v>0</v>
      </c>
      <c r="EY322" s="60">
        <f t="shared" si="2787"/>
        <v>0</v>
      </c>
      <c r="EZ322" s="60">
        <f t="shared" si="2787"/>
        <v>0</v>
      </c>
      <c r="FA322" s="60">
        <f t="shared" si="2787"/>
        <v>0</v>
      </c>
      <c r="FB322" s="60">
        <f t="shared" si="2787"/>
        <v>0</v>
      </c>
      <c r="FC322" s="60">
        <f t="shared" si="2787"/>
        <v>0</v>
      </c>
      <c r="FD322" s="61">
        <f t="shared" si="2787"/>
        <v>0</v>
      </c>
      <c r="FE322" s="60">
        <f t="shared" si="2787"/>
        <v>0</v>
      </c>
      <c r="FF322" s="60">
        <f t="shared" si="2787"/>
        <v>0</v>
      </c>
      <c r="FG322" s="60">
        <f t="shared" si="2787"/>
        <v>0</v>
      </c>
      <c r="FH322" s="109">
        <f t="shared" si="2787"/>
        <v>0</v>
      </c>
      <c r="FI322" s="61">
        <f t="shared" si="2787"/>
        <v>0</v>
      </c>
      <c r="FJ322" s="60">
        <f t="shared" si="2787"/>
        <v>0</v>
      </c>
      <c r="FK322" s="60">
        <f t="shared" si="2787"/>
        <v>0</v>
      </c>
      <c r="FL322" s="60">
        <f t="shared" si="2787"/>
        <v>0</v>
      </c>
      <c r="FM322" s="60">
        <f t="shared" si="2787"/>
        <v>0</v>
      </c>
      <c r="FN322" s="60">
        <f t="shared" si="2787"/>
        <v>0</v>
      </c>
      <c r="FO322" s="60">
        <f t="shared" si="2787"/>
        <v>0</v>
      </c>
      <c r="FP322" s="60">
        <f t="shared" si="2787"/>
        <v>0</v>
      </c>
      <c r="FQ322" s="60">
        <f t="shared" si="2787"/>
        <v>0</v>
      </c>
      <c r="FR322" s="60">
        <f t="shared" si="2787"/>
        <v>0</v>
      </c>
      <c r="FS322" s="60">
        <f t="shared" si="2787"/>
        <v>0</v>
      </c>
      <c r="FT322" s="61">
        <f t="shared" si="2787"/>
        <v>0</v>
      </c>
      <c r="FU322" s="60">
        <f t="shared" si="2787"/>
        <v>0</v>
      </c>
      <c r="FV322" s="60">
        <f t="shared" si="2787"/>
        <v>0</v>
      </c>
      <c r="FW322" s="60">
        <f t="shared" si="2787"/>
        <v>0</v>
      </c>
      <c r="FX322" s="109">
        <f t="shared" si="2787"/>
        <v>0</v>
      </c>
      <c r="FY322" s="61">
        <f t="shared" si="2787"/>
        <v>0</v>
      </c>
      <c r="FZ322" s="60">
        <f t="shared" si="2787"/>
        <v>0</v>
      </c>
      <c r="GA322" s="60">
        <f t="shared" si="2787"/>
        <v>0</v>
      </c>
      <c r="GB322" s="60">
        <f t="shared" si="2787"/>
        <v>0</v>
      </c>
      <c r="GC322" s="60">
        <f t="shared" si="2787"/>
        <v>0</v>
      </c>
      <c r="GD322" s="60">
        <f t="shared" si="2787"/>
        <v>0</v>
      </c>
      <c r="GE322" s="60">
        <f t="shared" si="2787"/>
        <v>0</v>
      </c>
      <c r="GF322" s="60">
        <f t="shared" si="2787"/>
        <v>0</v>
      </c>
      <c r="GG322" s="60">
        <f t="shared" si="2787"/>
        <v>0</v>
      </c>
      <c r="GH322" s="60">
        <f t="shared" si="2787"/>
        <v>0</v>
      </c>
      <c r="GI322" s="60">
        <f t="shared" si="2787"/>
        <v>0</v>
      </c>
      <c r="GJ322" s="61">
        <f t="shared" si="2787"/>
        <v>0</v>
      </c>
      <c r="GK322" s="60">
        <f t="shared" si="2787"/>
        <v>0</v>
      </c>
      <c r="GL322" s="60">
        <f t="shared" si="2787"/>
        <v>0</v>
      </c>
      <c r="GM322" s="60">
        <f t="shared" si="2787"/>
        <v>0</v>
      </c>
      <c r="GN322" s="109">
        <f t="shared" si="2787"/>
        <v>0</v>
      </c>
      <c r="GO322" s="61">
        <f t="shared" si="2787"/>
        <v>0</v>
      </c>
      <c r="GP322" s="60">
        <f t="shared" si="2787"/>
        <v>0</v>
      </c>
      <c r="GQ322" s="60">
        <f t="shared" si="2787"/>
        <v>0</v>
      </c>
      <c r="GR322" s="60">
        <f t="shared" si="2787"/>
        <v>0</v>
      </c>
      <c r="GS322" s="60">
        <f t="shared" si="2787"/>
        <v>0</v>
      </c>
      <c r="GT322" s="60">
        <f t="shared" si="2787"/>
        <v>0</v>
      </c>
      <c r="GU322" s="60">
        <f t="shared" si="2787"/>
        <v>0</v>
      </c>
      <c r="GV322" s="60">
        <f t="shared" si="2787"/>
        <v>0</v>
      </c>
      <c r="GW322" s="60">
        <f t="shared" si="2787"/>
        <v>0</v>
      </c>
      <c r="GX322" s="60">
        <f t="shared" si="2787"/>
        <v>0</v>
      </c>
      <c r="GY322" s="60">
        <f t="shared" si="2787"/>
        <v>0</v>
      </c>
      <c r="GZ322" s="61">
        <f t="shared" si="2787"/>
        <v>0</v>
      </c>
      <c r="HA322" s="60">
        <f t="shared" ref="HA322:JY322" si="2788">HA323</f>
        <v>0</v>
      </c>
      <c r="HB322" s="60">
        <f t="shared" si="2788"/>
        <v>0</v>
      </c>
      <c r="HC322" s="60">
        <f t="shared" si="2788"/>
        <v>0</v>
      </c>
      <c r="HD322" s="60">
        <f t="shared" si="2788"/>
        <v>0</v>
      </c>
      <c r="HE322" s="60">
        <f t="shared" si="2788"/>
        <v>0</v>
      </c>
      <c r="HF322" s="60">
        <f t="shared" si="2788"/>
        <v>0</v>
      </c>
      <c r="HG322" s="60">
        <f t="shared" si="2788"/>
        <v>0</v>
      </c>
      <c r="HH322" s="60">
        <f t="shared" si="2788"/>
        <v>0</v>
      </c>
      <c r="HI322" s="60">
        <f t="shared" si="2788"/>
        <v>0</v>
      </c>
      <c r="HJ322" s="60">
        <f t="shared" si="2788"/>
        <v>0</v>
      </c>
      <c r="HK322" s="60">
        <f t="shared" si="2788"/>
        <v>0</v>
      </c>
      <c r="HL322" s="60">
        <f t="shared" si="2788"/>
        <v>0</v>
      </c>
      <c r="HM322" s="60">
        <f t="shared" si="2788"/>
        <v>0</v>
      </c>
      <c r="HN322" s="109">
        <f t="shared" si="2788"/>
        <v>0</v>
      </c>
      <c r="HO322" s="135">
        <f t="shared" si="2788"/>
        <v>0</v>
      </c>
      <c r="HP322" s="151">
        <f t="shared" si="2788"/>
        <v>0</v>
      </c>
      <c r="HQ322" s="61">
        <f t="shared" si="2788"/>
        <v>0</v>
      </c>
      <c r="HR322" s="60">
        <f t="shared" si="2788"/>
        <v>0</v>
      </c>
      <c r="HS322" s="60">
        <f t="shared" si="2788"/>
        <v>0</v>
      </c>
      <c r="HT322" s="60">
        <f t="shared" si="2788"/>
        <v>0</v>
      </c>
      <c r="HU322" s="60">
        <f t="shared" si="2788"/>
        <v>0</v>
      </c>
      <c r="HV322" s="60">
        <f t="shared" si="2788"/>
        <v>0</v>
      </c>
      <c r="HW322" s="60">
        <f t="shared" si="2788"/>
        <v>0</v>
      </c>
      <c r="HX322" s="60">
        <f t="shared" si="2788"/>
        <v>0</v>
      </c>
      <c r="HY322" s="60">
        <f t="shared" si="2788"/>
        <v>0</v>
      </c>
      <c r="HZ322" s="60">
        <f t="shared" si="2788"/>
        <v>0</v>
      </c>
      <c r="IA322" s="60">
        <f t="shared" si="2788"/>
        <v>0</v>
      </c>
      <c r="IB322" s="61">
        <f t="shared" si="2788"/>
        <v>0</v>
      </c>
      <c r="IC322" s="60">
        <f t="shared" si="2788"/>
        <v>0</v>
      </c>
      <c r="ID322" s="60">
        <f t="shared" si="2788"/>
        <v>0</v>
      </c>
      <c r="IE322" s="60">
        <f t="shared" si="2788"/>
        <v>0</v>
      </c>
      <c r="IF322" s="109">
        <f t="shared" si="2788"/>
        <v>0</v>
      </c>
      <c r="IG322" s="61">
        <f t="shared" si="2788"/>
        <v>0</v>
      </c>
      <c r="IH322" s="60">
        <f t="shared" si="2788"/>
        <v>0</v>
      </c>
      <c r="II322" s="60">
        <f t="shared" si="2788"/>
        <v>0</v>
      </c>
      <c r="IJ322" s="60">
        <f t="shared" si="2788"/>
        <v>0</v>
      </c>
      <c r="IK322" s="60">
        <f t="shared" si="2788"/>
        <v>0</v>
      </c>
      <c r="IL322" s="60">
        <f t="shared" si="2788"/>
        <v>0</v>
      </c>
      <c r="IM322" s="60">
        <f t="shared" si="2788"/>
        <v>0</v>
      </c>
      <c r="IN322" s="60">
        <f t="shared" si="2788"/>
        <v>0</v>
      </c>
      <c r="IO322" s="60">
        <f t="shared" si="2788"/>
        <v>0</v>
      </c>
      <c r="IP322" s="60">
        <f t="shared" si="2788"/>
        <v>0</v>
      </c>
      <c r="IQ322" s="60">
        <f t="shared" si="2788"/>
        <v>0</v>
      </c>
      <c r="IR322" s="61">
        <f t="shared" si="2788"/>
        <v>0</v>
      </c>
      <c r="IS322" s="60">
        <f t="shared" si="2788"/>
        <v>0</v>
      </c>
      <c r="IT322" s="60">
        <f t="shared" si="2788"/>
        <v>0</v>
      </c>
      <c r="IU322" s="60">
        <f t="shared" si="2788"/>
        <v>0</v>
      </c>
      <c r="IV322" s="109">
        <f t="shared" si="2788"/>
        <v>0</v>
      </c>
      <c r="IW322" s="61">
        <f t="shared" si="2788"/>
        <v>0</v>
      </c>
      <c r="IX322" s="60">
        <f t="shared" si="2788"/>
        <v>0</v>
      </c>
      <c r="IY322" s="60">
        <f t="shared" si="2788"/>
        <v>0</v>
      </c>
      <c r="IZ322" s="60">
        <f t="shared" si="2788"/>
        <v>0</v>
      </c>
      <c r="JA322" s="60">
        <f t="shared" si="2788"/>
        <v>0</v>
      </c>
      <c r="JB322" s="60">
        <f t="shared" si="2788"/>
        <v>0</v>
      </c>
      <c r="JC322" s="60">
        <f t="shared" si="2788"/>
        <v>0</v>
      </c>
      <c r="JD322" s="60">
        <f t="shared" si="2788"/>
        <v>0</v>
      </c>
      <c r="JE322" s="60">
        <f t="shared" si="2788"/>
        <v>0</v>
      </c>
      <c r="JF322" s="60">
        <f t="shared" si="2788"/>
        <v>0</v>
      </c>
      <c r="JG322" s="60">
        <f t="shared" si="2788"/>
        <v>0</v>
      </c>
      <c r="JH322" s="61">
        <f t="shared" si="2788"/>
        <v>0</v>
      </c>
      <c r="JI322" s="60">
        <f t="shared" si="2788"/>
        <v>0</v>
      </c>
      <c r="JJ322" s="60">
        <f t="shared" si="2788"/>
        <v>0</v>
      </c>
      <c r="JK322" s="60">
        <f t="shared" si="2788"/>
        <v>0</v>
      </c>
      <c r="JL322" s="109">
        <f t="shared" si="2788"/>
        <v>0</v>
      </c>
      <c r="JM322" s="61">
        <f t="shared" si="2788"/>
        <v>0</v>
      </c>
      <c r="JN322" s="60">
        <f t="shared" si="2788"/>
        <v>0</v>
      </c>
      <c r="JO322" s="60">
        <f t="shared" si="2788"/>
        <v>0</v>
      </c>
      <c r="JP322" s="60">
        <f t="shared" si="2788"/>
        <v>0</v>
      </c>
      <c r="JQ322" s="60">
        <f t="shared" si="2788"/>
        <v>0</v>
      </c>
      <c r="JR322" s="60">
        <f t="shared" si="2788"/>
        <v>0</v>
      </c>
      <c r="JS322" s="60">
        <f t="shared" si="2788"/>
        <v>0</v>
      </c>
      <c r="JT322" s="60">
        <f t="shared" si="2788"/>
        <v>0</v>
      </c>
      <c r="JU322" s="60">
        <f t="shared" si="2788"/>
        <v>0</v>
      </c>
      <c r="JV322" s="60">
        <f t="shared" si="2788"/>
        <v>0</v>
      </c>
      <c r="JW322" s="60">
        <f t="shared" si="2788"/>
        <v>0</v>
      </c>
      <c r="JX322" s="61">
        <f t="shared" si="2788"/>
        <v>0</v>
      </c>
      <c r="JY322" s="60">
        <f t="shared" si="2788"/>
        <v>0</v>
      </c>
      <c r="JZ322" s="60">
        <f t="shared" ref="JZ322:MV322" si="2789">JZ323</f>
        <v>0</v>
      </c>
      <c r="KA322" s="60">
        <f t="shared" si="2789"/>
        <v>0</v>
      </c>
      <c r="KB322" s="109">
        <f t="shared" si="2789"/>
        <v>0</v>
      </c>
      <c r="KC322" s="61">
        <f t="shared" si="2789"/>
        <v>0</v>
      </c>
      <c r="KD322" s="60">
        <f t="shared" si="2789"/>
        <v>0</v>
      </c>
      <c r="KE322" s="60">
        <f t="shared" si="2789"/>
        <v>0</v>
      </c>
      <c r="KF322" s="60">
        <f t="shared" si="2789"/>
        <v>0</v>
      </c>
      <c r="KG322" s="60">
        <f t="shared" si="2789"/>
        <v>0</v>
      </c>
      <c r="KH322" s="60">
        <f t="shared" si="2789"/>
        <v>0</v>
      </c>
      <c r="KI322" s="60">
        <f t="shared" si="2789"/>
        <v>0</v>
      </c>
      <c r="KJ322" s="60">
        <f t="shared" si="2789"/>
        <v>0</v>
      </c>
      <c r="KK322" s="60">
        <f t="shared" si="2789"/>
        <v>0</v>
      </c>
      <c r="KL322" s="60">
        <f t="shared" si="2789"/>
        <v>0</v>
      </c>
      <c r="KM322" s="60">
        <f t="shared" si="2789"/>
        <v>0</v>
      </c>
      <c r="KN322" s="61">
        <f t="shared" si="2789"/>
        <v>0</v>
      </c>
      <c r="KO322" s="60">
        <f t="shared" si="2789"/>
        <v>0</v>
      </c>
      <c r="KP322" s="60">
        <f t="shared" si="2789"/>
        <v>0</v>
      </c>
      <c r="KQ322" s="60">
        <f t="shared" si="2789"/>
        <v>0</v>
      </c>
      <c r="KR322" s="60">
        <f t="shared" si="2789"/>
        <v>0</v>
      </c>
      <c r="KS322" s="60">
        <f t="shared" si="2789"/>
        <v>0</v>
      </c>
      <c r="KT322" s="60">
        <f t="shared" si="2789"/>
        <v>0</v>
      </c>
      <c r="KU322" s="60">
        <f t="shared" si="2789"/>
        <v>0</v>
      </c>
      <c r="KV322" s="60">
        <f t="shared" si="2789"/>
        <v>0</v>
      </c>
      <c r="KW322" s="60">
        <f t="shared" si="2789"/>
        <v>0</v>
      </c>
      <c r="KX322" s="60">
        <f t="shared" si="2789"/>
        <v>0</v>
      </c>
      <c r="KY322" s="60">
        <f t="shared" si="2789"/>
        <v>0</v>
      </c>
      <c r="KZ322" s="60">
        <f t="shared" si="2789"/>
        <v>0</v>
      </c>
      <c r="LA322" s="60">
        <f t="shared" si="2789"/>
        <v>0</v>
      </c>
      <c r="LB322" s="109">
        <f t="shared" si="2789"/>
        <v>0</v>
      </c>
      <c r="LC322" s="151">
        <f t="shared" si="2789"/>
        <v>0</v>
      </c>
      <c r="LD322" s="61">
        <f t="shared" si="2789"/>
        <v>0</v>
      </c>
      <c r="LE322" s="60">
        <f t="shared" si="2789"/>
        <v>0</v>
      </c>
      <c r="LF322" s="60">
        <f t="shared" si="2789"/>
        <v>0</v>
      </c>
      <c r="LG322" s="60">
        <f t="shared" si="2789"/>
        <v>0</v>
      </c>
      <c r="LH322" s="60">
        <f t="shared" si="2789"/>
        <v>0</v>
      </c>
      <c r="LI322" s="60">
        <f t="shared" si="2789"/>
        <v>0</v>
      </c>
      <c r="LJ322" s="60">
        <f t="shared" si="2789"/>
        <v>0</v>
      </c>
      <c r="LK322" s="60">
        <f t="shared" si="2789"/>
        <v>0</v>
      </c>
      <c r="LL322" s="60">
        <f t="shared" si="2789"/>
        <v>0</v>
      </c>
      <c r="LM322" s="60">
        <f t="shared" si="2789"/>
        <v>0</v>
      </c>
      <c r="LN322" s="60">
        <f t="shared" si="2789"/>
        <v>0</v>
      </c>
      <c r="LO322" s="61">
        <f t="shared" si="2789"/>
        <v>0</v>
      </c>
      <c r="LP322" s="60">
        <f t="shared" si="2789"/>
        <v>0</v>
      </c>
      <c r="LQ322" s="60">
        <f t="shared" si="2789"/>
        <v>0</v>
      </c>
      <c r="LR322" s="60">
        <f t="shared" si="2789"/>
        <v>0</v>
      </c>
      <c r="LS322" s="109">
        <f t="shared" si="2789"/>
        <v>0</v>
      </c>
      <c r="LT322" s="61">
        <f t="shared" si="2789"/>
        <v>0</v>
      </c>
      <c r="LU322" s="60">
        <f t="shared" si="2789"/>
        <v>0</v>
      </c>
      <c r="LV322" s="60">
        <f t="shared" si="2789"/>
        <v>0</v>
      </c>
      <c r="LW322" s="60">
        <f t="shared" si="2789"/>
        <v>0</v>
      </c>
      <c r="LX322" s="60">
        <f t="shared" si="2789"/>
        <v>0</v>
      </c>
      <c r="LY322" s="60">
        <f t="shared" si="2789"/>
        <v>0</v>
      </c>
      <c r="LZ322" s="60">
        <f t="shared" si="2789"/>
        <v>0</v>
      </c>
      <c r="MA322" s="60">
        <f t="shared" si="2789"/>
        <v>0</v>
      </c>
      <c r="MB322" s="60">
        <f t="shared" si="2789"/>
        <v>0</v>
      </c>
      <c r="MC322" s="60">
        <f t="shared" si="2789"/>
        <v>0</v>
      </c>
      <c r="MD322" s="60">
        <f t="shared" si="2789"/>
        <v>0</v>
      </c>
      <c r="ME322" s="61">
        <f t="shared" si="2789"/>
        <v>0</v>
      </c>
      <c r="MF322" s="60">
        <f t="shared" si="2789"/>
        <v>0</v>
      </c>
      <c r="MG322" s="60">
        <f t="shared" si="2789"/>
        <v>0</v>
      </c>
      <c r="MH322" s="60">
        <f t="shared" si="2789"/>
        <v>0</v>
      </c>
      <c r="MI322" s="109">
        <f t="shared" si="2789"/>
        <v>0</v>
      </c>
      <c r="MJ322" s="61">
        <f t="shared" si="2789"/>
        <v>0</v>
      </c>
      <c r="MK322" s="60">
        <f t="shared" si="2789"/>
        <v>0</v>
      </c>
      <c r="ML322" s="60">
        <f t="shared" si="2789"/>
        <v>0</v>
      </c>
      <c r="MM322" s="60">
        <f t="shared" si="2789"/>
        <v>0</v>
      </c>
      <c r="MN322" s="60">
        <f t="shared" si="2789"/>
        <v>0</v>
      </c>
      <c r="MO322" s="60">
        <f t="shared" si="2789"/>
        <v>0</v>
      </c>
      <c r="MP322" s="60">
        <f t="shared" si="2789"/>
        <v>0</v>
      </c>
      <c r="MQ322" s="60">
        <f t="shared" si="2789"/>
        <v>0</v>
      </c>
      <c r="MR322" s="60">
        <f t="shared" si="2789"/>
        <v>0</v>
      </c>
      <c r="MS322" s="60">
        <f t="shared" si="2789"/>
        <v>0</v>
      </c>
      <c r="MT322" s="60">
        <f t="shared" si="2789"/>
        <v>0</v>
      </c>
      <c r="MU322" s="61">
        <f t="shared" si="2789"/>
        <v>0</v>
      </c>
      <c r="MV322" s="60">
        <f t="shared" si="2789"/>
        <v>0</v>
      </c>
      <c r="MW322" s="60">
        <f t="shared" ref="MW322:PI322" si="2790">MW323</f>
        <v>0</v>
      </c>
      <c r="MX322" s="60">
        <f t="shared" si="2790"/>
        <v>0</v>
      </c>
      <c r="MY322" s="109">
        <f t="shared" si="2790"/>
        <v>0</v>
      </c>
      <c r="MZ322" s="61">
        <f t="shared" si="2790"/>
        <v>0</v>
      </c>
      <c r="NA322" s="60">
        <f t="shared" si="2790"/>
        <v>0</v>
      </c>
      <c r="NB322" s="60">
        <f t="shared" si="2790"/>
        <v>0</v>
      </c>
      <c r="NC322" s="60">
        <f t="shared" si="2790"/>
        <v>0</v>
      </c>
      <c r="ND322" s="60">
        <f t="shared" si="2790"/>
        <v>0</v>
      </c>
      <c r="NE322" s="60">
        <f t="shared" si="2790"/>
        <v>0</v>
      </c>
      <c r="NF322" s="60">
        <f t="shared" si="2790"/>
        <v>0</v>
      </c>
      <c r="NG322" s="60">
        <f t="shared" si="2790"/>
        <v>0</v>
      </c>
      <c r="NH322" s="60">
        <f t="shared" si="2790"/>
        <v>0</v>
      </c>
      <c r="NI322" s="60">
        <f t="shared" si="2790"/>
        <v>0</v>
      </c>
      <c r="NJ322" s="60">
        <f t="shared" si="2790"/>
        <v>0</v>
      </c>
      <c r="NK322" s="61">
        <f t="shared" si="2790"/>
        <v>0</v>
      </c>
      <c r="NL322" s="60">
        <f t="shared" si="2790"/>
        <v>0</v>
      </c>
      <c r="NM322" s="60">
        <f t="shared" si="2790"/>
        <v>0</v>
      </c>
      <c r="NN322" s="60">
        <f t="shared" si="2790"/>
        <v>0</v>
      </c>
      <c r="NO322" s="109">
        <f t="shared" si="2790"/>
        <v>0</v>
      </c>
      <c r="NP322" s="61">
        <f t="shared" si="2790"/>
        <v>0</v>
      </c>
      <c r="NQ322" s="60">
        <f t="shared" si="2790"/>
        <v>0</v>
      </c>
      <c r="NR322" s="60">
        <f t="shared" si="2790"/>
        <v>0</v>
      </c>
      <c r="NS322" s="60">
        <f t="shared" si="2790"/>
        <v>0</v>
      </c>
      <c r="NT322" s="60">
        <f t="shared" si="2790"/>
        <v>0</v>
      </c>
      <c r="NU322" s="60">
        <f t="shared" si="2790"/>
        <v>0</v>
      </c>
      <c r="NV322" s="60">
        <f t="shared" si="2790"/>
        <v>0</v>
      </c>
      <c r="NW322" s="60">
        <f t="shared" si="2790"/>
        <v>0</v>
      </c>
      <c r="NX322" s="60">
        <f t="shared" si="2790"/>
        <v>0</v>
      </c>
      <c r="NY322" s="60">
        <f t="shared" si="2790"/>
        <v>0</v>
      </c>
      <c r="NZ322" s="60">
        <f t="shared" si="2790"/>
        <v>0</v>
      </c>
      <c r="OA322" s="61">
        <f t="shared" si="2790"/>
        <v>0</v>
      </c>
      <c r="OB322" s="60">
        <f t="shared" si="2790"/>
        <v>0</v>
      </c>
      <c r="OC322" s="60">
        <f t="shared" si="2790"/>
        <v>0</v>
      </c>
      <c r="OD322" s="60">
        <f t="shared" si="2790"/>
        <v>0</v>
      </c>
      <c r="OE322" s="109">
        <f t="shared" si="2790"/>
        <v>0</v>
      </c>
      <c r="OF322" s="61">
        <f t="shared" si="2790"/>
        <v>0</v>
      </c>
      <c r="OG322" s="60">
        <f t="shared" si="2790"/>
        <v>0</v>
      </c>
      <c r="OH322" s="60">
        <f t="shared" si="2790"/>
        <v>0</v>
      </c>
      <c r="OI322" s="60">
        <f t="shared" si="2790"/>
        <v>0</v>
      </c>
      <c r="OJ322" s="60">
        <f t="shared" si="2790"/>
        <v>0</v>
      </c>
      <c r="OK322" s="60">
        <f t="shared" si="2790"/>
        <v>0</v>
      </c>
      <c r="OL322" s="60">
        <f t="shared" si="2790"/>
        <v>0</v>
      </c>
      <c r="OM322" s="60">
        <f t="shared" si="2790"/>
        <v>0</v>
      </c>
      <c r="ON322" s="60">
        <f t="shared" si="2790"/>
        <v>0</v>
      </c>
      <c r="OO322" s="60">
        <f t="shared" si="2790"/>
        <v>0</v>
      </c>
      <c r="OP322" s="60">
        <f t="shared" si="2790"/>
        <v>0</v>
      </c>
      <c r="OQ322" s="61">
        <f t="shared" si="2790"/>
        <v>0</v>
      </c>
      <c r="OR322" s="60">
        <f t="shared" si="2790"/>
        <v>0</v>
      </c>
      <c r="OS322" s="60">
        <f t="shared" si="2790"/>
        <v>0</v>
      </c>
      <c r="OT322" s="60">
        <f t="shared" si="2790"/>
        <v>0</v>
      </c>
      <c r="OU322" s="109">
        <f t="shared" si="2790"/>
        <v>0</v>
      </c>
      <c r="OV322" s="61">
        <f t="shared" si="2790"/>
        <v>0</v>
      </c>
      <c r="OW322" s="60">
        <f t="shared" si="2790"/>
        <v>0</v>
      </c>
      <c r="OX322" s="60">
        <f t="shared" si="2790"/>
        <v>0</v>
      </c>
      <c r="OY322" s="60">
        <f t="shared" si="2790"/>
        <v>0</v>
      </c>
      <c r="OZ322" s="60">
        <f t="shared" si="2790"/>
        <v>0</v>
      </c>
      <c r="PA322" s="60">
        <f t="shared" si="2790"/>
        <v>0</v>
      </c>
      <c r="PB322" s="60">
        <f t="shared" si="2790"/>
        <v>0</v>
      </c>
      <c r="PC322" s="60">
        <f t="shared" si="2790"/>
        <v>0</v>
      </c>
      <c r="PD322" s="60">
        <f t="shared" si="2790"/>
        <v>0</v>
      </c>
      <c r="PE322" s="60">
        <f t="shared" si="2790"/>
        <v>0</v>
      </c>
      <c r="PF322" s="60">
        <f t="shared" si="2790"/>
        <v>0</v>
      </c>
      <c r="PG322" s="61">
        <f t="shared" si="2790"/>
        <v>0</v>
      </c>
      <c r="PH322" s="60">
        <f t="shared" si="2790"/>
        <v>0</v>
      </c>
      <c r="PI322" s="60">
        <f t="shared" si="2790"/>
        <v>0</v>
      </c>
      <c r="PJ322" s="60">
        <f t="shared" ref="PJ322:SR322" si="2791">PJ323</f>
        <v>0</v>
      </c>
      <c r="PK322" s="109">
        <f t="shared" si="2791"/>
        <v>0</v>
      </c>
      <c r="PL322" s="61">
        <f t="shared" si="2791"/>
        <v>0</v>
      </c>
      <c r="PM322" s="60">
        <f t="shared" si="2791"/>
        <v>0</v>
      </c>
      <c r="PN322" s="60">
        <f t="shared" si="2791"/>
        <v>0</v>
      </c>
      <c r="PO322" s="60">
        <f t="shared" si="2791"/>
        <v>0</v>
      </c>
      <c r="PP322" s="60">
        <f t="shared" si="2791"/>
        <v>0</v>
      </c>
      <c r="PQ322" s="60">
        <f t="shared" si="2791"/>
        <v>0</v>
      </c>
      <c r="PR322" s="60">
        <f t="shared" si="2791"/>
        <v>0</v>
      </c>
      <c r="PS322" s="60">
        <f t="shared" si="2791"/>
        <v>0</v>
      </c>
      <c r="PT322" s="60">
        <f t="shared" si="2791"/>
        <v>0</v>
      </c>
      <c r="PU322" s="60">
        <f t="shared" si="2791"/>
        <v>0</v>
      </c>
      <c r="PV322" s="60">
        <f t="shared" si="2791"/>
        <v>0</v>
      </c>
      <c r="PW322" s="61">
        <f t="shared" si="2791"/>
        <v>0</v>
      </c>
      <c r="PX322" s="60">
        <f t="shared" si="2791"/>
        <v>0</v>
      </c>
      <c r="PY322" s="60">
        <f t="shared" si="2791"/>
        <v>0</v>
      </c>
      <c r="PZ322" s="60">
        <f t="shared" si="2791"/>
        <v>0</v>
      </c>
      <c r="QA322" s="109">
        <f t="shared" si="2791"/>
        <v>0</v>
      </c>
      <c r="QB322" s="61">
        <f t="shared" si="2791"/>
        <v>0</v>
      </c>
      <c r="QC322" s="60">
        <f t="shared" si="2791"/>
        <v>0</v>
      </c>
      <c r="QD322" s="60">
        <f t="shared" si="2791"/>
        <v>0</v>
      </c>
      <c r="QE322" s="60">
        <f t="shared" si="2791"/>
        <v>0</v>
      </c>
      <c r="QF322" s="60">
        <f t="shared" si="2791"/>
        <v>0</v>
      </c>
      <c r="QG322" s="60">
        <f t="shared" si="2791"/>
        <v>0</v>
      </c>
      <c r="QH322" s="60">
        <f t="shared" si="2791"/>
        <v>0</v>
      </c>
      <c r="QI322" s="60">
        <f t="shared" si="2791"/>
        <v>0</v>
      </c>
      <c r="QJ322" s="60">
        <f t="shared" si="2791"/>
        <v>0</v>
      </c>
      <c r="QK322" s="60">
        <f t="shared" si="2791"/>
        <v>0</v>
      </c>
      <c r="QL322" s="60">
        <f t="shared" si="2791"/>
        <v>0</v>
      </c>
      <c r="QM322" s="61">
        <f t="shared" si="2791"/>
        <v>0</v>
      </c>
      <c r="QN322" s="60">
        <f t="shared" si="2791"/>
        <v>0</v>
      </c>
      <c r="QO322" s="60">
        <f t="shared" si="2791"/>
        <v>0</v>
      </c>
      <c r="QP322" s="60">
        <f t="shared" si="2791"/>
        <v>0</v>
      </c>
      <c r="QQ322" s="109">
        <f t="shared" si="2791"/>
        <v>0</v>
      </c>
      <c r="QR322" s="61">
        <f t="shared" si="2791"/>
        <v>0</v>
      </c>
      <c r="QS322" s="60">
        <f t="shared" si="2791"/>
        <v>0</v>
      </c>
      <c r="QT322" s="60">
        <f t="shared" si="2791"/>
        <v>0</v>
      </c>
      <c r="QU322" s="60">
        <f t="shared" si="2791"/>
        <v>0</v>
      </c>
      <c r="QV322" s="60">
        <f t="shared" si="2791"/>
        <v>0</v>
      </c>
      <c r="QW322" s="60">
        <f t="shared" si="2791"/>
        <v>0</v>
      </c>
      <c r="QX322" s="60">
        <f t="shared" si="2791"/>
        <v>0</v>
      </c>
      <c r="QY322" s="60">
        <f t="shared" si="2791"/>
        <v>0</v>
      </c>
      <c r="QZ322" s="60">
        <f t="shared" si="2791"/>
        <v>0</v>
      </c>
      <c r="RA322" s="60">
        <f t="shared" si="2791"/>
        <v>0</v>
      </c>
      <c r="RB322" s="60">
        <f t="shared" si="2791"/>
        <v>0</v>
      </c>
      <c r="RC322" s="61">
        <f t="shared" si="2791"/>
        <v>0</v>
      </c>
      <c r="RD322" s="60">
        <f t="shared" si="2791"/>
        <v>0</v>
      </c>
      <c r="RE322" s="60">
        <f t="shared" si="2791"/>
        <v>0</v>
      </c>
      <c r="RF322" s="60">
        <f t="shared" si="2791"/>
        <v>0</v>
      </c>
      <c r="RG322" s="60">
        <f t="shared" si="2791"/>
        <v>0</v>
      </c>
      <c r="RH322" s="60">
        <f t="shared" si="2791"/>
        <v>0</v>
      </c>
      <c r="RI322" s="60">
        <f t="shared" si="2791"/>
        <v>0</v>
      </c>
      <c r="RJ322" s="60">
        <f t="shared" si="2791"/>
        <v>0</v>
      </c>
      <c r="RK322" s="60">
        <f t="shared" si="2791"/>
        <v>0</v>
      </c>
      <c r="RL322" s="60">
        <f t="shared" si="2791"/>
        <v>0</v>
      </c>
      <c r="RM322" s="60">
        <f t="shared" si="2791"/>
        <v>0</v>
      </c>
      <c r="RN322" s="60">
        <f t="shared" si="2791"/>
        <v>0</v>
      </c>
      <c r="RO322" s="60">
        <f t="shared" si="2791"/>
        <v>0</v>
      </c>
      <c r="RP322" s="60">
        <f t="shared" si="2791"/>
        <v>0</v>
      </c>
      <c r="RQ322" s="109">
        <f t="shared" si="2791"/>
        <v>0</v>
      </c>
      <c r="RR322" s="151">
        <f t="shared" si="2791"/>
        <v>0</v>
      </c>
      <c r="RS322" s="61">
        <f t="shared" si="2791"/>
        <v>0</v>
      </c>
      <c r="RT322" s="60">
        <f t="shared" si="2791"/>
        <v>0</v>
      </c>
      <c r="RU322" s="60">
        <f t="shared" si="2791"/>
        <v>0</v>
      </c>
      <c r="RV322" s="60">
        <f t="shared" si="2791"/>
        <v>0</v>
      </c>
      <c r="RW322" s="60">
        <f t="shared" si="2791"/>
        <v>0</v>
      </c>
      <c r="RX322" s="60">
        <f t="shared" si="2791"/>
        <v>0</v>
      </c>
      <c r="RY322" s="60">
        <f t="shared" si="2791"/>
        <v>0</v>
      </c>
      <c r="RZ322" s="60">
        <f t="shared" si="2791"/>
        <v>0</v>
      </c>
      <c r="SA322" s="60">
        <f t="shared" si="2791"/>
        <v>0</v>
      </c>
      <c r="SB322" s="60">
        <f t="shared" si="2791"/>
        <v>0</v>
      </c>
      <c r="SC322" s="60">
        <f t="shared" si="2791"/>
        <v>0</v>
      </c>
      <c r="SD322" s="61">
        <f t="shared" si="2791"/>
        <v>0</v>
      </c>
      <c r="SE322" s="60">
        <f t="shared" si="2791"/>
        <v>0</v>
      </c>
      <c r="SF322" s="60">
        <f t="shared" si="2791"/>
        <v>0</v>
      </c>
      <c r="SG322" s="60">
        <f t="shared" si="2791"/>
        <v>0</v>
      </c>
      <c r="SH322" s="109">
        <f t="shared" si="2791"/>
        <v>0</v>
      </c>
      <c r="SI322" s="61">
        <f t="shared" si="2791"/>
        <v>0</v>
      </c>
      <c r="SJ322" s="60">
        <f t="shared" si="2791"/>
        <v>0</v>
      </c>
      <c r="SK322" s="60">
        <f t="shared" si="2791"/>
        <v>0</v>
      </c>
      <c r="SL322" s="60">
        <f t="shared" si="2791"/>
        <v>0</v>
      </c>
      <c r="SM322" s="60">
        <f t="shared" si="2791"/>
        <v>0</v>
      </c>
      <c r="SN322" s="60">
        <f t="shared" si="2791"/>
        <v>0</v>
      </c>
      <c r="SO322" s="60">
        <f t="shared" si="2791"/>
        <v>0</v>
      </c>
      <c r="SP322" s="60">
        <f t="shared" si="2791"/>
        <v>0</v>
      </c>
      <c r="SQ322" s="60">
        <f t="shared" si="2791"/>
        <v>0</v>
      </c>
      <c r="SR322" s="60">
        <f t="shared" si="2791"/>
        <v>0</v>
      </c>
      <c r="SS322" s="60">
        <f t="shared" ref="SS322:VD322" si="2792">SS323</f>
        <v>0</v>
      </c>
      <c r="ST322" s="61">
        <f t="shared" si="2792"/>
        <v>0</v>
      </c>
      <c r="SU322" s="60">
        <f t="shared" si="2792"/>
        <v>0</v>
      </c>
      <c r="SV322" s="60">
        <f t="shared" si="2792"/>
        <v>0</v>
      </c>
      <c r="SW322" s="60">
        <f t="shared" si="2792"/>
        <v>0</v>
      </c>
      <c r="SX322" s="109">
        <f t="shared" si="2792"/>
        <v>0</v>
      </c>
      <c r="SY322" s="61">
        <f t="shared" si="2792"/>
        <v>0</v>
      </c>
      <c r="SZ322" s="60">
        <f t="shared" si="2792"/>
        <v>0</v>
      </c>
      <c r="TA322" s="60">
        <f t="shared" si="2792"/>
        <v>0</v>
      </c>
      <c r="TB322" s="60">
        <f t="shared" si="2792"/>
        <v>0</v>
      </c>
      <c r="TC322" s="60">
        <f t="shared" si="2792"/>
        <v>0</v>
      </c>
      <c r="TD322" s="60">
        <f t="shared" si="2792"/>
        <v>0</v>
      </c>
      <c r="TE322" s="60">
        <f t="shared" si="2792"/>
        <v>0</v>
      </c>
      <c r="TF322" s="60">
        <f t="shared" si="2792"/>
        <v>0</v>
      </c>
      <c r="TG322" s="60">
        <f t="shared" si="2792"/>
        <v>0</v>
      </c>
      <c r="TH322" s="60">
        <f t="shared" si="2792"/>
        <v>0</v>
      </c>
      <c r="TI322" s="60">
        <f t="shared" si="2792"/>
        <v>0</v>
      </c>
      <c r="TJ322" s="61">
        <f t="shared" si="2792"/>
        <v>0</v>
      </c>
      <c r="TK322" s="60">
        <f t="shared" si="2792"/>
        <v>0</v>
      </c>
      <c r="TL322" s="60">
        <f t="shared" si="2792"/>
        <v>0</v>
      </c>
      <c r="TM322" s="60">
        <f t="shared" si="2792"/>
        <v>0</v>
      </c>
      <c r="TN322" s="109">
        <f t="shared" si="2792"/>
        <v>0</v>
      </c>
      <c r="TO322" s="61">
        <f t="shared" si="2792"/>
        <v>0</v>
      </c>
      <c r="TP322" s="60">
        <f t="shared" si="2792"/>
        <v>0</v>
      </c>
      <c r="TQ322" s="60">
        <f t="shared" si="2792"/>
        <v>0</v>
      </c>
      <c r="TR322" s="60">
        <f t="shared" si="2792"/>
        <v>0</v>
      </c>
      <c r="TS322" s="60">
        <f t="shared" si="2792"/>
        <v>0</v>
      </c>
      <c r="TT322" s="60">
        <f t="shared" si="2792"/>
        <v>0</v>
      </c>
      <c r="TU322" s="60">
        <f t="shared" si="2792"/>
        <v>0</v>
      </c>
      <c r="TV322" s="60">
        <f t="shared" si="2792"/>
        <v>0</v>
      </c>
      <c r="TW322" s="60">
        <f t="shared" si="2792"/>
        <v>0</v>
      </c>
      <c r="TX322" s="60">
        <f t="shared" si="2792"/>
        <v>0</v>
      </c>
      <c r="TY322" s="60">
        <f t="shared" si="2792"/>
        <v>0</v>
      </c>
      <c r="TZ322" s="61">
        <f t="shared" si="2792"/>
        <v>0</v>
      </c>
      <c r="UA322" s="60">
        <f t="shared" si="2792"/>
        <v>0</v>
      </c>
      <c r="UB322" s="60">
        <f t="shared" si="2792"/>
        <v>0</v>
      </c>
      <c r="UC322" s="60">
        <f t="shared" si="2792"/>
        <v>0</v>
      </c>
      <c r="UD322" s="109">
        <f t="shared" si="2792"/>
        <v>0</v>
      </c>
      <c r="UE322" s="61">
        <f t="shared" si="2792"/>
        <v>0</v>
      </c>
      <c r="UF322" s="60">
        <f t="shared" si="2792"/>
        <v>0</v>
      </c>
      <c r="UG322" s="60">
        <f t="shared" si="2792"/>
        <v>0</v>
      </c>
      <c r="UH322" s="60">
        <f t="shared" si="2792"/>
        <v>0</v>
      </c>
      <c r="UI322" s="60">
        <f t="shared" si="2792"/>
        <v>0</v>
      </c>
      <c r="UJ322" s="60">
        <f t="shared" si="2792"/>
        <v>0</v>
      </c>
      <c r="UK322" s="60">
        <f t="shared" si="2792"/>
        <v>0</v>
      </c>
      <c r="UL322" s="60">
        <f t="shared" si="2792"/>
        <v>0</v>
      </c>
      <c r="UM322" s="60">
        <f t="shared" si="2792"/>
        <v>0</v>
      </c>
      <c r="UN322" s="60">
        <f t="shared" si="2792"/>
        <v>0</v>
      </c>
      <c r="UO322" s="60">
        <f t="shared" si="2792"/>
        <v>0</v>
      </c>
      <c r="UP322" s="61">
        <f t="shared" si="2792"/>
        <v>0</v>
      </c>
      <c r="UQ322" s="60">
        <f t="shared" si="2792"/>
        <v>0</v>
      </c>
      <c r="UR322" s="60">
        <f t="shared" si="2792"/>
        <v>0</v>
      </c>
      <c r="US322" s="60">
        <f t="shared" si="2792"/>
        <v>0</v>
      </c>
      <c r="UT322" s="60">
        <f t="shared" si="2792"/>
        <v>0</v>
      </c>
      <c r="UU322" s="60">
        <f t="shared" si="2792"/>
        <v>0</v>
      </c>
      <c r="UV322" s="60">
        <f t="shared" si="2792"/>
        <v>0</v>
      </c>
      <c r="UW322" s="60">
        <f t="shared" si="2792"/>
        <v>0</v>
      </c>
      <c r="UX322" s="60">
        <f t="shared" si="2792"/>
        <v>0</v>
      </c>
      <c r="UY322" s="60">
        <f t="shared" si="2792"/>
        <v>0</v>
      </c>
      <c r="UZ322" s="60">
        <f t="shared" si="2792"/>
        <v>0</v>
      </c>
      <c r="VA322" s="60">
        <f t="shared" si="2792"/>
        <v>0</v>
      </c>
      <c r="VB322" s="60">
        <f t="shared" si="2792"/>
        <v>0</v>
      </c>
      <c r="VC322" s="60">
        <f t="shared" si="2792"/>
        <v>0</v>
      </c>
      <c r="VD322" s="109">
        <f t="shared" si="2792"/>
        <v>0</v>
      </c>
      <c r="VE322" s="9" t="str">
        <f t="shared" si="2267"/>
        <v>-</v>
      </c>
    </row>
    <row r="323" spans="1:577" ht="20.149999999999999" customHeight="1">
      <c r="A323" s="18"/>
      <c r="B323" s="18">
        <v>6801</v>
      </c>
      <c r="C323" s="18"/>
      <c r="D323" s="19" t="s">
        <v>289</v>
      </c>
      <c r="E323" s="200">
        <f t="shared" ref="E323:BP323" si="2793">SUM(E324:E325)</f>
        <v>0</v>
      </c>
      <c r="F323" s="201">
        <f t="shared" si="2793"/>
        <v>0</v>
      </c>
      <c r="G323" s="201">
        <f t="shared" si="2793"/>
        <v>0</v>
      </c>
      <c r="H323" s="202">
        <f t="shared" si="2793"/>
        <v>0</v>
      </c>
      <c r="I323" s="230">
        <f t="shared" si="2793"/>
        <v>0</v>
      </c>
      <c r="J323" s="201">
        <f t="shared" si="2793"/>
        <v>0</v>
      </c>
      <c r="K323" s="65">
        <f t="shared" si="2793"/>
        <v>0</v>
      </c>
      <c r="L323" s="64">
        <f t="shared" si="2793"/>
        <v>0</v>
      </c>
      <c r="M323" s="64">
        <f t="shared" si="2793"/>
        <v>0</v>
      </c>
      <c r="N323" s="64">
        <f t="shared" si="2793"/>
        <v>0</v>
      </c>
      <c r="O323" s="64">
        <f t="shared" si="2793"/>
        <v>0</v>
      </c>
      <c r="P323" s="64">
        <f t="shared" si="2793"/>
        <v>0</v>
      </c>
      <c r="Q323" s="64">
        <f t="shared" si="2793"/>
        <v>0</v>
      </c>
      <c r="R323" s="64">
        <f t="shared" si="2793"/>
        <v>0</v>
      </c>
      <c r="S323" s="64">
        <f t="shared" si="2793"/>
        <v>0</v>
      </c>
      <c r="T323" s="64">
        <f t="shared" si="2793"/>
        <v>0</v>
      </c>
      <c r="U323" s="65">
        <f t="shared" si="2793"/>
        <v>0</v>
      </c>
      <c r="V323" s="64">
        <f t="shared" si="2793"/>
        <v>0</v>
      </c>
      <c r="W323" s="64">
        <f t="shared" si="2793"/>
        <v>0</v>
      </c>
      <c r="X323" s="64">
        <f t="shared" si="2793"/>
        <v>0</v>
      </c>
      <c r="Y323" s="111">
        <f t="shared" si="2793"/>
        <v>0</v>
      </c>
      <c r="Z323" s="65">
        <f t="shared" si="2793"/>
        <v>0</v>
      </c>
      <c r="AA323" s="64">
        <f t="shared" si="2793"/>
        <v>0</v>
      </c>
      <c r="AB323" s="64">
        <f t="shared" si="2793"/>
        <v>0</v>
      </c>
      <c r="AC323" s="64">
        <f t="shared" si="2793"/>
        <v>0</v>
      </c>
      <c r="AD323" s="64">
        <f t="shared" si="2793"/>
        <v>0</v>
      </c>
      <c r="AE323" s="64">
        <f t="shared" si="2793"/>
        <v>0</v>
      </c>
      <c r="AF323" s="64">
        <f t="shared" si="2793"/>
        <v>0</v>
      </c>
      <c r="AG323" s="64">
        <f t="shared" si="2793"/>
        <v>0</v>
      </c>
      <c r="AH323" s="64">
        <f t="shared" si="2793"/>
        <v>0</v>
      </c>
      <c r="AI323" s="64">
        <f t="shared" si="2793"/>
        <v>0</v>
      </c>
      <c r="AJ323" s="64">
        <f t="shared" si="2793"/>
        <v>0</v>
      </c>
      <c r="AK323" s="65">
        <f t="shared" si="2793"/>
        <v>0</v>
      </c>
      <c r="AL323" s="64">
        <f t="shared" si="2793"/>
        <v>0</v>
      </c>
      <c r="AM323" s="64">
        <f t="shared" si="2793"/>
        <v>0</v>
      </c>
      <c r="AN323" s="64">
        <f t="shared" si="2793"/>
        <v>0</v>
      </c>
      <c r="AO323" s="111">
        <f t="shared" si="2793"/>
        <v>0</v>
      </c>
      <c r="AP323" s="65">
        <f t="shared" si="2793"/>
        <v>0</v>
      </c>
      <c r="AQ323" s="64">
        <f t="shared" si="2793"/>
        <v>0</v>
      </c>
      <c r="AR323" s="64">
        <f t="shared" si="2793"/>
        <v>0</v>
      </c>
      <c r="AS323" s="64">
        <f t="shared" si="2793"/>
        <v>0</v>
      </c>
      <c r="AT323" s="64">
        <f t="shared" si="2793"/>
        <v>0</v>
      </c>
      <c r="AU323" s="64">
        <f t="shared" si="2793"/>
        <v>0</v>
      </c>
      <c r="AV323" s="64">
        <f t="shared" si="2793"/>
        <v>0</v>
      </c>
      <c r="AW323" s="64">
        <f t="shared" si="2793"/>
        <v>0</v>
      </c>
      <c r="AX323" s="64">
        <f t="shared" si="2793"/>
        <v>0</v>
      </c>
      <c r="AY323" s="64">
        <f t="shared" si="2793"/>
        <v>0</v>
      </c>
      <c r="AZ323" s="64">
        <f t="shared" si="2793"/>
        <v>0</v>
      </c>
      <c r="BA323" s="65">
        <f t="shared" si="2793"/>
        <v>0</v>
      </c>
      <c r="BB323" s="64">
        <f t="shared" si="2793"/>
        <v>0</v>
      </c>
      <c r="BC323" s="64">
        <f t="shared" si="2793"/>
        <v>0</v>
      </c>
      <c r="BD323" s="64">
        <f t="shared" si="2793"/>
        <v>0</v>
      </c>
      <c r="BE323" s="111">
        <f t="shared" si="2793"/>
        <v>0</v>
      </c>
      <c r="BF323" s="65">
        <f t="shared" si="2793"/>
        <v>0</v>
      </c>
      <c r="BG323" s="64">
        <f t="shared" si="2793"/>
        <v>0</v>
      </c>
      <c r="BH323" s="64">
        <f t="shared" si="2793"/>
        <v>0</v>
      </c>
      <c r="BI323" s="64">
        <f t="shared" si="2793"/>
        <v>0</v>
      </c>
      <c r="BJ323" s="64">
        <f t="shared" si="2793"/>
        <v>0</v>
      </c>
      <c r="BK323" s="64">
        <f t="shared" si="2793"/>
        <v>0</v>
      </c>
      <c r="BL323" s="64">
        <f t="shared" si="2793"/>
        <v>0</v>
      </c>
      <c r="BM323" s="64">
        <f t="shared" si="2793"/>
        <v>0</v>
      </c>
      <c r="BN323" s="64">
        <f t="shared" si="2793"/>
        <v>0</v>
      </c>
      <c r="BO323" s="64">
        <f t="shared" si="2793"/>
        <v>0</v>
      </c>
      <c r="BP323" s="64">
        <f t="shared" si="2793"/>
        <v>0</v>
      </c>
      <c r="BQ323" s="65">
        <f t="shared" ref="BQ323:EM323" si="2794">SUM(BQ324:BQ325)</f>
        <v>0</v>
      </c>
      <c r="BR323" s="64">
        <f t="shared" si="2794"/>
        <v>0</v>
      </c>
      <c r="BS323" s="64">
        <f t="shared" si="2794"/>
        <v>0</v>
      </c>
      <c r="BT323" s="64">
        <f t="shared" si="2794"/>
        <v>0</v>
      </c>
      <c r="BU323" s="111">
        <f t="shared" si="2794"/>
        <v>0</v>
      </c>
      <c r="BV323" s="65">
        <f t="shared" si="2794"/>
        <v>0</v>
      </c>
      <c r="BW323" s="64">
        <f t="shared" si="2794"/>
        <v>0</v>
      </c>
      <c r="BX323" s="64">
        <f t="shared" si="2794"/>
        <v>0</v>
      </c>
      <c r="BY323" s="64">
        <f t="shared" si="2794"/>
        <v>0</v>
      </c>
      <c r="BZ323" s="64">
        <f t="shared" si="2794"/>
        <v>0</v>
      </c>
      <c r="CA323" s="64">
        <f t="shared" si="2794"/>
        <v>0</v>
      </c>
      <c r="CB323" s="64">
        <f t="shared" si="2794"/>
        <v>0</v>
      </c>
      <c r="CC323" s="64">
        <f t="shared" si="2794"/>
        <v>0</v>
      </c>
      <c r="CD323" s="64">
        <f t="shared" si="2794"/>
        <v>0</v>
      </c>
      <c r="CE323" s="64">
        <f t="shared" si="2794"/>
        <v>0</v>
      </c>
      <c r="CF323" s="64">
        <f t="shared" si="2794"/>
        <v>0</v>
      </c>
      <c r="CG323" s="65">
        <f t="shared" si="2794"/>
        <v>0</v>
      </c>
      <c r="CH323" s="64">
        <f t="shared" si="2794"/>
        <v>0</v>
      </c>
      <c r="CI323" s="64">
        <f t="shared" si="2794"/>
        <v>0</v>
      </c>
      <c r="CJ323" s="64">
        <f t="shared" si="2794"/>
        <v>0</v>
      </c>
      <c r="CK323" s="64">
        <f t="shared" si="2794"/>
        <v>0</v>
      </c>
      <c r="CL323" s="64">
        <f t="shared" si="2794"/>
        <v>0</v>
      </c>
      <c r="CM323" s="64">
        <f t="shared" si="2794"/>
        <v>0</v>
      </c>
      <c r="CN323" s="64">
        <f t="shared" si="2794"/>
        <v>0</v>
      </c>
      <c r="CO323" s="64">
        <f t="shared" si="2794"/>
        <v>0</v>
      </c>
      <c r="CP323" s="64">
        <f t="shared" si="2794"/>
        <v>0</v>
      </c>
      <c r="CQ323" s="64">
        <f t="shared" si="2794"/>
        <v>0</v>
      </c>
      <c r="CR323" s="64">
        <f t="shared" si="2794"/>
        <v>0</v>
      </c>
      <c r="CS323" s="64">
        <f t="shared" si="2794"/>
        <v>0</v>
      </c>
      <c r="CT323" s="64">
        <f t="shared" si="2794"/>
        <v>0</v>
      </c>
      <c r="CU323" s="111">
        <f t="shared" si="2794"/>
        <v>0</v>
      </c>
      <c r="CV323" s="153">
        <f t="shared" si="2794"/>
        <v>0</v>
      </c>
      <c r="CW323" s="65">
        <f t="shared" si="2794"/>
        <v>0</v>
      </c>
      <c r="CX323" s="64">
        <f t="shared" si="2794"/>
        <v>0</v>
      </c>
      <c r="CY323" s="64">
        <f t="shared" si="2794"/>
        <v>0</v>
      </c>
      <c r="CZ323" s="64">
        <f t="shared" si="2794"/>
        <v>0</v>
      </c>
      <c r="DA323" s="64">
        <f t="shared" si="2794"/>
        <v>0</v>
      </c>
      <c r="DB323" s="64">
        <f t="shared" si="2794"/>
        <v>0</v>
      </c>
      <c r="DC323" s="64">
        <f t="shared" si="2794"/>
        <v>0</v>
      </c>
      <c r="DD323" s="64">
        <f t="shared" si="2794"/>
        <v>0</v>
      </c>
      <c r="DE323" s="64">
        <f t="shared" si="2794"/>
        <v>0</v>
      </c>
      <c r="DF323" s="64">
        <f t="shared" si="2794"/>
        <v>0</v>
      </c>
      <c r="DG323" s="64">
        <f t="shared" si="2794"/>
        <v>0</v>
      </c>
      <c r="DH323" s="65">
        <f t="shared" si="2794"/>
        <v>0</v>
      </c>
      <c r="DI323" s="64">
        <f t="shared" si="2794"/>
        <v>0</v>
      </c>
      <c r="DJ323" s="64">
        <f t="shared" si="2794"/>
        <v>0</v>
      </c>
      <c r="DK323" s="64">
        <f t="shared" si="2794"/>
        <v>0</v>
      </c>
      <c r="DL323" s="111">
        <f t="shared" si="2794"/>
        <v>0</v>
      </c>
      <c r="DM323" s="65">
        <f t="shared" si="2794"/>
        <v>0</v>
      </c>
      <c r="DN323" s="64">
        <f t="shared" si="2794"/>
        <v>0</v>
      </c>
      <c r="DO323" s="64">
        <f t="shared" si="2794"/>
        <v>0</v>
      </c>
      <c r="DP323" s="64">
        <f t="shared" si="2794"/>
        <v>0</v>
      </c>
      <c r="DQ323" s="64">
        <f t="shared" si="2794"/>
        <v>0</v>
      </c>
      <c r="DR323" s="64">
        <f t="shared" si="2794"/>
        <v>0</v>
      </c>
      <c r="DS323" s="64">
        <f t="shared" si="2794"/>
        <v>0</v>
      </c>
      <c r="DT323" s="64">
        <f t="shared" si="2794"/>
        <v>0</v>
      </c>
      <c r="DU323" s="64">
        <f t="shared" si="2794"/>
        <v>0</v>
      </c>
      <c r="DV323" s="64">
        <f t="shared" si="2794"/>
        <v>0</v>
      </c>
      <c r="DW323" s="64">
        <f t="shared" si="2794"/>
        <v>0</v>
      </c>
      <c r="DX323" s="65">
        <f t="shared" si="2794"/>
        <v>0</v>
      </c>
      <c r="DY323" s="64">
        <f t="shared" si="2794"/>
        <v>0</v>
      </c>
      <c r="DZ323" s="64">
        <f t="shared" si="2794"/>
        <v>0</v>
      </c>
      <c r="EA323" s="64">
        <f t="shared" si="2794"/>
        <v>0</v>
      </c>
      <c r="EB323" s="111">
        <f t="shared" si="2794"/>
        <v>0</v>
      </c>
      <c r="EC323" s="65">
        <f t="shared" si="2794"/>
        <v>0</v>
      </c>
      <c r="ED323" s="64">
        <f t="shared" si="2794"/>
        <v>0</v>
      </c>
      <c r="EE323" s="64">
        <f t="shared" si="2794"/>
        <v>0</v>
      </c>
      <c r="EF323" s="64">
        <f t="shared" si="2794"/>
        <v>0</v>
      </c>
      <c r="EG323" s="64">
        <f t="shared" si="2794"/>
        <v>0</v>
      </c>
      <c r="EH323" s="64">
        <f t="shared" si="2794"/>
        <v>0</v>
      </c>
      <c r="EI323" s="64">
        <f t="shared" si="2794"/>
        <v>0</v>
      </c>
      <c r="EJ323" s="64">
        <f t="shared" si="2794"/>
        <v>0</v>
      </c>
      <c r="EK323" s="64">
        <f t="shared" si="2794"/>
        <v>0</v>
      </c>
      <c r="EL323" s="64">
        <f t="shared" si="2794"/>
        <v>0</v>
      </c>
      <c r="EM323" s="64">
        <f t="shared" si="2794"/>
        <v>0</v>
      </c>
      <c r="EN323" s="65">
        <f t="shared" ref="EN323:GY323" si="2795">SUM(EN324:EN325)</f>
        <v>0</v>
      </c>
      <c r="EO323" s="64">
        <f t="shared" si="2795"/>
        <v>0</v>
      </c>
      <c r="EP323" s="64">
        <f t="shared" si="2795"/>
        <v>0</v>
      </c>
      <c r="EQ323" s="64">
        <f t="shared" si="2795"/>
        <v>0</v>
      </c>
      <c r="ER323" s="111">
        <f t="shared" si="2795"/>
        <v>0</v>
      </c>
      <c r="ES323" s="65">
        <f t="shared" si="2795"/>
        <v>0</v>
      </c>
      <c r="ET323" s="64">
        <f t="shared" si="2795"/>
        <v>0</v>
      </c>
      <c r="EU323" s="64">
        <f t="shared" si="2795"/>
        <v>0</v>
      </c>
      <c r="EV323" s="64">
        <f t="shared" si="2795"/>
        <v>0</v>
      </c>
      <c r="EW323" s="64">
        <f t="shared" si="2795"/>
        <v>0</v>
      </c>
      <c r="EX323" s="64">
        <f t="shared" si="2795"/>
        <v>0</v>
      </c>
      <c r="EY323" s="64">
        <f t="shared" si="2795"/>
        <v>0</v>
      </c>
      <c r="EZ323" s="64">
        <f t="shared" si="2795"/>
        <v>0</v>
      </c>
      <c r="FA323" s="64">
        <f t="shared" si="2795"/>
        <v>0</v>
      </c>
      <c r="FB323" s="64">
        <f t="shared" si="2795"/>
        <v>0</v>
      </c>
      <c r="FC323" s="64">
        <f t="shared" si="2795"/>
        <v>0</v>
      </c>
      <c r="FD323" s="65">
        <f t="shared" si="2795"/>
        <v>0</v>
      </c>
      <c r="FE323" s="64">
        <f t="shared" si="2795"/>
        <v>0</v>
      </c>
      <c r="FF323" s="64">
        <f t="shared" si="2795"/>
        <v>0</v>
      </c>
      <c r="FG323" s="64">
        <f t="shared" si="2795"/>
        <v>0</v>
      </c>
      <c r="FH323" s="111">
        <f t="shared" si="2795"/>
        <v>0</v>
      </c>
      <c r="FI323" s="65">
        <f t="shared" si="2795"/>
        <v>0</v>
      </c>
      <c r="FJ323" s="64">
        <f t="shared" si="2795"/>
        <v>0</v>
      </c>
      <c r="FK323" s="64">
        <f t="shared" si="2795"/>
        <v>0</v>
      </c>
      <c r="FL323" s="64">
        <f t="shared" si="2795"/>
        <v>0</v>
      </c>
      <c r="FM323" s="64">
        <f t="shared" si="2795"/>
        <v>0</v>
      </c>
      <c r="FN323" s="64">
        <f t="shared" si="2795"/>
        <v>0</v>
      </c>
      <c r="FO323" s="64">
        <f t="shared" si="2795"/>
        <v>0</v>
      </c>
      <c r="FP323" s="64">
        <f t="shared" si="2795"/>
        <v>0</v>
      </c>
      <c r="FQ323" s="64">
        <f t="shared" si="2795"/>
        <v>0</v>
      </c>
      <c r="FR323" s="64">
        <f t="shared" si="2795"/>
        <v>0</v>
      </c>
      <c r="FS323" s="64">
        <f t="shared" si="2795"/>
        <v>0</v>
      </c>
      <c r="FT323" s="65">
        <f t="shared" si="2795"/>
        <v>0</v>
      </c>
      <c r="FU323" s="64">
        <f t="shared" si="2795"/>
        <v>0</v>
      </c>
      <c r="FV323" s="64">
        <f t="shared" si="2795"/>
        <v>0</v>
      </c>
      <c r="FW323" s="64">
        <f t="shared" si="2795"/>
        <v>0</v>
      </c>
      <c r="FX323" s="111">
        <f t="shared" si="2795"/>
        <v>0</v>
      </c>
      <c r="FY323" s="65">
        <f t="shared" si="2795"/>
        <v>0</v>
      </c>
      <c r="FZ323" s="64">
        <f t="shared" si="2795"/>
        <v>0</v>
      </c>
      <c r="GA323" s="64">
        <f t="shared" si="2795"/>
        <v>0</v>
      </c>
      <c r="GB323" s="64">
        <f t="shared" si="2795"/>
        <v>0</v>
      </c>
      <c r="GC323" s="64">
        <f t="shared" si="2795"/>
        <v>0</v>
      </c>
      <c r="GD323" s="64">
        <f t="shared" si="2795"/>
        <v>0</v>
      </c>
      <c r="GE323" s="64">
        <f t="shared" si="2795"/>
        <v>0</v>
      </c>
      <c r="GF323" s="64">
        <f t="shared" si="2795"/>
        <v>0</v>
      </c>
      <c r="GG323" s="64">
        <f t="shared" si="2795"/>
        <v>0</v>
      </c>
      <c r="GH323" s="64">
        <f t="shared" si="2795"/>
        <v>0</v>
      </c>
      <c r="GI323" s="64">
        <f t="shared" si="2795"/>
        <v>0</v>
      </c>
      <c r="GJ323" s="65">
        <f t="shared" si="2795"/>
        <v>0</v>
      </c>
      <c r="GK323" s="64">
        <f t="shared" si="2795"/>
        <v>0</v>
      </c>
      <c r="GL323" s="64">
        <f t="shared" si="2795"/>
        <v>0</v>
      </c>
      <c r="GM323" s="64">
        <f t="shared" si="2795"/>
        <v>0</v>
      </c>
      <c r="GN323" s="111">
        <f t="shared" si="2795"/>
        <v>0</v>
      </c>
      <c r="GO323" s="65">
        <f t="shared" si="2795"/>
        <v>0</v>
      </c>
      <c r="GP323" s="64">
        <f t="shared" si="2795"/>
        <v>0</v>
      </c>
      <c r="GQ323" s="64">
        <f t="shared" si="2795"/>
        <v>0</v>
      </c>
      <c r="GR323" s="64">
        <f t="shared" si="2795"/>
        <v>0</v>
      </c>
      <c r="GS323" s="64">
        <f t="shared" si="2795"/>
        <v>0</v>
      </c>
      <c r="GT323" s="64">
        <f t="shared" si="2795"/>
        <v>0</v>
      </c>
      <c r="GU323" s="64">
        <f t="shared" si="2795"/>
        <v>0</v>
      </c>
      <c r="GV323" s="64">
        <f t="shared" si="2795"/>
        <v>0</v>
      </c>
      <c r="GW323" s="64">
        <f t="shared" si="2795"/>
        <v>0</v>
      </c>
      <c r="GX323" s="64">
        <f t="shared" si="2795"/>
        <v>0</v>
      </c>
      <c r="GY323" s="64">
        <f t="shared" si="2795"/>
        <v>0</v>
      </c>
      <c r="GZ323" s="65">
        <f t="shared" ref="GZ323:JW323" si="2796">SUM(GZ324:GZ325)</f>
        <v>0</v>
      </c>
      <c r="HA323" s="64">
        <f t="shared" si="2796"/>
        <v>0</v>
      </c>
      <c r="HB323" s="64">
        <f t="shared" si="2796"/>
        <v>0</v>
      </c>
      <c r="HC323" s="64">
        <f t="shared" si="2796"/>
        <v>0</v>
      </c>
      <c r="HD323" s="64">
        <f t="shared" si="2796"/>
        <v>0</v>
      </c>
      <c r="HE323" s="64">
        <f t="shared" si="2796"/>
        <v>0</v>
      </c>
      <c r="HF323" s="64">
        <f t="shared" si="2796"/>
        <v>0</v>
      </c>
      <c r="HG323" s="64">
        <f t="shared" si="2796"/>
        <v>0</v>
      </c>
      <c r="HH323" s="64">
        <f t="shared" si="2796"/>
        <v>0</v>
      </c>
      <c r="HI323" s="64">
        <f t="shared" si="2796"/>
        <v>0</v>
      </c>
      <c r="HJ323" s="64">
        <f t="shared" si="2796"/>
        <v>0</v>
      </c>
      <c r="HK323" s="64">
        <f t="shared" si="2796"/>
        <v>0</v>
      </c>
      <c r="HL323" s="64">
        <f t="shared" si="2796"/>
        <v>0</v>
      </c>
      <c r="HM323" s="64">
        <f t="shared" si="2796"/>
        <v>0</v>
      </c>
      <c r="HN323" s="111">
        <f t="shared" si="2796"/>
        <v>0</v>
      </c>
      <c r="HO323" s="137">
        <f t="shared" si="2796"/>
        <v>0</v>
      </c>
      <c r="HP323" s="153">
        <f t="shared" si="2796"/>
        <v>0</v>
      </c>
      <c r="HQ323" s="65">
        <f t="shared" si="2796"/>
        <v>0</v>
      </c>
      <c r="HR323" s="64">
        <f t="shared" si="2796"/>
        <v>0</v>
      </c>
      <c r="HS323" s="64">
        <f t="shared" si="2796"/>
        <v>0</v>
      </c>
      <c r="HT323" s="64">
        <f t="shared" si="2796"/>
        <v>0</v>
      </c>
      <c r="HU323" s="64">
        <f t="shared" si="2796"/>
        <v>0</v>
      </c>
      <c r="HV323" s="64">
        <f t="shared" si="2796"/>
        <v>0</v>
      </c>
      <c r="HW323" s="64">
        <f t="shared" si="2796"/>
        <v>0</v>
      </c>
      <c r="HX323" s="64">
        <f t="shared" si="2796"/>
        <v>0</v>
      </c>
      <c r="HY323" s="64">
        <f t="shared" si="2796"/>
        <v>0</v>
      </c>
      <c r="HZ323" s="64">
        <f t="shared" si="2796"/>
        <v>0</v>
      </c>
      <c r="IA323" s="64">
        <f t="shared" si="2796"/>
        <v>0</v>
      </c>
      <c r="IB323" s="65">
        <f t="shared" si="2796"/>
        <v>0</v>
      </c>
      <c r="IC323" s="64">
        <f t="shared" si="2796"/>
        <v>0</v>
      </c>
      <c r="ID323" s="64">
        <f t="shared" si="2796"/>
        <v>0</v>
      </c>
      <c r="IE323" s="64">
        <f t="shared" si="2796"/>
        <v>0</v>
      </c>
      <c r="IF323" s="111">
        <f t="shared" si="2796"/>
        <v>0</v>
      </c>
      <c r="IG323" s="65">
        <f t="shared" si="2796"/>
        <v>0</v>
      </c>
      <c r="IH323" s="64">
        <f t="shared" si="2796"/>
        <v>0</v>
      </c>
      <c r="II323" s="64">
        <f t="shared" si="2796"/>
        <v>0</v>
      </c>
      <c r="IJ323" s="64">
        <f t="shared" si="2796"/>
        <v>0</v>
      </c>
      <c r="IK323" s="64">
        <f t="shared" si="2796"/>
        <v>0</v>
      </c>
      <c r="IL323" s="64">
        <f t="shared" si="2796"/>
        <v>0</v>
      </c>
      <c r="IM323" s="64">
        <f t="shared" si="2796"/>
        <v>0</v>
      </c>
      <c r="IN323" s="64">
        <f t="shared" si="2796"/>
        <v>0</v>
      </c>
      <c r="IO323" s="64">
        <f t="shared" si="2796"/>
        <v>0</v>
      </c>
      <c r="IP323" s="64">
        <f t="shared" si="2796"/>
        <v>0</v>
      </c>
      <c r="IQ323" s="64">
        <f t="shared" si="2796"/>
        <v>0</v>
      </c>
      <c r="IR323" s="65">
        <f t="shared" si="2796"/>
        <v>0</v>
      </c>
      <c r="IS323" s="64">
        <f t="shared" si="2796"/>
        <v>0</v>
      </c>
      <c r="IT323" s="64">
        <f t="shared" si="2796"/>
        <v>0</v>
      </c>
      <c r="IU323" s="64">
        <f t="shared" si="2796"/>
        <v>0</v>
      </c>
      <c r="IV323" s="111">
        <f t="shared" si="2796"/>
        <v>0</v>
      </c>
      <c r="IW323" s="65">
        <f t="shared" si="2796"/>
        <v>0</v>
      </c>
      <c r="IX323" s="64">
        <f t="shared" si="2796"/>
        <v>0</v>
      </c>
      <c r="IY323" s="64">
        <f t="shared" si="2796"/>
        <v>0</v>
      </c>
      <c r="IZ323" s="64">
        <f t="shared" si="2796"/>
        <v>0</v>
      </c>
      <c r="JA323" s="64">
        <f t="shared" si="2796"/>
        <v>0</v>
      </c>
      <c r="JB323" s="64">
        <f t="shared" si="2796"/>
        <v>0</v>
      </c>
      <c r="JC323" s="64">
        <f t="shared" si="2796"/>
        <v>0</v>
      </c>
      <c r="JD323" s="64">
        <f t="shared" si="2796"/>
        <v>0</v>
      </c>
      <c r="JE323" s="64">
        <f t="shared" si="2796"/>
        <v>0</v>
      </c>
      <c r="JF323" s="64">
        <f t="shared" si="2796"/>
        <v>0</v>
      </c>
      <c r="JG323" s="64">
        <f t="shared" si="2796"/>
        <v>0</v>
      </c>
      <c r="JH323" s="65">
        <f t="shared" si="2796"/>
        <v>0</v>
      </c>
      <c r="JI323" s="64">
        <f t="shared" si="2796"/>
        <v>0</v>
      </c>
      <c r="JJ323" s="64">
        <f t="shared" si="2796"/>
        <v>0</v>
      </c>
      <c r="JK323" s="64">
        <f t="shared" si="2796"/>
        <v>0</v>
      </c>
      <c r="JL323" s="111">
        <f t="shared" si="2796"/>
        <v>0</v>
      </c>
      <c r="JM323" s="65">
        <f t="shared" si="2796"/>
        <v>0</v>
      </c>
      <c r="JN323" s="64">
        <f t="shared" si="2796"/>
        <v>0</v>
      </c>
      <c r="JO323" s="64">
        <f t="shared" si="2796"/>
        <v>0</v>
      </c>
      <c r="JP323" s="64">
        <f t="shared" si="2796"/>
        <v>0</v>
      </c>
      <c r="JQ323" s="64">
        <f t="shared" si="2796"/>
        <v>0</v>
      </c>
      <c r="JR323" s="64">
        <f t="shared" si="2796"/>
        <v>0</v>
      </c>
      <c r="JS323" s="64">
        <f t="shared" si="2796"/>
        <v>0</v>
      </c>
      <c r="JT323" s="64">
        <f t="shared" si="2796"/>
        <v>0</v>
      </c>
      <c r="JU323" s="64">
        <f t="shared" si="2796"/>
        <v>0</v>
      </c>
      <c r="JV323" s="64">
        <f t="shared" si="2796"/>
        <v>0</v>
      </c>
      <c r="JW323" s="64">
        <f t="shared" si="2796"/>
        <v>0</v>
      </c>
      <c r="JX323" s="65">
        <f t="shared" ref="JX323:MT323" si="2797">SUM(JX324:JX325)</f>
        <v>0</v>
      </c>
      <c r="JY323" s="64">
        <f t="shared" si="2797"/>
        <v>0</v>
      </c>
      <c r="JZ323" s="64">
        <f t="shared" si="2797"/>
        <v>0</v>
      </c>
      <c r="KA323" s="64">
        <f t="shared" si="2797"/>
        <v>0</v>
      </c>
      <c r="KB323" s="111">
        <f t="shared" si="2797"/>
        <v>0</v>
      </c>
      <c r="KC323" s="65">
        <f t="shared" si="2797"/>
        <v>0</v>
      </c>
      <c r="KD323" s="64">
        <f t="shared" si="2797"/>
        <v>0</v>
      </c>
      <c r="KE323" s="64">
        <f t="shared" si="2797"/>
        <v>0</v>
      </c>
      <c r="KF323" s="64">
        <f t="shared" si="2797"/>
        <v>0</v>
      </c>
      <c r="KG323" s="64">
        <f t="shared" si="2797"/>
        <v>0</v>
      </c>
      <c r="KH323" s="64">
        <f t="shared" si="2797"/>
        <v>0</v>
      </c>
      <c r="KI323" s="64">
        <f t="shared" si="2797"/>
        <v>0</v>
      </c>
      <c r="KJ323" s="64">
        <f t="shared" si="2797"/>
        <v>0</v>
      </c>
      <c r="KK323" s="64">
        <f t="shared" si="2797"/>
        <v>0</v>
      </c>
      <c r="KL323" s="64">
        <f t="shared" si="2797"/>
        <v>0</v>
      </c>
      <c r="KM323" s="64">
        <f t="shared" si="2797"/>
        <v>0</v>
      </c>
      <c r="KN323" s="65">
        <f t="shared" si="2797"/>
        <v>0</v>
      </c>
      <c r="KO323" s="64">
        <f t="shared" si="2797"/>
        <v>0</v>
      </c>
      <c r="KP323" s="64">
        <f t="shared" si="2797"/>
        <v>0</v>
      </c>
      <c r="KQ323" s="64">
        <f t="shared" si="2797"/>
        <v>0</v>
      </c>
      <c r="KR323" s="64">
        <f t="shared" si="2797"/>
        <v>0</v>
      </c>
      <c r="KS323" s="64">
        <f t="shared" si="2797"/>
        <v>0</v>
      </c>
      <c r="KT323" s="64">
        <f t="shared" si="2797"/>
        <v>0</v>
      </c>
      <c r="KU323" s="64">
        <f t="shared" si="2797"/>
        <v>0</v>
      </c>
      <c r="KV323" s="64">
        <f t="shared" si="2797"/>
        <v>0</v>
      </c>
      <c r="KW323" s="64">
        <f t="shared" si="2797"/>
        <v>0</v>
      </c>
      <c r="KX323" s="64">
        <f t="shared" si="2797"/>
        <v>0</v>
      </c>
      <c r="KY323" s="64">
        <f t="shared" si="2797"/>
        <v>0</v>
      </c>
      <c r="KZ323" s="64">
        <f t="shared" si="2797"/>
        <v>0</v>
      </c>
      <c r="LA323" s="64">
        <f t="shared" si="2797"/>
        <v>0</v>
      </c>
      <c r="LB323" s="111">
        <f t="shared" si="2797"/>
        <v>0</v>
      </c>
      <c r="LC323" s="153">
        <f t="shared" si="2797"/>
        <v>0</v>
      </c>
      <c r="LD323" s="65">
        <f t="shared" si="2797"/>
        <v>0</v>
      </c>
      <c r="LE323" s="64">
        <f t="shared" si="2797"/>
        <v>0</v>
      </c>
      <c r="LF323" s="64">
        <f t="shared" si="2797"/>
        <v>0</v>
      </c>
      <c r="LG323" s="64">
        <f t="shared" si="2797"/>
        <v>0</v>
      </c>
      <c r="LH323" s="64">
        <f t="shared" si="2797"/>
        <v>0</v>
      </c>
      <c r="LI323" s="64">
        <f t="shared" si="2797"/>
        <v>0</v>
      </c>
      <c r="LJ323" s="64">
        <f t="shared" si="2797"/>
        <v>0</v>
      </c>
      <c r="LK323" s="64">
        <f t="shared" si="2797"/>
        <v>0</v>
      </c>
      <c r="LL323" s="64">
        <f t="shared" si="2797"/>
        <v>0</v>
      </c>
      <c r="LM323" s="64">
        <f t="shared" si="2797"/>
        <v>0</v>
      </c>
      <c r="LN323" s="64">
        <f t="shared" si="2797"/>
        <v>0</v>
      </c>
      <c r="LO323" s="65">
        <f t="shared" si="2797"/>
        <v>0</v>
      </c>
      <c r="LP323" s="64">
        <f t="shared" si="2797"/>
        <v>0</v>
      </c>
      <c r="LQ323" s="64">
        <f t="shared" si="2797"/>
        <v>0</v>
      </c>
      <c r="LR323" s="64">
        <f t="shared" si="2797"/>
        <v>0</v>
      </c>
      <c r="LS323" s="111">
        <f t="shared" si="2797"/>
        <v>0</v>
      </c>
      <c r="LT323" s="65">
        <f t="shared" si="2797"/>
        <v>0</v>
      </c>
      <c r="LU323" s="64">
        <f t="shared" si="2797"/>
        <v>0</v>
      </c>
      <c r="LV323" s="64">
        <f t="shared" si="2797"/>
        <v>0</v>
      </c>
      <c r="LW323" s="64">
        <f t="shared" si="2797"/>
        <v>0</v>
      </c>
      <c r="LX323" s="64">
        <f t="shared" si="2797"/>
        <v>0</v>
      </c>
      <c r="LY323" s="64">
        <f t="shared" si="2797"/>
        <v>0</v>
      </c>
      <c r="LZ323" s="64">
        <f t="shared" si="2797"/>
        <v>0</v>
      </c>
      <c r="MA323" s="64">
        <f t="shared" si="2797"/>
        <v>0</v>
      </c>
      <c r="MB323" s="64">
        <f t="shared" si="2797"/>
        <v>0</v>
      </c>
      <c r="MC323" s="64">
        <f t="shared" si="2797"/>
        <v>0</v>
      </c>
      <c r="MD323" s="64">
        <f t="shared" si="2797"/>
        <v>0</v>
      </c>
      <c r="ME323" s="65">
        <f t="shared" si="2797"/>
        <v>0</v>
      </c>
      <c r="MF323" s="64">
        <f t="shared" si="2797"/>
        <v>0</v>
      </c>
      <c r="MG323" s="64">
        <f t="shared" si="2797"/>
        <v>0</v>
      </c>
      <c r="MH323" s="64">
        <f t="shared" si="2797"/>
        <v>0</v>
      </c>
      <c r="MI323" s="111">
        <f t="shared" si="2797"/>
        <v>0</v>
      </c>
      <c r="MJ323" s="65">
        <f t="shared" si="2797"/>
        <v>0</v>
      </c>
      <c r="MK323" s="64">
        <f t="shared" si="2797"/>
        <v>0</v>
      </c>
      <c r="ML323" s="64">
        <f t="shared" si="2797"/>
        <v>0</v>
      </c>
      <c r="MM323" s="64">
        <f t="shared" si="2797"/>
        <v>0</v>
      </c>
      <c r="MN323" s="64">
        <f t="shared" si="2797"/>
        <v>0</v>
      </c>
      <c r="MO323" s="64">
        <f t="shared" si="2797"/>
        <v>0</v>
      </c>
      <c r="MP323" s="64">
        <f t="shared" si="2797"/>
        <v>0</v>
      </c>
      <c r="MQ323" s="64">
        <f t="shared" si="2797"/>
        <v>0</v>
      </c>
      <c r="MR323" s="64">
        <f t="shared" si="2797"/>
        <v>0</v>
      </c>
      <c r="MS323" s="64">
        <f t="shared" si="2797"/>
        <v>0</v>
      </c>
      <c r="MT323" s="64">
        <f t="shared" si="2797"/>
        <v>0</v>
      </c>
      <c r="MU323" s="65">
        <f t="shared" ref="MU323:PF323" si="2798">SUM(MU324:MU325)</f>
        <v>0</v>
      </c>
      <c r="MV323" s="64">
        <f t="shared" si="2798"/>
        <v>0</v>
      </c>
      <c r="MW323" s="64">
        <f t="shared" si="2798"/>
        <v>0</v>
      </c>
      <c r="MX323" s="64">
        <f t="shared" si="2798"/>
        <v>0</v>
      </c>
      <c r="MY323" s="111">
        <f t="shared" si="2798"/>
        <v>0</v>
      </c>
      <c r="MZ323" s="65">
        <f t="shared" si="2798"/>
        <v>0</v>
      </c>
      <c r="NA323" s="64">
        <f t="shared" si="2798"/>
        <v>0</v>
      </c>
      <c r="NB323" s="64">
        <f t="shared" si="2798"/>
        <v>0</v>
      </c>
      <c r="NC323" s="64">
        <f t="shared" si="2798"/>
        <v>0</v>
      </c>
      <c r="ND323" s="64">
        <f t="shared" si="2798"/>
        <v>0</v>
      </c>
      <c r="NE323" s="64">
        <f t="shared" si="2798"/>
        <v>0</v>
      </c>
      <c r="NF323" s="64">
        <f t="shared" si="2798"/>
        <v>0</v>
      </c>
      <c r="NG323" s="64">
        <f t="shared" si="2798"/>
        <v>0</v>
      </c>
      <c r="NH323" s="64">
        <f t="shared" si="2798"/>
        <v>0</v>
      </c>
      <c r="NI323" s="64">
        <f t="shared" si="2798"/>
        <v>0</v>
      </c>
      <c r="NJ323" s="64">
        <f t="shared" si="2798"/>
        <v>0</v>
      </c>
      <c r="NK323" s="65">
        <f t="shared" si="2798"/>
        <v>0</v>
      </c>
      <c r="NL323" s="64">
        <f t="shared" si="2798"/>
        <v>0</v>
      </c>
      <c r="NM323" s="64">
        <f t="shared" si="2798"/>
        <v>0</v>
      </c>
      <c r="NN323" s="64">
        <f t="shared" si="2798"/>
        <v>0</v>
      </c>
      <c r="NO323" s="111">
        <f t="shared" si="2798"/>
        <v>0</v>
      </c>
      <c r="NP323" s="65">
        <f t="shared" si="2798"/>
        <v>0</v>
      </c>
      <c r="NQ323" s="64">
        <f t="shared" si="2798"/>
        <v>0</v>
      </c>
      <c r="NR323" s="64">
        <f t="shared" si="2798"/>
        <v>0</v>
      </c>
      <c r="NS323" s="64">
        <f t="shared" si="2798"/>
        <v>0</v>
      </c>
      <c r="NT323" s="64">
        <f t="shared" si="2798"/>
        <v>0</v>
      </c>
      <c r="NU323" s="64">
        <f t="shared" si="2798"/>
        <v>0</v>
      </c>
      <c r="NV323" s="64">
        <f t="shared" si="2798"/>
        <v>0</v>
      </c>
      <c r="NW323" s="64">
        <f t="shared" si="2798"/>
        <v>0</v>
      </c>
      <c r="NX323" s="64">
        <f t="shared" si="2798"/>
        <v>0</v>
      </c>
      <c r="NY323" s="64">
        <f t="shared" si="2798"/>
        <v>0</v>
      </c>
      <c r="NZ323" s="64">
        <f t="shared" si="2798"/>
        <v>0</v>
      </c>
      <c r="OA323" s="65">
        <f t="shared" si="2798"/>
        <v>0</v>
      </c>
      <c r="OB323" s="64">
        <f t="shared" si="2798"/>
        <v>0</v>
      </c>
      <c r="OC323" s="64">
        <f t="shared" si="2798"/>
        <v>0</v>
      </c>
      <c r="OD323" s="64">
        <f t="shared" si="2798"/>
        <v>0</v>
      </c>
      <c r="OE323" s="111">
        <f t="shared" si="2798"/>
        <v>0</v>
      </c>
      <c r="OF323" s="65">
        <f t="shared" si="2798"/>
        <v>0</v>
      </c>
      <c r="OG323" s="64">
        <f t="shared" si="2798"/>
        <v>0</v>
      </c>
      <c r="OH323" s="64">
        <f t="shared" si="2798"/>
        <v>0</v>
      </c>
      <c r="OI323" s="64">
        <f t="shared" si="2798"/>
        <v>0</v>
      </c>
      <c r="OJ323" s="64">
        <f t="shared" si="2798"/>
        <v>0</v>
      </c>
      <c r="OK323" s="64">
        <f t="shared" si="2798"/>
        <v>0</v>
      </c>
      <c r="OL323" s="64">
        <f t="shared" si="2798"/>
        <v>0</v>
      </c>
      <c r="OM323" s="64">
        <f t="shared" si="2798"/>
        <v>0</v>
      </c>
      <c r="ON323" s="64">
        <f t="shared" si="2798"/>
        <v>0</v>
      </c>
      <c r="OO323" s="64">
        <f t="shared" si="2798"/>
        <v>0</v>
      </c>
      <c r="OP323" s="64">
        <f t="shared" si="2798"/>
        <v>0</v>
      </c>
      <c r="OQ323" s="65">
        <f t="shared" si="2798"/>
        <v>0</v>
      </c>
      <c r="OR323" s="64">
        <f t="shared" si="2798"/>
        <v>0</v>
      </c>
      <c r="OS323" s="64">
        <f t="shared" si="2798"/>
        <v>0</v>
      </c>
      <c r="OT323" s="64">
        <f t="shared" si="2798"/>
        <v>0</v>
      </c>
      <c r="OU323" s="111">
        <f t="shared" si="2798"/>
        <v>0</v>
      </c>
      <c r="OV323" s="65">
        <f t="shared" si="2798"/>
        <v>0</v>
      </c>
      <c r="OW323" s="64">
        <f t="shared" si="2798"/>
        <v>0</v>
      </c>
      <c r="OX323" s="64">
        <f t="shared" si="2798"/>
        <v>0</v>
      </c>
      <c r="OY323" s="64">
        <f t="shared" si="2798"/>
        <v>0</v>
      </c>
      <c r="OZ323" s="64">
        <f t="shared" si="2798"/>
        <v>0</v>
      </c>
      <c r="PA323" s="64">
        <f t="shared" si="2798"/>
        <v>0</v>
      </c>
      <c r="PB323" s="64">
        <f t="shared" si="2798"/>
        <v>0</v>
      </c>
      <c r="PC323" s="64">
        <f t="shared" si="2798"/>
        <v>0</v>
      </c>
      <c r="PD323" s="64">
        <f t="shared" si="2798"/>
        <v>0</v>
      </c>
      <c r="PE323" s="64">
        <f t="shared" si="2798"/>
        <v>0</v>
      </c>
      <c r="PF323" s="64">
        <f t="shared" si="2798"/>
        <v>0</v>
      </c>
      <c r="PG323" s="65">
        <f t="shared" ref="PG323:RR323" si="2799">SUM(PG324:PG325)</f>
        <v>0</v>
      </c>
      <c r="PH323" s="64">
        <f t="shared" si="2799"/>
        <v>0</v>
      </c>
      <c r="PI323" s="64">
        <f t="shared" si="2799"/>
        <v>0</v>
      </c>
      <c r="PJ323" s="64">
        <f t="shared" si="2799"/>
        <v>0</v>
      </c>
      <c r="PK323" s="111">
        <f t="shared" si="2799"/>
        <v>0</v>
      </c>
      <c r="PL323" s="65">
        <f t="shared" si="2799"/>
        <v>0</v>
      </c>
      <c r="PM323" s="64">
        <f t="shared" si="2799"/>
        <v>0</v>
      </c>
      <c r="PN323" s="64">
        <f t="shared" si="2799"/>
        <v>0</v>
      </c>
      <c r="PO323" s="64">
        <f t="shared" si="2799"/>
        <v>0</v>
      </c>
      <c r="PP323" s="64">
        <f t="shared" si="2799"/>
        <v>0</v>
      </c>
      <c r="PQ323" s="64">
        <f t="shared" si="2799"/>
        <v>0</v>
      </c>
      <c r="PR323" s="64">
        <f t="shared" si="2799"/>
        <v>0</v>
      </c>
      <c r="PS323" s="64">
        <f t="shared" si="2799"/>
        <v>0</v>
      </c>
      <c r="PT323" s="64">
        <f t="shared" si="2799"/>
        <v>0</v>
      </c>
      <c r="PU323" s="64">
        <f t="shared" si="2799"/>
        <v>0</v>
      </c>
      <c r="PV323" s="64">
        <f t="shared" si="2799"/>
        <v>0</v>
      </c>
      <c r="PW323" s="65">
        <f t="shared" si="2799"/>
        <v>0</v>
      </c>
      <c r="PX323" s="64">
        <f t="shared" si="2799"/>
        <v>0</v>
      </c>
      <c r="PY323" s="64">
        <f t="shared" si="2799"/>
        <v>0</v>
      </c>
      <c r="PZ323" s="64">
        <f t="shared" si="2799"/>
        <v>0</v>
      </c>
      <c r="QA323" s="111">
        <f t="shared" si="2799"/>
        <v>0</v>
      </c>
      <c r="QB323" s="65">
        <f t="shared" si="2799"/>
        <v>0</v>
      </c>
      <c r="QC323" s="64">
        <f t="shared" si="2799"/>
        <v>0</v>
      </c>
      <c r="QD323" s="64">
        <f t="shared" si="2799"/>
        <v>0</v>
      </c>
      <c r="QE323" s="64">
        <f t="shared" si="2799"/>
        <v>0</v>
      </c>
      <c r="QF323" s="64">
        <f t="shared" si="2799"/>
        <v>0</v>
      </c>
      <c r="QG323" s="64">
        <f t="shared" si="2799"/>
        <v>0</v>
      </c>
      <c r="QH323" s="64">
        <f t="shared" si="2799"/>
        <v>0</v>
      </c>
      <c r="QI323" s="64">
        <f t="shared" si="2799"/>
        <v>0</v>
      </c>
      <c r="QJ323" s="64">
        <f t="shared" si="2799"/>
        <v>0</v>
      </c>
      <c r="QK323" s="64">
        <f t="shared" si="2799"/>
        <v>0</v>
      </c>
      <c r="QL323" s="64">
        <f t="shared" si="2799"/>
        <v>0</v>
      </c>
      <c r="QM323" s="65">
        <f t="shared" si="2799"/>
        <v>0</v>
      </c>
      <c r="QN323" s="64">
        <f t="shared" si="2799"/>
        <v>0</v>
      </c>
      <c r="QO323" s="64">
        <f t="shared" si="2799"/>
        <v>0</v>
      </c>
      <c r="QP323" s="64">
        <f t="shared" si="2799"/>
        <v>0</v>
      </c>
      <c r="QQ323" s="111">
        <f t="shared" si="2799"/>
        <v>0</v>
      </c>
      <c r="QR323" s="65">
        <f t="shared" si="2799"/>
        <v>0</v>
      </c>
      <c r="QS323" s="64">
        <f t="shared" si="2799"/>
        <v>0</v>
      </c>
      <c r="QT323" s="64">
        <f t="shared" si="2799"/>
        <v>0</v>
      </c>
      <c r="QU323" s="64">
        <f t="shared" si="2799"/>
        <v>0</v>
      </c>
      <c r="QV323" s="64">
        <f t="shared" si="2799"/>
        <v>0</v>
      </c>
      <c r="QW323" s="64">
        <f t="shared" si="2799"/>
        <v>0</v>
      </c>
      <c r="QX323" s="64">
        <f t="shared" si="2799"/>
        <v>0</v>
      </c>
      <c r="QY323" s="64">
        <f t="shared" si="2799"/>
        <v>0</v>
      </c>
      <c r="QZ323" s="64">
        <f t="shared" si="2799"/>
        <v>0</v>
      </c>
      <c r="RA323" s="64">
        <f t="shared" si="2799"/>
        <v>0</v>
      </c>
      <c r="RB323" s="64">
        <f t="shared" si="2799"/>
        <v>0</v>
      </c>
      <c r="RC323" s="65">
        <f t="shared" si="2799"/>
        <v>0</v>
      </c>
      <c r="RD323" s="64">
        <f t="shared" si="2799"/>
        <v>0</v>
      </c>
      <c r="RE323" s="64">
        <f t="shared" si="2799"/>
        <v>0</v>
      </c>
      <c r="RF323" s="64">
        <f t="shared" si="2799"/>
        <v>0</v>
      </c>
      <c r="RG323" s="64">
        <f t="shared" si="2799"/>
        <v>0</v>
      </c>
      <c r="RH323" s="64">
        <f t="shared" si="2799"/>
        <v>0</v>
      </c>
      <c r="RI323" s="64">
        <f t="shared" si="2799"/>
        <v>0</v>
      </c>
      <c r="RJ323" s="64">
        <f t="shared" si="2799"/>
        <v>0</v>
      </c>
      <c r="RK323" s="64">
        <f t="shared" si="2799"/>
        <v>0</v>
      </c>
      <c r="RL323" s="64">
        <f t="shared" si="2799"/>
        <v>0</v>
      </c>
      <c r="RM323" s="64">
        <f t="shared" si="2799"/>
        <v>0</v>
      </c>
      <c r="RN323" s="64">
        <f t="shared" si="2799"/>
        <v>0</v>
      </c>
      <c r="RO323" s="64">
        <f t="shared" si="2799"/>
        <v>0</v>
      </c>
      <c r="RP323" s="64">
        <f t="shared" si="2799"/>
        <v>0</v>
      </c>
      <c r="RQ323" s="111">
        <f t="shared" si="2799"/>
        <v>0</v>
      </c>
      <c r="RR323" s="153">
        <f t="shared" si="2799"/>
        <v>0</v>
      </c>
      <c r="RS323" s="65">
        <f t="shared" ref="RS323:UD323" si="2800">SUM(RS324:RS325)</f>
        <v>0</v>
      </c>
      <c r="RT323" s="64">
        <f t="shared" si="2800"/>
        <v>0</v>
      </c>
      <c r="RU323" s="64">
        <f t="shared" si="2800"/>
        <v>0</v>
      </c>
      <c r="RV323" s="64">
        <f t="shared" si="2800"/>
        <v>0</v>
      </c>
      <c r="RW323" s="64">
        <f t="shared" si="2800"/>
        <v>0</v>
      </c>
      <c r="RX323" s="64">
        <f t="shared" si="2800"/>
        <v>0</v>
      </c>
      <c r="RY323" s="64">
        <f t="shared" si="2800"/>
        <v>0</v>
      </c>
      <c r="RZ323" s="64">
        <f t="shared" si="2800"/>
        <v>0</v>
      </c>
      <c r="SA323" s="64">
        <f t="shared" si="2800"/>
        <v>0</v>
      </c>
      <c r="SB323" s="64">
        <f t="shared" si="2800"/>
        <v>0</v>
      </c>
      <c r="SC323" s="64">
        <f t="shared" si="2800"/>
        <v>0</v>
      </c>
      <c r="SD323" s="65">
        <f t="shared" si="2800"/>
        <v>0</v>
      </c>
      <c r="SE323" s="64">
        <f t="shared" si="2800"/>
        <v>0</v>
      </c>
      <c r="SF323" s="64">
        <f t="shared" si="2800"/>
        <v>0</v>
      </c>
      <c r="SG323" s="64">
        <f t="shared" si="2800"/>
        <v>0</v>
      </c>
      <c r="SH323" s="111">
        <f t="shared" si="2800"/>
        <v>0</v>
      </c>
      <c r="SI323" s="65">
        <f t="shared" si="2800"/>
        <v>0</v>
      </c>
      <c r="SJ323" s="64">
        <f t="shared" si="2800"/>
        <v>0</v>
      </c>
      <c r="SK323" s="64">
        <f t="shared" si="2800"/>
        <v>0</v>
      </c>
      <c r="SL323" s="64">
        <f t="shared" si="2800"/>
        <v>0</v>
      </c>
      <c r="SM323" s="64">
        <f t="shared" si="2800"/>
        <v>0</v>
      </c>
      <c r="SN323" s="64">
        <f t="shared" si="2800"/>
        <v>0</v>
      </c>
      <c r="SO323" s="64">
        <f t="shared" si="2800"/>
        <v>0</v>
      </c>
      <c r="SP323" s="64">
        <f t="shared" si="2800"/>
        <v>0</v>
      </c>
      <c r="SQ323" s="64">
        <f t="shared" si="2800"/>
        <v>0</v>
      </c>
      <c r="SR323" s="64">
        <f t="shared" si="2800"/>
        <v>0</v>
      </c>
      <c r="SS323" s="64">
        <f t="shared" si="2800"/>
        <v>0</v>
      </c>
      <c r="ST323" s="65">
        <f t="shared" si="2800"/>
        <v>0</v>
      </c>
      <c r="SU323" s="64">
        <f t="shared" si="2800"/>
        <v>0</v>
      </c>
      <c r="SV323" s="64">
        <f t="shared" si="2800"/>
        <v>0</v>
      </c>
      <c r="SW323" s="64">
        <f t="shared" si="2800"/>
        <v>0</v>
      </c>
      <c r="SX323" s="111">
        <f t="shared" si="2800"/>
        <v>0</v>
      </c>
      <c r="SY323" s="65">
        <f t="shared" si="2800"/>
        <v>0</v>
      </c>
      <c r="SZ323" s="64">
        <f t="shared" si="2800"/>
        <v>0</v>
      </c>
      <c r="TA323" s="64">
        <f t="shared" si="2800"/>
        <v>0</v>
      </c>
      <c r="TB323" s="64">
        <f t="shared" si="2800"/>
        <v>0</v>
      </c>
      <c r="TC323" s="64">
        <f t="shared" si="2800"/>
        <v>0</v>
      </c>
      <c r="TD323" s="64">
        <f t="shared" si="2800"/>
        <v>0</v>
      </c>
      <c r="TE323" s="64">
        <f t="shared" si="2800"/>
        <v>0</v>
      </c>
      <c r="TF323" s="64">
        <f t="shared" si="2800"/>
        <v>0</v>
      </c>
      <c r="TG323" s="64">
        <f t="shared" si="2800"/>
        <v>0</v>
      </c>
      <c r="TH323" s="64">
        <f t="shared" si="2800"/>
        <v>0</v>
      </c>
      <c r="TI323" s="64">
        <f t="shared" si="2800"/>
        <v>0</v>
      </c>
      <c r="TJ323" s="65">
        <f t="shared" si="2800"/>
        <v>0</v>
      </c>
      <c r="TK323" s="64">
        <f t="shared" si="2800"/>
        <v>0</v>
      </c>
      <c r="TL323" s="64">
        <f t="shared" si="2800"/>
        <v>0</v>
      </c>
      <c r="TM323" s="64">
        <f t="shared" si="2800"/>
        <v>0</v>
      </c>
      <c r="TN323" s="111">
        <f t="shared" si="2800"/>
        <v>0</v>
      </c>
      <c r="TO323" s="65">
        <f t="shared" si="2800"/>
        <v>0</v>
      </c>
      <c r="TP323" s="64">
        <f t="shared" si="2800"/>
        <v>0</v>
      </c>
      <c r="TQ323" s="64">
        <f t="shared" si="2800"/>
        <v>0</v>
      </c>
      <c r="TR323" s="64">
        <f t="shared" si="2800"/>
        <v>0</v>
      </c>
      <c r="TS323" s="64">
        <f t="shared" si="2800"/>
        <v>0</v>
      </c>
      <c r="TT323" s="64">
        <f t="shared" si="2800"/>
        <v>0</v>
      </c>
      <c r="TU323" s="64">
        <f t="shared" si="2800"/>
        <v>0</v>
      </c>
      <c r="TV323" s="64">
        <f t="shared" si="2800"/>
        <v>0</v>
      </c>
      <c r="TW323" s="64">
        <f t="shared" si="2800"/>
        <v>0</v>
      </c>
      <c r="TX323" s="64">
        <f t="shared" si="2800"/>
        <v>0</v>
      </c>
      <c r="TY323" s="64">
        <f t="shared" si="2800"/>
        <v>0</v>
      </c>
      <c r="TZ323" s="65">
        <f t="shared" si="2800"/>
        <v>0</v>
      </c>
      <c r="UA323" s="64">
        <f t="shared" si="2800"/>
        <v>0</v>
      </c>
      <c r="UB323" s="64">
        <f t="shared" si="2800"/>
        <v>0</v>
      </c>
      <c r="UC323" s="64">
        <f t="shared" si="2800"/>
        <v>0</v>
      </c>
      <c r="UD323" s="111">
        <f t="shared" si="2800"/>
        <v>0</v>
      </c>
      <c r="UE323" s="65">
        <f t="shared" ref="UE323:VD323" si="2801">SUM(UE324:UE325)</f>
        <v>0</v>
      </c>
      <c r="UF323" s="64">
        <f t="shared" si="2801"/>
        <v>0</v>
      </c>
      <c r="UG323" s="64">
        <f t="shared" si="2801"/>
        <v>0</v>
      </c>
      <c r="UH323" s="64">
        <f t="shared" si="2801"/>
        <v>0</v>
      </c>
      <c r="UI323" s="64">
        <f t="shared" si="2801"/>
        <v>0</v>
      </c>
      <c r="UJ323" s="64">
        <f t="shared" si="2801"/>
        <v>0</v>
      </c>
      <c r="UK323" s="64">
        <f t="shared" si="2801"/>
        <v>0</v>
      </c>
      <c r="UL323" s="64">
        <f t="shared" si="2801"/>
        <v>0</v>
      </c>
      <c r="UM323" s="64">
        <f t="shared" si="2801"/>
        <v>0</v>
      </c>
      <c r="UN323" s="64">
        <f t="shared" si="2801"/>
        <v>0</v>
      </c>
      <c r="UO323" s="64">
        <f t="shared" si="2801"/>
        <v>0</v>
      </c>
      <c r="UP323" s="65">
        <f t="shared" si="2801"/>
        <v>0</v>
      </c>
      <c r="UQ323" s="64">
        <f t="shared" si="2801"/>
        <v>0</v>
      </c>
      <c r="UR323" s="64">
        <f t="shared" si="2801"/>
        <v>0</v>
      </c>
      <c r="US323" s="64">
        <f t="shared" si="2801"/>
        <v>0</v>
      </c>
      <c r="UT323" s="64">
        <f t="shared" si="2801"/>
        <v>0</v>
      </c>
      <c r="UU323" s="64">
        <f t="shared" si="2801"/>
        <v>0</v>
      </c>
      <c r="UV323" s="64">
        <f t="shared" si="2801"/>
        <v>0</v>
      </c>
      <c r="UW323" s="64">
        <f t="shared" si="2801"/>
        <v>0</v>
      </c>
      <c r="UX323" s="64">
        <f t="shared" si="2801"/>
        <v>0</v>
      </c>
      <c r="UY323" s="64">
        <f t="shared" si="2801"/>
        <v>0</v>
      </c>
      <c r="UZ323" s="64">
        <f t="shared" si="2801"/>
        <v>0</v>
      </c>
      <c r="VA323" s="64">
        <f t="shared" si="2801"/>
        <v>0</v>
      </c>
      <c r="VB323" s="64">
        <f t="shared" si="2801"/>
        <v>0</v>
      </c>
      <c r="VC323" s="64">
        <f t="shared" si="2801"/>
        <v>0</v>
      </c>
      <c r="VD323" s="111">
        <f t="shared" si="2801"/>
        <v>0</v>
      </c>
      <c r="VE323" s="9" t="str">
        <f t="shared" si="2267"/>
        <v>-</v>
      </c>
    </row>
    <row r="324" spans="1:577" ht="20.149999999999999" customHeight="1">
      <c r="A324" s="18"/>
      <c r="B324" s="18"/>
      <c r="C324" s="22">
        <v>68011</v>
      </c>
      <c r="D324" s="23" t="s">
        <v>290</v>
      </c>
      <c r="E324" s="191">
        <f>SUM(F324:I324)</f>
        <v>0</v>
      </c>
      <c r="F324" s="192"/>
      <c r="G324" s="192"/>
      <c r="H324" s="193"/>
      <c r="I324" s="227"/>
      <c r="J324" s="239">
        <f t="shared" ref="J324:J325" si="2802">SUM(K324:Y324)</f>
        <v>0</v>
      </c>
      <c r="K324" s="59"/>
      <c r="L324" s="58"/>
      <c r="M324" s="58"/>
      <c r="N324" s="58"/>
      <c r="O324" s="58"/>
      <c r="P324" s="58"/>
      <c r="Q324" s="58"/>
      <c r="R324" s="58"/>
      <c r="S324" s="58"/>
      <c r="T324" s="58"/>
      <c r="U324" s="59"/>
      <c r="V324" s="58"/>
      <c r="W324" s="58"/>
      <c r="X324" s="58"/>
      <c r="Y324" s="108"/>
      <c r="Z324" s="167">
        <f t="shared" ref="Z324:Z325" si="2803">SUM(AA324:AO324)</f>
        <v>0</v>
      </c>
      <c r="AA324" s="58"/>
      <c r="AB324" s="58"/>
      <c r="AC324" s="58"/>
      <c r="AD324" s="58"/>
      <c r="AE324" s="58"/>
      <c r="AF324" s="58"/>
      <c r="AG324" s="58"/>
      <c r="AH324" s="58"/>
      <c r="AI324" s="58"/>
      <c r="AJ324" s="58"/>
      <c r="AK324" s="59"/>
      <c r="AL324" s="58"/>
      <c r="AM324" s="58"/>
      <c r="AN324" s="58"/>
      <c r="AO324" s="108"/>
      <c r="AP324" s="167">
        <f t="shared" ref="AP324:AP325" si="2804">SUM(AQ324:BE324)</f>
        <v>0</v>
      </c>
      <c r="AQ324" s="58"/>
      <c r="AR324" s="58"/>
      <c r="AS324" s="58"/>
      <c r="AT324" s="58"/>
      <c r="AU324" s="58"/>
      <c r="AV324" s="58"/>
      <c r="AW324" s="58"/>
      <c r="AX324" s="58"/>
      <c r="AY324" s="58"/>
      <c r="AZ324" s="58"/>
      <c r="BA324" s="59"/>
      <c r="BB324" s="58"/>
      <c r="BC324" s="58"/>
      <c r="BD324" s="58"/>
      <c r="BE324" s="108"/>
      <c r="BF324" s="167">
        <f t="shared" ref="BF324:BF325" si="2805">SUM(BG324:BU324)</f>
        <v>0</v>
      </c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9"/>
      <c r="BR324" s="58"/>
      <c r="BS324" s="58"/>
      <c r="BT324" s="58"/>
      <c r="BU324" s="108"/>
      <c r="BV324" s="167">
        <f t="shared" ref="BV324:BV325" si="2806">SUM(BW324:CU324)</f>
        <v>0</v>
      </c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9"/>
      <c r="CH324" s="58"/>
      <c r="CI324" s="58"/>
      <c r="CJ324" s="58"/>
      <c r="CK324" s="58"/>
      <c r="CL324" s="58"/>
      <c r="CM324" s="58"/>
      <c r="CN324" s="58"/>
      <c r="CO324" s="58"/>
      <c r="CP324" s="58"/>
      <c r="CQ324" s="58"/>
      <c r="CR324" s="58"/>
      <c r="CS324" s="58"/>
      <c r="CT324" s="58"/>
      <c r="CU324" s="108"/>
      <c r="CV324" s="171"/>
      <c r="CW324" s="167">
        <f t="shared" ref="CW324:CW325" si="2807">SUM(CX324:DL324)</f>
        <v>0</v>
      </c>
      <c r="CX324" s="58"/>
      <c r="CY324" s="58"/>
      <c r="CZ324" s="58"/>
      <c r="DA324" s="58"/>
      <c r="DB324" s="58"/>
      <c r="DC324" s="58"/>
      <c r="DD324" s="58"/>
      <c r="DE324" s="58"/>
      <c r="DF324" s="58"/>
      <c r="DG324" s="58"/>
      <c r="DH324" s="59"/>
      <c r="DI324" s="58"/>
      <c r="DJ324" s="58"/>
      <c r="DK324" s="58"/>
      <c r="DL324" s="108"/>
      <c r="DM324" s="167">
        <f t="shared" ref="DM324:DM325" si="2808">SUM(DN324:EB324)</f>
        <v>0</v>
      </c>
      <c r="DN324" s="58"/>
      <c r="DO324" s="58"/>
      <c r="DP324" s="58"/>
      <c r="DQ324" s="58"/>
      <c r="DR324" s="58"/>
      <c r="DS324" s="58"/>
      <c r="DT324" s="58"/>
      <c r="DU324" s="58"/>
      <c r="DV324" s="58"/>
      <c r="DW324" s="58"/>
      <c r="DX324" s="59"/>
      <c r="DY324" s="58"/>
      <c r="DZ324" s="58"/>
      <c r="EA324" s="58"/>
      <c r="EB324" s="108"/>
      <c r="EC324" s="167">
        <f t="shared" ref="EC324:EC325" si="2809">SUM(ED324:ER324)</f>
        <v>0</v>
      </c>
      <c r="ED324" s="58"/>
      <c r="EE324" s="58"/>
      <c r="EF324" s="58"/>
      <c r="EG324" s="58"/>
      <c r="EH324" s="58"/>
      <c r="EI324" s="58"/>
      <c r="EJ324" s="58"/>
      <c r="EK324" s="58"/>
      <c r="EL324" s="58"/>
      <c r="EM324" s="58"/>
      <c r="EN324" s="59"/>
      <c r="EO324" s="58"/>
      <c r="EP324" s="58"/>
      <c r="EQ324" s="58"/>
      <c r="ER324" s="108"/>
      <c r="ES324" s="167">
        <f t="shared" ref="ES324:ES325" si="2810">SUM(ET324:FH324)</f>
        <v>0</v>
      </c>
      <c r="ET324" s="58"/>
      <c r="EU324" s="58"/>
      <c r="EV324" s="58"/>
      <c r="EW324" s="58"/>
      <c r="EX324" s="58"/>
      <c r="EY324" s="58"/>
      <c r="EZ324" s="58"/>
      <c r="FA324" s="58"/>
      <c r="FB324" s="58"/>
      <c r="FC324" s="58"/>
      <c r="FD324" s="59"/>
      <c r="FE324" s="58"/>
      <c r="FF324" s="58"/>
      <c r="FG324" s="58"/>
      <c r="FH324" s="108"/>
      <c r="FI324" s="167">
        <f t="shared" ref="FI324:FI325" si="2811">SUM(FJ324:FX324)</f>
        <v>0</v>
      </c>
      <c r="FJ324" s="58"/>
      <c r="FK324" s="58"/>
      <c r="FL324" s="58"/>
      <c r="FM324" s="58"/>
      <c r="FN324" s="58"/>
      <c r="FO324" s="58"/>
      <c r="FP324" s="58"/>
      <c r="FQ324" s="58"/>
      <c r="FR324" s="58"/>
      <c r="FS324" s="58"/>
      <c r="FT324" s="59"/>
      <c r="FU324" s="58"/>
      <c r="FV324" s="58"/>
      <c r="FW324" s="58"/>
      <c r="FX324" s="108"/>
      <c r="FY324" s="167">
        <f t="shared" ref="FY324:FY325" si="2812">SUM(FZ324:GN324)</f>
        <v>0</v>
      </c>
      <c r="FZ324" s="58"/>
      <c r="GA324" s="58"/>
      <c r="GB324" s="58"/>
      <c r="GC324" s="58"/>
      <c r="GD324" s="58"/>
      <c r="GE324" s="58"/>
      <c r="GF324" s="58"/>
      <c r="GG324" s="58"/>
      <c r="GH324" s="58"/>
      <c r="GI324" s="58"/>
      <c r="GJ324" s="59"/>
      <c r="GK324" s="58"/>
      <c r="GL324" s="58"/>
      <c r="GM324" s="58"/>
      <c r="GN324" s="108"/>
      <c r="GO324" s="167">
        <f t="shared" ref="GO324:GO325" si="2813">SUM(GP324:HN324)</f>
        <v>0</v>
      </c>
      <c r="GP324" s="58"/>
      <c r="GQ324" s="58"/>
      <c r="GR324" s="58"/>
      <c r="GS324" s="58"/>
      <c r="GT324" s="58"/>
      <c r="GU324" s="58"/>
      <c r="GV324" s="58"/>
      <c r="GW324" s="58"/>
      <c r="GX324" s="58"/>
      <c r="GY324" s="58"/>
      <c r="GZ324" s="59"/>
      <c r="HA324" s="58"/>
      <c r="HB324" s="58"/>
      <c r="HC324" s="58"/>
      <c r="HD324" s="58"/>
      <c r="HE324" s="58"/>
      <c r="HF324" s="58"/>
      <c r="HG324" s="58"/>
      <c r="HH324" s="58"/>
      <c r="HI324" s="58"/>
      <c r="HJ324" s="58"/>
      <c r="HK324" s="58"/>
      <c r="HL324" s="58"/>
      <c r="HM324" s="58"/>
      <c r="HN324" s="108"/>
      <c r="HO324" s="170"/>
      <c r="HP324" s="171"/>
      <c r="HQ324" s="167">
        <f t="shared" ref="HQ324:HQ325" si="2814">SUM(HR324:IF324)</f>
        <v>0</v>
      </c>
      <c r="HR324" s="58"/>
      <c r="HS324" s="58"/>
      <c r="HT324" s="58"/>
      <c r="HU324" s="58"/>
      <c r="HV324" s="58"/>
      <c r="HW324" s="58"/>
      <c r="HX324" s="58"/>
      <c r="HY324" s="58"/>
      <c r="HZ324" s="58"/>
      <c r="IA324" s="58"/>
      <c r="IB324" s="59"/>
      <c r="IC324" s="58"/>
      <c r="ID324" s="58"/>
      <c r="IE324" s="58"/>
      <c r="IF324" s="108"/>
      <c r="IG324" s="167">
        <f t="shared" ref="IG324:IG325" si="2815">SUM(IH324:IV324)</f>
        <v>0</v>
      </c>
      <c r="IH324" s="58"/>
      <c r="II324" s="58"/>
      <c r="IJ324" s="58"/>
      <c r="IK324" s="58"/>
      <c r="IL324" s="58"/>
      <c r="IM324" s="58"/>
      <c r="IN324" s="58"/>
      <c r="IO324" s="58"/>
      <c r="IP324" s="58"/>
      <c r="IQ324" s="58"/>
      <c r="IR324" s="59"/>
      <c r="IS324" s="58"/>
      <c r="IT324" s="58"/>
      <c r="IU324" s="58"/>
      <c r="IV324" s="108"/>
      <c r="IW324" s="167">
        <f t="shared" ref="IW324:IW325" si="2816">SUM(IX324:JL324)</f>
        <v>0</v>
      </c>
      <c r="IX324" s="58"/>
      <c r="IY324" s="58"/>
      <c r="IZ324" s="58"/>
      <c r="JA324" s="58"/>
      <c r="JB324" s="58"/>
      <c r="JC324" s="58"/>
      <c r="JD324" s="58"/>
      <c r="JE324" s="58"/>
      <c r="JF324" s="58"/>
      <c r="JG324" s="58"/>
      <c r="JH324" s="59"/>
      <c r="JI324" s="58"/>
      <c r="JJ324" s="58"/>
      <c r="JK324" s="58"/>
      <c r="JL324" s="108"/>
      <c r="JM324" s="167">
        <f t="shared" ref="JM324:JM325" si="2817">SUM(JN324:KB324)</f>
        <v>0</v>
      </c>
      <c r="JN324" s="58"/>
      <c r="JO324" s="58"/>
      <c r="JP324" s="58"/>
      <c r="JQ324" s="58"/>
      <c r="JR324" s="58"/>
      <c r="JS324" s="58"/>
      <c r="JT324" s="58"/>
      <c r="JU324" s="58"/>
      <c r="JV324" s="58"/>
      <c r="JW324" s="58"/>
      <c r="JX324" s="59"/>
      <c r="JY324" s="58"/>
      <c r="JZ324" s="58"/>
      <c r="KA324" s="58"/>
      <c r="KB324" s="108"/>
      <c r="KC324" s="167">
        <f t="shared" ref="KC324:KC325" si="2818">SUM(KD324:LB324)</f>
        <v>0</v>
      </c>
      <c r="KD324" s="58"/>
      <c r="KE324" s="58"/>
      <c r="KF324" s="58"/>
      <c r="KG324" s="58"/>
      <c r="KH324" s="58"/>
      <c r="KI324" s="58"/>
      <c r="KJ324" s="58"/>
      <c r="KK324" s="58"/>
      <c r="KL324" s="58"/>
      <c r="KM324" s="58"/>
      <c r="KN324" s="59"/>
      <c r="KO324" s="58"/>
      <c r="KP324" s="58"/>
      <c r="KQ324" s="58"/>
      <c r="KR324" s="58"/>
      <c r="KS324" s="58"/>
      <c r="KT324" s="58"/>
      <c r="KU324" s="58"/>
      <c r="KV324" s="58"/>
      <c r="KW324" s="58"/>
      <c r="KX324" s="58"/>
      <c r="KY324" s="58"/>
      <c r="KZ324" s="58"/>
      <c r="LA324" s="58"/>
      <c r="LB324" s="108"/>
      <c r="LC324" s="171"/>
      <c r="LD324" s="167">
        <f t="shared" ref="LD324:LD325" si="2819">SUM(LE324:LS324)</f>
        <v>0</v>
      </c>
      <c r="LE324" s="58"/>
      <c r="LF324" s="58"/>
      <c r="LG324" s="58"/>
      <c r="LH324" s="58"/>
      <c r="LI324" s="58"/>
      <c r="LJ324" s="58"/>
      <c r="LK324" s="58"/>
      <c r="LL324" s="58"/>
      <c r="LM324" s="58"/>
      <c r="LN324" s="58"/>
      <c r="LO324" s="59"/>
      <c r="LP324" s="58"/>
      <c r="LQ324" s="58"/>
      <c r="LR324" s="58"/>
      <c r="LS324" s="108"/>
      <c r="LT324" s="167">
        <f t="shared" ref="LT324:LT325" si="2820">SUM(LU324:MI324)</f>
        <v>0</v>
      </c>
      <c r="LU324" s="58"/>
      <c r="LV324" s="58"/>
      <c r="LW324" s="58"/>
      <c r="LX324" s="58"/>
      <c r="LY324" s="58"/>
      <c r="LZ324" s="58"/>
      <c r="MA324" s="58"/>
      <c r="MB324" s="58"/>
      <c r="MC324" s="58"/>
      <c r="MD324" s="58"/>
      <c r="ME324" s="59"/>
      <c r="MF324" s="58"/>
      <c r="MG324" s="58"/>
      <c r="MH324" s="58"/>
      <c r="MI324" s="108"/>
      <c r="MJ324" s="167">
        <f t="shared" ref="MJ324:MJ325" si="2821">SUM(MK324:MY324)</f>
        <v>0</v>
      </c>
      <c r="MK324" s="58"/>
      <c r="ML324" s="58"/>
      <c r="MM324" s="58"/>
      <c r="MN324" s="58"/>
      <c r="MO324" s="58"/>
      <c r="MP324" s="58"/>
      <c r="MQ324" s="58"/>
      <c r="MR324" s="58"/>
      <c r="MS324" s="58"/>
      <c r="MT324" s="58"/>
      <c r="MU324" s="59"/>
      <c r="MV324" s="58"/>
      <c r="MW324" s="58"/>
      <c r="MX324" s="58"/>
      <c r="MY324" s="108"/>
      <c r="MZ324" s="167">
        <f t="shared" ref="MZ324:MZ325" si="2822">SUM(NA324:NO324)</f>
        <v>0</v>
      </c>
      <c r="NA324" s="58"/>
      <c r="NB324" s="58"/>
      <c r="NC324" s="58"/>
      <c r="ND324" s="58"/>
      <c r="NE324" s="58"/>
      <c r="NF324" s="58"/>
      <c r="NG324" s="58"/>
      <c r="NH324" s="58"/>
      <c r="NI324" s="58"/>
      <c r="NJ324" s="58"/>
      <c r="NK324" s="59"/>
      <c r="NL324" s="58"/>
      <c r="NM324" s="58"/>
      <c r="NN324" s="58"/>
      <c r="NO324" s="108"/>
      <c r="NP324" s="167">
        <f t="shared" ref="NP324:NP325" si="2823">SUM(NQ324:OE324)</f>
        <v>0</v>
      </c>
      <c r="NQ324" s="58"/>
      <c r="NR324" s="58"/>
      <c r="NS324" s="58"/>
      <c r="NT324" s="58"/>
      <c r="NU324" s="58"/>
      <c r="NV324" s="58"/>
      <c r="NW324" s="58"/>
      <c r="NX324" s="58"/>
      <c r="NY324" s="58"/>
      <c r="NZ324" s="58"/>
      <c r="OA324" s="59"/>
      <c r="OB324" s="58"/>
      <c r="OC324" s="58"/>
      <c r="OD324" s="58"/>
      <c r="OE324" s="108"/>
      <c r="OF324" s="167">
        <f t="shared" ref="OF324:OF325" si="2824">SUM(OG324:OU324)</f>
        <v>0</v>
      </c>
      <c r="OG324" s="58"/>
      <c r="OH324" s="58"/>
      <c r="OI324" s="58"/>
      <c r="OJ324" s="58"/>
      <c r="OK324" s="58"/>
      <c r="OL324" s="58"/>
      <c r="OM324" s="58"/>
      <c r="ON324" s="58"/>
      <c r="OO324" s="58"/>
      <c r="OP324" s="58"/>
      <c r="OQ324" s="59"/>
      <c r="OR324" s="58"/>
      <c r="OS324" s="58"/>
      <c r="OT324" s="58"/>
      <c r="OU324" s="108"/>
      <c r="OV324" s="167">
        <f t="shared" ref="OV324:OV325" si="2825">SUM(OW324:PK324)</f>
        <v>0</v>
      </c>
      <c r="OW324" s="58"/>
      <c r="OX324" s="58"/>
      <c r="OY324" s="58"/>
      <c r="OZ324" s="58"/>
      <c r="PA324" s="58"/>
      <c r="PB324" s="58"/>
      <c r="PC324" s="58"/>
      <c r="PD324" s="58"/>
      <c r="PE324" s="58"/>
      <c r="PF324" s="58"/>
      <c r="PG324" s="59"/>
      <c r="PH324" s="58"/>
      <c r="PI324" s="58"/>
      <c r="PJ324" s="58"/>
      <c r="PK324" s="108"/>
      <c r="PL324" s="167">
        <f t="shared" ref="PL324:PL325" si="2826">SUM(PM324:QA324)</f>
        <v>0</v>
      </c>
      <c r="PM324" s="58"/>
      <c r="PN324" s="58"/>
      <c r="PO324" s="58"/>
      <c r="PP324" s="58"/>
      <c r="PQ324" s="58"/>
      <c r="PR324" s="58"/>
      <c r="PS324" s="58"/>
      <c r="PT324" s="58"/>
      <c r="PU324" s="58"/>
      <c r="PV324" s="58"/>
      <c r="PW324" s="59"/>
      <c r="PX324" s="58"/>
      <c r="PY324" s="58"/>
      <c r="PZ324" s="58"/>
      <c r="QA324" s="108"/>
      <c r="QB324" s="167">
        <f t="shared" ref="QB324:QB325" si="2827">SUM(QC324:QQ324)</f>
        <v>0</v>
      </c>
      <c r="QC324" s="58"/>
      <c r="QD324" s="58"/>
      <c r="QE324" s="58"/>
      <c r="QF324" s="58"/>
      <c r="QG324" s="58"/>
      <c r="QH324" s="58"/>
      <c r="QI324" s="58"/>
      <c r="QJ324" s="58"/>
      <c r="QK324" s="58"/>
      <c r="QL324" s="58"/>
      <c r="QM324" s="59"/>
      <c r="QN324" s="58"/>
      <c r="QO324" s="58"/>
      <c r="QP324" s="58"/>
      <c r="QQ324" s="108"/>
      <c r="QR324" s="167">
        <f t="shared" ref="QR324:QR325" si="2828">SUM(QS324:RQ324)</f>
        <v>0</v>
      </c>
      <c r="QS324" s="58"/>
      <c r="QT324" s="58"/>
      <c r="QU324" s="58"/>
      <c r="QV324" s="58"/>
      <c r="QW324" s="58"/>
      <c r="QX324" s="58"/>
      <c r="QY324" s="58"/>
      <c r="QZ324" s="58"/>
      <c r="RA324" s="58"/>
      <c r="RB324" s="58"/>
      <c r="RC324" s="59"/>
      <c r="RD324" s="58"/>
      <c r="RE324" s="58"/>
      <c r="RF324" s="58"/>
      <c r="RG324" s="58"/>
      <c r="RH324" s="58"/>
      <c r="RI324" s="58"/>
      <c r="RJ324" s="58"/>
      <c r="RK324" s="58"/>
      <c r="RL324" s="58"/>
      <c r="RM324" s="58"/>
      <c r="RN324" s="58"/>
      <c r="RO324" s="58"/>
      <c r="RP324" s="58"/>
      <c r="RQ324" s="108"/>
      <c r="RR324" s="171"/>
      <c r="RS324" s="167">
        <f t="shared" ref="RS324:RS325" si="2829">SUM(RT324:SH324)</f>
        <v>0</v>
      </c>
      <c r="RT324" s="58"/>
      <c r="RU324" s="58"/>
      <c r="RV324" s="58"/>
      <c r="RW324" s="58"/>
      <c r="RX324" s="58"/>
      <c r="RY324" s="58"/>
      <c r="RZ324" s="58"/>
      <c r="SA324" s="58"/>
      <c r="SB324" s="58"/>
      <c r="SC324" s="58"/>
      <c r="SD324" s="59"/>
      <c r="SE324" s="58"/>
      <c r="SF324" s="58"/>
      <c r="SG324" s="58"/>
      <c r="SH324" s="108"/>
      <c r="SI324" s="167">
        <f t="shared" ref="SI324:SI325" si="2830">SUM(SJ324:SX324)</f>
        <v>0</v>
      </c>
      <c r="SJ324" s="58"/>
      <c r="SK324" s="58"/>
      <c r="SL324" s="58"/>
      <c r="SM324" s="58"/>
      <c r="SN324" s="58"/>
      <c r="SO324" s="58"/>
      <c r="SP324" s="58"/>
      <c r="SQ324" s="58"/>
      <c r="SR324" s="58"/>
      <c r="SS324" s="58"/>
      <c r="ST324" s="59"/>
      <c r="SU324" s="58"/>
      <c r="SV324" s="58"/>
      <c r="SW324" s="58"/>
      <c r="SX324" s="108"/>
      <c r="SY324" s="167">
        <f t="shared" ref="SY324:SY325" si="2831">SUM(SZ324:TN324)</f>
        <v>0</v>
      </c>
      <c r="SZ324" s="58"/>
      <c r="TA324" s="58"/>
      <c r="TB324" s="58"/>
      <c r="TC324" s="58"/>
      <c r="TD324" s="58"/>
      <c r="TE324" s="58"/>
      <c r="TF324" s="58"/>
      <c r="TG324" s="58"/>
      <c r="TH324" s="58"/>
      <c r="TI324" s="58"/>
      <c r="TJ324" s="59"/>
      <c r="TK324" s="58"/>
      <c r="TL324" s="58"/>
      <c r="TM324" s="58"/>
      <c r="TN324" s="108"/>
      <c r="TO324" s="167">
        <f t="shared" ref="TO324:TO325" si="2832">SUM(TP324:UD324)</f>
        <v>0</v>
      </c>
      <c r="TP324" s="58"/>
      <c r="TQ324" s="58"/>
      <c r="TR324" s="58"/>
      <c r="TS324" s="58"/>
      <c r="TT324" s="58"/>
      <c r="TU324" s="58"/>
      <c r="TV324" s="58"/>
      <c r="TW324" s="58"/>
      <c r="TX324" s="58"/>
      <c r="TY324" s="58"/>
      <c r="TZ324" s="59"/>
      <c r="UA324" s="58"/>
      <c r="UB324" s="58"/>
      <c r="UC324" s="58"/>
      <c r="UD324" s="108"/>
      <c r="UE324" s="167">
        <f t="shared" ref="UE324:UE325" si="2833">SUM(UF324:VD324)</f>
        <v>0</v>
      </c>
      <c r="UF324" s="58"/>
      <c r="UG324" s="58"/>
      <c r="UH324" s="58"/>
      <c r="UI324" s="58"/>
      <c r="UJ324" s="58"/>
      <c r="UK324" s="58"/>
      <c r="UL324" s="58"/>
      <c r="UM324" s="58"/>
      <c r="UN324" s="58"/>
      <c r="UO324" s="58"/>
      <c r="UP324" s="59"/>
      <c r="UQ324" s="58"/>
      <c r="UR324" s="58"/>
      <c r="US324" s="58"/>
      <c r="UT324" s="58"/>
      <c r="UU324" s="58"/>
      <c r="UV324" s="58"/>
      <c r="UW324" s="58"/>
      <c r="UX324" s="58"/>
      <c r="UY324" s="58"/>
      <c r="UZ324" s="58"/>
      <c r="VA324" s="58"/>
      <c r="VB324" s="58"/>
      <c r="VC324" s="58"/>
      <c r="VD324" s="108"/>
      <c r="VE324" s="9" t="str">
        <f t="shared" si="2267"/>
        <v>-</v>
      </c>
    </row>
    <row r="325" spans="1:577" ht="20.149999999999999" customHeight="1">
      <c r="A325" s="18"/>
      <c r="B325" s="18"/>
      <c r="C325" s="22">
        <v>68012</v>
      </c>
      <c r="D325" s="23" t="s">
        <v>291</v>
      </c>
      <c r="E325" s="191">
        <f>SUM(F325:I325)</f>
        <v>0</v>
      </c>
      <c r="F325" s="192"/>
      <c r="G325" s="192"/>
      <c r="H325" s="193"/>
      <c r="I325" s="227"/>
      <c r="J325" s="239">
        <f t="shared" si="2802"/>
        <v>0</v>
      </c>
      <c r="K325" s="59"/>
      <c r="L325" s="58"/>
      <c r="M325" s="58"/>
      <c r="N325" s="58"/>
      <c r="O325" s="58"/>
      <c r="P325" s="58"/>
      <c r="Q325" s="58"/>
      <c r="R325" s="58"/>
      <c r="S325" s="58"/>
      <c r="T325" s="58"/>
      <c r="U325" s="59"/>
      <c r="V325" s="58"/>
      <c r="W325" s="58"/>
      <c r="X325" s="58"/>
      <c r="Y325" s="108"/>
      <c r="Z325" s="167">
        <f t="shared" si="2803"/>
        <v>0</v>
      </c>
      <c r="AA325" s="58"/>
      <c r="AB325" s="58"/>
      <c r="AC325" s="58"/>
      <c r="AD325" s="58"/>
      <c r="AE325" s="58"/>
      <c r="AF325" s="58"/>
      <c r="AG325" s="58"/>
      <c r="AH325" s="58"/>
      <c r="AI325" s="58"/>
      <c r="AJ325" s="58"/>
      <c r="AK325" s="59"/>
      <c r="AL325" s="58"/>
      <c r="AM325" s="58"/>
      <c r="AN325" s="58"/>
      <c r="AO325" s="108"/>
      <c r="AP325" s="167">
        <f t="shared" si="2804"/>
        <v>0</v>
      </c>
      <c r="AQ325" s="58"/>
      <c r="AR325" s="58"/>
      <c r="AS325" s="58"/>
      <c r="AT325" s="58"/>
      <c r="AU325" s="58"/>
      <c r="AV325" s="58"/>
      <c r="AW325" s="58"/>
      <c r="AX325" s="58"/>
      <c r="AY325" s="58"/>
      <c r="AZ325" s="58"/>
      <c r="BA325" s="59"/>
      <c r="BB325" s="58"/>
      <c r="BC325" s="58"/>
      <c r="BD325" s="58"/>
      <c r="BE325" s="108"/>
      <c r="BF325" s="167">
        <f t="shared" si="2805"/>
        <v>0</v>
      </c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9"/>
      <c r="BR325" s="58"/>
      <c r="BS325" s="58"/>
      <c r="BT325" s="58"/>
      <c r="BU325" s="108"/>
      <c r="BV325" s="167">
        <f t="shared" si="2806"/>
        <v>0</v>
      </c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9"/>
      <c r="CH325" s="58"/>
      <c r="CI325" s="58"/>
      <c r="CJ325" s="58"/>
      <c r="CK325" s="58"/>
      <c r="CL325" s="58"/>
      <c r="CM325" s="58"/>
      <c r="CN325" s="58"/>
      <c r="CO325" s="58"/>
      <c r="CP325" s="58"/>
      <c r="CQ325" s="58"/>
      <c r="CR325" s="58"/>
      <c r="CS325" s="58"/>
      <c r="CT325" s="58"/>
      <c r="CU325" s="108"/>
      <c r="CV325" s="171"/>
      <c r="CW325" s="167">
        <f t="shared" si="2807"/>
        <v>0</v>
      </c>
      <c r="CX325" s="58"/>
      <c r="CY325" s="58"/>
      <c r="CZ325" s="58"/>
      <c r="DA325" s="58"/>
      <c r="DB325" s="58"/>
      <c r="DC325" s="58"/>
      <c r="DD325" s="58"/>
      <c r="DE325" s="58"/>
      <c r="DF325" s="58"/>
      <c r="DG325" s="58"/>
      <c r="DH325" s="59"/>
      <c r="DI325" s="58"/>
      <c r="DJ325" s="58"/>
      <c r="DK325" s="58"/>
      <c r="DL325" s="108"/>
      <c r="DM325" s="167">
        <f t="shared" si="2808"/>
        <v>0</v>
      </c>
      <c r="DN325" s="58"/>
      <c r="DO325" s="58"/>
      <c r="DP325" s="58"/>
      <c r="DQ325" s="58"/>
      <c r="DR325" s="58"/>
      <c r="DS325" s="58"/>
      <c r="DT325" s="58"/>
      <c r="DU325" s="58"/>
      <c r="DV325" s="58"/>
      <c r="DW325" s="58"/>
      <c r="DX325" s="59"/>
      <c r="DY325" s="58"/>
      <c r="DZ325" s="58"/>
      <c r="EA325" s="58"/>
      <c r="EB325" s="108"/>
      <c r="EC325" s="167">
        <f t="shared" si="2809"/>
        <v>0</v>
      </c>
      <c r="ED325" s="58"/>
      <c r="EE325" s="58"/>
      <c r="EF325" s="58"/>
      <c r="EG325" s="58"/>
      <c r="EH325" s="58"/>
      <c r="EI325" s="58"/>
      <c r="EJ325" s="58"/>
      <c r="EK325" s="58"/>
      <c r="EL325" s="58"/>
      <c r="EM325" s="58"/>
      <c r="EN325" s="59"/>
      <c r="EO325" s="58"/>
      <c r="EP325" s="58"/>
      <c r="EQ325" s="58"/>
      <c r="ER325" s="108"/>
      <c r="ES325" s="167">
        <f t="shared" si="2810"/>
        <v>0</v>
      </c>
      <c r="ET325" s="58"/>
      <c r="EU325" s="58"/>
      <c r="EV325" s="58"/>
      <c r="EW325" s="58"/>
      <c r="EX325" s="58"/>
      <c r="EY325" s="58"/>
      <c r="EZ325" s="58"/>
      <c r="FA325" s="58"/>
      <c r="FB325" s="58"/>
      <c r="FC325" s="58"/>
      <c r="FD325" s="59"/>
      <c r="FE325" s="58"/>
      <c r="FF325" s="58"/>
      <c r="FG325" s="58"/>
      <c r="FH325" s="108"/>
      <c r="FI325" s="167">
        <f t="shared" si="2811"/>
        <v>0</v>
      </c>
      <c r="FJ325" s="58"/>
      <c r="FK325" s="58"/>
      <c r="FL325" s="58"/>
      <c r="FM325" s="58"/>
      <c r="FN325" s="58"/>
      <c r="FO325" s="58"/>
      <c r="FP325" s="58"/>
      <c r="FQ325" s="58"/>
      <c r="FR325" s="58"/>
      <c r="FS325" s="58"/>
      <c r="FT325" s="59"/>
      <c r="FU325" s="58"/>
      <c r="FV325" s="58"/>
      <c r="FW325" s="58"/>
      <c r="FX325" s="108"/>
      <c r="FY325" s="167">
        <f t="shared" si="2812"/>
        <v>0</v>
      </c>
      <c r="FZ325" s="58"/>
      <c r="GA325" s="58"/>
      <c r="GB325" s="58"/>
      <c r="GC325" s="58"/>
      <c r="GD325" s="58"/>
      <c r="GE325" s="58"/>
      <c r="GF325" s="58"/>
      <c r="GG325" s="58"/>
      <c r="GH325" s="58"/>
      <c r="GI325" s="58"/>
      <c r="GJ325" s="59"/>
      <c r="GK325" s="58"/>
      <c r="GL325" s="58"/>
      <c r="GM325" s="58"/>
      <c r="GN325" s="108"/>
      <c r="GO325" s="167">
        <f t="shared" si="2813"/>
        <v>0</v>
      </c>
      <c r="GP325" s="58"/>
      <c r="GQ325" s="58"/>
      <c r="GR325" s="58"/>
      <c r="GS325" s="58"/>
      <c r="GT325" s="58"/>
      <c r="GU325" s="58"/>
      <c r="GV325" s="58"/>
      <c r="GW325" s="58"/>
      <c r="GX325" s="58"/>
      <c r="GY325" s="58"/>
      <c r="GZ325" s="59"/>
      <c r="HA325" s="58"/>
      <c r="HB325" s="58"/>
      <c r="HC325" s="58"/>
      <c r="HD325" s="58"/>
      <c r="HE325" s="58"/>
      <c r="HF325" s="58"/>
      <c r="HG325" s="58"/>
      <c r="HH325" s="58"/>
      <c r="HI325" s="58"/>
      <c r="HJ325" s="58"/>
      <c r="HK325" s="58"/>
      <c r="HL325" s="58"/>
      <c r="HM325" s="58"/>
      <c r="HN325" s="108"/>
      <c r="HO325" s="170"/>
      <c r="HP325" s="171"/>
      <c r="HQ325" s="167">
        <f t="shared" si="2814"/>
        <v>0</v>
      </c>
      <c r="HR325" s="58"/>
      <c r="HS325" s="58"/>
      <c r="HT325" s="58"/>
      <c r="HU325" s="58"/>
      <c r="HV325" s="58"/>
      <c r="HW325" s="58"/>
      <c r="HX325" s="58"/>
      <c r="HY325" s="58"/>
      <c r="HZ325" s="58"/>
      <c r="IA325" s="58"/>
      <c r="IB325" s="59"/>
      <c r="IC325" s="58"/>
      <c r="ID325" s="58"/>
      <c r="IE325" s="58"/>
      <c r="IF325" s="108"/>
      <c r="IG325" s="167">
        <f t="shared" si="2815"/>
        <v>0</v>
      </c>
      <c r="IH325" s="58"/>
      <c r="II325" s="58"/>
      <c r="IJ325" s="58"/>
      <c r="IK325" s="58"/>
      <c r="IL325" s="58"/>
      <c r="IM325" s="58"/>
      <c r="IN325" s="58"/>
      <c r="IO325" s="58"/>
      <c r="IP325" s="58"/>
      <c r="IQ325" s="58"/>
      <c r="IR325" s="59"/>
      <c r="IS325" s="58"/>
      <c r="IT325" s="58"/>
      <c r="IU325" s="58"/>
      <c r="IV325" s="108"/>
      <c r="IW325" s="167">
        <f t="shared" si="2816"/>
        <v>0</v>
      </c>
      <c r="IX325" s="58"/>
      <c r="IY325" s="58"/>
      <c r="IZ325" s="58"/>
      <c r="JA325" s="58"/>
      <c r="JB325" s="58"/>
      <c r="JC325" s="58"/>
      <c r="JD325" s="58"/>
      <c r="JE325" s="58"/>
      <c r="JF325" s="58"/>
      <c r="JG325" s="58"/>
      <c r="JH325" s="59"/>
      <c r="JI325" s="58"/>
      <c r="JJ325" s="58"/>
      <c r="JK325" s="58"/>
      <c r="JL325" s="108"/>
      <c r="JM325" s="167">
        <f t="shared" si="2817"/>
        <v>0</v>
      </c>
      <c r="JN325" s="58"/>
      <c r="JO325" s="58"/>
      <c r="JP325" s="58"/>
      <c r="JQ325" s="58"/>
      <c r="JR325" s="58"/>
      <c r="JS325" s="58"/>
      <c r="JT325" s="58"/>
      <c r="JU325" s="58"/>
      <c r="JV325" s="58"/>
      <c r="JW325" s="58"/>
      <c r="JX325" s="59"/>
      <c r="JY325" s="58"/>
      <c r="JZ325" s="58"/>
      <c r="KA325" s="58"/>
      <c r="KB325" s="108"/>
      <c r="KC325" s="167">
        <f t="shared" si="2818"/>
        <v>0</v>
      </c>
      <c r="KD325" s="58"/>
      <c r="KE325" s="58"/>
      <c r="KF325" s="58"/>
      <c r="KG325" s="58"/>
      <c r="KH325" s="58"/>
      <c r="KI325" s="58"/>
      <c r="KJ325" s="58"/>
      <c r="KK325" s="58"/>
      <c r="KL325" s="58"/>
      <c r="KM325" s="58"/>
      <c r="KN325" s="59"/>
      <c r="KO325" s="58"/>
      <c r="KP325" s="58"/>
      <c r="KQ325" s="58"/>
      <c r="KR325" s="58"/>
      <c r="KS325" s="58"/>
      <c r="KT325" s="58"/>
      <c r="KU325" s="58"/>
      <c r="KV325" s="58"/>
      <c r="KW325" s="58"/>
      <c r="KX325" s="58"/>
      <c r="KY325" s="58"/>
      <c r="KZ325" s="58"/>
      <c r="LA325" s="58"/>
      <c r="LB325" s="108"/>
      <c r="LC325" s="171"/>
      <c r="LD325" s="167">
        <f t="shared" si="2819"/>
        <v>0</v>
      </c>
      <c r="LE325" s="58"/>
      <c r="LF325" s="58"/>
      <c r="LG325" s="58"/>
      <c r="LH325" s="58"/>
      <c r="LI325" s="58"/>
      <c r="LJ325" s="58"/>
      <c r="LK325" s="58"/>
      <c r="LL325" s="58"/>
      <c r="LM325" s="58"/>
      <c r="LN325" s="58"/>
      <c r="LO325" s="59"/>
      <c r="LP325" s="58"/>
      <c r="LQ325" s="58"/>
      <c r="LR325" s="58"/>
      <c r="LS325" s="108"/>
      <c r="LT325" s="167">
        <f t="shared" si="2820"/>
        <v>0</v>
      </c>
      <c r="LU325" s="58"/>
      <c r="LV325" s="58"/>
      <c r="LW325" s="58"/>
      <c r="LX325" s="58"/>
      <c r="LY325" s="58"/>
      <c r="LZ325" s="58"/>
      <c r="MA325" s="58"/>
      <c r="MB325" s="58"/>
      <c r="MC325" s="58"/>
      <c r="MD325" s="58"/>
      <c r="ME325" s="59"/>
      <c r="MF325" s="58"/>
      <c r="MG325" s="58"/>
      <c r="MH325" s="58"/>
      <c r="MI325" s="108"/>
      <c r="MJ325" s="167">
        <f t="shared" si="2821"/>
        <v>0</v>
      </c>
      <c r="MK325" s="58"/>
      <c r="ML325" s="58"/>
      <c r="MM325" s="58"/>
      <c r="MN325" s="58"/>
      <c r="MO325" s="58"/>
      <c r="MP325" s="58"/>
      <c r="MQ325" s="58"/>
      <c r="MR325" s="58"/>
      <c r="MS325" s="58"/>
      <c r="MT325" s="58"/>
      <c r="MU325" s="59"/>
      <c r="MV325" s="58"/>
      <c r="MW325" s="58"/>
      <c r="MX325" s="58"/>
      <c r="MY325" s="108"/>
      <c r="MZ325" s="167">
        <f t="shared" si="2822"/>
        <v>0</v>
      </c>
      <c r="NA325" s="58"/>
      <c r="NB325" s="58"/>
      <c r="NC325" s="58"/>
      <c r="ND325" s="58"/>
      <c r="NE325" s="58"/>
      <c r="NF325" s="58"/>
      <c r="NG325" s="58"/>
      <c r="NH325" s="58"/>
      <c r="NI325" s="58"/>
      <c r="NJ325" s="58"/>
      <c r="NK325" s="59"/>
      <c r="NL325" s="58"/>
      <c r="NM325" s="58"/>
      <c r="NN325" s="58"/>
      <c r="NO325" s="108"/>
      <c r="NP325" s="167">
        <f t="shared" si="2823"/>
        <v>0</v>
      </c>
      <c r="NQ325" s="58"/>
      <c r="NR325" s="58"/>
      <c r="NS325" s="58"/>
      <c r="NT325" s="58"/>
      <c r="NU325" s="58"/>
      <c r="NV325" s="58"/>
      <c r="NW325" s="58"/>
      <c r="NX325" s="58"/>
      <c r="NY325" s="58"/>
      <c r="NZ325" s="58"/>
      <c r="OA325" s="59"/>
      <c r="OB325" s="58"/>
      <c r="OC325" s="58"/>
      <c r="OD325" s="58"/>
      <c r="OE325" s="108"/>
      <c r="OF325" s="167">
        <f t="shared" si="2824"/>
        <v>0</v>
      </c>
      <c r="OG325" s="58"/>
      <c r="OH325" s="58"/>
      <c r="OI325" s="58"/>
      <c r="OJ325" s="58"/>
      <c r="OK325" s="58"/>
      <c r="OL325" s="58"/>
      <c r="OM325" s="58"/>
      <c r="ON325" s="58"/>
      <c r="OO325" s="58"/>
      <c r="OP325" s="58"/>
      <c r="OQ325" s="59"/>
      <c r="OR325" s="58"/>
      <c r="OS325" s="58"/>
      <c r="OT325" s="58"/>
      <c r="OU325" s="108"/>
      <c r="OV325" s="167">
        <f t="shared" si="2825"/>
        <v>0</v>
      </c>
      <c r="OW325" s="58"/>
      <c r="OX325" s="58"/>
      <c r="OY325" s="58"/>
      <c r="OZ325" s="58"/>
      <c r="PA325" s="58"/>
      <c r="PB325" s="58"/>
      <c r="PC325" s="58"/>
      <c r="PD325" s="58"/>
      <c r="PE325" s="58"/>
      <c r="PF325" s="58"/>
      <c r="PG325" s="59"/>
      <c r="PH325" s="58"/>
      <c r="PI325" s="58"/>
      <c r="PJ325" s="58"/>
      <c r="PK325" s="108"/>
      <c r="PL325" s="167">
        <f t="shared" si="2826"/>
        <v>0</v>
      </c>
      <c r="PM325" s="58"/>
      <c r="PN325" s="58"/>
      <c r="PO325" s="58"/>
      <c r="PP325" s="58"/>
      <c r="PQ325" s="58"/>
      <c r="PR325" s="58"/>
      <c r="PS325" s="58"/>
      <c r="PT325" s="58"/>
      <c r="PU325" s="58"/>
      <c r="PV325" s="58"/>
      <c r="PW325" s="59"/>
      <c r="PX325" s="58"/>
      <c r="PY325" s="58"/>
      <c r="PZ325" s="58"/>
      <c r="QA325" s="108"/>
      <c r="QB325" s="167">
        <f t="shared" si="2827"/>
        <v>0</v>
      </c>
      <c r="QC325" s="58"/>
      <c r="QD325" s="58"/>
      <c r="QE325" s="58"/>
      <c r="QF325" s="58"/>
      <c r="QG325" s="58"/>
      <c r="QH325" s="58"/>
      <c r="QI325" s="58"/>
      <c r="QJ325" s="58"/>
      <c r="QK325" s="58"/>
      <c r="QL325" s="58"/>
      <c r="QM325" s="59"/>
      <c r="QN325" s="58"/>
      <c r="QO325" s="58"/>
      <c r="QP325" s="58"/>
      <c r="QQ325" s="108"/>
      <c r="QR325" s="167">
        <f t="shared" si="2828"/>
        <v>0</v>
      </c>
      <c r="QS325" s="58"/>
      <c r="QT325" s="58"/>
      <c r="QU325" s="58"/>
      <c r="QV325" s="58"/>
      <c r="QW325" s="58"/>
      <c r="QX325" s="58"/>
      <c r="QY325" s="58"/>
      <c r="QZ325" s="58"/>
      <c r="RA325" s="58"/>
      <c r="RB325" s="58"/>
      <c r="RC325" s="59"/>
      <c r="RD325" s="58"/>
      <c r="RE325" s="58"/>
      <c r="RF325" s="58"/>
      <c r="RG325" s="58"/>
      <c r="RH325" s="58"/>
      <c r="RI325" s="58"/>
      <c r="RJ325" s="58"/>
      <c r="RK325" s="58"/>
      <c r="RL325" s="58"/>
      <c r="RM325" s="58"/>
      <c r="RN325" s="58"/>
      <c r="RO325" s="58"/>
      <c r="RP325" s="58"/>
      <c r="RQ325" s="108"/>
      <c r="RR325" s="171"/>
      <c r="RS325" s="167">
        <f t="shared" si="2829"/>
        <v>0</v>
      </c>
      <c r="RT325" s="58"/>
      <c r="RU325" s="58"/>
      <c r="RV325" s="58"/>
      <c r="RW325" s="58"/>
      <c r="RX325" s="58"/>
      <c r="RY325" s="58"/>
      <c r="RZ325" s="58"/>
      <c r="SA325" s="58"/>
      <c r="SB325" s="58"/>
      <c r="SC325" s="58"/>
      <c r="SD325" s="59"/>
      <c r="SE325" s="58"/>
      <c r="SF325" s="58"/>
      <c r="SG325" s="58"/>
      <c r="SH325" s="108"/>
      <c r="SI325" s="167">
        <f t="shared" si="2830"/>
        <v>0</v>
      </c>
      <c r="SJ325" s="58"/>
      <c r="SK325" s="58"/>
      <c r="SL325" s="58"/>
      <c r="SM325" s="58"/>
      <c r="SN325" s="58"/>
      <c r="SO325" s="58"/>
      <c r="SP325" s="58"/>
      <c r="SQ325" s="58"/>
      <c r="SR325" s="58"/>
      <c r="SS325" s="58"/>
      <c r="ST325" s="59"/>
      <c r="SU325" s="58"/>
      <c r="SV325" s="58"/>
      <c r="SW325" s="58"/>
      <c r="SX325" s="108"/>
      <c r="SY325" s="167">
        <f t="shared" si="2831"/>
        <v>0</v>
      </c>
      <c r="SZ325" s="58"/>
      <c r="TA325" s="58"/>
      <c r="TB325" s="58"/>
      <c r="TC325" s="58"/>
      <c r="TD325" s="58"/>
      <c r="TE325" s="58"/>
      <c r="TF325" s="58"/>
      <c r="TG325" s="58"/>
      <c r="TH325" s="58"/>
      <c r="TI325" s="58"/>
      <c r="TJ325" s="59"/>
      <c r="TK325" s="58"/>
      <c r="TL325" s="58"/>
      <c r="TM325" s="58"/>
      <c r="TN325" s="108"/>
      <c r="TO325" s="167">
        <f t="shared" si="2832"/>
        <v>0</v>
      </c>
      <c r="TP325" s="58"/>
      <c r="TQ325" s="58"/>
      <c r="TR325" s="58"/>
      <c r="TS325" s="58"/>
      <c r="TT325" s="58"/>
      <c r="TU325" s="58"/>
      <c r="TV325" s="58"/>
      <c r="TW325" s="58"/>
      <c r="TX325" s="58"/>
      <c r="TY325" s="58"/>
      <c r="TZ325" s="59"/>
      <c r="UA325" s="58"/>
      <c r="UB325" s="58"/>
      <c r="UC325" s="58"/>
      <c r="UD325" s="108"/>
      <c r="UE325" s="167">
        <f t="shared" si="2833"/>
        <v>0</v>
      </c>
      <c r="UF325" s="58"/>
      <c r="UG325" s="58"/>
      <c r="UH325" s="58"/>
      <c r="UI325" s="58"/>
      <c r="UJ325" s="58"/>
      <c r="UK325" s="58"/>
      <c r="UL325" s="58"/>
      <c r="UM325" s="58"/>
      <c r="UN325" s="58"/>
      <c r="UO325" s="58"/>
      <c r="UP325" s="59"/>
      <c r="UQ325" s="58"/>
      <c r="UR325" s="58"/>
      <c r="US325" s="58"/>
      <c r="UT325" s="58"/>
      <c r="UU325" s="58"/>
      <c r="UV325" s="58"/>
      <c r="UW325" s="58"/>
      <c r="UX325" s="58"/>
      <c r="UY325" s="58"/>
      <c r="UZ325" s="58"/>
      <c r="VA325" s="58"/>
      <c r="VB325" s="58"/>
      <c r="VC325" s="58"/>
      <c r="VD325" s="108"/>
      <c r="VE325" s="9" t="str">
        <f t="shared" si="2267"/>
        <v>-</v>
      </c>
    </row>
    <row r="326" spans="1:577" s="14" customFormat="1" ht="20.149999999999999" customHeight="1">
      <c r="A326" s="305" t="s">
        <v>292</v>
      </c>
      <c r="B326" s="305"/>
      <c r="C326" s="305"/>
      <c r="D326" s="306"/>
      <c r="E326" s="182">
        <f t="shared" ref="E326:BP326" si="2834">E327</f>
        <v>0</v>
      </c>
      <c r="F326" s="183">
        <f t="shared" si="2834"/>
        <v>0</v>
      </c>
      <c r="G326" s="183">
        <f t="shared" si="2834"/>
        <v>0</v>
      </c>
      <c r="H326" s="184">
        <f t="shared" si="2834"/>
        <v>0</v>
      </c>
      <c r="I326" s="224">
        <f t="shared" si="2834"/>
        <v>0</v>
      </c>
      <c r="J326" s="183">
        <f t="shared" si="2834"/>
        <v>0</v>
      </c>
      <c r="K326" s="53">
        <f t="shared" si="2834"/>
        <v>0</v>
      </c>
      <c r="L326" s="52">
        <f t="shared" si="2834"/>
        <v>0</v>
      </c>
      <c r="M326" s="52">
        <f t="shared" si="2834"/>
        <v>0</v>
      </c>
      <c r="N326" s="52">
        <f t="shared" si="2834"/>
        <v>0</v>
      </c>
      <c r="O326" s="52">
        <f t="shared" si="2834"/>
        <v>0</v>
      </c>
      <c r="P326" s="52">
        <f t="shared" si="2834"/>
        <v>0</v>
      </c>
      <c r="Q326" s="52">
        <f t="shared" si="2834"/>
        <v>0</v>
      </c>
      <c r="R326" s="52">
        <f t="shared" si="2834"/>
        <v>0</v>
      </c>
      <c r="S326" s="52">
        <f t="shared" si="2834"/>
        <v>0</v>
      </c>
      <c r="T326" s="52">
        <f t="shared" si="2834"/>
        <v>0</v>
      </c>
      <c r="U326" s="53">
        <f t="shared" si="2834"/>
        <v>0</v>
      </c>
      <c r="V326" s="52">
        <f t="shared" si="2834"/>
        <v>0</v>
      </c>
      <c r="W326" s="52">
        <f t="shared" si="2834"/>
        <v>0</v>
      </c>
      <c r="X326" s="52">
        <f t="shared" si="2834"/>
        <v>0</v>
      </c>
      <c r="Y326" s="105">
        <f t="shared" si="2834"/>
        <v>0</v>
      </c>
      <c r="Z326" s="53">
        <f t="shared" si="2834"/>
        <v>0</v>
      </c>
      <c r="AA326" s="52">
        <f t="shared" si="2834"/>
        <v>0</v>
      </c>
      <c r="AB326" s="52">
        <f t="shared" si="2834"/>
        <v>0</v>
      </c>
      <c r="AC326" s="52">
        <f t="shared" si="2834"/>
        <v>0</v>
      </c>
      <c r="AD326" s="52">
        <f t="shared" si="2834"/>
        <v>0</v>
      </c>
      <c r="AE326" s="52">
        <f t="shared" si="2834"/>
        <v>0</v>
      </c>
      <c r="AF326" s="52">
        <f t="shared" si="2834"/>
        <v>0</v>
      </c>
      <c r="AG326" s="52">
        <f t="shared" si="2834"/>
        <v>0</v>
      </c>
      <c r="AH326" s="52">
        <f t="shared" si="2834"/>
        <v>0</v>
      </c>
      <c r="AI326" s="52">
        <f t="shared" si="2834"/>
        <v>0</v>
      </c>
      <c r="AJ326" s="52">
        <f t="shared" si="2834"/>
        <v>0</v>
      </c>
      <c r="AK326" s="53">
        <f t="shared" si="2834"/>
        <v>0</v>
      </c>
      <c r="AL326" s="52">
        <f t="shared" si="2834"/>
        <v>0</v>
      </c>
      <c r="AM326" s="52">
        <f t="shared" si="2834"/>
        <v>0</v>
      </c>
      <c r="AN326" s="52">
        <f t="shared" si="2834"/>
        <v>0</v>
      </c>
      <c r="AO326" s="105">
        <f t="shared" si="2834"/>
        <v>0</v>
      </c>
      <c r="AP326" s="53">
        <f t="shared" si="2834"/>
        <v>0</v>
      </c>
      <c r="AQ326" s="52">
        <f t="shared" si="2834"/>
        <v>0</v>
      </c>
      <c r="AR326" s="52">
        <f t="shared" si="2834"/>
        <v>0</v>
      </c>
      <c r="AS326" s="52">
        <f t="shared" si="2834"/>
        <v>0</v>
      </c>
      <c r="AT326" s="52">
        <f t="shared" si="2834"/>
        <v>0</v>
      </c>
      <c r="AU326" s="52">
        <f t="shared" si="2834"/>
        <v>0</v>
      </c>
      <c r="AV326" s="52">
        <f t="shared" si="2834"/>
        <v>0</v>
      </c>
      <c r="AW326" s="52">
        <f t="shared" si="2834"/>
        <v>0</v>
      </c>
      <c r="AX326" s="52">
        <f t="shared" si="2834"/>
        <v>0</v>
      </c>
      <c r="AY326" s="52">
        <f t="shared" si="2834"/>
        <v>0</v>
      </c>
      <c r="AZ326" s="52">
        <f t="shared" si="2834"/>
        <v>0</v>
      </c>
      <c r="BA326" s="53">
        <f t="shared" si="2834"/>
        <v>0</v>
      </c>
      <c r="BB326" s="52">
        <f t="shared" si="2834"/>
        <v>0</v>
      </c>
      <c r="BC326" s="52">
        <f t="shared" si="2834"/>
        <v>0</v>
      </c>
      <c r="BD326" s="52">
        <f t="shared" si="2834"/>
        <v>0</v>
      </c>
      <c r="BE326" s="105">
        <f t="shared" si="2834"/>
        <v>0</v>
      </c>
      <c r="BF326" s="53">
        <f t="shared" si="2834"/>
        <v>0</v>
      </c>
      <c r="BG326" s="52">
        <f t="shared" si="2834"/>
        <v>0</v>
      </c>
      <c r="BH326" s="52">
        <f t="shared" si="2834"/>
        <v>0</v>
      </c>
      <c r="BI326" s="52">
        <f t="shared" si="2834"/>
        <v>0</v>
      </c>
      <c r="BJ326" s="52">
        <f t="shared" si="2834"/>
        <v>0</v>
      </c>
      <c r="BK326" s="52">
        <f t="shared" si="2834"/>
        <v>0</v>
      </c>
      <c r="BL326" s="52">
        <f t="shared" si="2834"/>
        <v>0</v>
      </c>
      <c r="BM326" s="52">
        <f t="shared" si="2834"/>
        <v>0</v>
      </c>
      <c r="BN326" s="52">
        <f t="shared" si="2834"/>
        <v>0</v>
      </c>
      <c r="BO326" s="52">
        <f t="shared" si="2834"/>
        <v>0</v>
      </c>
      <c r="BP326" s="52">
        <f t="shared" si="2834"/>
        <v>0</v>
      </c>
      <c r="BQ326" s="53">
        <f t="shared" ref="BQ326:EN326" si="2835">BQ327</f>
        <v>0</v>
      </c>
      <c r="BR326" s="52">
        <f t="shared" si="2835"/>
        <v>0</v>
      </c>
      <c r="BS326" s="52">
        <f t="shared" si="2835"/>
        <v>0</v>
      </c>
      <c r="BT326" s="52">
        <f t="shared" si="2835"/>
        <v>0</v>
      </c>
      <c r="BU326" s="105">
        <f t="shared" si="2835"/>
        <v>0</v>
      </c>
      <c r="BV326" s="53">
        <f t="shared" si="2835"/>
        <v>0</v>
      </c>
      <c r="BW326" s="52">
        <f t="shared" si="2835"/>
        <v>0</v>
      </c>
      <c r="BX326" s="52">
        <f t="shared" si="2835"/>
        <v>0</v>
      </c>
      <c r="BY326" s="52">
        <f t="shared" si="2835"/>
        <v>0</v>
      </c>
      <c r="BZ326" s="52">
        <f t="shared" si="2835"/>
        <v>0</v>
      </c>
      <c r="CA326" s="52">
        <f t="shared" si="2835"/>
        <v>0</v>
      </c>
      <c r="CB326" s="52">
        <f t="shared" si="2835"/>
        <v>0</v>
      </c>
      <c r="CC326" s="52">
        <f t="shared" si="2835"/>
        <v>0</v>
      </c>
      <c r="CD326" s="52">
        <f t="shared" si="2835"/>
        <v>0</v>
      </c>
      <c r="CE326" s="52">
        <f t="shared" si="2835"/>
        <v>0</v>
      </c>
      <c r="CF326" s="52">
        <f t="shared" si="2835"/>
        <v>0</v>
      </c>
      <c r="CG326" s="53">
        <f t="shared" si="2835"/>
        <v>0</v>
      </c>
      <c r="CH326" s="52">
        <f t="shared" si="2835"/>
        <v>0</v>
      </c>
      <c r="CI326" s="52">
        <f t="shared" si="2835"/>
        <v>0</v>
      </c>
      <c r="CJ326" s="52">
        <f t="shared" si="2835"/>
        <v>0</v>
      </c>
      <c r="CK326" s="52">
        <f t="shared" si="2835"/>
        <v>0</v>
      </c>
      <c r="CL326" s="52">
        <f t="shared" si="2835"/>
        <v>0</v>
      </c>
      <c r="CM326" s="52">
        <f t="shared" si="2835"/>
        <v>0</v>
      </c>
      <c r="CN326" s="52">
        <f t="shared" si="2835"/>
        <v>0</v>
      </c>
      <c r="CO326" s="52">
        <f t="shared" si="2835"/>
        <v>0</v>
      </c>
      <c r="CP326" s="52">
        <f t="shared" si="2835"/>
        <v>0</v>
      </c>
      <c r="CQ326" s="52">
        <f t="shared" si="2835"/>
        <v>0</v>
      </c>
      <c r="CR326" s="52">
        <f t="shared" si="2835"/>
        <v>0</v>
      </c>
      <c r="CS326" s="52">
        <f t="shared" si="2835"/>
        <v>0</v>
      </c>
      <c r="CT326" s="52">
        <f t="shared" si="2835"/>
        <v>0</v>
      </c>
      <c r="CU326" s="105">
        <f t="shared" si="2835"/>
        <v>0</v>
      </c>
      <c r="CV326" s="148">
        <f t="shared" si="2835"/>
        <v>0</v>
      </c>
      <c r="CW326" s="53">
        <f t="shared" si="2835"/>
        <v>0</v>
      </c>
      <c r="CX326" s="52">
        <f t="shared" si="2835"/>
        <v>0</v>
      </c>
      <c r="CY326" s="52">
        <f t="shared" si="2835"/>
        <v>0</v>
      </c>
      <c r="CZ326" s="52">
        <f t="shared" si="2835"/>
        <v>0</v>
      </c>
      <c r="DA326" s="52">
        <f t="shared" si="2835"/>
        <v>0</v>
      </c>
      <c r="DB326" s="52">
        <f t="shared" si="2835"/>
        <v>0</v>
      </c>
      <c r="DC326" s="52">
        <f t="shared" si="2835"/>
        <v>0</v>
      </c>
      <c r="DD326" s="52">
        <f t="shared" si="2835"/>
        <v>0</v>
      </c>
      <c r="DE326" s="52">
        <f t="shared" si="2835"/>
        <v>0</v>
      </c>
      <c r="DF326" s="52">
        <f t="shared" si="2835"/>
        <v>0</v>
      </c>
      <c r="DG326" s="52">
        <f t="shared" si="2835"/>
        <v>0</v>
      </c>
      <c r="DH326" s="53">
        <f t="shared" si="2835"/>
        <v>0</v>
      </c>
      <c r="DI326" s="52">
        <f t="shared" si="2835"/>
        <v>0</v>
      </c>
      <c r="DJ326" s="52">
        <f t="shared" si="2835"/>
        <v>0</v>
      </c>
      <c r="DK326" s="52">
        <f t="shared" si="2835"/>
        <v>0</v>
      </c>
      <c r="DL326" s="105">
        <f t="shared" si="2835"/>
        <v>0</v>
      </c>
      <c r="DM326" s="53">
        <f t="shared" si="2835"/>
        <v>0</v>
      </c>
      <c r="DN326" s="52">
        <f t="shared" si="2835"/>
        <v>0</v>
      </c>
      <c r="DO326" s="52">
        <f t="shared" si="2835"/>
        <v>0</v>
      </c>
      <c r="DP326" s="52">
        <f t="shared" si="2835"/>
        <v>0</v>
      </c>
      <c r="DQ326" s="52">
        <f t="shared" si="2835"/>
        <v>0</v>
      </c>
      <c r="DR326" s="52">
        <f t="shared" si="2835"/>
        <v>0</v>
      </c>
      <c r="DS326" s="52">
        <f t="shared" si="2835"/>
        <v>0</v>
      </c>
      <c r="DT326" s="52">
        <f t="shared" si="2835"/>
        <v>0</v>
      </c>
      <c r="DU326" s="52">
        <f t="shared" si="2835"/>
        <v>0</v>
      </c>
      <c r="DV326" s="52">
        <f t="shared" si="2835"/>
        <v>0</v>
      </c>
      <c r="DW326" s="52">
        <f t="shared" si="2835"/>
        <v>0</v>
      </c>
      <c r="DX326" s="53">
        <f t="shared" si="2835"/>
        <v>0</v>
      </c>
      <c r="DY326" s="52">
        <f t="shared" si="2835"/>
        <v>0</v>
      </c>
      <c r="DZ326" s="52">
        <f t="shared" si="2835"/>
        <v>0</v>
      </c>
      <c r="EA326" s="52">
        <f t="shared" si="2835"/>
        <v>0</v>
      </c>
      <c r="EB326" s="105">
        <f t="shared" si="2835"/>
        <v>0</v>
      </c>
      <c r="EC326" s="53">
        <f t="shared" si="2835"/>
        <v>0</v>
      </c>
      <c r="ED326" s="52">
        <f t="shared" si="2835"/>
        <v>0</v>
      </c>
      <c r="EE326" s="52">
        <f t="shared" si="2835"/>
        <v>0</v>
      </c>
      <c r="EF326" s="52">
        <f t="shared" si="2835"/>
        <v>0</v>
      </c>
      <c r="EG326" s="52">
        <f t="shared" si="2835"/>
        <v>0</v>
      </c>
      <c r="EH326" s="52">
        <f t="shared" si="2835"/>
        <v>0</v>
      </c>
      <c r="EI326" s="52">
        <f t="shared" si="2835"/>
        <v>0</v>
      </c>
      <c r="EJ326" s="52">
        <f t="shared" si="2835"/>
        <v>0</v>
      </c>
      <c r="EK326" s="52">
        <f t="shared" si="2835"/>
        <v>0</v>
      </c>
      <c r="EL326" s="52">
        <f t="shared" si="2835"/>
        <v>0</v>
      </c>
      <c r="EM326" s="52">
        <f t="shared" si="2835"/>
        <v>0</v>
      </c>
      <c r="EN326" s="53">
        <f t="shared" si="2835"/>
        <v>0</v>
      </c>
      <c r="EO326" s="52">
        <f t="shared" ref="EO326:GZ326" si="2836">EO327</f>
        <v>0</v>
      </c>
      <c r="EP326" s="52">
        <f t="shared" si="2836"/>
        <v>0</v>
      </c>
      <c r="EQ326" s="52">
        <f t="shared" si="2836"/>
        <v>0</v>
      </c>
      <c r="ER326" s="105">
        <f t="shared" si="2836"/>
        <v>0</v>
      </c>
      <c r="ES326" s="53">
        <f t="shared" si="2836"/>
        <v>0</v>
      </c>
      <c r="ET326" s="52">
        <f t="shared" si="2836"/>
        <v>0</v>
      </c>
      <c r="EU326" s="52">
        <f t="shared" si="2836"/>
        <v>0</v>
      </c>
      <c r="EV326" s="52">
        <f t="shared" si="2836"/>
        <v>0</v>
      </c>
      <c r="EW326" s="52">
        <f t="shared" si="2836"/>
        <v>0</v>
      </c>
      <c r="EX326" s="52">
        <f t="shared" si="2836"/>
        <v>0</v>
      </c>
      <c r="EY326" s="52">
        <f t="shared" si="2836"/>
        <v>0</v>
      </c>
      <c r="EZ326" s="52">
        <f t="shared" si="2836"/>
        <v>0</v>
      </c>
      <c r="FA326" s="52">
        <f t="shared" si="2836"/>
        <v>0</v>
      </c>
      <c r="FB326" s="52">
        <f t="shared" si="2836"/>
        <v>0</v>
      </c>
      <c r="FC326" s="52">
        <f t="shared" si="2836"/>
        <v>0</v>
      </c>
      <c r="FD326" s="53">
        <f t="shared" si="2836"/>
        <v>0</v>
      </c>
      <c r="FE326" s="52">
        <f t="shared" si="2836"/>
        <v>0</v>
      </c>
      <c r="FF326" s="52">
        <f t="shared" si="2836"/>
        <v>0</v>
      </c>
      <c r="FG326" s="52">
        <f t="shared" si="2836"/>
        <v>0</v>
      </c>
      <c r="FH326" s="105">
        <f t="shared" si="2836"/>
        <v>0</v>
      </c>
      <c r="FI326" s="53">
        <f t="shared" si="2836"/>
        <v>0</v>
      </c>
      <c r="FJ326" s="52">
        <f t="shared" si="2836"/>
        <v>0</v>
      </c>
      <c r="FK326" s="52">
        <f t="shared" si="2836"/>
        <v>0</v>
      </c>
      <c r="FL326" s="52">
        <f t="shared" si="2836"/>
        <v>0</v>
      </c>
      <c r="FM326" s="52">
        <f t="shared" si="2836"/>
        <v>0</v>
      </c>
      <c r="FN326" s="52">
        <f t="shared" si="2836"/>
        <v>0</v>
      </c>
      <c r="FO326" s="52">
        <f t="shared" si="2836"/>
        <v>0</v>
      </c>
      <c r="FP326" s="52">
        <f t="shared" si="2836"/>
        <v>0</v>
      </c>
      <c r="FQ326" s="52">
        <f t="shared" si="2836"/>
        <v>0</v>
      </c>
      <c r="FR326" s="52">
        <f t="shared" si="2836"/>
        <v>0</v>
      </c>
      <c r="FS326" s="52">
        <f t="shared" si="2836"/>
        <v>0</v>
      </c>
      <c r="FT326" s="53">
        <f t="shared" si="2836"/>
        <v>0</v>
      </c>
      <c r="FU326" s="52">
        <f t="shared" si="2836"/>
        <v>0</v>
      </c>
      <c r="FV326" s="52">
        <f t="shared" si="2836"/>
        <v>0</v>
      </c>
      <c r="FW326" s="52">
        <f t="shared" si="2836"/>
        <v>0</v>
      </c>
      <c r="FX326" s="105">
        <f t="shared" si="2836"/>
        <v>0</v>
      </c>
      <c r="FY326" s="53">
        <f t="shared" si="2836"/>
        <v>0</v>
      </c>
      <c r="FZ326" s="52">
        <f t="shared" si="2836"/>
        <v>0</v>
      </c>
      <c r="GA326" s="52">
        <f t="shared" si="2836"/>
        <v>0</v>
      </c>
      <c r="GB326" s="52">
        <f t="shared" si="2836"/>
        <v>0</v>
      </c>
      <c r="GC326" s="52">
        <f t="shared" si="2836"/>
        <v>0</v>
      </c>
      <c r="GD326" s="52">
        <f t="shared" si="2836"/>
        <v>0</v>
      </c>
      <c r="GE326" s="52">
        <f t="shared" si="2836"/>
        <v>0</v>
      </c>
      <c r="GF326" s="52">
        <f t="shared" si="2836"/>
        <v>0</v>
      </c>
      <c r="GG326" s="52">
        <f t="shared" si="2836"/>
        <v>0</v>
      </c>
      <c r="GH326" s="52">
        <f t="shared" si="2836"/>
        <v>0</v>
      </c>
      <c r="GI326" s="52">
        <f t="shared" si="2836"/>
        <v>0</v>
      </c>
      <c r="GJ326" s="53">
        <f t="shared" si="2836"/>
        <v>0</v>
      </c>
      <c r="GK326" s="52">
        <f t="shared" si="2836"/>
        <v>0</v>
      </c>
      <c r="GL326" s="52">
        <f t="shared" si="2836"/>
        <v>0</v>
      </c>
      <c r="GM326" s="52">
        <f t="shared" si="2836"/>
        <v>0</v>
      </c>
      <c r="GN326" s="105">
        <f t="shared" si="2836"/>
        <v>0</v>
      </c>
      <c r="GO326" s="53">
        <f t="shared" si="2836"/>
        <v>0</v>
      </c>
      <c r="GP326" s="52">
        <f t="shared" si="2836"/>
        <v>0</v>
      </c>
      <c r="GQ326" s="52">
        <f t="shared" si="2836"/>
        <v>0</v>
      </c>
      <c r="GR326" s="52">
        <f t="shared" si="2836"/>
        <v>0</v>
      </c>
      <c r="GS326" s="52">
        <f t="shared" si="2836"/>
        <v>0</v>
      </c>
      <c r="GT326" s="52">
        <f t="shared" si="2836"/>
        <v>0</v>
      </c>
      <c r="GU326" s="52">
        <f t="shared" si="2836"/>
        <v>0</v>
      </c>
      <c r="GV326" s="52">
        <f t="shared" si="2836"/>
        <v>0</v>
      </c>
      <c r="GW326" s="52">
        <f t="shared" si="2836"/>
        <v>0</v>
      </c>
      <c r="GX326" s="52">
        <f t="shared" si="2836"/>
        <v>0</v>
      </c>
      <c r="GY326" s="52">
        <f t="shared" si="2836"/>
        <v>0</v>
      </c>
      <c r="GZ326" s="53">
        <f t="shared" si="2836"/>
        <v>0</v>
      </c>
      <c r="HA326" s="52">
        <f t="shared" ref="HA326:JY326" si="2837">HA327</f>
        <v>0</v>
      </c>
      <c r="HB326" s="52">
        <f t="shared" si="2837"/>
        <v>0</v>
      </c>
      <c r="HC326" s="52">
        <f t="shared" si="2837"/>
        <v>0</v>
      </c>
      <c r="HD326" s="52">
        <f t="shared" si="2837"/>
        <v>0</v>
      </c>
      <c r="HE326" s="52">
        <f t="shared" si="2837"/>
        <v>0</v>
      </c>
      <c r="HF326" s="52">
        <f t="shared" si="2837"/>
        <v>0</v>
      </c>
      <c r="HG326" s="52">
        <f t="shared" si="2837"/>
        <v>0</v>
      </c>
      <c r="HH326" s="52">
        <f t="shared" si="2837"/>
        <v>0</v>
      </c>
      <c r="HI326" s="52">
        <f t="shared" si="2837"/>
        <v>0</v>
      </c>
      <c r="HJ326" s="52">
        <f t="shared" si="2837"/>
        <v>0</v>
      </c>
      <c r="HK326" s="52">
        <f t="shared" si="2837"/>
        <v>0</v>
      </c>
      <c r="HL326" s="52">
        <f t="shared" si="2837"/>
        <v>0</v>
      </c>
      <c r="HM326" s="52">
        <f t="shared" si="2837"/>
        <v>0</v>
      </c>
      <c r="HN326" s="105">
        <f t="shared" si="2837"/>
        <v>0</v>
      </c>
      <c r="HO326" s="132">
        <f t="shared" si="2837"/>
        <v>0</v>
      </c>
      <c r="HP326" s="148">
        <f t="shared" si="2837"/>
        <v>0</v>
      </c>
      <c r="HQ326" s="53">
        <f t="shared" si="2837"/>
        <v>0</v>
      </c>
      <c r="HR326" s="52">
        <f t="shared" si="2837"/>
        <v>0</v>
      </c>
      <c r="HS326" s="52">
        <f t="shared" si="2837"/>
        <v>0</v>
      </c>
      <c r="HT326" s="52">
        <f t="shared" si="2837"/>
        <v>0</v>
      </c>
      <c r="HU326" s="52">
        <f t="shared" si="2837"/>
        <v>0</v>
      </c>
      <c r="HV326" s="52">
        <f t="shared" si="2837"/>
        <v>0</v>
      </c>
      <c r="HW326" s="52">
        <f t="shared" si="2837"/>
        <v>0</v>
      </c>
      <c r="HX326" s="52">
        <f t="shared" si="2837"/>
        <v>0</v>
      </c>
      <c r="HY326" s="52">
        <f t="shared" si="2837"/>
        <v>0</v>
      </c>
      <c r="HZ326" s="52">
        <f t="shared" si="2837"/>
        <v>0</v>
      </c>
      <c r="IA326" s="52">
        <f t="shared" si="2837"/>
        <v>0</v>
      </c>
      <c r="IB326" s="53">
        <f t="shared" si="2837"/>
        <v>0</v>
      </c>
      <c r="IC326" s="52">
        <f t="shared" si="2837"/>
        <v>0</v>
      </c>
      <c r="ID326" s="52">
        <f t="shared" si="2837"/>
        <v>0</v>
      </c>
      <c r="IE326" s="52">
        <f t="shared" si="2837"/>
        <v>0</v>
      </c>
      <c r="IF326" s="105">
        <f t="shared" si="2837"/>
        <v>0</v>
      </c>
      <c r="IG326" s="53">
        <f t="shared" si="2837"/>
        <v>0</v>
      </c>
      <c r="IH326" s="52">
        <f t="shared" si="2837"/>
        <v>0</v>
      </c>
      <c r="II326" s="52">
        <f t="shared" si="2837"/>
        <v>0</v>
      </c>
      <c r="IJ326" s="52">
        <f t="shared" si="2837"/>
        <v>0</v>
      </c>
      <c r="IK326" s="52">
        <f t="shared" si="2837"/>
        <v>0</v>
      </c>
      <c r="IL326" s="52">
        <f t="shared" si="2837"/>
        <v>0</v>
      </c>
      <c r="IM326" s="52">
        <f t="shared" si="2837"/>
        <v>0</v>
      </c>
      <c r="IN326" s="52">
        <f t="shared" si="2837"/>
        <v>0</v>
      </c>
      <c r="IO326" s="52">
        <f t="shared" si="2837"/>
        <v>0</v>
      </c>
      <c r="IP326" s="52">
        <f t="shared" si="2837"/>
        <v>0</v>
      </c>
      <c r="IQ326" s="52">
        <f t="shared" si="2837"/>
        <v>0</v>
      </c>
      <c r="IR326" s="53">
        <f t="shared" si="2837"/>
        <v>0</v>
      </c>
      <c r="IS326" s="52">
        <f t="shared" si="2837"/>
        <v>0</v>
      </c>
      <c r="IT326" s="52">
        <f t="shared" si="2837"/>
        <v>0</v>
      </c>
      <c r="IU326" s="52">
        <f t="shared" si="2837"/>
        <v>0</v>
      </c>
      <c r="IV326" s="105">
        <f t="shared" si="2837"/>
        <v>0</v>
      </c>
      <c r="IW326" s="53">
        <f t="shared" si="2837"/>
        <v>0</v>
      </c>
      <c r="IX326" s="52">
        <f t="shared" si="2837"/>
        <v>0</v>
      </c>
      <c r="IY326" s="52">
        <f t="shared" si="2837"/>
        <v>0</v>
      </c>
      <c r="IZ326" s="52">
        <f t="shared" si="2837"/>
        <v>0</v>
      </c>
      <c r="JA326" s="52">
        <f t="shared" si="2837"/>
        <v>0</v>
      </c>
      <c r="JB326" s="52">
        <f t="shared" si="2837"/>
        <v>0</v>
      </c>
      <c r="JC326" s="52">
        <f t="shared" si="2837"/>
        <v>0</v>
      </c>
      <c r="JD326" s="52">
        <f t="shared" si="2837"/>
        <v>0</v>
      </c>
      <c r="JE326" s="52">
        <f t="shared" si="2837"/>
        <v>0</v>
      </c>
      <c r="JF326" s="52">
        <f t="shared" si="2837"/>
        <v>0</v>
      </c>
      <c r="JG326" s="52">
        <f t="shared" si="2837"/>
        <v>0</v>
      </c>
      <c r="JH326" s="53">
        <f t="shared" si="2837"/>
        <v>0</v>
      </c>
      <c r="JI326" s="52">
        <f t="shared" si="2837"/>
        <v>0</v>
      </c>
      <c r="JJ326" s="52">
        <f t="shared" si="2837"/>
        <v>0</v>
      </c>
      <c r="JK326" s="52">
        <f t="shared" si="2837"/>
        <v>0</v>
      </c>
      <c r="JL326" s="105">
        <f t="shared" si="2837"/>
        <v>0</v>
      </c>
      <c r="JM326" s="53">
        <f t="shared" si="2837"/>
        <v>0</v>
      </c>
      <c r="JN326" s="52">
        <f t="shared" si="2837"/>
        <v>0</v>
      </c>
      <c r="JO326" s="52">
        <f t="shared" si="2837"/>
        <v>0</v>
      </c>
      <c r="JP326" s="52">
        <f t="shared" si="2837"/>
        <v>0</v>
      </c>
      <c r="JQ326" s="52">
        <f t="shared" si="2837"/>
        <v>0</v>
      </c>
      <c r="JR326" s="52">
        <f t="shared" si="2837"/>
        <v>0</v>
      </c>
      <c r="JS326" s="52">
        <f t="shared" si="2837"/>
        <v>0</v>
      </c>
      <c r="JT326" s="52">
        <f t="shared" si="2837"/>
        <v>0</v>
      </c>
      <c r="JU326" s="52">
        <f t="shared" si="2837"/>
        <v>0</v>
      </c>
      <c r="JV326" s="52">
        <f t="shared" si="2837"/>
        <v>0</v>
      </c>
      <c r="JW326" s="52">
        <f t="shared" si="2837"/>
        <v>0</v>
      </c>
      <c r="JX326" s="53">
        <f t="shared" si="2837"/>
        <v>0</v>
      </c>
      <c r="JY326" s="52">
        <f t="shared" si="2837"/>
        <v>0</v>
      </c>
      <c r="JZ326" s="52">
        <f t="shared" ref="JZ326:MV326" si="2838">JZ327</f>
        <v>0</v>
      </c>
      <c r="KA326" s="52">
        <f t="shared" si="2838"/>
        <v>0</v>
      </c>
      <c r="KB326" s="105">
        <f t="shared" si="2838"/>
        <v>0</v>
      </c>
      <c r="KC326" s="53">
        <f t="shared" si="2838"/>
        <v>0</v>
      </c>
      <c r="KD326" s="52">
        <f t="shared" si="2838"/>
        <v>0</v>
      </c>
      <c r="KE326" s="52">
        <f t="shared" si="2838"/>
        <v>0</v>
      </c>
      <c r="KF326" s="52">
        <f t="shared" si="2838"/>
        <v>0</v>
      </c>
      <c r="KG326" s="52">
        <f t="shared" si="2838"/>
        <v>0</v>
      </c>
      <c r="KH326" s="52">
        <f t="shared" si="2838"/>
        <v>0</v>
      </c>
      <c r="KI326" s="52">
        <f t="shared" si="2838"/>
        <v>0</v>
      </c>
      <c r="KJ326" s="52">
        <f t="shared" si="2838"/>
        <v>0</v>
      </c>
      <c r="KK326" s="52">
        <f t="shared" si="2838"/>
        <v>0</v>
      </c>
      <c r="KL326" s="52">
        <f t="shared" si="2838"/>
        <v>0</v>
      </c>
      <c r="KM326" s="52">
        <f t="shared" si="2838"/>
        <v>0</v>
      </c>
      <c r="KN326" s="53">
        <f t="shared" si="2838"/>
        <v>0</v>
      </c>
      <c r="KO326" s="52">
        <f t="shared" si="2838"/>
        <v>0</v>
      </c>
      <c r="KP326" s="52">
        <f t="shared" si="2838"/>
        <v>0</v>
      </c>
      <c r="KQ326" s="52">
        <f t="shared" si="2838"/>
        <v>0</v>
      </c>
      <c r="KR326" s="52">
        <f t="shared" si="2838"/>
        <v>0</v>
      </c>
      <c r="KS326" s="52">
        <f t="shared" si="2838"/>
        <v>0</v>
      </c>
      <c r="KT326" s="52">
        <f t="shared" si="2838"/>
        <v>0</v>
      </c>
      <c r="KU326" s="52">
        <f t="shared" si="2838"/>
        <v>0</v>
      </c>
      <c r="KV326" s="52">
        <f t="shared" si="2838"/>
        <v>0</v>
      </c>
      <c r="KW326" s="52">
        <f t="shared" si="2838"/>
        <v>0</v>
      </c>
      <c r="KX326" s="52">
        <f t="shared" si="2838"/>
        <v>0</v>
      </c>
      <c r="KY326" s="52">
        <f t="shared" si="2838"/>
        <v>0</v>
      </c>
      <c r="KZ326" s="52">
        <f t="shared" si="2838"/>
        <v>0</v>
      </c>
      <c r="LA326" s="52">
        <f t="shared" si="2838"/>
        <v>0</v>
      </c>
      <c r="LB326" s="105">
        <f t="shared" si="2838"/>
        <v>0</v>
      </c>
      <c r="LC326" s="148">
        <f t="shared" si="2838"/>
        <v>0</v>
      </c>
      <c r="LD326" s="53">
        <f t="shared" si="2838"/>
        <v>0</v>
      </c>
      <c r="LE326" s="52">
        <f t="shared" si="2838"/>
        <v>0</v>
      </c>
      <c r="LF326" s="52">
        <f t="shared" si="2838"/>
        <v>0</v>
      </c>
      <c r="LG326" s="52">
        <f t="shared" si="2838"/>
        <v>0</v>
      </c>
      <c r="LH326" s="52">
        <f t="shared" si="2838"/>
        <v>0</v>
      </c>
      <c r="LI326" s="52">
        <f t="shared" si="2838"/>
        <v>0</v>
      </c>
      <c r="LJ326" s="52">
        <f t="shared" si="2838"/>
        <v>0</v>
      </c>
      <c r="LK326" s="52">
        <f t="shared" si="2838"/>
        <v>0</v>
      </c>
      <c r="LL326" s="52">
        <f t="shared" si="2838"/>
        <v>0</v>
      </c>
      <c r="LM326" s="52">
        <f t="shared" si="2838"/>
        <v>0</v>
      </c>
      <c r="LN326" s="52">
        <f t="shared" si="2838"/>
        <v>0</v>
      </c>
      <c r="LO326" s="53">
        <f t="shared" si="2838"/>
        <v>0</v>
      </c>
      <c r="LP326" s="52">
        <f t="shared" si="2838"/>
        <v>0</v>
      </c>
      <c r="LQ326" s="52">
        <f t="shared" si="2838"/>
        <v>0</v>
      </c>
      <c r="LR326" s="52">
        <f t="shared" si="2838"/>
        <v>0</v>
      </c>
      <c r="LS326" s="105">
        <f t="shared" si="2838"/>
        <v>0</v>
      </c>
      <c r="LT326" s="53">
        <f t="shared" si="2838"/>
        <v>0</v>
      </c>
      <c r="LU326" s="52">
        <f t="shared" si="2838"/>
        <v>0</v>
      </c>
      <c r="LV326" s="52">
        <f t="shared" si="2838"/>
        <v>0</v>
      </c>
      <c r="LW326" s="52">
        <f t="shared" si="2838"/>
        <v>0</v>
      </c>
      <c r="LX326" s="52">
        <f t="shared" si="2838"/>
        <v>0</v>
      </c>
      <c r="LY326" s="52">
        <f t="shared" si="2838"/>
        <v>0</v>
      </c>
      <c r="LZ326" s="52">
        <f t="shared" si="2838"/>
        <v>0</v>
      </c>
      <c r="MA326" s="52">
        <f t="shared" si="2838"/>
        <v>0</v>
      </c>
      <c r="MB326" s="52">
        <f t="shared" si="2838"/>
        <v>0</v>
      </c>
      <c r="MC326" s="52">
        <f t="shared" si="2838"/>
        <v>0</v>
      </c>
      <c r="MD326" s="52">
        <f t="shared" si="2838"/>
        <v>0</v>
      </c>
      <c r="ME326" s="53">
        <f t="shared" si="2838"/>
        <v>0</v>
      </c>
      <c r="MF326" s="52">
        <f t="shared" si="2838"/>
        <v>0</v>
      </c>
      <c r="MG326" s="52">
        <f t="shared" si="2838"/>
        <v>0</v>
      </c>
      <c r="MH326" s="52">
        <f t="shared" si="2838"/>
        <v>0</v>
      </c>
      <c r="MI326" s="105">
        <f t="shared" si="2838"/>
        <v>0</v>
      </c>
      <c r="MJ326" s="53">
        <f t="shared" si="2838"/>
        <v>0</v>
      </c>
      <c r="MK326" s="52">
        <f t="shared" si="2838"/>
        <v>0</v>
      </c>
      <c r="ML326" s="52">
        <f t="shared" si="2838"/>
        <v>0</v>
      </c>
      <c r="MM326" s="52">
        <f t="shared" si="2838"/>
        <v>0</v>
      </c>
      <c r="MN326" s="52">
        <f t="shared" si="2838"/>
        <v>0</v>
      </c>
      <c r="MO326" s="52">
        <f t="shared" si="2838"/>
        <v>0</v>
      </c>
      <c r="MP326" s="52">
        <f t="shared" si="2838"/>
        <v>0</v>
      </c>
      <c r="MQ326" s="52">
        <f t="shared" si="2838"/>
        <v>0</v>
      </c>
      <c r="MR326" s="52">
        <f t="shared" si="2838"/>
        <v>0</v>
      </c>
      <c r="MS326" s="52">
        <f t="shared" si="2838"/>
        <v>0</v>
      </c>
      <c r="MT326" s="52">
        <f t="shared" si="2838"/>
        <v>0</v>
      </c>
      <c r="MU326" s="53">
        <f t="shared" si="2838"/>
        <v>0</v>
      </c>
      <c r="MV326" s="52">
        <f t="shared" si="2838"/>
        <v>0</v>
      </c>
      <c r="MW326" s="52">
        <f t="shared" ref="MW326:PI326" si="2839">MW327</f>
        <v>0</v>
      </c>
      <c r="MX326" s="52">
        <f t="shared" si="2839"/>
        <v>0</v>
      </c>
      <c r="MY326" s="105">
        <f t="shared" si="2839"/>
        <v>0</v>
      </c>
      <c r="MZ326" s="53">
        <f t="shared" si="2839"/>
        <v>0</v>
      </c>
      <c r="NA326" s="52">
        <f t="shared" si="2839"/>
        <v>0</v>
      </c>
      <c r="NB326" s="52">
        <f t="shared" si="2839"/>
        <v>0</v>
      </c>
      <c r="NC326" s="52">
        <f t="shared" si="2839"/>
        <v>0</v>
      </c>
      <c r="ND326" s="52">
        <f t="shared" si="2839"/>
        <v>0</v>
      </c>
      <c r="NE326" s="52">
        <f t="shared" si="2839"/>
        <v>0</v>
      </c>
      <c r="NF326" s="52">
        <f t="shared" si="2839"/>
        <v>0</v>
      </c>
      <c r="NG326" s="52">
        <f t="shared" si="2839"/>
        <v>0</v>
      </c>
      <c r="NH326" s="52">
        <f t="shared" si="2839"/>
        <v>0</v>
      </c>
      <c r="NI326" s="52">
        <f t="shared" si="2839"/>
        <v>0</v>
      </c>
      <c r="NJ326" s="52">
        <f t="shared" si="2839"/>
        <v>0</v>
      </c>
      <c r="NK326" s="53">
        <f t="shared" si="2839"/>
        <v>0</v>
      </c>
      <c r="NL326" s="52">
        <f t="shared" si="2839"/>
        <v>0</v>
      </c>
      <c r="NM326" s="52">
        <f t="shared" si="2839"/>
        <v>0</v>
      </c>
      <c r="NN326" s="52">
        <f t="shared" si="2839"/>
        <v>0</v>
      </c>
      <c r="NO326" s="105">
        <f t="shared" si="2839"/>
        <v>0</v>
      </c>
      <c r="NP326" s="53">
        <f t="shared" si="2839"/>
        <v>0</v>
      </c>
      <c r="NQ326" s="52">
        <f t="shared" si="2839"/>
        <v>0</v>
      </c>
      <c r="NR326" s="52">
        <f t="shared" si="2839"/>
        <v>0</v>
      </c>
      <c r="NS326" s="52">
        <f t="shared" si="2839"/>
        <v>0</v>
      </c>
      <c r="NT326" s="52">
        <f t="shared" si="2839"/>
        <v>0</v>
      </c>
      <c r="NU326" s="52">
        <f t="shared" si="2839"/>
        <v>0</v>
      </c>
      <c r="NV326" s="52">
        <f t="shared" si="2839"/>
        <v>0</v>
      </c>
      <c r="NW326" s="52">
        <f t="shared" si="2839"/>
        <v>0</v>
      </c>
      <c r="NX326" s="52">
        <f t="shared" si="2839"/>
        <v>0</v>
      </c>
      <c r="NY326" s="52">
        <f t="shared" si="2839"/>
        <v>0</v>
      </c>
      <c r="NZ326" s="52">
        <f t="shared" si="2839"/>
        <v>0</v>
      </c>
      <c r="OA326" s="53">
        <f t="shared" si="2839"/>
        <v>0</v>
      </c>
      <c r="OB326" s="52">
        <f t="shared" si="2839"/>
        <v>0</v>
      </c>
      <c r="OC326" s="52">
        <f t="shared" si="2839"/>
        <v>0</v>
      </c>
      <c r="OD326" s="52">
        <f t="shared" si="2839"/>
        <v>0</v>
      </c>
      <c r="OE326" s="105">
        <f t="shared" si="2839"/>
        <v>0</v>
      </c>
      <c r="OF326" s="53">
        <f t="shared" si="2839"/>
        <v>0</v>
      </c>
      <c r="OG326" s="52">
        <f t="shared" si="2839"/>
        <v>0</v>
      </c>
      <c r="OH326" s="52">
        <f t="shared" si="2839"/>
        <v>0</v>
      </c>
      <c r="OI326" s="52">
        <f t="shared" si="2839"/>
        <v>0</v>
      </c>
      <c r="OJ326" s="52">
        <f t="shared" si="2839"/>
        <v>0</v>
      </c>
      <c r="OK326" s="52">
        <f t="shared" si="2839"/>
        <v>0</v>
      </c>
      <c r="OL326" s="52">
        <f t="shared" si="2839"/>
        <v>0</v>
      </c>
      <c r="OM326" s="52">
        <f t="shared" si="2839"/>
        <v>0</v>
      </c>
      <c r="ON326" s="52">
        <f t="shared" si="2839"/>
        <v>0</v>
      </c>
      <c r="OO326" s="52">
        <f t="shared" si="2839"/>
        <v>0</v>
      </c>
      <c r="OP326" s="52">
        <f t="shared" si="2839"/>
        <v>0</v>
      </c>
      <c r="OQ326" s="53">
        <f t="shared" si="2839"/>
        <v>0</v>
      </c>
      <c r="OR326" s="52">
        <f t="shared" si="2839"/>
        <v>0</v>
      </c>
      <c r="OS326" s="52">
        <f t="shared" si="2839"/>
        <v>0</v>
      </c>
      <c r="OT326" s="52">
        <f t="shared" si="2839"/>
        <v>0</v>
      </c>
      <c r="OU326" s="105">
        <f t="shared" si="2839"/>
        <v>0</v>
      </c>
      <c r="OV326" s="53">
        <f t="shared" si="2839"/>
        <v>0</v>
      </c>
      <c r="OW326" s="52">
        <f t="shared" si="2839"/>
        <v>0</v>
      </c>
      <c r="OX326" s="52">
        <f t="shared" si="2839"/>
        <v>0</v>
      </c>
      <c r="OY326" s="52">
        <f t="shared" si="2839"/>
        <v>0</v>
      </c>
      <c r="OZ326" s="52">
        <f t="shared" si="2839"/>
        <v>0</v>
      </c>
      <c r="PA326" s="52">
        <f t="shared" si="2839"/>
        <v>0</v>
      </c>
      <c r="PB326" s="52">
        <f t="shared" si="2839"/>
        <v>0</v>
      </c>
      <c r="PC326" s="52">
        <f t="shared" si="2839"/>
        <v>0</v>
      </c>
      <c r="PD326" s="52">
        <f t="shared" si="2839"/>
        <v>0</v>
      </c>
      <c r="PE326" s="52">
        <f t="shared" si="2839"/>
        <v>0</v>
      </c>
      <c r="PF326" s="52">
        <f t="shared" si="2839"/>
        <v>0</v>
      </c>
      <c r="PG326" s="53">
        <f t="shared" si="2839"/>
        <v>0</v>
      </c>
      <c r="PH326" s="52">
        <f t="shared" si="2839"/>
        <v>0</v>
      </c>
      <c r="PI326" s="52">
        <f t="shared" si="2839"/>
        <v>0</v>
      </c>
      <c r="PJ326" s="52">
        <f t="shared" ref="PJ326:SR326" si="2840">PJ327</f>
        <v>0</v>
      </c>
      <c r="PK326" s="105">
        <f t="shared" si="2840"/>
        <v>0</v>
      </c>
      <c r="PL326" s="53">
        <f t="shared" si="2840"/>
        <v>0</v>
      </c>
      <c r="PM326" s="52">
        <f t="shared" si="2840"/>
        <v>0</v>
      </c>
      <c r="PN326" s="52">
        <f t="shared" si="2840"/>
        <v>0</v>
      </c>
      <c r="PO326" s="52">
        <f t="shared" si="2840"/>
        <v>0</v>
      </c>
      <c r="PP326" s="52">
        <f t="shared" si="2840"/>
        <v>0</v>
      </c>
      <c r="PQ326" s="52">
        <f t="shared" si="2840"/>
        <v>0</v>
      </c>
      <c r="PR326" s="52">
        <f t="shared" si="2840"/>
        <v>0</v>
      </c>
      <c r="PS326" s="52">
        <f t="shared" si="2840"/>
        <v>0</v>
      </c>
      <c r="PT326" s="52">
        <f t="shared" si="2840"/>
        <v>0</v>
      </c>
      <c r="PU326" s="52">
        <f t="shared" si="2840"/>
        <v>0</v>
      </c>
      <c r="PV326" s="52">
        <f t="shared" si="2840"/>
        <v>0</v>
      </c>
      <c r="PW326" s="53">
        <f t="shared" si="2840"/>
        <v>0</v>
      </c>
      <c r="PX326" s="52">
        <f t="shared" si="2840"/>
        <v>0</v>
      </c>
      <c r="PY326" s="52">
        <f t="shared" si="2840"/>
        <v>0</v>
      </c>
      <c r="PZ326" s="52">
        <f t="shared" si="2840"/>
        <v>0</v>
      </c>
      <c r="QA326" s="105">
        <f t="shared" si="2840"/>
        <v>0</v>
      </c>
      <c r="QB326" s="53">
        <f t="shared" si="2840"/>
        <v>0</v>
      </c>
      <c r="QC326" s="52">
        <f t="shared" si="2840"/>
        <v>0</v>
      </c>
      <c r="QD326" s="52">
        <f t="shared" si="2840"/>
        <v>0</v>
      </c>
      <c r="QE326" s="52">
        <f t="shared" si="2840"/>
        <v>0</v>
      </c>
      <c r="QF326" s="52">
        <f t="shared" si="2840"/>
        <v>0</v>
      </c>
      <c r="QG326" s="52">
        <f t="shared" si="2840"/>
        <v>0</v>
      </c>
      <c r="QH326" s="52">
        <f t="shared" si="2840"/>
        <v>0</v>
      </c>
      <c r="QI326" s="52">
        <f t="shared" si="2840"/>
        <v>0</v>
      </c>
      <c r="QJ326" s="52">
        <f t="shared" si="2840"/>
        <v>0</v>
      </c>
      <c r="QK326" s="52">
        <f t="shared" si="2840"/>
        <v>0</v>
      </c>
      <c r="QL326" s="52">
        <f t="shared" si="2840"/>
        <v>0</v>
      </c>
      <c r="QM326" s="53">
        <f t="shared" si="2840"/>
        <v>0</v>
      </c>
      <c r="QN326" s="52">
        <f t="shared" si="2840"/>
        <v>0</v>
      </c>
      <c r="QO326" s="52">
        <f t="shared" si="2840"/>
        <v>0</v>
      </c>
      <c r="QP326" s="52">
        <f t="shared" si="2840"/>
        <v>0</v>
      </c>
      <c r="QQ326" s="105">
        <f t="shared" si="2840"/>
        <v>0</v>
      </c>
      <c r="QR326" s="53">
        <f t="shared" si="2840"/>
        <v>0</v>
      </c>
      <c r="QS326" s="52">
        <f t="shared" si="2840"/>
        <v>0</v>
      </c>
      <c r="QT326" s="52">
        <f t="shared" si="2840"/>
        <v>0</v>
      </c>
      <c r="QU326" s="52">
        <f t="shared" si="2840"/>
        <v>0</v>
      </c>
      <c r="QV326" s="52">
        <f t="shared" si="2840"/>
        <v>0</v>
      </c>
      <c r="QW326" s="52">
        <f t="shared" si="2840"/>
        <v>0</v>
      </c>
      <c r="QX326" s="52">
        <f t="shared" si="2840"/>
        <v>0</v>
      </c>
      <c r="QY326" s="52">
        <f t="shared" si="2840"/>
        <v>0</v>
      </c>
      <c r="QZ326" s="52">
        <f t="shared" si="2840"/>
        <v>0</v>
      </c>
      <c r="RA326" s="52">
        <f t="shared" si="2840"/>
        <v>0</v>
      </c>
      <c r="RB326" s="52">
        <f t="shared" si="2840"/>
        <v>0</v>
      </c>
      <c r="RC326" s="53">
        <f t="shared" si="2840"/>
        <v>0</v>
      </c>
      <c r="RD326" s="52">
        <f t="shared" si="2840"/>
        <v>0</v>
      </c>
      <c r="RE326" s="52">
        <f t="shared" si="2840"/>
        <v>0</v>
      </c>
      <c r="RF326" s="52">
        <f t="shared" si="2840"/>
        <v>0</v>
      </c>
      <c r="RG326" s="52">
        <f t="shared" si="2840"/>
        <v>0</v>
      </c>
      <c r="RH326" s="52">
        <f t="shared" si="2840"/>
        <v>0</v>
      </c>
      <c r="RI326" s="52">
        <f t="shared" si="2840"/>
        <v>0</v>
      </c>
      <c r="RJ326" s="52">
        <f t="shared" si="2840"/>
        <v>0</v>
      </c>
      <c r="RK326" s="52">
        <f t="shared" si="2840"/>
        <v>0</v>
      </c>
      <c r="RL326" s="52">
        <f t="shared" si="2840"/>
        <v>0</v>
      </c>
      <c r="RM326" s="52">
        <f t="shared" si="2840"/>
        <v>0</v>
      </c>
      <c r="RN326" s="52">
        <f t="shared" si="2840"/>
        <v>0</v>
      </c>
      <c r="RO326" s="52">
        <f t="shared" si="2840"/>
        <v>0</v>
      </c>
      <c r="RP326" s="52">
        <f t="shared" si="2840"/>
        <v>0</v>
      </c>
      <c r="RQ326" s="105">
        <f t="shared" si="2840"/>
        <v>0</v>
      </c>
      <c r="RR326" s="148">
        <f t="shared" si="2840"/>
        <v>0</v>
      </c>
      <c r="RS326" s="53">
        <f t="shared" si="2840"/>
        <v>0</v>
      </c>
      <c r="RT326" s="52">
        <f t="shared" si="2840"/>
        <v>0</v>
      </c>
      <c r="RU326" s="52">
        <f t="shared" si="2840"/>
        <v>0</v>
      </c>
      <c r="RV326" s="52">
        <f t="shared" si="2840"/>
        <v>0</v>
      </c>
      <c r="RW326" s="52">
        <f t="shared" si="2840"/>
        <v>0</v>
      </c>
      <c r="RX326" s="52">
        <f t="shared" si="2840"/>
        <v>0</v>
      </c>
      <c r="RY326" s="52">
        <f t="shared" si="2840"/>
        <v>0</v>
      </c>
      <c r="RZ326" s="52">
        <f t="shared" si="2840"/>
        <v>0</v>
      </c>
      <c r="SA326" s="52">
        <f t="shared" si="2840"/>
        <v>0</v>
      </c>
      <c r="SB326" s="52">
        <f t="shared" si="2840"/>
        <v>0</v>
      </c>
      <c r="SC326" s="52">
        <f t="shared" si="2840"/>
        <v>0</v>
      </c>
      <c r="SD326" s="53">
        <f t="shared" si="2840"/>
        <v>0</v>
      </c>
      <c r="SE326" s="52">
        <f t="shared" si="2840"/>
        <v>0</v>
      </c>
      <c r="SF326" s="52">
        <f t="shared" si="2840"/>
        <v>0</v>
      </c>
      <c r="SG326" s="52">
        <f t="shared" si="2840"/>
        <v>0</v>
      </c>
      <c r="SH326" s="105">
        <f t="shared" si="2840"/>
        <v>0</v>
      </c>
      <c r="SI326" s="53">
        <f t="shared" si="2840"/>
        <v>0</v>
      </c>
      <c r="SJ326" s="52">
        <f t="shared" si="2840"/>
        <v>0</v>
      </c>
      <c r="SK326" s="52">
        <f t="shared" si="2840"/>
        <v>0</v>
      </c>
      <c r="SL326" s="52">
        <f t="shared" si="2840"/>
        <v>0</v>
      </c>
      <c r="SM326" s="52">
        <f t="shared" si="2840"/>
        <v>0</v>
      </c>
      <c r="SN326" s="52">
        <f t="shared" si="2840"/>
        <v>0</v>
      </c>
      <c r="SO326" s="52">
        <f t="shared" si="2840"/>
        <v>0</v>
      </c>
      <c r="SP326" s="52">
        <f t="shared" si="2840"/>
        <v>0</v>
      </c>
      <c r="SQ326" s="52">
        <f t="shared" si="2840"/>
        <v>0</v>
      </c>
      <c r="SR326" s="52">
        <f t="shared" si="2840"/>
        <v>0</v>
      </c>
      <c r="SS326" s="52">
        <f t="shared" ref="SS326:VD326" si="2841">SS327</f>
        <v>0</v>
      </c>
      <c r="ST326" s="53">
        <f t="shared" si="2841"/>
        <v>0</v>
      </c>
      <c r="SU326" s="52">
        <f t="shared" si="2841"/>
        <v>0</v>
      </c>
      <c r="SV326" s="52">
        <f t="shared" si="2841"/>
        <v>0</v>
      </c>
      <c r="SW326" s="52">
        <f t="shared" si="2841"/>
        <v>0</v>
      </c>
      <c r="SX326" s="105">
        <f t="shared" si="2841"/>
        <v>0</v>
      </c>
      <c r="SY326" s="53">
        <f t="shared" si="2841"/>
        <v>0</v>
      </c>
      <c r="SZ326" s="52">
        <f t="shared" si="2841"/>
        <v>0</v>
      </c>
      <c r="TA326" s="52">
        <f t="shared" si="2841"/>
        <v>0</v>
      </c>
      <c r="TB326" s="52">
        <f t="shared" si="2841"/>
        <v>0</v>
      </c>
      <c r="TC326" s="52">
        <f t="shared" si="2841"/>
        <v>0</v>
      </c>
      <c r="TD326" s="52">
        <f t="shared" si="2841"/>
        <v>0</v>
      </c>
      <c r="TE326" s="52">
        <f t="shared" si="2841"/>
        <v>0</v>
      </c>
      <c r="TF326" s="52">
        <f t="shared" si="2841"/>
        <v>0</v>
      </c>
      <c r="TG326" s="52">
        <f t="shared" si="2841"/>
        <v>0</v>
      </c>
      <c r="TH326" s="52">
        <f t="shared" si="2841"/>
        <v>0</v>
      </c>
      <c r="TI326" s="52">
        <f t="shared" si="2841"/>
        <v>0</v>
      </c>
      <c r="TJ326" s="53">
        <f t="shared" si="2841"/>
        <v>0</v>
      </c>
      <c r="TK326" s="52">
        <f t="shared" si="2841"/>
        <v>0</v>
      </c>
      <c r="TL326" s="52">
        <f t="shared" si="2841"/>
        <v>0</v>
      </c>
      <c r="TM326" s="52">
        <f t="shared" si="2841"/>
        <v>0</v>
      </c>
      <c r="TN326" s="105">
        <f t="shared" si="2841"/>
        <v>0</v>
      </c>
      <c r="TO326" s="53">
        <f t="shared" si="2841"/>
        <v>0</v>
      </c>
      <c r="TP326" s="52">
        <f t="shared" si="2841"/>
        <v>0</v>
      </c>
      <c r="TQ326" s="52">
        <f t="shared" si="2841"/>
        <v>0</v>
      </c>
      <c r="TR326" s="52">
        <f t="shared" si="2841"/>
        <v>0</v>
      </c>
      <c r="TS326" s="52">
        <f t="shared" si="2841"/>
        <v>0</v>
      </c>
      <c r="TT326" s="52">
        <f t="shared" si="2841"/>
        <v>0</v>
      </c>
      <c r="TU326" s="52">
        <f t="shared" si="2841"/>
        <v>0</v>
      </c>
      <c r="TV326" s="52">
        <f t="shared" si="2841"/>
        <v>0</v>
      </c>
      <c r="TW326" s="52">
        <f t="shared" si="2841"/>
        <v>0</v>
      </c>
      <c r="TX326" s="52">
        <f t="shared" si="2841"/>
        <v>0</v>
      </c>
      <c r="TY326" s="52">
        <f t="shared" si="2841"/>
        <v>0</v>
      </c>
      <c r="TZ326" s="53">
        <f t="shared" si="2841"/>
        <v>0</v>
      </c>
      <c r="UA326" s="52">
        <f t="shared" si="2841"/>
        <v>0</v>
      </c>
      <c r="UB326" s="52">
        <f t="shared" si="2841"/>
        <v>0</v>
      </c>
      <c r="UC326" s="52">
        <f t="shared" si="2841"/>
        <v>0</v>
      </c>
      <c r="UD326" s="105">
        <f t="shared" si="2841"/>
        <v>0</v>
      </c>
      <c r="UE326" s="53">
        <f t="shared" si="2841"/>
        <v>0</v>
      </c>
      <c r="UF326" s="52">
        <f t="shared" si="2841"/>
        <v>0</v>
      </c>
      <c r="UG326" s="52">
        <f t="shared" si="2841"/>
        <v>0</v>
      </c>
      <c r="UH326" s="52">
        <f t="shared" si="2841"/>
        <v>0</v>
      </c>
      <c r="UI326" s="52">
        <f t="shared" si="2841"/>
        <v>0</v>
      </c>
      <c r="UJ326" s="52">
        <f t="shared" si="2841"/>
        <v>0</v>
      </c>
      <c r="UK326" s="52">
        <f t="shared" si="2841"/>
        <v>0</v>
      </c>
      <c r="UL326" s="52">
        <f t="shared" si="2841"/>
        <v>0</v>
      </c>
      <c r="UM326" s="52">
        <f t="shared" si="2841"/>
        <v>0</v>
      </c>
      <c r="UN326" s="52">
        <f t="shared" si="2841"/>
        <v>0</v>
      </c>
      <c r="UO326" s="52">
        <f t="shared" si="2841"/>
        <v>0</v>
      </c>
      <c r="UP326" s="53">
        <f t="shared" si="2841"/>
        <v>0</v>
      </c>
      <c r="UQ326" s="52">
        <f t="shared" si="2841"/>
        <v>0</v>
      </c>
      <c r="UR326" s="52">
        <f t="shared" si="2841"/>
        <v>0</v>
      </c>
      <c r="US326" s="52">
        <f t="shared" si="2841"/>
        <v>0</v>
      </c>
      <c r="UT326" s="52">
        <f t="shared" si="2841"/>
        <v>0</v>
      </c>
      <c r="UU326" s="52">
        <f t="shared" si="2841"/>
        <v>0</v>
      </c>
      <c r="UV326" s="52">
        <f t="shared" si="2841"/>
        <v>0</v>
      </c>
      <c r="UW326" s="52">
        <f t="shared" si="2841"/>
        <v>0</v>
      </c>
      <c r="UX326" s="52">
        <f t="shared" si="2841"/>
        <v>0</v>
      </c>
      <c r="UY326" s="52">
        <f t="shared" si="2841"/>
        <v>0</v>
      </c>
      <c r="UZ326" s="52">
        <f t="shared" si="2841"/>
        <v>0</v>
      </c>
      <c r="VA326" s="52">
        <f t="shared" si="2841"/>
        <v>0</v>
      </c>
      <c r="VB326" s="52">
        <f t="shared" si="2841"/>
        <v>0</v>
      </c>
      <c r="VC326" s="52">
        <f t="shared" si="2841"/>
        <v>0</v>
      </c>
      <c r="VD326" s="105">
        <f t="shared" si="2841"/>
        <v>0</v>
      </c>
      <c r="VE326" s="14" t="str">
        <f t="shared" si="2267"/>
        <v>-</v>
      </c>
    </row>
    <row r="327" spans="1:577" ht="20.149999999999999" customHeight="1">
      <c r="A327" s="15">
        <v>69</v>
      </c>
      <c r="B327" s="15"/>
      <c r="C327" s="16"/>
      <c r="D327" s="17" t="s">
        <v>293</v>
      </c>
      <c r="E327" s="209">
        <f t="shared" ref="E327:BP327" si="2842">E328+E330+E332</f>
        <v>0</v>
      </c>
      <c r="F327" s="210">
        <f t="shared" si="2842"/>
        <v>0</v>
      </c>
      <c r="G327" s="210">
        <f t="shared" si="2842"/>
        <v>0</v>
      </c>
      <c r="H327" s="211">
        <f t="shared" si="2842"/>
        <v>0</v>
      </c>
      <c r="I327" s="233">
        <f t="shared" si="2842"/>
        <v>0</v>
      </c>
      <c r="J327" s="210">
        <f t="shared" si="2842"/>
        <v>0</v>
      </c>
      <c r="K327" s="71">
        <f t="shared" si="2842"/>
        <v>0</v>
      </c>
      <c r="L327" s="70">
        <f t="shared" si="2842"/>
        <v>0</v>
      </c>
      <c r="M327" s="70">
        <f t="shared" si="2842"/>
        <v>0</v>
      </c>
      <c r="N327" s="70">
        <f t="shared" si="2842"/>
        <v>0</v>
      </c>
      <c r="O327" s="70">
        <f t="shared" si="2842"/>
        <v>0</v>
      </c>
      <c r="P327" s="70">
        <f t="shared" si="2842"/>
        <v>0</v>
      </c>
      <c r="Q327" s="70">
        <f t="shared" si="2842"/>
        <v>0</v>
      </c>
      <c r="R327" s="70">
        <f t="shared" si="2842"/>
        <v>0</v>
      </c>
      <c r="S327" s="70">
        <f t="shared" si="2842"/>
        <v>0</v>
      </c>
      <c r="T327" s="70">
        <f t="shared" si="2842"/>
        <v>0</v>
      </c>
      <c r="U327" s="71">
        <f t="shared" si="2842"/>
        <v>0</v>
      </c>
      <c r="V327" s="70">
        <f t="shared" si="2842"/>
        <v>0</v>
      </c>
      <c r="W327" s="70">
        <f t="shared" si="2842"/>
        <v>0</v>
      </c>
      <c r="X327" s="70">
        <f t="shared" si="2842"/>
        <v>0</v>
      </c>
      <c r="Y327" s="114">
        <f t="shared" si="2842"/>
        <v>0</v>
      </c>
      <c r="Z327" s="71">
        <f t="shared" si="2842"/>
        <v>0</v>
      </c>
      <c r="AA327" s="70">
        <f t="shared" si="2842"/>
        <v>0</v>
      </c>
      <c r="AB327" s="70">
        <f t="shared" si="2842"/>
        <v>0</v>
      </c>
      <c r="AC327" s="70">
        <f t="shared" si="2842"/>
        <v>0</v>
      </c>
      <c r="AD327" s="70">
        <f t="shared" si="2842"/>
        <v>0</v>
      </c>
      <c r="AE327" s="70">
        <f t="shared" si="2842"/>
        <v>0</v>
      </c>
      <c r="AF327" s="70">
        <f t="shared" si="2842"/>
        <v>0</v>
      </c>
      <c r="AG327" s="70">
        <f t="shared" si="2842"/>
        <v>0</v>
      </c>
      <c r="AH327" s="70">
        <f t="shared" si="2842"/>
        <v>0</v>
      </c>
      <c r="AI327" s="70">
        <f t="shared" si="2842"/>
        <v>0</v>
      </c>
      <c r="AJ327" s="70">
        <f t="shared" si="2842"/>
        <v>0</v>
      </c>
      <c r="AK327" s="71">
        <f t="shared" si="2842"/>
        <v>0</v>
      </c>
      <c r="AL327" s="70">
        <f t="shared" si="2842"/>
        <v>0</v>
      </c>
      <c r="AM327" s="70">
        <f t="shared" si="2842"/>
        <v>0</v>
      </c>
      <c r="AN327" s="70">
        <f t="shared" si="2842"/>
        <v>0</v>
      </c>
      <c r="AO327" s="114">
        <f t="shared" si="2842"/>
        <v>0</v>
      </c>
      <c r="AP327" s="71">
        <f t="shared" si="2842"/>
        <v>0</v>
      </c>
      <c r="AQ327" s="70">
        <f t="shared" si="2842"/>
        <v>0</v>
      </c>
      <c r="AR327" s="70">
        <f t="shared" si="2842"/>
        <v>0</v>
      </c>
      <c r="AS327" s="70">
        <f t="shared" si="2842"/>
        <v>0</v>
      </c>
      <c r="AT327" s="70">
        <f t="shared" si="2842"/>
        <v>0</v>
      </c>
      <c r="AU327" s="70">
        <f t="shared" si="2842"/>
        <v>0</v>
      </c>
      <c r="AV327" s="70">
        <f t="shared" si="2842"/>
        <v>0</v>
      </c>
      <c r="AW327" s="70">
        <f t="shared" si="2842"/>
        <v>0</v>
      </c>
      <c r="AX327" s="70">
        <f t="shared" si="2842"/>
        <v>0</v>
      </c>
      <c r="AY327" s="70">
        <f t="shared" si="2842"/>
        <v>0</v>
      </c>
      <c r="AZ327" s="70">
        <f t="shared" si="2842"/>
        <v>0</v>
      </c>
      <c r="BA327" s="71">
        <f t="shared" si="2842"/>
        <v>0</v>
      </c>
      <c r="BB327" s="70">
        <f t="shared" si="2842"/>
        <v>0</v>
      </c>
      <c r="BC327" s="70">
        <f t="shared" si="2842"/>
        <v>0</v>
      </c>
      <c r="BD327" s="70">
        <f t="shared" si="2842"/>
        <v>0</v>
      </c>
      <c r="BE327" s="114">
        <f t="shared" si="2842"/>
        <v>0</v>
      </c>
      <c r="BF327" s="71">
        <f t="shared" si="2842"/>
        <v>0</v>
      </c>
      <c r="BG327" s="70">
        <f t="shared" si="2842"/>
        <v>0</v>
      </c>
      <c r="BH327" s="70">
        <f t="shared" si="2842"/>
        <v>0</v>
      </c>
      <c r="BI327" s="70">
        <f t="shared" si="2842"/>
        <v>0</v>
      </c>
      <c r="BJ327" s="70">
        <f t="shared" si="2842"/>
        <v>0</v>
      </c>
      <c r="BK327" s="70">
        <f t="shared" si="2842"/>
        <v>0</v>
      </c>
      <c r="BL327" s="70">
        <f t="shared" si="2842"/>
        <v>0</v>
      </c>
      <c r="BM327" s="70">
        <f t="shared" si="2842"/>
        <v>0</v>
      </c>
      <c r="BN327" s="70">
        <f t="shared" si="2842"/>
        <v>0</v>
      </c>
      <c r="BO327" s="70">
        <f t="shared" si="2842"/>
        <v>0</v>
      </c>
      <c r="BP327" s="70">
        <f t="shared" si="2842"/>
        <v>0</v>
      </c>
      <c r="BQ327" s="71">
        <f t="shared" ref="BQ327:EM327" si="2843">BQ328+BQ330+BQ332</f>
        <v>0</v>
      </c>
      <c r="BR327" s="70">
        <f t="shared" si="2843"/>
        <v>0</v>
      </c>
      <c r="BS327" s="70">
        <f t="shared" si="2843"/>
        <v>0</v>
      </c>
      <c r="BT327" s="70">
        <f t="shared" si="2843"/>
        <v>0</v>
      </c>
      <c r="BU327" s="114">
        <f t="shared" si="2843"/>
        <v>0</v>
      </c>
      <c r="BV327" s="71">
        <f t="shared" si="2843"/>
        <v>0</v>
      </c>
      <c r="BW327" s="70">
        <f t="shared" si="2843"/>
        <v>0</v>
      </c>
      <c r="BX327" s="70">
        <f t="shared" si="2843"/>
        <v>0</v>
      </c>
      <c r="BY327" s="70">
        <f t="shared" si="2843"/>
        <v>0</v>
      </c>
      <c r="BZ327" s="70">
        <f t="shared" si="2843"/>
        <v>0</v>
      </c>
      <c r="CA327" s="70">
        <f t="shared" si="2843"/>
        <v>0</v>
      </c>
      <c r="CB327" s="70">
        <f t="shared" si="2843"/>
        <v>0</v>
      </c>
      <c r="CC327" s="70">
        <f t="shared" si="2843"/>
        <v>0</v>
      </c>
      <c r="CD327" s="70">
        <f t="shared" si="2843"/>
        <v>0</v>
      </c>
      <c r="CE327" s="70">
        <f t="shared" si="2843"/>
        <v>0</v>
      </c>
      <c r="CF327" s="70">
        <f t="shared" si="2843"/>
        <v>0</v>
      </c>
      <c r="CG327" s="71">
        <f t="shared" si="2843"/>
        <v>0</v>
      </c>
      <c r="CH327" s="70">
        <f t="shared" si="2843"/>
        <v>0</v>
      </c>
      <c r="CI327" s="70">
        <f t="shared" si="2843"/>
        <v>0</v>
      </c>
      <c r="CJ327" s="70">
        <f t="shared" si="2843"/>
        <v>0</v>
      </c>
      <c r="CK327" s="70">
        <f t="shared" si="2843"/>
        <v>0</v>
      </c>
      <c r="CL327" s="70">
        <f t="shared" si="2843"/>
        <v>0</v>
      </c>
      <c r="CM327" s="70">
        <f t="shared" si="2843"/>
        <v>0</v>
      </c>
      <c r="CN327" s="70">
        <f t="shared" si="2843"/>
        <v>0</v>
      </c>
      <c r="CO327" s="70">
        <f t="shared" si="2843"/>
        <v>0</v>
      </c>
      <c r="CP327" s="70">
        <f t="shared" si="2843"/>
        <v>0</v>
      </c>
      <c r="CQ327" s="70">
        <f t="shared" si="2843"/>
        <v>0</v>
      </c>
      <c r="CR327" s="70">
        <f t="shared" si="2843"/>
        <v>0</v>
      </c>
      <c r="CS327" s="70">
        <f t="shared" si="2843"/>
        <v>0</v>
      </c>
      <c r="CT327" s="70">
        <f t="shared" si="2843"/>
        <v>0</v>
      </c>
      <c r="CU327" s="114">
        <f t="shared" si="2843"/>
        <v>0</v>
      </c>
      <c r="CV327" s="156">
        <f t="shared" si="2843"/>
        <v>0</v>
      </c>
      <c r="CW327" s="71">
        <f t="shared" si="2843"/>
        <v>0</v>
      </c>
      <c r="CX327" s="70">
        <f t="shared" si="2843"/>
        <v>0</v>
      </c>
      <c r="CY327" s="70">
        <f t="shared" si="2843"/>
        <v>0</v>
      </c>
      <c r="CZ327" s="70">
        <f t="shared" si="2843"/>
        <v>0</v>
      </c>
      <c r="DA327" s="70">
        <f t="shared" si="2843"/>
        <v>0</v>
      </c>
      <c r="DB327" s="70">
        <f t="shared" si="2843"/>
        <v>0</v>
      </c>
      <c r="DC327" s="70">
        <f t="shared" si="2843"/>
        <v>0</v>
      </c>
      <c r="DD327" s="70">
        <f t="shared" si="2843"/>
        <v>0</v>
      </c>
      <c r="DE327" s="70">
        <f t="shared" si="2843"/>
        <v>0</v>
      </c>
      <c r="DF327" s="70">
        <f t="shared" si="2843"/>
        <v>0</v>
      </c>
      <c r="DG327" s="70">
        <f t="shared" si="2843"/>
        <v>0</v>
      </c>
      <c r="DH327" s="71">
        <f t="shared" si="2843"/>
        <v>0</v>
      </c>
      <c r="DI327" s="70">
        <f t="shared" si="2843"/>
        <v>0</v>
      </c>
      <c r="DJ327" s="70">
        <f t="shared" si="2843"/>
        <v>0</v>
      </c>
      <c r="DK327" s="70">
        <f t="shared" si="2843"/>
        <v>0</v>
      </c>
      <c r="DL327" s="114">
        <f t="shared" si="2843"/>
        <v>0</v>
      </c>
      <c r="DM327" s="71">
        <f t="shared" si="2843"/>
        <v>0</v>
      </c>
      <c r="DN327" s="70">
        <f t="shared" si="2843"/>
        <v>0</v>
      </c>
      <c r="DO327" s="70">
        <f t="shared" si="2843"/>
        <v>0</v>
      </c>
      <c r="DP327" s="70">
        <f t="shared" si="2843"/>
        <v>0</v>
      </c>
      <c r="DQ327" s="70">
        <f t="shared" si="2843"/>
        <v>0</v>
      </c>
      <c r="DR327" s="70">
        <f t="shared" si="2843"/>
        <v>0</v>
      </c>
      <c r="DS327" s="70">
        <f t="shared" si="2843"/>
        <v>0</v>
      </c>
      <c r="DT327" s="70">
        <f t="shared" si="2843"/>
        <v>0</v>
      </c>
      <c r="DU327" s="70">
        <f t="shared" si="2843"/>
        <v>0</v>
      </c>
      <c r="DV327" s="70">
        <f t="shared" si="2843"/>
        <v>0</v>
      </c>
      <c r="DW327" s="70">
        <f t="shared" si="2843"/>
        <v>0</v>
      </c>
      <c r="DX327" s="71">
        <f t="shared" si="2843"/>
        <v>0</v>
      </c>
      <c r="DY327" s="70">
        <f t="shared" si="2843"/>
        <v>0</v>
      </c>
      <c r="DZ327" s="70">
        <f t="shared" si="2843"/>
        <v>0</v>
      </c>
      <c r="EA327" s="70">
        <f t="shared" si="2843"/>
        <v>0</v>
      </c>
      <c r="EB327" s="114">
        <f t="shared" si="2843"/>
        <v>0</v>
      </c>
      <c r="EC327" s="71">
        <f t="shared" si="2843"/>
        <v>0</v>
      </c>
      <c r="ED327" s="70">
        <f t="shared" si="2843"/>
        <v>0</v>
      </c>
      <c r="EE327" s="70">
        <f t="shared" si="2843"/>
        <v>0</v>
      </c>
      <c r="EF327" s="70">
        <f t="shared" si="2843"/>
        <v>0</v>
      </c>
      <c r="EG327" s="70">
        <f t="shared" si="2843"/>
        <v>0</v>
      </c>
      <c r="EH327" s="70">
        <f t="shared" si="2843"/>
        <v>0</v>
      </c>
      <c r="EI327" s="70">
        <f t="shared" si="2843"/>
        <v>0</v>
      </c>
      <c r="EJ327" s="70">
        <f t="shared" si="2843"/>
        <v>0</v>
      </c>
      <c r="EK327" s="70">
        <f t="shared" si="2843"/>
        <v>0</v>
      </c>
      <c r="EL327" s="70">
        <f t="shared" si="2843"/>
        <v>0</v>
      </c>
      <c r="EM327" s="70">
        <f t="shared" si="2843"/>
        <v>0</v>
      </c>
      <c r="EN327" s="71">
        <f t="shared" ref="EN327:GY327" si="2844">EN328+EN330+EN332</f>
        <v>0</v>
      </c>
      <c r="EO327" s="70">
        <f t="shared" si="2844"/>
        <v>0</v>
      </c>
      <c r="EP327" s="70">
        <f t="shared" si="2844"/>
        <v>0</v>
      </c>
      <c r="EQ327" s="70">
        <f t="shared" si="2844"/>
        <v>0</v>
      </c>
      <c r="ER327" s="114">
        <f t="shared" si="2844"/>
        <v>0</v>
      </c>
      <c r="ES327" s="71">
        <f t="shared" si="2844"/>
        <v>0</v>
      </c>
      <c r="ET327" s="70">
        <f t="shared" si="2844"/>
        <v>0</v>
      </c>
      <c r="EU327" s="70">
        <f t="shared" si="2844"/>
        <v>0</v>
      </c>
      <c r="EV327" s="70">
        <f t="shared" si="2844"/>
        <v>0</v>
      </c>
      <c r="EW327" s="70">
        <f t="shared" si="2844"/>
        <v>0</v>
      </c>
      <c r="EX327" s="70">
        <f t="shared" si="2844"/>
        <v>0</v>
      </c>
      <c r="EY327" s="70">
        <f t="shared" si="2844"/>
        <v>0</v>
      </c>
      <c r="EZ327" s="70">
        <f t="shared" si="2844"/>
        <v>0</v>
      </c>
      <c r="FA327" s="70">
        <f t="shared" si="2844"/>
        <v>0</v>
      </c>
      <c r="FB327" s="70">
        <f t="shared" si="2844"/>
        <v>0</v>
      </c>
      <c r="FC327" s="70">
        <f t="shared" si="2844"/>
        <v>0</v>
      </c>
      <c r="FD327" s="71">
        <f t="shared" si="2844"/>
        <v>0</v>
      </c>
      <c r="FE327" s="70">
        <f t="shared" si="2844"/>
        <v>0</v>
      </c>
      <c r="FF327" s="70">
        <f t="shared" si="2844"/>
        <v>0</v>
      </c>
      <c r="FG327" s="70">
        <f t="shared" si="2844"/>
        <v>0</v>
      </c>
      <c r="FH327" s="114">
        <f t="shared" si="2844"/>
        <v>0</v>
      </c>
      <c r="FI327" s="71">
        <f t="shared" si="2844"/>
        <v>0</v>
      </c>
      <c r="FJ327" s="70">
        <f t="shared" si="2844"/>
        <v>0</v>
      </c>
      <c r="FK327" s="70">
        <f t="shared" si="2844"/>
        <v>0</v>
      </c>
      <c r="FL327" s="70">
        <f t="shared" si="2844"/>
        <v>0</v>
      </c>
      <c r="FM327" s="70">
        <f t="shared" si="2844"/>
        <v>0</v>
      </c>
      <c r="FN327" s="70">
        <f t="shared" si="2844"/>
        <v>0</v>
      </c>
      <c r="FO327" s="70">
        <f t="shared" si="2844"/>
        <v>0</v>
      </c>
      <c r="FP327" s="70">
        <f t="shared" si="2844"/>
        <v>0</v>
      </c>
      <c r="FQ327" s="70">
        <f t="shared" si="2844"/>
        <v>0</v>
      </c>
      <c r="FR327" s="70">
        <f t="shared" si="2844"/>
        <v>0</v>
      </c>
      <c r="FS327" s="70">
        <f t="shared" si="2844"/>
        <v>0</v>
      </c>
      <c r="FT327" s="71">
        <f t="shared" si="2844"/>
        <v>0</v>
      </c>
      <c r="FU327" s="70">
        <f t="shared" si="2844"/>
        <v>0</v>
      </c>
      <c r="FV327" s="70">
        <f t="shared" si="2844"/>
        <v>0</v>
      </c>
      <c r="FW327" s="70">
        <f t="shared" si="2844"/>
        <v>0</v>
      </c>
      <c r="FX327" s="114">
        <f t="shared" si="2844"/>
        <v>0</v>
      </c>
      <c r="FY327" s="71">
        <f t="shared" si="2844"/>
        <v>0</v>
      </c>
      <c r="FZ327" s="70">
        <f t="shared" si="2844"/>
        <v>0</v>
      </c>
      <c r="GA327" s="70">
        <f t="shared" si="2844"/>
        <v>0</v>
      </c>
      <c r="GB327" s="70">
        <f t="shared" si="2844"/>
        <v>0</v>
      </c>
      <c r="GC327" s="70">
        <f t="shared" si="2844"/>
        <v>0</v>
      </c>
      <c r="GD327" s="70">
        <f t="shared" si="2844"/>
        <v>0</v>
      </c>
      <c r="GE327" s="70">
        <f t="shared" si="2844"/>
        <v>0</v>
      </c>
      <c r="GF327" s="70">
        <f t="shared" si="2844"/>
        <v>0</v>
      </c>
      <c r="GG327" s="70">
        <f t="shared" si="2844"/>
        <v>0</v>
      </c>
      <c r="GH327" s="70">
        <f t="shared" si="2844"/>
        <v>0</v>
      </c>
      <c r="GI327" s="70">
        <f t="shared" si="2844"/>
        <v>0</v>
      </c>
      <c r="GJ327" s="71">
        <f t="shared" si="2844"/>
        <v>0</v>
      </c>
      <c r="GK327" s="70">
        <f t="shared" si="2844"/>
        <v>0</v>
      </c>
      <c r="GL327" s="70">
        <f t="shared" si="2844"/>
        <v>0</v>
      </c>
      <c r="GM327" s="70">
        <f t="shared" si="2844"/>
        <v>0</v>
      </c>
      <c r="GN327" s="114">
        <f t="shared" si="2844"/>
        <v>0</v>
      </c>
      <c r="GO327" s="71">
        <f t="shared" si="2844"/>
        <v>0</v>
      </c>
      <c r="GP327" s="70">
        <f t="shared" si="2844"/>
        <v>0</v>
      </c>
      <c r="GQ327" s="70">
        <f t="shared" si="2844"/>
        <v>0</v>
      </c>
      <c r="GR327" s="70">
        <f t="shared" si="2844"/>
        <v>0</v>
      </c>
      <c r="GS327" s="70">
        <f t="shared" si="2844"/>
        <v>0</v>
      </c>
      <c r="GT327" s="70">
        <f t="shared" si="2844"/>
        <v>0</v>
      </c>
      <c r="GU327" s="70">
        <f t="shared" si="2844"/>
        <v>0</v>
      </c>
      <c r="GV327" s="70">
        <f t="shared" si="2844"/>
        <v>0</v>
      </c>
      <c r="GW327" s="70">
        <f t="shared" si="2844"/>
        <v>0</v>
      </c>
      <c r="GX327" s="70">
        <f t="shared" si="2844"/>
        <v>0</v>
      </c>
      <c r="GY327" s="70">
        <f t="shared" si="2844"/>
        <v>0</v>
      </c>
      <c r="GZ327" s="71">
        <f t="shared" ref="GZ327:JW327" si="2845">GZ328+GZ330+GZ332</f>
        <v>0</v>
      </c>
      <c r="HA327" s="70">
        <f t="shared" si="2845"/>
        <v>0</v>
      </c>
      <c r="HB327" s="70">
        <f t="shared" si="2845"/>
        <v>0</v>
      </c>
      <c r="HC327" s="70">
        <f t="shared" si="2845"/>
        <v>0</v>
      </c>
      <c r="HD327" s="70">
        <f t="shared" si="2845"/>
        <v>0</v>
      </c>
      <c r="HE327" s="70">
        <f t="shared" si="2845"/>
        <v>0</v>
      </c>
      <c r="HF327" s="70">
        <f t="shared" si="2845"/>
        <v>0</v>
      </c>
      <c r="HG327" s="70">
        <f t="shared" si="2845"/>
        <v>0</v>
      </c>
      <c r="HH327" s="70">
        <f t="shared" si="2845"/>
        <v>0</v>
      </c>
      <c r="HI327" s="70">
        <f t="shared" si="2845"/>
        <v>0</v>
      </c>
      <c r="HJ327" s="70">
        <f t="shared" si="2845"/>
        <v>0</v>
      </c>
      <c r="HK327" s="70">
        <f t="shared" si="2845"/>
        <v>0</v>
      </c>
      <c r="HL327" s="70">
        <f t="shared" si="2845"/>
        <v>0</v>
      </c>
      <c r="HM327" s="70">
        <f t="shared" si="2845"/>
        <v>0</v>
      </c>
      <c r="HN327" s="114">
        <f t="shared" si="2845"/>
        <v>0</v>
      </c>
      <c r="HO327" s="140">
        <f t="shared" si="2845"/>
        <v>0</v>
      </c>
      <c r="HP327" s="156">
        <f t="shared" si="2845"/>
        <v>0</v>
      </c>
      <c r="HQ327" s="71">
        <f t="shared" si="2845"/>
        <v>0</v>
      </c>
      <c r="HR327" s="70">
        <f t="shared" si="2845"/>
        <v>0</v>
      </c>
      <c r="HS327" s="70">
        <f t="shared" si="2845"/>
        <v>0</v>
      </c>
      <c r="HT327" s="70">
        <f t="shared" si="2845"/>
        <v>0</v>
      </c>
      <c r="HU327" s="70">
        <f t="shared" si="2845"/>
        <v>0</v>
      </c>
      <c r="HV327" s="70">
        <f t="shared" si="2845"/>
        <v>0</v>
      </c>
      <c r="HW327" s="70">
        <f t="shared" si="2845"/>
        <v>0</v>
      </c>
      <c r="HX327" s="70">
        <f t="shared" si="2845"/>
        <v>0</v>
      </c>
      <c r="HY327" s="70">
        <f t="shared" si="2845"/>
        <v>0</v>
      </c>
      <c r="HZ327" s="70">
        <f t="shared" si="2845"/>
        <v>0</v>
      </c>
      <c r="IA327" s="70">
        <f t="shared" si="2845"/>
        <v>0</v>
      </c>
      <c r="IB327" s="71">
        <f t="shared" si="2845"/>
        <v>0</v>
      </c>
      <c r="IC327" s="70">
        <f t="shared" si="2845"/>
        <v>0</v>
      </c>
      <c r="ID327" s="70">
        <f t="shared" si="2845"/>
        <v>0</v>
      </c>
      <c r="IE327" s="70">
        <f t="shared" si="2845"/>
        <v>0</v>
      </c>
      <c r="IF327" s="114">
        <f t="shared" si="2845"/>
        <v>0</v>
      </c>
      <c r="IG327" s="71">
        <f t="shared" si="2845"/>
        <v>0</v>
      </c>
      <c r="IH327" s="70">
        <f t="shared" si="2845"/>
        <v>0</v>
      </c>
      <c r="II327" s="70">
        <f t="shared" si="2845"/>
        <v>0</v>
      </c>
      <c r="IJ327" s="70">
        <f t="shared" si="2845"/>
        <v>0</v>
      </c>
      <c r="IK327" s="70">
        <f t="shared" si="2845"/>
        <v>0</v>
      </c>
      <c r="IL327" s="70">
        <f t="shared" si="2845"/>
        <v>0</v>
      </c>
      <c r="IM327" s="70">
        <f t="shared" si="2845"/>
        <v>0</v>
      </c>
      <c r="IN327" s="70">
        <f t="shared" si="2845"/>
        <v>0</v>
      </c>
      <c r="IO327" s="70">
        <f t="shared" si="2845"/>
        <v>0</v>
      </c>
      <c r="IP327" s="70">
        <f t="shared" si="2845"/>
        <v>0</v>
      </c>
      <c r="IQ327" s="70">
        <f t="shared" si="2845"/>
        <v>0</v>
      </c>
      <c r="IR327" s="71">
        <f t="shared" si="2845"/>
        <v>0</v>
      </c>
      <c r="IS327" s="70">
        <f t="shared" si="2845"/>
        <v>0</v>
      </c>
      <c r="IT327" s="70">
        <f t="shared" si="2845"/>
        <v>0</v>
      </c>
      <c r="IU327" s="70">
        <f t="shared" si="2845"/>
        <v>0</v>
      </c>
      <c r="IV327" s="114">
        <f t="shared" si="2845"/>
        <v>0</v>
      </c>
      <c r="IW327" s="71">
        <f t="shared" si="2845"/>
        <v>0</v>
      </c>
      <c r="IX327" s="70">
        <f t="shared" si="2845"/>
        <v>0</v>
      </c>
      <c r="IY327" s="70">
        <f t="shared" si="2845"/>
        <v>0</v>
      </c>
      <c r="IZ327" s="70">
        <f t="shared" si="2845"/>
        <v>0</v>
      </c>
      <c r="JA327" s="70">
        <f t="shared" si="2845"/>
        <v>0</v>
      </c>
      <c r="JB327" s="70">
        <f t="shared" si="2845"/>
        <v>0</v>
      </c>
      <c r="JC327" s="70">
        <f t="shared" si="2845"/>
        <v>0</v>
      </c>
      <c r="JD327" s="70">
        <f t="shared" si="2845"/>
        <v>0</v>
      </c>
      <c r="JE327" s="70">
        <f t="shared" si="2845"/>
        <v>0</v>
      </c>
      <c r="JF327" s="70">
        <f t="shared" si="2845"/>
        <v>0</v>
      </c>
      <c r="JG327" s="70">
        <f t="shared" si="2845"/>
        <v>0</v>
      </c>
      <c r="JH327" s="71">
        <f t="shared" si="2845"/>
        <v>0</v>
      </c>
      <c r="JI327" s="70">
        <f t="shared" si="2845"/>
        <v>0</v>
      </c>
      <c r="JJ327" s="70">
        <f t="shared" si="2845"/>
        <v>0</v>
      </c>
      <c r="JK327" s="70">
        <f t="shared" si="2845"/>
        <v>0</v>
      </c>
      <c r="JL327" s="114">
        <f t="shared" si="2845"/>
        <v>0</v>
      </c>
      <c r="JM327" s="71">
        <f t="shared" si="2845"/>
        <v>0</v>
      </c>
      <c r="JN327" s="70">
        <f t="shared" si="2845"/>
        <v>0</v>
      </c>
      <c r="JO327" s="70">
        <f t="shared" si="2845"/>
        <v>0</v>
      </c>
      <c r="JP327" s="70">
        <f t="shared" si="2845"/>
        <v>0</v>
      </c>
      <c r="JQ327" s="70">
        <f t="shared" si="2845"/>
        <v>0</v>
      </c>
      <c r="JR327" s="70">
        <f t="shared" si="2845"/>
        <v>0</v>
      </c>
      <c r="JS327" s="70">
        <f t="shared" si="2845"/>
        <v>0</v>
      </c>
      <c r="JT327" s="70">
        <f t="shared" si="2845"/>
        <v>0</v>
      </c>
      <c r="JU327" s="70">
        <f t="shared" si="2845"/>
        <v>0</v>
      </c>
      <c r="JV327" s="70">
        <f t="shared" si="2845"/>
        <v>0</v>
      </c>
      <c r="JW327" s="70">
        <f t="shared" si="2845"/>
        <v>0</v>
      </c>
      <c r="JX327" s="71">
        <f t="shared" ref="JX327:MT327" si="2846">JX328+JX330+JX332</f>
        <v>0</v>
      </c>
      <c r="JY327" s="70">
        <f t="shared" si="2846"/>
        <v>0</v>
      </c>
      <c r="JZ327" s="70">
        <f t="shared" si="2846"/>
        <v>0</v>
      </c>
      <c r="KA327" s="70">
        <f t="shared" si="2846"/>
        <v>0</v>
      </c>
      <c r="KB327" s="114">
        <f t="shared" si="2846"/>
        <v>0</v>
      </c>
      <c r="KC327" s="71">
        <f t="shared" si="2846"/>
        <v>0</v>
      </c>
      <c r="KD327" s="70">
        <f t="shared" si="2846"/>
        <v>0</v>
      </c>
      <c r="KE327" s="70">
        <f t="shared" si="2846"/>
        <v>0</v>
      </c>
      <c r="KF327" s="70">
        <f t="shared" si="2846"/>
        <v>0</v>
      </c>
      <c r="KG327" s="70">
        <f t="shared" si="2846"/>
        <v>0</v>
      </c>
      <c r="KH327" s="70">
        <f t="shared" si="2846"/>
        <v>0</v>
      </c>
      <c r="KI327" s="70">
        <f t="shared" si="2846"/>
        <v>0</v>
      </c>
      <c r="KJ327" s="70">
        <f t="shared" si="2846"/>
        <v>0</v>
      </c>
      <c r="KK327" s="70">
        <f t="shared" si="2846"/>
        <v>0</v>
      </c>
      <c r="KL327" s="70">
        <f t="shared" si="2846"/>
        <v>0</v>
      </c>
      <c r="KM327" s="70">
        <f t="shared" si="2846"/>
        <v>0</v>
      </c>
      <c r="KN327" s="71">
        <f t="shared" si="2846"/>
        <v>0</v>
      </c>
      <c r="KO327" s="70">
        <f t="shared" si="2846"/>
        <v>0</v>
      </c>
      <c r="KP327" s="70">
        <f t="shared" si="2846"/>
        <v>0</v>
      </c>
      <c r="KQ327" s="70">
        <f t="shared" si="2846"/>
        <v>0</v>
      </c>
      <c r="KR327" s="70">
        <f t="shared" si="2846"/>
        <v>0</v>
      </c>
      <c r="KS327" s="70">
        <f t="shared" si="2846"/>
        <v>0</v>
      </c>
      <c r="KT327" s="70">
        <f t="shared" si="2846"/>
        <v>0</v>
      </c>
      <c r="KU327" s="70">
        <f t="shared" si="2846"/>
        <v>0</v>
      </c>
      <c r="KV327" s="70">
        <f t="shared" si="2846"/>
        <v>0</v>
      </c>
      <c r="KW327" s="70">
        <f t="shared" si="2846"/>
        <v>0</v>
      </c>
      <c r="KX327" s="70">
        <f t="shared" si="2846"/>
        <v>0</v>
      </c>
      <c r="KY327" s="70">
        <f t="shared" si="2846"/>
        <v>0</v>
      </c>
      <c r="KZ327" s="70">
        <f t="shared" si="2846"/>
        <v>0</v>
      </c>
      <c r="LA327" s="70">
        <f t="shared" si="2846"/>
        <v>0</v>
      </c>
      <c r="LB327" s="114">
        <f t="shared" si="2846"/>
        <v>0</v>
      </c>
      <c r="LC327" s="156">
        <f t="shared" si="2846"/>
        <v>0</v>
      </c>
      <c r="LD327" s="71">
        <f t="shared" si="2846"/>
        <v>0</v>
      </c>
      <c r="LE327" s="70">
        <f t="shared" si="2846"/>
        <v>0</v>
      </c>
      <c r="LF327" s="70">
        <f t="shared" si="2846"/>
        <v>0</v>
      </c>
      <c r="LG327" s="70">
        <f t="shared" si="2846"/>
        <v>0</v>
      </c>
      <c r="LH327" s="70">
        <f t="shared" si="2846"/>
        <v>0</v>
      </c>
      <c r="LI327" s="70">
        <f t="shared" si="2846"/>
        <v>0</v>
      </c>
      <c r="LJ327" s="70">
        <f t="shared" si="2846"/>
        <v>0</v>
      </c>
      <c r="LK327" s="70">
        <f t="shared" si="2846"/>
        <v>0</v>
      </c>
      <c r="LL327" s="70">
        <f t="shared" si="2846"/>
        <v>0</v>
      </c>
      <c r="LM327" s="70">
        <f t="shared" si="2846"/>
        <v>0</v>
      </c>
      <c r="LN327" s="70">
        <f t="shared" si="2846"/>
        <v>0</v>
      </c>
      <c r="LO327" s="71">
        <f t="shared" si="2846"/>
        <v>0</v>
      </c>
      <c r="LP327" s="70">
        <f t="shared" si="2846"/>
        <v>0</v>
      </c>
      <c r="LQ327" s="70">
        <f t="shared" si="2846"/>
        <v>0</v>
      </c>
      <c r="LR327" s="70">
        <f t="shared" si="2846"/>
        <v>0</v>
      </c>
      <c r="LS327" s="114">
        <f t="shared" si="2846"/>
        <v>0</v>
      </c>
      <c r="LT327" s="71">
        <f t="shared" si="2846"/>
        <v>0</v>
      </c>
      <c r="LU327" s="70">
        <f t="shared" si="2846"/>
        <v>0</v>
      </c>
      <c r="LV327" s="70">
        <f t="shared" si="2846"/>
        <v>0</v>
      </c>
      <c r="LW327" s="70">
        <f t="shared" si="2846"/>
        <v>0</v>
      </c>
      <c r="LX327" s="70">
        <f t="shared" si="2846"/>
        <v>0</v>
      </c>
      <c r="LY327" s="70">
        <f t="shared" si="2846"/>
        <v>0</v>
      </c>
      <c r="LZ327" s="70">
        <f t="shared" si="2846"/>
        <v>0</v>
      </c>
      <c r="MA327" s="70">
        <f t="shared" si="2846"/>
        <v>0</v>
      </c>
      <c r="MB327" s="70">
        <f t="shared" si="2846"/>
        <v>0</v>
      </c>
      <c r="MC327" s="70">
        <f t="shared" si="2846"/>
        <v>0</v>
      </c>
      <c r="MD327" s="70">
        <f t="shared" si="2846"/>
        <v>0</v>
      </c>
      <c r="ME327" s="71">
        <f t="shared" si="2846"/>
        <v>0</v>
      </c>
      <c r="MF327" s="70">
        <f t="shared" si="2846"/>
        <v>0</v>
      </c>
      <c r="MG327" s="70">
        <f t="shared" si="2846"/>
        <v>0</v>
      </c>
      <c r="MH327" s="70">
        <f t="shared" si="2846"/>
        <v>0</v>
      </c>
      <c r="MI327" s="114">
        <f t="shared" si="2846"/>
        <v>0</v>
      </c>
      <c r="MJ327" s="71">
        <f t="shared" si="2846"/>
        <v>0</v>
      </c>
      <c r="MK327" s="70">
        <f t="shared" si="2846"/>
        <v>0</v>
      </c>
      <c r="ML327" s="70">
        <f t="shared" si="2846"/>
        <v>0</v>
      </c>
      <c r="MM327" s="70">
        <f t="shared" si="2846"/>
        <v>0</v>
      </c>
      <c r="MN327" s="70">
        <f t="shared" si="2846"/>
        <v>0</v>
      </c>
      <c r="MO327" s="70">
        <f t="shared" si="2846"/>
        <v>0</v>
      </c>
      <c r="MP327" s="70">
        <f t="shared" si="2846"/>
        <v>0</v>
      </c>
      <c r="MQ327" s="70">
        <f t="shared" si="2846"/>
        <v>0</v>
      </c>
      <c r="MR327" s="70">
        <f t="shared" si="2846"/>
        <v>0</v>
      </c>
      <c r="MS327" s="70">
        <f t="shared" si="2846"/>
        <v>0</v>
      </c>
      <c r="MT327" s="70">
        <f t="shared" si="2846"/>
        <v>0</v>
      </c>
      <c r="MU327" s="71">
        <f t="shared" ref="MU327:PF327" si="2847">MU328+MU330+MU332</f>
        <v>0</v>
      </c>
      <c r="MV327" s="70">
        <f t="shared" si="2847"/>
        <v>0</v>
      </c>
      <c r="MW327" s="70">
        <f t="shared" si="2847"/>
        <v>0</v>
      </c>
      <c r="MX327" s="70">
        <f t="shared" si="2847"/>
        <v>0</v>
      </c>
      <c r="MY327" s="114">
        <f t="shared" si="2847"/>
        <v>0</v>
      </c>
      <c r="MZ327" s="71">
        <f t="shared" si="2847"/>
        <v>0</v>
      </c>
      <c r="NA327" s="70">
        <f t="shared" si="2847"/>
        <v>0</v>
      </c>
      <c r="NB327" s="70">
        <f t="shared" si="2847"/>
        <v>0</v>
      </c>
      <c r="NC327" s="70">
        <f t="shared" si="2847"/>
        <v>0</v>
      </c>
      <c r="ND327" s="70">
        <f t="shared" si="2847"/>
        <v>0</v>
      </c>
      <c r="NE327" s="70">
        <f t="shared" si="2847"/>
        <v>0</v>
      </c>
      <c r="NF327" s="70">
        <f t="shared" si="2847"/>
        <v>0</v>
      </c>
      <c r="NG327" s="70">
        <f t="shared" si="2847"/>
        <v>0</v>
      </c>
      <c r="NH327" s="70">
        <f t="shared" si="2847"/>
        <v>0</v>
      </c>
      <c r="NI327" s="70">
        <f t="shared" si="2847"/>
        <v>0</v>
      </c>
      <c r="NJ327" s="70">
        <f t="shared" si="2847"/>
        <v>0</v>
      </c>
      <c r="NK327" s="71">
        <f t="shared" si="2847"/>
        <v>0</v>
      </c>
      <c r="NL327" s="70">
        <f t="shared" si="2847"/>
        <v>0</v>
      </c>
      <c r="NM327" s="70">
        <f t="shared" si="2847"/>
        <v>0</v>
      </c>
      <c r="NN327" s="70">
        <f t="shared" si="2847"/>
        <v>0</v>
      </c>
      <c r="NO327" s="114">
        <f t="shared" si="2847"/>
        <v>0</v>
      </c>
      <c r="NP327" s="71">
        <f t="shared" si="2847"/>
        <v>0</v>
      </c>
      <c r="NQ327" s="70">
        <f t="shared" si="2847"/>
        <v>0</v>
      </c>
      <c r="NR327" s="70">
        <f t="shared" si="2847"/>
        <v>0</v>
      </c>
      <c r="NS327" s="70">
        <f t="shared" si="2847"/>
        <v>0</v>
      </c>
      <c r="NT327" s="70">
        <f t="shared" si="2847"/>
        <v>0</v>
      </c>
      <c r="NU327" s="70">
        <f t="shared" si="2847"/>
        <v>0</v>
      </c>
      <c r="NV327" s="70">
        <f t="shared" si="2847"/>
        <v>0</v>
      </c>
      <c r="NW327" s="70">
        <f t="shared" si="2847"/>
        <v>0</v>
      </c>
      <c r="NX327" s="70">
        <f t="shared" si="2847"/>
        <v>0</v>
      </c>
      <c r="NY327" s="70">
        <f t="shared" si="2847"/>
        <v>0</v>
      </c>
      <c r="NZ327" s="70">
        <f t="shared" si="2847"/>
        <v>0</v>
      </c>
      <c r="OA327" s="71">
        <f t="shared" si="2847"/>
        <v>0</v>
      </c>
      <c r="OB327" s="70">
        <f t="shared" si="2847"/>
        <v>0</v>
      </c>
      <c r="OC327" s="70">
        <f t="shared" si="2847"/>
        <v>0</v>
      </c>
      <c r="OD327" s="70">
        <f t="shared" si="2847"/>
        <v>0</v>
      </c>
      <c r="OE327" s="114">
        <f t="shared" si="2847"/>
        <v>0</v>
      </c>
      <c r="OF327" s="71">
        <f t="shared" si="2847"/>
        <v>0</v>
      </c>
      <c r="OG327" s="70">
        <f t="shared" si="2847"/>
        <v>0</v>
      </c>
      <c r="OH327" s="70">
        <f t="shared" si="2847"/>
        <v>0</v>
      </c>
      <c r="OI327" s="70">
        <f t="shared" si="2847"/>
        <v>0</v>
      </c>
      <c r="OJ327" s="70">
        <f t="shared" si="2847"/>
        <v>0</v>
      </c>
      <c r="OK327" s="70">
        <f t="shared" si="2847"/>
        <v>0</v>
      </c>
      <c r="OL327" s="70">
        <f t="shared" si="2847"/>
        <v>0</v>
      </c>
      <c r="OM327" s="70">
        <f t="shared" si="2847"/>
        <v>0</v>
      </c>
      <c r="ON327" s="70">
        <f t="shared" si="2847"/>
        <v>0</v>
      </c>
      <c r="OO327" s="70">
        <f t="shared" si="2847"/>
        <v>0</v>
      </c>
      <c r="OP327" s="70">
        <f t="shared" si="2847"/>
        <v>0</v>
      </c>
      <c r="OQ327" s="71">
        <f t="shared" si="2847"/>
        <v>0</v>
      </c>
      <c r="OR327" s="70">
        <f t="shared" si="2847"/>
        <v>0</v>
      </c>
      <c r="OS327" s="70">
        <f t="shared" si="2847"/>
        <v>0</v>
      </c>
      <c r="OT327" s="70">
        <f t="shared" si="2847"/>
        <v>0</v>
      </c>
      <c r="OU327" s="114">
        <f t="shared" si="2847"/>
        <v>0</v>
      </c>
      <c r="OV327" s="71">
        <f t="shared" si="2847"/>
        <v>0</v>
      </c>
      <c r="OW327" s="70">
        <f t="shared" si="2847"/>
        <v>0</v>
      </c>
      <c r="OX327" s="70">
        <f t="shared" si="2847"/>
        <v>0</v>
      </c>
      <c r="OY327" s="70">
        <f t="shared" si="2847"/>
        <v>0</v>
      </c>
      <c r="OZ327" s="70">
        <f t="shared" si="2847"/>
        <v>0</v>
      </c>
      <c r="PA327" s="70">
        <f t="shared" si="2847"/>
        <v>0</v>
      </c>
      <c r="PB327" s="70">
        <f t="shared" si="2847"/>
        <v>0</v>
      </c>
      <c r="PC327" s="70">
        <f t="shared" si="2847"/>
        <v>0</v>
      </c>
      <c r="PD327" s="70">
        <f t="shared" si="2847"/>
        <v>0</v>
      </c>
      <c r="PE327" s="70">
        <f t="shared" si="2847"/>
        <v>0</v>
      </c>
      <c r="PF327" s="70">
        <f t="shared" si="2847"/>
        <v>0</v>
      </c>
      <c r="PG327" s="71">
        <f t="shared" ref="PG327:RR327" si="2848">PG328+PG330+PG332</f>
        <v>0</v>
      </c>
      <c r="PH327" s="70">
        <f t="shared" si="2848"/>
        <v>0</v>
      </c>
      <c r="PI327" s="70">
        <f t="shared" si="2848"/>
        <v>0</v>
      </c>
      <c r="PJ327" s="70">
        <f t="shared" si="2848"/>
        <v>0</v>
      </c>
      <c r="PK327" s="114">
        <f t="shared" si="2848"/>
        <v>0</v>
      </c>
      <c r="PL327" s="71">
        <f t="shared" si="2848"/>
        <v>0</v>
      </c>
      <c r="PM327" s="70">
        <f t="shared" si="2848"/>
        <v>0</v>
      </c>
      <c r="PN327" s="70">
        <f t="shared" si="2848"/>
        <v>0</v>
      </c>
      <c r="PO327" s="70">
        <f t="shared" si="2848"/>
        <v>0</v>
      </c>
      <c r="PP327" s="70">
        <f t="shared" si="2848"/>
        <v>0</v>
      </c>
      <c r="PQ327" s="70">
        <f t="shared" si="2848"/>
        <v>0</v>
      </c>
      <c r="PR327" s="70">
        <f t="shared" si="2848"/>
        <v>0</v>
      </c>
      <c r="PS327" s="70">
        <f t="shared" si="2848"/>
        <v>0</v>
      </c>
      <c r="PT327" s="70">
        <f t="shared" si="2848"/>
        <v>0</v>
      </c>
      <c r="PU327" s="70">
        <f t="shared" si="2848"/>
        <v>0</v>
      </c>
      <c r="PV327" s="70">
        <f t="shared" si="2848"/>
        <v>0</v>
      </c>
      <c r="PW327" s="71">
        <f t="shared" si="2848"/>
        <v>0</v>
      </c>
      <c r="PX327" s="70">
        <f t="shared" si="2848"/>
        <v>0</v>
      </c>
      <c r="PY327" s="70">
        <f t="shared" si="2848"/>
        <v>0</v>
      </c>
      <c r="PZ327" s="70">
        <f t="shared" si="2848"/>
        <v>0</v>
      </c>
      <c r="QA327" s="114">
        <f t="shared" si="2848"/>
        <v>0</v>
      </c>
      <c r="QB327" s="71">
        <f t="shared" si="2848"/>
        <v>0</v>
      </c>
      <c r="QC327" s="70">
        <f t="shared" si="2848"/>
        <v>0</v>
      </c>
      <c r="QD327" s="70">
        <f t="shared" si="2848"/>
        <v>0</v>
      </c>
      <c r="QE327" s="70">
        <f t="shared" si="2848"/>
        <v>0</v>
      </c>
      <c r="QF327" s="70">
        <f t="shared" si="2848"/>
        <v>0</v>
      </c>
      <c r="QG327" s="70">
        <f t="shared" si="2848"/>
        <v>0</v>
      </c>
      <c r="QH327" s="70">
        <f t="shared" si="2848"/>
        <v>0</v>
      </c>
      <c r="QI327" s="70">
        <f t="shared" si="2848"/>
        <v>0</v>
      </c>
      <c r="QJ327" s="70">
        <f t="shared" si="2848"/>
        <v>0</v>
      </c>
      <c r="QK327" s="70">
        <f t="shared" si="2848"/>
        <v>0</v>
      </c>
      <c r="QL327" s="70">
        <f t="shared" si="2848"/>
        <v>0</v>
      </c>
      <c r="QM327" s="71">
        <f t="shared" si="2848"/>
        <v>0</v>
      </c>
      <c r="QN327" s="70">
        <f t="shared" si="2848"/>
        <v>0</v>
      </c>
      <c r="QO327" s="70">
        <f t="shared" si="2848"/>
        <v>0</v>
      </c>
      <c r="QP327" s="70">
        <f t="shared" si="2848"/>
        <v>0</v>
      </c>
      <c r="QQ327" s="114">
        <f t="shared" si="2848"/>
        <v>0</v>
      </c>
      <c r="QR327" s="71">
        <f t="shared" si="2848"/>
        <v>0</v>
      </c>
      <c r="QS327" s="70">
        <f t="shared" si="2848"/>
        <v>0</v>
      </c>
      <c r="QT327" s="70">
        <f t="shared" si="2848"/>
        <v>0</v>
      </c>
      <c r="QU327" s="70">
        <f t="shared" si="2848"/>
        <v>0</v>
      </c>
      <c r="QV327" s="70">
        <f t="shared" si="2848"/>
        <v>0</v>
      </c>
      <c r="QW327" s="70">
        <f t="shared" si="2848"/>
        <v>0</v>
      </c>
      <c r="QX327" s="70">
        <f t="shared" si="2848"/>
        <v>0</v>
      </c>
      <c r="QY327" s="70">
        <f t="shared" si="2848"/>
        <v>0</v>
      </c>
      <c r="QZ327" s="70">
        <f t="shared" si="2848"/>
        <v>0</v>
      </c>
      <c r="RA327" s="70">
        <f t="shared" si="2848"/>
        <v>0</v>
      </c>
      <c r="RB327" s="70">
        <f t="shared" si="2848"/>
        <v>0</v>
      </c>
      <c r="RC327" s="71">
        <f t="shared" si="2848"/>
        <v>0</v>
      </c>
      <c r="RD327" s="70">
        <f t="shared" si="2848"/>
        <v>0</v>
      </c>
      <c r="RE327" s="70">
        <f t="shared" si="2848"/>
        <v>0</v>
      </c>
      <c r="RF327" s="70">
        <f t="shared" si="2848"/>
        <v>0</v>
      </c>
      <c r="RG327" s="70">
        <f t="shared" si="2848"/>
        <v>0</v>
      </c>
      <c r="RH327" s="70">
        <f t="shared" si="2848"/>
        <v>0</v>
      </c>
      <c r="RI327" s="70">
        <f t="shared" si="2848"/>
        <v>0</v>
      </c>
      <c r="RJ327" s="70">
        <f t="shared" si="2848"/>
        <v>0</v>
      </c>
      <c r="RK327" s="70">
        <f t="shared" si="2848"/>
        <v>0</v>
      </c>
      <c r="RL327" s="70">
        <f t="shared" si="2848"/>
        <v>0</v>
      </c>
      <c r="RM327" s="70">
        <f t="shared" si="2848"/>
        <v>0</v>
      </c>
      <c r="RN327" s="70">
        <f t="shared" si="2848"/>
        <v>0</v>
      </c>
      <c r="RO327" s="70">
        <f t="shared" si="2848"/>
        <v>0</v>
      </c>
      <c r="RP327" s="70">
        <f t="shared" si="2848"/>
        <v>0</v>
      </c>
      <c r="RQ327" s="114">
        <f t="shared" si="2848"/>
        <v>0</v>
      </c>
      <c r="RR327" s="156">
        <f t="shared" si="2848"/>
        <v>0</v>
      </c>
      <c r="RS327" s="71">
        <f t="shared" ref="RS327:UD327" si="2849">RS328+RS330+RS332</f>
        <v>0</v>
      </c>
      <c r="RT327" s="70">
        <f t="shared" si="2849"/>
        <v>0</v>
      </c>
      <c r="RU327" s="70">
        <f t="shared" si="2849"/>
        <v>0</v>
      </c>
      <c r="RV327" s="70">
        <f t="shared" si="2849"/>
        <v>0</v>
      </c>
      <c r="RW327" s="70">
        <f t="shared" si="2849"/>
        <v>0</v>
      </c>
      <c r="RX327" s="70">
        <f t="shared" si="2849"/>
        <v>0</v>
      </c>
      <c r="RY327" s="70">
        <f t="shared" si="2849"/>
        <v>0</v>
      </c>
      <c r="RZ327" s="70">
        <f t="shared" si="2849"/>
        <v>0</v>
      </c>
      <c r="SA327" s="70">
        <f t="shared" si="2849"/>
        <v>0</v>
      </c>
      <c r="SB327" s="70">
        <f t="shared" si="2849"/>
        <v>0</v>
      </c>
      <c r="SC327" s="70">
        <f t="shared" si="2849"/>
        <v>0</v>
      </c>
      <c r="SD327" s="71">
        <f t="shared" si="2849"/>
        <v>0</v>
      </c>
      <c r="SE327" s="70">
        <f t="shared" si="2849"/>
        <v>0</v>
      </c>
      <c r="SF327" s="70">
        <f t="shared" si="2849"/>
        <v>0</v>
      </c>
      <c r="SG327" s="70">
        <f t="shared" si="2849"/>
        <v>0</v>
      </c>
      <c r="SH327" s="114">
        <f t="shared" si="2849"/>
        <v>0</v>
      </c>
      <c r="SI327" s="71">
        <f t="shared" si="2849"/>
        <v>0</v>
      </c>
      <c r="SJ327" s="70">
        <f t="shared" si="2849"/>
        <v>0</v>
      </c>
      <c r="SK327" s="70">
        <f t="shared" si="2849"/>
        <v>0</v>
      </c>
      <c r="SL327" s="70">
        <f t="shared" si="2849"/>
        <v>0</v>
      </c>
      <c r="SM327" s="70">
        <f t="shared" si="2849"/>
        <v>0</v>
      </c>
      <c r="SN327" s="70">
        <f t="shared" si="2849"/>
        <v>0</v>
      </c>
      <c r="SO327" s="70">
        <f t="shared" si="2849"/>
        <v>0</v>
      </c>
      <c r="SP327" s="70">
        <f t="shared" si="2849"/>
        <v>0</v>
      </c>
      <c r="SQ327" s="70">
        <f t="shared" si="2849"/>
        <v>0</v>
      </c>
      <c r="SR327" s="70">
        <f t="shared" si="2849"/>
        <v>0</v>
      </c>
      <c r="SS327" s="70">
        <f t="shared" si="2849"/>
        <v>0</v>
      </c>
      <c r="ST327" s="71">
        <f t="shared" si="2849"/>
        <v>0</v>
      </c>
      <c r="SU327" s="70">
        <f t="shared" si="2849"/>
        <v>0</v>
      </c>
      <c r="SV327" s="70">
        <f t="shared" si="2849"/>
        <v>0</v>
      </c>
      <c r="SW327" s="70">
        <f t="shared" si="2849"/>
        <v>0</v>
      </c>
      <c r="SX327" s="114">
        <f t="shared" si="2849"/>
        <v>0</v>
      </c>
      <c r="SY327" s="71">
        <f t="shared" si="2849"/>
        <v>0</v>
      </c>
      <c r="SZ327" s="70">
        <f t="shared" si="2849"/>
        <v>0</v>
      </c>
      <c r="TA327" s="70">
        <f t="shared" si="2849"/>
        <v>0</v>
      </c>
      <c r="TB327" s="70">
        <f t="shared" si="2849"/>
        <v>0</v>
      </c>
      <c r="TC327" s="70">
        <f t="shared" si="2849"/>
        <v>0</v>
      </c>
      <c r="TD327" s="70">
        <f t="shared" si="2849"/>
        <v>0</v>
      </c>
      <c r="TE327" s="70">
        <f t="shared" si="2849"/>
        <v>0</v>
      </c>
      <c r="TF327" s="70">
        <f t="shared" si="2849"/>
        <v>0</v>
      </c>
      <c r="TG327" s="70">
        <f t="shared" si="2849"/>
        <v>0</v>
      </c>
      <c r="TH327" s="70">
        <f t="shared" si="2849"/>
        <v>0</v>
      </c>
      <c r="TI327" s="70">
        <f t="shared" si="2849"/>
        <v>0</v>
      </c>
      <c r="TJ327" s="71">
        <f t="shared" si="2849"/>
        <v>0</v>
      </c>
      <c r="TK327" s="70">
        <f t="shared" si="2849"/>
        <v>0</v>
      </c>
      <c r="TL327" s="70">
        <f t="shared" si="2849"/>
        <v>0</v>
      </c>
      <c r="TM327" s="70">
        <f t="shared" si="2849"/>
        <v>0</v>
      </c>
      <c r="TN327" s="114">
        <f t="shared" si="2849"/>
        <v>0</v>
      </c>
      <c r="TO327" s="71">
        <f t="shared" si="2849"/>
        <v>0</v>
      </c>
      <c r="TP327" s="70">
        <f t="shared" si="2849"/>
        <v>0</v>
      </c>
      <c r="TQ327" s="70">
        <f t="shared" si="2849"/>
        <v>0</v>
      </c>
      <c r="TR327" s="70">
        <f t="shared" si="2849"/>
        <v>0</v>
      </c>
      <c r="TS327" s="70">
        <f t="shared" si="2849"/>
        <v>0</v>
      </c>
      <c r="TT327" s="70">
        <f t="shared" si="2849"/>
        <v>0</v>
      </c>
      <c r="TU327" s="70">
        <f t="shared" si="2849"/>
        <v>0</v>
      </c>
      <c r="TV327" s="70">
        <f t="shared" si="2849"/>
        <v>0</v>
      </c>
      <c r="TW327" s="70">
        <f t="shared" si="2849"/>
        <v>0</v>
      </c>
      <c r="TX327" s="70">
        <f t="shared" si="2849"/>
        <v>0</v>
      </c>
      <c r="TY327" s="70">
        <f t="shared" si="2849"/>
        <v>0</v>
      </c>
      <c r="TZ327" s="71">
        <f t="shared" si="2849"/>
        <v>0</v>
      </c>
      <c r="UA327" s="70">
        <f t="shared" si="2849"/>
        <v>0</v>
      </c>
      <c r="UB327" s="70">
        <f t="shared" si="2849"/>
        <v>0</v>
      </c>
      <c r="UC327" s="70">
        <f t="shared" si="2849"/>
        <v>0</v>
      </c>
      <c r="UD327" s="114">
        <f t="shared" si="2849"/>
        <v>0</v>
      </c>
      <c r="UE327" s="71">
        <f t="shared" ref="UE327:VD327" si="2850">UE328+UE330+UE332</f>
        <v>0</v>
      </c>
      <c r="UF327" s="70">
        <f t="shared" si="2850"/>
        <v>0</v>
      </c>
      <c r="UG327" s="70">
        <f t="shared" si="2850"/>
        <v>0</v>
      </c>
      <c r="UH327" s="70">
        <f t="shared" si="2850"/>
        <v>0</v>
      </c>
      <c r="UI327" s="70">
        <f t="shared" si="2850"/>
        <v>0</v>
      </c>
      <c r="UJ327" s="70">
        <f t="shared" si="2850"/>
        <v>0</v>
      </c>
      <c r="UK327" s="70">
        <f t="shared" si="2850"/>
        <v>0</v>
      </c>
      <c r="UL327" s="70">
        <f t="shared" si="2850"/>
        <v>0</v>
      </c>
      <c r="UM327" s="70">
        <f t="shared" si="2850"/>
        <v>0</v>
      </c>
      <c r="UN327" s="70">
        <f t="shared" si="2850"/>
        <v>0</v>
      </c>
      <c r="UO327" s="70">
        <f t="shared" si="2850"/>
        <v>0</v>
      </c>
      <c r="UP327" s="71">
        <f t="shared" si="2850"/>
        <v>0</v>
      </c>
      <c r="UQ327" s="70">
        <f t="shared" si="2850"/>
        <v>0</v>
      </c>
      <c r="UR327" s="70">
        <f t="shared" si="2850"/>
        <v>0</v>
      </c>
      <c r="US327" s="70">
        <f t="shared" si="2850"/>
        <v>0</v>
      </c>
      <c r="UT327" s="70">
        <f t="shared" si="2850"/>
        <v>0</v>
      </c>
      <c r="UU327" s="70">
        <f t="shared" si="2850"/>
        <v>0</v>
      </c>
      <c r="UV327" s="70">
        <f t="shared" si="2850"/>
        <v>0</v>
      </c>
      <c r="UW327" s="70">
        <f t="shared" si="2850"/>
        <v>0</v>
      </c>
      <c r="UX327" s="70">
        <f t="shared" si="2850"/>
        <v>0</v>
      </c>
      <c r="UY327" s="70">
        <f t="shared" si="2850"/>
        <v>0</v>
      </c>
      <c r="UZ327" s="70">
        <f t="shared" si="2850"/>
        <v>0</v>
      </c>
      <c r="VA327" s="70">
        <f t="shared" si="2850"/>
        <v>0</v>
      </c>
      <c r="VB327" s="70">
        <f t="shared" si="2850"/>
        <v>0</v>
      </c>
      <c r="VC327" s="70">
        <f t="shared" si="2850"/>
        <v>0</v>
      </c>
      <c r="VD327" s="114">
        <f t="shared" si="2850"/>
        <v>0</v>
      </c>
      <c r="VE327" s="9" t="str">
        <f t="shared" si="2267"/>
        <v>-</v>
      </c>
    </row>
    <row r="328" spans="1:577" ht="20.149999999999999" customHeight="1">
      <c r="A328" s="33"/>
      <c r="B328" s="33">
        <v>6901</v>
      </c>
      <c r="C328" s="33"/>
      <c r="D328" s="34" t="s">
        <v>294</v>
      </c>
      <c r="E328" s="188">
        <f t="shared" ref="E328:BP328" si="2851">E329</f>
        <v>0</v>
      </c>
      <c r="F328" s="189">
        <f t="shared" si="2851"/>
        <v>0</v>
      </c>
      <c r="G328" s="189">
        <f t="shared" si="2851"/>
        <v>0</v>
      </c>
      <c r="H328" s="190">
        <f t="shared" si="2851"/>
        <v>0</v>
      </c>
      <c r="I328" s="226">
        <f t="shared" si="2851"/>
        <v>0</v>
      </c>
      <c r="J328" s="189">
        <f t="shared" si="2851"/>
        <v>0</v>
      </c>
      <c r="K328" s="57">
        <f t="shared" si="2851"/>
        <v>0</v>
      </c>
      <c r="L328" s="56">
        <f t="shared" si="2851"/>
        <v>0</v>
      </c>
      <c r="M328" s="56">
        <f t="shared" si="2851"/>
        <v>0</v>
      </c>
      <c r="N328" s="56">
        <f t="shared" si="2851"/>
        <v>0</v>
      </c>
      <c r="O328" s="56">
        <f t="shared" si="2851"/>
        <v>0</v>
      </c>
      <c r="P328" s="56">
        <f t="shared" si="2851"/>
        <v>0</v>
      </c>
      <c r="Q328" s="56">
        <f t="shared" si="2851"/>
        <v>0</v>
      </c>
      <c r="R328" s="56">
        <f t="shared" si="2851"/>
        <v>0</v>
      </c>
      <c r="S328" s="56">
        <f t="shared" si="2851"/>
        <v>0</v>
      </c>
      <c r="T328" s="56">
        <f t="shared" si="2851"/>
        <v>0</v>
      </c>
      <c r="U328" s="57">
        <f t="shared" si="2851"/>
        <v>0</v>
      </c>
      <c r="V328" s="56">
        <f t="shared" si="2851"/>
        <v>0</v>
      </c>
      <c r="W328" s="56">
        <f t="shared" si="2851"/>
        <v>0</v>
      </c>
      <c r="X328" s="56">
        <f t="shared" si="2851"/>
        <v>0</v>
      </c>
      <c r="Y328" s="107">
        <f t="shared" si="2851"/>
        <v>0</v>
      </c>
      <c r="Z328" s="57">
        <f t="shared" si="2851"/>
        <v>0</v>
      </c>
      <c r="AA328" s="56">
        <f t="shared" si="2851"/>
        <v>0</v>
      </c>
      <c r="AB328" s="56">
        <f t="shared" si="2851"/>
        <v>0</v>
      </c>
      <c r="AC328" s="56">
        <f t="shared" si="2851"/>
        <v>0</v>
      </c>
      <c r="AD328" s="56">
        <f t="shared" si="2851"/>
        <v>0</v>
      </c>
      <c r="AE328" s="56">
        <f t="shared" si="2851"/>
        <v>0</v>
      </c>
      <c r="AF328" s="56">
        <f t="shared" si="2851"/>
        <v>0</v>
      </c>
      <c r="AG328" s="56">
        <f t="shared" si="2851"/>
        <v>0</v>
      </c>
      <c r="AH328" s="56">
        <f t="shared" si="2851"/>
        <v>0</v>
      </c>
      <c r="AI328" s="56">
        <f t="shared" si="2851"/>
        <v>0</v>
      </c>
      <c r="AJ328" s="56">
        <f t="shared" si="2851"/>
        <v>0</v>
      </c>
      <c r="AK328" s="57">
        <f t="shared" si="2851"/>
        <v>0</v>
      </c>
      <c r="AL328" s="56">
        <f t="shared" si="2851"/>
        <v>0</v>
      </c>
      <c r="AM328" s="56">
        <f t="shared" si="2851"/>
        <v>0</v>
      </c>
      <c r="AN328" s="56">
        <f t="shared" si="2851"/>
        <v>0</v>
      </c>
      <c r="AO328" s="107">
        <f t="shared" si="2851"/>
        <v>0</v>
      </c>
      <c r="AP328" s="57">
        <f t="shared" si="2851"/>
        <v>0</v>
      </c>
      <c r="AQ328" s="56">
        <f t="shared" si="2851"/>
        <v>0</v>
      </c>
      <c r="AR328" s="56">
        <f t="shared" si="2851"/>
        <v>0</v>
      </c>
      <c r="AS328" s="56">
        <f t="shared" si="2851"/>
        <v>0</v>
      </c>
      <c r="AT328" s="56">
        <f t="shared" si="2851"/>
        <v>0</v>
      </c>
      <c r="AU328" s="56">
        <f t="shared" si="2851"/>
        <v>0</v>
      </c>
      <c r="AV328" s="56">
        <f t="shared" si="2851"/>
        <v>0</v>
      </c>
      <c r="AW328" s="56">
        <f t="shared" si="2851"/>
        <v>0</v>
      </c>
      <c r="AX328" s="56">
        <f t="shared" si="2851"/>
        <v>0</v>
      </c>
      <c r="AY328" s="56">
        <f t="shared" si="2851"/>
        <v>0</v>
      </c>
      <c r="AZ328" s="56">
        <f t="shared" si="2851"/>
        <v>0</v>
      </c>
      <c r="BA328" s="57">
        <f t="shared" si="2851"/>
        <v>0</v>
      </c>
      <c r="BB328" s="56">
        <f t="shared" si="2851"/>
        <v>0</v>
      </c>
      <c r="BC328" s="56">
        <f t="shared" si="2851"/>
        <v>0</v>
      </c>
      <c r="BD328" s="56">
        <f t="shared" si="2851"/>
        <v>0</v>
      </c>
      <c r="BE328" s="107">
        <f t="shared" si="2851"/>
        <v>0</v>
      </c>
      <c r="BF328" s="57">
        <f t="shared" si="2851"/>
        <v>0</v>
      </c>
      <c r="BG328" s="56">
        <f t="shared" si="2851"/>
        <v>0</v>
      </c>
      <c r="BH328" s="56">
        <f t="shared" si="2851"/>
        <v>0</v>
      </c>
      <c r="BI328" s="56">
        <f t="shared" si="2851"/>
        <v>0</v>
      </c>
      <c r="BJ328" s="56">
        <f t="shared" si="2851"/>
        <v>0</v>
      </c>
      <c r="BK328" s="56">
        <f t="shared" si="2851"/>
        <v>0</v>
      </c>
      <c r="BL328" s="56">
        <f t="shared" si="2851"/>
        <v>0</v>
      </c>
      <c r="BM328" s="56">
        <f t="shared" si="2851"/>
        <v>0</v>
      </c>
      <c r="BN328" s="56">
        <f t="shared" si="2851"/>
        <v>0</v>
      </c>
      <c r="BO328" s="56">
        <f t="shared" si="2851"/>
        <v>0</v>
      </c>
      <c r="BP328" s="56">
        <f t="shared" si="2851"/>
        <v>0</v>
      </c>
      <c r="BQ328" s="57">
        <f t="shared" ref="BQ328:EN328" si="2852">BQ329</f>
        <v>0</v>
      </c>
      <c r="BR328" s="56">
        <f t="shared" si="2852"/>
        <v>0</v>
      </c>
      <c r="BS328" s="56">
        <f t="shared" si="2852"/>
        <v>0</v>
      </c>
      <c r="BT328" s="56">
        <f t="shared" si="2852"/>
        <v>0</v>
      </c>
      <c r="BU328" s="107">
        <f t="shared" si="2852"/>
        <v>0</v>
      </c>
      <c r="BV328" s="57">
        <f t="shared" si="2852"/>
        <v>0</v>
      </c>
      <c r="BW328" s="56">
        <f t="shared" si="2852"/>
        <v>0</v>
      </c>
      <c r="BX328" s="56">
        <f t="shared" si="2852"/>
        <v>0</v>
      </c>
      <c r="BY328" s="56">
        <f t="shared" si="2852"/>
        <v>0</v>
      </c>
      <c r="BZ328" s="56">
        <f t="shared" si="2852"/>
        <v>0</v>
      </c>
      <c r="CA328" s="56">
        <f t="shared" si="2852"/>
        <v>0</v>
      </c>
      <c r="CB328" s="56">
        <f t="shared" si="2852"/>
        <v>0</v>
      </c>
      <c r="CC328" s="56">
        <f t="shared" si="2852"/>
        <v>0</v>
      </c>
      <c r="CD328" s="56">
        <f t="shared" si="2852"/>
        <v>0</v>
      </c>
      <c r="CE328" s="56">
        <f t="shared" si="2852"/>
        <v>0</v>
      </c>
      <c r="CF328" s="56">
        <f t="shared" si="2852"/>
        <v>0</v>
      </c>
      <c r="CG328" s="57">
        <f t="shared" si="2852"/>
        <v>0</v>
      </c>
      <c r="CH328" s="56">
        <f t="shared" si="2852"/>
        <v>0</v>
      </c>
      <c r="CI328" s="56">
        <f t="shared" si="2852"/>
        <v>0</v>
      </c>
      <c r="CJ328" s="56">
        <f t="shared" si="2852"/>
        <v>0</v>
      </c>
      <c r="CK328" s="56">
        <f t="shared" si="2852"/>
        <v>0</v>
      </c>
      <c r="CL328" s="56">
        <f t="shared" si="2852"/>
        <v>0</v>
      </c>
      <c r="CM328" s="56">
        <f t="shared" si="2852"/>
        <v>0</v>
      </c>
      <c r="CN328" s="56">
        <f t="shared" si="2852"/>
        <v>0</v>
      </c>
      <c r="CO328" s="56">
        <f t="shared" si="2852"/>
        <v>0</v>
      </c>
      <c r="CP328" s="56">
        <f t="shared" si="2852"/>
        <v>0</v>
      </c>
      <c r="CQ328" s="56">
        <f t="shared" si="2852"/>
        <v>0</v>
      </c>
      <c r="CR328" s="56">
        <f t="shared" si="2852"/>
        <v>0</v>
      </c>
      <c r="CS328" s="56">
        <f t="shared" si="2852"/>
        <v>0</v>
      </c>
      <c r="CT328" s="56">
        <f t="shared" si="2852"/>
        <v>0</v>
      </c>
      <c r="CU328" s="107">
        <f t="shared" si="2852"/>
        <v>0</v>
      </c>
      <c r="CV328" s="150">
        <f t="shared" si="2852"/>
        <v>0</v>
      </c>
      <c r="CW328" s="57">
        <f t="shared" si="2852"/>
        <v>0</v>
      </c>
      <c r="CX328" s="56">
        <f t="shared" si="2852"/>
        <v>0</v>
      </c>
      <c r="CY328" s="56">
        <f t="shared" si="2852"/>
        <v>0</v>
      </c>
      <c r="CZ328" s="56">
        <f t="shared" si="2852"/>
        <v>0</v>
      </c>
      <c r="DA328" s="56">
        <f t="shared" si="2852"/>
        <v>0</v>
      </c>
      <c r="DB328" s="56">
        <f t="shared" si="2852"/>
        <v>0</v>
      </c>
      <c r="DC328" s="56">
        <f t="shared" si="2852"/>
        <v>0</v>
      </c>
      <c r="DD328" s="56">
        <f t="shared" si="2852"/>
        <v>0</v>
      </c>
      <c r="DE328" s="56">
        <f t="shared" si="2852"/>
        <v>0</v>
      </c>
      <c r="DF328" s="56">
        <f t="shared" si="2852"/>
        <v>0</v>
      </c>
      <c r="DG328" s="56">
        <f t="shared" si="2852"/>
        <v>0</v>
      </c>
      <c r="DH328" s="57">
        <f t="shared" si="2852"/>
        <v>0</v>
      </c>
      <c r="DI328" s="56">
        <f t="shared" si="2852"/>
        <v>0</v>
      </c>
      <c r="DJ328" s="56">
        <f t="shared" si="2852"/>
        <v>0</v>
      </c>
      <c r="DK328" s="56">
        <f t="shared" si="2852"/>
        <v>0</v>
      </c>
      <c r="DL328" s="107">
        <f t="shared" si="2852"/>
        <v>0</v>
      </c>
      <c r="DM328" s="57">
        <f t="shared" si="2852"/>
        <v>0</v>
      </c>
      <c r="DN328" s="56">
        <f t="shared" si="2852"/>
        <v>0</v>
      </c>
      <c r="DO328" s="56">
        <f t="shared" si="2852"/>
        <v>0</v>
      </c>
      <c r="DP328" s="56">
        <f t="shared" si="2852"/>
        <v>0</v>
      </c>
      <c r="DQ328" s="56">
        <f t="shared" si="2852"/>
        <v>0</v>
      </c>
      <c r="DR328" s="56">
        <f t="shared" si="2852"/>
        <v>0</v>
      </c>
      <c r="DS328" s="56">
        <f t="shared" si="2852"/>
        <v>0</v>
      </c>
      <c r="DT328" s="56">
        <f t="shared" si="2852"/>
        <v>0</v>
      </c>
      <c r="DU328" s="56">
        <f t="shared" si="2852"/>
        <v>0</v>
      </c>
      <c r="DV328" s="56">
        <f t="shared" si="2852"/>
        <v>0</v>
      </c>
      <c r="DW328" s="56">
        <f t="shared" si="2852"/>
        <v>0</v>
      </c>
      <c r="DX328" s="57">
        <f t="shared" si="2852"/>
        <v>0</v>
      </c>
      <c r="DY328" s="56">
        <f t="shared" si="2852"/>
        <v>0</v>
      </c>
      <c r="DZ328" s="56">
        <f t="shared" si="2852"/>
        <v>0</v>
      </c>
      <c r="EA328" s="56">
        <f t="shared" si="2852"/>
        <v>0</v>
      </c>
      <c r="EB328" s="107">
        <f t="shared" si="2852"/>
        <v>0</v>
      </c>
      <c r="EC328" s="57">
        <f t="shared" si="2852"/>
        <v>0</v>
      </c>
      <c r="ED328" s="56">
        <f t="shared" si="2852"/>
        <v>0</v>
      </c>
      <c r="EE328" s="56">
        <f t="shared" si="2852"/>
        <v>0</v>
      </c>
      <c r="EF328" s="56">
        <f t="shared" si="2852"/>
        <v>0</v>
      </c>
      <c r="EG328" s="56">
        <f t="shared" si="2852"/>
        <v>0</v>
      </c>
      <c r="EH328" s="56">
        <f t="shared" si="2852"/>
        <v>0</v>
      </c>
      <c r="EI328" s="56">
        <f t="shared" si="2852"/>
        <v>0</v>
      </c>
      <c r="EJ328" s="56">
        <f t="shared" si="2852"/>
        <v>0</v>
      </c>
      <c r="EK328" s="56">
        <f t="shared" si="2852"/>
        <v>0</v>
      </c>
      <c r="EL328" s="56">
        <f t="shared" si="2852"/>
        <v>0</v>
      </c>
      <c r="EM328" s="56">
        <f t="shared" si="2852"/>
        <v>0</v>
      </c>
      <c r="EN328" s="57">
        <f t="shared" si="2852"/>
        <v>0</v>
      </c>
      <c r="EO328" s="56">
        <f t="shared" ref="EO328:GZ328" si="2853">EO329</f>
        <v>0</v>
      </c>
      <c r="EP328" s="56">
        <f t="shared" si="2853"/>
        <v>0</v>
      </c>
      <c r="EQ328" s="56">
        <f t="shared" si="2853"/>
        <v>0</v>
      </c>
      <c r="ER328" s="107">
        <f t="shared" si="2853"/>
        <v>0</v>
      </c>
      <c r="ES328" s="57">
        <f t="shared" si="2853"/>
        <v>0</v>
      </c>
      <c r="ET328" s="56">
        <f t="shared" si="2853"/>
        <v>0</v>
      </c>
      <c r="EU328" s="56">
        <f t="shared" si="2853"/>
        <v>0</v>
      </c>
      <c r="EV328" s="56">
        <f t="shared" si="2853"/>
        <v>0</v>
      </c>
      <c r="EW328" s="56">
        <f t="shared" si="2853"/>
        <v>0</v>
      </c>
      <c r="EX328" s="56">
        <f t="shared" si="2853"/>
        <v>0</v>
      </c>
      <c r="EY328" s="56">
        <f t="shared" si="2853"/>
        <v>0</v>
      </c>
      <c r="EZ328" s="56">
        <f t="shared" si="2853"/>
        <v>0</v>
      </c>
      <c r="FA328" s="56">
        <f t="shared" si="2853"/>
        <v>0</v>
      </c>
      <c r="FB328" s="56">
        <f t="shared" si="2853"/>
        <v>0</v>
      </c>
      <c r="FC328" s="56">
        <f t="shared" si="2853"/>
        <v>0</v>
      </c>
      <c r="FD328" s="57">
        <f t="shared" si="2853"/>
        <v>0</v>
      </c>
      <c r="FE328" s="56">
        <f t="shared" si="2853"/>
        <v>0</v>
      </c>
      <c r="FF328" s="56">
        <f t="shared" si="2853"/>
        <v>0</v>
      </c>
      <c r="FG328" s="56">
        <f t="shared" si="2853"/>
        <v>0</v>
      </c>
      <c r="FH328" s="107">
        <f t="shared" si="2853"/>
        <v>0</v>
      </c>
      <c r="FI328" s="57">
        <f t="shared" si="2853"/>
        <v>0</v>
      </c>
      <c r="FJ328" s="56">
        <f t="shared" si="2853"/>
        <v>0</v>
      </c>
      <c r="FK328" s="56">
        <f t="shared" si="2853"/>
        <v>0</v>
      </c>
      <c r="FL328" s="56">
        <f t="shared" si="2853"/>
        <v>0</v>
      </c>
      <c r="FM328" s="56">
        <f t="shared" si="2853"/>
        <v>0</v>
      </c>
      <c r="FN328" s="56">
        <f t="shared" si="2853"/>
        <v>0</v>
      </c>
      <c r="FO328" s="56">
        <f t="shared" si="2853"/>
        <v>0</v>
      </c>
      <c r="FP328" s="56">
        <f t="shared" si="2853"/>
        <v>0</v>
      </c>
      <c r="FQ328" s="56">
        <f t="shared" si="2853"/>
        <v>0</v>
      </c>
      <c r="FR328" s="56">
        <f t="shared" si="2853"/>
        <v>0</v>
      </c>
      <c r="FS328" s="56">
        <f t="shared" si="2853"/>
        <v>0</v>
      </c>
      <c r="FT328" s="57">
        <f t="shared" si="2853"/>
        <v>0</v>
      </c>
      <c r="FU328" s="56">
        <f t="shared" si="2853"/>
        <v>0</v>
      </c>
      <c r="FV328" s="56">
        <f t="shared" si="2853"/>
        <v>0</v>
      </c>
      <c r="FW328" s="56">
        <f t="shared" si="2853"/>
        <v>0</v>
      </c>
      <c r="FX328" s="107">
        <f t="shared" si="2853"/>
        <v>0</v>
      </c>
      <c r="FY328" s="57">
        <f t="shared" si="2853"/>
        <v>0</v>
      </c>
      <c r="FZ328" s="56">
        <f t="shared" si="2853"/>
        <v>0</v>
      </c>
      <c r="GA328" s="56">
        <f t="shared" si="2853"/>
        <v>0</v>
      </c>
      <c r="GB328" s="56">
        <f t="shared" si="2853"/>
        <v>0</v>
      </c>
      <c r="GC328" s="56">
        <f t="shared" si="2853"/>
        <v>0</v>
      </c>
      <c r="GD328" s="56">
        <f t="shared" si="2853"/>
        <v>0</v>
      </c>
      <c r="GE328" s="56">
        <f t="shared" si="2853"/>
        <v>0</v>
      </c>
      <c r="GF328" s="56">
        <f t="shared" si="2853"/>
        <v>0</v>
      </c>
      <c r="GG328" s="56">
        <f t="shared" si="2853"/>
        <v>0</v>
      </c>
      <c r="GH328" s="56">
        <f t="shared" si="2853"/>
        <v>0</v>
      </c>
      <c r="GI328" s="56">
        <f t="shared" si="2853"/>
        <v>0</v>
      </c>
      <c r="GJ328" s="57">
        <f t="shared" si="2853"/>
        <v>0</v>
      </c>
      <c r="GK328" s="56">
        <f t="shared" si="2853"/>
        <v>0</v>
      </c>
      <c r="GL328" s="56">
        <f t="shared" si="2853"/>
        <v>0</v>
      </c>
      <c r="GM328" s="56">
        <f t="shared" si="2853"/>
        <v>0</v>
      </c>
      <c r="GN328" s="107">
        <f t="shared" si="2853"/>
        <v>0</v>
      </c>
      <c r="GO328" s="57">
        <f t="shared" si="2853"/>
        <v>0</v>
      </c>
      <c r="GP328" s="56">
        <f t="shared" si="2853"/>
        <v>0</v>
      </c>
      <c r="GQ328" s="56">
        <f t="shared" si="2853"/>
        <v>0</v>
      </c>
      <c r="GR328" s="56">
        <f t="shared" si="2853"/>
        <v>0</v>
      </c>
      <c r="GS328" s="56">
        <f t="shared" si="2853"/>
        <v>0</v>
      </c>
      <c r="GT328" s="56">
        <f t="shared" si="2853"/>
        <v>0</v>
      </c>
      <c r="GU328" s="56">
        <f t="shared" si="2853"/>
        <v>0</v>
      </c>
      <c r="GV328" s="56">
        <f t="shared" si="2853"/>
        <v>0</v>
      </c>
      <c r="GW328" s="56">
        <f t="shared" si="2853"/>
        <v>0</v>
      </c>
      <c r="GX328" s="56">
        <f t="shared" si="2853"/>
        <v>0</v>
      </c>
      <c r="GY328" s="56">
        <f t="shared" si="2853"/>
        <v>0</v>
      </c>
      <c r="GZ328" s="57">
        <f t="shared" si="2853"/>
        <v>0</v>
      </c>
      <c r="HA328" s="56">
        <f t="shared" ref="HA328:JY328" si="2854">HA329</f>
        <v>0</v>
      </c>
      <c r="HB328" s="56">
        <f t="shared" si="2854"/>
        <v>0</v>
      </c>
      <c r="HC328" s="56">
        <f t="shared" si="2854"/>
        <v>0</v>
      </c>
      <c r="HD328" s="56">
        <f t="shared" si="2854"/>
        <v>0</v>
      </c>
      <c r="HE328" s="56">
        <f t="shared" si="2854"/>
        <v>0</v>
      </c>
      <c r="HF328" s="56">
        <f t="shared" si="2854"/>
        <v>0</v>
      </c>
      <c r="HG328" s="56">
        <f t="shared" si="2854"/>
        <v>0</v>
      </c>
      <c r="HH328" s="56">
        <f t="shared" si="2854"/>
        <v>0</v>
      </c>
      <c r="HI328" s="56">
        <f t="shared" si="2854"/>
        <v>0</v>
      </c>
      <c r="HJ328" s="56">
        <f t="shared" si="2854"/>
        <v>0</v>
      </c>
      <c r="HK328" s="56">
        <f t="shared" si="2854"/>
        <v>0</v>
      </c>
      <c r="HL328" s="56">
        <f t="shared" si="2854"/>
        <v>0</v>
      </c>
      <c r="HM328" s="56">
        <f t="shared" si="2854"/>
        <v>0</v>
      </c>
      <c r="HN328" s="107">
        <f t="shared" si="2854"/>
        <v>0</v>
      </c>
      <c r="HO328" s="134">
        <f t="shared" si="2854"/>
        <v>0</v>
      </c>
      <c r="HP328" s="150">
        <f t="shared" si="2854"/>
        <v>0</v>
      </c>
      <c r="HQ328" s="57">
        <f t="shared" si="2854"/>
        <v>0</v>
      </c>
      <c r="HR328" s="56">
        <f t="shared" si="2854"/>
        <v>0</v>
      </c>
      <c r="HS328" s="56">
        <f t="shared" si="2854"/>
        <v>0</v>
      </c>
      <c r="HT328" s="56">
        <f t="shared" si="2854"/>
        <v>0</v>
      </c>
      <c r="HU328" s="56">
        <f t="shared" si="2854"/>
        <v>0</v>
      </c>
      <c r="HV328" s="56">
        <f t="shared" si="2854"/>
        <v>0</v>
      </c>
      <c r="HW328" s="56">
        <f t="shared" si="2854"/>
        <v>0</v>
      </c>
      <c r="HX328" s="56">
        <f t="shared" si="2854"/>
        <v>0</v>
      </c>
      <c r="HY328" s="56">
        <f t="shared" si="2854"/>
        <v>0</v>
      </c>
      <c r="HZ328" s="56">
        <f t="shared" si="2854"/>
        <v>0</v>
      </c>
      <c r="IA328" s="56">
        <f t="shared" si="2854"/>
        <v>0</v>
      </c>
      <c r="IB328" s="57">
        <f t="shared" si="2854"/>
        <v>0</v>
      </c>
      <c r="IC328" s="56">
        <f t="shared" si="2854"/>
        <v>0</v>
      </c>
      <c r="ID328" s="56">
        <f t="shared" si="2854"/>
        <v>0</v>
      </c>
      <c r="IE328" s="56">
        <f t="shared" si="2854"/>
        <v>0</v>
      </c>
      <c r="IF328" s="107">
        <f t="shared" si="2854"/>
        <v>0</v>
      </c>
      <c r="IG328" s="57">
        <f t="shared" si="2854"/>
        <v>0</v>
      </c>
      <c r="IH328" s="56">
        <f t="shared" si="2854"/>
        <v>0</v>
      </c>
      <c r="II328" s="56">
        <f t="shared" si="2854"/>
        <v>0</v>
      </c>
      <c r="IJ328" s="56">
        <f t="shared" si="2854"/>
        <v>0</v>
      </c>
      <c r="IK328" s="56">
        <f t="shared" si="2854"/>
        <v>0</v>
      </c>
      <c r="IL328" s="56">
        <f t="shared" si="2854"/>
        <v>0</v>
      </c>
      <c r="IM328" s="56">
        <f t="shared" si="2854"/>
        <v>0</v>
      </c>
      <c r="IN328" s="56">
        <f t="shared" si="2854"/>
        <v>0</v>
      </c>
      <c r="IO328" s="56">
        <f t="shared" si="2854"/>
        <v>0</v>
      </c>
      <c r="IP328" s="56">
        <f t="shared" si="2854"/>
        <v>0</v>
      </c>
      <c r="IQ328" s="56">
        <f t="shared" si="2854"/>
        <v>0</v>
      </c>
      <c r="IR328" s="57">
        <f t="shared" si="2854"/>
        <v>0</v>
      </c>
      <c r="IS328" s="56">
        <f t="shared" si="2854"/>
        <v>0</v>
      </c>
      <c r="IT328" s="56">
        <f t="shared" si="2854"/>
        <v>0</v>
      </c>
      <c r="IU328" s="56">
        <f t="shared" si="2854"/>
        <v>0</v>
      </c>
      <c r="IV328" s="107">
        <f t="shared" si="2854"/>
        <v>0</v>
      </c>
      <c r="IW328" s="57">
        <f t="shared" si="2854"/>
        <v>0</v>
      </c>
      <c r="IX328" s="56">
        <f t="shared" si="2854"/>
        <v>0</v>
      </c>
      <c r="IY328" s="56">
        <f t="shared" si="2854"/>
        <v>0</v>
      </c>
      <c r="IZ328" s="56">
        <f t="shared" si="2854"/>
        <v>0</v>
      </c>
      <c r="JA328" s="56">
        <f t="shared" si="2854"/>
        <v>0</v>
      </c>
      <c r="JB328" s="56">
        <f t="shared" si="2854"/>
        <v>0</v>
      </c>
      <c r="JC328" s="56">
        <f t="shared" si="2854"/>
        <v>0</v>
      </c>
      <c r="JD328" s="56">
        <f t="shared" si="2854"/>
        <v>0</v>
      </c>
      <c r="JE328" s="56">
        <f t="shared" si="2854"/>
        <v>0</v>
      </c>
      <c r="JF328" s="56">
        <f t="shared" si="2854"/>
        <v>0</v>
      </c>
      <c r="JG328" s="56">
        <f t="shared" si="2854"/>
        <v>0</v>
      </c>
      <c r="JH328" s="57">
        <f t="shared" si="2854"/>
        <v>0</v>
      </c>
      <c r="JI328" s="56">
        <f t="shared" si="2854"/>
        <v>0</v>
      </c>
      <c r="JJ328" s="56">
        <f t="shared" si="2854"/>
        <v>0</v>
      </c>
      <c r="JK328" s="56">
        <f t="shared" si="2854"/>
        <v>0</v>
      </c>
      <c r="JL328" s="107">
        <f t="shared" si="2854"/>
        <v>0</v>
      </c>
      <c r="JM328" s="57">
        <f t="shared" si="2854"/>
        <v>0</v>
      </c>
      <c r="JN328" s="56">
        <f t="shared" si="2854"/>
        <v>0</v>
      </c>
      <c r="JO328" s="56">
        <f t="shared" si="2854"/>
        <v>0</v>
      </c>
      <c r="JP328" s="56">
        <f t="shared" si="2854"/>
        <v>0</v>
      </c>
      <c r="JQ328" s="56">
        <f t="shared" si="2854"/>
        <v>0</v>
      </c>
      <c r="JR328" s="56">
        <f t="shared" si="2854"/>
        <v>0</v>
      </c>
      <c r="JS328" s="56">
        <f t="shared" si="2854"/>
        <v>0</v>
      </c>
      <c r="JT328" s="56">
        <f t="shared" si="2854"/>
        <v>0</v>
      </c>
      <c r="JU328" s="56">
        <f t="shared" si="2854"/>
        <v>0</v>
      </c>
      <c r="JV328" s="56">
        <f t="shared" si="2854"/>
        <v>0</v>
      </c>
      <c r="JW328" s="56">
        <f t="shared" si="2854"/>
        <v>0</v>
      </c>
      <c r="JX328" s="57">
        <f t="shared" si="2854"/>
        <v>0</v>
      </c>
      <c r="JY328" s="56">
        <f t="shared" si="2854"/>
        <v>0</v>
      </c>
      <c r="JZ328" s="56">
        <f t="shared" ref="JZ328:MV328" si="2855">JZ329</f>
        <v>0</v>
      </c>
      <c r="KA328" s="56">
        <f t="shared" si="2855"/>
        <v>0</v>
      </c>
      <c r="KB328" s="107">
        <f t="shared" si="2855"/>
        <v>0</v>
      </c>
      <c r="KC328" s="57">
        <f t="shared" si="2855"/>
        <v>0</v>
      </c>
      <c r="KD328" s="56">
        <f t="shared" si="2855"/>
        <v>0</v>
      </c>
      <c r="KE328" s="56">
        <f t="shared" si="2855"/>
        <v>0</v>
      </c>
      <c r="KF328" s="56">
        <f t="shared" si="2855"/>
        <v>0</v>
      </c>
      <c r="KG328" s="56">
        <f t="shared" si="2855"/>
        <v>0</v>
      </c>
      <c r="KH328" s="56">
        <f t="shared" si="2855"/>
        <v>0</v>
      </c>
      <c r="KI328" s="56">
        <f t="shared" si="2855"/>
        <v>0</v>
      </c>
      <c r="KJ328" s="56">
        <f t="shared" si="2855"/>
        <v>0</v>
      </c>
      <c r="KK328" s="56">
        <f t="shared" si="2855"/>
        <v>0</v>
      </c>
      <c r="KL328" s="56">
        <f t="shared" si="2855"/>
        <v>0</v>
      </c>
      <c r="KM328" s="56">
        <f t="shared" si="2855"/>
        <v>0</v>
      </c>
      <c r="KN328" s="57">
        <f t="shared" si="2855"/>
        <v>0</v>
      </c>
      <c r="KO328" s="56">
        <f t="shared" si="2855"/>
        <v>0</v>
      </c>
      <c r="KP328" s="56">
        <f t="shared" si="2855"/>
        <v>0</v>
      </c>
      <c r="KQ328" s="56">
        <f t="shared" si="2855"/>
        <v>0</v>
      </c>
      <c r="KR328" s="56">
        <f t="shared" si="2855"/>
        <v>0</v>
      </c>
      <c r="KS328" s="56">
        <f t="shared" si="2855"/>
        <v>0</v>
      </c>
      <c r="KT328" s="56">
        <f t="shared" si="2855"/>
        <v>0</v>
      </c>
      <c r="KU328" s="56">
        <f t="shared" si="2855"/>
        <v>0</v>
      </c>
      <c r="KV328" s="56">
        <f t="shared" si="2855"/>
        <v>0</v>
      </c>
      <c r="KW328" s="56">
        <f t="shared" si="2855"/>
        <v>0</v>
      </c>
      <c r="KX328" s="56">
        <f t="shared" si="2855"/>
        <v>0</v>
      </c>
      <c r="KY328" s="56">
        <f t="shared" si="2855"/>
        <v>0</v>
      </c>
      <c r="KZ328" s="56">
        <f t="shared" si="2855"/>
        <v>0</v>
      </c>
      <c r="LA328" s="56">
        <f t="shared" si="2855"/>
        <v>0</v>
      </c>
      <c r="LB328" s="107">
        <f t="shared" si="2855"/>
        <v>0</v>
      </c>
      <c r="LC328" s="150">
        <f t="shared" si="2855"/>
        <v>0</v>
      </c>
      <c r="LD328" s="57">
        <f t="shared" si="2855"/>
        <v>0</v>
      </c>
      <c r="LE328" s="56">
        <f t="shared" si="2855"/>
        <v>0</v>
      </c>
      <c r="LF328" s="56">
        <f t="shared" si="2855"/>
        <v>0</v>
      </c>
      <c r="LG328" s="56">
        <f t="shared" si="2855"/>
        <v>0</v>
      </c>
      <c r="LH328" s="56">
        <f t="shared" si="2855"/>
        <v>0</v>
      </c>
      <c r="LI328" s="56">
        <f t="shared" si="2855"/>
        <v>0</v>
      </c>
      <c r="LJ328" s="56">
        <f t="shared" si="2855"/>
        <v>0</v>
      </c>
      <c r="LK328" s="56">
        <f t="shared" si="2855"/>
        <v>0</v>
      </c>
      <c r="LL328" s="56">
        <f t="shared" si="2855"/>
        <v>0</v>
      </c>
      <c r="LM328" s="56">
        <f t="shared" si="2855"/>
        <v>0</v>
      </c>
      <c r="LN328" s="56">
        <f t="shared" si="2855"/>
        <v>0</v>
      </c>
      <c r="LO328" s="57">
        <f t="shared" si="2855"/>
        <v>0</v>
      </c>
      <c r="LP328" s="56">
        <f t="shared" si="2855"/>
        <v>0</v>
      </c>
      <c r="LQ328" s="56">
        <f t="shared" si="2855"/>
        <v>0</v>
      </c>
      <c r="LR328" s="56">
        <f t="shared" si="2855"/>
        <v>0</v>
      </c>
      <c r="LS328" s="107">
        <f t="shared" si="2855"/>
        <v>0</v>
      </c>
      <c r="LT328" s="57">
        <f t="shared" si="2855"/>
        <v>0</v>
      </c>
      <c r="LU328" s="56">
        <f t="shared" si="2855"/>
        <v>0</v>
      </c>
      <c r="LV328" s="56">
        <f t="shared" si="2855"/>
        <v>0</v>
      </c>
      <c r="LW328" s="56">
        <f t="shared" si="2855"/>
        <v>0</v>
      </c>
      <c r="LX328" s="56">
        <f t="shared" si="2855"/>
        <v>0</v>
      </c>
      <c r="LY328" s="56">
        <f t="shared" si="2855"/>
        <v>0</v>
      </c>
      <c r="LZ328" s="56">
        <f t="shared" si="2855"/>
        <v>0</v>
      </c>
      <c r="MA328" s="56">
        <f t="shared" si="2855"/>
        <v>0</v>
      </c>
      <c r="MB328" s="56">
        <f t="shared" si="2855"/>
        <v>0</v>
      </c>
      <c r="MC328" s="56">
        <f t="shared" si="2855"/>
        <v>0</v>
      </c>
      <c r="MD328" s="56">
        <f t="shared" si="2855"/>
        <v>0</v>
      </c>
      <c r="ME328" s="57">
        <f t="shared" si="2855"/>
        <v>0</v>
      </c>
      <c r="MF328" s="56">
        <f t="shared" si="2855"/>
        <v>0</v>
      </c>
      <c r="MG328" s="56">
        <f t="shared" si="2855"/>
        <v>0</v>
      </c>
      <c r="MH328" s="56">
        <f t="shared" si="2855"/>
        <v>0</v>
      </c>
      <c r="MI328" s="107">
        <f t="shared" si="2855"/>
        <v>0</v>
      </c>
      <c r="MJ328" s="57">
        <f t="shared" si="2855"/>
        <v>0</v>
      </c>
      <c r="MK328" s="56">
        <f t="shared" si="2855"/>
        <v>0</v>
      </c>
      <c r="ML328" s="56">
        <f t="shared" si="2855"/>
        <v>0</v>
      </c>
      <c r="MM328" s="56">
        <f t="shared" si="2855"/>
        <v>0</v>
      </c>
      <c r="MN328" s="56">
        <f t="shared" si="2855"/>
        <v>0</v>
      </c>
      <c r="MO328" s="56">
        <f t="shared" si="2855"/>
        <v>0</v>
      </c>
      <c r="MP328" s="56">
        <f t="shared" si="2855"/>
        <v>0</v>
      </c>
      <c r="MQ328" s="56">
        <f t="shared" si="2855"/>
        <v>0</v>
      </c>
      <c r="MR328" s="56">
        <f t="shared" si="2855"/>
        <v>0</v>
      </c>
      <c r="MS328" s="56">
        <f t="shared" si="2855"/>
        <v>0</v>
      </c>
      <c r="MT328" s="56">
        <f t="shared" si="2855"/>
        <v>0</v>
      </c>
      <c r="MU328" s="57">
        <f t="shared" si="2855"/>
        <v>0</v>
      </c>
      <c r="MV328" s="56">
        <f t="shared" si="2855"/>
        <v>0</v>
      </c>
      <c r="MW328" s="56">
        <f t="shared" ref="MW328:PI328" si="2856">MW329</f>
        <v>0</v>
      </c>
      <c r="MX328" s="56">
        <f t="shared" si="2856"/>
        <v>0</v>
      </c>
      <c r="MY328" s="107">
        <f t="shared" si="2856"/>
        <v>0</v>
      </c>
      <c r="MZ328" s="57">
        <f t="shared" si="2856"/>
        <v>0</v>
      </c>
      <c r="NA328" s="56">
        <f t="shared" si="2856"/>
        <v>0</v>
      </c>
      <c r="NB328" s="56">
        <f t="shared" si="2856"/>
        <v>0</v>
      </c>
      <c r="NC328" s="56">
        <f t="shared" si="2856"/>
        <v>0</v>
      </c>
      <c r="ND328" s="56">
        <f t="shared" si="2856"/>
        <v>0</v>
      </c>
      <c r="NE328" s="56">
        <f t="shared" si="2856"/>
        <v>0</v>
      </c>
      <c r="NF328" s="56">
        <f t="shared" si="2856"/>
        <v>0</v>
      </c>
      <c r="NG328" s="56">
        <f t="shared" si="2856"/>
        <v>0</v>
      </c>
      <c r="NH328" s="56">
        <f t="shared" si="2856"/>
        <v>0</v>
      </c>
      <c r="NI328" s="56">
        <f t="shared" si="2856"/>
        <v>0</v>
      </c>
      <c r="NJ328" s="56">
        <f t="shared" si="2856"/>
        <v>0</v>
      </c>
      <c r="NK328" s="57">
        <f t="shared" si="2856"/>
        <v>0</v>
      </c>
      <c r="NL328" s="56">
        <f t="shared" si="2856"/>
        <v>0</v>
      </c>
      <c r="NM328" s="56">
        <f t="shared" si="2856"/>
        <v>0</v>
      </c>
      <c r="NN328" s="56">
        <f t="shared" si="2856"/>
        <v>0</v>
      </c>
      <c r="NO328" s="107">
        <f t="shared" si="2856"/>
        <v>0</v>
      </c>
      <c r="NP328" s="57">
        <f t="shared" si="2856"/>
        <v>0</v>
      </c>
      <c r="NQ328" s="56">
        <f t="shared" si="2856"/>
        <v>0</v>
      </c>
      <c r="NR328" s="56">
        <f t="shared" si="2856"/>
        <v>0</v>
      </c>
      <c r="NS328" s="56">
        <f t="shared" si="2856"/>
        <v>0</v>
      </c>
      <c r="NT328" s="56">
        <f t="shared" si="2856"/>
        <v>0</v>
      </c>
      <c r="NU328" s="56">
        <f t="shared" si="2856"/>
        <v>0</v>
      </c>
      <c r="NV328" s="56">
        <f t="shared" si="2856"/>
        <v>0</v>
      </c>
      <c r="NW328" s="56">
        <f t="shared" si="2856"/>
        <v>0</v>
      </c>
      <c r="NX328" s="56">
        <f t="shared" si="2856"/>
        <v>0</v>
      </c>
      <c r="NY328" s="56">
        <f t="shared" si="2856"/>
        <v>0</v>
      </c>
      <c r="NZ328" s="56">
        <f t="shared" si="2856"/>
        <v>0</v>
      </c>
      <c r="OA328" s="57">
        <f t="shared" si="2856"/>
        <v>0</v>
      </c>
      <c r="OB328" s="56">
        <f t="shared" si="2856"/>
        <v>0</v>
      </c>
      <c r="OC328" s="56">
        <f t="shared" si="2856"/>
        <v>0</v>
      </c>
      <c r="OD328" s="56">
        <f t="shared" si="2856"/>
        <v>0</v>
      </c>
      <c r="OE328" s="107">
        <f t="shared" si="2856"/>
        <v>0</v>
      </c>
      <c r="OF328" s="57">
        <f t="shared" si="2856"/>
        <v>0</v>
      </c>
      <c r="OG328" s="56">
        <f t="shared" si="2856"/>
        <v>0</v>
      </c>
      <c r="OH328" s="56">
        <f t="shared" si="2856"/>
        <v>0</v>
      </c>
      <c r="OI328" s="56">
        <f t="shared" si="2856"/>
        <v>0</v>
      </c>
      <c r="OJ328" s="56">
        <f t="shared" si="2856"/>
        <v>0</v>
      </c>
      <c r="OK328" s="56">
        <f t="shared" si="2856"/>
        <v>0</v>
      </c>
      <c r="OL328" s="56">
        <f t="shared" si="2856"/>
        <v>0</v>
      </c>
      <c r="OM328" s="56">
        <f t="shared" si="2856"/>
        <v>0</v>
      </c>
      <c r="ON328" s="56">
        <f t="shared" si="2856"/>
        <v>0</v>
      </c>
      <c r="OO328" s="56">
        <f t="shared" si="2856"/>
        <v>0</v>
      </c>
      <c r="OP328" s="56">
        <f t="shared" si="2856"/>
        <v>0</v>
      </c>
      <c r="OQ328" s="57">
        <f t="shared" si="2856"/>
        <v>0</v>
      </c>
      <c r="OR328" s="56">
        <f t="shared" si="2856"/>
        <v>0</v>
      </c>
      <c r="OS328" s="56">
        <f t="shared" si="2856"/>
        <v>0</v>
      </c>
      <c r="OT328" s="56">
        <f t="shared" si="2856"/>
        <v>0</v>
      </c>
      <c r="OU328" s="107">
        <f t="shared" si="2856"/>
        <v>0</v>
      </c>
      <c r="OV328" s="57">
        <f t="shared" si="2856"/>
        <v>0</v>
      </c>
      <c r="OW328" s="56">
        <f t="shared" si="2856"/>
        <v>0</v>
      </c>
      <c r="OX328" s="56">
        <f t="shared" si="2856"/>
        <v>0</v>
      </c>
      <c r="OY328" s="56">
        <f t="shared" si="2856"/>
        <v>0</v>
      </c>
      <c r="OZ328" s="56">
        <f t="shared" si="2856"/>
        <v>0</v>
      </c>
      <c r="PA328" s="56">
        <f t="shared" si="2856"/>
        <v>0</v>
      </c>
      <c r="PB328" s="56">
        <f t="shared" si="2856"/>
        <v>0</v>
      </c>
      <c r="PC328" s="56">
        <f t="shared" si="2856"/>
        <v>0</v>
      </c>
      <c r="PD328" s="56">
        <f t="shared" si="2856"/>
        <v>0</v>
      </c>
      <c r="PE328" s="56">
        <f t="shared" si="2856"/>
        <v>0</v>
      </c>
      <c r="PF328" s="56">
        <f t="shared" si="2856"/>
        <v>0</v>
      </c>
      <c r="PG328" s="57">
        <f t="shared" si="2856"/>
        <v>0</v>
      </c>
      <c r="PH328" s="56">
        <f t="shared" si="2856"/>
        <v>0</v>
      </c>
      <c r="PI328" s="56">
        <f t="shared" si="2856"/>
        <v>0</v>
      </c>
      <c r="PJ328" s="56">
        <f t="shared" ref="PJ328:SR328" si="2857">PJ329</f>
        <v>0</v>
      </c>
      <c r="PK328" s="107">
        <f t="shared" si="2857"/>
        <v>0</v>
      </c>
      <c r="PL328" s="57">
        <f t="shared" si="2857"/>
        <v>0</v>
      </c>
      <c r="PM328" s="56">
        <f t="shared" si="2857"/>
        <v>0</v>
      </c>
      <c r="PN328" s="56">
        <f t="shared" si="2857"/>
        <v>0</v>
      </c>
      <c r="PO328" s="56">
        <f t="shared" si="2857"/>
        <v>0</v>
      </c>
      <c r="PP328" s="56">
        <f t="shared" si="2857"/>
        <v>0</v>
      </c>
      <c r="PQ328" s="56">
        <f t="shared" si="2857"/>
        <v>0</v>
      </c>
      <c r="PR328" s="56">
        <f t="shared" si="2857"/>
        <v>0</v>
      </c>
      <c r="PS328" s="56">
        <f t="shared" si="2857"/>
        <v>0</v>
      </c>
      <c r="PT328" s="56">
        <f t="shared" si="2857"/>
        <v>0</v>
      </c>
      <c r="PU328" s="56">
        <f t="shared" si="2857"/>
        <v>0</v>
      </c>
      <c r="PV328" s="56">
        <f t="shared" si="2857"/>
        <v>0</v>
      </c>
      <c r="PW328" s="57">
        <f t="shared" si="2857"/>
        <v>0</v>
      </c>
      <c r="PX328" s="56">
        <f t="shared" si="2857"/>
        <v>0</v>
      </c>
      <c r="PY328" s="56">
        <f t="shared" si="2857"/>
        <v>0</v>
      </c>
      <c r="PZ328" s="56">
        <f t="shared" si="2857"/>
        <v>0</v>
      </c>
      <c r="QA328" s="107">
        <f t="shared" si="2857"/>
        <v>0</v>
      </c>
      <c r="QB328" s="57">
        <f t="shared" si="2857"/>
        <v>0</v>
      </c>
      <c r="QC328" s="56">
        <f t="shared" si="2857"/>
        <v>0</v>
      </c>
      <c r="QD328" s="56">
        <f t="shared" si="2857"/>
        <v>0</v>
      </c>
      <c r="QE328" s="56">
        <f t="shared" si="2857"/>
        <v>0</v>
      </c>
      <c r="QF328" s="56">
        <f t="shared" si="2857"/>
        <v>0</v>
      </c>
      <c r="QG328" s="56">
        <f t="shared" si="2857"/>
        <v>0</v>
      </c>
      <c r="QH328" s="56">
        <f t="shared" si="2857"/>
        <v>0</v>
      </c>
      <c r="QI328" s="56">
        <f t="shared" si="2857"/>
        <v>0</v>
      </c>
      <c r="QJ328" s="56">
        <f t="shared" si="2857"/>
        <v>0</v>
      </c>
      <c r="QK328" s="56">
        <f t="shared" si="2857"/>
        <v>0</v>
      </c>
      <c r="QL328" s="56">
        <f t="shared" si="2857"/>
        <v>0</v>
      </c>
      <c r="QM328" s="57">
        <f t="shared" si="2857"/>
        <v>0</v>
      </c>
      <c r="QN328" s="56">
        <f t="shared" si="2857"/>
        <v>0</v>
      </c>
      <c r="QO328" s="56">
        <f t="shared" si="2857"/>
        <v>0</v>
      </c>
      <c r="QP328" s="56">
        <f t="shared" si="2857"/>
        <v>0</v>
      </c>
      <c r="QQ328" s="107">
        <f t="shared" si="2857"/>
        <v>0</v>
      </c>
      <c r="QR328" s="57">
        <f t="shared" si="2857"/>
        <v>0</v>
      </c>
      <c r="QS328" s="56">
        <f t="shared" si="2857"/>
        <v>0</v>
      </c>
      <c r="QT328" s="56">
        <f t="shared" si="2857"/>
        <v>0</v>
      </c>
      <c r="QU328" s="56">
        <f t="shared" si="2857"/>
        <v>0</v>
      </c>
      <c r="QV328" s="56">
        <f t="shared" si="2857"/>
        <v>0</v>
      </c>
      <c r="QW328" s="56">
        <f t="shared" si="2857"/>
        <v>0</v>
      </c>
      <c r="QX328" s="56">
        <f t="shared" si="2857"/>
        <v>0</v>
      </c>
      <c r="QY328" s="56">
        <f t="shared" si="2857"/>
        <v>0</v>
      </c>
      <c r="QZ328" s="56">
        <f t="shared" si="2857"/>
        <v>0</v>
      </c>
      <c r="RA328" s="56">
        <f t="shared" si="2857"/>
        <v>0</v>
      </c>
      <c r="RB328" s="56">
        <f t="shared" si="2857"/>
        <v>0</v>
      </c>
      <c r="RC328" s="57">
        <f t="shared" si="2857"/>
        <v>0</v>
      </c>
      <c r="RD328" s="56">
        <f t="shared" si="2857"/>
        <v>0</v>
      </c>
      <c r="RE328" s="56">
        <f t="shared" si="2857"/>
        <v>0</v>
      </c>
      <c r="RF328" s="56">
        <f t="shared" si="2857"/>
        <v>0</v>
      </c>
      <c r="RG328" s="56">
        <f t="shared" si="2857"/>
        <v>0</v>
      </c>
      <c r="RH328" s="56">
        <f t="shared" si="2857"/>
        <v>0</v>
      </c>
      <c r="RI328" s="56">
        <f t="shared" si="2857"/>
        <v>0</v>
      </c>
      <c r="RJ328" s="56">
        <f t="shared" si="2857"/>
        <v>0</v>
      </c>
      <c r="RK328" s="56">
        <f t="shared" si="2857"/>
        <v>0</v>
      </c>
      <c r="RL328" s="56">
        <f t="shared" si="2857"/>
        <v>0</v>
      </c>
      <c r="RM328" s="56">
        <f t="shared" si="2857"/>
        <v>0</v>
      </c>
      <c r="RN328" s="56">
        <f t="shared" si="2857"/>
        <v>0</v>
      </c>
      <c r="RO328" s="56">
        <f t="shared" si="2857"/>
        <v>0</v>
      </c>
      <c r="RP328" s="56">
        <f t="shared" si="2857"/>
        <v>0</v>
      </c>
      <c r="RQ328" s="107">
        <f t="shared" si="2857"/>
        <v>0</v>
      </c>
      <c r="RR328" s="150">
        <f t="shared" si="2857"/>
        <v>0</v>
      </c>
      <c r="RS328" s="57">
        <f t="shared" si="2857"/>
        <v>0</v>
      </c>
      <c r="RT328" s="56">
        <f t="shared" si="2857"/>
        <v>0</v>
      </c>
      <c r="RU328" s="56">
        <f t="shared" si="2857"/>
        <v>0</v>
      </c>
      <c r="RV328" s="56">
        <f t="shared" si="2857"/>
        <v>0</v>
      </c>
      <c r="RW328" s="56">
        <f t="shared" si="2857"/>
        <v>0</v>
      </c>
      <c r="RX328" s="56">
        <f t="shared" si="2857"/>
        <v>0</v>
      </c>
      <c r="RY328" s="56">
        <f t="shared" si="2857"/>
        <v>0</v>
      </c>
      <c r="RZ328" s="56">
        <f t="shared" si="2857"/>
        <v>0</v>
      </c>
      <c r="SA328" s="56">
        <f t="shared" si="2857"/>
        <v>0</v>
      </c>
      <c r="SB328" s="56">
        <f t="shared" si="2857"/>
        <v>0</v>
      </c>
      <c r="SC328" s="56">
        <f t="shared" si="2857"/>
        <v>0</v>
      </c>
      <c r="SD328" s="57">
        <f t="shared" si="2857"/>
        <v>0</v>
      </c>
      <c r="SE328" s="56">
        <f t="shared" si="2857"/>
        <v>0</v>
      </c>
      <c r="SF328" s="56">
        <f t="shared" si="2857"/>
        <v>0</v>
      </c>
      <c r="SG328" s="56">
        <f t="shared" si="2857"/>
        <v>0</v>
      </c>
      <c r="SH328" s="107">
        <f t="shared" si="2857"/>
        <v>0</v>
      </c>
      <c r="SI328" s="57">
        <f t="shared" si="2857"/>
        <v>0</v>
      </c>
      <c r="SJ328" s="56">
        <f t="shared" si="2857"/>
        <v>0</v>
      </c>
      <c r="SK328" s="56">
        <f t="shared" si="2857"/>
        <v>0</v>
      </c>
      <c r="SL328" s="56">
        <f t="shared" si="2857"/>
        <v>0</v>
      </c>
      <c r="SM328" s="56">
        <f t="shared" si="2857"/>
        <v>0</v>
      </c>
      <c r="SN328" s="56">
        <f t="shared" si="2857"/>
        <v>0</v>
      </c>
      <c r="SO328" s="56">
        <f t="shared" si="2857"/>
        <v>0</v>
      </c>
      <c r="SP328" s="56">
        <f t="shared" si="2857"/>
        <v>0</v>
      </c>
      <c r="SQ328" s="56">
        <f t="shared" si="2857"/>
        <v>0</v>
      </c>
      <c r="SR328" s="56">
        <f t="shared" si="2857"/>
        <v>0</v>
      </c>
      <c r="SS328" s="56">
        <f t="shared" ref="SS328:VD328" si="2858">SS329</f>
        <v>0</v>
      </c>
      <c r="ST328" s="57">
        <f t="shared" si="2858"/>
        <v>0</v>
      </c>
      <c r="SU328" s="56">
        <f t="shared" si="2858"/>
        <v>0</v>
      </c>
      <c r="SV328" s="56">
        <f t="shared" si="2858"/>
        <v>0</v>
      </c>
      <c r="SW328" s="56">
        <f t="shared" si="2858"/>
        <v>0</v>
      </c>
      <c r="SX328" s="107">
        <f t="shared" si="2858"/>
        <v>0</v>
      </c>
      <c r="SY328" s="57">
        <f t="shared" si="2858"/>
        <v>0</v>
      </c>
      <c r="SZ328" s="56">
        <f t="shared" si="2858"/>
        <v>0</v>
      </c>
      <c r="TA328" s="56">
        <f t="shared" si="2858"/>
        <v>0</v>
      </c>
      <c r="TB328" s="56">
        <f t="shared" si="2858"/>
        <v>0</v>
      </c>
      <c r="TC328" s="56">
        <f t="shared" si="2858"/>
        <v>0</v>
      </c>
      <c r="TD328" s="56">
        <f t="shared" si="2858"/>
        <v>0</v>
      </c>
      <c r="TE328" s="56">
        <f t="shared" si="2858"/>
        <v>0</v>
      </c>
      <c r="TF328" s="56">
        <f t="shared" si="2858"/>
        <v>0</v>
      </c>
      <c r="TG328" s="56">
        <f t="shared" si="2858"/>
        <v>0</v>
      </c>
      <c r="TH328" s="56">
        <f t="shared" si="2858"/>
        <v>0</v>
      </c>
      <c r="TI328" s="56">
        <f t="shared" si="2858"/>
        <v>0</v>
      </c>
      <c r="TJ328" s="57">
        <f t="shared" si="2858"/>
        <v>0</v>
      </c>
      <c r="TK328" s="56">
        <f t="shared" si="2858"/>
        <v>0</v>
      </c>
      <c r="TL328" s="56">
        <f t="shared" si="2858"/>
        <v>0</v>
      </c>
      <c r="TM328" s="56">
        <f t="shared" si="2858"/>
        <v>0</v>
      </c>
      <c r="TN328" s="107">
        <f t="shared" si="2858"/>
        <v>0</v>
      </c>
      <c r="TO328" s="57">
        <f t="shared" si="2858"/>
        <v>0</v>
      </c>
      <c r="TP328" s="56">
        <f t="shared" si="2858"/>
        <v>0</v>
      </c>
      <c r="TQ328" s="56">
        <f t="shared" si="2858"/>
        <v>0</v>
      </c>
      <c r="TR328" s="56">
        <f t="shared" si="2858"/>
        <v>0</v>
      </c>
      <c r="TS328" s="56">
        <f t="shared" si="2858"/>
        <v>0</v>
      </c>
      <c r="TT328" s="56">
        <f t="shared" si="2858"/>
        <v>0</v>
      </c>
      <c r="TU328" s="56">
        <f t="shared" si="2858"/>
        <v>0</v>
      </c>
      <c r="TV328" s="56">
        <f t="shared" si="2858"/>
        <v>0</v>
      </c>
      <c r="TW328" s="56">
        <f t="shared" si="2858"/>
        <v>0</v>
      </c>
      <c r="TX328" s="56">
        <f t="shared" si="2858"/>
        <v>0</v>
      </c>
      <c r="TY328" s="56">
        <f t="shared" si="2858"/>
        <v>0</v>
      </c>
      <c r="TZ328" s="57">
        <f t="shared" si="2858"/>
        <v>0</v>
      </c>
      <c r="UA328" s="56">
        <f t="shared" si="2858"/>
        <v>0</v>
      </c>
      <c r="UB328" s="56">
        <f t="shared" si="2858"/>
        <v>0</v>
      </c>
      <c r="UC328" s="56">
        <f t="shared" si="2858"/>
        <v>0</v>
      </c>
      <c r="UD328" s="107">
        <f t="shared" si="2858"/>
        <v>0</v>
      </c>
      <c r="UE328" s="57">
        <f t="shared" si="2858"/>
        <v>0</v>
      </c>
      <c r="UF328" s="56">
        <f t="shared" si="2858"/>
        <v>0</v>
      </c>
      <c r="UG328" s="56">
        <f t="shared" si="2858"/>
        <v>0</v>
      </c>
      <c r="UH328" s="56">
        <f t="shared" si="2858"/>
        <v>0</v>
      </c>
      <c r="UI328" s="56">
        <f t="shared" si="2858"/>
        <v>0</v>
      </c>
      <c r="UJ328" s="56">
        <f t="shared" si="2858"/>
        <v>0</v>
      </c>
      <c r="UK328" s="56">
        <f t="shared" si="2858"/>
        <v>0</v>
      </c>
      <c r="UL328" s="56">
        <f t="shared" si="2858"/>
        <v>0</v>
      </c>
      <c r="UM328" s="56">
        <f t="shared" si="2858"/>
        <v>0</v>
      </c>
      <c r="UN328" s="56">
        <f t="shared" si="2858"/>
        <v>0</v>
      </c>
      <c r="UO328" s="56">
        <f t="shared" si="2858"/>
        <v>0</v>
      </c>
      <c r="UP328" s="57">
        <f t="shared" si="2858"/>
        <v>0</v>
      </c>
      <c r="UQ328" s="56">
        <f t="shared" si="2858"/>
        <v>0</v>
      </c>
      <c r="UR328" s="56">
        <f t="shared" si="2858"/>
        <v>0</v>
      </c>
      <c r="US328" s="56">
        <f t="shared" si="2858"/>
        <v>0</v>
      </c>
      <c r="UT328" s="56">
        <f t="shared" si="2858"/>
        <v>0</v>
      </c>
      <c r="UU328" s="56">
        <f t="shared" si="2858"/>
        <v>0</v>
      </c>
      <c r="UV328" s="56">
        <f t="shared" si="2858"/>
        <v>0</v>
      </c>
      <c r="UW328" s="56">
        <f t="shared" si="2858"/>
        <v>0</v>
      </c>
      <c r="UX328" s="56">
        <f t="shared" si="2858"/>
        <v>0</v>
      </c>
      <c r="UY328" s="56">
        <f t="shared" si="2858"/>
        <v>0</v>
      </c>
      <c r="UZ328" s="56">
        <f t="shared" si="2858"/>
        <v>0</v>
      </c>
      <c r="VA328" s="56">
        <f t="shared" si="2858"/>
        <v>0</v>
      </c>
      <c r="VB328" s="56">
        <f t="shared" si="2858"/>
        <v>0</v>
      </c>
      <c r="VC328" s="56">
        <f t="shared" si="2858"/>
        <v>0</v>
      </c>
      <c r="VD328" s="107">
        <f t="shared" si="2858"/>
        <v>0</v>
      </c>
      <c r="VE328" s="9" t="str">
        <f t="shared" si="2267"/>
        <v>-</v>
      </c>
    </row>
    <row r="329" spans="1:577" ht="20.149999999999999" customHeight="1">
      <c r="A329" s="125"/>
      <c r="B329" s="35"/>
      <c r="C329" s="22">
        <v>69011</v>
      </c>
      <c r="D329" s="23" t="s">
        <v>294</v>
      </c>
      <c r="E329" s="191">
        <f>SUM(F329:I329)</f>
        <v>0</v>
      </c>
      <c r="F329" s="192"/>
      <c r="G329" s="192"/>
      <c r="H329" s="193"/>
      <c r="I329" s="227"/>
      <c r="J329" s="239">
        <f>SUM(K329:Y329)</f>
        <v>0</v>
      </c>
      <c r="K329" s="59"/>
      <c r="L329" s="58"/>
      <c r="M329" s="58"/>
      <c r="N329" s="58"/>
      <c r="O329" s="58"/>
      <c r="P329" s="58"/>
      <c r="Q329" s="58"/>
      <c r="R329" s="58"/>
      <c r="S329" s="58"/>
      <c r="T329" s="58"/>
      <c r="U329" s="59"/>
      <c r="V329" s="58"/>
      <c r="W329" s="58"/>
      <c r="X329" s="58"/>
      <c r="Y329" s="108"/>
      <c r="Z329" s="167">
        <f>SUM(AA329:AO329)</f>
        <v>0</v>
      </c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9"/>
      <c r="AL329" s="58"/>
      <c r="AM329" s="58"/>
      <c r="AN329" s="58"/>
      <c r="AO329" s="108"/>
      <c r="AP329" s="167">
        <f>SUM(AQ329:BE329)</f>
        <v>0</v>
      </c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9"/>
      <c r="BB329" s="58"/>
      <c r="BC329" s="58"/>
      <c r="BD329" s="58"/>
      <c r="BE329" s="108"/>
      <c r="BF329" s="167">
        <f>SUM(BG329:BU329)</f>
        <v>0</v>
      </c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9"/>
      <c r="BR329" s="58"/>
      <c r="BS329" s="58"/>
      <c r="BT329" s="58"/>
      <c r="BU329" s="108"/>
      <c r="BV329" s="167">
        <f>SUM(BW329:CU329)</f>
        <v>0</v>
      </c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9"/>
      <c r="CH329" s="58"/>
      <c r="CI329" s="58"/>
      <c r="CJ329" s="58"/>
      <c r="CK329" s="58"/>
      <c r="CL329" s="58"/>
      <c r="CM329" s="58"/>
      <c r="CN329" s="58"/>
      <c r="CO329" s="58"/>
      <c r="CP329" s="58"/>
      <c r="CQ329" s="58"/>
      <c r="CR329" s="58"/>
      <c r="CS329" s="58"/>
      <c r="CT329" s="58"/>
      <c r="CU329" s="108"/>
      <c r="CV329" s="171"/>
      <c r="CW329" s="167">
        <f>SUM(CX329:DL329)</f>
        <v>0</v>
      </c>
      <c r="CX329" s="58"/>
      <c r="CY329" s="58"/>
      <c r="CZ329" s="58"/>
      <c r="DA329" s="58"/>
      <c r="DB329" s="58"/>
      <c r="DC329" s="58"/>
      <c r="DD329" s="58"/>
      <c r="DE329" s="58"/>
      <c r="DF329" s="58"/>
      <c r="DG329" s="58"/>
      <c r="DH329" s="59"/>
      <c r="DI329" s="58"/>
      <c r="DJ329" s="58"/>
      <c r="DK329" s="58"/>
      <c r="DL329" s="108"/>
      <c r="DM329" s="167">
        <f>SUM(DN329:EB329)</f>
        <v>0</v>
      </c>
      <c r="DN329" s="58"/>
      <c r="DO329" s="58"/>
      <c r="DP329" s="58"/>
      <c r="DQ329" s="58"/>
      <c r="DR329" s="58"/>
      <c r="DS329" s="58"/>
      <c r="DT329" s="58"/>
      <c r="DU329" s="58"/>
      <c r="DV329" s="58"/>
      <c r="DW329" s="58"/>
      <c r="DX329" s="59"/>
      <c r="DY329" s="58"/>
      <c r="DZ329" s="58"/>
      <c r="EA329" s="58"/>
      <c r="EB329" s="108"/>
      <c r="EC329" s="167">
        <f>SUM(ED329:ER329)</f>
        <v>0</v>
      </c>
      <c r="ED329" s="58"/>
      <c r="EE329" s="58"/>
      <c r="EF329" s="58"/>
      <c r="EG329" s="58"/>
      <c r="EH329" s="58"/>
      <c r="EI329" s="58"/>
      <c r="EJ329" s="58"/>
      <c r="EK329" s="58"/>
      <c r="EL329" s="58"/>
      <c r="EM329" s="58"/>
      <c r="EN329" s="59"/>
      <c r="EO329" s="58"/>
      <c r="EP329" s="58"/>
      <c r="EQ329" s="58"/>
      <c r="ER329" s="108"/>
      <c r="ES329" s="167">
        <f>SUM(ET329:FH329)</f>
        <v>0</v>
      </c>
      <c r="ET329" s="58"/>
      <c r="EU329" s="58"/>
      <c r="EV329" s="58"/>
      <c r="EW329" s="58"/>
      <c r="EX329" s="58"/>
      <c r="EY329" s="58"/>
      <c r="EZ329" s="58"/>
      <c r="FA329" s="58"/>
      <c r="FB329" s="58"/>
      <c r="FC329" s="58"/>
      <c r="FD329" s="59"/>
      <c r="FE329" s="58"/>
      <c r="FF329" s="58"/>
      <c r="FG329" s="58"/>
      <c r="FH329" s="108"/>
      <c r="FI329" s="167">
        <f>SUM(FJ329:FX329)</f>
        <v>0</v>
      </c>
      <c r="FJ329" s="58"/>
      <c r="FK329" s="58"/>
      <c r="FL329" s="58"/>
      <c r="FM329" s="58"/>
      <c r="FN329" s="58"/>
      <c r="FO329" s="58"/>
      <c r="FP329" s="58"/>
      <c r="FQ329" s="58"/>
      <c r="FR329" s="58"/>
      <c r="FS329" s="58"/>
      <c r="FT329" s="59"/>
      <c r="FU329" s="58"/>
      <c r="FV329" s="58"/>
      <c r="FW329" s="58"/>
      <c r="FX329" s="108"/>
      <c r="FY329" s="167">
        <f>SUM(FZ329:GN329)</f>
        <v>0</v>
      </c>
      <c r="FZ329" s="58"/>
      <c r="GA329" s="58"/>
      <c r="GB329" s="58"/>
      <c r="GC329" s="58"/>
      <c r="GD329" s="58"/>
      <c r="GE329" s="58"/>
      <c r="GF329" s="58"/>
      <c r="GG329" s="58"/>
      <c r="GH329" s="58"/>
      <c r="GI329" s="58"/>
      <c r="GJ329" s="59"/>
      <c r="GK329" s="58"/>
      <c r="GL329" s="58"/>
      <c r="GM329" s="58"/>
      <c r="GN329" s="108"/>
      <c r="GO329" s="167">
        <f>SUM(GP329:HN329)</f>
        <v>0</v>
      </c>
      <c r="GP329" s="58"/>
      <c r="GQ329" s="58"/>
      <c r="GR329" s="58"/>
      <c r="GS329" s="58"/>
      <c r="GT329" s="58"/>
      <c r="GU329" s="58"/>
      <c r="GV329" s="58"/>
      <c r="GW329" s="58"/>
      <c r="GX329" s="58"/>
      <c r="GY329" s="58"/>
      <c r="GZ329" s="59"/>
      <c r="HA329" s="58"/>
      <c r="HB329" s="58"/>
      <c r="HC329" s="58"/>
      <c r="HD329" s="58"/>
      <c r="HE329" s="58"/>
      <c r="HF329" s="58"/>
      <c r="HG329" s="58"/>
      <c r="HH329" s="58"/>
      <c r="HI329" s="58"/>
      <c r="HJ329" s="58"/>
      <c r="HK329" s="58"/>
      <c r="HL329" s="58"/>
      <c r="HM329" s="58"/>
      <c r="HN329" s="108"/>
      <c r="HO329" s="170"/>
      <c r="HP329" s="171"/>
      <c r="HQ329" s="167">
        <f>SUM(HR329:IF329)</f>
        <v>0</v>
      </c>
      <c r="HR329" s="58"/>
      <c r="HS329" s="58"/>
      <c r="HT329" s="58"/>
      <c r="HU329" s="58"/>
      <c r="HV329" s="58"/>
      <c r="HW329" s="58"/>
      <c r="HX329" s="58"/>
      <c r="HY329" s="58"/>
      <c r="HZ329" s="58"/>
      <c r="IA329" s="58"/>
      <c r="IB329" s="59"/>
      <c r="IC329" s="58"/>
      <c r="ID329" s="58"/>
      <c r="IE329" s="58"/>
      <c r="IF329" s="108"/>
      <c r="IG329" s="167">
        <f>SUM(IH329:IV329)</f>
        <v>0</v>
      </c>
      <c r="IH329" s="58"/>
      <c r="II329" s="58"/>
      <c r="IJ329" s="58"/>
      <c r="IK329" s="58"/>
      <c r="IL329" s="58"/>
      <c r="IM329" s="58"/>
      <c r="IN329" s="58"/>
      <c r="IO329" s="58"/>
      <c r="IP329" s="58"/>
      <c r="IQ329" s="58"/>
      <c r="IR329" s="59"/>
      <c r="IS329" s="58"/>
      <c r="IT329" s="58"/>
      <c r="IU329" s="58"/>
      <c r="IV329" s="108"/>
      <c r="IW329" s="167">
        <f>SUM(IX329:JL329)</f>
        <v>0</v>
      </c>
      <c r="IX329" s="58"/>
      <c r="IY329" s="58"/>
      <c r="IZ329" s="58"/>
      <c r="JA329" s="58"/>
      <c r="JB329" s="58"/>
      <c r="JC329" s="58"/>
      <c r="JD329" s="58"/>
      <c r="JE329" s="58"/>
      <c r="JF329" s="58"/>
      <c r="JG329" s="58"/>
      <c r="JH329" s="59"/>
      <c r="JI329" s="58"/>
      <c r="JJ329" s="58"/>
      <c r="JK329" s="58"/>
      <c r="JL329" s="108"/>
      <c r="JM329" s="167">
        <f>SUM(JN329:KB329)</f>
        <v>0</v>
      </c>
      <c r="JN329" s="58"/>
      <c r="JO329" s="58"/>
      <c r="JP329" s="58"/>
      <c r="JQ329" s="58"/>
      <c r="JR329" s="58"/>
      <c r="JS329" s="58"/>
      <c r="JT329" s="58"/>
      <c r="JU329" s="58"/>
      <c r="JV329" s="58"/>
      <c r="JW329" s="58"/>
      <c r="JX329" s="59"/>
      <c r="JY329" s="58"/>
      <c r="JZ329" s="58"/>
      <c r="KA329" s="58"/>
      <c r="KB329" s="108"/>
      <c r="KC329" s="167">
        <f>SUM(KD329:LB329)</f>
        <v>0</v>
      </c>
      <c r="KD329" s="58"/>
      <c r="KE329" s="58"/>
      <c r="KF329" s="58"/>
      <c r="KG329" s="58"/>
      <c r="KH329" s="58"/>
      <c r="KI329" s="58"/>
      <c r="KJ329" s="58"/>
      <c r="KK329" s="58"/>
      <c r="KL329" s="58"/>
      <c r="KM329" s="58"/>
      <c r="KN329" s="59"/>
      <c r="KO329" s="58"/>
      <c r="KP329" s="58"/>
      <c r="KQ329" s="58"/>
      <c r="KR329" s="58"/>
      <c r="KS329" s="58"/>
      <c r="KT329" s="58"/>
      <c r="KU329" s="58"/>
      <c r="KV329" s="58"/>
      <c r="KW329" s="58"/>
      <c r="KX329" s="58"/>
      <c r="KY329" s="58"/>
      <c r="KZ329" s="58"/>
      <c r="LA329" s="58"/>
      <c r="LB329" s="108"/>
      <c r="LC329" s="171"/>
      <c r="LD329" s="167">
        <f>SUM(LE329:LS329)</f>
        <v>0</v>
      </c>
      <c r="LE329" s="58"/>
      <c r="LF329" s="58"/>
      <c r="LG329" s="58"/>
      <c r="LH329" s="58"/>
      <c r="LI329" s="58"/>
      <c r="LJ329" s="58"/>
      <c r="LK329" s="58"/>
      <c r="LL329" s="58"/>
      <c r="LM329" s="58"/>
      <c r="LN329" s="58"/>
      <c r="LO329" s="59"/>
      <c r="LP329" s="58"/>
      <c r="LQ329" s="58"/>
      <c r="LR329" s="58"/>
      <c r="LS329" s="108"/>
      <c r="LT329" s="167">
        <f>SUM(LU329:MI329)</f>
        <v>0</v>
      </c>
      <c r="LU329" s="58"/>
      <c r="LV329" s="58"/>
      <c r="LW329" s="58"/>
      <c r="LX329" s="58"/>
      <c r="LY329" s="58"/>
      <c r="LZ329" s="58"/>
      <c r="MA329" s="58"/>
      <c r="MB329" s="58"/>
      <c r="MC329" s="58"/>
      <c r="MD329" s="58"/>
      <c r="ME329" s="59"/>
      <c r="MF329" s="58"/>
      <c r="MG329" s="58"/>
      <c r="MH329" s="58"/>
      <c r="MI329" s="108"/>
      <c r="MJ329" s="167">
        <f>SUM(MK329:MY329)</f>
        <v>0</v>
      </c>
      <c r="MK329" s="58"/>
      <c r="ML329" s="58"/>
      <c r="MM329" s="58"/>
      <c r="MN329" s="58"/>
      <c r="MO329" s="58"/>
      <c r="MP329" s="58"/>
      <c r="MQ329" s="58"/>
      <c r="MR329" s="58"/>
      <c r="MS329" s="58"/>
      <c r="MT329" s="58"/>
      <c r="MU329" s="59"/>
      <c r="MV329" s="58"/>
      <c r="MW329" s="58"/>
      <c r="MX329" s="58"/>
      <c r="MY329" s="108"/>
      <c r="MZ329" s="167">
        <f>SUM(NA329:NO329)</f>
        <v>0</v>
      </c>
      <c r="NA329" s="58"/>
      <c r="NB329" s="58"/>
      <c r="NC329" s="58"/>
      <c r="ND329" s="58"/>
      <c r="NE329" s="58"/>
      <c r="NF329" s="58"/>
      <c r="NG329" s="58"/>
      <c r="NH329" s="58"/>
      <c r="NI329" s="58"/>
      <c r="NJ329" s="58"/>
      <c r="NK329" s="59"/>
      <c r="NL329" s="58"/>
      <c r="NM329" s="58"/>
      <c r="NN329" s="58"/>
      <c r="NO329" s="108"/>
      <c r="NP329" s="167">
        <f>SUM(NQ329:OE329)</f>
        <v>0</v>
      </c>
      <c r="NQ329" s="58"/>
      <c r="NR329" s="58"/>
      <c r="NS329" s="58"/>
      <c r="NT329" s="58"/>
      <c r="NU329" s="58"/>
      <c r="NV329" s="58"/>
      <c r="NW329" s="58"/>
      <c r="NX329" s="58"/>
      <c r="NY329" s="58"/>
      <c r="NZ329" s="58"/>
      <c r="OA329" s="59"/>
      <c r="OB329" s="58"/>
      <c r="OC329" s="58"/>
      <c r="OD329" s="58"/>
      <c r="OE329" s="108"/>
      <c r="OF329" s="167">
        <f>SUM(OG329:OU329)</f>
        <v>0</v>
      </c>
      <c r="OG329" s="58"/>
      <c r="OH329" s="58"/>
      <c r="OI329" s="58"/>
      <c r="OJ329" s="58"/>
      <c r="OK329" s="58"/>
      <c r="OL329" s="58"/>
      <c r="OM329" s="58"/>
      <c r="ON329" s="58"/>
      <c r="OO329" s="58"/>
      <c r="OP329" s="58"/>
      <c r="OQ329" s="59"/>
      <c r="OR329" s="58"/>
      <c r="OS329" s="58"/>
      <c r="OT329" s="58"/>
      <c r="OU329" s="108"/>
      <c r="OV329" s="167">
        <f>SUM(OW329:PK329)</f>
        <v>0</v>
      </c>
      <c r="OW329" s="58"/>
      <c r="OX329" s="58"/>
      <c r="OY329" s="58"/>
      <c r="OZ329" s="58"/>
      <c r="PA329" s="58"/>
      <c r="PB329" s="58"/>
      <c r="PC329" s="58"/>
      <c r="PD329" s="58"/>
      <c r="PE329" s="58"/>
      <c r="PF329" s="58"/>
      <c r="PG329" s="59"/>
      <c r="PH329" s="58"/>
      <c r="PI329" s="58"/>
      <c r="PJ329" s="58"/>
      <c r="PK329" s="108"/>
      <c r="PL329" s="167">
        <f>SUM(PM329:QA329)</f>
        <v>0</v>
      </c>
      <c r="PM329" s="58"/>
      <c r="PN329" s="58"/>
      <c r="PO329" s="58"/>
      <c r="PP329" s="58"/>
      <c r="PQ329" s="58"/>
      <c r="PR329" s="58"/>
      <c r="PS329" s="58"/>
      <c r="PT329" s="58"/>
      <c r="PU329" s="58"/>
      <c r="PV329" s="58"/>
      <c r="PW329" s="59"/>
      <c r="PX329" s="58"/>
      <c r="PY329" s="58"/>
      <c r="PZ329" s="58"/>
      <c r="QA329" s="108"/>
      <c r="QB329" s="167">
        <f>SUM(QC329:QQ329)</f>
        <v>0</v>
      </c>
      <c r="QC329" s="58"/>
      <c r="QD329" s="58"/>
      <c r="QE329" s="58"/>
      <c r="QF329" s="58"/>
      <c r="QG329" s="58"/>
      <c r="QH329" s="58"/>
      <c r="QI329" s="58"/>
      <c r="QJ329" s="58"/>
      <c r="QK329" s="58"/>
      <c r="QL329" s="58"/>
      <c r="QM329" s="59"/>
      <c r="QN329" s="58"/>
      <c r="QO329" s="58"/>
      <c r="QP329" s="58"/>
      <c r="QQ329" s="108"/>
      <c r="QR329" s="167">
        <f>SUM(QS329:RQ329)</f>
        <v>0</v>
      </c>
      <c r="QS329" s="58"/>
      <c r="QT329" s="58"/>
      <c r="QU329" s="58"/>
      <c r="QV329" s="58"/>
      <c r="QW329" s="58"/>
      <c r="QX329" s="58"/>
      <c r="QY329" s="58"/>
      <c r="QZ329" s="58"/>
      <c r="RA329" s="58"/>
      <c r="RB329" s="58"/>
      <c r="RC329" s="59"/>
      <c r="RD329" s="58"/>
      <c r="RE329" s="58"/>
      <c r="RF329" s="58"/>
      <c r="RG329" s="58"/>
      <c r="RH329" s="58"/>
      <c r="RI329" s="58"/>
      <c r="RJ329" s="58"/>
      <c r="RK329" s="58"/>
      <c r="RL329" s="58"/>
      <c r="RM329" s="58"/>
      <c r="RN329" s="58"/>
      <c r="RO329" s="58"/>
      <c r="RP329" s="58"/>
      <c r="RQ329" s="108"/>
      <c r="RR329" s="171"/>
      <c r="RS329" s="167">
        <f>SUM(RT329:SH329)</f>
        <v>0</v>
      </c>
      <c r="RT329" s="58"/>
      <c r="RU329" s="58"/>
      <c r="RV329" s="58"/>
      <c r="RW329" s="58"/>
      <c r="RX329" s="58"/>
      <c r="RY329" s="58"/>
      <c r="RZ329" s="58"/>
      <c r="SA329" s="58"/>
      <c r="SB329" s="58"/>
      <c r="SC329" s="58"/>
      <c r="SD329" s="59"/>
      <c r="SE329" s="58"/>
      <c r="SF329" s="58"/>
      <c r="SG329" s="58"/>
      <c r="SH329" s="108"/>
      <c r="SI329" s="167">
        <f>SUM(SJ329:SX329)</f>
        <v>0</v>
      </c>
      <c r="SJ329" s="58"/>
      <c r="SK329" s="58"/>
      <c r="SL329" s="58"/>
      <c r="SM329" s="58"/>
      <c r="SN329" s="58"/>
      <c r="SO329" s="58"/>
      <c r="SP329" s="58"/>
      <c r="SQ329" s="58"/>
      <c r="SR329" s="58"/>
      <c r="SS329" s="58"/>
      <c r="ST329" s="59"/>
      <c r="SU329" s="58"/>
      <c r="SV329" s="58"/>
      <c r="SW329" s="58"/>
      <c r="SX329" s="108"/>
      <c r="SY329" s="167">
        <f>SUM(SZ329:TN329)</f>
        <v>0</v>
      </c>
      <c r="SZ329" s="58"/>
      <c r="TA329" s="58"/>
      <c r="TB329" s="58"/>
      <c r="TC329" s="58"/>
      <c r="TD329" s="58"/>
      <c r="TE329" s="58"/>
      <c r="TF329" s="58"/>
      <c r="TG329" s="58"/>
      <c r="TH329" s="58"/>
      <c r="TI329" s="58"/>
      <c r="TJ329" s="59"/>
      <c r="TK329" s="58"/>
      <c r="TL329" s="58"/>
      <c r="TM329" s="58"/>
      <c r="TN329" s="108"/>
      <c r="TO329" s="167">
        <f>SUM(TP329:UD329)</f>
        <v>0</v>
      </c>
      <c r="TP329" s="58"/>
      <c r="TQ329" s="58"/>
      <c r="TR329" s="58"/>
      <c r="TS329" s="58"/>
      <c r="TT329" s="58"/>
      <c r="TU329" s="58"/>
      <c r="TV329" s="58"/>
      <c r="TW329" s="58"/>
      <c r="TX329" s="58"/>
      <c r="TY329" s="58"/>
      <c r="TZ329" s="59"/>
      <c r="UA329" s="58"/>
      <c r="UB329" s="58"/>
      <c r="UC329" s="58"/>
      <c r="UD329" s="108"/>
      <c r="UE329" s="167">
        <f>SUM(UF329:VD329)</f>
        <v>0</v>
      </c>
      <c r="UF329" s="58"/>
      <c r="UG329" s="58"/>
      <c r="UH329" s="58"/>
      <c r="UI329" s="58"/>
      <c r="UJ329" s="58"/>
      <c r="UK329" s="58"/>
      <c r="UL329" s="58"/>
      <c r="UM329" s="58"/>
      <c r="UN329" s="58"/>
      <c r="UO329" s="58"/>
      <c r="UP329" s="59"/>
      <c r="UQ329" s="58"/>
      <c r="UR329" s="58"/>
      <c r="US329" s="58"/>
      <c r="UT329" s="58"/>
      <c r="UU329" s="58"/>
      <c r="UV329" s="58"/>
      <c r="UW329" s="58"/>
      <c r="UX329" s="58"/>
      <c r="UY329" s="58"/>
      <c r="UZ329" s="58"/>
      <c r="VA329" s="58"/>
      <c r="VB329" s="58"/>
      <c r="VC329" s="58"/>
      <c r="VD329" s="108"/>
      <c r="VE329" s="9" t="str">
        <f t="shared" si="2267"/>
        <v>-</v>
      </c>
    </row>
    <row r="330" spans="1:577" ht="20.149999999999999" customHeight="1">
      <c r="A330" s="126"/>
      <c r="B330" s="35">
        <v>6902</v>
      </c>
      <c r="C330" s="35"/>
      <c r="D330" s="36" t="s">
        <v>295</v>
      </c>
      <c r="E330" s="188">
        <f t="shared" ref="E330:BP330" si="2859">E331</f>
        <v>0</v>
      </c>
      <c r="F330" s="189">
        <f t="shared" si="2859"/>
        <v>0</v>
      </c>
      <c r="G330" s="189">
        <f t="shared" si="2859"/>
        <v>0</v>
      </c>
      <c r="H330" s="190">
        <f t="shared" si="2859"/>
        <v>0</v>
      </c>
      <c r="I330" s="226">
        <f t="shared" si="2859"/>
        <v>0</v>
      </c>
      <c r="J330" s="189">
        <f t="shared" si="2859"/>
        <v>0</v>
      </c>
      <c r="K330" s="57">
        <f t="shared" si="2859"/>
        <v>0</v>
      </c>
      <c r="L330" s="56">
        <f t="shared" si="2859"/>
        <v>0</v>
      </c>
      <c r="M330" s="56">
        <f t="shared" si="2859"/>
        <v>0</v>
      </c>
      <c r="N330" s="56">
        <f t="shared" si="2859"/>
        <v>0</v>
      </c>
      <c r="O330" s="56">
        <f t="shared" si="2859"/>
        <v>0</v>
      </c>
      <c r="P330" s="56">
        <f t="shared" si="2859"/>
        <v>0</v>
      </c>
      <c r="Q330" s="56">
        <f t="shared" si="2859"/>
        <v>0</v>
      </c>
      <c r="R330" s="56">
        <f t="shared" si="2859"/>
        <v>0</v>
      </c>
      <c r="S330" s="56">
        <f t="shared" si="2859"/>
        <v>0</v>
      </c>
      <c r="T330" s="56">
        <f t="shared" si="2859"/>
        <v>0</v>
      </c>
      <c r="U330" s="57">
        <f t="shared" si="2859"/>
        <v>0</v>
      </c>
      <c r="V330" s="56">
        <f t="shared" si="2859"/>
        <v>0</v>
      </c>
      <c r="W330" s="56">
        <f t="shared" si="2859"/>
        <v>0</v>
      </c>
      <c r="X330" s="56">
        <f t="shared" si="2859"/>
        <v>0</v>
      </c>
      <c r="Y330" s="107">
        <f t="shared" si="2859"/>
        <v>0</v>
      </c>
      <c r="Z330" s="57">
        <f t="shared" si="2859"/>
        <v>0</v>
      </c>
      <c r="AA330" s="56">
        <f t="shared" si="2859"/>
        <v>0</v>
      </c>
      <c r="AB330" s="56">
        <f t="shared" si="2859"/>
        <v>0</v>
      </c>
      <c r="AC330" s="56">
        <f t="shared" si="2859"/>
        <v>0</v>
      </c>
      <c r="AD330" s="56">
        <f t="shared" si="2859"/>
        <v>0</v>
      </c>
      <c r="AE330" s="56">
        <f t="shared" si="2859"/>
        <v>0</v>
      </c>
      <c r="AF330" s="56">
        <f t="shared" si="2859"/>
        <v>0</v>
      </c>
      <c r="AG330" s="56">
        <f t="shared" si="2859"/>
        <v>0</v>
      </c>
      <c r="AH330" s="56">
        <f t="shared" si="2859"/>
        <v>0</v>
      </c>
      <c r="AI330" s="56">
        <f t="shared" si="2859"/>
        <v>0</v>
      </c>
      <c r="AJ330" s="56">
        <f t="shared" si="2859"/>
        <v>0</v>
      </c>
      <c r="AK330" s="57">
        <f t="shared" si="2859"/>
        <v>0</v>
      </c>
      <c r="AL330" s="56">
        <f t="shared" si="2859"/>
        <v>0</v>
      </c>
      <c r="AM330" s="56">
        <f t="shared" si="2859"/>
        <v>0</v>
      </c>
      <c r="AN330" s="56">
        <f t="shared" si="2859"/>
        <v>0</v>
      </c>
      <c r="AO330" s="107">
        <f t="shared" si="2859"/>
        <v>0</v>
      </c>
      <c r="AP330" s="57">
        <f t="shared" si="2859"/>
        <v>0</v>
      </c>
      <c r="AQ330" s="56">
        <f t="shared" si="2859"/>
        <v>0</v>
      </c>
      <c r="AR330" s="56">
        <f t="shared" si="2859"/>
        <v>0</v>
      </c>
      <c r="AS330" s="56">
        <f t="shared" si="2859"/>
        <v>0</v>
      </c>
      <c r="AT330" s="56">
        <f t="shared" si="2859"/>
        <v>0</v>
      </c>
      <c r="AU330" s="56">
        <f t="shared" si="2859"/>
        <v>0</v>
      </c>
      <c r="AV330" s="56">
        <f t="shared" si="2859"/>
        <v>0</v>
      </c>
      <c r="AW330" s="56">
        <f t="shared" si="2859"/>
        <v>0</v>
      </c>
      <c r="AX330" s="56">
        <f t="shared" si="2859"/>
        <v>0</v>
      </c>
      <c r="AY330" s="56">
        <f t="shared" si="2859"/>
        <v>0</v>
      </c>
      <c r="AZ330" s="56">
        <f t="shared" si="2859"/>
        <v>0</v>
      </c>
      <c r="BA330" s="57">
        <f t="shared" si="2859"/>
        <v>0</v>
      </c>
      <c r="BB330" s="56">
        <f t="shared" si="2859"/>
        <v>0</v>
      </c>
      <c r="BC330" s="56">
        <f t="shared" si="2859"/>
        <v>0</v>
      </c>
      <c r="BD330" s="56">
        <f t="shared" si="2859"/>
        <v>0</v>
      </c>
      <c r="BE330" s="107">
        <f t="shared" si="2859"/>
        <v>0</v>
      </c>
      <c r="BF330" s="57">
        <f t="shared" si="2859"/>
        <v>0</v>
      </c>
      <c r="BG330" s="56">
        <f t="shared" si="2859"/>
        <v>0</v>
      </c>
      <c r="BH330" s="56">
        <f t="shared" si="2859"/>
        <v>0</v>
      </c>
      <c r="BI330" s="56">
        <f t="shared" si="2859"/>
        <v>0</v>
      </c>
      <c r="BJ330" s="56">
        <f t="shared" si="2859"/>
        <v>0</v>
      </c>
      <c r="BK330" s="56">
        <f t="shared" si="2859"/>
        <v>0</v>
      </c>
      <c r="BL330" s="56">
        <f t="shared" si="2859"/>
        <v>0</v>
      </c>
      <c r="BM330" s="56">
        <f t="shared" si="2859"/>
        <v>0</v>
      </c>
      <c r="BN330" s="56">
        <f t="shared" si="2859"/>
        <v>0</v>
      </c>
      <c r="BO330" s="56">
        <f t="shared" si="2859"/>
        <v>0</v>
      </c>
      <c r="BP330" s="56">
        <f t="shared" si="2859"/>
        <v>0</v>
      </c>
      <c r="BQ330" s="57">
        <f t="shared" ref="BQ330:EN330" si="2860">BQ331</f>
        <v>0</v>
      </c>
      <c r="BR330" s="56">
        <f t="shared" si="2860"/>
        <v>0</v>
      </c>
      <c r="BS330" s="56">
        <f t="shared" si="2860"/>
        <v>0</v>
      </c>
      <c r="BT330" s="56">
        <f t="shared" si="2860"/>
        <v>0</v>
      </c>
      <c r="BU330" s="107">
        <f t="shared" si="2860"/>
        <v>0</v>
      </c>
      <c r="BV330" s="57">
        <f t="shared" si="2860"/>
        <v>0</v>
      </c>
      <c r="BW330" s="56">
        <f t="shared" si="2860"/>
        <v>0</v>
      </c>
      <c r="BX330" s="56">
        <f t="shared" si="2860"/>
        <v>0</v>
      </c>
      <c r="BY330" s="56">
        <f t="shared" si="2860"/>
        <v>0</v>
      </c>
      <c r="BZ330" s="56">
        <f t="shared" si="2860"/>
        <v>0</v>
      </c>
      <c r="CA330" s="56">
        <f t="shared" si="2860"/>
        <v>0</v>
      </c>
      <c r="CB330" s="56">
        <f t="shared" si="2860"/>
        <v>0</v>
      </c>
      <c r="CC330" s="56">
        <f t="shared" si="2860"/>
        <v>0</v>
      </c>
      <c r="CD330" s="56">
        <f t="shared" si="2860"/>
        <v>0</v>
      </c>
      <c r="CE330" s="56">
        <f t="shared" si="2860"/>
        <v>0</v>
      </c>
      <c r="CF330" s="56">
        <f t="shared" si="2860"/>
        <v>0</v>
      </c>
      <c r="CG330" s="57">
        <f t="shared" si="2860"/>
        <v>0</v>
      </c>
      <c r="CH330" s="56">
        <f t="shared" si="2860"/>
        <v>0</v>
      </c>
      <c r="CI330" s="56">
        <f t="shared" si="2860"/>
        <v>0</v>
      </c>
      <c r="CJ330" s="56">
        <f t="shared" si="2860"/>
        <v>0</v>
      </c>
      <c r="CK330" s="56">
        <f t="shared" si="2860"/>
        <v>0</v>
      </c>
      <c r="CL330" s="56">
        <f t="shared" si="2860"/>
        <v>0</v>
      </c>
      <c r="CM330" s="56">
        <f t="shared" si="2860"/>
        <v>0</v>
      </c>
      <c r="CN330" s="56">
        <f t="shared" si="2860"/>
        <v>0</v>
      </c>
      <c r="CO330" s="56">
        <f t="shared" si="2860"/>
        <v>0</v>
      </c>
      <c r="CP330" s="56">
        <f t="shared" si="2860"/>
        <v>0</v>
      </c>
      <c r="CQ330" s="56">
        <f t="shared" si="2860"/>
        <v>0</v>
      </c>
      <c r="CR330" s="56">
        <f t="shared" si="2860"/>
        <v>0</v>
      </c>
      <c r="CS330" s="56">
        <f t="shared" si="2860"/>
        <v>0</v>
      </c>
      <c r="CT330" s="56">
        <f t="shared" si="2860"/>
        <v>0</v>
      </c>
      <c r="CU330" s="107">
        <f t="shared" si="2860"/>
        <v>0</v>
      </c>
      <c r="CV330" s="150">
        <f t="shared" si="2860"/>
        <v>0</v>
      </c>
      <c r="CW330" s="57">
        <f t="shared" si="2860"/>
        <v>0</v>
      </c>
      <c r="CX330" s="56">
        <f t="shared" si="2860"/>
        <v>0</v>
      </c>
      <c r="CY330" s="56">
        <f t="shared" si="2860"/>
        <v>0</v>
      </c>
      <c r="CZ330" s="56">
        <f t="shared" si="2860"/>
        <v>0</v>
      </c>
      <c r="DA330" s="56">
        <f t="shared" si="2860"/>
        <v>0</v>
      </c>
      <c r="DB330" s="56">
        <f t="shared" si="2860"/>
        <v>0</v>
      </c>
      <c r="DC330" s="56">
        <f t="shared" si="2860"/>
        <v>0</v>
      </c>
      <c r="DD330" s="56">
        <f t="shared" si="2860"/>
        <v>0</v>
      </c>
      <c r="DE330" s="56">
        <f t="shared" si="2860"/>
        <v>0</v>
      </c>
      <c r="DF330" s="56">
        <f t="shared" si="2860"/>
        <v>0</v>
      </c>
      <c r="DG330" s="56">
        <f t="shared" si="2860"/>
        <v>0</v>
      </c>
      <c r="DH330" s="57">
        <f t="shared" si="2860"/>
        <v>0</v>
      </c>
      <c r="DI330" s="56">
        <f t="shared" si="2860"/>
        <v>0</v>
      </c>
      <c r="DJ330" s="56">
        <f t="shared" si="2860"/>
        <v>0</v>
      </c>
      <c r="DK330" s="56">
        <f t="shared" si="2860"/>
        <v>0</v>
      </c>
      <c r="DL330" s="107">
        <f t="shared" si="2860"/>
        <v>0</v>
      </c>
      <c r="DM330" s="57">
        <f t="shared" si="2860"/>
        <v>0</v>
      </c>
      <c r="DN330" s="56">
        <f t="shared" si="2860"/>
        <v>0</v>
      </c>
      <c r="DO330" s="56">
        <f t="shared" si="2860"/>
        <v>0</v>
      </c>
      <c r="DP330" s="56">
        <f t="shared" si="2860"/>
        <v>0</v>
      </c>
      <c r="DQ330" s="56">
        <f t="shared" si="2860"/>
        <v>0</v>
      </c>
      <c r="DR330" s="56">
        <f t="shared" si="2860"/>
        <v>0</v>
      </c>
      <c r="DS330" s="56">
        <f t="shared" si="2860"/>
        <v>0</v>
      </c>
      <c r="DT330" s="56">
        <f t="shared" si="2860"/>
        <v>0</v>
      </c>
      <c r="DU330" s="56">
        <f t="shared" si="2860"/>
        <v>0</v>
      </c>
      <c r="DV330" s="56">
        <f t="shared" si="2860"/>
        <v>0</v>
      </c>
      <c r="DW330" s="56">
        <f t="shared" si="2860"/>
        <v>0</v>
      </c>
      <c r="DX330" s="57">
        <f t="shared" si="2860"/>
        <v>0</v>
      </c>
      <c r="DY330" s="56">
        <f t="shared" si="2860"/>
        <v>0</v>
      </c>
      <c r="DZ330" s="56">
        <f t="shared" si="2860"/>
        <v>0</v>
      </c>
      <c r="EA330" s="56">
        <f t="shared" si="2860"/>
        <v>0</v>
      </c>
      <c r="EB330" s="107">
        <f t="shared" si="2860"/>
        <v>0</v>
      </c>
      <c r="EC330" s="57">
        <f t="shared" si="2860"/>
        <v>0</v>
      </c>
      <c r="ED330" s="56">
        <f t="shared" si="2860"/>
        <v>0</v>
      </c>
      <c r="EE330" s="56">
        <f t="shared" si="2860"/>
        <v>0</v>
      </c>
      <c r="EF330" s="56">
        <f t="shared" si="2860"/>
        <v>0</v>
      </c>
      <c r="EG330" s="56">
        <f t="shared" si="2860"/>
        <v>0</v>
      </c>
      <c r="EH330" s="56">
        <f t="shared" si="2860"/>
        <v>0</v>
      </c>
      <c r="EI330" s="56">
        <f t="shared" si="2860"/>
        <v>0</v>
      </c>
      <c r="EJ330" s="56">
        <f t="shared" si="2860"/>
        <v>0</v>
      </c>
      <c r="EK330" s="56">
        <f t="shared" si="2860"/>
        <v>0</v>
      </c>
      <c r="EL330" s="56">
        <f t="shared" si="2860"/>
        <v>0</v>
      </c>
      <c r="EM330" s="56">
        <f t="shared" si="2860"/>
        <v>0</v>
      </c>
      <c r="EN330" s="57">
        <f t="shared" si="2860"/>
        <v>0</v>
      </c>
      <c r="EO330" s="56">
        <f t="shared" ref="EO330:GZ330" si="2861">EO331</f>
        <v>0</v>
      </c>
      <c r="EP330" s="56">
        <f t="shared" si="2861"/>
        <v>0</v>
      </c>
      <c r="EQ330" s="56">
        <f t="shared" si="2861"/>
        <v>0</v>
      </c>
      <c r="ER330" s="107">
        <f t="shared" si="2861"/>
        <v>0</v>
      </c>
      <c r="ES330" s="57">
        <f t="shared" si="2861"/>
        <v>0</v>
      </c>
      <c r="ET330" s="56">
        <f t="shared" si="2861"/>
        <v>0</v>
      </c>
      <c r="EU330" s="56">
        <f t="shared" si="2861"/>
        <v>0</v>
      </c>
      <c r="EV330" s="56">
        <f t="shared" si="2861"/>
        <v>0</v>
      </c>
      <c r="EW330" s="56">
        <f t="shared" si="2861"/>
        <v>0</v>
      </c>
      <c r="EX330" s="56">
        <f t="shared" si="2861"/>
        <v>0</v>
      </c>
      <c r="EY330" s="56">
        <f t="shared" si="2861"/>
        <v>0</v>
      </c>
      <c r="EZ330" s="56">
        <f t="shared" si="2861"/>
        <v>0</v>
      </c>
      <c r="FA330" s="56">
        <f t="shared" si="2861"/>
        <v>0</v>
      </c>
      <c r="FB330" s="56">
        <f t="shared" si="2861"/>
        <v>0</v>
      </c>
      <c r="FC330" s="56">
        <f t="shared" si="2861"/>
        <v>0</v>
      </c>
      <c r="FD330" s="57">
        <f t="shared" si="2861"/>
        <v>0</v>
      </c>
      <c r="FE330" s="56">
        <f t="shared" si="2861"/>
        <v>0</v>
      </c>
      <c r="FF330" s="56">
        <f t="shared" si="2861"/>
        <v>0</v>
      </c>
      <c r="FG330" s="56">
        <f t="shared" si="2861"/>
        <v>0</v>
      </c>
      <c r="FH330" s="107">
        <f t="shared" si="2861"/>
        <v>0</v>
      </c>
      <c r="FI330" s="57">
        <f t="shared" si="2861"/>
        <v>0</v>
      </c>
      <c r="FJ330" s="56">
        <f t="shared" si="2861"/>
        <v>0</v>
      </c>
      <c r="FK330" s="56">
        <f t="shared" si="2861"/>
        <v>0</v>
      </c>
      <c r="FL330" s="56">
        <f t="shared" si="2861"/>
        <v>0</v>
      </c>
      <c r="FM330" s="56">
        <f t="shared" si="2861"/>
        <v>0</v>
      </c>
      <c r="FN330" s="56">
        <f t="shared" si="2861"/>
        <v>0</v>
      </c>
      <c r="FO330" s="56">
        <f t="shared" si="2861"/>
        <v>0</v>
      </c>
      <c r="FP330" s="56">
        <f t="shared" si="2861"/>
        <v>0</v>
      </c>
      <c r="FQ330" s="56">
        <f t="shared" si="2861"/>
        <v>0</v>
      </c>
      <c r="FR330" s="56">
        <f t="shared" si="2861"/>
        <v>0</v>
      </c>
      <c r="FS330" s="56">
        <f t="shared" si="2861"/>
        <v>0</v>
      </c>
      <c r="FT330" s="57">
        <f t="shared" si="2861"/>
        <v>0</v>
      </c>
      <c r="FU330" s="56">
        <f t="shared" si="2861"/>
        <v>0</v>
      </c>
      <c r="FV330" s="56">
        <f t="shared" si="2861"/>
        <v>0</v>
      </c>
      <c r="FW330" s="56">
        <f t="shared" si="2861"/>
        <v>0</v>
      </c>
      <c r="FX330" s="107">
        <f t="shared" si="2861"/>
        <v>0</v>
      </c>
      <c r="FY330" s="57">
        <f t="shared" si="2861"/>
        <v>0</v>
      </c>
      <c r="FZ330" s="56">
        <f t="shared" si="2861"/>
        <v>0</v>
      </c>
      <c r="GA330" s="56">
        <f t="shared" si="2861"/>
        <v>0</v>
      </c>
      <c r="GB330" s="56">
        <f t="shared" si="2861"/>
        <v>0</v>
      </c>
      <c r="GC330" s="56">
        <f t="shared" si="2861"/>
        <v>0</v>
      </c>
      <c r="GD330" s="56">
        <f t="shared" si="2861"/>
        <v>0</v>
      </c>
      <c r="GE330" s="56">
        <f t="shared" si="2861"/>
        <v>0</v>
      </c>
      <c r="GF330" s="56">
        <f t="shared" si="2861"/>
        <v>0</v>
      </c>
      <c r="GG330" s="56">
        <f t="shared" si="2861"/>
        <v>0</v>
      </c>
      <c r="GH330" s="56">
        <f t="shared" si="2861"/>
        <v>0</v>
      </c>
      <c r="GI330" s="56">
        <f t="shared" si="2861"/>
        <v>0</v>
      </c>
      <c r="GJ330" s="57">
        <f t="shared" si="2861"/>
        <v>0</v>
      </c>
      <c r="GK330" s="56">
        <f t="shared" si="2861"/>
        <v>0</v>
      </c>
      <c r="GL330" s="56">
        <f t="shared" si="2861"/>
        <v>0</v>
      </c>
      <c r="GM330" s="56">
        <f t="shared" si="2861"/>
        <v>0</v>
      </c>
      <c r="GN330" s="107">
        <f t="shared" si="2861"/>
        <v>0</v>
      </c>
      <c r="GO330" s="57">
        <f t="shared" si="2861"/>
        <v>0</v>
      </c>
      <c r="GP330" s="56">
        <f t="shared" si="2861"/>
        <v>0</v>
      </c>
      <c r="GQ330" s="56">
        <f t="shared" si="2861"/>
        <v>0</v>
      </c>
      <c r="GR330" s="56">
        <f t="shared" si="2861"/>
        <v>0</v>
      </c>
      <c r="GS330" s="56">
        <f t="shared" si="2861"/>
        <v>0</v>
      </c>
      <c r="GT330" s="56">
        <f t="shared" si="2861"/>
        <v>0</v>
      </c>
      <c r="GU330" s="56">
        <f t="shared" si="2861"/>
        <v>0</v>
      </c>
      <c r="GV330" s="56">
        <f t="shared" si="2861"/>
        <v>0</v>
      </c>
      <c r="GW330" s="56">
        <f t="shared" si="2861"/>
        <v>0</v>
      </c>
      <c r="GX330" s="56">
        <f t="shared" si="2861"/>
        <v>0</v>
      </c>
      <c r="GY330" s="56">
        <f t="shared" si="2861"/>
        <v>0</v>
      </c>
      <c r="GZ330" s="57">
        <f t="shared" si="2861"/>
        <v>0</v>
      </c>
      <c r="HA330" s="56">
        <f t="shared" ref="HA330:JY330" si="2862">HA331</f>
        <v>0</v>
      </c>
      <c r="HB330" s="56">
        <f t="shared" si="2862"/>
        <v>0</v>
      </c>
      <c r="HC330" s="56">
        <f t="shared" si="2862"/>
        <v>0</v>
      </c>
      <c r="HD330" s="56">
        <f t="shared" si="2862"/>
        <v>0</v>
      </c>
      <c r="HE330" s="56">
        <f t="shared" si="2862"/>
        <v>0</v>
      </c>
      <c r="HF330" s="56">
        <f t="shared" si="2862"/>
        <v>0</v>
      </c>
      <c r="HG330" s="56">
        <f t="shared" si="2862"/>
        <v>0</v>
      </c>
      <c r="HH330" s="56">
        <f t="shared" si="2862"/>
        <v>0</v>
      </c>
      <c r="HI330" s="56">
        <f t="shared" si="2862"/>
        <v>0</v>
      </c>
      <c r="HJ330" s="56">
        <f t="shared" si="2862"/>
        <v>0</v>
      </c>
      <c r="HK330" s="56">
        <f t="shared" si="2862"/>
        <v>0</v>
      </c>
      <c r="HL330" s="56">
        <f t="shared" si="2862"/>
        <v>0</v>
      </c>
      <c r="HM330" s="56">
        <f t="shared" si="2862"/>
        <v>0</v>
      </c>
      <c r="HN330" s="107">
        <f t="shared" si="2862"/>
        <v>0</v>
      </c>
      <c r="HO330" s="134">
        <f t="shared" si="2862"/>
        <v>0</v>
      </c>
      <c r="HP330" s="150">
        <f t="shared" si="2862"/>
        <v>0</v>
      </c>
      <c r="HQ330" s="57">
        <f t="shared" si="2862"/>
        <v>0</v>
      </c>
      <c r="HR330" s="56">
        <f t="shared" si="2862"/>
        <v>0</v>
      </c>
      <c r="HS330" s="56">
        <f t="shared" si="2862"/>
        <v>0</v>
      </c>
      <c r="HT330" s="56">
        <f t="shared" si="2862"/>
        <v>0</v>
      </c>
      <c r="HU330" s="56">
        <f t="shared" si="2862"/>
        <v>0</v>
      </c>
      <c r="HV330" s="56">
        <f t="shared" si="2862"/>
        <v>0</v>
      </c>
      <c r="HW330" s="56">
        <f t="shared" si="2862"/>
        <v>0</v>
      </c>
      <c r="HX330" s="56">
        <f t="shared" si="2862"/>
        <v>0</v>
      </c>
      <c r="HY330" s="56">
        <f t="shared" si="2862"/>
        <v>0</v>
      </c>
      <c r="HZ330" s="56">
        <f t="shared" si="2862"/>
        <v>0</v>
      </c>
      <c r="IA330" s="56">
        <f t="shared" si="2862"/>
        <v>0</v>
      </c>
      <c r="IB330" s="57">
        <f t="shared" si="2862"/>
        <v>0</v>
      </c>
      <c r="IC330" s="56">
        <f t="shared" si="2862"/>
        <v>0</v>
      </c>
      <c r="ID330" s="56">
        <f t="shared" si="2862"/>
        <v>0</v>
      </c>
      <c r="IE330" s="56">
        <f t="shared" si="2862"/>
        <v>0</v>
      </c>
      <c r="IF330" s="107">
        <f t="shared" si="2862"/>
        <v>0</v>
      </c>
      <c r="IG330" s="57">
        <f t="shared" si="2862"/>
        <v>0</v>
      </c>
      <c r="IH330" s="56">
        <f t="shared" si="2862"/>
        <v>0</v>
      </c>
      <c r="II330" s="56">
        <f t="shared" si="2862"/>
        <v>0</v>
      </c>
      <c r="IJ330" s="56">
        <f t="shared" si="2862"/>
        <v>0</v>
      </c>
      <c r="IK330" s="56">
        <f t="shared" si="2862"/>
        <v>0</v>
      </c>
      <c r="IL330" s="56">
        <f t="shared" si="2862"/>
        <v>0</v>
      </c>
      <c r="IM330" s="56">
        <f t="shared" si="2862"/>
        <v>0</v>
      </c>
      <c r="IN330" s="56">
        <f t="shared" si="2862"/>
        <v>0</v>
      </c>
      <c r="IO330" s="56">
        <f t="shared" si="2862"/>
        <v>0</v>
      </c>
      <c r="IP330" s="56">
        <f t="shared" si="2862"/>
        <v>0</v>
      </c>
      <c r="IQ330" s="56">
        <f t="shared" si="2862"/>
        <v>0</v>
      </c>
      <c r="IR330" s="57">
        <f t="shared" si="2862"/>
        <v>0</v>
      </c>
      <c r="IS330" s="56">
        <f t="shared" si="2862"/>
        <v>0</v>
      </c>
      <c r="IT330" s="56">
        <f t="shared" si="2862"/>
        <v>0</v>
      </c>
      <c r="IU330" s="56">
        <f t="shared" si="2862"/>
        <v>0</v>
      </c>
      <c r="IV330" s="107">
        <f t="shared" si="2862"/>
        <v>0</v>
      </c>
      <c r="IW330" s="57">
        <f t="shared" si="2862"/>
        <v>0</v>
      </c>
      <c r="IX330" s="56">
        <f t="shared" si="2862"/>
        <v>0</v>
      </c>
      <c r="IY330" s="56">
        <f t="shared" si="2862"/>
        <v>0</v>
      </c>
      <c r="IZ330" s="56">
        <f t="shared" si="2862"/>
        <v>0</v>
      </c>
      <c r="JA330" s="56">
        <f t="shared" si="2862"/>
        <v>0</v>
      </c>
      <c r="JB330" s="56">
        <f t="shared" si="2862"/>
        <v>0</v>
      </c>
      <c r="JC330" s="56">
        <f t="shared" si="2862"/>
        <v>0</v>
      </c>
      <c r="JD330" s="56">
        <f t="shared" si="2862"/>
        <v>0</v>
      </c>
      <c r="JE330" s="56">
        <f t="shared" si="2862"/>
        <v>0</v>
      </c>
      <c r="JF330" s="56">
        <f t="shared" si="2862"/>
        <v>0</v>
      </c>
      <c r="JG330" s="56">
        <f t="shared" si="2862"/>
        <v>0</v>
      </c>
      <c r="JH330" s="57">
        <f t="shared" si="2862"/>
        <v>0</v>
      </c>
      <c r="JI330" s="56">
        <f t="shared" si="2862"/>
        <v>0</v>
      </c>
      <c r="JJ330" s="56">
        <f t="shared" si="2862"/>
        <v>0</v>
      </c>
      <c r="JK330" s="56">
        <f t="shared" si="2862"/>
        <v>0</v>
      </c>
      <c r="JL330" s="107">
        <f t="shared" si="2862"/>
        <v>0</v>
      </c>
      <c r="JM330" s="57">
        <f t="shared" si="2862"/>
        <v>0</v>
      </c>
      <c r="JN330" s="56">
        <f t="shared" si="2862"/>
        <v>0</v>
      </c>
      <c r="JO330" s="56">
        <f t="shared" si="2862"/>
        <v>0</v>
      </c>
      <c r="JP330" s="56">
        <f t="shared" si="2862"/>
        <v>0</v>
      </c>
      <c r="JQ330" s="56">
        <f t="shared" si="2862"/>
        <v>0</v>
      </c>
      <c r="JR330" s="56">
        <f t="shared" si="2862"/>
        <v>0</v>
      </c>
      <c r="JS330" s="56">
        <f t="shared" si="2862"/>
        <v>0</v>
      </c>
      <c r="JT330" s="56">
        <f t="shared" si="2862"/>
        <v>0</v>
      </c>
      <c r="JU330" s="56">
        <f t="shared" si="2862"/>
        <v>0</v>
      </c>
      <c r="JV330" s="56">
        <f t="shared" si="2862"/>
        <v>0</v>
      </c>
      <c r="JW330" s="56">
        <f t="shared" si="2862"/>
        <v>0</v>
      </c>
      <c r="JX330" s="57">
        <f t="shared" si="2862"/>
        <v>0</v>
      </c>
      <c r="JY330" s="56">
        <f t="shared" si="2862"/>
        <v>0</v>
      </c>
      <c r="JZ330" s="56">
        <f t="shared" ref="JZ330:MV330" si="2863">JZ331</f>
        <v>0</v>
      </c>
      <c r="KA330" s="56">
        <f t="shared" si="2863"/>
        <v>0</v>
      </c>
      <c r="KB330" s="107">
        <f t="shared" si="2863"/>
        <v>0</v>
      </c>
      <c r="KC330" s="57">
        <f t="shared" si="2863"/>
        <v>0</v>
      </c>
      <c r="KD330" s="56">
        <f t="shared" si="2863"/>
        <v>0</v>
      </c>
      <c r="KE330" s="56">
        <f t="shared" si="2863"/>
        <v>0</v>
      </c>
      <c r="KF330" s="56">
        <f t="shared" si="2863"/>
        <v>0</v>
      </c>
      <c r="KG330" s="56">
        <f t="shared" si="2863"/>
        <v>0</v>
      </c>
      <c r="KH330" s="56">
        <f t="shared" si="2863"/>
        <v>0</v>
      </c>
      <c r="KI330" s="56">
        <f t="shared" si="2863"/>
        <v>0</v>
      </c>
      <c r="KJ330" s="56">
        <f t="shared" si="2863"/>
        <v>0</v>
      </c>
      <c r="KK330" s="56">
        <f t="shared" si="2863"/>
        <v>0</v>
      </c>
      <c r="KL330" s="56">
        <f t="shared" si="2863"/>
        <v>0</v>
      </c>
      <c r="KM330" s="56">
        <f t="shared" si="2863"/>
        <v>0</v>
      </c>
      <c r="KN330" s="57">
        <f t="shared" si="2863"/>
        <v>0</v>
      </c>
      <c r="KO330" s="56">
        <f t="shared" si="2863"/>
        <v>0</v>
      </c>
      <c r="KP330" s="56">
        <f t="shared" si="2863"/>
        <v>0</v>
      </c>
      <c r="KQ330" s="56">
        <f t="shared" si="2863"/>
        <v>0</v>
      </c>
      <c r="KR330" s="56">
        <f t="shared" si="2863"/>
        <v>0</v>
      </c>
      <c r="KS330" s="56">
        <f t="shared" si="2863"/>
        <v>0</v>
      </c>
      <c r="KT330" s="56">
        <f t="shared" si="2863"/>
        <v>0</v>
      </c>
      <c r="KU330" s="56">
        <f t="shared" si="2863"/>
        <v>0</v>
      </c>
      <c r="KV330" s="56">
        <f t="shared" si="2863"/>
        <v>0</v>
      </c>
      <c r="KW330" s="56">
        <f t="shared" si="2863"/>
        <v>0</v>
      </c>
      <c r="KX330" s="56">
        <f t="shared" si="2863"/>
        <v>0</v>
      </c>
      <c r="KY330" s="56">
        <f t="shared" si="2863"/>
        <v>0</v>
      </c>
      <c r="KZ330" s="56">
        <f t="shared" si="2863"/>
        <v>0</v>
      </c>
      <c r="LA330" s="56">
        <f t="shared" si="2863"/>
        <v>0</v>
      </c>
      <c r="LB330" s="107">
        <f t="shared" si="2863"/>
        <v>0</v>
      </c>
      <c r="LC330" s="150">
        <f t="shared" si="2863"/>
        <v>0</v>
      </c>
      <c r="LD330" s="57">
        <f t="shared" si="2863"/>
        <v>0</v>
      </c>
      <c r="LE330" s="56">
        <f t="shared" si="2863"/>
        <v>0</v>
      </c>
      <c r="LF330" s="56">
        <f t="shared" si="2863"/>
        <v>0</v>
      </c>
      <c r="LG330" s="56">
        <f t="shared" si="2863"/>
        <v>0</v>
      </c>
      <c r="LH330" s="56">
        <f t="shared" si="2863"/>
        <v>0</v>
      </c>
      <c r="LI330" s="56">
        <f t="shared" si="2863"/>
        <v>0</v>
      </c>
      <c r="LJ330" s="56">
        <f t="shared" si="2863"/>
        <v>0</v>
      </c>
      <c r="LK330" s="56">
        <f t="shared" si="2863"/>
        <v>0</v>
      </c>
      <c r="LL330" s="56">
        <f t="shared" si="2863"/>
        <v>0</v>
      </c>
      <c r="LM330" s="56">
        <f t="shared" si="2863"/>
        <v>0</v>
      </c>
      <c r="LN330" s="56">
        <f t="shared" si="2863"/>
        <v>0</v>
      </c>
      <c r="LO330" s="57">
        <f t="shared" si="2863"/>
        <v>0</v>
      </c>
      <c r="LP330" s="56">
        <f t="shared" si="2863"/>
        <v>0</v>
      </c>
      <c r="LQ330" s="56">
        <f t="shared" si="2863"/>
        <v>0</v>
      </c>
      <c r="LR330" s="56">
        <f t="shared" si="2863"/>
        <v>0</v>
      </c>
      <c r="LS330" s="107">
        <f t="shared" si="2863"/>
        <v>0</v>
      </c>
      <c r="LT330" s="57">
        <f t="shared" si="2863"/>
        <v>0</v>
      </c>
      <c r="LU330" s="56">
        <f t="shared" si="2863"/>
        <v>0</v>
      </c>
      <c r="LV330" s="56">
        <f t="shared" si="2863"/>
        <v>0</v>
      </c>
      <c r="LW330" s="56">
        <f t="shared" si="2863"/>
        <v>0</v>
      </c>
      <c r="LX330" s="56">
        <f t="shared" si="2863"/>
        <v>0</v>
      </c>
      <c r="LY330" s="56">
        <f t="shared" si="2863"/>
        <v>0</v>
      </c>
      <c r="LZ330" s="56">
        <f t="shared" si="2863"/>
        <v>0</v>
      </c>
      <c r="MA330" s="56">
        <f t="shared" si="2863"/>
        <v>0</v>
      </c>
      <c r="MB330" s="56">
        <f t="shared" si="2863"/>
        <v>0</v>
      </c>
      <c r="MC330" s="56">
        <f t="shared" si="2863"/>
        <v>0</v>
      </c>
      <c r="MD330" s="56">
        <f t="shared" si="2863"/>
        <v>0</v>
      </c>
      <c r="ME330" s="57">
        <f t="shared" si="2863"/>
        <v>0</v>
      </c>
      <c r="MF330" s="56">
        <f t="shared" si="2863"/>
        <v>0</v>
      </c>
      <c r="MG330" s="56">
        <f t="shared" si="2863"/>
        <v>0</v>
      </c>
      <c r="MH330" s="56">
        <f t="shared" si="2863"/>
        <v>0</v>
      </c>
      <c r="MI330" s="107">
        <f t="shared" si="2863"/>
        <v>0</v>
      </c>
      <c r="MJ330" s="57">
        <f t="shared" si="2863"/>
        <v>0</v>
      </c>
      <c r="MK330" s="56">
        <f t="shared" si="2863"/>
        <v>0</v>
      </c>
      <c r="ML330" s="56">
        <f t="shared" si="2863"/>
        <v>0</v>
      </c>
      <c r="MM330" s="56">
        <f t="shared" si="2863"/>
        <v>0</v>
      </c>
      <c r="MN330" s="56">
        <f t="shared" si="2863"/>
        <v>0</v>
      </c>
      <c r="MO330" s="56">
        <f t="shared" si="2863"/>
        <v>0</v>
      </c>
      <c r="MP330" s="56">
        <f t="shared" si="2863"/>
        <v>0</v>
      </c>
      <c r="MQ330" s="56">
        <f t="shared" si="2863"/>
        <v>0</v>
      </c>
      <c r="MR330" s="56">
        <f t="shared" si="2863"/>
        <v>0</v>
      </c>
      <c r="MS330" s="56">
        <f t="shared" si="2863"/>
        <v>0</v>
      </c>
      <c r="MT330" s="56">
        <f t="shared" si="2863"/>
        <v>0</v>
      </c>
      <c r="MU330" s="57">
        <f t="shared" si="2863"/>
        <v>0</v>
      </c>
      <c r="MV330" s="56">
        <f t="shared" si="2863"/>
        <v>0</v>
      </c>
      <c r="MW330" s="56">
        <f t="shared" ref="MW330:PI330" si="2864">MW331</f>
        <v>0</v>
      </c>
      <c r="MX330" s="56">
        <f t="shared" si="2864"/>
        <v>0</v>
      </c>
      <c r="MY330" s="107">
        <f t="shared" si="2864"/>
        <v>0</v>
      </c>
      <c r="MZ330" s="57">
        <f t="shared" si="2864"/>
        <v>0</v>
      </c>
      <c r="NA330" s="56">
        <f t="shared" si="2864"/>
        <v>0</v>
      </c>
      <c r="NB330" s="56">
        <f t="shared" si="2864"/>
        <v>0</v>
      </c>
      <c r="NC330" s="56">
        <f t="shared" si="2864"/>
        <v>0</v>
      </c>
      <c r="ND330" s="56">
        <f t="shared" si="2864"/>
        <v>0</v>
      </c>
      <c r="NE330" s="56">
        <f t="shared" si="2864"/>
        <v>0</v>
      </c>
      <c r="NF330" s="56">
        <f t="shared" si="2864"/>
        <v>0</v>
      </c>
      <c r="NG330" s="56">
        <f t="shared" si="2864"/>
        <v>0</v>
      </c>
      <c r="NH330" s="56">
        <f t="shared" si="2864"/>
        <v>0</v>
      </c>
      <c r="NI330" s="56">
        <f t="shared" si="2864"/>
        <v>0</v>
      </c>
      <c r="NJ330" s="56">
        <f t="shared" si="2864"/>
        <v>0</v>
      </c>
      <c r="NK330" s="57">
        <f t="shared" si="2864"/>
        <v>0</v>
      </c>
      <c r="NL330" s="56">
        <f t="shared" si="2864"/>
        <v>0</v>
      </c>
      <c r="NM330" s="56">
        <f t="shared" si="2864"/>
        <v>0</v>
      </c>
      <c r="NN330" s="56">
        <f t="shared" si="2864"/>
        <v>0</v>
      </c>
      <c r="NO330" s="107">
        <f t="shared" si="2864"/>
        <v>0</v>
      </c>
      <c r="NP330" s="57">
        <f t="shared" si="2864"/>
        <v>0</v>
      </c>
      <c r="NQ330" s="56">
        <f t="shared" si="2864"/>
        <v>0</v>
      </c>
      <c r="NR330" s="56">
        <f t="shared" si="2864"/>
        <v>0</v>
      </c>
      <c r="NS330" s="56">
        <f t="shared" si="2864"/>
        <v>0</v>
      </c>
      <c r="NT330" s="56">
        <f t="shared" si="2864"/>
        <v>0</v>
      </c>
      <c r="NU330" s="56">
        <f t="shared" si="2864"/>
        <v>0</v>
      </c>
      <c r="NV330" s="56">
        <f t="shared" si="2864"/>
        <v>0</v>
      </c>
      <c r="NW330" s="56">
        <f t="shared" si="2864"/>
        <v>0</v>
      </c>
      <c r="NX330" s="56">
        <f t="shared" si="2864"/>
        <v>0</v>
      </c>
      <c r="NY330" s="56">
        <f t="shared" si="2864"/>
        <v>0</v>
      </c>
      <c r="NZ330" s="56">
        <f t="shared" si="2864"/>
        <v>0</v>
      </c>
      <c r="OA330" s="57">
        <f t="shared" si="2864"/>
        <v>0</v>
      </c>
      <c r="OB330" s="56">
        <f t="shared" si="2864"/>
        <v>0</v>
      </c>
      <c r="OC330" s="56">
        <f t="shared" si="2864"/>
        <v>0</v>
      </c>
      <c r="OD330" s="56">
        <f t="shared" si="2864"/>
        <v>0</v>
      </c>
      <c r="OE330" s="107">
        <f t="shared" si="2864"/>
        <v>0</v>
      </c>
      <c r="OF330" s="57">
        <f t="shared" si="2864"/>
        <v>0</v>
      </c>
      <c r="OG330" s="56">
        <f t="shared" si="2864"/>
        <v>0</v>
      </c>
      <c r="OH330" s="56">
        <f t="shared" si="2864"/>
        <v>0</v>
      </c>
      <c r="OI330" s="56">
        <f t="shared" si="2864"/>
        <v>0</v>
      </c>
      <c r="OJ330" s="56">
        <f t="shared" si="2864"/>
        <v>0</v>
      </c>
      <c r="OK330" s="56">
        <f t="shared" si="2864"/>
        <v>0</v>
      </c>
      <c r="OL330" s="56">
        <f t="shared" si="2864"/>
        <v>0</v>
      </c>
      <c r="OM330" s="56">
        <f t="shared" si="2864"/>
        <v>0</v>
      </c>
      <c r="ON330" s="56">
        <f t="shared" si="2864"/>
        <v>0</v>
      </c>
      <c r="OO330" s="56">
        <f t="shared" si="2864"/>
        <v>0</v>
      </c>
      <c r="OP330" s="56">
        <f t="shared" si="2864"/>
        <v>0</v>
      </c>
      <c r="OQ330" s="57">
        <f t="shared" si="2864"/>
        <v>0</v>
      </c>
      <c r="OR330" s="56">
        <f t="shared" si="2864"/>
        <v>0</v>
      </c>
      <c r="OS330" s="56">
        <f t="shared" si="2864"/>
        <v>0</v>
      </c>
      <c r="OT330" s="56">
        <f t="shared" si="2864"/>
        <v>0</v>
      </c>
      <c r="OU330" s="107">
        <f t="shared" si="2864"/>
        <v>0</v>
      </c>
      <c r="OV330" s="57">
        <f t="shared" si="2864"/>
        <v>0</v>
      </c>
      <c r="OW330" s="56">
        <f t="shared" si="2864"/>
        <v>0</v>
      </c>
      <c r="OX330" s="56">
        <f t="shared" si="2864"/>
        <v>0</v>
      </c>
      <c r="OY330" s="56">
        <f t="shared" si="2864"/>
        <v>0</v>
      </c>
      <c r="OZ330" s="56">
        <f t="shared" si="2864"/>
        <v>0</v>
      </c>
      <c r="PA330" s="56">
        <f t="shared" si="2864"/>
        <v>0</v>
      </c>
      <c r="PB330" s="56">
        <f t="shared" si="2864"/>
        <v>0</v>
      </c>
      <c r="PC330" s="56">
        <f t="shared" si="2864"/>
        <v>0</v>
      </c>
      <c r="PD330" s="56">
        <f t="shared" si="2864"/>
        <v>0</v>
      </c>
      <c r="PE330" s="56">
        <f t="shared" si="2864"/>
        <v>0</v>
      </c>
      <c r="PF330" s="56">
        <f t="shared" si="2864"/>
        <v>0</v>
      </c>
      <c r="PG330" s="57">
        <f t="shared" si="2864"/>
        <v>0</v>
      </c>
      <c r="PH330" s="56">
        <f t="shared" si="2864"/>
        <v>0</v>
      </c>
      <c r="PI330" s="56">
        <f t="shared" si="2864"/>
        <v>0</v>
      </c>
      <c r="PJ330" s="56">
        <f t="shared" ref="PJ330:SR330" si="2865">PJ331</f>
        <v>0</v>
      </c>
      <c r="PK330" s="107">
        <f t="shared" si="2865"/>
        <v>0</v>
      </c>
      <c r="PL330" s="57">
        <f t="shared" si="2865"/>
        <v>0</v>
      </c>
      <c r="PM330" s="56">
        <f t="shared" si="2865"/>
        <v>0</v>
      </c>
      <c r="PN330" s="56">
        <f t="shared" si="2865"/>
        <v>0</v>
      </c>
      <c r="PO330" s="56">
        <f t="shared" si="2865"/>
        <v>0</v>
      </c>
      <c r="PP330" s="56">
        <f t="shared" si="2865"/>
        <v>0</v>
      </c>
      <c r="PQ330" s="56">
        <f t="shared" si="2865"/>
        <v>0</v>
      </c>
      <c r="PR330" s="56">
        <f t="shared" si="2865"/>
        <v>0</v>
      </c>
      <c r="PS330" s="56">
        <f t="shared" si="2865"/>
        <v>0</v>
      </c>
      <c r="PT330" s="56">
        <f t="shared" si="2865"/>
        <v>0</v>
      </c>
      <c r="PU330" s="56">
        <f t="shared" si="2865"/>
        <v>0</v>
      </c>
      <c r="PV330" s="56">
        <f t="shared" si="2865"/>
        <v>0</v>
      </c>
      <c r="PW330" s="57">
        <f t="shared" si="2865"/>
        <v>0</v>
      </c>
      <c r="PX330" s="56">
        <f t="shared" si="2865"/>
        <v>0</v>
      </c>
      <c r="PY330" s="56">
        <f t="shared" si="2865"/>
        <v>0</v>
      </c>
      <c r="PZ330" s="56">
        <f t="shared" si="2865"/>
        <v>0</v>
      </c>
      <c r="QA330" s="107">
        <f t="shared" si="2865"/>
        <v>0</v>
      </c>
      <c r="QB330" s="57">
        <f t="shared" si="2865"/>
        <v>0</v>
      </c>
      <c r="QC330" s="56">
        <f t="shared" si="2865"/>
        <v>0</v>
      </c>
      <c r="QD330" s="56">
        <f t="shared" si="2865"/>
        <v>0</v>
      </c>
      <c r="QE330" s="56">
        <f t="shared" si="2865"/>
        <v>0</v>
      </c>
      <c r="QF330" s="56">
        <f t="shared" si="2865"/>
        <v>0</v>
      </c>
      <c r="QG330" s="56">
        <f t="shared" si="2865"/>
        <v>0</v>
      </c>
      <c r="QH330" s="56">
        <f t="shared" si="2865"/>
        <v>0</v>
      </c>
      <c r="QI330" s="56">
        <f t="shared" si="2865"/>
        <v>0</v>
      </c>
      <c r="QJ330" s="56">
        <f t="shared" si="2865"/>
        <v>0</v>
      </c>
      <c r="QK330" s="56">
        <f t="shared" si="2865"/>
        <v>0</v>
      </c>
      <c r="QL330" s="56">
        <f t="shared" si="2865"/>
        <v>0</v>
      </c>
      <c r="QM330" s="57">
        <f t="shared" si="2865"/>
        <v>0</v>
      </c>
      <c r="QN330" s="56">
        <f t="shared" si="2865"/>
        <v>0</v>
      </c>
      <c r="QO330" s="56">
        <f t="shared" si="2865"/>
        <v>0</v>
      </c>
      <c r="QP330" s="56">
        <f t="shared" si="2865"/>
        <v>0</v>
      </c>
      <c r="QQ330" s="107">
        <f t="shared" si="2865"/>
        <v>0</v>
      </c>
      <c r="QR330" s="57">
        <f t="shared" si="2865"/>
        <v>0</v>
      </c>
      <c r="QS330" s="56">
        <f t="shared" si="2865"/>
        <v>0</v>
      </c>
      <c r="QT330" s="56">
        <f t="shared" si="2865"/>
        <v>0</v>
      </c>
      <c r="QU330" s="56">
        <f t="shared" si="2865"/>
        <v>0</v>
      </c>
      <c r="QV330" s="56">
        <f t="shared" si="2865"/>
        <v>0</v>
      </c>
      <c r="QW330" s="56">
        <f t="shared" si="2865"/>
        <v>0</v>
      </c>
      <c r="QX330" s="56">
        <f t="shared" si="2865"/>
        <v>0</v>
      </c>
      <c r="QY330" s="56">
        <f t="shared" si="2865"/>
        <v>0</v>
      </c>
      <c r="QZ330" s="56">
        <f t="shared" si="2865"/>
        <v>0</v>
      </c>
      <c r="RA330" s="56">
        <f t="shared" si="2865"/>
        <v>0</v>
      </c>
      <c r="RB330" s="56">
        <f t="shared" si="2865"/>
        <v>0</v>
      </c>
      <c r="RC330" s="57">
        <f t="shared" si="2865"/>
        <v>0</v>
      </c>
      <c r="RD330" s="56">
        <f t="shared" si="2865"/>
        <v>0</v>
      </c>
      <c r="RE330" s="56">
        <f t="shared" si="2865"/>
        <v>0</v>
      </c>
      <c r="RF330" s="56">
        <f t="shared" si="2865"/>
        <v>0</v>
      </c>
      <c r="RG330" s="56">
        <f t="shared" si="2865"/>
        <v>0</v>
      </c>
      <c r="RH330" s="56">
        <f t="shared" si="2865"/>
        <v>0</v>
      </c>
      <c r="RI330" s="56">
        <f t="shared" si="2865"/>
        <v>0</v>
      </c>
      <c r="RJ330" s="56">
        <f t="shared" si="2865"/>
        <v>0</v>
      </c>
      <c r="RK330" s="56">
        <f t="shared" si="2865"/>
        <v>0</v>
      </c>
      <c r="RL330" s="56">
        <f t="shared" si="2865"/>
        <v>0</v>
      </c>
      <c r="RM330" s="56">
        <f t="shared" si="2865"/>
        <v>0</v>
      </c>
      <c r="RN330" s="56">
        <f t="shared" si="2865"/>
        <v>0</v>
      </c>
      <c r="RO330" s="56">
        <f t="shared" si="2865"/>
        <v>0</v>
      </c>
      <c r="RP330" s="56">
        <f t="shared" si="2865"/>
        <v>0</v>
      </c>
      <c r="RQ330" s="107">
        <f t="shared" si="2865"/>
        <v>0</v>
      </c>
      <c r="RR330" s="150">
        <f t="shared" si="2865"/>
        <v>0</v>
      </c>
      <c r="RS330" s="57">
        <f t="shared" si="2865"/>
        <v>0</v>
      </c>
      <c r="RT330" s="56">
        <f t="shared" si="2865"/>
        <v>0</v>
      </c>
      <c r="RU330" s="56">
        <f t="shared" si="2865"/>
        <v>0</v>
      </c>
      <c r="RV330" s="56">
        <f t="shared" si="2865"/>
        <v>0</v>
      </c>
      <c r="RW330" s="56">
        <f t="shared" si="2865"/>
        <v>0</v>
      </c>
      <c r="RX330" s="56">
        <f t="shared" si="2865"/>
        <v>0</v>
      </c>
      <c r="RY330" s="56">
        <f t="shared" si="2865"/>
        <v>0</v>
      </c>
      <c r="RZ330" s="56">
        <f t="shared" si="2865"/>
        <v>0</v>
      </c>
      <c r="SA330" s="56">
        <f t="shared" si="2865"/>
        <v>0</v>
      </c>
      <c r="SB330" s="56">
        <f t="shared" si="2865"/>
        <v>0</v>
      </c>
      <c r="SC330" s="56">
        <f t="shared" si="2865"/>
        <v>0</v>
      </c>
      <c r="SD330" s="57">
        <f t="shared" si="2865"/>
        <v>0</v>
      </c>
      <c r="SE330" s="56">
        <f t="shared" si="2865"/>
        <v>0</v>
      </c>
      <c r="SF330" s="56">
        <f t="shared" si="2865"/>
        <v>0</v>
      </c>
      <c r="SG330" s="56">
        <f t="shared" si="2865"/>
        <v>0</v>
      </c>
      <c r="SH330" s="107">
        <f t="shared" si="2865"/>
        <v>0</v>
      </c>
      <c r="SI330" s="57">
        <f t="shared" si="2865"/>
        <v>0</v>
      </c>
      <c r="SJ330" s="56">
        <f t="shared" si="2865"/>
        <v>0</v>
      </c>
      <c r="SK330" s="56">
        <f t="shared" si="2865"/>
        <v>0</v>
      </c>
      <c r="SL330" s="56">
        <f t="shared" si="2865"/>
        <v>0</v>
      </c>
      <c r="SM330" s="56">
        <f t="shared" si="2865"/>
        <v>0</v>
      </c>
      <c r="SN330" s="56">
        <f t="shared" si="2865"/>
        <v>0</v>
      </c>
      <c r="SO330" s="56">
        <f t="shared" si="2865"/>
        <v>0</v>
      </c>
      <c r="SP330" s="56">
        <f t="shared" si="2865"/>
        <v>0</v>
      </c>
      <c r="SQ330" s="56">
        <f t="shared" si="2865"/>
        <v>0</v>
      </c>
      <c r="SR330" s="56">
        <f t="shared" si="2865"/>
        <v>0</v>
      </c>
      <c r="SS330" s="56">
        <f t="shared" ref="SS330:VD330" si="2866">SS331</f>
        <v>0</v>
      </c>
      <c r="ST330" s="57">
        <f t="shared" si="2866"/>
        <v>0</v>
      </c>
      <c r="SU330" s="56">
        <f t="shared" si="2866"/>
        <v>0</v>
      </c>
      <c r="SV330" s="56">
        <f t="shared" si="2866"/>
        <v>0</v>
      </c>
      <c r="SW330" s="56">
        <f t="shared" si="2866"/>
        <v>0</v>
      </c>
      <c r="SX330" s="107">
        <f t="shared" si="2866"/>
        <v>0</v>
      </c>
      <c r="SY330" s="57">
        <f t="shared" si="2866"/>
        <v>0</v>
      </c>
      <c r="SZ330" s="56">
        <f t="shared" si="2866"/>
        <v>0</v>
      </c>
      <c r="TA330" s="56">
        <f t="shared" si="2866"/>
        <v>0</v>
      </c>
      <c r="TB330" s="56">
        <f t="shared" si="2866"/>
        <v>0</v>
      </c>
      <c r="TC330" s="56">
        <f t="shared" si="2866"/>
        <v>0</v>
      </c>
      <c r="TD330" s="56">
        <f t="shared" si="2866"/>
        <v>0</v>
      </c>
      <c r="TE330" s="56">
        <f t="shared" si="2866"/>
        <v>0</v>
      </c>
      <c r="TF330" s="56">
        <f t="shared" si="2866"/>
        <v>0</v>
      </c>
      <c r="TG330" s="56">
        <f t="shared" si="2866"/>
        <v>0</v>
      </c>
      <c r="TH330" s="56">
        <f t="shared" si="2866"/>
        <v>0</v>
      </c>
      <c r="TI330" s="56">
        <f t="shared" si="2866"/>
        <v>0</v>
      </c>
      <c r="TJ330" s="57">
        <f t="shared" si="2866"/>
        <v>0</v>
      </c>
      <c r="TK330" s="56">
        <f t="shared" si="2866"/>
        <v>0</v>
      </c>
      <c r="TL330" s="56">
        <f t="shared" si="2866"/>
        <v>0</v>
      </c>
      <c r="TM330" s="56">
        <f t="shared" si="2866"/>
        <v>0</v>
      </c>
      <c r="TN330" s="107">
        <f t="shared" si="2866"/>
        <v>0</v>
      </c>
      <c r="TO330" s="57">
        <f t="shared" si="2866"/>
        <v>0</v>
      </c>
      <c r="TP330" s="56">
        <f t="shared" si="2866"/>
        <v>0</v>
      </c>
      <c r="TQ330" s="56">
        <f t="shared" si="2866"/>
        <v>0</v>
      </c>
      <c r="TR330" s="56">
        <f t="shared" si="2866"/>
        <v>0</v>
      </c>
      <c r="TS330" s="56">
        <f t="shared" si="2866"/>
        <v>0</v>
      </c>
      <c r="TT330" s="56">
        <f t="shared" si="2866"/>
        <v>0</v>
      </c>
      <c r="TU330" s="56">
        <f t="shared" si="2866"/>
        <v>0</v>
      </c>
      <c r="TV330" s="56">
        <f t="shared" si="2866"/>
        <v>0</v>
      </c>
      <c r="TW330" s="56">
        <f t="shared" si="2866"/>
        <v>0</v>
      </c>
      <c r="TX330" s="56">
        <f t="shared" si="2866"/>
        <v>0</v>
      </c>
      <c r="TY330" s="56">
        <f t="shared" si="2866"/>
        <v>0</v>
      </c>
      <c r="TZ330" s="57">
        <f t="shared" si="2866"/>
        <v>0</v>
      </c>
      <c r="UA330" s="56">
        <f t="shared" si="2866"/>
        <v>0</v>
      </c>
      <c r="UB330" s="56">
        <f t="shared" si="2866"/>
        <v>0</v>
      </c>
      <c r="UC330" s="56">
        <f t="shared" si="2866"/>
        <v>0</v>
      </c>
      <c r="UD330" s="107">
        <f t="shared" si="2866"/>
        <v>0</v>
      </c>
      <c r="UE330" s="57">
        <f t="shared" si="2866"/>
        <v>0</v>
      </c>
      <c r="UF330" s="56">
        <f t="shared" si="2866"/>
        <v>0</v>
      </c>
      <c r="UG330" s="56">
        <f t="shared" si="2866"/>
        <v>0</v>
      </c>
      <c r="UH330" s="56">
        <f t="shared" si="2866"/>
        <v>0</v>
      </c>
      <c r="UI330" s="56">
        <f t="shared" si="2866"/>
        <v>0</v>
      </c>
      <c r="UJ330" s="56">
        <f t="shared" si="2866"/>
        <v>0</v>
      </c>
      <c r="UK330" s="56">
        <f t="shared" si="2866"/>
        <v>0</v>
      </c>
      <c r="UL330" s="56">
        <f t="shared" si="2866"/>
        <v>0</v>
      </c>
      <c r="UM330" s="56">
        <f t="shared" si="2866"/>
        <v>0</v>
      </c>
      <c r="UN330" s="56">
        <f t="shared" si="2866"/>
        <v>0</v>
      </c>
      <c r="UO330" s="56">
        <f t="shared" si="2866"/>
        <v>0</v>
      </c>
      <c r="UP330" s="57">
        <f t="shared" si="2866"/>
        <v>0</v>
      </c>
      <c r="UQ330" s="56">
        <f t="shared" si="2866"/>
        <v>0</v>
      </c>
      <c r="UR330" s="56">
        <f t="shared" si="2866"/>
        <v>0</v>
      </c>
      <c r="US330" s="56">
        <f t="shared" si="2866"/>
        <v>0</v>
      </c>
      <c r="UT330" s="56">
        <f t="shared" si="2866"/>
        <v>0</v>
      </c>
      <c r="UU330" s="56">
        <f t="shared" si="2866"/>
        <v>0</v>
      </c>
      <c r="UV330" s="56">
        <f t="shared" si="2866"/>
        <v>0</v>
      </c>
      <c r="UW330" s="56">
        <f t="shared" si="2866"/>
        <v>0</v>
      </c>
      <c r="UX330" s="56">
        <f t="shared" si="2866"/>
        <v>0</v>
      </c>
      <c r="UY330" s="56">
        <f t="shared" si="2866"/>
        <v>0</v>
      </c>
      <c r="UZ330" s="56">
        <f t="shared" si="2866"/>
        <v>0</v>
      </c>
      <c r="VA330" s="56">
        <f t="shared" si="2866"/>
        <v>0</v>
      </c>
      <c r="VB330" s="56">
        <f t="shared" si="2866"/>
        <v>0</v>
      </c>
      <c r="VC330" s="56">
        <f t="shared" si="2866"/>
        <v>0</v>
      </c>
      <c r="VD330" s="107">
        <f t="shared" si="2866"/>
        <v>0</v>
      </c>
      <c r="VE330" s="9" t="str">
        <f t="shared" si="2267"/>
        <v>-</v>
      </c>
    </row>
    <row r="331" spans="1:577" ht="20.149999999999999" customHeight="1">
      <c r="A331" s="127"/>
      <c r="B331" s="35"/>
      <c r="C331" s="22">
        <v>69021</v>
      </c>
      <c r="D331" s="23" t="s">
        <v>295</v>
      </c>
      <c r="E331" s="191">
        <f>SUM(F331:I331)</f>
        <v>0</v>
      </c>
      <c r="F331" s="192"/>
      <c r="G331" s="192"/>
      <c r="H331" s="193"/>
      <c r="I331" s="227"/>
      <c r="J331" s="239">
        <f>SUM(K331:Y331)</f>
        <v>0</v>
      </c>
      <c r="K331" s="59"/>
      <c r="L331" s="58"/>
      <c r="M331" s="58"/>
      <c r="N331" s="58"/>
      <c r="O331" s="58"/>
      <c r="P331" s="58"/>
      <c r="Q331" s="58"/>
      <c r="R331" s="58"/>
      <c r="S331" s="58"/>
      <c r="T331" s="58"/>
      <c r="U331" s="59"/>
      <c r="V331" s="58"/>
      <c r="W331" s="58"/>
      <c r="X331" s="58"/>
      <c r="Y331" s="108"/>
      <c r="Z331" s="167">
        <f>SUM(AA331:AO331)</f>
        <v>0</v>
      </c>
      <c r="AA331" s="58"/>
      <c r="AB331" s="58"/>
      <c r="AC331" s="58"/>
      <c r="AD331" s="58"/>
      <c r="AE331" s="58"/>
      <c r="AF331" s="58"/>
      <c r="AG331" s="58"/>
      <c r="AH331" s="58"/>
      <c r="AI331" s="58"/>
      <c r="AJ331" s="58"/>
      <c r="AK331" s="59"/>
      <c r="AL331" s="58"/>
      <c r="AM331" s="58"/>
      <c r="AN331" s="58"/>
      <c r="AO331" s="108"/>
      <c r="AP331" s="167">
        <f>SUM(AQ331:BE331)</f>
        <v>0</v>
      </c>
      <c r="AQ331" s="58"/>
      <c r="AR331" s="58"/>
      <c r="AS331" s="58"/>
      <c r="AT331" s="58"/>
      <c r="AU331" s="58"/>
      <c r="AV331" s="58"/>
      <c r="AW331" s="58"/>
      <c r="AX331" s="58"/>
      <c r="AY331" s="58"/>
      <c r="AZ331" s="58"/>
      <c r="BA331" s="59"/>
      <c r="BB331" s="58"/>
      <c r="BC331" s="58"/>
      <c r="BD331" s="58"/>
      <c r="BE331" s="108"/>
      <c r="BF331" s="167">
        <f>SUM(BG331:BU331)</f>
        <v>0</v>
      </c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9"/>
      <c r="BR331" s="58"/>
      <c r="BS331" s="58"/>
      <c r="BT331" s="58"/>
      <c r="BU331" s="108"/>
      <c r="BV331" s="167">
        <f>SUM(BW331:CU331)</f>
        <v>0</v>
      </c>
      <c r="BW331" s="58"/>
      <c r="BX331" s="58"/>
      <c r="BY331" s="58"/>
      <c r="BZ331" s="58"/>
      <c r="CA331" s="58"/>
      <c r="CB331" s="58"/>
      <c r="CC331" s="58"/>
      <c r="CD331" s="58"/>
      <c r="CE331" s="58"/>
      <c r="CF331" s="58"/>
      <c r="CG331" s="59"/>
      <c r="CH331" s="58"/>
      <c r="CI331" s="58"/>
      <c r="CJ331" s="58"/>
      <c r="CK331" s="58"/>
      <c r="CL331" s="58"/>
      <c r="CM331" s="58"/>
      <c r="CN331" s="58"/>
      <c r="CO331" s="58"/>
      <c r="CP331" s="58"/>
      <c r="CQ331" s="58"/>
      <c r="CR331" s="58"/>
      <c r="CS331" s="58"/>
      <c r="CT331" s="58"/>
      <c r="CU331" s="108"/>
      <c r="CV331" s="171"/>
      <c r="CW331" s="167">
        <f>SUM(CX331:DL331)</f>
        <v>0</v>
      </c>
      <c r="CX331" s="58"/>
      <c r="CY331" s="58"/>
      <c r="CZ331" s="58"/>
      <c r="DA331" s="58"/>
      <c r="DB331" s="58"/>
      <c r="DC331" s="58"/>
      <c r="DD331" s="58"/>
      <c r="DE331" s="58"/>
      <c r="DF331" s="58"/>
      <c r="DG331" s="58"/>
      <c r="DH331" s="59"/>
      <c r="DI331" s="58"/>
      <c r="DJ331" s="58"/>
      <c r="DK331" s="58"/>
      <c r="DL331" s="108"/>
      <c r="DM331" s="167">
        <f>SUM(DN331:EB331)</f>
        <v>0</v>
      </c>
      <c r="DN331" s="58"/>
      <c r="DO331" s="58"/>
      <c r="DP331" s="58"/>
      <c r="DQ331" s="58"/>
      <c r="DR331" s="58"/>
      <c r="DS331" s="58"/>
      <c r="DT331" s="58"/>
      <c r="DU331" s="58"/>
      <c r="DV331" s="58"/>
      <c r="DW331" s="58"/>
      <c r="DX331" s="59"/>
      <c r="DY331" s="58"/>
      <c r="DZ331" s="58"/>
      <c r="EA331" s="58"/>
      <c r="EB331" s="108"/>
      <c r="EC331" s="167">
        <f>SUM(ED331:ER331)</f>
        <v>0</v>
      </c>
      <c r="ED331" s="58"/>
      <c r="EE331" s="58"/>
      <c r="EF331" s="58"/>
      <c r="EG331" s="58"/>
      <c r="EH331" s="58"/>
      <c r="EI331" s="58"/>
      <c r="EJ331" s="58"/>
      <c r="EK331" s="58"/>
      <c r="EL331" s="58"/>
      <c r="EM331" s="58"/>
      <c r="EN331" s="59"/>
      <c r="EO331" s="58"/>
      <c r="EP331" s="58"/>
      <c r="EQ331" s="58"/>
      <c r="ER331" s="108"/>
      <c r="ES331" s="167">
        <f>SUM(ET331:FH331)</f>
        <v>0</v>
      </c>
      <c r="ET331" s="58"/>
      <c r="EU331" s="58"/>
      <c r="EV331" s="58"/>
      <c r="EW331" s="58"/>
      <c r="EX331" s="58"/>
      <c r="EY331" s="58"/>
      <c r="EZ331" s="58"/>
      <c r="FA331" s="58"/>
      <c r="FB331" s="58"/>
      <c r="FC331" s="58"/>
      <c r="FD331" s="59"/>
      <c r="FE331" s="58"/>
      <c r="FF331" s="58"/>
      <c r="FG331" s="58"/>
      <c r="FH331" s="108"/>
      <c r="FI331" s="167">
        <f>SUM(FJ331:FX331)</f>
        <v>0</v>
      </c>
      <c r="FJ331" s="58"/>
      <c r="FK331" s="58"/>
      <c r="FL331" s="58"/>
      <c r="FM331" s="58"/>
      <c r="FN331" s="58"/>
      <c r="FO331" s="58"/>
      <c r="FP331" s="58"/>
      <c r="FQ331" s="58"/>
      <c r="FR331" s="58"/>
      <c r="FS331" s="58"/>
      <c r="FT331" s="59"/>
      <c r="FU331" s="58"/>
      <c r="FV331" s="58"/>
      <c r="FW331" s="58"/>
      <c r="FX331" s="108"/>
      <c r="FY331" s="167">
        <f>SUM(FZ331:GN331)</f>
        <v>0</v>
      </c>
      <c r="FZ331" s="58"/>
      <c r="GA331" s="58"/>
      <c r="GB331" s="58"/>
      <c r="GC331" s="58"/>
      <c r="GD331" s="58"/>
      <c r="GE331" s="58"/>
      <c r="GF331" s="58"/>
      <c r="GG331" s="58"/>
      <c r="GH331" s="58"/>
      <c r="GI331" s="58"/>
      <c r="GJ331" s="59"/>
      <c r="GK331" s="58"/>
      <c r="GL331" s="58"/>
      <c r="GM331" s="58"/>
      <c r="GN331" s="108"/>
      <c r="GO331" s="167">
        <f>SUM(GP331:HN331)</f>
        <v>0</v>
      </c>
      <c r="GP331" s="58"/>
      <c r="GQ331" s="58"/>
      <c r="GR331" s="58"/>
      <c r="GS331" s="58"/>
      <c r="GT331" s="58"/>
      <c r="GU331" s="58"/>
      <c r="GV331" s="58"/>
      <c r="GW331" s="58"/>
      <c r="GX331" s="58"/>
      <c r="GY331" s="58"/>
      <c r="GZ331" s="59"/>
      <c r="HA331" s="58"/>
      <c r="HB331" s="58"/>
      <c r="HC331" s="58"/>
      <c r="HD331" s="58"/>
      <c r="HE331" s="58"/>
      <c r="HF331" s="58"/>
      <c r="HG331" s="58"/>
      <c r="HH331" s="58"/>
      <c r="HI331" s="58"/>
      <c r="HJ331" s="58"/>
      <c r="HK331" s="58"/>
      <c r="HL331" s="58"/>
      <c r="HM331" s="58"/>
      <c r="HN331" s="108"/>
      <c r="HO331" s="170"/>
      <c r="HP331" s="171"/>
      <c r="HQ331" s="167">
        <f>SUM(HR331:IF331)</f>
        <v>0</v>
      </c>
      <c r="HR331" s="58"/>
      <c r="HS331" s="58"/>
      <c r="HT331" s="58"/>
      <c r="HU331" s="58"/>
      <c r="HV331" s="58"/>
      <c r="HW331" s="58"/>
      <c r="HX331" s="58"/>
      <c r="HY331" s="58"/>
      <c r="HZ331" s="58"/>
      <c r="IA331" s="58"/>
      <c r="IB331" s="59"/>
      <c r="IC331" s="58"/>
      <c r="ID331" s="58"/>
      <c r="IE331" s="58"/>
      <c r="IF331" s="108"/>
      <c r="IG331" s="167">
        <f>SUM(IH331:IV331)</f>
        <v>0</v>
      </c>
      <c r="IH331" s="58"/>
      <c r="II331" s="58"/>
      <c r="IJ331" s="58"/>
      <c r="IK331" s="58"/>
      <c r="IL331" s="58"/>
      <c r="IM331" s="58"/>
      <c r="IN331" s="58"/>
      <c r="IO331" s="58"/>
      <c r="IP331" s="58"/>
      <c r="IQ331" s="58"/>
      <c r="IR331" s="59"/>
      <c r="IS331" s="58"/>
      <c r="IT331" s="58"/>
      <c r="IU331" s="58"/>
      <c r="IV331" s="108"/>
      <c r="IW331" s="167">
        <f>SUM(IX331:JL331)</f>
        <v>0</v>
      </c>
      <c r="IX331" s="58"/>
      <c r="IY331" s="58"/>
      <c r="IZ331" s="58"/>
      <c r="JA331" s="58"/>
      <c r="JB331" s="58"/>
      <c r="JC331" s="58"/>
      <c r="JD331" s="58"/>
      <c r="JE331" s="58"/>
      <c r="JF331" s="58"/>
      <c r="JG331" s="58"/>
      <c r="JH331" s="59"/>
      <c r="JI331" s="58"/>
      <c r="JJ331" s="58"/>
      <c r="JK331" s="58"/>
      <c r="JL331" s="108"/>
      <c r="JM331" s="167">
        <f>SUM(JN331:KB331)</f>
        <v>0</v>
      </c>
      <c r="JN331" s="58"/>
      <c r="JO331" s="58"/>
      <c r="JP331" s="58"/>
      <c r="JQ331" s="58"/>
      <c r="JR331" s="58"/>
      <c r="JS331" s="58"/>
      <c r="JT331" s="58"/>
      <c r="JU331" s="58"/>
      <c r="JV331" s="58"/>
      <c r="JW331" s="58"/>
      <c r="JX331" s="59"/>
      <c r="JY331" s="58"/>
      <c r="JZ331" s="58"/>
      <c r="KA331" s="58"/>
      <c r="KB331" s="108"/>
      <c r="KC331" s="167">
        <f>SUM(KD331:LB331)</f>
        <v>0</v>
      </c>
      <c r="KD331" s="58"/>
      <c r="KE331" s="58"/>
      <c r="KF331" s="58"/>
      <c r="KG331" s="58"/>
      <c r="KH331" s="58"/>
      <c r="KI331" s="58"/>
      <c r="KJ331" s="58"/>
      <c r="KK331" s="58"/>
      <c r="KL331" s="58"/>
      <c r="KM331" s="58"/>
      <c r="KN331" s="59"/>
      <c r="KO331" s="58"/>
      <c r="KP331" s="58"/>
      <c r="KQ331" s="58"/>
      <c r="KR331" s="58"/>
      <c r="KS331" s="58"/>
      <c r="KT331" s="58"/>
      <c r="KU331" s="58"/>
      <c r="KV331" s="58"/>
      <c r="KW331" s="58"/>
      <c r="KX331" s="58"/>
      <c r="KY331" s="58"/>
      <c r="KZ331" s="58"/>
      <c r="LA331" s="58"/>
      <c r="LB331" s="108"/>
      <c r="LC331" s="171"/>
      <c r="LD331" s="167">
        <f>SUM(LE331:LS331)</f>
        <v>0</v>
      </c>
      <c r="LE331" s="58"/>
      <c r="LF331" s="58"/>
      <c r="LG331" s="58"/>
      <c r="LH331" s="58"/>
      <c r="LI331" s="58"/>
      <c r="LJ331" s="58"/>
      <c r="LK331" s="58"/>
      <c r="LL331" s="58"/>
      <c r="LM331" s="58"/>
      <c r="LN331" s="58"/>
      <c r="LO331" s="59"/>
      <c r="LP331" s="58"/>
      <c r="LQ331" s="58"/>
      <c r="LR331" s="58"/>
      <c r="LS331" s="108"/>
      <c r="LT331" s="167">
        <f>SUM(LU331:MI331)</f>
        <v>0</v>
      </c>
      <c r="LU331" s="58"/>
      <c r="LV331" s="58"/>
      <c r="LW331" s="58"/>
      <c r="LX331" s="58"/>
      <c r="LY331" s="58"/>
      <c r="LZ331" s="58"/>
      <c r="MA331" s="58"/>
      <c r="MB331" s="58"/>
      <c r="MC331" s="58"/>
      <c r="MD331" s="58"/>
      <c r="ME331" s="59"/>
      <c r="MF331" s="58"/>
      <c r="MG331" s="58"/>
      <c r="MH331" s="58"/>
      <c r="MI331" s="108"/>
      <c r="MJ331" s="167">
        <f>SUM(MK331:MY331)</f>
        <v>0</v>
      </c>
      <c r="MK331" s="58"/>
      <c r="ML331" s="58"/>
      <c r="MM331" s="58"/>
      <c r="MN331" s="58"/>
      <c r="MO331" s="58"/>
      <c r="MP331" s="58"/>
      <c r="MQ331" s="58"/>
      <c r="MR331" s="58"/>
      <c r="MS331" s="58"/>
      <c r="MT331" s="58"/>
      <c r="MU331" s="59"/>
      <c r="MV331" s="58"/>
      <c r="MW331" s="58"/>
      <c r="MX331" s="58"/>
      <c r="MY331" s="108"/>
      <c r="MZ331" s="167">
        <f>SUM(NA331:NO331)</f>
        <v>0</v>
      </c>
      <c r="NA331" s="58"/>
      <c r="NB331" s="58"/>
      <c r="NC331" s="58"/>
      <c r="ND331" s="58"/>
      <c r="NE331" s="58"/>
      <c r="NF331" s="58"/>
      <c r="NG331" s="58"/>
      <c r="NH331" s="58"/>
      <c r="NI331" s="58"/>
      <c r="NJ331" s="58"/>
      <c r="NK331" s="59"/>
      <c r="NL331" s="58"/>
      <c r="NM331" s="58"/>
      <c r="NN331" s="58"/>
      <c r="NO331" s="108"/>
      <c r="NP331" s="167">
        <f>SUM(NQ331:OE331)</f>
        <v>0</v>
      </c>
      <c r="NQ331" s="58"/>
      <c r="NR331" s="58"/>
      <c r="NS331" s="58"/>
      <c r="NT331" s="58"/>
      <c r="NU331" s="58"/>
      <c r="NV331" s="58"/>
      <c r="NW331" s="58"/>
      <c r="NX331" s="58"/>
      <c r="NY331" s="58"/>
      <c r="NZ331" s="58"/>
      <c r="OA331" s="59"/>
      <c r="OB331" s="58"/>
      <c r="OC331" s="58"/>
      <c r="OD331" s="58"/>
      <c r="OE331" s="108"/>
      <c r="OF331" s="167">
        <f>SUM(OG331:OU331)</f>
        <v>0</v>
      </c>
      <c r="OG331" s="58"/>
      <c r="OH331" s="58"/>
      <c r="OI331" s="58"/>
      <c r="OJ331" s="58"/>
      <c r="OK331" s="58"/>
      <c r="OL331" s="58"/>
      <c r="OM331" s="58"/>
      <c r="ON331" s="58"/>
      <c r="OO331" s="58"/>
      <c r="OP331" s="58"/>
      <c r="OQ331" s="59"/>
      <c r="OR331" s="58"/>
      <c r="OS331" s="58"/>
      <c r="OT331" s="58"/>
      <c r="OU331" s="108"/>
      <c r="OV331" s="167">
        <f>SUM(OW331:PK331)</f>
        <v>0</v>
      </c>
      <c r="OW331" s="58"/>
      <c r="OX331" s="58"/>
      <c r="OY331" s="58"/>
      <c r="OZ331" s="58"/>
      <c r="PA331" s="58"/>
      <c r="PB331" s="58"/>
      <c r="PC331" s="58"/>
      <c r="PD331" s="58"/>
      <c r="PE331" s="58"/>
      <c r="PF331" s="58"/>
      <c r="PG331" s="59"/>
      <c r="PH331" s="58"/>
      <c r="PI331" s="58"/>
      <c r="PJ331" s="58"/>
      <c r="PK331" s="108"/>
      <c r="PL331" s="167">
        <f>SUM(PM331:QA331)</f>
        <v>0</v>
      </c>
      <c r="PM331" s="58"/>
      <c r="PN331" s="58"/>
      <c r="PO331" s="58"/>
      <c r="PP331" s="58"/>
      <c r="PQ331" s="58"/>
      <c r="PR331" s="58"/>
      <c r="PS331" s="58"/>
      <c r="PT331" s="58"/>
      <c r="PU331" s="58"/>
      <c r="PV331" s="58"/>
      <c r="PW331" s="59"/>
      <c r="PX331" s="58"/>
      <c r="PY331" s="58"/>
      <c r="PZ331" s="58"/>
      <c r="QA331" s="108"/>
      <c r="QB331" s="167">
        <f>SUM(QC331:QQ331)</f>
        <v>0</v>
      </c>
      <c r="QC331" s="58"/>
      <c r="QD331" s="58"/>
      <c r="QE331" s="58"/>
      <c r="QF331" s="58"/>
      <c r="QG331" s="58"/>
      <c r="QH331" s="58"/>
      <c r="QI331" s="58"/>
      <c r="QJ331" s="58"/>
      <c r="QK331" s="58"/>
      <c r="QL331" s="58"/>
      <c r="QM331" s="59"/>
      <c r="QN331" s="58"/>
      <c r="QO331" s="58"/>
      <c r="QP331" s="58"/>
      <c r="QQ331" s="108"/>
      <c r="QR331" s="167">
        <f>SUM(QS331:RQ331)</f>
        <v>0</v>
      </c>
      <c r="QS331" s="58"/>
      <c r="QT331" s="58"/>
      <c r="QU331" s="58"/>
      <c r="QV331" s="58"/>
      <c r="QW331" s="58"/>
      <c r="QX331" s="58"/>
      <c r="QY331" s="58"/>
      <c r="QZ331" s="58"/>
      <c r="RA331" s="58"/>
      <c r="RB331" s="58"/>
      <c r="RC331" s="59"/>
      <c r="RD331" s="58"/>
      <c r="RE331" s="58"/>
      <c r="RF331" s="58"/>
      <c r="RG331" s="58"/>
      <c r="RH331" s="58"/>
      <c r="RI331" s="58"/>
      <c r="RJ331" s="58"/>
      <c r="RK331" s="58"/>
      <c r="RL331" s="58"/>
      <c r="RM331" s="58"/>
      <c r="RN331" s="58"/>
      <c r="RO331" s="58"/>
      <c r="RP331" s="58"/>
      <c r="RQ331" s="108"/>
      <c r="RR331" s="171"/>
      <c r="RS331" s="167">
        <f>SUM(RT331:SH331)</f>
        <v>0</v>
      </c>
      <c r="RT331" s="58"/>
      <c r="RU331" s="58"/>
      <c r="RV331" s="58"/>
      <c r="RW331" s="58"/>
      <c r="RX331" s="58"/>
      <c r="RY331" s="58"/>
      <c r="RZ331" s="58"/>
      <c r="SA331" s="58"/>
      <c r="SB331" s="58"/>
      <c r="SC331" s="58"/>
      <c r="SD331" s="59"/>
      <c r="SE331" s="58"/>
      <c r="SF331" s="58"/>
      <c r="SG331" s="58"/>
      <c r="SH331" s="108"/>
      <c r="SI331" s="167">
        <f>SUM(SJ331:SX331)</f>
        <v>0</v>
      </c>
      <c r="SJ331" s="58"/>
      <c r="SK331" s="58"/>
      <c r="SL331" s="58"/>
      <c r="SM331" s="58"/>
      <c r="SN331" s="58"/>
      <c r="SO331" s="58"/>
      <c r="SP331" s="58"/>
      <c r="SQ331" s="58"/>
      <c r="SR331" s="58"/>
      <c r="SS331" s="58"/>
      <c r="ST331" s="59"/>
      <c r="SU331" s="58"/>
      <c r="SV331" s="58"/>
      <c r="SW331" s="58"/>
      <c r="SX331" s="108"/>
      <c r="SY331" s="167">
        <f>SUM(SZ331:TN331)</f>
        <v>0</v>
      </c>
      <c r="SZ331" s="58"/>
      <c r="TA331" s="58"/>
      <c r="TB331" s="58"/>
      <c r="TC331" s="58"/>
      <c r="TD331" s="58"/>
      <c r="TE331" s="58"/>
      <c r="TF331" s="58"/>
      <c r="TG331" s="58"/>
      <c r="TH331" s="58"/>
      <c r="TI331" s="58"/>
      <c r="TJ331" s="59"/>
      <c r="TK331" s="58"/>
      <c r="TL331" s="58"/>
      <c r="TM331" s="58"/>
      <c r="TN331" s="108"/>
      <c r="TO331" s="167">
        <f>SUM(TP331:UD331)</f>
        <v>0</v>
      </c>
      <c r="TP331" s="58"/>
      <c r="TQ331" s="58"/>
      <c r="TR331" s="58"/>
      <c r="TS331" s="58"/>
      <c r="TT331" s="58"/>
      <c r="TU331" s="58"/>
      <c r="TV331" s="58"/>
      <c r="TW331" s="58"/>
      <c r="TX331" s="58"/>
      <c r="TY331" s="58"/>
      <c r="TZ331" s="59"/>
      <c r="UA331" s="58"/>
      <c r="UB331" s="58"/>
      <c r="UC331" s="58"/>
      <c r="UD331" s="108"/>
      <c r="UE331" s="167">
        <f>SUM(UF331:VD331)</f>
        <v>0</v>
      </c>
      <c r="UF331" s="58"/>
      <c r="UG331" s="58"/>
      <c r="UH331" s="58"/>
      <c r="UI331" s="58"/>
      <c r="UJ331" s="58"/>
      <c r="UK331" s="58"/>
      <c r="UL331" s="58"/>
      <c r="UM331" s="58"/>
      <c r="UN331" s="58"/>
      <c r="UO331" s="58"/>
      <c r="UP331" s="59"/>
      <c r="UQ331" s="58"/>
      <c r="UR331" s="58"/>
      <c r="US331" s="58"/>
      <c r="UT331" s="58"/>
      <c r="UU331" s="58"/>
      <c r="UV331" s="58"/>
      <c r="UW331" s="58"/>
      <c r="UX331" s="58"/>
      <c r="UY331" s="58"/>
      <c r="UZ331" s="58"/>
      <c r="VA331" s="58"/>
      <c r="VB331" s="58"/>
      <c r="VC331" s="58"/>
      <c r="VD331" s="108"/>
      <c r="VE331" s="9" t="str">
        <f t="shared" si="2267"/>
        <v>-</v>
      </c>
    </row>
    <row r="332" spans="1:577" ht="20.149999999999999" customHeight="1">
      <c r="A332" s="127"/>
      <c r="B332" s="35">
        <v>6908</v>
      </c>
      <c r="C332" s="35"/>
      <c r="D332" s="36" t="s">
        <v>296</v>
      </c>
      <c r="E332" s="188">
        <f t="shared" ref="E332:BP332" si="2867">E333</f>
        <v>0</v>
      </c>
      <c r="F332" s="189">
        <f t="shared" si="2867"/>
        <v>0</v>
      </c>
      <c r="G332" s="189">
        <f t="shared" si="2867"/>
        <v>0</v>
      </c>
      <c r="H332" s="190">
        <f t="shared" si="2867"/>
        <v>0</v>
      </c>
      <c r="I332" s="226">
        <f t="shared" si="2867"/>
        <v>0</v>
      </c>
      <c r="J332" s="189">
        <f t="shared" si="2867"/>
        <v>0</v>
      </c>
      <c r="K332" s="57">
        <f t="shared" si="2867"/>
        <v>0</v>
      </c>
      <c r="L332" s="56">
        <f t="shared" si="2867"/>
        <v>0</v>
      </c>
      <c r="M332" s="56">
        <f t="shared" si="2867"/>
        <v>0</v>
      </c>
      <c r="N332" s="56">
        <f t="shared" si="2867"/>
        <v>0</v>
      </c>
      <c r="O332" s="56">
        <f t="shared" si="2867"/>
        <v>0</v>
      </c>
      <c r="P332" s="56">
        <f t="shared" si="2867"/>
        <v>0</v>
      </c>
      <c r="Q332" s="56">
        <f t="shared" si="2867"/>
        <v>0</v>
      </c>
      <c r="R332" s="56">
        <f t="shared" si="2867"/>
        <v>0</v>
      </c>
      <c r="S332" s="56">
        <f t="shared" si="2867"/>
        <v>0</v>
      </c>
      <c r="T332" s="56">
        <f t="shared" si="2867"/>
        <v>0</v>
      </c>
      <c r="U332" s="57">
        <f t="shared" si="2867"/>
        <v>0</v>
      </c>
      <c r="V332" s="56">
        <f t="shared" si="2867"/>
        <v>0</v>
      </c>
      <c r="W332" s="56">
        <f t="shared" si="2867"/>
        <v>0</v>
      </c>
      <c r="X332" s="56">
        <f t="shared" si="2867"/>
        <v>0</v>
      </c>
      <c r="Y332" s="107">
        <f t="shared" si="2867"/>
        <v>0</v>
      </c>
      <c r="Z332" s="57">
        <f t="shared" si="2867"/>
        <v>0</v>
      </c>
      <c r="AA332" s="56">
        <f t="shared" si="2867"/>
        <v>0</v>
      </c>
      <c r="AB332" s="56">
        <f t="shared" si="2867"/>
        <v>0</v>
      </c>
      <c r="AC332" s="56">
        <f t="shared" si="2867"/>
        <v>0</v>
      </c>
      <c r="AD332" s="56">
        <f t="shared" si="2867"/>
        <v>0</v>
      </c>
      <c r="AE332" s="56">
        <f t="shared" si="2867"/>
        <v>0</v>
      </c>
      <c r="AF332" s="56">
        <f t="shared" si="2867"/>
        <v>0</v>
      </c>
      <c r="AG332" s="56">
        <f t="shared" si="2867"/>
        <v>0</v>
      </c>
      <c r="AH332" s="56">
        <f t="shared" si="2867"/>
        <v>0</v>
      </c>
      <c r="AI332" s="56">
        <f t="shared" si="2867"/>
        <v>0</v>
      </c>
      <c r="AJ332" s="56">
        <f t="shared" si="2867"/>
        <v>0</v>
      </c>
      <c r="AK332" s="57">
        <f t="shared" si="2867"/>
        <v>0</v>
      </c>
      <c r="AL332" s="56">
        <f t="shared" si="2867"/>
        <v>0</v>
      </c>
      <c r="AM332" s="56">
        <f t="shared" si="2867"/>
        <v>0</v>
      </c>
      <c r="AN332" s="56">
        <f t="shared" si="2867"/>
        <v>0</v>
      </c>
      <c r="AO332" s="107">
        <f t="shared" si="2867"/>
        <v>0</v>
      </c>
      <c r="AP332" s="57">
        <f t="shared" si="2867"/>
        <v>0</v>
      </c>
      <c r="AQ332" s="56">
        <f t="shared" si="2867"/>
        <v>0</v>
      </c>
      <c r="AR332" s="56">
        <f t="shared" si="2867"/>
        <v>0</v>
      </c>
      <c r="AS332" s="56">
        <f t="shared" si="2867"/>
        <v>0</v>
      </c>
      <c r="AT332" s="56">
        <f t="shared" si="2867"/>
        <v>0</v>
      </c>
      <c r="AU332" s="56">
        <f t="shared" si="2867"/>
        <v>0</v>
      </c>
      <c r="AV332" s="56">
        <f t="shared" si="2867"/>
        <v>0</v>
      </c>
      <c r="AW332" s="56">
        <f t="shared" si="2867"/>
        <v>0</v>
      </c>
      <c r="AX332" s="56">
        <f t="shared" si="2867"/>
        <v>0</v>
      </c>
      <c r="AY332" s="56">
        <f t="shared" si="2867"/>
        <v>0</v>
      </c>
      <c r="AZ332" s="56">
        <f t="shared" si="2867"/>
        <v>0</v>
      </c>
      <c r="BA332" s="57">
        <f t="shared" si="2867"/>
        <v>0</v>
      </c>
      <c r="BB332" s="56">
        <f t="shared" si="2867"/>
        <v>0</v>
      </c>
      <c r="BC332" s="56">
        <f t="shared" si="2867"/>
        <v>0</v>
      </c>
      <c r="BD332" s="56">
        <f t="shared" si="2867"/>
        <v>0</v>
      </c>
      <c r="BE332" s="107">
        <f t="shared" si="2867"/>
        <v>0</v>
      </c>
      <c r="BF332" s="57">
        <f t="shared" si="2867"/>
        <v>0</v>
      </c>
      <c r="BG332" s="56">
        <f t="shared" si="2867"/>
        <v>0</v>
      </c>
      <c r="BH332" s="56">
        <f t="shared" si="2867"/>
        <v>0</v>
      </c>
      <c r="BI332" s="56">
        <f t="shared" si="2867"/>
        <v>0</v>
      </c>
      <c r="BJ332" s="56">
        <f t="shared" si="2867"/>
        <v>0</v>
      </c>
      <c r="BK332" s="56">
        <f t="shared" si="2867"/>
        <v>0</v>
      </c>
      <c r="BL332" s="56">
        <f t="shared" si="2867"/>
        <v>0</v>
      </c>
      <c r="BM332" s="56">
        <f t="shared" si="2867"/>
        <v>0</v>
      </c>
      <c r="BN332" s="56">
        <f t="shared" si="2867"/>
        <v>0</v>
      </c>
      <c r="BO332" s="56">
        <f t="shared" si="2867"/>
        <v>0</v>
      </c>
      <c r="BP332" s="56">
        <f t="shared" si="2867"/>
        <v>0</v>
      </c>
      <c r="BQ332" s="57">
        <f t="shared" ref="BQ332:EN332" si="2868">BQ333</f>
        <v>0</v>
      </c>
      <c r="BR332" s="56">
        <f t="shared" si="2868"/>
        <v>0</v>
      </c>
      <c r="BS332" s="56">
        <f t="shared" si="2868"/>
        <v>0</v>
      </c>
      <c r="BT332" s="56">
        <f t="shared" si="2868"/>
        <v>0</v>
      </c>
      <c r="BU332" s="107">
        <f t="shared" si="2868"/>
        <v>0</v>
      </c>
      <c r="BV332" s="57">
        <f t="shared" si="2868"/>
        <v>0</v>
      </c>
      <c r="BW332" s="56">
        <f t="shared" si="2868"/>
        <v>0</v>
      </c>
      <c r="BX332" s="56">
        <f t="shared" si="2868"/>
        <v>0</v>
      </c>
      <c r="BY332" s="56">
        <f t="shared" si="2868"/>
        <v>0</v>
      </c>
      <c r="BZ332" s="56">
        <f t="shared" si="2868"/>
        <v>0</v>
      </c>
      <c r="CA332" s="56">
        <f t="shared" si="2868"/>
        <v>0</v>
      </c>
      <c r="CB332" s="56">
        <f t="shared" si="2868"/>
        <v>0</v>
      </c>
      <c r="CC332" s="56">
        <f t="shared" si="2868"/>
        <v>0</v>
      </c>
      <c r="CD332" s="56">
        <f t="shared" si="2868"/>
        <v>0</v>
      </c>
      <c r="CE332" s="56">
        <f t="shared" si="2868"/>
        <v>0</v>
      </c>
      <c r="CF332" s="56">
        <f t="shared" si="2868"/>
        <v>0</v>
      </c>
      <c r="CG332" s="57">
        <f t="shared" si="2868"/>
        <v>0</v>
      </c>
      <c r="CH332" s="56">
        <f t="shared" si="2868"/>
        <v>0</v>
      </c>
      <c r="CI332" s="56">
        <f t="shared" si="2868"/>
        <v>0</v>
      </c>
      <c r="CJ332" s="56">
        <f t="shared" si="2868"/>
        <v>0</v>
      </c>
      <c r="CK332" s="56">
        <f t="shared" si="2868"/>
        <v>0</v>
      </c>
      <c r="CL332" s="56">
        <f t="shared" si="2868"/>
        <v>0</v>
      </c>
      <c r="CM332" s="56">
        <f t="shared" si="2868"/>
        <v>0</v>
      </c>
      <c r="CN332" s="56">
        <f t="shared" si="2868"/>
        <v>0</v>
      </c>
      <c r="CO332" s="56">
        <f t="shared" si="2868"/>
        <v>0</v>
      </c>
      <c r="CP332" s="56">
        <f t="shared" si="2868"/>
        <v>0</v>
      </c>
      <c r="CQ332" s="56">
        <f t="shared" si="2868"/>
        <v>0</v>
      </c>
      <c r="CR332" s="56">
        <f t="shared" si="2868"/>
        <v>0</v>
      </c>
      <c r="CS332" s="56">
        <f t="shared" si="2868"/>
        <v>0</v>
      </c>
      <c r="CT332" s="56">
        <f t="shared" si="2868"/>
        <v>0</v>
      </c>
      <c r="CU332" s="107">
        <f t="shared" si="2868"/>
        <v>0</v>
      </c>
      <c r="CV332" s="150">
        <f t="shared" si="2868"/>
        <v>0</v>
      </c>
      <c r="CW332" s="57">
        <f t="shared" si="2868"/>
        <v>0</v>
      </c>
      <c r="CX332" s="56">
        <f t="shared" si="2868"/>
        <v>0</v>
      </c>
      <c r="CY332" s="56">
        <f t="shared" si="2868"/>
        <v>0</v>
      </c>
      <c r="CZ332" s="56">
        <f t="shared" si="2868"/>
        <v>0</v>
      </c>
      <c r="DA332" s="56">
        <f t="shared" si="2868"/>
        <v>0</v>
      </c>
      <c r="DB332" s="56">
        <f t="shared" si="2868"/>
        <v>0</v>
      </c>
      <c r="DC332" s="56">
        <f t="shared" si="2868"/>
        <v>0</v>
      </c>
      <c r="DD332" s="56">
        <f t="shared" si="2868"/>
        <v>0</v>
      </c>
      <c r="DE332" s="56">
        <f t="shared" si="2868"/>
        <v>0</v>
      </c>
      <c r="DF332" s="56">
        <f t="shared" si="2868"/>
        <v>0</v>
      </c>
      <c r="DG332" s="56">
        <f t="shared" si="2868"/>
        <v>0</v>
      </c>
      <c r="DH332" s="57">
        <f t="shared" si="2868"/>
        <v>0</v>
      </c>
      <c r="DI332" s="56">
        <f t="shared" si="2868"/>
        <v>0</v>
      </c>
      <c r="DJ332" s="56">
        <f t="shared" si="2868"/>
        <v>0</v>
      </c>
      <c r="DK332" s="56">
        <f t="shared" si="2868"/>
        <v>0</v>
      </c>
      <c r="DL332" s="107">
        <f t="shared" si="2868"/>
        <v>0</v>
      </c>
      <c r="DM332" s="57">
        <f t="shared" si="2868"/>
        <v>0</v>
      </c>
      <c r="DN332" s="56">
        <f t="shared" si="2868"/>
        <v>0</v>
      </c>
      <c r="DO332" s="56">
        <f t="shared" si="2868"/>
        <v>0</v>
      </c>
      <c r="DP332" s="56">
        <f t="shared" si="2868"/>
        <v>0</v>
      </c>
      <c r="DQ332" s="56">
        <f t="shared" si="2868"/>
        <v>0</v>
      </c>
      <c r="DR332" s="56">
        <f t="shared" si="2868"/>
        <v>0</v>
      </c>
      <c r="DS332" s="56">
        <f t="shared" si="2868"/>
        <v>0</v>
      </c>
      <c r="DT332" s="56">
        <f t="shared" si="2868"/>
        <v>0</v>
      </c>
      <c r="DU332" s="56">
        <f t="shared" si="2868"/>
        <v>0</v>
      </c>
      <c r="DV332" s="56">
        <f t="shared" si="2868"/>
        <v>0</v>
      </c>
      <c r="DW332" s="56">
        <f t="shared" si="2868"/>
        <v>0</v>
      </c>
      <c r="DX332" s="57">
        <f t="shared" si="2868"/>
        <v>0</v>
      </c>
      <c r="DY332" s="56">
        <f t="shared" si="2868"/>
        <v>0</v>
      </c>
      <c r="DZ332" s="56">
        <f t="shared" si="2868"/>
        <v>0</v>
      </c>
      <c r="EA332" s="56">
        <f t="shared" si="2868"/>
        <v>0</v>
      </c>
      <c r="EB332" s="107">
        <f t="shared" si="2868"/>
        <v>0</v>
      </c>
      <c r="EC332" s="57">
        <f t="shared" si="2868"/>
        <v>0</v>
      </c>
      <c r="ED332" s="56">
        <f t="shared" si="2868"/>
        <v>0</v>
      </c>
      <c r="EE332" s="56">
        <f t="shared" si="2868"/>
        <v>0</v>
      </c>
      <c r="EF332" s="56">
        <f t="shared" si="2868"/>
        <v>0</v>
      </c>
      <c r="EG332" s="56">
        <f t="shared" si="2868"/>
        <v>0</v>
      </c>
      <c r="EH332" s="56">
        <f t="shared" si="2868"/>
        <v>0</v>
      </c>
      <c r="EI332" s="56">
        <f t="shared" si="2868"/>
        <v>0</v>
      </c>
      <c r="EJ332" s="56">
        <f t="shared" si="2868"/>
        <v>0</v>
      </c>
      <c r="EK332" s="56">
        <f t="shared" si="2868"/>
        <v>0</v>
      </c>
      <c r="EL332" s="56">
        <f t="shared" si="2868"/>
        <v>0</v>
      </c>
      <c r="EM332" s="56">
        <f t="shared" si="2868"/>
        <v>0</v>
      </c>
      <c r="EN332" s="57">
        <f t="shared" si="2868"/>
        <v>0</v>
      </c>
      <c r="EO332" s="56">
        <f t="shared" ref="EO332:GZ332" si="2869">EO333</f>
        <v>0</v>
      </c>
      <c r="EP332" s="56">
        <f t="shared" si="2869"/>
        <v>0</v>
      </c>
      <c r="EQ332" s="56">
        <f t="shared" si="2869"/>
        <v>0</v>
      </c>
      <c r="ER332" s="107">
        <f t="shared" si="2869"/>
        <v>0</v>
      </c>
      <c r="ES332" s="57">
        <f t="shared" si="2869"/>
        <v>0</v>
      </c>
      <c r="ET332" s="56">
        <f t="shared" si="2869"/>
        <v>0</v>
      </c>
      <c r="EU332" s="56">
        <f t="shared" si="2869"/>
        <v>0</v>
      </c>
      <c r="EV332" s="56">
        <f t="shared" si="2869"/>
        <v>0</v>
      </c>
      <c r="EW332" s="56">
        <f t="shared" si="2869"/>
        <v>0</v>
      </c>
      <c r="EX332" s="56">
        <f t="shared" si="2869"/>
        <v>0</v>
      </c>
      <c r="EY332" s="56">
        <f t="shared" si="2869"/>
        <v>0</v>
      </c>
      <c r="EZ332" s="56">
        <f t="shared" si="2869"/>
        <v>0</v>
      </c>
      <c r="FA332" s="56">
        <f t="shared" si="2869"/>
        <v>0</v>
      </c>
      <c r="FB332" s="56">
        <f t="shared" si="2869"/>
        <v>0</v>
      </c>
      <c r="FC332" s="56">
        <f t="shared" si="2869"/>
        <v>0</v>
      </c>
      <c r="FD332" s="57">
        <f t="shared" si="2869"/>
        <v>0</v>
      </c>
      <c r="FE332" s="56">
        <f t="shared" si="2869"/>
        <v>0</v>
      </c>
      <c r="FF332" s="56">
        <f t="shared" si="2869"/>
        <v>0</v>
      </c>
      <c r="FG332" s="56">
        <f t="shared" si="2869"/>
        <v>0</v>
      </c>
      <c r="FH332" s="107">
        <f t="shared" si="2869"/>
        <v>0</v>
      </c>
      <c r="FI332" s="57">
        <f t="shared" si="2869"/>
        <v>0</v>
      </c>
      <c r="FJ332" s="56">
        <f t="shared" si="2869"/>
        <v>0</v>
      </c>
      <c r="FK332" s="56">
        <f t="shared" si="2869"/>
        <v>0</v>
      </c>
      <c r="FL332" s="56">
        <f t="shared" si="2869"/>
        <v>0</v>
      </c>
      <c r="FM332" s="56">
        <f t="shared" si="2869"/>
        <v>0</v>
      </c>
      <c r="FN332" s="56">
        <f t="shared" si="2869"/>
        <v>0</v>
      </c>
      <c r="FO332" s="56">
        <f t="shared" si="2869"/>
        <v>0</v>
      </c>
      <c r="FP332" s="56">
        <f t="shared" si="2869"/>
        <v>0</v>
      </c>
      <c r="FQ332" s="56">
        <f t="shared" si="2869"/>
        <v>0</v>
      </c>
      <c r="FR332" s="56">
        <f t="shared" si="2869"/>
        <v>0</v>
      </c>
      <c r="FS332" s="56">
        <f t="shared" si="2869"/>
        <v>0</v>
      </c>
      <c r="FT332" s="57">
        <f t="shared" si="2869"/>
        <v>0</v>
      </c>
      <c r="FU332" s="56">
        <f t="shared" si="2869"/>
        <v>0</v>
      </c>
      <c r="FV332" s="56">
        <f t="shared" si="2869"/>
        <v>0</v>
      </c>
      <c r="FW332" s="56">
        <f t="shared" si="2869"/>
        <v>0</v>
      </c>
      <c r="FX332" s="107">
        <f t="shared" si="2869"/>
        <v>0</v>
      </c>
      <c r="FY332" s="57">
        <f t="shared" si="2869"/>
        <v>0</v>
      </c>
      <c r="FZ332" s="56">
        <f t="shared" si="2869"/>
        <v>0</v>
      </c>
      <c r="GA332" s="56">
        <f t="shared" si="2869"/>
        <v>0</v>
      </c>
      <c r="GB332" s="56">
        <f t="shared" si="2869"/>
        <v>0</v>
      </c>
      <c r="GC332" s="56">
        <f t="shared" si="2869"/>
        <v>0</v>
      </c>
      <c r="GD332" s="56">
        <f t="shared" si="2869"/>
        <v>0</v>
      </c>
      <c r="GE332" s="56">
        <f t="shared" si="2869"/>
        <v>0</v>
      </c>
      <c r="GF332" s="56">
        <f t="shared" si="2869"/>
        <v>0</v>
      </c>
      <c r="GG332" s="56">
        <f t="shared" si="2869"/>
        <v>0</v>
      </c>
      <c r="GH332" s="56">
        <f t="shared" si="2869"/>
        <v>0</v>
      </c>
      <c r="GI332" s="56">
        <f t="shared" si="2869"/>
        <v>0</v>
      </c>
      <c r="GJ332" s="57">
        <f t="shared" si="2869"/>
        <v>0</v>
      </c>
      <c r="GK332" s="56">
        <f t="shared" si="2869"/>
        <v>0</v>
      </c>
      <c r="GL332" s="56">
        <f t="shared" si="2869"/>
        <v>0</v>
      </c>
      <c r="GM332" s="56">
        <f t="shared" si="2869"/>
        <v>0</v>
      </c>
      <c r="GN332" s="107">
        <f t="shared" si="2869"/>
        <v>0</v>
      </c>
      <c r="GO332" s="57">
        <f t="shared" si="2869"/>
        <v>0</v>
      </c>
      <c r="GP332" s="56">
        <f t="shared" si="2869"/>
        <v>0</v>
      </c>
      <c r="GQ332" s="56">
        <f t="shared" si="2869"/>
        <v>0</v>
      </c>
      <c r="GR332" s="56">
        <f t="shared" si="2869"/>
        <v>0</v>
      </c>
      <c r="GS332" s="56">
        <f t="shared" si="2869"/>
        <v>0</v>
      </c>
      <c r="GT332" s="56">
        <f t="shared" si="2869"/>
        <v>0</v>
      </c>
      <c r="GU332" s="56">
        <f t="shared" si="2869"/>
        <v>0</v>
      </c>
      <c r="GV332" s="56">
        <f t="shared" si="2869"/>
        <v>0</v>
      </c>
      <c r="GW332" s="56">
        <f t="shared" si="2869"/>
        <v>0</v>
      </c>
      <c r="GX332" s="56">
        <f t="shared" si="2869"/>
        <v>0</v>
      </c>
      <c r="GY332" s="56">
        <f t="shared" si="2869"/>
        <v>0</v>
      </c>
      <c r="GZ332" s="57">
        <f t="shared" si="2869"/>
        <v>0</v>
      </c>
      <c r="HA332" s="56">
        <f t="shared" ref="HA332:JY332" si="2870">HA333</f>
        <v>0</v>
      </c>
      <c r="HB332" s="56">
        <f t="shared" si="2870"/>
        <v>0</v>
      </c>
      <c r="HC332" s="56">
        <f t="shared" si="2870"/>
        <v>0</v>
      </c>
      <c r="HD332" s="56">
        <f t="shared" si="2870"/>
        <v>0</v>
      </c>
      <c r="HE332" s="56">
        <f t="shared" si="2870"/>
        <v>0</v>
      </c>
      <c r="HF332" s="56">
        <f t="shared" si="2870"/>
        <v>0</v>
      </c>
      <c r="HG332" s="56">
        <f t="shared" si="2870"/>
        <v>0</v>
      </c>
      <c r="HH332" s="56">
        <f t="shared" si="2870"/>
        <v>0</v>
      </c>
      <c r="HI332" s="56">
        <f t="shared" si="2870"/>
        <v>0</v>
      </c>
      <c r="HJ332" s="56">
        <f t="shared" si="2870"/>
        <v>0</v>
      </c>
      <c r="HK332" s="56">
        <f t="shared" si="2870"/>
        <v>0</v>
      </c>
      <c r="HL332" s="56">
        <f t="shared" si="2870"/>
        <v>0</v>
      </c>
      <c r="HM332" s="56">
        <f t="shared" si="2870"/>
        <v>0</v>
      </c>
      <c r="HN332" s="107">
        <f t="shared" si="2870"/>
        <v>0</v>
      </c>
      <c r="HO332" s="134">
        <f t="shared" si="2870"/>
        <v>0</v>
      </c>
      <c r="HP332" s="150">
        <f t="shared" si="2870"/>
        <v>0</v>
      </c>
      <c r="HQ332" s="57">
        <f t="shared" si="2870"/>
        <v>0</v>
      </c>
      <c r="HR332" s="56">
        <f t="shared" si="2870"/>
        <v>0</v>
      </c>
      <c r="HS332" s="56">
        <f t="shared" si="2870"/>
        <v>0</v>
      </c>
      <c r="HT332" s="56">
        <f t="shared" si="2870"/>
        <v>0</v>
      </c>
      <c r="HU332" s="56">
        <f t="shared" si="2870"/>
        <v>0</v>
      </c>
      <c r="HV332" s="56">
        <f t="shared" si="2870"/>
        <v>0</v>
      </c>
      <c r="HW332" s="56">
        <f t="shared" si="2870"/>
        <v>0</v>
      </c>
      <c r="HX332" s="56">
        <f t="shared" si="2870"/>
        <v>0</v>
      </c>
      <c r="HY332" s="56">
        <f t="shared" si="2870"/>
        <v>0</v>
      </c>
      <c r="HZ332" s="56">
        <f t="shared" si="2870"/>
        <v>0</v>
      </c>
      <c r="IA332" s="56">
        <f t="shared" si="2870"/>
        <v>0</v>
      </c>
      <c r="IB332" s="57">
        <f t="shared" si="2870"/>
        <v>0</v>
      </c>
      <c r="IC332" s="56">
        <f t="shared" si="2870"/>
        <v>0</v>
      </c>
      <c r="ID332" s="56">
        <f t="shared" si="2870"/>
        <v>0</v>
      </c>
      <c r="IE332" s="56">
        <f t="shared" si="2870"/>
        <v>0</v>
      </c>
      <c r="IF332" s="107">
        <f t="shared" si="2870"/>
        <v>0</v>
      </c>
      <c r="IG332" s="57">
        <f t="shared" si="2870"/>
        <v>0</v>
      </c>
      <c r="IH332" s="56">
        <f t="shared" si="2870"/>
        <v>0</v>
      </c>
      <c r="II332" s="56">
        <f t="shared" si="2870"/>
        <v>0</v>
      </c>
      <c r="IJ332" s="56">
        <f t="shared" si="2870"/>
        <v>0</v>
      </c>
      <c r="IK332" s="56">
        <f t="shared" si="2870"/>
        <v>0</v>
      </c>
      <c r="IL332" s="56">
        <f t="shared" si="2870"/>
        <v>0</v>
      </c>
      <c r="IM332" s="56">
        <f t="shared" si="2870"/>
        <v>0</v>
      </c>
      <c r="IN332" s="56">
        <f t="shared" si="2870"/>
        <v>0</v>
      </c>
      <c r="IO332" s="56">
        <f t="shared" si="2870"/>
        <v>0</v>
      </c>
      <c r="IP332" s="56">
        <f t="shared" si="2870"/>
        <v>0</v>
      </c>
      <c r="IQ332" s="56">
        <f t="shared" si="2870"/>
        <v>0</v>
      </c>
      <c r="IR332" s="57">
        <f t="shared" si="2870"/>
        <v>0</v>
      </c>
      <c r="IS332" s="56">
        <f t="shared" si="2870"/>
        <v>0</v>
      </c>
      <c r="IT332" s="56">
        <f t="shared" si="2870"/>
        <v>0</v>
      </c>
      <c r="IU332" s="56">
        <f t="shared" si="2870"/>
        <v>0</v>
      </c>
      <c r="IV332" s="107">
        <f t="shared" si="2870"/>
        <v>0</v>
      </c>
      <c r="IW332" s="57">
        <f t="shared" si="2870"/>
        <v>0</v>
      </c>
      <c r="IX332" s="56">
        <f t="shared" si="2870"/>
        <v>0</v>
      </c>
      <c r="IY332" s="56">
        <f t="shared" si="2870"/>
        <v>0</v>
      </c>
      <c r="IZ332" s="56">
        <f t="shared" si="2870"/>
        <v>0</v>
      </c>
      <c r="JA332" s="56">
        <f t="shared" si="2870"/>
        <v>0</v>
      </c>
      <c r="JB332" s="56">
        <f t="shared" si="2870"/>
        <v>0</v>
      </c>
      <c r="JC332" s="56">
        <f t="shared" si="2870"/>
        <v>0</v>
      </c>
      <c r="JD332" s="56">
        <f t="shared" si="2870"/>
        <v>0</v>
      </c>
      <c r="JE332" s="56">
        <f t="shared" si="2870"/>
        <v>0</v>
      </c>
      <c r="JF332" s="56">
        <f t="shared" si="2870"/>
        <v>0</v>
      </c>
      <c r="JG332" s="56">
        <f t="shared" si="2870"/>
        <v>0</v>
      </c>
      <c r="JH332" s="57">
        <f t="shared" si="2870"/>
        <v>0</v>
      </c>
      <c r="JI332" s="56">
        <f t="shared" si="2870"/>
        <v>0</v>
      </c>
      <c r="JJ332" s="56">
        <f t="shared" si="2870"/>
        <v>0</v>
      </c>
      <c r="JK332" s="56">
        <f t="shared" si="2870"/>
        <v>0</v>
      </c>
      <c r="JL332" s="107">
        <f t="shared" si="2870"/>
        <v>0</v>
      </c>
      <c r="JM332" s="57">
        <f t="shared" si="2870"/>
        <v>0</v>
      </c>
      <c r="JN332" s="56">
        <f t="shared" si="2870"/>
        <v>0</v>
      </c>
      <c r="JO332" s="56">
        <f t="shared" si="2870"/>
        <v>0</v>
      </c>
      <c r="JP332" s="56">
        <f t="shared" si="2870"/>
        <v>0</v>
      </c>
      <c r="JQ332" s="56">
        <f t="shared" si="2870"/>
        <v>0</v>
      </c>
      <c r="JR332" s="56">
        <f t="shared" si="2870"/>
        <v>0</v>
      </c>
      <c r="JS332" s="56">
        <f t="shared" si="2870"/>
        <v>0</v>
      </c>
      <c r="JT332" s="56">
        <f t="shared" si="2870"/>
        <v>0</v>
      </c>
      <c r="JU332" s="56">
        <f t="shared" si="2870"/>
        <v>0</v>
      </c>
      <c r="JV332" s="56">
        <f t="shared" si="2870"/>
        <v>0</v>
      </c>
      <c r="JW332" s="56">
        <f t="shared" si="2870"/>
        <v>0</v>
      </c>
      <c r="JX332" s="57">
        <f t="shared" si="2870"/>
        <v>0</v>
      </c>
      <c r="JY332" s="56">
        <f t="shared" si="2870"/>
        <v>0</v>
      </c>
      <c r="JZ332" s="56">
        <f t="shared" ref="JZ332:MV332" si="2871">JZ333</f>
        <v>0</v>
      </c>
      <c r="KA332" s="56">
        <f t="shared" si="2871"/>
        <v>0</v>
      </c>
      <c r="KB332" s="107">
        <f t="shared" si="2871"/>
        <v>0</v>
      </c>
      <c r="KC332" s="57">
        <f t="shared" si="2871"/>
        <v>0</v>
      </c>
      <c r="KD332" s="56">
        <f t="shared" si="2871"/>
        <v>0</v>
      </c>
      <c r="KE332" s="56">
        <f t="shared" si="2871"/>
        <v>0</v>
      </c>
      <c r="KF332" s="56">
        <f t="shared" si="2871"/>
        <v>0</v>
      </c>
      <c r="KG332" s="56">
        <f t="shared" si="2871"/>
        <v>0</v>
      </c>
      <c r="KH332" s="56">
        <f t="shared" si="2871"/>
        <v>0</v>
      </c>
      <c r="KI332" s="56">
        <f t="shared" si="2871"/>
        <v>0</v>
      </c>
      <c r="KJ332" s="56">
        <f t="shared" si="2871"/>
        <v>0</v>
      </c>
      <c r="KK332" s="56">
        <f t="shared" si="2871"/>
        <v>0</v>
      </c>
      <c r="KL332" s="56">
        <f t="shared" si="2871"/>
        <v>0</v>
      </c>
      <c r="KM332" s="56">
        <f t="shared" si="2871"/>
        <v>0</v>
      </c>
      <c r="KN332" s="57">
        <f t="shared" si="2871"/>
        <v>0</v>
      </c>
      <c r="KO332" s="56">
        <f t="shared" si="2871"/>
        <v>0</v>
      </c>
      <c r="KP332" s="56">
        <f t="shared" si="2871"/>
        <v>0</v>
      </c>
      <c r="KQ332" s="56">
        <f t="shared" si="2871"/>
        <v>0</v>
      </c>
      <c r="KR332" s="56">
        <f t="shared" si="2871"/>
        <v>0</v>
      </c>
      <c r="KS332" s="56">
        <f t="shared" si="2871"/>
        <v>0</v>
      </c>
      <c r="KT332" s="56">
        <f t="shared" si="2871"/>
        <v>0</v>
      </c>
      <c r="KU332" s="56">
        <f t="shared" si="2871"/>
        <v>0</v>
      </c>
      <c r="KV332" s="56">
        <f t="shared" si="2871"/>
        <v>0</v>
      </c>
      <c r="KW332" s="56">
        <f t="shared" si="2871"/>
        <v>0</v>
      </c>
      <c r="KX332" s="56">
        <f t="shared" si="2871"/>
        <v>0</v>
      </c>
      <c r="KY332" s="56">
        <f t="shared" si="2871"/>
        <v>0</v>
      </c>
      <c r="KZ332" s="56">
        <f t="shared" si="2871"/>
        <v>0</v>
      </c>
      <c r="LA332" s="56">
        <f t="shared" si="2871"/>
        <v>0</v>
      </c>
      <c r="LB332" s="107">
        <f t="shared" si="2871"/>
        <v>0</v>
      </c>
      <c r="LC332" s="150">
        <f t="shared" si="2871"/>
        <v>0</v>
      </c>
      <c r="LD332" s="57">
        <f t="shared" si="2871"/>
        <v>0</v>
      </c>
      <c r="LE332" s="56">
        <f t="shared" si="2871"/>
        <v>0</v>
      </c>
      <c r="LF332" s="56">
        <f t="shared" si="2871"/>
        <v>0</v>
      </c>
      <c r="LG332" s="56">
        <f t="shared" si="2871"/>
        <v>0</v>
      </c>
      <c r="LH332" s="56">
        <f t="shared" si="2871"/>
        <v>0</v>
      </c>
      <c r="LI332" s="56">
        <f t="shared" si="2871"/>
        <v>0</v>
      </c>
      <c r="LJ332" s="56">
        <f t="shared" si="2871"/>
        <v>0</v>
      </c>
      <c r="LK332" s="56">
        <f t="shared" si="2871"/>
        <v>0</v>
      </c>
      <c r="LL332" s="56">
        <f t="shared" si="2871"/>
        <v>0</v>
      </c>
      <c r="LM332" s="56">
        <f t="shared" si="2871"/>
        <v>0</v>
      </c>
      <c r="LN332" s="56">
        <f t="shared" si="2871"/>
        <v>0</v>
      </c>
      <c r="LO332" s="57">
        <f t="shared" si="2871"/>
        <v>0</v>
      </c>
      <c r="LP332" s="56">
        <f t="shared" si="2871"/>
        <v>0</v>
      </c>
      <c r="LQ332" s="56">
        <f t="shared" si="2871"/>
        <v>0</v>
      </c>
      <c r="LR332" s="56">
        <f t="shared" si="2871"/>
        <v>0</v>
      </c>
      <c r="LS332" s="107">
        <f t="shared" si="2871"/>
        <v>0</v>
      </c>
      <c r="LT332" s="57">
        <f t="shared" si="2871"/>
        <v>0</v>
      </c>
      <c r="LU332" s="56">
        <f t="shared" si="2871"/>
        <v>0</v>
      </c>
      <c r="LV332" s="56">
        <f t="shared" si="2871"/>
        <v>0</v>
      </c>
      <c r="LW332" s="56">
        <f t="shared" si="2871"/>
        <v>0</v>
      </c>
      <c r="LX332" s="56">
        <f t="shared" si="2871"/>
        <v>0</v>
      </c>
      <c r="LY332" s="56">
        <f t="shared" si="2871"/>
        <v>0</v>
      </c>
      <c r="LZ332" s="56">
        <f t="shared" si="2871"/>
        <v>0</v>
      </c>
      <c r="MA332" s="56">
        <f t="shared" si="2871"/>
        <v>0</v>
      </c>
      <c r="MB332" s="56">
        <f t="shared" si="2871"/>
        <v>0</v>
      </c>
      <c r="MC332" s="56">
        <f t="shared" si="2871"/>
        <v>0</v>
      </c>
      <c r="MD332" s="56">
        <f t="shared" si="2871"/>
        <v>0</v>
      </c>
      <c r="ME332" s="57">
        <f t="shared" si="2871"/>
        <v>0</v>
      </c>
      <c r="MF332" s="56">
        <f t="shared" si="2871"/>
        <v>0</v>
      </c>
      <c r="MG332" s="56">
        <f t="shared" si="2871"/>
        <v>0</v>
      </c>
      <c r="MH332" s="56">
        <f t="shared" si="2871"/>
        <v>0</v>
      </c>
      <c r="MI332" s="107">
        <f t="shared" si="2871"/>
        <v>0</v>
      </c>
      <c r="MJ332" s="57">
        <f t="shared" si="2871"/>
        <v>0</v>
      </c>
      <c r="MK332" s="56">
        <f t="shared" si="2871"/>
        <v>0</v>
      </c>
      <c r="ML332" s="56">
        <f t="shared" si="2871"/>
        <v>0</v>
      </c>
      <c r="MM332" s="56">
        <f t="shared" si="2871"/>
        <v>0</v>
      </c>
      <c r="MN332" s="56">
        <f t="shared" si="2871"/>
        <v>0</v>
      </c>
      <c r="MO332" s="56">
        <f t="shared" si="2871"/>
        <v>0</v>
      </c>
      <c r="MP332" s="56">
        <f t="shared" si="2871"/>
        <v>0</v>
      </c>
      <c r="MQ332" s="56">
        <f t="shared" si="2871"/>
        <v>0</v>
      </c>
      <c r="MR332" s="56">
        <f t="shared" si="2871"/>
        <v>0</v>
      </c>
      <c r="MS332" s="56">
        <f t="shared" si="2871"/>
        <v>0</v>
      </c>
      <c r="MT332" s="56">
        <f t="shared" si="2871"/>
        <v>0</v>
      </c>
      <c r="MU332" s="57">
        <f t="shared" si="2871"/>
        <v>0</v>
      </c>
      <c r="MV332" s="56">
        <f t="shared" si="2871"/>
        <v>0</v>
      </c>
      <c r="MW332" s="56">
        <f t="shared" ref="MW332:PI332" si="2872">MW333</f>
        <v>0</v>
      </c>
      <c r="MX332" s="56">
        <f t="shared" si="2872"/>
        <v>0</v>
      </c>
      <c r="MY332" s="107">
        <f t="shared" si="2872"/>
        <v>0</v>
      </c>
      <c r="MZ332" s="57">
        <f t="shared" si="2872"/>
        <v>0</v>
      </c>
      <c r="NA332" s="56">
        <f t="shared" si="2872"/>
        <v>0</v>
      </c>
      <c r="NB332" s="56">
        <f t="shared" si="2872"/>
        <v>0</v>
      </c>
      <c r="NC332" s="56">
        <f t="shared" si="2872"/>
        <v>0</v>
      </c>
      <c r="ND332" s="56">
        <f t="shared" si="2872"/>
        <v>0</v>
      </c>
      <c r="NE332" s="56">
        <f t="shared" si="2872"/>
        <v>0</v>
      </c>
      <c r="NF332" s="56">
        <f t="shared" si="2872"/>
        <v>0</v>
      </c>
      <c r="NG332" s="56">
        <f t="shared" si="2872"/>
        <v>0</v>
      </c>
      <c r="NH332" s="56">
        <f t="shared" si="2872"/>
        <v>0</v>
      </c>
      <c r="NI332" s="56">
        <f t="shared" si="2872"/>
        <v>0</v>
      </c>
      <c r="NJ332" s="56">
        <f t="shared" si="2872"/>
        <v>0</v>
      </c>
      <c r="NK332" s="57">
        <f t="shared" si="2872"/>
        <v>0</v>
      </c>
      <c r="NL332" s="56">
        <f t="shared" si="2872"/>
        <v>0</v>
      </c>
      <c r="NM332" s="56">
        <f t="shared" si="2872"/>
        <v>0</v>
      </c>
      <c r="NN332" s="56">
        <f t="shared" si="2872"/>
        <v>0</v>
      </c>
      <c r="NO332" s="107">
        <f t="shared" si="2872"/>
        <v>0</v>
      </c>
      <c r="NP332" s="57">
        <f t="shared" si="2872"/>
        <v>0</v>
      </c>
      <c r="NQ332" s="56">
        <f t="shared" si="2872"/>
        <v>0</v>
      </c>
      <c r="NR332" s="56">
        <f t="shared" si="2872"/>
        <v>0</v>
      </c>
      <c r="NS332" s="56">
        <f t="shared" si="2872"/>
        <v>0</v>
      </c>
      <c r="NT332" s="56">
        <f t="shared" si="2872"/>
        <v>0</v>
      </c>
      <c r="NU332" s="56">
        <f t="shared" si="2872"/>
        <v>0</v>
      </c>
      <c r="NV332" s="56">
        <f t="shared" si="2872"/>
        <v>0</v>
      </c>
      <c r="NW332" s="56">
        <f t="shared" si="2872"/>
        <v>0</v>
      </c>
      <c r="NX332" s="56">
        <f t="shared" si="2872"/>
        <v>0</v>
      </c>
      <c r="NY332" s="56">
        <f t="shared" si="2872"/>
        <v>0</v>
      </c>
      <c r="NZ332" s="56">
        <f t="shared" si="2872"/>
        <v>0</v>
      </c>
      <c r="OA332" s="57">
        <f t="shared" si="2872"/>
        <v>0</v>
      </c>
      <c r="OB332" s="56">
        <f t="shared" si="2872"/>
        <v>0</v>
      </c>
      <c r="OC332" s="56">
        <f t="shared" si="2872"/>
        <v>0</v>
      </c>
      <c r="OD332" s="56">
        <f t="shared" si="2872"/>
        <v>0</v>
      </c>
      <c r="OE332" s="107">
        <f t="shared" si="2872"/>
        <v>0</v>
      </c>
      <c r="OF332" s="57">
        <f t="shared" si="2872"/>
        <v>0</v>
      </c>
      <c r="OG332" s="56">
        <f t="shared" si="2872"/>
        <v>0</v>
      </c>
      <c r="OH332" s="56">
        <f t="shared" si="2872"/>
        <v>0</v>
      </c>
      <c r="OI332" s="56">
        <f t="shared" si="2872"/>
        <v>0</v>
      </c>
      <c r="OJ332" s="56">
        <f t="shared" si="2872"/>
        <v>0</v>
      </c>
      <c r="OK332" s="56">
        <f t="shared" si="2872"/>
        <v>0</v>
      </c>
      <c r="OL332" s="56">
        <f t="shared" si="2872"/>
        <v>0</v>
      </c>
      <c r="OM332" s="56">
        <f t="shared" si="2872"/>
        <v>0</v>
      </c>
      <c r="ON332" s="56">
        <f t="shared" si="2872"/>
        <v>0</v>
      </c>
      <c r="OO332" s="56">
        <f t="shared" si="2872"/>
        <v>0</v>
      </c>
      <c r="OP332" s="56">
        <f t="shared" si="2872"/>
        <v>0</v>
      </c>
      <c r="OQ332" s="57">
        <f t="shared" si="2872"/>
        <v>0</v>
      </c>
      <c r="OR332" s="56">
        <f t="shared" si="2872"/>
        <v>0</v>
      </c>
      <c r="OS332" s="56">
        <f t="shared" si="2872"/>
        <v>0</v>
      </c>
      <c r="OT332" s="56">
        <f t="shared" si="2872"/>
        <v>0</v>
      </c>
      <c r="OU332" s="107">
        <f t="shared" si="2872"/>
        <v>0</v>
      </c>
      <c r="OV332" s="57">
        <f t="shared" si="2872"/>
        <v>0</v>
      </c>
      <c r="OW332" s="56">
        <f t="shared" si="2872"/>
        <v>0</v>
      </c>
      <c r="OX332" s="56">
        <f t="shared" si="2872"/>
        <v>0</v>
      </c>
      <c r="OY332" s="56">
        <f t="shared" si="2872"/>
        <v>0</v>
      </c>
      <c r="OZ332" s="56">
        <f t="shared" si="2872"/>
        <v>0</v>
      </c>
      <c r="PA332" s="56">
        <f t="shared" si="2872"/>
        <v>0</v>
      </c>
      <c r="PB332" s="56">
        <f t="shared" si="2872"/>
        <v>0</v>
      </c>
      <c r="PC332" s="56">
        <f t="shared" si="2872"/>
        <v>0</v>
      </c>
      <c r="PD332" s="56">
        <f t="shared" si="2872"/>
        <v>0</v>
      </c>
      <c r="PE332" s="56">
        <f t="shared" si="2872"/>
        <v>0</v>
      </c>
      <c r="PF332" s="56">
        <f t="shared" si="2872"/>
        <v>0</v>
      </c>
      <c r="PG332" s="57">
        <f t="shared" si="2872"/>
        <v>0</v>
      </c>
      <c r="PH332" s="56">
        <f t="shared" si="2872"/>
        <v>0</v>
      </c>
      <c r="PI332" s="56">
        <f t="shared" si="2872"/>
        <v>0</v>
      </c>
      <c r="PJ332" s="56">
        <f t="shared" ref="PJ332:SR332" si="2873">PJ333</f>
        <v>0</v>
      </c>
      <c r="PK332" s="107">
        <f t="shared" si="2873"/>
        <v>0</v>
      </c>
      <c r="PL332" s="57">
        <f t="shared" si="2873"/>
        <v>0</v>
      </c>
      <c r="PM332" s="56">
        <f t="shared" si="2873"/>
        <v>0</v>
      </c>
      <c r="PN332" s="56">
        <f t="shared" si="2873"/>
        <v>0</v>
      </c>
      <c r="PO332" s="56">
        <f t="shared" si="2873"/>
        <v>0</v>
      </c>
      <c r="PP332" s="56">
        <f t="shared" si="2873"/>
        <v>0</v>
      </c>
      <c r="PQ332" s="56">
        <f t="shared" si="2873"/>
        <v>0</v>
      </c>
      <c r="PR332" s="56">
        <f t="shared" si="2873"/>
        <v>0</v>
      </c>
      <c r="PS332" s="56">
        <f t="shared" si="2873"/>
        <v>0</v>
      </c>
      <c r="PT332" s="56">
        <f t="shared" si="2873"/>
        <v>0</v>
      </c>
      <c r="PU332" s="56">
        <f t="shared" si="2873"/>
        <v>0</v>
      </c>
      <c r="PV332" s="56">
        <f t="shared" si="2873"/>
        <v>0</v>
      </c>
      <c r="PW332" s="57">
        <f t="shared" si="2873"/>
        <v>0</v>
      </c>
      <c r="PX332" s="56">
        <f t="shared" si="2873"/>
        <v>0</v>
      </c>
      <c r="PY332" s="56">
        <f t="shared" si="2873"/>
        <v>0</v>
      </c>
      <c r="PZ332" s="56">
        <f t="shared" si="2873"/>
        <v>0</v>
      </c>
      <c r="QA332" s="107">
        <f t="shared" si="2873"/>
        <v>0</v>
      </c>
      <c r="QB332" s="57">
        <f t="shared" si="2873"/>
        <v>0</v>
      </c>
      <c r="QC332" s="56">
        <f t="shared" si="2873"/>
        <v>0</v>
      </c>
      <c r="QD332" s="56">
        <f t="shared" si="2873"/>
        <v>0</v>
      </c>
      <c r="QE332" s="56">
        <f t="shared" si="2873"/>
        <v>0</v>
      </c>
      <c r="QF332" s="56">
        <f t="shared" si="2873"/>
        <v>0</v>
      </c>
      <c r="QG332" s="56">
        <f t="shared" si="2873"/>
        <v>0</v>
      </c>
      <c r="QH332" s="56">
        <f t="shared" si="2873"/>
        <v>0</v>
      </c>
      <c r="QI332" s="56">
        <f t="shared" si="2873"/>
        <v>0</v>
      </c>
      <c r="QJ332" s="56">
        <f t="shared" si="2873"/>
        <v>0</v>
      </c>
      <c r="QK332" s="56">
        <f t="shared" si="2873"/>
        <v>0</v>
      </c>
      <c r="QL332" s="56">
        <f t="shared" si="2873"/>
        <v>0</v>
      </c>
      <c r="QM332" s="57">
        <f t="shared" si="2873"/>
        <v>0</v>
      </c>
      <c r="QN332" s="56">
        <f t="shared" si="2873"/>
        <v>0</v>
      </c>
      <c r="QO332" s="56">
        <f t="shared" si="2873"/>
        <v>0</v>
      </c>
      <c r="QP332" s="56">
        <f t="shared" si="2873"/>
        <v>0</v>
      </c>
      <c r="QQ332" s="107">
        <f t="shared" si="2873"/>
        <v>0</v>
      </c>
      <c r="QR332" s="57">
        <f t="shared" si="2873"/>
        <v>0</v>
      </c>
      <c r="QS332" s="56">
        <f t="shared" si="2873"/>
        <v>0</v>
      </c>
      <c r="QT332" s="56">
        <f t="shared" si="2873"/>
        <v>0</v>
      </c>
      <c r="QU332" s="56">
        <f t="shared" si="2873"/>
        <v>0</v>
      </c>
      <c r="QV332" s="56">
        <f t="shared" si="2873"/>
        <v>0</v>
      </c>
      <c r="QW332" s="56">
        <f t="shared" si="2873"/>
        <v>0</v>
      </c>
      <c r="QX332" s="56">
        <f t="shared" si="2873"/>
        <v>0</v>
      </c>
      <c r="QY332" s="56">
        <f t="shared" si="2873"/>
        <v>0</v>
      </c>
      <c r="QZ332" s="56">
        <f t="shared" si="2873"/>
        <v>0</v>
      </c>
      <c r="RA332" s="56">
        <f t="shared" si="2873"/>
        <v>0</v>
      </c>
      <c r="RB332" s="56">
        <f t="shared" si="2873"/>
        <v>0</v>
      </c>
      <c r="RC332" s="57">
        <f t="shared" si="2873"/>
        <v>0</v>
      </c>
      <c r="RD332" s="56">
        <f t="shared" si="2873"/>
        <v>0</v>
      </c>
      <c r="RE332" s="56">
        <f t="shared" si="2873"/>
        <v>0</v>
      </c>
      <c r="RF332" s="56">
        <f t="shared" si="2873"/>
        <v>0</v>
      </c>
      <c r="RG332" s="56">
        <f t="shared" si="2873"/>
        <v>0</v>
      </c>
      <c r="RH332" s="56">
        <f t="shared" si="2873"/>
        <v>0</v>
      </c>
      <c r="RI332" s="56">
        <f t="shared" si="2873"/>
        <v>0</v>
      </c>
      <c r="RJ332" s="56">
        <f t="shared" si="2873"/>
        <v>0</v>
      </c>
      <c r="RK332" s="56">
        <f t="shared" si="2873"/>
        <v>0</v>
      </c>
      <c r="RL332" s="56">
        <f t="shared" si="2873"/>
        <v>0</v>
      </c>
      <c r="RM332" s="56">
        <f t="shared" si="2873"/>
        <v>0</v>
      </c>
      <c r="RN332" s="56">
        <f t="shared" si="2873"/>
        <v>0</v>
      </c>
      <c r="RO332" s="56">
        <f t="shared" si="2873"/>
        <v>0</v>
      </c>
      <c r="RP332" s="56">
        <f t="shared" si="2873"/>
        <v>0</v>
      </c>
      <c r="RQ332" s="107">
        <f t="shared" si="2873"/>
        <v>0</v>
      </c>
      <c r="RR332" s="150">
        <f t="shared" si="2873"/>
        <v>0</v>
      </c>
      <c r="RS332" s="57">
        <f t="shared" si="2873"/>
        <v>0</v>
      </c>
      <c r="RT332" s="56">
        <f t="shared" si="2873"/>
        <v>0</v>
      </c>
      <c r="RU332" s="56">
        <f t="shared" si="2873"/>
        <v>0</v>
      </c>
      <c r="RV332" s="56">
        <f t="shared" si="2873"/>
        <v>0</v>
      </c>
      <c r="RW332" s="56">
        <f t="shared" si="2873"/>
        <v>0</v>
      </c>
      <c r="RX332" s="56">
        <f t="shared" si="2873"/>
        <v>0</v>
      </c>
      <c r="RY332" s="56">
        <f t="shared" si="2873"/>
        <v>0</v>
      </c>
      <c r="RZ332" s="56">
        <f t="shared" si="2873"/>
        <v>0</v>
      </c>
      <c r="SA332" s="56">
        <f t="shared" si="2873"/>
        <v>0</v>
      </c>
      <c r="SB332" s="56">
        <f t="shared" si="2873"/>
        <v>0</v>
      </c>
      <c r="SC332" s="56">
        <f t="shared" si="2873"/>
        <v>0</v>
      </c>
      <c r="SD332" s="57">
        <f t="shared" si="2873"/>
        <v>0</v>
      </c>
      <c r="SE332" s="56">
        <f t="shared" si="2873"/>
        <v>0</v>
      </c>
      <c r="SF332" s="56">
        <f t="shared" si="2873"/>
        <v>0</v>
      </c>
      <c r="SG332" s="56">
        <f t="shared" si="2873"/>
        <v>0</v>
      </c>
      <c r="SH332" s="107">
        <f t="shared" si="2873"/>
        <v>0</v>
      </c>
      <c r="SI332" s="57">
        <f t="shared" si="2873"/>
        <v>0</v>
      </c>
      <c r="SJ332" s="56">
        <f t="shared" si="2873"/>
        <v>0</v>
      </c>
      <c r="SK332" s="56">
        <f t="shared" si="2873"/>
        <v>0</v>
      </c>
      <c r="SL332" s="56">
        <f t="shared" si="2873"/>
        <v>0</v>
      </c>
      <c r="SM332" s="56">
        <f t="shared" si="2873"/>
        <v>0</v>
      </c>
      <c r="SN332" s="56">
        <f t="shared" si="2873"/>
        <v>0</v>
      </c>
      <c r="SO332" s="56">
        <f t="shared" si="2873"/>
        <v>0</v>
      </c>
      <c r="SP332" s="56">
        <f t="shared" si="2873"/>
        <v>0</v>
      </c>
      <c r="SQ332" s="56">
        <f t="shared" si="2873"/>
        <v>0</v>
      </c>
      <c r="SR332" s="56">
        <f t="shared" si="2873"/>
        <v>0</v>
      </c>
      <c r="SS332" s="56">
        <f t="shared" ref="SS332:VD332" si="2874">SS333</f>
        <v>0</v>
      </c>
      <c r="ST332" s="57">
        <f t="shared" si="2874"/>
        <v>0</v>
      </c>
      <c r="SU332" s="56">
        <f t="shared" si="2874"/>
        <v>0</v>
      </c>
      <c r="SV332" s="56">
        <f t="shared" si="2874"/>
        <v>0</v>
      </c>
      <c r="SW332" s="56">
        <f t="shared" si="2874"/>
        <v>0</v>
      </c>
      <c r="SX332" s="107">
        <f t="shared" si="2874"/>
        <v>0</v>
      </c>
      <c r="SY332" s="57">
        <f t="shared" si="2874"/>
        <v>0</v>
      </c>
      <c r="SZ332" s="56">
        <f t="shared" si="2874"/>
        <v>0</v>
      </c>
      <c r="TA332" s="56">
        <f t="shared" si="2874"/>
        <v>0</v>
      </c>
      <c r="TB332" s="56">
        <f t="shared" si="2874"/>
        <v>0</v>
      </c>
      <c r="TC332" s="56">
        <f t="shared" si="2874"/>
        <v>0</v>
      </c>
      <c r="TD332" s="56">
        <f t="shared" si="2874"/>
        <v>0</v>
      </c>
      <c r="TE332" s="56">
        <f t="shared" si="2874"/>
        <v>0</v>
      </c>
      <c r="TF332" s="56">
        <f t="shared" si="2874"/>
        <v>0</v>
      </c>
      <c r="TG332" s="56">
        <f t="shared" si="2874"/>
        <v>0</v>
      </c>
      <c r="TH332" s="56">
        <f t="shared" si="2874"/>
        <v>0</v>
      </c>
      <c r="TI332" s="56">
        <f t="shared" si="2874"/>
        <v>0</v>
      </c>
      <c r="TJ332" s="57">
        <f t="shared" si="2874"/>
        <v>0</v>
      </c>
      <c r="TK332" s="56">
        <f t="shared" si="2874"/>
        <v>0</v>
      </c>
      <c r="TL332" s="56">
        <f t="shared" si="2874"/>
        <v>0</v>
      </c>
      <c r="TM332" s="56">
        <f t="shared" si="2874"/>
        <v>0</v>
      </c>
      <c r="TN332" s="107">
        <f t="shared" si="2874"/>
        <v>0</v>
      </c>
      <c r="TO332" s="57">
        <f t="shared" si="2874"/>
        <v>0</v>
      </c>
      <c r="TP332" s="56">
        <f t="shared" si="2874"/>
        <v>0</v>
      </c>
      <c r="TQ332" s="56">
        <f t="shared" si="2874"/>
        <v>0</v>
      </c>
      <c r="TR332" s="56">
        <f t="shared" si="2874"/>
        <v>0</v>
      </c>
      <c r="TS332" s="56">
        <f t="shared" si="2874"/>
        <v>0</v>
      </c>
      <c r="TT332" s="56">
        <f t="shared" si="2874"/>
        <v>0</v>
      </c>
      <c r="TU332" s="56">
        <f t="shared" si="2874"/>
        <v>0</v>
      </c>
      <c r="TV332" s="56">
        <f t="shared" si="2874"/>
        <v>0</v>
      </c>
      <c r="TW332" s="56">
        <f t="shared" si="2874"/>
        <v>0</v>
      </c>
      <c r="TX332" s="56">
        <f t="shared" si="2874"/>
        <v>0</v>
      </c>
      <c r="TY332" s="56">
        <f t="shared" si="2874"/>
        <v>0</v>
      </c>
      <c r="TZ332" s="57">
        <f t="shared" si="2874"/>
        <v>0</v>
      </c>
      <c r="UA332" s="56">
        <f t="shared" si="2874"/>
        <v>0</v>
      </c>
      <c r="UB332" s="56">
        <f t="shared" si="2874"/>
        <v>0</v>
      </c>
      <c r="UC332" s="56">
        <f t="shared" si="2874"/>
        <v>0</v>
      </c>
      <c r="UD332" s="107">
        <f t="shared" si="2874"/>
        <v>0</v>
      </c>
      <c r="UE332" s="57">
        <f t="shared" si="2874"/>
        <v>0</v>
      </c>
      <c r="UF332" s="56">
        <f t="shared" si="2874"/>
        <v>0</v>
      </c>
      <c r="UG332" s="56">
        <f t="shared" si="2874"/>
        <v>0</v>
      </c>
      <c r="UH332" s="56">
        <f t="shared" si="2874"/>
        <v>0</v>
      </c>
      <c r="UI332" s="56">
        <f t="shared" si="2874"/>
        <v>0</v>
      </c>
      <c r="UJ332" s="56">
        <f t="shared" si="2874"/>
        <v>0</v>
      </c>
      <c r="UK332" s="56">
        <f t="shared" si="2874"/>
        <v>0</v>
      </c>
      <c r="UL332" s="56">
        <f t="shared" si="2874"/>
        <v>0</v>
      </c>
      <c r="UM332" s="56">
        <f t="shared" si="2874"/>
        <v>0</v>
      </c>
      <c r="UN332" s="56">
        <f t="shared" si="2874"/>
        <v>0</v>
      </c>
      <c r="UO332" s="56">
        <f t="shared" si="2874"/>
        <v>0</v>
      </c>
      <c r="UP332" s="57">
        <f t="shared" si="2874"/>
        <v>0</v>
      </c>
      <c r="UQ332" s="56">
        <f t="shared" si="2874"/>
        <v>0</v>
      </c>
      <c r="UR332" s="56">
        <f t="shared" si="2874"/>
        <v>0</v>
      </c>
      <c r="US332" s="56">
        <f t="shared" si="2874"/>
        <v>0</v>
      </c>
      <c r="UT332" s="56">
        <f t="shared" si="2874"/>
        <v>0</v>
      </c>
      <c r="UU332" s="56">
        <f t="shared" si="2874"/>
        <v>0</v>
      </c>
      <c r="UV332" s="56">
        <f t="shared" si="2874"/>
        <v>0</v>
      </c>
      <c r="UW332" s="56">
        <f t="shared" si="2874"/>
        <v>0</v>
      </c>
      <c r="UX332" s="56">
        <f t="shared" si="2874"/>
        <v>0</v>
      </c>
      <c r="UY332" s="56">
        <f t="shared" si="2874"/>
        <v>0</v>
      </c>
      <c r="UZ332" s="56">
        <f t="shared" si="2874"/>
        <v>0</v>
      </c>
      <c r="VA332" s="56">
        <f t="shared" si="2874"/>
        <v>0</v>
      </c>
      <c r="VB332" s="56">
        <f t="shared" si="2874"/>
        <v>0</v>
      </c>
      <c r="VC332" s="56">
        <f t="shared" si="2874"/>
        <v>0</v>
      </c>
      <c r="VD332" s="107">
        <f t="shared" si="2874"/>
        <v>0</v>
      </c>
      <c r="VE332" s="9" t="str">
        <f t="shared" ref="VE332:VE395" si="2875">IF(SUM(E332:I332)&lt;&gt;0,"ok","-")</f>
        <v>-</v>
      </c>
    </row>
    <row r="333" spans="1:577" ht="20.149999999999999" customHeight="1">
      <c r="A333" s="127"/>
      <c r="B333" s="35"/>
      <c r="C333" s="22">
        <v>69081</v>
      </c>
      <c r="D333" s="23" t="s">
        <v>296</v>
      </c>
      <c r="E333" s="191">
        <f>SUM(F333:I333)</f>
        <v>0</v>
      </c>
      <c r="F333" s="192"/>
      <c r="G333" s="192"/>
      <c r="H333" s="193"/>
      <c r="I333" s="227"/>
      <c r="J333" s="239">
        <f>SUM(K333:Y333)</f>
        <v>0</v>
      </c>
      <c r="K333" s="59"/>
      <c r="L333" s="58"/>
      <c r="M333" s="58"/>
      <c r="N333" s="58"/>
      <c r="O333" s="58"/>
      <c r="P333" s="58"/>
      <c r="Q333" s="58"/>
      <c r="R333" s="58"/>
      <c r="S333" s="58"/>
      <c r="T333" s="58"/>
      <c r="U333" s="59"/>
      <c r="V333" s="58"/>
      <c r="W333" s="58"/>
      <c r="X333" s="58"/>
      <c r="Y333" s="108"/>
      <c r="Z333" s="167">
        <f>SUM(AA333:AO333)</f>
        <v>0</v>
      </c>
      <c r="AA333" s="58"/>
      <c r="AB333" s="58"/>
      <c r="AC333" s="58"/>
      <c r="AD333" s="58"/>
      <c r="AE333" s="58"/>
      <c r="AF333" s="58"/>
      <c r="AG333" s="58"/>
      <c r="AH333" s="58"/>
      <c r="AI333" s="58"/>
      <c r="AJ333" s="58"/>
      <c r="AK333" s="59"/>
      <c r="AL333" s="58"/>
      <c r="AM333" s="58"/>
      <c r="AN333" s="58"/>
      <c r="AO333" s="108"/>
      <c r="AP333" s="167">
        <f>SUM(AQ333:BE333)</f>
        <v>0</v>
      </c>
      <c r="AQ333" s="58"/>
      <c r="AR333" s="58"/>
      <c r="AS333" s="58"/>
      <c r="AT333" s="58"/>
      <c r="AU333" s="58"/>
      <c r="AV333" s="58"/>
      <c r="AW333" s="58"/>
      <c r="AX333" s="58"/>
      <c r="AY333" s="58"/>
      <c r="AZ333" s="58"/>
      <c r="BA333" s="59"/>
      <c r="BB333" s="58"/>
      <c r="BC333" s="58"/>
      <c r="BD333" s="58"/>
      <c r="BE333" s="108"/>
      <c r="BF333" s="167">
        <f>SUM(BG333:BU333)</f>
        <v>0</v>
      </c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9"/>
      <c r="BR333" s="58"/>
      <c r="BS333" s="58"/>
      <c r="BT333" s="58"/>
      <c r="BU333" s="108"/>
      <c r="BV333" s="167">
        <f>SUM(BW333:CU333)</f>
        <v>0</v>
      </c>
      <c r="BW333" s="58"/>
      <c r="BX333" s="58"/>
      <c r="BY333" s="58"/>
      <c r="BZ333" s="58"/>
      <c r="CA333" s="58"/>
      <c r="CB333" s="58"/>
      <c r="CC333" s="58"/>
      <c r="CD333" s="58"/>
      <c r="CE333" s="58"/>
      <c r="CF333" s="58"/>
      <c r="CG333" s="59"/>
      <c r="CH333" s="58"/>
      <c r="CI333" s="58"/>
      <c r="CJ333" s="58"/>
      <c r="CK333" s="58"/>
      <c r="CL333" s="58"/>
      <c r="CM333" s="58"/>
      <c r="CN333" s="58"/>
      <c r="CO333" s="58"/>
      <c r="CP333" s="58"/>
      <c r="CQ333" s="58"/>
      <c r="CR333" s="58"/>
      <c r="CS333" s="58"/>
      <c r="CT333" s="58"/>
      <c r="CU333" s="108"/>
      <c r="CV333" s="171"/>
      <c r="CW333" s="167">
        <f>SUM(CX333:DL333)</f>
        <v>0</v>
      </c>
      <c r="CX333" s="58"/>
      <c r="CY333" s="58"/>
      <c r="CZ333" s="58"/>
      <c r="DA333" s="58"/>
      <c r="DB333" s="58"/>
      <c r="DC333" s="58"/>
      <c r="DD333" s="58"/>
      <c r="DE333" s="58"/>
      <c r="DF333" s="58"/>
      <c r="DG333" s="58"/>
      <c r="DH333" s="59"/>
      <c r="DI333" s="58"/>
      <c r="DJ333" s="58"/>
      <c r="DK333" s="58"/>
      <c r="DL333" s="108"/>
      <c r="DM333" s="167">
        <f>SUM(DN333:EB333)</f>
        <v>0</v>
      </c>
      <c r="DN333" s="58"/>
      <c r="DO333" s="58"/>
      <c r="DP333" s="58"/>
      <c r="DQ333" s="58"/>
      <c r="DR333" s="58"/>
      <c r="DS333" s="58"/>
      <c r="DT333" s="58"/>
      <c r="DU333" s="58"/>
      <c r="DV333" s="58"/>
      <c r="DW333" s="58"/>
      <c r="DX333" s="59"/>
      <c r="DY333" s="58"/>
      <c r="DZ333" s="58"/>
      <c r="EA333" s="58"/>
      <c r="EB333" s="108"/>
      <c r="EC333" s="167">
        <f>SUM(ED333:ER333)</f>
        <v>0</v>
      </c>
      <c r="ED333" s="58"/>
      <c r="EE333" s="58"/>
      <c r="EF333" s="58"/>
      <c r="EG333" s="58"/>
      <c r="EH333" s="58"/>
      <c r="EI333" s="58"/>
      <c r="EJ333" s="58"/>
      <c r="EK333" s="58"/>
      <c r="EL333" s="58"/>
      <c r="EM333" s="58"/>
      <c r="EN333" s="59"/>
      <c r="EO333" s="58"/>
      <c r="EP333" s="58"/>
      <c r="EQ333" s="58"/>
      <c r="ER333" s="108"/>
      <c r="ES333" s="167">
        <f>SUM(ET333:FH333)</f>
        <v>0</v>
      </c>
      <c r="ET333" s="58"/>
      <c r="EU333" s="58"/>
      <c r="EV333" s="58"/>
      <c r="EW333" s="58"/>
      <c r="EX333" s="58"/>
      <c r="EY333" s="58"/>
      <c r="EZ333" s="58"/>
      <c r="FA333" s="58"/>
      <c r="FB333" s="58"/>
      <c r="FC333" s="58"/>
      <c r="FD333" s="59"/>
      <c r="FE333" s="58"/>
      <c r="FF333" s="58"/>
      <c r="FG333" s="58"/>
      <c r="FH333" s="108"/>
      <c r="FI333" s="167">
        <f>SUM(FJ333:FX333)</f>
        <v>0</v>
      </c>
      <c r="FJ333" s="58"/>
      <c r="FK333" s="58"/>
      <c r="FL333" s="58"/>
      <c r="FM333" s="58"/>
      <c r="FN333" s="58"/>
      <c r="FO333" s="58"/>
      <c r="FP333" s="58"/>
      <c r="FQ333" s="58"/>
      <c r="FR333" s="58"/>
      <c r="FS333" s="58"/>
      <c r="FT333" s="59"/>
      <c r="FU333" s="58"/>
      <c r="FV333" s="58"/>
      <c r="FW333" s="58"/>
      <c r="FX333" s="108"/>
      <c r="FY333" s="167">
        <f>SUM(FZ333:GN333)</f>
        <v>0</v>
      </c>
      <c r="FZ333" s="58"/>
      <c r="GA333" s="58"/>
      <c r="GB333" s="58"/>
      <c r="GC333" s="58"/>
      <c r="GD333" s="58"/>
      <c r="GE333" s="58"/>
      <c r="GF333" s="58"/>
      <c r="GG333" s="58"/>
      <c r="GH333" s="58"/>
      <c r="GI333" s="58"/>
      <c r="GJ333" s="59"/>
      <c r="GK333" s="58"/>
      <c r="GL333" s="58"/>
      <c r="GM333" s="58"/>
      <c r="GN333" s="108"/>
      <c r="GO333" s="167">
        <f>SUM(GP333:HN333)</f>
        <v>0</v>
      </c>
      <c r="GP333" s="58"/>
      <c r="GQ333" s="58"/>
      <c r="GR333" s="58"/>
      <c r="GS333" s="58"/>
      <c r="GT333" s="58"/>
      <c r="GU333" s="58"/>
      <c r="GV333" s="58"/>
      <c r="GW333" s="58"/>
      <c r="GX333" s="58"/>
      <c r="GY333" s="58"/>
      <c r="GZ333" s="59"/>
      <c r="HA333" s="58"/>
      <c r="HB333" s="58"/>
      <c r="HC333" s="58"/>
      <c r="HD333" s="58"/>
      <c r="HE333" s="58"/>
      <c r="HF333" s="58"/>
      <c r="HG333" s="58"/>
      <c r="HH333" s="58"/>
      <c r="HI333" s="58"/>
      <c r="HJ333" s="58"/>
      <c r="HK333" s="58"/>
      <c r="HL333" s="58"/>
      <c r="HM333" s="58"/>
      <c r="HN333" s="108"/>
      <c r="HO333" s="170"/>
      <c r="HP333" s="171"/>
      <c r="HQ333" s="167">
        <f>SUM(HR333:IF333)</f>
        <v>0</v>
      </c>
      <c r="HR333" s="58"/>
      <c r="HS333" s="58"/>
      <c r="HT333" s="58"/>
      <c r="HU333" s="58"/>
      <c r="HV333" s="58"/>
      <c r="HW333" s="58"/>
      <c r="HX333" s="58"/>
      <c r="HY333" s="58"/>
      <c r="HZ333" s="58"/>
      <c r="IA333" s="58"/>
      <c r="IB333" s="59"/>
      <c r="IC333" s="58"/>
      <c r="ID333" s="58"/>
      <c r="IE333" s="58"/>
      <c r="IF333" s="108"/>
      <c r="IG333" s="167">
        <f>SUM(IH333:IV333)</f>
        <v>0</v>
      </c>
      <c r="IH333" s="58"/>
      <c r="II333" s="58"/>
      <c r="IJ333" s="58"/>
      <c r="IK333" s="58"/>
      <c r="IL333" s="58"/>
      <c r="IM333" s="58"/>
      <c r="IN333" s="58"/>
      <c r="IO333" s="58"/>
      <c r="IP333" s="58"/>
      <c r="IQ333" s="58"/>
      <c r="IR333" s="59"/>
      <c r="IS333" s="58"/>
      <c r="IT333" s="58"/>
      <c r="IU333" s="58"/>
      <c r="IV333" s="108"/>
      <c r="IW333" s="167">
        <f>SUM(IX333:JL333)</f>
        <v>0</v>
      </c>
      <c r="IX333" s="58"/>
      <c r="IY333" s="58"/>
      <c r="IZ333" s="58"/>
      <c r="JA333" s="58"/>
      <c r="JB333" s="58"/>
      <c r="JC333" s="58"/>
      <c r="JD333" s="58"/>
      <c r="JE333" s="58"/>
      <c r="JF333" s="58"/>
      <c r="JG333" s="58"/>
      <c r="JH333" s="59"/>
      <c r="JI333" s="58"/>
      <c r="JJ333" s="58"/>
      <c r="JK333" s="58"/>
      <c r="JL333" s="108"/>
      <c r="JM333" s="167">
        <f>SUM(JN333:KB333)</f>
        <v>0</v>
      </c>
      <c r="JN333" s="58"/>
      <c r="JO333" s="58"/>
      <c r="JP333" s="58"/>
      <c r="JQ333" s="58"/>
      <c r="JR333" s="58"/>
      <c r="JS333" s="58"/>
      <c r="JT333" s="58"/>
      <c r="JU333" s="58"/>
      <c r="JV333" s="58"/>
      <c r="JW333" s="58"/>
      <c r="JX333" s="59"/>
      <c r="JY333" s="58"/>
      <c r="JZ333" s="58"/>
      <c r="KA333" s="58"/>
      <c r="KB333" s="108"/>
      <c r="KC333" s="167">
        <f>SUM(KD333:LB333)</f>
        <v>0</v>
      </c>
      <c r="KD333" s="58"/>
      <c r="KE333" s="58"/>
      <c r="KF333" s="58"/>
      <c r="KG333" s="58"/>
      <c r="KH333" s="58"/>
      <c r="KI333" s="58"/>
      <c r="KJ333" s="58"/>
      <c r="KK333" s="58"/>
      <c r="KL333" s="58"/>
      <c r="KM333" s="58"/>
      <c r="KN333" s="59"/>
      <c r="KO333" s="58"/>
      <c r="KP333" s="58"/>
      <c r="KQ333" s="58"/>
      <c r="KR333" s="58"/>
      <c r="KS333" s="58"/>
      <c r="KT333" s="58"/>
      <c r="KU333" s="58"/>
      <c r="KV333" s="58"/>
      <c r="KW333" s="58"/>
      <c r="KX333" s="58"/>
      <c r="KY333" s="58"/>
      <c r="KZ333" s="58"/>
      <c r="LA333" s="58"/>
      <c r="LB333" s="108"/>
      <c r="LC333" s="171"/>
      <c r="LD333" s="167">
        <f>SUM(LE333:LS333)</f>
        <v>0</v>
      </c>
      <c r="LE333" s="58"/>
      <c r="LF333" s="58"/>
      <c r="LG333" s="58"/>
      <c r="LH333" s="58"/>
      <c r="LI333" s="58"/>
      <c r="LJ333" s="58"/>
      <c r="LK333" s="58"/>
      <c r="LL333" s="58"/>
      <c r="LM333" s="58"/>
      <c r="LN333" s="58"/>
      <c r="LO333" s="59"/>
      <c r="LP333" s="58"/>
      <c r="LQ333" s="58"/>
      <c r="LR333" s="58"/>
      <c r="LS333" s="108"/>
      <c r="LT333" s="167">
        <f>SUM(LU333:MI333)</f>
        <v>0</v>
      </c>
      <c r="LU333" s="58"/>
      <c r="LV333" s="58"/>
      <c r="LW333" s="58"/>
      <c r="LX333" s="58"/>
      <c r="LY333" s="58"/>
      <c r="LZ333" s="58"/>
      <c r="MA333" s="58"/>
      <c r="MB333" s="58"/>
      <c r="MC333" s="58"/>
      <c r="MD333" s="58"/>
      <c r="ME333" s="59"/>
      <c r="MF333" s="58"/>
      <c r="MG333" s="58"/>
      <c r="MH333" s="58"/>
      <c r="MI333" s="108"/>
      <c r="MJ333" s="167">
        <f>SUM(MK333:MY333)</f>
        <v>0</v>
      </c>
      <c r="MK333" s="58"/>
      <c r="ML333" s="58"/>
      <c r="MM333" s="58"/>
      <c r="MN333" s="58"/>
      <c r="MO333" s="58"/>
      <c r="MP333" s="58"/>
      <c r="MQ333" s="58"/>
      <c r="MR333" s="58"/>
      <c r="MS333" s="58"/>
      <c r="MT333" s="58"/>
      <c r="MU333" s="59"/>
      <c r="MV333" s="58"/>
      <c r="MW333" s="58"/>
      <c r="MX333" s="58"/>
      <c r="MY333" s="108"/>
      <c r="MZ333" s="167">
        <f>SUM(NA333:NO333)</f>
        <v>0</v>
      </c>
      <c r="NA333" s="58"/>
      <c r="NB333" s="58"/>
      <c r="NC333" s="58"/>
      <c r="ND333" s="58"/>
      <c r="NE333" s="58"/>
      <c r="NF333" s="58"/>
      <c r="NG333" s="58"/>
      <c r="NH333" s="58"/>
      <c r="NI333" s="58"/>
      <c r="NJ333" s="58"/>
      <c r="NK333" s="59"/>
      <c r="NL333" s="58"/>
      <c r="NM333" s="58"/>
      <c r="NN333" s="58"/>
      <c r="NO333" s="108"/>
      <c r="NP333" s="167">
        <f>SUM(NQ333:OE333)</f>
        <v>0</v>
      </c>
      <c r="NQ333" s="58"/>
      <c r="NR333" s="58"/>
      <c r="NS333" s="58"/>
      <c r="NT333" s="58"/>
      <c r="NU333" s="58"/>
      <c r="NV333" s="58"/>
      <c r="NW333" s="58"/>
      <c r="NX333" s="58"/>
      <c r="NY333" s="58"/>
      <c r="NZ333" s="58"/>
      <c r="OA333" s="59"/>
      <c r="OB333" s="58"/>
      <c r="OC333" s="58"/>
      <c r="OD333" s="58"/>
      <c r="OE333" s="108"/>
      <c r="OF333" s="167">
        <f>SUM(OG333:OU333)</f>
        <v>0</v>
      </c>
      <c r="OG333" s="58"/>
      <c r="OH333" s="58"/>
      <c r="OI333" s="58"/>
      <c r="OJ333" s="58"/>
      <c r="OK333" s="58"/>
      <c r="OL333" s="58"/>
      <c r="OM333" s="58"/>
      <c r="ON333" s="58"/>
      <c r="OO333" s="58"/>
      <c r="OP333" s="58"/>
      <c r="OQ333" s="59"/>
      <c r="OR333" s="58"/>
      <c r="OS333" s="58"/>
      <c r="OT333" s="58"/>
      <c r="OU333" s="108"/>
      <c r="OV333" s="167">
        <f>SUM(OW333:PK333)</f>
        <v>0</v>
      </c>
      <c r="OW333" s="58"/>
      <c r="OX333" s="58"/>
      <c r="OY333" s="58"/>
      <c r="OZ333" s="58"/>
      <c r="PA333" s="58"/>
      <c r="PB333" s="58"/>
      <c r="PC333" s="58"/>
      <c r="PD333" s="58"/>
      <c r="PE333" s="58"/>
      <c r="PF333" s="58"/>
      <c r="PG333" s="59"/>
      <c r="PH333" s="58"/>
      <c r="PI333" s="58"/>
      <c r="PJ333" s="58"/>
      <c r="PK333" s="108"/>
      <c r="PL333" s="167">
        <f>SUM(PM333:QA333)</f>
        <v>0</v>
      </c>
      <c r="PM333" s="58"/>
      <c r="PN333" s="58"/>
      <c r="PO333" s="58"/>
      <c r="PP333" s="58"/>
      <c r="PQ333" s="58"/>
      <c r="PR333" s="58"/>
      <c r="PS333" s="58"/>
      <c r="PT333" s="58"/>
      <c r="PU333" s="58"/>
      <c r="PV333" s="58"/>
      <c r="PW333" s="59"/>
      <c r="PX333" s="58"/>
      <c r="PY333" s="58"/>
      <c r="PZ333" s="58"/>
      <c r="QA333" s="108"/>
      <c r="QB333" s="167">
        <f>SUM(QC333:QQ333)</f>
        <v>0</v>
      </c>
      <c r="QC333" s="58"/>
      <c r="QD333" s="58"/>
      <c r="QE333" s="58"/>
      <c r="QF333" s="58"/>
      <c r="QG333" s="58"/>
      <c r="QH333" s="58"/>
      <c r="QI333" s="58"/>
      <c r="QJ333" s="58"/>
      <c r="QK333" s="58"/>
      <c r="QL333" s="58"/>
      <c r="QM333" s="59"/>
      <c r="QN333" s="58"/>
      <c r="QO333" s="58"/>
      <c r="QP333" s="58"/>
      <c r="QQ333" s="108"/>
      <c r="QR333" s="167">
        <f>SUM(QS333:RQ333)</f>
        <v>0</v>
      </c>
      <c r="QS333" s="58"/>
      <c r="QT333" s="58"/>
      <c r="QU333" s="58"/>
      <c r="QV333" s="58"/>
      <c r="QW333" s="58"/>
      <c r="QX333" s="58"/>
      <c r="QY333" s="58"/>
      <c r="QZ333" s="58"/>
      <c r="RA333" s="58"/>
      <c r="RB333" s="58"/>
      <c r="RC333" s="59"/>
      <c r="RD333" s="58"/>
      <c r="RE333" s="58"/>
      <c r="RF333" s="58"/>
      <c r="RG333" s="58"/>
      <c r="RH333" s="58"/>
      <c r="RI333" s="58"/>
      <c r="RJ333" s="58"/>
      <c r="RK333" s="58"/>
      <c r="RL333" s="58"/>
      <c r="RM333" s="58"/>
      <c r="RN333" s="58"/>
      <c r="RO333" s="58"/>
      <c r="RP333" s="58"/>
      <c r="RQ333" s="108"/>
      <c r="RR333" s="171"/>
      <c r="RS333" s="167">
        <f>SUM(RT333:SH333)</f>
        <v>0</v>
      </c>
      <c r="RT333" s="58"/>
      <c r="RU333" s="58"/>
      <c r="RV333" s="58"/>
      <c r="RW333" s="58"/>
      <c r="RX333" s="58"/>
      <c r="RY333" s="58"/>
      <c r="RZ333" s="58"/>
      <c r="SA333" s="58"/>
      <c r="SB333" s="58"/>
      <c r="SC333" s="58"/>
      <c r="SD333" s="59"/>
      <c r="SE333" s="58"/>
      <c r="SF333" s="58"/>
      <c r="SG333" s="58"/>
      <c r="SH333" s="108"/>
      <c r="SI333" s="167">
        <f>SUM(SJ333:SX333)</f>
        <v>0</v>
      </c>
      <c r="SJ333" s="58"/>
      <c r="SK333" s="58"/>
      <c r="SL333" s="58"/>
      <c r="SM333" s="58"/>
      <c r="SN333" s="58"/>
      <c r="SO333" s="58"/>
      <c r="SP333" s="58"/>
      <c r="SQ333" s="58"/>
      <c r="SR333" s="58"/>
      <c r="SS333" s="58"/>
      <c r="ST333" s="59"/>
      <c r="SU333" s="58"/>
      <c r="SV333" s="58"/>
      <c r="SW333" s="58"/>
      <c r="SX333" s="108"/>
      <c r="SY333" s="167">
        <f>SUM(SZ333:TN333)</f>
        <v>0</v>
      </c>
      <c r="SZ333" s="58"/>
      <c r="TA333" s="58"/>
      <c r="TB333" s="58"/>
      <c r="TC333" s="58"/>
      <c r="TD333" s="58"/>
      <c r="TE333" s="58"/>
      <c r="TF333" s="58"/>
      <c r="TG333" s="58"/>
      <c r="TH333" s="58"/>
      <c r="TI333" s="58"/>
      <c r="TJ333" s="59"/>
      <c r="TK333" s="58"/>
      <c r="TL333" s="58"/>
      <c r="TM333" s="58"/>
      <c r="TN333" s="108"/>
      <c r="TO333" s="167">
        <f>SUM(TP333:UD333)</f>
        <v>0</v>
      </c>
      <c r="TP333" s="58"/>
      <c r="TQ333" s="58"/>
      <c r="TR333" s="58"/>
      <c r="TS333" s="58"/>
      <c r="TT333" s="58"/>
      <c r="TU333" s="58"/>
      <c r="TV333" s="58"/>
      <c r="TW333" s="58"/>
      <c r="TX333" s="58"/>
      <c r="TY333" s="58"/>
      <c r="TZ333" s="59"/>
      <c r="UA333" s="58"/>
      <c r="UB333" s="58"/>
      <c r="UC333" s="58"/>
      <c r="UD333" s="108"/>
      <c r="UE333" s="167">
        <f>SUM(UF333:VD333)</f>
        <v>0</v>
      </c>
      <c r="UF333" s="58"/>
      <c r="UG333" s="58"/>
      <c r="UH333" s="58"/>
      <c r="UI333" s="58"/>
      <c r="UJ333" s="58"/>
      <c r="UK333" s="58"/>
      <c r="UL333" s="58"/>
      <c r="UM333" s="58"/>
      <c r="UN333" s="58"/>
      <c r="UO333" s="58"/>
      <c r="UP333" s="59"/>
      <c r="UQ333" s="58"/>
      <c r="UR333" s="58"/>
      <c r="US333" s="58"/>
      <c r="UT333" s="58"/>
      <c r="UU333" s="58"/>
      <c r="UV333" s="58"/>
      <c r="UW333" s="58"/>
      <c r="UX333" s="58"/>
      <c r="UY333" s="58"/>
      <c r="UZ333" s="58"/>
      <c r="VA333" s="58"/>
      <c r="VB333" s="58"/>
      <c r="VC333" s="58"/>
      <c r="VD333" s="108"/>
      <c r="VE333" s="9" t="str">
        <f t="shared" si="2875"/>
        <v>-</v>
      </c>
    </row>
    <row r="334" spans="1:577" s="46" customFormat="1" ht="20.149999999999999" customHeight="1">
      <c r="A334" s="309" t="s">
        <v>297</v>
      </c>
      <c r="B334" s="310"/>
      <c r="C334" s="310"/>
      <c r="D334" s="310"/>
      <c r="E334" s="212">
        <f t="shared" ref="E334:BP334" si="2876">E335+E451</f>
        <v>0</v>
      </c>
      <c r="F334" s="213">
        <f t="shared" si="2876"/>
        <v>0</v>
      </c>
      <c r="G334" s="213">
        <f t="shared" si="2876"/>
        <v>0</v>
      </c>
      <c r="H334" s="214">
        <f t="shared" si="2876"/>
        <v>0</v>
      </c>
      <c r="I334" s="234">
        <f t="shared" si="2876"/>
        <v>0</v>
      </c>
      <c r="J334" s="213">
        <f t="shared" si="2876"/>
        <v>0</v>
      </c>
      <c r="K334" s="73">
        <f t="shared" si="2876"/>
        <v>0</v>
      </c>
      <c r="L334" s="72">
        <f t="shared" si="2876"/>
        <v>0</v>
      </c>
      <c r="M334" s="72">
        <f t="shared" si="2876"/>
        <v>0</v>
      </c>
      <c r="N334" s="72">
        <f t="shared" si="2876"/>
        <v>0</v>
      </c>
      <c r="O334" s="72">
        <f t="shared" si="2876"/>
        <v>0</v>
      </c>
      <c r="P334" s="72">
        <f t="shared" si="2876"/>
        <v>0</v>
      </c>
      <c r="Q334" s="72">
        <f t="shared" si="2876"/>
        <v>0</v>
      </c>
      <c r="R334" s="72">
        <f t="shared" si="2876"/>
        <v>0</v>
      </c>
      <c r="S334" s="72">
        <f t="shared" si="2876"/>
        <v>0</v>
      </c>
      <c r="T334" s="72">
        <f t="shared" si="2876"/>
        <v>0</v>
      </c>
      <c r="U334" s="73">
        <f t="shared" si="2876"/>
        <v>0</v>
      </c>
      <c r="V334" s="72">
        <f t="shared" si="2876"/>
        <v>0</v>
      </c>
      <c r="W334" s="72">
        <f t="shared" si="2876"/>
        <v>0</v>
      </c>
      <c r="X334" s="72">
        <f t="shared" si="2876"/>
        <v>0</v>
      </c>
      <c r="Y334" s="115">
        <f t="shared" si="2876"/>
        <v>0</v>
      </c>
      <c r="Z334" s="73">
        <f t="shared" si="2876"/>
        <v>0</v>
      </c>
      <c r="AA334" s="72">
        <f t="shared" si="2876"/>
        <v>0</v>
      </c>
      <c r="AB334" s="72">
        <f t="shared" si="2876"/>
        <v>0</v>
      </c>
      <c r="AC334" s="72">
        <f t="shared" si="2876"/>
        <v>0</v>
      </c>
      <c r="AD334" s="72">
        <f t="shared" si="2876"/>
        <v>0</v>
      </c>
      <c r="AE334" s="72">
        <f t="shared" si="2876"/>
        <v>0</v>
      </c>
      <c r="AF334" s="72">
        <f t="shared" si="2876"/>
        <v>0</v>
      </c>
      <c r="AG334" s="72">
        <f t="shared" si="2876"/>
        <v>0</v>
      </c>
      <c r="AH334" s="72">
        <f t="shared" si="2876"/>
        <v>0</v>
      </c>
      <c r="AI334" s="72">
        <f t="shared" si="2876"/>
        <v>0</v>
      </c>
      <c r="AJ334" s="72">
        <f t="shared" si="2876"/>
        <v>0</v>
      </c>
      <c r="AK334" s="73">
        <f t="shared" si="2876"/>
        <v>0</v>
      </c>
      <c r="AL334" s="72">
        <f t="shared" si="2876"/>
        <v>0</v>
      </c>
      <c r="AM334" s="72">
        <f t="shared" si="2876"/>
        <v>0</v>
      </c>
      <c r="AN334" s="72">
        <f t="shared" si="2876"/>
        <v>0</v>
      </c>
      <c r="AO334" s="115">
        <f t="shared" si="2876"/>
        <v>0</v>
      </c>
      <c r="AP334" s="73">
        <f t="shared" si="2876"/>
        <v>0</v>
      </c>
      <c r="AQ334" s="72">
        <f t="shared" si="2876"/>
        <v>0</v>
      </c>
      <c r="AR334" s="72">
        <f t="shared" si="2876"/>
        <v>0</v>
      </c>
      <c r="AS334" s="72">
        <f t="shared" si="2876"/>
        <v>0</v>
      </c>
      <c r="AT334" s="72">
        <f t="shared" si="2876"/>
        <v>0</v>
      </c>
      <c r="AU334" s="72">
        <f t="shared" si="2876"/>
        <v>0</v>
      </c>
      <c r="AV334" s="72">
        <f t="shared" si="2876"/>
        <v>0</v>
      </c>
      <c r="AW334" s="72">
        <f t="shared" si="2876"/>
        <v>0</v>
      </c>
      <c r="AX334" s="72">
        <f t="shared" si="2876"/>
        <v>0</v>
      </c>
      <c r="AY334" s="72">
        <f t="shared" si="2876"/>
        <v>0</v>
      </c>
      <c r="AZ334" s="72">
        <f t="shared" si="2876"/>
        <v>0</v>
      </c>
      <c r="BA334" s="73">
        <f t="shared" si="2876"/>
        <v>0</v>
      </c>
      <c r="BB334" s="72">
        <f t="shared" si="2876"/>
        <v>0</v>
      </c>
      <c r="BC334" s="72">
        <f t="shared" si="2876"/>
        <v>0</v>
      </c>
      <c r="BD334" s="72">
        <f t="shared" si="2876"/>
        <v>0</v>
      </c>
      <c r="BE334" s="115">
        <f t="shared" si="2876"/>
        <v>0</v>
      </c>
      <c r="BF334" s="73">
        <f t="shared" si="2876"/>
        <v>0</v>
      </c>
      <c r="BG334" s="72">
        <f t="shared" si="2876"/>
        <v>0</v>
      </c>
      <c r="BH334" s="72">
        <f t="shared" si="2876"/>
        <v>0</v>
      </c>
      <c r="BI334" s="72">
        <f t="shared" si="2876"/>
        <v>0</v>
      </c>
      <c r="BJ334" s="72">
        <f t="shared" si="2876"/>
        <v>0</v>
      </c>
      <c r="BK334" s="72">
        <f t="shared" si="2876"/>
        <v>0</v>
      </c>
      <c r="BL334" s="72">
        <f t="shared" si="2876"/>
        <v>0</v>
      </c>
      <c r="BM334" s="72">
        <f t="shared" si="2876"/>
        <v>0</v>
      </c>
      <c r="BN334" s="72">
        <f t="shared" si="2876"/>
        <v>0</v>
      </c>
      <c r="BO334" s="72">
        <f t="shared" si="2876"/>
        <v>0</v>
      </c>
      <c r="BP334" s="72">
        <f t="shared" si="2876"/>
        <v>0</v>
      </c>
      <c r="BQ334" s="73">
        <f t="shared" ref="BQ334:EM334" si="2877">BQ335+BQ451</f>
        <v>0</v>
      </c>
      <c r="BR334" s="72">
        <f t="shared" si="2877"/>
        <v>0</v>
      </c>
      <c r="BS334" s="72">
        <f t="shared" si="2877"/>
        <v>0</v>
      </c>
      <c r="BT334" s="72">
        <f t="shared" si="2877"/>
        <v>0</v>
      </c>
      <c r="BU334" s="115">
        <f t="shared" si="2877"/>
        <v>0</v>
      </c>
      <c r="BV334" s="73">
        <f t="shared" si="2877"/>
        <v>0</v>
      </c>
      <c r="BW334" s="72">
        <f t="shared" si="2877"/>
        <v>0</v>
      </c>
      <c r="BX334" s="72">
        <f t="shared" si="2877"/>
        <v>0</v>
      </c>
      <c r="BY334" s="72">
        <f t="shared" si="2877"/>
        <v>0</v>
      </c>
      <c r="BZ334" s="72">
        <f t="shared" si="2877"/>
        <v>0</v>
      </c>
      <c r="CA334" s="72">
        <f t="shared" si="2877"/>
        <v>0</v>
      </c>
      <c r="CB334" s="72">
        <f t="shared" si="2877"/>
        <v>0</v>
      </c>
      <c r="CC334" s="72">
        <f t="shared" si="2877"/>
        <v>0</v>
      </c>
      <c r="CD334" s="72">
        <f t="shared" si="2877"/>
        <v>0</v>
      </c>
      <c r="CE334" s="72">
        <f t="shared" si="2877"/>
        <v>0</v>
      </c>
      <c r="CF334" s="72">
        <f t="shared" si="2877"/>
        <v>0</v>
      </c>
      <c r="CG334" s="73">
        <f t="shared" si="2877"/>
        <v>0</v>
      </c>
      <c r="CH334" s="72">
        <f t="shared" si="2877"/>
        <v>0</v>
      </c>
      <c r="CI334" s="72">
        <f t="shared" si="2877"/>
        <v>0</v>
      </c>
      <c r="CJ334" s="72">
        <f t="shared" si="2877"/>
        <v>0</v>
      </c>
      <c r="CK334" s="72">
        <f t="shared" si="2877"/>
        <v>0</v>
      </c>
      <c r="CL334" s="72">
        <f t="shared" si="2877"/>
        <v>0</v>
      </c>
      <c r="CM334" s="72">
        <f t="shared" si="2877"/>
        <v>0</v>
      </c>
      <c r="CN334" s="72">
        <f t="shared" si="2877"/>
        <v>0</v>
      </c>
      <c r="CO334" s="72">
        <f t="shared" si="2877"/>
        <v>0</v>
      </c>
      <c r="CP334" s="72">
        <f t="shared" si="2877"/>
        <v>0</v>
      </c>
      <c r="CQ334" s="72">
        <f t="shared" si="2877"/>
        <v>0</v>
      </c>
      <c r="CR334" s="72">
        <f t="shared" si="2877"/>
        <v>0</v>
      </c>
      <c r="CS334" s="72">
        <f t="shared" si="2877"/>
        <v>0</v>
      </c>
      <c r="CT334" s="72">
        <f t="shared" si="2877"/>
        <v>0</v>
      </c>
      <c r="CU334" s="115">
        <f t="shared" si="2877"/>
        <v>0</v>
      </c>
      <c r="CV334" s="157">
        <f t="shared" si="2877"/>
        <v>0</v>
      </c>
      <c r="CW334" s="73">
        <f t="shared" si="2877"/>
        <v>0</v>
      </c>
      <c r="CX334" s="72">
        <f t="shared" si="2877"/>
        <v>0</v>
      </c>
      <c r="CY334" s="72">
        <f t="shared" si="2877"/>
        <v>0</v>
      </c>
      <c r="CZ334" s="72">
        <f t="shared" si="2877"/>
        <v>0</v>
      </c>
      <c r="DA334" s="72">
        <f t="shared" si="2877"/>
        <v>0</v>
      </c>
      <c r="DB334" s="72">
        <f t="shared" si="2877"/>
        <v>0</v>
      </c>
      <c r="DC334" s="72">
        <f t="shared" si="2877"/>
        <v>0</v>
      </c>
      <c r="DD334" s="72">
        <f t="shared" si="2877"/>
        <v>0</v>
      </c>
      <c r="DE334" s="72">
        <f t="shared" si="2877"/>
        <v>0</v>
      </c>
      <c r="DF334" s="72">
        <f t="shared" si="2877"/>
        <v>0</v>
      </c>
      <c r="DG334" s="72">
        <f t="shared" si="2877"/>
        <v>0</v>
      </c>
      <c r="DH334" s="73">
        <f t="shared" si="2877"/>
        <v>0</v>
      </c>
      <c r="DI334" s="72">
        <f t="shared" si="2877"/>
        <v>0</v>
      </c>
      <c r="DJ334" s="72">
        <f t="shared" si="2877"/>
        <v>0</v>
      </c>
      <c r="DK334" s="72">
        <f t="shared" si="2877"/>
        <v>0</v>
      </c>
      <c r="DL334" s="115">
        <f t="shared" si="2877"/>
        <v>0</v>
      </c>
      <c r="DM334" s="73">
        <f t="shared" si="2877"/>
        <v>0</v>
      </c>
      <c r="DN334" s="72">
        <f t="shared" si="2877"/>
        <v>0</v>
      </c>
      <c r="DO334" s="72">
        <f t="shared" si="2877"/>
        <v>0</v>
      </c>
      <c r="DP334" s="72">
        <f t="shared" si="2877"/>
        <v>0</v>
      </c>
      <c r="DQ334" s="72">
        <f t="shared" si="2877"/>
        <v>0</v>
      </c>
      <c r="DR334" s="72">
        <f t="shared" si="2877"/>
        <v>0</v>
      </c>
      <c r="DS334" s="72">
        <f t="shared" si="2877"/>
        <v>0</v>
      </c>
      <c r="DT334" s="72">
        <f t="shared" si="2877"/>
        <v>0</v>
      </c>
      <c r="DU334" s="72">
        <f t="shared" si="2877"/>
        <v>0</v>
      </c>
      <c r="DV334" s="72">
        <f t="shared" si="2877"/>
        <v>0</v>
      </c>
      <c r="DW334" s="72">
        <f t="shared" si="2877"/>
        <v>0</v>
      </c>
      <c r="DX334" s="73">
        <f t="shared" si="2877"/>
        <v>0</v>
      </c>
      <c r="DY334" s="72">
        <f t="shared" si="2877"/>
        <v>0</v>
      </c>
      <c r="DZ334" s="72">
        <f t="shared" si="2877"/>
        <v>0</v>
      </c>
      <c r="EA334" s="72">
        <f t="shared" si="2877"/>
        <v>0</v>
      </c>
      <c r="EB334" s="115">
        <f t="shared" si="2877"/>
        <v>0</v>
      </c>
      <c r="EC334" s="73">
        <f t="shared" si="2877"/>
        <v>0</v>
      </c>
      <c r="ED334" s="72">
        <f t="shared" si="2877"/>
        <v>0</v>
      </c>
      <c r="EE334" s="72">
        <f t="shared" si="2877"/>
        <v>0</v>
      </c>
      <c r="EF334" s="72">
        <f t="shared" si="2877"/>
        <v>0</v>
      </c>
      <c r="EG334" s="72">
        <f t="shared" si="2877"/>
        <v>0</v>
      </c>
      <c r="EH334" s="72">
        <f t="shared" si="2877"/>
        <v>0</v>
      </c>
      <c r="EI334" s="72">
        <f t="shared" si="2877"/>
        <v>0</v>
      </c>
      <c r="EJ334" s="72">
        <f t="shared" si="2877"/>
        <v>0</v>
      </c>
      <c r="EK334" s="72">
        <f t="shared" si="2877"/>
        <v>0</v>
      </c>
      <c r="EL334" s="72">
        <f t="shared" si="2877"/>
        <v>0</v>
      </c>
      <c r="EM334" s="72">
        <f t="shared" si="2877"/>
        <v>0</v>
      </c>
      <c r="EN334" s="73">
        <f t="shared" ref="EN334:GY334" si="2878">EN335+EN451</f>
        <v>0</v>
      </c>
      <c r="EO334" s="72">
        <f t="shared" si="2878"/>
        <v>0</v>
      </c>
      <c r="EP334" s="72">
        <f t="shared" si="2878"/>
        <v>0</v>
      </c>
      <c r="EQ334" s="72">
        <f t="shared" si="2878"/>
        <v>0</v>
      </c>
      <c r="ER334" s="115">
        <f t="shared" si="2878"/>
        <v>0</v>
      </c>
      <c r="ES334" s="73">
        <f t="shared" si="2878"/>
        <v>0</v>
      </c>
      <c r="ET334" s="72">
        <f t="shared" si="2878"/>
        <v>0</v>
      </c>
      <c r="EU334" s="72">
        <f t="shared" si="2878"/>
        <v>0</v>
      </c>
      <c r="EV334" s="72">
        <f t="shared" si="2878"/>
        <v>0</v>
      </c>
      <c r="EW334" s="72">
        <f t="shared" si="2878"/>
        <v>0</v>
      </c>
      <c r="EX334" s="72">
        <f t="shared" si="2878"/>
        <v>0</v>
      </c>
      <c r="EY334" s="72">
        <f t="shared" si="2878"/>
        <v>0</v>
      </c>
      <c r="EZ334" s="72">
        <f t="shared" si="2878"/>
        <v>0</v>
      </c>
      <c r="FA334" s="72">
        <f t="shared" si="2878"/>
        <v>0</v>
      </c>
      <c r="FB334" s="72">
        <f t="shared" si="2878"/>
        <v>0</v>
      </c>
      <c r="FC334" s="72">
        <f t="shared" si="2878"/>
        <v>0</v>
      </c>
      <c r="FD334" s="73">
        <f t="shared" si="2878"/>
        <v>0</v>
      </c>
      <c r="FE334" s="72">
        <f t="shared" si="2878"/>
        <v>0</v>
      </c>
      <c r="FF334" s="72">
        <f t="shared" si="2878"/>
        <v>0</v>
      </c>
      <c r="FG334" s="72">
        <f t="shared" si="2878"/>
        <v>0</v>
      </c>
      <c r="FH334" s="115">
        <f t="shared" si="2878"/>
        <v>0</v>
      </c>
      <c r="FI334" s="73">
        <f t="shared" si="2878"/>
        <v>0</v>
      </c>
      <c r="FJ334" s="72">
        <f t="shared" si="2878"/>
        <v>0</v>
      </c>
      <c r="FK334" s="72">
        <f t="shared" si="2878"/>
        <v>0</v>
      </c>
      <c r="FL334" s="72">
        <f t="shared" si="2878"/>
        <v>0</v>
      </c>
      <c r="FM334" s="72">
        <f t="shared" si="2878"/>
        <v>0</v>
      </c>
      <c r="FN334" s="72">
        <f t="shared" si="2878"/>
        <v>0</v>
      </c>
      <c r="FO334" s="72">
        <f t="shared" si="2878"/>
        <v>0</v>
      </c>
      <c r="FP334" s="72">
        <f t="shared" si="2878"/>
        <v>0</v>
      </c>
      <c r="FQ334" s="72">
        <f t="shared" si="2878"/>
        <v>0</v>
      </c>
      <c r="FR334" s="72">
        <f t="shared" si="2878"/>
        <v>0</v>
      </c>
      <c r="FS334" s="72">
        <f t="shared" si="2878"/>
        <v>0</v>
      </c>
      <c r="FT334" s="73">
        <f t="shared" si="2878"/>
        <v>0</v>
      </c>
      <c r="FU334" s="72">
        <f t="shared" si="2878"/>
        <v>0</v>
      </c>
      <c r="FV334" s="72">
        <f t="shared" si="2878"/>
        <v>0</v>
      </c>
      <c r="FW334" s="72">
        <f t="shared" si="2878"/>
        <v>0</v>
      </c>
      <c r="FX334" s="115">
        <f t="shared" si="2878"/>
        <v>0</v>
      </c>
      <c r="FY334" s="73">
        <f t="shared" si="2878"/>
        <v>0</v>
      </c>
      <c r="FZ334" s="72">
        <f t="shared" si="2878"/>
        <v>0</v>
      </c>
      <c r="GA334" s="72">
        <f t="shared" si="2878"/>
        <v>0</v>
      </c>
      <c r="GB334" s="72">
        <f t="shared" si="2878"/>
        <v>0</v>
      </c>
      <c r="GC334" s="72">
        <f t="shared" si="2878"/>
        <v>0</v>
      </c>
      <c r="GD334" s="72">
        <f t="shared" si="2878"/>
        <v>0</v>
      </c>
      <c r="GE334" s="72">
        <f t="shared" si="2878"/>
        <v>0</v>
      </c>
      <c r="GF334" s="72">
        <f t="shared" si="2878"/>
        <v>0</v>
      </c>
      <c r="GG334" s="72">
        <f t="shared" si="2878"/>
        <v>0</v>
      </c>
      <c r="GH334" s="72">
        <f t="shared" si="2878"/>
        <v>0</v>
      </c>
      <c r="GI334" s="72">
        <f t="shared" si="2878"/>
        <v>0</v>
      </c>
      <c r="GJ334" s="73">
        <f t="shared" si="2878"/>
        <v>0</v>
      </c>
      <c r="GK334" s="72">
        <f t="shared" si="2878"/>
        <v>0</v>
      </c>
      <c r="GL334" s="72">
        <f t="shared" si="2878"/>
        <v>0</v>
      </c>
      <c r="GM334" s="72">
        <f t="shared" si="2878"/>
        <v>0</v>
      </c>
      <c r="GN334" s="115">
        <f t="shared" si="2878"/>
        <v>0</v>
      </c>
      <c r="GO334" s="73">
        <f t="shared" si="2878"/>
        <v>0</v>
      </c>
      <c r="GP334" s="72">
        <f t="shared" si="2878"/>
        <v>0</v>
      </c>
      <c r="GQ334" s="72">
        <f t="shared" si="2878"/>
        <v>0</v>
      </c>
      <c r="GR334" s="72">
        <f t="shared" si="2878"/>
        <v>0</v>
      </c>
      <c r="GS334" s="72">
        <f t="shared" si="2878"/>
        <v>0</v>
      </c>
      <c r="GT334" s="72">
        <f t="shared" si="2878"/>
        <v>0</v>
      </c>
      <c r="GU334" s="72">
        <f t="shared" si="2878"/>
        <v>0</v>
      </c>
      <c r="GV334" s="72">
        <f t="shared" si="2878"/>
        <v>0</v>
      </c>
      <c r="GW334" s="72">
        <f t="shared" si="2878"/>
        <v>0</v>
      </c>
      <c r="GX334" s="72">
        <f t="shared" si="2878"/>
        <v>0</v>
      </c>
      <c r="GY334" s="72">
        <f t="shared" si="2878"/>
        <v>0</v>
      </c>
      <c r="GZ334" s="73">
        <f t="shared" ref="GZ334:JW334" si="2879">GZ335+GZ451</f>
        <v>0</v>
      </c>
      <c r="HA334" s="72">
        <f t="shared" si="2879"/>
        <v>0</v>
      </c>
      <c r="HB334" s="72">
        <f t="shared" si="2879"/>
        <v>0</v>
      </c>
      <c r="HC334" s="72">
        <f t="shared" si="2879"/>
        <v>0</v>
      </c>
      <c r="HD334" s="72">
        <f t="shared" si="2879"/>
        <v>0</v>
      </c>
      <c r="HE334" s="72">
        <f t="shared" si="2879"/>
        <v>0</v>
      </c>
      <c r="HF334" s="72">
        <f t="shared" si="2879"/>
        <v>0</v>
      </c>
      <c r="HG334" s="72">
        <f t="shared" si="2879"/>
        <v>0</v>
      </c>
      <c r="HH334" s="72">
        <f t="shared" si="2879"/>
        <v>0</v>
      </c>
      <c r="HI334" s="72">
        <f t="shared" si="2879"/>
        <v>0</v>
      </c>
      <c r="HJ334" s="72">
        <f t="shared" si="2879"/>
        <v>0</v>
      </c>
      <c r="HK334" s="72">
        <f t="shared" si="2879"/>
        <v>0</v>
      </c>
      <c r="HL334" s="72">
        <f t="shared" si="2879"/>
        <v>0</v>
      </c>
      <c r="HM334" s="72">
        <f t="shared" si="2879"/>
        <v>0</v>
      </c>
      <c r="HN334" s="115">
        <f t="shared" si="2879"/>
        <v>0</v>
      </c>
      <c r="HO334" s="141">
        <f t="shared" si="2879"/>
        <v>0</v>
      </c>
      <c r="HP334" s="157">
        <f t="shared" si="2879"/>
        <v>0</v>
      </c>
      <c r="HQ334" s="73">
        <f t="shared" si="2879"/>
        <v>0</v>
      </c>
      <c r="HR334" s="72">
        <f t="shared" si="2879"/>
        <v>0</v>
      </c>
      <c r="HS334" s="72">
        <f t="shared" si="2879"/>
        <v>0</v>
      </c>
      <c r="HT334" s="72">
        <f t="shared" si="2879"/>
        <v>0</v>
      </c>
      <c r="HU334" s="72">
        <f t="shared" si="2879"/>
        <v>0</v>
      </c>
      <c r="HV334" s="72">
        <f t="shared" si="2879"/>
        <v>0</v>
      </c>
      <c r="HW334" s="72">
        <f t="shared" si="2879"/>
        <v>0</v>
      </c>
      <c r="HX334" s="72">
        <f t="shared" si="2879"/>
        <v>0</v>
      </c>
      <c r="HY334" s="72">
        <f t="shared" si="2879"/>
        <v>0</v>
      </c>
      <c r="HZ334" s="72">
        <f t="shared" si="2879"/>
        <v>0</v>
      </c>
      <c r="IA334" s="72">
        <f t="shared" si="2879"/>
        <v>0</v>
      </c>
      <c r="IB334" s="73">
        <f t="shared" si="2879"/>
        <v>0</v>
      </c>
      <c r="IC334" s="72">
        <f t="shared" si="2879"/>
        <v>0</v>
      </c>
      <c r="ID334" s="72">
        <f t="shared" si="2879"/>
        <v>0</v>
      </c>
      <c r="IE334" s="72">
        <f t="shared" si="2879"/>
        <v>0</v>
      </c>
      <c r="IF334" s="115">
        <f t="shared" si="2879"/>
        <v>0</v>
      </c>
      <c r="IG334" s="73">
        <f t="shared" si="2879"/>
        <v>0</v>
      </c>
      <c r="IH334" s="72">
        <f t="shared" si="2879"/>
        <v>0</v>
      </c>
      <c r="II334" s="72">
        <f t="shared" si="2879"/>
        <v>0</v>
      </c>
      <c r="IJ334" s="72">
        <f t="shared" si="2879"/>
        <v>0</v>
      </c>
      <c r="IK334" s="72">
        <f t="shared" si="2879"/>
        <v>0</v>
      </c>
      <c r="IL334" s="72">
        <f t="shared" si="2879"/>
        <v>0</v>
      </c>
      <c r="IM334" s="72">
        <f t="shared" si="2879"/>
        <v>0</v>
      </c>
      <c r="IN334" s="72">
        <f t="shared" si="2879"/>
        <v>0</v>
      </c>
      <c r="IO334" s="72">
        <f t="shared" si="2879"/>
        <v>0</v>
      </c>
      <c r="IP334" s="72">
        <f t="shared" si="2879"/>
        <v>0</v>
      </c>
      <c r="IQ334" s="72">
        <f t="shared" si="2879"/>
        <v>0</v>
      </c>
      <c r="IR334" s="73">
        <f t="shared" si="2879"/>
        <v>0</v>
      </c>
      <c r="IS334" s="72">
        <f t="shared" si="2879"/>
        <v>0</v>
      </c>
      <c r="IT334" s="72">
        <f t="shared" si="2879"/>
        <v>0</v>
      </c>
      <c r="IU334" s="72">
        <f t="shared" si="2879"/>
        <v>0</v>
      </c>
      <c r="IV334" s="115">
        <f t="shared" si="2879"/>
        <v>0</v>
      </c>
      <c r="IW334" s="73">
        <f t="shared" si="2879"/>
        <v>0</v>
      </c>
      <c r="IX334" s="72">
        <f t="shared" si="2879"/>
        <v>0</v>
      </c>
      <c r="IY334" s="72">
        <f t="shared" si="2879"/>
        <v>0</v>
      </c>
      <c r="IZ334" s="72">
        <f t="shared" si="2879"/>
        <v>0</v>
      </c>
      <c r="JA334" s="72">
        <f t="shared" si="2879"/>
        <v>0</v>
      </c>
      <c r="JB334" s="72">
        <f t="shared" si="2879"/>
        <v>0</v>
      </c>
      <c r="JC334" s="72">
        <f t="shared" si="2879"/>
        <v>0</v>
      </c>
      <c r="JD334" s="72">
        <f t="shared" si="2879"/>
        <v>0</v>
      </c>
      <c r="JE334" s="72">
        <f t="shared" si="2879"/>
        <v>0</v>
      </c>
      <c r="JF334" s="72">
        <f t="shared" si="2879"/>
        <v>0</v>
      </c>
      <c r="JG334" s="72">
        <f t="shared" si="2879"/>
        <v>0</v>
      </c>
      <c r="JH334" s="73">
        <f t="shared" si="2879"/>
        <v>0</v>
      </c>
      <c r="JI334" s="72">
        <f t="shared" si="2879"/>
        <v>0</v>
      </c>
      <c r="JJ334" s="72">
        <f t="shared" si="2879"/>
        <v>0</v>
      </c>
      <c r="JK334" s="72">
        <f t="shared" si="2879"/>
        <v>0</v>
      </c>
      <c r="JL334" s="115">
        <f t="shared" si="2879"/>
        <v>0</v>
      </c>
      <c r="JM334" s="73">
        <f t="shared" si="2879"/>
        <v>0</v>
      </c>
      <c r="JN334" s="72">
        <f t="shared" si="2879"/>
        <v>0</v>
      </c>
      <c r="JO334" s="72">
        <f t="shared" si="2879"/>
        <v>0</v>
      </c>
      <c r="JP334" s="72">
        <f t="shared" si="2879"/>
        <v>0</v>
      </c>
      <c r="JQ334" s="72">
        <f t="shared" si="2879"/>
        <v>0</v>
      </c>
      <c r="JR334" s="72">
        <f t="shared" si="2879"/>
        <v>0</v>
      </c>
      <c r="JS334" s="72">
        <f t="shared" si="2879"/>
        <v>0</v>
      </c>
      <c r="JT334" s="72">
        <f t="shared" si="2879"/>
        <v>0</v>
      </c>
      <c r="JU334" s="72">
        <f t="shared" si="2879"/>
        <v>0</v>
      </c>
      <c r="JV334" s="72">
        <f t="shared" si="2879"/>
        <v>0</v>
      </c>
      <c r="JW334" s="72">
        <f t="shared" si="2879"/>
        <v>0</v>
      </c>
      <c r="JX334" s="73">
        <f t="shared" ref="JX334:MT334" si="2880">JX335+JX451</f>
        <v>0</v>
      </c>
      <c r="JY334" s="72">
        <f t="shared" si="2880"/>
        <v>0</v>
      </c>
      <c r="JZ334" s="72">
        <f t="shared" si="2880"/>
        <v>0</v>
      </c>
      <c r="KA334" s="72">
        <f t="shared" si="2880"/>
        <v>0</v>
      </c>
      <c r="KB334" s="115">
        <f t="shared" si="2880"/>
        <v>0</v>
      </c>
      <c r="KC334" s="73">
        <f t="shared" si="2880"/>
        <v>0</v>
      </c>
      <c r="KD334" s="72">
        <f t="shared" si="2880"/>
        <v>0</v>
      </c>
      <c r="KE334" s="72">
        <f t="shared" si="2880"/>
        <v>0</v>
      </c>
      <c r="KF334" s="72">
        <f t="shared" si="2880"/>
        <v>0</v>
      </c>
      <c r="KG334" s="72">
        <f t="shared" si="2880"/>
        <v>0</v>
      </c>
      <c r="KH334" s="72">
        <f t="shared" si="2880"/>
        <v>0</v>
      </c>
      <c r="KI334" s="72">
        <f t="shared" si="2880"/>
        <v>0</v>
      </c>
      <c r="KJ334" s="72">
        <f t="shared" si="2880"/>
        <v>0</v>
      </c>
      <c r="KK334" s="72">
        <f t="shared" si="2880"/>
        <v>0</v>
      </c>
      <c r="KL334" s="72">
        <f t="shared" si="2880"/>
        <v>0</v>
      </c>
      <c r="KM334" s="72">
        <f t="shared" si="2880"/>
        <v>0</v>
      </c>
      <c r="KN334" s="73">
        <f t="shared" si="2880"/>
        <v>0</v>
      </c>
      <c r="KO334" s="72">
        <f t="shared" si="2880"/>
        <v>0</v>
      </c>
      <c r="KP334" s="72">
        <f t="shared" si="2880"/>
        <v>0</v>
      </c>
      <c r="KQ334" s="72">
        <f t="shared" si="2880"/>
        <v>0</v>
      </c>
      <c r="KR334" s="72">
        <f t="shared" si="2880"/>
        <v>0</v>
      </c>
      <c r="KS334" s="72">
        <f t="shared" si="2880"/>
        <v>0</v>
      </c>
      <c r="KT334" s="72">
        <f t="shared" si="2880"/>
        <v>0</v>
      </c>
      <c r="KU334" s="72">
        <f t="shared" si="2880"/>
        <v>0</v>
      </c>
      <c r="KV334" s="72">
        <f t="shared" si="2880"/>
        <v>0</v>
      </c>
      <c r="KW334" s="72">
        <f t="shared" si="2880"/>
        <v>0</v>
      </c>
      <c r="KX334" s="72">
        <f t="shared" si="2880"/>
        <v>0</v>
      </c>
      <c r="KY334" s="72">
        <f t="shared" si="2880"/>
        <v>0</v>
      </c>
      <c r="KZ334" s="72">
        <f t="shared" si="2880"/>
        <v>0</v>
      </c>
      <c r="LA334" s="72">
        <f t="shared" si="2880"/>
        <v>0</v>
      </c>
      <c r="LB334" s="115">
        <f t="shared" si="2880"/>
        <v>0</v>
      </c>
      <c r="LC334" s="157">
        <f t="shared" si="2880"/>
        <v>0</v>
      </c>
      <c r="LD334" s="73">
        <f t="shared" si="2880"/>
        <v>0</v>
      </c>
      <c r="LE334" s="72">
        <f t="shared" si="2880"/>
        <v>0</v>
      </c>
      <c r="LF334" s="72">
        <f t="shared" si="2880"/>
        <v>0</v>
      </c>
      <c r="LG334" s="72">
        <f t="shared" si="2880"/>
        <v>0</v>
      </c>
      <c r="LH334" s="72">
        <f t="shared" si="2880"/>
        <v>0</v>
      </c>
      <c r="LI334" s="72">
        <f t="shared" si="2880"/>
        <v>0</v>
      </c>
      <c r="LJ334" s="72">
        <f t="shared" si="2880"/>
        <v>0</v>
      </c>
      <c r="LK334" s="72">
        <f t="shared" si="2880"/>
        <v>0</v>
      </c>
      <c r="LL334" s="72">
        <f t="shared" si="2880"/>
        <v>0</v>
      </c>
      <c r="LM334" s="72">
        <f t="shared" si="2880"/>
        <v>0</v>
      </c>
      <c r="LN334" s="72">
        <f t="shared" si="2880"/>
        <v>0</v>
      </c>
      <c r="LO334" s="73">
        <f t="shared" si="2880"/>
        <v>0</v>
      </c>
      <c r="LP334" s="72">
        <f t="shared" si="2880"/>
        <v>0</v>
      </c>
      <c r="LQ334" s="72">
        <f t="shared" si="2880"/>
        <v>0</v>
      </c>
      <c r="LR334" s="72">
        <f t="shared" si="2880"/>
        <v>0</v>
      </c>
      <c r="LS334" s="115">
        <f t="shared" si="2880"/>
        <v>0</v>
      </c>
      <c r="LT334" s="73">
        <f t="shared" si="2880"/>
        <v>0</v>
      </c>
      <c r="LU334" s="72">
        <f t="shared" si="2880"/>
        <v>0</v>
      </c>
      <c r="LV334" s="72">
        <f t="shared" si="2880"/>
        <v>0</v>
      </c>
      <c r="LW334" s="72">
        <f t="shared" si="2880"/>
        <v>0</v>
      </c>
      <c r="LX334" s="72">
        <f t="shared" si="2880"/>
        <v>0</v>
      </c>
      <c r="LY334" s="72">
        <f t="shared" si="2880"/>
        <v>0</v>
      </c>
      <c r="LZ334" s="72">
        <f t="shared" si="2880"/>
        <v>0</v>
      </c>
      <c r="MA334" s="72">
        <f t="shared" si="2880"/>
        <v>0</v>
      </c>
      <c r="MB334" s="72">
        <f t="shared" si="2880"/>
        <v>0</v>
      </c>
      <c r="MC334" s="72">
        <f t="shared" si="2880"/>
        <v>0</v>
      </c>
      <c r="MD334" s="72">
        <f t="shared" si="2880"/>
        <v>0</v>
      </c>
      <c r="ME334" s="73">
        <f t="shared" si="2880"/>
        <v>0</v>
      </c>
      <c r="MF334" s="72">
        <f t="shared" si="2880"/>
        <v>0</v>
      </c>
      <c r="MG334" s="72">
        <f t="shared" si="2880"/>
        <v>0</v>
      </c>
      <c r="MH334" s="72">
        <f t="shared" si="2880"/>
        <v>0</v>
      </c>
      <c r="MI334" s="115">
        <f t="shared" si="2880"/>
        <v>0</v>
      </c>
      <c r="MJ334" s="73">
        <f t="shared" si="2880"/>
        <v>0</v>
      </c>
      <c r="MK334" s="72">
        <f t="shared" si="2880"/>
        <v>0</v>
      </c>
      <c r="ML334" s="72">
        <f t="shared" si="2880"/>
        <v>0</v>
      </c>
      <c r="MM334" s="72">
        <f t="shared" si="2880"/>
        <v>0</v>
      </c>
      <c r="MN334" s="72">
        <f t="shared" si="2880"/>
        <v>0</v>
      </c>
      <c r="MO334" s="72">
        <f t="shared" si="2880"/>
        <v>0</v>
      </c>
      <c r="MP334" s="72">
        <f t="shared" si="2880"/>
        <v>0</v>
      </c>
      <c r="MQ334" s="72">
        <f t="shared" si="2880"/>
        <v>0</v>
      </c>
      <c r="MR334" s="72">
        <f t="shared" si="2880"/>
        <v>0</v>
      </c>
      <c r="MS334" s="72">
        <f t="shared" si="2880"/>
        <v>0</v>
      </c>
      <c r="MT334" s="72">
        <f t="shared" si="2880"/>
        <v>0</v>
      </c>
      <c r="MU334" s="73">
        <f t="shared" ref="MU334:PF334" si="2881">MU335+MU451</f>
        <v>0</v>
      </c>
      <c r="MV334" s="72">
        <f t="shared" si="2881"/>
        <v>0</v>
      </c>
      <c r="MW334" s="72">
        <f t="shared" si="2881"/>
        <v>0</v>
      </c>
      <c r="MX334" s="72">
        <f t="shared" si="2881"/>
        <v>0</v>
      </c>
      <c r="MY334" s="115">
        <f t="shared" si="2881"/>
        <v>0</v>
      </c>
      <c r="MZ334" s="73">
        <f t="shared" si="2881"/>
        <v>0</v>
      </c>
      <c r="NA334" s="72">
        <f t="shared" si="2881"/>
        <v>0</v>
      </c>
      <c r="NB334" s="72">
        <f t="shared" si="2881"/>
        <v>0</v>
      </c>
      <c r="NC334" s="72">
        <f t="shared" si="2881"/>
        <v>0</v>
      </c>
      <c r="ND334" s="72">
        <f t="shared" si="2881"/>
        <v>0</v>
      </c>
      <c r="NE334" s="72">
        <f t="shared" si="2881"/>
        <v>0</v>
      </c>
      <c r="NF334" s="72">
        <f t="shared" si="2881"/>
        <v>0</v>
      </c>
      <c r="NG334" s="72">
        <f t="shared" si="2881"/>
        <v>0</v>
      </c>
      <c r="NH334" s="72">
        <f t="shared" si="2881"/>
        <v>0</v>
      </c>
      <c r="NI334" s="72">
        <f t="shared" si="2881"/>
        <v>0</v>
      </c>
      <c r="NJ334" s="72">
        <f t="shared" si="2881"/>
        <v>0</v>
      </c>
      <c r="NK334" s="73">
        <f t="shared" si="2881"/>
        <v>0</v>
      </c>
      <c r="NL334" s="72">
        <f t="shared" si="2881"/>
        <v>0</v>
      </c>
      <c r="NM334" s="72">
        <f t="shared" si="2881"/>
        <v>0</v>
      </c>
      <c r="NN334" s="72">
        <f t="shared" si="2881"/>
        <v>0</v>
      </c>
      <c r="NO334" s="115">
        <f t="shared" si="2881"/>
        <v>0</v>
      </c>
      <c r="NP334" s="73">
        <f t="shared" si="2881"/>
        <v>0</v>
      </c>
      <c r="NQ334" s="72">
        <f t="shared" si="2881"/>
        <v>0</v>
      </c>
      <c r="NR334" s="72">
        <f t="shared" si="2881"/>
        <v>0</v>
      </c>
      <c r="NS334" s="72">
        <f t="shared" si="2881"/>
        <v>0</v>
      </c>
      <c r="NT334" s="72">
        <f t="shared" si="2881"/>
        <v>0</v>
      </c>
      <c r="NU334" s="72">
        <f t="shared" si="2881"/>
        <v>0</v>
      </c>
      <c r="NV334" s="72">
        <f t="shared" si="2881"/>
        <v>0</v>
      </c>
      <c r="NW334" s="72">
        <f t="shared" si="2881"/>
        <v>0</v>
      </c>
      <c r="NX334" s="72">
        <f t="shared" si="2881"/>
        <v>0</v>
      </c>
      <c r="NY334" s="72">
        <f t="shared" si="2881"/>
        <v>0</v>
      </c>
      <c r="NZ334" s="72">
        <f t="shared" si="2881"/>
        <v>0</v>
      </c>
      <c r="OA334" s="73">
        <f t="shared" si="2881"/>
        <v>0</v>
      </c>
      <c r="OB334" s="72">
        <f t="shared" si="2881"/>
        <v>0</v>
      </c>
      <c r="OC334" s="72">
        <f t="shared" si="2881"/>
        <v>0</v>
      </c>
      <c r="OD334" s="72">
        <f t="shared" si="2881"/>
        <v>0</v>
      </c>
      <c r="OE334" s="115">
        <f t="shared" si="2881"/>
        <v>0</v>
      </c>
      <c r="OF334" s="73">
        <f t="shared" si="2881"/>
        <v>0</v>
      </c>
      <c r="OG334" s="72">
        <f t="shared" si="2881"/>
        <v>0</v>
      </c>
      <c r="OH334" s="72">
        <f t="shared" si="2881"/>
        <v>0</v>
      </c>
      <c r="OI334" s="72">
        <f t="shared" si="2881"/>
        <v>0</v>
      </c>
      <c r="OJ334" s="72">
        <f t="shared" si="2881"/>
        <v>0</v>
      </c>
      <c r="OK334" s="72">
        <f t="shared" si="2881"/>
        <v>0</v>
      </c>
      <c r="OL334" s="72">
        <f t="shared" si="2881"/>
        <v>0</v>
      </c>
      <c r="OM334" s="72">
        <f t="shared" si="2881"/>
        <v>0</v>
      </c>
      <c r="ON334" s="72">
        <f t="shared" si="2881"/>
        <v>0</v>
      </c>
      <c r="OO334" s="72">
        <f t="shared" si="2881"/>
        <v>0</v>
      </c>
      <c r="OP334" s="72">
        <f t="shared" si="2881"/>
        <v>0</v>
      </c>
      <c r="OQ334" s="73">
        <f t="shared" si="2881"/>
        <v>0</v>
      </c>
      <c r="OR334" s="72">
        <f t="shared" si="2881"/>
        <v>0</v>
      </c>
      <c r="OS334" s="72">
        <f t="shared" si="2881"/>
        <v>0</v>
      </c>
      <c r="OT334" s="72">
        <f t="shared" si="2881"/>
        <v>0</v>
      </c>
      <c r="OU334" s="115">
        <f t="shared" si="2881"/>
        <v>0</v>
      </c>
      <c r="OV334" s="73">
        <f t="shared" si="2881"/>
        <v>0</v>
      </c>
      <c r="OW334" s="72">
        <f t="shared" si="2881"/>
        <v>0</v>
      </c>
      <c r="OX334" s="72">
        <f t="shared" si="2881"/>
        <v>0</v>
      </c>
      <c r="OY334" s="72">
        <f t="shared" si="2881"/>
        <v>0</v>
      </c>
      <c r="OZ334" s="72">
        <f t="shared" si="2881"/>
        <v>0</v>
      </c>
      <c r="PA334" s="72">
        <f t="shared" si="2881"/>
        <v>0</v>
      </c>
      <c r="PB334" s="72">
        <f t="shared" si="2881"/>
        <v>0</v>
      </c>
      <c r="PC334" s="72">
        <f t="shared" si="2881"/>
        <v>0</v>
      </c>
      <c r="PD334" s="72">
        <f t="shared" si="2881"/>
        <v>0</v>
      </c>
      <c r="PE334" s="72">
        <f t="shared" si="2881"/>
        <v>0</v>
      </c>
      <c r="PF334" s="72">
        <f t="shared" si="2881"/>
        <v>0</v>
      </c>
      <c r="PG334" s="73">
        <f t="shared" ref="PG334:RR334" si="2882">PG335+PG451</f>
        <v>0</v>
      </c>
      <c r="PH334" s="72">
        <f t="shared" si="2882"/>
        <v>0</v>
      </c>
      <c r="PI334" s="72">
        <f t="shared" si="2882"/>
        <v>0</v>
      </c>
      <c r="PJ334" s="72">
        <f t="shared" si="2882"/>
        <v>0</v>
      </c>
      <c r="PK334" s="115">
        <f t="shared" si="2882"/>
        <v>0</v>
      </c>
      <c r="PL334" s="73">
        <f t="shared" si="2882"/>
        <v>0</v>
      </c>
      <c r="PM334" s="72">
        <f t="shared" si="2882"/>
        <v>0</v>
      </c>
      <c r="PN334" s="72">
        <f t="shared" si="2882"/>
        <v>0</v>
      </c>
      <c r="PO334" s="72">
        <f t="shared" si="2882"/>
        <v>0</v>
      </c>
      <c r="PP334" s="72">
        <f t="shared" si="2882"/>
        <v>0</v>
      </c>
      <c r="PQ334" s="72">
        <f t="shared" si="2882"/>
        <v>0</v>
      </c>
      <c r="PR334" s="72">
        <f t="shared" si="2882"/>
        <v>0</v>
      </c>
      <c r="PS334" s="72">
        <f t="shared" si="2882"/>
        <v>0</v>
      </c>
      <c r="PT334" s="72">
        <f t="shared" si="2882"/>
        <v>0</v>
      </c>
      <c r="PU334" s="72">
        <f t="shared" si="2882"/>
        <v>0</v>
      </c>
      <c r="PV334" s="72">
        <f t="shared" si="2882"/>
        <v>0</v>
      </c>
      <c r="PW334" s="73">
        <f t="shared" si="2882"/>
        <v>0</v>
      </c>
      <c r="PX334" s="72">
        <f t="shared" si="2882"/>
        <v>0</v>
      </c>
      <c r="PY334" s="72">
        <f t="shared" si="2882"/>
        <v>0</v>
      </c>
      <c r="PZ334" s="72">
        <f t="shared" si="2882"/>
        <v>0</v>
      </c>
      <c r="QA334" s="115">
        <f t="shared" si="2882"/>
        <v>0</v>
      </c>
      <c r="QB334" s="73">
        <f t="shared" si="2882"/>
        <v>0</v>
      </c>
      <c r="QC334" s="72">
        <f t="shared" si="2882"/>
        <v>0</v>
      </c>
      <c r="QD334" s="72">
        <f t="shared" si="2882"/>
        <v>0</v>
      </c>
      <c r="QE334" s="72">
        <f t="shared" si="2882"/>
        <v>0</v>
      </c>
      <c r="QF334" s="72">
        <f t="shared" si="2882"/>
        <v>0</v>
      </c>
      <c r="QG334" s="72">
        <f t="shared" si="2882"/>
        <v>0</v>
      </c>
      <c r="QH334" s="72">
        <f t="shared" si="2882"/>
        <v>0</v>
      </c>
      <c r="QI334" s="72">
        <f t="shared" si="2882"/>
        <v>0</v>
      </c>
      <c r="QJ334" s="72">
        <f t="shared" si="2882"/>
        <v>0</v>
      </c>
      <c r="QK334" s="72">
        <f t="shared" si="2882"/>
        <v>0</v>
      </c>
      <c r="QL334" s="72">
        <f t="shared" si="2882"/>
        <v>0</v>
      </c>
      <c r="QM334" s="73">
        <f t="shared" si="2882"/>
        <v>0</v>
      </c>
      <c r="QN334" s="72">
        <f t="shared" si="2882"/>
        <v>0</v>
      </c>
      <c r="QO334" s="72">
        <f t="shared" si="2882"/>
        <v>0</v>
      </c>
      <c r="QP334" s="72">
        <f t="shared" si="2882"/>
        <v>0</v>
      </c>
      <c r="QQ334" s="115">
        <f t="shared" si="2882"/>
        <v>0</v>
      </c>
      <c r="QR334" s="73">
        <f t="shared" si="2882"/>
        <v>0</v>
      </c>
      <c r="QS334" s="72">
        <f t="shared" si="2882"/>
        <v>0</v>
      </c>
      <c r="QT334" s="72">
        <f t="shared" si="2882"/>
        <v>0</v>
      </c>
      <c r="QU334" s="72">
        <f t="shared" si="2882"/>
        <v>0</v>
      </c>
      <c r="QV334" s="72">
        <f t="shared" si="2882"/>
        <v>0</v>
      </c>
      <c r="QW334" s="72">
        <f t="shared" si="2882"/>
        <v>0</v>
      </c>
      <c r="QX334" s="72">
        <f t="shared" si="2882"/>
        <v>0</v>
      </c>
      <c r="QY334" s="72">
        <f t="shared" si="2882"/>
        <v>0</v>
      </c>
      <c r="QZ334" s="72">
        <f t="shared" si="2882"/>
        <v>0</v>
      </c>
      <c r="RA334" s="72">
        <f t="shared" si="2882"/>
        <v>0</v>
      </c>
      <c r="RB334" s="72">
        <f t="shared" si="2882"/>
        <v>0</v>
      </c>
      <c r="RC334" s="73">
        <f t="shared" si="2882"/>
        <v>0</v>
      </c>
      <c r="RD334" s="72">
        <f t="shared" si="2882"/>
        <v>0</v>
      </c>
      <c r="RE334" s="72">
        <f t="shared" si="2882"/>
        <v>0</v>
      </c>
      <c r="RF334" s="72">
        <f t="shared" si="2882"/>
        <v>0</v>
      </c>
      <c r="RG334" s="72">
        <f t="shared" si="2882"/>
        <v>0</v>
      </c>
      <c r="RH334" s="72">
        <f t="shared" si="2882"/>
        <v>0</v>
      </c>
      <c r="RI334" s="72">
        <f t="shared" si="2882"/>
        <v>0</v>
      </c>
      <c r="RJ334" s="72">
        <f t="shared" si="2882"/>
        <v>0</v>
      </c>
      <c r="RK334" s="72">
        <f t="shared" si="2882"/>
        <v>0</v>
      </c>
      <c r="RL334" s="72">
        <f t="shared" si="2882"/>
        <v>0</v>
      </c>
      <c r="RM334" s="72">
        <f t="shared" si="2882"/>
        <v>0</v>
      </c>
      <c r="RN334" s="72">
        <f t="shared" si="2882"/>
        <v>0</v>
      </c>
      <c r="RO334" s="72">
        <f t="shared" si="2882"/>
        <v>0</v>
      </c>
      <c r="RP334" s="72">
        <f t="shared" si="2882"/>
        <v>0</v>
      </c>
      <c r="RQ334" s="115">
        <f t="shared" si="2882"/>
        <v>0</v>
      </c>
      <c r="RR334" s="157">
        <f t="shared" si="2882"/>
        <v>0</v>
      </c>
      <c r="RS334" s="73">
        <f t="shared" ref="RS334:UD334" si="2883">RS335+RS451</f>
        <v>0</v>
      </c>
      <c r="RT334" s="72">
        <f t="shared" si="2883"/>
        <v>0</v>
      </c>
      <c r="RU334" s="72">
        <f t="shared" si="2883"/>
        <v>0</v>
      </c>
      <c r="RV334" s="72">
        <f t="shared" si="2883"/>
        <v>0</v>
      </c>
      <c r="RW334" s="72">
        <f t="shared" si="2883"/>
        <v>0</v>
      </c>
      <c r="RX334" s="72">
        <f t="shared" si="2883"/>
        <v>0</v>
      </c>
      <c r="RY334" s="72">
        <f t="shared" si="2883"/>
        <v>0</v>
      </c>
      <c r="RZ334" s="72">
        <f t="shared" si="2883"/>
        <v>0</v>
      </c>
      <c r="SA334" s="72">
        <f t="shared" si="2883"/>
        <v>0</v>
      </c>
      <c r="SB334" s="72">
        <f t="shared" si="2883"/>
        <v>0</v>
      </c>
      <c r="SC334" s="72">
        <f t="shared" si="2883"/>
        <v>0</v>
      </c>
      <c r="SD334" s="73">
        <f t="shared" si="2883"/>
        <v>0</v>
      </c>
      <c r="SE334" s="72">
        <f t="shared" si="2883"/>
        <v>0</v>
      </c>
      <c r="SF334" s="72">
        <f t="shared" si="2883"/>
        <v>0</v>
      </c>
      <c r="SG334" s="72">
        <f t="shared" si="2883"/>
        <v>0</v>
      </c>
      <c r="SH334" s="115">
        <f t="shared" si="2883"/>
        <v>0</v>
      </c>
      <c r="SI334" s="73">
        <f t="shared" si="2883"/>
        <v>0</v>
      </c>
      <c r="SJ334" s="72">
        <f t="shared" si="2883"/>
        <v>0</v>
      </c>
      <c r="SK334" s="72">
        <f t="shared" si="2883"/>
        <v>0</v>
      </c>
      <c r="SL334" s="72">
        <f t="shared" si="2883"/>
        <v>0</v>
      </c>
      <c r="SM334" s="72">
        <f t="shared" si="2883"/>
        <v>0</v>
      </c>
      <c r="SN334" s="72">
        <f t="shared" si="2883"/>
        <v>0</v>
      </c>
      <c r="SO334" s="72">
        <f t="shared" si="2883"/>
        <v>0</v>
      </c>
      <c r="SP334" s="72">
        <f t="shared" si="2883"/>
        <v>0</v>
      </c>
      <c r="SQ334" s="72">
        <f t="shared" si="2883"/>
        <v>0</v>
      </c>
      <c r="SR334" s="72">
        <f t="shared" si="2883"/>
        <v>0</v>
      </c>
      <c r="SS334" s="72">
        <f t="shared" si="2883"/>
        <v>0</v>
      </c>
      <c r="ST334" s="73">
        <f t="shared" si="2883"/>
        <v>0</v>
      </c>
      <c r="SU334" s="72">
        <f t="shared" si="2883"/>
        <v>0</v>
      </c>
      <c r="SV334" s="72">
        <f t="shared" si="2883"/>
        <v>0</v>
      </c>
      <c r="SW334" s="72">
        <f t="shared" si="2883"/>
        <v>0</v>
      </c>
      <c r="SX334" s="115">
        <f t="shared" si="2883"/>
        <v>0</v>
      </c>
      <c r="SY334" s="73">
        <f t="shared" si="2883"/>
        <v>0</v>
      </c>
      <c r="SZ334" s="72">
        <f t="shared" si="2883"/>
        <v>0</v>
      </c>
      <c r="TA334" s="72">
        <f t="shared" si="2883"/>
        <v>0</v>
      </c>
      <c r="TB334" s="72">
        <f t="shared" si="2883"/>
        <v>0</v>
      </c>
      <c r="TC334" s="72">
        <f t="shared" si="2883"/>
        <v>0</v>
      </c>
      <c r="TD334" s="72">
        <f t="shared" si="2883"/>
        <v>0</v>
      </c>
      <c r="TE334" s="72">
        <f t="shared" si="2883"/>
        <v>0</v>
      </c>
      <c r="TF334" s="72">
        <f t="shared" si="2883"/>
        <v>0</v>
      </c>
      <c r="TG334" s="72">
        <f t="shared" si="2883"/>
        <v>0</v>
      </c>
      <c r="TH334" s="72">
        <f t="shared" si="2883"/>
        <v>0</v>
      </c>
      <c r="TI334" s="72">
        <f t="shared" si="2883"/>
        <v>0</v>
      </c>
      <c r="TJ334" s="73">
        <f t="shared" si="2883"/>
        <v>0</v>
      </c>
      <c r="TK334" s="72">
        <f t="shared" si="2883"/>
        <v>0</v>
      </c>
      <c r="TL334" s="72">
        <f t="shared" si="2883"/>
        <v>0</v>
      </c>
      <c r="TM334" s="72">
        <f t="shared" si="2883"/>
        <v>0</v>
      </c>
      <c r="TN334" s="115">
        <f t="shared" si="2883"/>
        <v>0</v>
      </c>
      <c r="TO334" s="73">
        <f t="shared" si="2883"/>
        <v>0</v>
      </c>
      <c r="TP334" s="72">
        <f t="shared" si="2883"/>
        <v>0</v>
      </c>
      <c r="TQ334" s="72">
        <f t="shared" si="2883"/>
        <v>0</v>
      </c>
      <c r="TR334" s="72">
        <f t="shared" si="2883"/>
        <v>0</v>
      </c>
      <c r="TS334" s="72">
        <f t="shared" si="2883"/>
        <v>0</v>
      </c>
      <c r="TT334" s="72">
        <f t="shared" si="2883"/>
        <v>0</v>
      </c>
      <c r="TU334" s="72">
        <f t="shared" si="2883"/>
        <v>0</v>
      </c>
      <c r="TV334" s="72">
        <f t="shared" si="2883"/>
        <v>0</v>
      </c>
      <c r="TW334" s="72">
        <f t="shared" si="2883"/>
        <v>0</v>
      </c>
      <c r="TX334" s="72">
        <f t="shared" si="2883"/>
        <v>0</v>
      </c>
      <c r="TY334" s="72">
        <f t="shared" si="2883"/>
        <v>0</v>
      </c>
      <c r="TZ334" s="73">
        <f t="shared" si="2883"/>
        <v>0</v>
      </c>
      <c r="UA334" s="72">
        <f t="shared" si="2883"/>
        <v>0</v>
      </c>
      <c r="UB334" s="72">
        <f t="shared" si="2883"/>
        <v>0</v>
      </c>
      <c r="UC334" s="72">
        <f t="shared" si="2883"/>
        <v>0</v>
      </c>
      <c r="UD334" s="115">
        <f t="shared" si="2883"/>
        <v>0</v>
      </c>
      <c r="UE334" s="73">
        <f t="shared" ref="UE334:VD334" si="2884">UE335+UE451</f>
        <v>0</v>
      </c>
      <c r="UF334" s="72">
        <f t="shared" si="2884"/>
        <v>0</v>
      </c>
      <c r="UG334" s="72">
        <f t="shared" si="2884"/>
        <v>0</v>
      </c>
      <c r="UH334" s="72">
        <f t="shared" si="2884"/>
        <v>0</v>
      </c>
      <c r="UI334" s="72">
        <f t="shared" si="2884"/>
        <v>0</v>
      </c>
      <c r="UJ334" s="72">
        <f t="shared" si="2884"/>
        <v>0</v>
      </c>
      <c r="UK334" s="72">
        <f t="shared" si="2884"/>
        <v>0</v>
      </c>
      <c r="UL334" s="72">
        <f t="shared" si="2884"/>
        <v>0</v>
      </c>
      <c r="UM334" s="72">
        <f t="shared" si="2884"/>
        <v>0</v>
      </c>
      <c r="UN334" s="72">
        <f t="shared" si="2884"/>
        <v>0</v>
      </c>
      <c r="UO334" s="72">
        <f t="shared" si="2884"/>
        <v>0</v>
      </c>
      <c r="UP334" s="73">
        <f t="shared" si="2884"/>
        <v>0</v>
      </c>
      <c r="UQ334" s="72">
        <f t="shared" si="2884"/>
        <v>0</v>
      </c>
      <c r="UR334" s="72">
        <f t="shared" si="2884"/>
        <v>0</v>
      </c>
      <c r="US334" s="72">
        <f t="shared" si="2884"/>
        <v>0</v>
      </c>
      <c r="UT334" s="72">
        <f t="shared" si="2884"/>
        <v>0</v>
      </c>
      <c r="UU334" s="72">
        <f t="shared" si="2884"/>
        <v>0</v>
      </c>
      <c r="UV334" s="72">
        <f t="shared" si="2884"/>
        <v>0</v>
      </c>
      <c r="UW334" s="72">
        <f t="shared" si="2884"/>
        <v>0</v>
      </c>
      <c r="UX334" s="72">
        <f t="shared" si="2884"/>
        <v>0</v>
      </c>
      <c r="UY334" s="72">
        <f t="shared" si="2884"/>
        <v>0</v>
      </c>
      <c r="UZ334" s="72">
        <f t="shared" si="2884"/>
        <v>0</v>
      </c>
      <c r="VA334" s="72">
        <f t="shared" si="2884"/>
        <v>0</v>
      </c>
      <c r="VB334" s="72">
        <f t="shared" si="2884"/>
        <v>0</v>
      </c>
      <c r="VC334" s="72">
        <f t="shared" si="2884"/>
        <v>0</v>
      </c>
      <c r="VD334" s="115">
        <f t="shared" si="2884"/>
        <v>0</v>
      </c>
      <c r="VE334" s="46" t="str">
        <f t="shared" si="2875"/>
        <v>-</v>
      </c>
    </row>
    <row r="335" spans="1:577" ht="20.149999999999999" customHeight="1">
      <c r="A335" s="311" t="s">
        <v>298</v>
      </c>
      <c r="B335" s="312"/>
      <c r="C335" s="312"/>
      <c r="D335" s="312"/>
      <c r="E335" s="215">
        <f t="shared" ref="E335:BP335" si="2885">E336+E348</f>
        <v>0</v>
      </c>
      <c r="F335" s="216">
        <f t="shared" si="2885"/>
        <v>0</v>
      </c>
      <c r="G335" s="216">
        <f t="shared" si="2885"/>
        <v>0</v>
      </c>
      <c r="H335" s="217">
        <f t="shared" si="2885"/>
        <v>0</v>
      </c>
      <c r="I335" s="235">
        <f t="shared" si="2885"/>
        <v>0</v>
      </c>
      <c r="J335" s="216">
        <f t="shared" si="2885"/>
        <v>0</v>
      </c>
      <c r="K335" s="75">
        <f t="shared" si="2885"/>
        <v>0</v>
      </c>
      <c r="L335" s="74">
        <f t="shared" si="2885"/>
        <v>0</v>
      </c>
      <c r="M335" s="74">
        <f t="shared" si="2885"/>
        <v>0</v>
      </c>
      <c r="N335" s="74">
        <f t="shared" si="2885"/>
        <v>0</v>
      </c>
      <c r="O335" s="74">
        <f t="shared" si="2885"/>
        <v>0</v>
      </c>
      <c r="P335" s="74">
        <f t="shared" si="2885"/>
        <v>0</v>
      </c>
      <c r="Q335" s="74">
        <f t="shared" si="2885"/>
        <v>0</v>
      </c>
      <c r="R335" s="74">
        <f t="shared" si="2885"/>
        <v>0</v>
      </c>
      <c r="S335" s="74">
        <f t="shared" si="2885"/>
        <v>0</v>
      </c>
      <c r="T335" s="74">
        <f t="shared" si="2885"/>
        <v>0</v>
      </c>
      <c r="U335" s="75">
        <f t="shared" si="2885"/>
        <v>0</v>
      </c>
      <c r="V335" s="74">
        <f t="shared" si="2885"/>
        <v>0</v>
      </c>
      <c r="W335" s="74">
        <f t="shared" si="2885"/>
        <v>0</v>
      </c>
      <c r="X335" s="74">
        <f t="shared" si="2885"/>
        <v>0</v>
      </c>
      <c r="Y335" s="116">
        <f t="shared" si="2885"/>
        <v>0</v>
      </c>
      <c r="Z335" s="75">
        <f t="shared" si="2885"/>
        <v>0</v>
      </c>
      <c r="AA335" s="74">
        <f t="shared" si="2885"/>
        <v>0</v>
      </c>
      <c r="AB335" s="74">
        <f t="shared" si="2885"/>
        <v>0</v>
      </c>
      <c r="AC335" s="74">
        <f t="shared" si="2885"/>
        <v>0</v>
      </c>
      <c r="AD335" s="74">
        <f t="shared" si="2885"/>
        <v>0</v>
      </c>
      <c r="AE335" s="74">
        <f t="shared" si="2885"/>
        <v>0</v>
      </c>
      <c r="AF335" s="74">
        <f t="shared" si="2885"/>
        <v>0</v>
      </c>
      <c r="AG335" s="74">
        <f t="shared" si="2885"/>
        <v>0</v>
      </c>
      <c r="AH335" s="74">
        <f t="shared" si="2885"/>
        <v>0</v>
      </c>
      <c r="AI335" s="74">
        <f t="shared" si="2885"/>
        <v>0</v>
      </c>
      <c r="AJ335" s="74">
        <f t="shared" si="2885"/>
        <v>0</v>
      </c>
      <c r="AK335" s="75">
        <f t="shared" si="2885"/>
        <v>0</v>
      </c>
      <c r="AL335" s="74">
        <f t="shared" si="2885"/>
        <v>0</v>
      </c>
      <c r="AM335" s="74">
        <f t="shared" si="2885"/>
        <v>0</v>
      </c>
      <c r="AN335" s="74">
        <f t="shared" si="2885"/>
        <v>0</v>
      </c>
      <c r="AO335" s="116">
        <f t="shared" si="2885"/>
        <v>0</v>
      </c>
      <c r="AP335" s="75">
        <f t="shared" si="2885"/>
        <v>0</v>
      </c>
      <c r="AQ335" s="74">
        <f t="shared" si="2885"/>
        <v>0</v>
      </c>
      <c r="AR335" s="74">
        <f t="shared" si="2885"/>
        <v>0</v>
      </c>
      <c r="AS335" s="74">
        <f t="shared" si="2885"/>
        <v>0</v>
      </c>
      <c r="AT335" s="74">
        <f t="shared" si="2885"/>
        <v>0</v>
      </c>
      <c r="AU335" s="74">
        <f t="shared" si="2885"/>
        <v>0</v>
      </c>
      <c r="AV335" s="74">
        <f t="shared" si="2885"/>
        <v>0</v>
      </c>
      <c r="AW335" s="74">
        <f t="shared" si="2885"/>
        <v>0</v>
      </c>
      <c r="AX335" s="74">
        <f t="shared" si="2885"/>
        <v>0</v>
      </c>
      <c r="AY335" s="74">
        <f t="shared" si="2885"/>
        <v>0</v>
      </c>
      <c r="AZ335" s="74">
        <f t="shared" si="2885"/>
        <v>0</v>
      </c>
      <c r="BA335" s="75">
        <f t="shared" si="2885"/>
        <v>0</v>
      </c>
      <c r="BB335" s="74">
        <f t="shared" si="2885"/>
        <v>0</v>
      </c>
      <c r="BC335" s="74">
        <f t="shared" si="2885"/>
        <v>0</v>
      </c>
      <c r="BD335" s="74">
        <f t="shared" si="2885"/>
        <v>0</v>
      </c>
      <c r="BE335" s="116">
        <f t="shared" si="2885"/>
        <v>0</v>
      </c>
      <c r="BF335" s="75">
        <f t="shared" si="2885"/>
        <v>0</v>
      </c>
      <c r="BG335" s="74">
        <f t="shared" si="2885"/>
        <v>0</v>
      </c>
      <c r="BH335" s="74">
        <f t="shared" si="2885"/>
        <v>0</v>
      </c>
      <c r="BI335" s="74">
        <f t="shared" si="2885"/>
        <v>0</v>
      </c>
      <c r="BJ335" s="74">
        <f t="shared" si="2885"/>
        <v>0</v>
      </c>
      <c r="BK335" s="74">
        <f t="shared" si="2885"/>
        <v>0</v>
      </c>
      <c r="BL335" s="74">
        <f t="shared" si="2885"/>
        <v>0</v>
      </c>
      <c r="BM335" s="74">
        <f t="shared" si="2885"/>
        <v>0</v>
      </c>
      <c r="BN335" s="74">
        <f t="shared" si="2885"/>
        <v>0</v>
      </c>
      <c r="BO335" s="74">
        <f t="shared" si="2885"/>
        <v>0</v>
      </c>
      <c r="BP335" s="74">
        <f t="shared" si="2885"/>
        <v>0</v>
      </c>
      <c r="BQ335" s="75">
        <f t="shared" ref="BQ335:EM335" si="2886">BQ336+BQ348</f>
        <v>0</v>
      </c>
      <c r="BR335" s="74">
        <f t="shared" si="2886"/>
        <v>0</v>
      </c>
      <c r="BS335" s="74">
        <f t="shared" si="2886"/>
        <v>0</v>
      </c>
      <c r="BT335" s="74">
        <f t="shared" si="2886"/>
        <v>0</v>
      </c>
      <c r="BU335" s="116">
        <f t="shared" si="2886"/>
        <v>0</v>
      </c>
      <c r="BV335" s="75">
        <f t="shared" si="2886"/>
        <v>0</v>
      </c>
      <c r="BW335" s="74">
        <f t="shared" si="2886"/>
        <v>0</v>
      </c>
      <c r="BX335" s="74">
        <f t="shared" si="2886"/>
        <v>0</v>
      </c>
      <c r="BY335" s="74">
        <f t="shared" si="2886"/>
        <v>0</v>
      </c>
      <c r="BZ335" s="74">
        <f t="shared" si="2886"/>
        <v>0</v>
      </c>
      <c r="CA335" s="74">
        <f t="shared" si="2886"/>
        <v>0</v>
      </c>
      <c r="CB335" s="74">
        <f t="shared" si="2886"/>
        <v>0</v>
      </c>
      <c r="CC335" s="74">
        <f t="shared" si="2886"/>
        <v>0</v>
      </c>
      <c r="CD335" s="74">
        <f t="shared" si="2886"/>
        <v>0</v>
      </c>
      <c r="CE335" s="74">
        <f t="shared" si="2886"/>
        <v>0</v>
      </c>
      <c r="CF335" s="74">
        <f t="shared" si="2886"/>
        <v>0</v>
      </c>
      <c r="CG335" s="75">
        <f t="shared" si="2886"/>
        <v>0</v>
      </c>
      <c r="CH335" s="74">
        <f t="shared" si="2886"/>
        <v>0</v>
      </c>
      <c r="CI335" s="74">
        <f t="shared" si="2886"/>
        <v>0</v>
      </c>
      <c r="CJ335" s="74">
        <f t="shared" si="2886"/>
        <v>0</v>
      </c>
      <c r="CK335" s="74">
        <f t="shared" si="2886"/>
        <v>0</v>
      </c>
      <c r="CL335" s="74">
        <f t="shared" si="2886"/>
        <v>0</v>
      </c>
      <c r="CM335" s="74">
        <f t="shared" si="2886"/>
        <v>0</v>
      </c>
      <c r="CN335" s="74">
        <f t="shared" si="2886"/>
        <v>0</v>
      </c>
      <c r="CO335" s="74">
        <f t="shared" si="2886"/>
        <v>0</v>
      </c>
      <c r="CP335" s="74">
        <f t="shared" si="2886"/>
        <v>0</v>
      </c>
      <c r="CQ335" s="74">
        <f t="shared" si="2886"/>
        <v>0</v>
      </c>
      <c r="CR335" s="74">
        <f t="shared" si="2886"/>
        <v>0</v>
      </c>
      <c r="CS335" s="74">
        <f t="shared" si="2886"/>
        <v>0</v>
      </c>
      <c r="CT335" s="74">
        <f t="shared" si="2886"/>
        <v>0</v>
      </c>
      <c r="CU335" s="116">
        <f t="shared" si="2886"/>
        <v>0</v>
      </c>
      <c r="CV335" s="158">
        <f t="shared" si="2886"/>
        <v>0</v>
      </c>
      <c r="CW335" s="75">
        <f t="shared" si="2886"/>
        <v>0</v>
      </c>
      <c r="CX335" s="74">
        <f t="shared" si="2886"/>
        <v>0</v>
      </c>
      <c r="CY335" s="74">
        <f t="shared" si="2886"/>
        <v>0</v>
      </c>
      <c r="CZ335" s="74">
        <f t="shared" si="2886"/>
        <v>0</v>
      </c>
      <c r="DA335" s="74">
        <f t="shared" si="2886"/>
        <v>0</v>
      </c>
      <c r="DB335" s="74">
        <f t="shared" si="2886"/>
        <v>0</v>
      </c>
      <c r="DC335" s="74">
        <f t="shared" si="2886"/>
        <v>0</v>
      </c>
      <c r="DD335" s="74">
        <f t="shared" si="2886"/>
        <v>0</v>
      </c>
      <c r="DE335" s="74">
        <f t="shared" si="2886"/>
        <v>0</v>
      </c>
      <c r="DF335" s="74">
        <f t="shared" si="2886"/>
        <v>0</v>
      </c>
      <c r="DG335" s="74">
        <f t="shared" si="2886"/>
        <v>0</v>
      </c>
      <c r="DH335" s="75">
        <f t="shared" si="2886"/>
        <v>0</v>
      </c>
      <c r="DI335" s="74">
        <f t="shared" si="2886"/>
        <v>0</v>
      </c>
      <c r="DJ335" s="74">
        <f t="shared" si="2886"/>
        <v>0</v>
      </c>
      <c r="DK335" s="74">
        <f t="shared" si="2886"/>
        <v>0</v>
      </c>
      <c r="DL335" s="116">
        <f t="shared" si="2886"/>
        <v>0</v>
      </c>
      <c r="DM335" s="75">
        <f t="shared" si="2886"/>
        <v>0</v>
      </c>
      <c r="DN335" s="74">
        <f t="shared" si="2886"/>
        <v>0</v>
      </c>
      <c r="DO335" s="74">
        <f t="shared" si="2886"/>
        <v>0</v>
      </c>
      <c r="DP335" s="74">
        <f t="shared" si="2886"/>
        <v>0</v>
      </c>
      <c r="DQ335" s="74">
        <f t="shared" si="2886"/>
        <v>0</v>
      </c>
      <c r="DR335" s="74">
        <f t="shared" si="2886"/>
        <v>0</v>
      </c>
      <c r="DS335" s="74">
        <f t="shared" si="2886"/>
        <v>0</v>
      </c>
      <c r="DT335" s="74">
        <f t="shared" si="2886"/>
        <v>0</v>
      </c>
      <c r="DU335" s="74">
        <f t="shared" si="2886"/>
        <v>0</v>
      </c>
      <c r="DV335" s="74">
        <f t="shared" si="2886"/>
        <v>0</v>
      </c>
      <c r="DW335" s="74">
        <f t="shared" si="2886"/>
        <v>0</v>
      </c>
      <c r="DX335" s="75">
        <f t="shared" si="2886"/>
        <v>0</v>
      </c>
      <c r="DY335" s="74">
        <f t="shared" si="2886"/>
        <v>0</v>
      </c>
      <c r="DZ335" s="74">
        <f t="shared" si="2886"/>
        <v>0</v>
      </c>
      <c r="EA335" s="74">
        <f t="shared" si="2886"/>
        <v>0</v>
      </c>
      <c r="EB335" s="116">
        <f t="shared" si="2886"/>
        <v>0</v>
      </c>
      <c r="EC335" s="75">
        <f t="shared" si="2886"/>
        <v>0</v>
      </c>
      <c r="ED335" s="74">
        <f t="shared" si="2886"/>
        <v>0</v>
      </c>
      <c r="EE335" s="74">
        <f t="shared" si="2886"/>
        <v>0</v>
      </c>
      <c r="EF335" s="74">
        <f t="shared" si="2886"/>
        <v>0</v>
      </c>
      <c r="EG335" s="74">
        <f t="shared" si="2886"/>
        <v>0</v>
      </c>
      <c r="EH335" s="74">
        <f t="shared" si="2886"/>
        <v>0</v>
      </c>
      <c r="EI335" s="74">
        <f t="shared" si="2886"/>
        <v>0</v>
      </c>
      <c r="EJ335" s="74">
        <f t="shared" si="2886"/>
        <v>0</v>
      </c>
      <c r="EK335" s="74">
        <f t="shared" si="2886"/>
        <v>0</v>
      </c>
      <c r="EL335" s="74">
        <f t="shared" si="2886"/>
        <v>0</v>
      </c>
      <c r="EM335" s="74">
        <f t="shared" si="2886"/>
        <v>0</v>
      </c>
      <c r="EN335" s="75">
        <f t="shared" ref="EN335:GY335" si="2887">EN336+EN348</f>
        <v>0</v>
      </c>
      <c r="EO335" s="74">
        <f t="shared" si="2887"/>
        <v>0</v>
      </c>
      <c r="EP335" s="74">
        <f t="shared" si="2887"/>
        <v>0</v>
      </c>
      <c r="EQ335" s="74">
        <f t="shared" si="2887"/>
        <v>0</v>
      </c>
      <c r="ER335" s="116">
        <f t="shared" si="2887"/>
        <v>0</v>
      </c>
      <c r="ES335" s="75">
        <f t="shared" si="2887"/>
        <v>0</v>
      </c>
      <c r="ET335" s="74">
        <f t="shared" si="2887"/>
        <v>0</v>
      </c>
      <c r="EU335" s="74">
        <f t="shared" si="2887"/>
        <v>0</v>
      </c>
      <c r="EV335" s="74">
        <f t="shared" si="2887"/>
        <v>0</v>
      </c>
      <c r="EW335" s="74">
        <f t="shared" si="2887"/>
        <v>0</v>
      </c>
      <c r="EX335" s="74">
        <f t="shared" si="2887"/>
        <v>0</v>
      </c>
      <c r="EY335" s="74">
        <f t="shared" si="2887"/>
        <v>0</v>
      </c>
      <c r="EZ335" s="74">
        <f t="shared" si="2887"/>
        <v>0</v>
      </c>
      <c r="FA335" s="74">
        <f t="shared" si="2887"/>
        <v>0</v>
      </c>
      <c r="FB335" s="74">
        <f t="shared" si="2887"/>
        <v>0</v>
      </c>
      <c r="FC335" s="74">
        <f t="shared" si="2887"/>
        <v>0</v>
      </c>
      <c r="FD335" s="75">
        <f t="shared" si="2887"/>
        <v>0</v>
      </c>
      <c r="FE335" s="74">
        <f t="shared" si="2887"/>
        <v>0</v>
      </c>
      <c r="FF335" s="74">
        <f t="shared" si="2887"/>
        <v>0</v>
      </c>
      <c r="FG335" s="74">
        <f t="shared" si="2887"/>
        <v>0</v>
      </c>
      <c r="FH335" s="116">
        <f t="shared" si="2887"/>
        <v>0</v>
      </c>
      <c r="FI335" s="75">
        <f t="shared" si="2887"/>
        <v>0</v>
      </c>
      <c r="FJ335" s="74">
        <f t="shared" si="2887"/>
        <v>0</v>
      </c>
      <c r="FK335" s="74">
        <f t="shared" si="2887"/>
        <v>0</v>
      </c>
      <c r="FL335" s="74">
        <f t="shared" si="2887"/>
        <v>0</v>
      </c>
      <c r="FM335" s="74">
        <f t="shared" si="2887"/>
        <v>0</v>
      </c>
      <c r="FN335" s="74">
        <f t="shared" si="2887"/>
        <v>0</v>
      </c>
      <c r="FO335" s="74">
        <f t="shared" si="2887"/>
        <v>0</v>
      </c>
      <c r="FP335" s="74">
        <f t="shared" si="2887"/>
        <v>0</v>
      </c>
      <c r="FQ335" s="74">
        <f t="shared" si="2887"/>
        <v>0</v>
      </c>
      <c r="FR335" s="74">
        <f t="shared" si="2887"/>
        <v>0</v>
      </c>
      <c r="FS335" s="74">
        <f t="shared" si="2887"/>
        <v>0</v>
      </c>
      <c r="FT335" s="75">
        <f t="shared" si="2887"/>
        <v>0</v>
      </c>
      <c r="FU335" s="74">
        <f t="shared" si="2887"/>
        <v>0</v>
      </c>
      <c r="FV335" s="74">
        <f t="shared" si="2887"/>
        <v>0</v>
      </c>
      <c r="FW335" s="74">
        <f t="shared" si="2887"/>
        <v>0</v>
      </c>
      <c r="FX335" s="116">
        <f t="shared" si="2887"/>
        <v>0</v>
      </c>
      <c r="FY335" s="75">
        <f t="shared" si="2887"/>
        <v>0</v>
      </c>
      <c r="FZ335" s="74">
        <f t="shared" si="2887"/>
        <v>0</v>
      </c>
      <c r="GA335" s="74">
        <f t="shared" si="2887"/>
        <v>0</v>
      </c>
      <c r="GB335" s="74">
        <f t="shared" si="2887"/>
        <v>0</v>
      </c>
      <c r="GC335" s="74">
        <f t="shared" si="2887"/>
        <v>0</v>
      </c>
      <c r="GD335" s="74">
        <f t="shared" si="2887"/>
        <v>0</v>
      </c>
      <c r="GE335" s="74">
        <f t="shared" si="2887"/>
        <v>0</v>
      </c>
      <c r="GF335" s="74">
        <f t="shared" si="2887"/>
        <v>0</v>
      </c>
      <c r="GG335" s="74">
        <f t="shared" si="2887"/>
        <v>0</v>
      </c>
      <c r="GH335" s="74">
        <f t="shared" si="2887"/>
        <v>0</v>
      </c>
      <c r="GI335" s="74">
        <f t="shared" si="2887"/>
        <v>0</v>
      </c>
      <c r="GJ335" s="75">
        <f t="shared" si="2887"/>
        <v>0</v>
      </c>
      <c r="GK335" s="74">
        <f t="shared" si="2887"/>
        <v>0</v>
      </c>
      <c r="GL335" s="74">
        <f t="shared" si="2887"/>
        <v>0</v>
      </c>
      <c r="GM335" s="74">
        <f t="shared" si="2887"/>
        <v>0</v>
      </c>
      <c r="GN335" s="116">
        <f t="shared" si="2887"/>
        <v>0</v>
      </c>
      <c r="GO335" s="75">
        <f t="shared" si="2887"/>
        <v>0</v>
      </c>
      <c r="GP335" s="74">
        <f t="shared" si="2887"/>
        <v>0</v>
      </c>
      <c r="GQ335" s="74">
        <f t="shared" si="2887"/>
        <v>0</v>
      </c>
      <c r="GR335" s="74">
        <f t="shared" si="2887"/>
        <v>0</v>
      </c>
      <c r="GS335" s="74">
        <f t="shared" si="2887"/>
        <v>0</v>
      </c>
      <c r="GT335" s="74">
        <f t="shared" si="2887"/>
        <v>0</v>
      </c>
      <c r="GU335" s="74">
        <f t="shared" si="2887"/>
        <v>0</v>
      </c>
      <c r="GV335" s="74">
        <f t="shared" si="2887"/>
        <v>0</v>
      </c>
      <c r="GW335" s="74">
        <f t="shared" si="2887"/>
        <v>0</v>
      </c>
      <c r="GX335" s="74">
        <f t="shared" si="2887"/>
        <v>0</v>
      </c>
      <c r="GY335" s="74">
        <f t="shared" si="2887"/>
        <v>0</v>
      </c>
      <c r="GZ335" s="75">
        <f t="shared" ref="GZ335:JW335" si="2888">GZ336+GZ348</f>
        <v>0</v>
      </c>
      <c r="HA335" s="74">
        <f t="shared" si="2888"/>
        <v>0</v>
      </c>
      <c r="HB335" s="74">
        <f t="shared" si="2888"/>
        <v>0</v>
      </c>
      <c r="HC335" s="74">
        <f t="shared" si="2888"/>
        <v>0</v>
      </c>
      <c r="HD335" s="74">
        <f t="shared" si="2888"/>
        <v>0</v>
      </c>
      <c r="HE335" s="74">
        <f t="shared" si="2888"/>
        <v>0</v>
      </c>
      <c r="HF335" s="74">
        <f t="shared" si="2888"/>
        <v>0</v>
      </c>
      <c r="HG335" s="74">
        <f t="shared" si="2888"/>
        <v>0</v>
      </c>
      <c r="HH335" s="74">
        <f t="shared" si="2888"/>
        <v>0</v>
      </c>
      <c r="HI335" s="74">
        <f t="shared" si="2888"/>
        <v>0</v>
      </c>
      <c r="HJ335" s="74">
        <f t="shared" si="2888"/>
        <v>0</v>
      </c>
      <c r="HK335" s="74">
        <f t="shared" si="2888"/>
        <v>0</v>
      </c>
      <c r="HL335" s="74">
        <f t="shared" si="2888"/>
        <v>0</v>
      </c>
      <c r="HM335" s="74">
        <f t="shared" si="2888"/>
        <v>0</v>
      </c>
      <c r="HN335" s="116">
        <f t="shared" si="2888"/>
        <v>0</v>
      </c>
      <c r="HO335" s="142">
        <f t="shared" si="2888"/>
        <v>0</v>
      </c>
      <c r="HP335" s="158">
        <f t="shared" si="2888"/>
        <v>0</v>
      </c>
      <c r="HQ335" s="75">
        <f t="shared" si="2888"/>
        <v>0</v>
      </c>
      <c r="HR335" s="74">
        <f t="shared" si="2888"/>
        <v>0</v>
      </c>
      <c r="HS335" s="74">
        <f t="shared" si="2888"/>
        <v>0</v>
      </c>
      <c r="HT335" s="74">
        <f t="shared" si="2888"/>
        <v>0</v>
      </c>
      <c r="HU335" s="74">
        <f t="shared" si="2888"/>
        <v>0</v>
      </c>
      <c r="HV335" s="74">
        <f t="shared" si="2888"/>
        <v>0</v>
      </c>
      <c r="HW335" s="74">
        <f t="shared" si="2888"/>
        <v>0</v>
      </c>
      <c r="HX335" s="74">
        <f t="shared" si="2888"/>
        <v>0</v>
      </c>
      <c r="HY335" s="74">
        <f t="shared" si="2888"/>
        <v>0</v>
      </c>
      <c r="HZ335" s="74">
        <f t="shared" si="2888"/>
        <v>0</v>
      </c>
      <c r="IA335" s="74">
        <f t="shared" si="2888"/>
        <v>0</v>
      </c>
      <c r="IB335" s="75">
        <f t="shared" si="2888"/>
        <v>0</v>
      </c>
      <c r="IC335" s="74">
        <f t="shared" si="2888"/>
        <v>0</v>
      </c>
      <c r="ID335" s="74">
        <f t="shared" si="2888"/>
        <v>0</v>
      </c>
      <c r="IE335" s="74">
        <f t="shared" si="2888"/>
        <v>0</v>
      </c>
      <c r="IF335" s="116">
        <f t="shared" si="2888"/>
        <v>0</v>
      </c>
      <c r="IG335" s="75">
        <f t="shared" si="2888"/>
        <v>0</v>
      </c>
      <c r="IH335" s="74">
        <f t="shared" si="2888"/>
        <v>0</v>
      </c>
      <c r="II335" s="74">
        <f t="shared" si="2888"/>
        <v>0</v>
      </c>
      <c r="IJ335" s="74">
        <f t="shared" si="2888"/>
        <v>0</v>
      </c>
      <c r="IK335" s="74">
        <f t="shared" si="2888"/>
        <v>0</v>
      </c>
      <c r="IL335" s="74">
        <f t="shared" si="2888"/>
        <v>0</v>
      </c>
      <c r="IM335" s="74">
        <f t="shared" si="2888"/>
        <v>0</v>
      </c>
      <c r="IN335" s="74">
        <f t="shared" si="2888"/>
        <v>0</v>
      </c>
      <c r="IO335" s="74">
        <f t="shared" si="2888"/>
        <v>0</v>
      </c>
      <c r="IP335" s="74">
        <f t="shared" si="2888"/>
        <v>0</v>
      </c>
      <c r="IQ335" s="74">
        <f t="shared" si="2888"/>
        <v>0</v>
      </c>
      <c r="IR335" s="75">
        <f t="shared" si="2888"/>
        <v>0</v>
      </c>
      <c r="IS335" s="74">
        <f t="shared" si="2888"/>
        <v>0</v>
      </c>
      <c r="IT335" s="74">
        <f t="shared" si="2888"/>
        <v>0</v>
      </c>
      <c r="IU335" s="74">
        <f t="shared" si="2888"/>
        <v>0</v>
      </c>
      <c r="IV335" s="116">
        <f t="shared" si="2888"/>
        <v>0</v>
      </c>
      <c r="IW335" s="75">
        <f t="shared" si="2888"/>
        <v>0</v>
      </c>
      <c r="IX335" s="74">
        <f t="shared" si="2888"/>
        <v>0</v>
      </c>
      <c r="IY335" s="74">
        <f t="shared" si="2888"/>
        <v>0</v>
      </c>
      <c r="IZ335" s="74">
        <f t="shared" si="2888"/>
        <v>0</v>
      </c>
      <c r="JA335" s="74">
        <f t="shared" si="2888"/>
        <v>0</v>
      </c>
      <c r="JB335" s="74">
        <f t="shared" si="2888"/>
        <v>0</v>
      </c>
      <c r="JC335" s="74">
        <f t="shared" si="2888"/>
        <v>0</v>
      </c>
      <c r="JD335" s="74">
        <f t="shared" si="2888"/>
        <v>0</v>
      </c>
      <c r="JE335" s="74">
        <f t="shared" si="2888"/>
        <v>0</v>
      </c>
      <c r="JF335" s="74">
        <f t="shared" si="2888"/>
        <v>0</v>
      </c>
      <c r="JG335" s="74">
        <f t="shared" si="2888"/>
        <v>0</v>
      </c>
      <c r="JH335" s="75">
        <f t="shared" si="2888"/>
        <v>0</v>
      </c>
      <c r="JI335" s="74">
        <f t="shared" si="2888"/>
        <v>0</v>
      </c>
      <c r="JJ335" s="74">
        <f t="shared" si="2888"/>
        <v>0</v>
      </c>
      <c r="JK335" s="74">
        <f t="shared" si="2888"/>
        <v>0</v>
      </c>
      <c r="JL335" s="116">
        <f t="shared" si="2888"/>
        <v>0</v>
      </c>
      <c r="JM335" s="75">
        <f t="shared" si="2888"/>
        <v>0</v>
      </c>
      <c r="JN335" s="74">
        <f t="shared" si="2888"/>
        <v>0</v>
      </c>
      <c r="JO335" s="74">
        <f t="shared" si="2888"/>
        <v>0</v>
      </c>
      <c r="JP335" s="74">
        <f t="shared" si="2888"/>
        <v>0</v>
      </c>
      <c r="JQ335" s="74">
        <f t="shared" si="2888"/>
        <v>0</v>
      </c>
      <c r="JR335" s="74">
        <f t="shared" si="2888"/>
        <v>0</v>
      </c>
      <c r="JS335" s="74">
        <f t="shared" si="2888"/>
        <v>0</v>
      </c>
      <c r="JT335" s="74">
        <f t="shared" si="2888"/>
        <v>0</v>
      </c>
      <c r="JU335" s="74">
        <f t="shared" si="2888"/>
        <v>0</v>
      </c>
      <c r="JV335" s="74">
        <f t="shared" si="2888"/>
        <v>0</v>
      </c>
      <c r="JW335" s="74">
        <f t="shared" si="2888"/>
        <v>0</v>
      </c>
      <c r="JX335" s="75">
        <f t="shared" ref="JX335:MT335" si="2889">JX336+JX348</f>
        <v>0</v>
      </c>
      <c r="JY335" s="74">
        <f t="shared" si="2889"/>
        <v>0</v>
      </c>
      <c r="JZ335" s="74">
        <f t="shared" si="2889"/>
        <v>0</v>
      </c>
      <c r="KA335" s="74">
        <f t="shared" si="2889"/>
        <v>0</v>
      </c>
      <c r="KB335" s="116">
        <f t="shared" si="2889"/>
        <v>0</v>
      </c>
      <c r="KC335" s="75">
        <f t="shared" si="2889"/>
        <v>0</v>
      </c>
      <c r="KD335" s="74">
        <f t="shared" si="2889"/>
        <v>0</v>
      </c>
      <c r="KE335" s="74">
        <f t="shared" si="2889"/>
        <v>0</v>
      </c>
      <c r="KF335" s="74">
        <f t="shared" si="2889"/>
        <v>0</v>
      </c>
      <c r="KG335" s="74">
        <f t="shared" si="2889"/>
        <v>0</v>
      </c>
      <c r="KH335" s="74">
        <f t="shared" si="2889"/>
        <v>0</v>
      </c>
      <c r="KI335" s="74">
        <f t="shared" si="2889"/>
        <v>0</v>
      </c>
      <c r="KJ335" s="74">
        <f t="shared" si="2889"/>
        <v>0</v>
      </c>
      <c r="KK335" s="74">
        <f t="shared" si="2889"/>
        <v>0</v>
      </c>
      <c r="KL335" s="74">
        <f t="shared" si="2889"/>
        <v>0</v>
      </c>
      <c r="KM335" s="74">
        <f t="shared" si="2889"/>
        <v>0</v>
      </c>
      <c r="KN335" s="75">
        <f t="shared" si="2889"/>
        <v>0</v>
      </c>
      <c r="KO335" s="74">
        <f t="shared" si="2889"/>
        <v>0</v>
      </c>
      <c r="KP335" s="74">
        <f t="shared" si="2889"/>
        <v>0</v>
      </c>
      <c r="KQ335" s="74">
        <f t="shared" si="2889"/>
        <v>0</v>
      </c>
      <c r="KR335" s="74">
        <f t="shared" si="2889"/>
        <v>0</v>
      </c>
      <c r="KS335" s="74">
        <f t="shared" si="2889"/>
        <v>0</v>
      </c>
      <c r="KT335" s="74">
        <f t="shared" si="2889"/>
        <v>0</v>
      </c>
      <c r="KU335" s="74">
        <f t="shared" si="2889"/>
        <v>0</v>
      </c>
      <c r="KV335" s="74">
        <f t="shared" si="2889"/>
        <v>0</v>
      </c>
      <c r="KW335" s="74">
        <f t="shared" si="2889"/>
        <v>0</v>
      </c>
      <c r="KX335" s="74">
        <f t="shared" si="2889"/>
        <v>0</v>
      </c>
      <c r="KY335" s="74">
        <f t="shared" si="2889"/>
        <v>0</v>
      </c>
      <c r="KZ335" s="74">
        <f t="shared" si="2889"/>
        <v>0</v>
      </c>
      <c r="LA335" s="74">
        <f t="shared" si="2889"/>
        <v>0</v>
      </c>
      <c r="LB335" s="116">
        <f t="shared" si="2889"/>
        <v>0</v>
      </c>
      <c r="LC335" s="158">
        <f t="shared" si="2889"/>
        <v>0</v>
      </c>
      <c r="LD335" s="75">
        <f t="shared" si="2889"/>
        <v>0</v>
      </c>
      <c r="LE335" s="74">
        <f t="shared" si="2889"/>
        <v>0</v>
      </c>
      <c r="LF335" s="74">
        <f t="shared" si="2889"/>
        <v>0</v>
      </c>
      <c r="LG335" s="74">
        <f t="shared" si="2889"/>
        <v>0</v>
      </c>
      <c r="LH335" s="74">
        <f t="shared" si="2889"/>
        <v>0</v>
      </c>
      <c r="LI335" s="74">
        <f t="shared" si="2889"/>
        <v>0</v>
      </c>
      <c r="LJ335" s="74">
        <f t="shared" si="2889"/>
        <v>0</v>
      </c>
      <c r="LK335" s="74">
        <f t="shared" si="2889"/>
        <v>0</v>
      </c>
      <c r="LL335" s="74">
        <f t="shared" si="2889"/>
        <v>0</v>
      </c>
      <c r="LM335" s="74">
        <f t="shared" si="2889"/>
        <v>0</v>
      </c>
      <c r="LN335" s="74">
        <f t="shared" si="2889"/>
        <v>0</v>
      </c>
      <c r="LO335" s="75">
        <f t="shared" si="2889"/>
        <v>0</v>
      </c>
      <c r="LP335" s="74">
        <f t="shared" si="2889"/>
        <v>0</v>
      </c>
      <c r="LQ335" s="74">
        <f t="shared" si="2889"/>
        <v>0</v>
      </c>
      <c r="LR335" s="74">
        <f t="shared" si="2889"/>
        <v>0</v>
      </c>
      <c r="LS335" s="116">
        <f t="shared" si="2889"/>
        <v>0</v>
      </c>
      <c r="LT335" s="75">
        <f t="shared" si="2889"/>
        <v>0</v>
      </c>
      <c r="LU335" s="74">
        <f t="shared" si="2889"/>
        <v>0</v>
      </c>
      <c r="LV335" s="74">
        <f t="shared" si="2889"/>
        <v>0</v>
      </c>
      <c r="LW335" s="74">
        <f t="shared" si="2889"/>
        <v>0</v>
      </c>
      <c r="LX335" s="74">
        <f t="shared" si="2889"/>
        <v>0</v>
      </c>
      <c r="LY335" s="74">
        <f t="shared" si="2889"/>
        <v>0</v>
      </c>
      <c r="LZ335" s="74">
        <f t="shared" si="2889"/>
        <v>0</v>
      </c>
      <c r="MA335" s="74">
        <f t="shared" si="2889"/>
        <v>0</v>
      </c>
      <c r="MB335" s="74">
        <f t="shared" si="2889"/>
        <v>0</v>
      </c>
      <c r="MC335" s="74">
        <f t="shared" si="2889"/>
        <v>0</v>
      </c>
      <c r="MD335" s="74">
        <f t="shared" si="2889"/>
        <v>0</v>
      </c>
      <c r="ME335" s="75">
        <f t="shared" si="2889"/>
        <v>0</v>
      </c>
      <c r="MF335" s="74">
        <f t="shared" si="2889"/>
        <v>0</v>
      </c>
      <c r="MG335" s="74">
        <f t="shared" si="2889"/>
        <v>0</v>
      </c>
      <c r="MH335" s="74">
        <f t="shared" si="2889"/>
        <v>0</v>
      </c>
      <c r="MI335" s="116">
        <f t="shared" si="2889"/>
        <v>0</v>
      </c>
      <c r="MJ335" s="75">
        <f t="shared" si="2889"/>
        <v>0</v>
      </c>
      <c r="MK335" s="74">
        <f t="shared" si="2889"/>
        <v>0</v>
      </c>
      <c r="ML335" s="74">
        <f t="shared" si="2889"/>
        <v>0</v>
      </c>
      <c r="MM335" s="74">
        <f t="shared" si="2889"/>
        <v>0</v>
      </c>
      <c r="MN335" s="74">
        <f t="shared" si="2889"/>
        <v>0</v>
      </c>
      <c r="MO335" s="74">
        <f t="shared" si="2889"/>
        <v>0</v>
      </c>
      <c r="MP335" s="74">
        <f t="shared" si="2889"/>
        <v>0</v>
      </c>
      <c r="MQ335" s="74">
        <f t="shared" si="2889"/>
        <v>0</v>
      </c>
      <c r="MR335" s="74">
        <f t="shared" si="2889"/>
        <v>0</v>
      </c>
      <c r="MS335" s="74">
        <f t="shared" si="2889"/>
        <v>0</v>
      </c>
      <c r="MT335" s="74">
        <f t="shared" si="2889"/>
        <v>0</v>
      </c>
      <c r="MU335" s="75">
        <f t="shared" ref="MU335:PF335" si="2890">MU336+MU348</f>
        <v>0</v>
      </c>
      <c r="MV335" s="74">
        <f t="shared" si="2890"/>
        <v>0</v>
      </c>
      <c r="MW335" s="74">
        <f t="shared" si="2890"/>
        <v>0</v>
      </c>
      <c r="MX335" s="74">
        <f t="shared" si="2890"/>
        <v>0</v>
      </c>
      <c r="MY335" s="116">
        <f t="shared" si="2890"/>
        <v>0</v>
      </c>
      <c r="MZ335" s="75">
        <f t="shared" si="2890"/>
        <v>0</v>
      </c>
      <c r="NA335" s="74">
        <f t="shared" si="2890"/>
        <v>0</v>
      </c>
      <c r="NB335" s="74">
        <f t="shared" si="2890"/>
        <v>0</v>
      </c>
      <c r="NC335" s="74">
        <f t="shared" si="2890"/>
        <v>0</v>
      </c>
      <c r="ND335" s="74">
        <f t="shared" si="2890"/>
        <v>0</v>
      </c>
      <c r="NE335" s="74">
        <f t="shared" si="2890"/>
        <v>0</v>
      </c>
      <c r="NF335" s="74">
        <f t="shared" si="2890"/>
        <v>0</v>
      </c>
      <c r="NG335" s="74">
        <f t="shared" si="2890"/>
        <v>0</v>
      </c>
      <c r="NH335" s="74">
        <f t="shared" si="2890"/>
        <v>0</v>
      </c>
      <c r="NI335" s="74">
        <f t="shared" si="2890"/>
        <v>0</v>
      </c>
      <c r="NJ335" s="74">
        <f t="shared" si="2890"/>
        <v>0</v>
      </c>
      <c r="NK335" s="75">
        <f t="shared" si="2890"/>
        <v>0</v>
      </c>
      <c r="NL335" s="74">
        <f t="shared" si="2890"/>
        <v>0</v>
      </c>
      <c r="NM335" s="74">
        <f t="shared" si="2890"/>
        <v>0</v>
      </c>
      <c r="NN335" s="74">
        <f t="shared" si="2890"/>
        <v>0</v>
      </c>
      <c r="NO335" s="116">
        <f t="shared" si="2890"/>
        <v>0</v>
      </c>
      <c r="NP335" s="75">
        <f t="shared" si="2890"/>
        <v>0</v>
      </c>
      <c r="NQ335" s="74">
        <f t="shared" si="2890"/>
        <v>0</v>
      </c>
      <c r="NR335" s="74">
        <f t="shared" si="2890"/>
        <v>0</v>
      </c>
      <c r="NS335" s="74">
        <f t="shared" si="2890"/>
        <v>0</v>
      </c>
      <c r="NT335" s="74">
        <f t="shared" si="2890"/>
        <v>0</v>
      </c>
      <c r="NU335" s="74">
        <f t="shared" si="2890"/>
        <v>0</v>
      </c>
      <c r="NV335" s="74">
        <f t="shared" si="2890"/>
        <v>0</v>
      </c>
      <c r="NW335" s="74">
        <f t="shared" si="2890"/>
        <v>0</v>
      </c>
      <c r="NX335" s="74">
        <f t="shared" si="2890"/>
        <v>0</v>
      </c>
      <c r="NY335" s="74">
        <f t="shared" si="2890"/>
        <v>0</v>
      </c>
      <c r="NZ335" s="74">
        <f t="shared" si="2890"/>
        <v>0</v>
      </c>
      <c r="OA335" s="75">
        <f t="shared" si="2890"/>
        <v>0</v>
      </c>
      <c r="OB335" s="74">
        <f t="shared" si="2890"/>
        <v>0</v>
      </c>
      <c r="OC335" s="74">
        <f t="shared" si="2890"/>
        <v>0</v>
      </c>
      <c r="OD335" s="74">
        <f t="shared" si="2890"/>
        <v>0</v>
      </c>
      <c r="OE335" s="116">
        <f t="shared" si="2890"/>
        <v>0</v>
      </c>
      <c r="OF335" s="75">
        <f t="shared" si="2890"/>
        <v>0</v>
      </c>
      <c r="OG335" s="74">
        <f t="shared" si="2890"/>
        <v>0</v>
      </c>
      <c r="OH335" s="74">
        <f t="shared" si="2890"/>
        <v>0</v>
      </c>
      <c r="OI335" s="74">
        <f t="shared" si="2890"/>
        <v>0</v>
      </c>
      <c r="OJ335" s="74">
        <f t="shared" si="2890"/>
        <v>0</v>
      </c>
      <c r="OK335" s="74">
        <f t="shared" si="2890"/>
        <v>0</v>
      </c>
      <c r="OL335" s="74">
        <f t="shared" si="2890"/>
        <v>0</v>
      </c>
      <c r="OM335" s="74">
        <f t="shared" si="2890"/>
        <v>0</v>
      </c>
      <c r="ON335" s="74">
        <f t="shared" si="2890"/>
        <v>0</v>
      </c>
      <c r="OO335" s="74">
        <f t="shared" si="2890"/>
        <v>0</v>
      </c>
      <c r="OP335" s="74">
        <f t="shared" si="2890"/>
        <v>0</v>
      </c>
      <c r="OQ335" s="75">
        <f t="shared" si="2890"/>
        <v>0</v>
      </c>
      <c r="OR335" s="74">
        <f t="shared" si="2890"/>
        <v>0</v>
      </c>
      <c r="OS335" s="74">
        <f t="shared" si="2890"/>
        <v>0</v>
      </c>
      <c r="OT335" s="74">
        <f t="shared" si="2890"/>
        <v>0</v>
      </c>
      <c r="OU335" s="116">
        <f t="shared" si="2890"/>
        <v>0</v>
      </c>
      <c r="OV335" s="75">
        <f t="shared" si="2890"/>
        <v>0</v>
      </c>
      <c r="OW335" s="74">
        <f t="shared" si="2890"/>
        <v>0</v>
      </c>
      <c r="OX335" s="74">
        <f t="shared" si="2890"/>
        <v>0</v>
      </c>
      <c r="OY335" s="74">
        <f t="shared" si="2890"/>
        <v>0</v>
      </c>
      <c r="OZ335" s="74">
        <f t="shared" si="2890"/>
        <v>0</v>
      </c>
      <c r="PA335" s="74">
        <f t="shared" si="2890"/>
        <v>0</v>
      </c>
      <c r="PB335" s="74">
        <f t="shared" si="2890"/>
        <v>0</v>
      </c>
      <c r="PC335" s="74">
        <f t="shared" si="2890"/>
        <v>0</v>
      </c>
      <c r="PD335" s="74">
        <f t="shared" si="2890"/>
        <v>0</v>
      </c>
      <c r="PE335" s="74">
        <f t="shared" si="2890"/>
        <v>0</v>
      </c>
      <c r="PF335" s="74">
        <f t="shared" si="2890"/>
        <v>0</v>
      </c>
      <c r="PG335" s="75">
        <f t="shared" ref="PG335:RR335" si="2891">PG336+PG348</f>
        <v>0</v>
      </c>
      <c r="PH335" s="74">
        <f t="shared" si="2891"/>
        <v>0</v>
      </c>
      <c r="PI335" s="74">
        <f t="shared" si="2891"/>
        <v>0</v>
      </c>
      <c r="PJ335" s="74">
        <f t="shared" si="2891"/>
        <v>0</v>
      </c>
      <c r="PK335" s="116">
        <f t="shared" si="2891"/>
        <v>0</v>
      </c>
      <c r="PL335" s="75">
        <f t="shared" si="2891"/>
        <v>0</v>
      </c>
      <c r="PM335" s="74">
        <f t="shared" si="2891"/>
        <v>0</v>
      </c>
      <c r="PN335" s="74">
        <f t="shared" si="2891"/>
        <v>0</v>
      </c>
      <c r="PO335" s="74">
        <f t="shared" si="2891"/>
        <v>0</v>
      </c>
      <c r="PP335" s="74">
        <f t="shared" si="2891"/>
        <v>0</v>
      </c>
      <c r="PQ335" s="74">
        <f t="shared" si="2891"/>
        <v>0</v>
      </c>
      <c r="PR335" s="74">
        <f t="shared" si="2891"/>
        <v>0</v>
      </c>
      <c r="PS335" s="74">
        <f t="shared" si="2891"/>
        <v>0</v>
      </c>
      <c r="PT335" s="74">
        <f t="shared" si="2891"/>
        <v>0</v>
      </c>
      <c r="PU335" s="74">
        <f t="shared" si="2891"/>
        <v>0</v>
      </c>
      <c r="PV335" s="74">
        <f t="shared" si="2891"/>
        <v>0</v>
      </c>
      <c r="PW335" s="75">
        <f t="shared" si="2891"/>
        <v>0</v>
      </c>
      <c r="PX335" s="74">
        <f t="shared" si="2891"/>
        <v>0</v>
      </c>
      <c r="PY335" s="74">
        <f t="shared" si="2891"/>
        <v>0</v>
      </c>
      <c r="PZ335" s="74">
        <f t="shared" si="2891"/>
        <v>0</v>
      </c>
      <c r="QA335" s="116">
        <f t="shared" si="2891"/>
        <v>0</v>
      </c>
      <c r="QB335" s="75">
        <f t="shared" si="2891"/>
        <v>0</v>
      </c>
      <c r="QC335" s="74">
        <f t="shared" si="2891"/>
        <v>0</v>
      </c>
      <c r="QD335" s="74">
        <f t="shared" si="2891"/>
        <v>0</v>
      </c>
      <c r="QE335" s="74">
        <f t="shared" si="2891"/>
        <v>0</v>
      </c>
      <c r="QF335" s="74">
        <f t="shared" si="2891"/>
        <v>0</v>
      </c>
      <c r="QG335" s="74">
        <f t="shared" si="2891"/>
        <v>0</v>
      </c>
      <c r="QH335" s="74">
        <f t="shared" si="2891"/>
        <v>0</v>
      </c>
      <c r="QI335" s="74">
        <f t="shared" si="2891"/>
        <v>0</v>
      </c>
      <c r="QJ335" s="74">
        <f t="shared" si="2891"/>
        <v>0</v>
      </c>
      <c r="QK335" s="74">
        <f t="shared" si="2891"/>
        <v>0</v>
      </c>
      <c r="QL335" s="74">
        <f t="shared" si="2891"/>
        <v>0</v>
      </c>
      <c r="QM335" s="75">
        <f t="shared" si="2891"/>
        <v>0</v>
      </c>
      <c r="QN335" s="74">
        <f t="shared" si="2891"/>
        <v>0</v>
      </c>
      <c r="QO335" s="74">
        <f t="shared" si="2891"/>
        <v>0</v>
      </c>
      <c r="QP335" s="74">
        <f t="shared" si="2891"/>
        <v>0</v>
      </c>
      <c r="QQ335" s="116">
        <f t="shared" si="2891"/>
        <v>0</v>
      </c>
      <c r="QR335" s="75">
        <f t="shared" si="2891"/>
        <v>0</v>
      </c>
      <c r="QS335" s="74">
        <f t="shared" si="2891"/>
        <v>0</v>
      </c>
      <c r="QT335" s="74">
        <f t="shared" si="2891"/>
        <v>0</v>
      </c>
      <c r="QU335" s="74">
        <f t="shared" si="2891"/>
        <v>0</v>
      </c>
      <c r="QV335" s="74">
        <f t="shared" si="2891"/>
        <v>0</v>
      </c>
      <c r="QW335" s="74">
        <f t="shared" si="2891"/>
        <v>0</v>
      </c>
      <c r="QX335" s="74">
        <f t="shared" si="2891"/>
        <v>0</v>
      </c>
      <c r="QY335" s="74">
        <f t="shared" si="2891"/>
        <v>0</v>
      </c>
      <c r="QZ335" s="74">
        <f t="shared" si="2891"/>
        <v>0</v>
      </c>
      <c r="RA335" s="74">
        <f t="shared" si="2891"/>
        <v>0</v>
      </c>
      <c r="RB335" s="74">
        <f t="shared" si="2891"/>
        <v>0</v>
      </c>
      <c r="RC335" s="75">
        <f t="shared" si="2891"/>
        <v>0</v>
      </c>
      <c r="RD335" s="74">
        <f t="shared" si="2891"/>
        <v>0</v>
      </c>
      <c r="RE335" s="74">
        <f t="shared" si="2891"/>
        <v>0</v>
      </c>
      <c r="RF335" s="74">
        <f t="shared" si="2891"/>
        <v>0</v>
      </c>
      <c r="RG335" s="74">
        <f t="shared" si="2891"/>
        <v>0</v>
      </c>
      <c r="RH335" s="74">
        <f t="shared" si="2891"/>
        <v>0</v>
      </c>
      <c r="RI335" s="74">
        <f t="shared" si="2891"/>
        <v>0</v>
      </c>
      <c r="RJ335" s="74">
        <f t="shared" si="2891"/>
        <v>0</v>
      </c>
      <c r="RK335" s="74">
        <f t="shared" si="2891"/>
        <v>0</v>
      </c>
      <c r="RL335" s="74">
        <f t="shared" si="2891"/>
        <v>0</v>
      </c>
      <c r="RM335" s="74">
        <f t="shared" si="2891"/>
        <v>0</v>
      </c>
      <c r="RN335" s="74">
        <f t="shared" si="2891"/>
        <v>0</v>
      </c>
      <c r="RO335" s="74">
        <f t="shared" si="2891"/>
        <v>0</v>
      </c>
      <c r="RP335" s="74">
        <f t="shared" si="2891"/>
        <v>0</v>
      </c>
      <c r="RQ335" s="116">
        <f t="shared" si="2891"/>
        <v>0</v>
      </c>
      <c r="RR335" s="158">
        <f t="shared" si="2891"/>
        <v>0</v>
      </c>
      <c r="RS335" s="75">
        <f t="shared" ref="RS335:UD335" si="2892">RS336+RS348</f>
        <v>0</v>
      </c>
      <c r="RT335" s="74">
        <f t="shared" si="2892"/>
        <v>0</v>
      </c>
      <c r="RU335" s="74">
        <f t="shared" si="2892"/>
        <v>0</v>
      </c>
      <c r="RV335" s="74">
        <f t="shared" si="2892"/>
        <v>0</v>
      </c>
      <c r="RW335" s="74">
        <f t="shared" si="2892"/>
        <v>0</v>
      </c>
      <c r="RX335" s="74">
        <f t="shared" si="2892"/>
        <v>0</v>
      </c>
      <c r="RY335" s="74">
        <f t="shared" si="2892"/>
        <v>0</v>
      </c>
      <c r="RZ335" s="74">
        <f t="shared" si="2892"/>
        <v>0</v>
      </c>
      <c r="SA335" s="74">
        <f t="shared" si="2892"/>
        <v>0</v>
      </c>
      <c r="SB335" s="74">
        <f t="shared" si="2892"/>
        <v>0</v>
      </c>
      <c r="SC335" s="74">
        <f t="shared" si="2892"/>
        <v>0</v>
      </c>
      <c r="SD335" s="75">
        <f t="shared" si="2892"/>
        <v>0</v>
      </c>
      <c r="SE335" s="74">
        <f t="shared" si="2892"/>
        <v>0</v>
      </c>
      <c r="SF335" s="74">
        <f t="shared" si="2892"/>
        <v>0</v>
      </c>
      <c r="SG335" s="74">
        <f t="shared" si="2892"/>
        <v>0</v>
      </c>
      <c r="SH335" s="116">
        <f t="shared" si="2892"/>
        <v>0</v>
      </c>
      <c r="SI335" s="75">
        <f t="shared" si="2892"/>
        <v>0</v>
      </c>
      <c r="SJ335" s="74">
        <f t="shared" si="2892"/>
        <v>0</v>
      </c>
      <c r="SK335" s="74">
        <f t="shared" si="2892"/>
        <v>0</v>
      </c>
      <c r="SL335" s="74">
        <f t="shared" si="2892"/>
        <v>0</v>
      </c>
      <c r="SM335" s="74">
        <f t="shared" si="2892"/>
        <v>0</v>
      </c>
      <c r="SN335" s="74">
        <f t="shared" si="2892"/>
        <v>0</v>
      </c>
      <c r="SO335" s="74">
        <f t="shared" si="2892"/>
        <v>0</v>
      </c>
      <c r="SP335" s="74">
        <f t="shared" si="2892"/>
        <v>0</v>
      </c>
      <c r="SQ335" s="74">
        <f t="shared" si="2892"/>
        <v>0</v>
      </c>
      <c r="SR335" s="74">
        <f t="shared" si="2892"/>
        <v>0</v>
      </c>
      <c r="SS335" s="74">
        <f t="shared" si="2892"/>
        <v>0</v>
      </c>
      <c r="ST335" s="75">
        <f t="shared" si="2892"/>
        <v>0</v>
      </c>
      <c r="SU335" s="74">
        <f t="shared" si="2892"/>
        <v>0</v>
      </c>
      <c r="SV335" s="74">
        <f t="shared" si="2892"/>
        <v>0</v>
      </c>
      <c r="SW335" s="74">
        <f t="shared" si="2892"/>
        <v>0</v>
      </c>
      <c r="SX335" s="116">
        <f t="shared" si="2892"/>
        <v>0</v>
      </c>
      <c r="SY335" s="75">
        <f t="shared" si="2892"/>
        <v>0</v>
      </c>
      <c r="SZ335" s="74">
        <f t="shared" si="2892"/>
        <v>0</v>
      </c>
      <c r="TA335" s="74">
        <f t="shared" si="2892"/>
        <v>0</v>
      </c>
      <c r="TB335" s="74">
        <f t="shared" si="2892"/>
        <v>0</v>
      </c>
      <c r="TC335" s="74">
        <f t="shared" si="2892"/>
        <v>0</v>
      </c>
      <c r="TD335" s="74">
        <f t="shared" si="2892"/>
        <v>0</v>
      </c>
      <c r="TE335" s="74">
        <f t="shared" si="2892"/>
        <v>0</v>
      </c>
      <c r="TF335" s="74">
        <f t="shared" si="2892"/>
        <v>0</v>
      </c>
      <c r="TG335" s="74">
        <f t="shared" si="2892"/>
        <v>0</v>
      </c>
      <c r="TH335" s="74">
        <f t="shared" si="2892"/>
        <v>0</v>
      </c>
      <c r="TI335" s="74">
        <f t="shared" si="2892"/>
        <v>0</v>
      </c>
      <c r="TJ335" s="75">
        <f t="shared" si="2892"/>
        <v>0</v>
      </c>
      <c r="TK335" s="74">
        <f t="shared" si="2892"/>
        <v>0</v>
      </c>
      <c r="TL335" s="74">
        <f t="shared" si="2892"/>
        <v>0</v>
      </c>
      <c r="TM335" s="74">
        <f t="shared" si="2892"/>
        <v>0</v>
      </c>
      <c r="TN335" s="116">
        <f t="shared" si="2892"/>
        <v>0</v>
      </c>
      <c r="TO335" s="75">
        <f t="shared" si="2892"/>
        <v>0</v>
      </c>
      <c r="TP335" s="74">
        <f t="shared" si="2892"/>
        <v>0</v>
      </c>
      <c r="TQ335" s="74">
        <f t="shared" si="2892"/>
        <v>0</v>
      </c>
      <c r="TR335" s="74">
        <f t="shared" si="2892"/>
        <v>0</v>
      </c>
      <c r="TS335" s="74">
        <f t="shared" si="2892"/>
        <v>0</v>
      </c>
      <c r="TT335" s="74">
        <f t="shared" si="2892"/>
        <v>0</v>
      </c>
      <c r="TU335" s="74">
        <f t="shared" si="2892"/>
        <v>0</v>
      </c>
      <c r="TV335" s="74">
        <f t="shared" si="2892"/>
        <v>0</v>
      </c>
      <c r="TW335" s="74">
        <f t="shared" si="2892"/>
        <v>0</v>
      </c>
      <c r="TX335" s="74">
        <f t="shared" si="2892"/>
        <v>0</v>
      </c>
      <c r="TY335" s="74">
        <f t="shared" si="2892"/>
        <v>0</v>
      </c>
      <c r="TZ335" s="75">
        <f t="shared" si="2892"/>
        <v>0</v>
      </c>
      <c r="UA335" s="74">
        <f t="shared" si="2892"/>
        <v>0</v>
      </c>
      <c r="UB335" s="74">
        <f t="shared" si="2892"/>
        <v>0</v>
      </c>
      <c r="UC335" s="74">
        <f t="shared" si="2892"/>
        <v>0</v>
      </c>
      <c r="UD335" s="116">
        <f t="shared" si="2892"/>
        <v>0</v>
      </c>
      <c r="UE335" s="75">
        <f t="shared" ref="UE335:VD335" si="2893">UE336+UE348</f>
        <v>0</v>
      </c>
      <c r="UF335" s="74">
        <f t="shared" si="2893"/>
        <v>0</v>
      </c>
      <c r="UG335" s="74">
        <f t="shared" si="2893"/>
        <v>0</v>
      </c>
      <c r="UH335" s="74">
        <f t="shared" si="2893"/>
        <v>0</v>
      </c>
      <c r="UI335" s="74">
        <f t="shared" si="2893"/>
        <v>0</v>
      </c>
      <c r="UJ335" s="74">
        <f t="shared" si="2893"/>
        <v>0</v>
      </c>
      <c r="UK335" s="74">
        <f t="shared" si="2893"/>
        <v>0</v>
      </c>
      <c r="UL335" s="74">
        <f t="shared" si="2893"/>
        <v>0</v>
      </c>
      <c r="UM335" s="74">
        <f t="shared" si="2893"/>
        <v>0</v>
      </c>
      <c r="UN335" s="74">
        <f t="shared" si="2893"/>
        <v>0</v>
      </c>
      <c r="UO335" s="74">
        <f t="shared" si="2893"/>
        <v>0</v>
      </c>
      <c r="UP335" s="75">
        <f t="shared" si="2893"/>
        <v>0</v>
      </c>
      <c r="UQ335" s="74">
        <f t="shared" si="2893"/>
        <v>0</v>
      </c>
      <c r="UR335" s="74">
        <f t="shared" si="2893"/>
        <v>0</v>
      </c>
      <c r="US335" s="74">
        <f t="shared" si="2893"/>
        <v>0</v>
      </c>
      <c r="UT335" s="74">
        <f t="shared" si="2893"/>
        <v>0</v>
      </c>
      <c r="UU335" s="74">
        <f t="shared" si="2893"/>
        <v>0</v>
      </c>
      <c r="UV335" s="74">
        <f t="shared" si="2893"/>
        <v>0</v>
      </c>
      <c r="UW335" s="74">
        <f t="shared" si="2893"/>
        <v>0</v>
      </c>
      <c r="UX335" s="74">
        <f t="shared" si="2893"/>
        <v>0</v>
      </c>
      <c r="UY335" s="74">
        <f t="shared" si="2893"/>
        <v>0</v>
      </c>
      <c r="UZ335" s="74">
        <f t="shared" si="2893"/>
        <v>0</v>
      </c>
      <c r="VA335" s="74">
        <f t="shared" si="2893"/>
        <v>0</v>
      </c>
      <c r="VB335" s="74">
        <f t="shared" si="2893"/>
        <v>0</v>
      </c>
      <c r="VC335" s="74">
        <f t="shared" si="2893"/>
        <v>0</v>
      </c>
      <c r="VD335" s="116">
        <f t="shared" si="2893"/>
        <v>0</v>
      </c>
      <c r="VE335" s="9" t="str">
        <f t="shared" si="2875"/>
        <v>-</v>
      </c>
    </row>
    <row r="336" spans="1:577" s="14" customFormat="1" ht="20.149999999999999" customHeight="1">
      <c r="A336" s="305" t="s">
        <v>299</v>
      </c>
      <c r="B336" s="305"/>
      <c r="C336" s="305"/>
      <c r="D336" s="306"/>
      <c r="E336" s="182">
        <f t="shared" ref="E336:BP336" si="2894">E337</f>
        <v>0</v>
      </c>
      <c r="F336" s="183">
        <f t="shared" si="2894"/>
        <v>0</v>
      </c>
      <c r="G336" s="183">
        <f t="shared" si="2894"/>
        <v>0</v>
      </c>
      <c r="H336" s="184">
        <f t="shared" si="2894"/>
        <v>0</v>
      </c>
      <c r="I336" s="224">
        <f t="shared" si="2894"/>
        <v>0</v>
      </c>
      <c r="J336" s="183">
        <f t="shared" si="2894"/>
        <v>0</v>
      </c>
      <c r="K336" s="53">
        <f t="shared" si="2894"/>
        <v>0</v>
      </c>
      <c r="L336" s="52">
        <f t="shared" si="2894"/>
        <v>0</v>
      </c>
      <c r="M336" s="52">
        <f t="shared" si="2894"/>
        <v>0</v>
      </c>
      <c r="N336" s="52">
        <f t="shared" si="2894"/>
        <v>0</v>
      </c>
      <c r="O336" s="52">
        <f t="shared" si="2894"/>
        <v>0</v>
      </c>
      <c r="P336" s="52">
        <f t="shared" si="2894"/>
        <v>0</v>
      </c>
      <c r="Q336" s="52">
        <f t="shared" si="2894"/>
        <v>0</v>
      </c>
      <c r="R336" s="52">
        <f t="shared" si="2894"/>
        <v>0</v>
      </c>
      <c r="S336" s="52">
        <f t="shared" si="2894"/>
        <v>0</v>
      </c>
      <c r="T336" s="52">
        <f t="shared" si="2894"/>
        <v>0</v>
      </c>
      <c r="U336" s="53">
        <f t="shared" si="2894"/>
        <v>0</v>
      </c>
      <c r="V336" s="52">
        <f t="shared" si="2894"/>
        <v>0</v>
      </c>
      <c r="W336" s="52">
        <f t="shared" si="2894"/>
        <v>0</v>
      </c>
      <c r="X336" s="52">
        <f t="shared" si="2894"/>
        <v>0</v>
      </c>
      <c r="Y336" s="105">
        <f t="shared" si="2894"/>
        <v>0</v>
      </c>
      <c r="Z336" s="53">
        <f t="shared" si="2894"/>
        <v>0</v>
      </c>
      <c r="AA336" s="52">
        <f t="shared" si="2894"/>
        <v>0</v>
      </c>
      <c r="AB336" s="52">
        <f t="shared" si="2894"/>
        <v>0</v>
      </c>
      <c r="AC336" s="52">
        <f t="shared" si="2894"/>
        <v>0</v>
      </c>
      <c r="AD336" s="52">
        <f t="shared" si="2894"/>
        <v>0</v>
      </c>
      <c r="AE336" s="52">
        <f t="shared" si="2894"/>
        <v>0</v>
      </c>
      <c r="AF336" s="52">
        <f t="shared" si="2894"/>
        <v>0</v>
      </c>
      <c r="AG336" s="52">
        <f t="shared" si="2894"/>
        <v>0</v>
      </c>
      <c r="AH336" s="52">
        <f t="shared" si="2894"/>
        <v>0</v>
      </c>
      <c r="AI336" s="52">
        <f t="shared" si="2894"/>
        <v>0</v>
      </c>
      <c r="AJ336" s="52">
        <f t="shared" si="2894"/>
        <v>0</v>
      </c>
      <c r="AK336" s="53">
        <f t="shared" si="2894"/>
        <v>0</v>
      </c>
      <c r="AL336" s="52">
        <f t="shared" si="2894"/>
        <v>0</v>
      </c>
      <c r="AM336" s="52">
        <f t="shared" si="2894"/>
        <v>0</v>
      </c>
      <c r="AN336" s="52">
        <f t="shared" si="2894"/>
        <v>0</v>
      </c>
      <c r="AO336" s="105">
        <f t="shared" si="2894"/>
        <v>0</v>
      </c>
      <c r="AP336" s="53">
        <f t="shared" si="2894"/>
        <v>0</v>
      </c>
      <c r="AQ336" s="52">
        <f t="shared" si="2894"/>
        <v>0</v>
      </c>
      <c r="AR336" s="52">
        <f t="shared" si="2894"/>
        <v>0</v>
      </c>
      <c r="AS336" s="52">
        <f t="shared" si="2894"/>
        <v>0</v>
      </c>
      <c r="AT336" s="52">
        <f t="shared" si="2894"/>
        <v>0</v>
      </c>
      <c r="AU336" s="52">
        <f t="shared" si="2894"/>
        <v>0</v>
      </c>
      <c r="AV336" s="52">
        <f t="shared" si="2894"/>
        <v>0</v>
      </c>
      <c r="AW336" s="52">
        <f t="shared" si="2894"/>
        <v>0</v>
      </c>
      <c r="AX336" s="52">
        <f t="shared" si="2894"/>
        <v>0</v>
      </c>
      <c r="AY336" s="52">
        <f t="shared" si="2894"/>
        <v>0</v>
      </c>
      <c r="AZ336" s="52">
        <f t="shared" si="2894"/>
        <v>0</v>
      </c>
      <c r="BA336" s="53">
        <f t="shared" si="2894"/>
        <v>0</v>
      </c>
      <c r="BB336" s="52">
        <f t="shared" si="2894"/>
        <v>0</v>
      </c>
      <c r="BC336" s="52">
        <f t="shared" si="2894"/>
        <v>0</v>
      </c>
      <c r="BD336" s="52">
        <f t="shared" si="2894"/>
        <v>0</v>
      </c>
      <c r="BE336" s="105">
        <f t="shared" si="2894"/>
        <v>0</v>
      </c>
      <c r="BF336" s="53">
        <f t="shared" si="2894"/>
        <v>0</v>
      </c>
      <c r="BG336" s="52">
        <f t="shared" si="2894"/>
        <v>0</v>
      </c>
      <c r="BH336" s="52">
        <f t="shared" si="2894"/>
        <v>0</v>
      </c>
      <c r="BI336" s="52">
        <f t="shared" si="2894"/>
        <v>0</v>
      </c>
      <c r="BJ336" s="52">
        <f t="shared" si="2894"/>
        <v>0</v>
      </c>
      <c r="BK336" s="52">
        <f t="shared" si="2894"/>
        <v>0</v>
      </c>
      <c r="BL336" s="52">
        <f t="shared" si="2894"/>
        <v>0</v>
      </c>
      <c r="BM336" s="52">
        <f t="shared" si="2894"/>
        <v>0</v>
      </c>
      <c r="BN336" s="52">
        <f t="shared" si="2894"/>
        <v>0</v>
      </c>
      <c r="BO336" s="52">
        <f t="shared" si="2894"/>
        <v>0</v>
      </c>
      <c r="BP336" s="52">
        <f t="shared" si="2894"/>
        <v>0</v>
      </c>
      <c r="BQ336" s="53">
        <f t="shared" ref="BQ336:EN336" si="2895">BQ337</f>
        <v>0</v>
      </c>
      <c r="BR336" s="52">
        <f t="shared" si="2895"/>
        <v>0</v>
      </c>
      <c r="BS336" s="52">
        <f t="shared" si="2895"/>
        <v>0</v>
      </c>
      <c r="BT336" s="52">
        <f t="shared" si="2895"/>
        <v>0</v>
      </c>
      <c r="BU336" s="105">
        <f t="shared" si="2895"/>
        <v>0</v>
      </c>
      <c r="BV336" s="53">
        <f t="shared" si="2895"/>
        <v>0</v>
      </c>
      <c r="BW336" s="52">
        <f t="shared" si="2895"/>
        <v>0</v>
      </c>
      <c r="BX336" s="52">
        <f t="shared" si="2895"/>
        <v>0</v>
      </c>
      <c r="BY336" s="52">
        <f t="shared" si="2895"/>
        <v>0</v>
      </c>
      <c r="BZ336" s="52">
        <f t="shared" si="2895"/>
        <v>0</v>
      </c>
      <c r="CA336" s="52">
        <f t="shared" si="2895"/>
        <v>0</v>
      </c>
      <c r="CB336" s="52">
        <f t="shared" si="2895"/>
        <v>0</v>
      </c>
      <c r="CC336" s="52">
        <f t="shared" si="2895"/>
        <v>0</v>
      </c>
      <c r="CD336" s="52">
        <f t="shared" si="2895"/>
        <v>0</v>
      </c>
      <c r="CE336" s="52">
        <f t="shared" si="2895"/>
        <v>0</v>
      </c>
      <c r="CF336" s="52">
        <f t="shared" si="2895"/>
        <v>0</v>
      </c>
      <c r="CG336" s="53">
        <f t="shared" si="2895"/>
        <v>0</v>
      </c>
      <c r="CH336" s="52">
        <f t="shared" si="2895"/>
        <v>0</v>
      </c>
      <c r="CI336" s="52">
        <f t="shared" si="2895"/>
        <v>0</v>
      </c>
      <c r="CJ336" s="52">
        <f t="shared" si="2895"/>
        <v>0</v>
      </c>
      <c r="CK336" s="52">
        <f t="shared" si="2895"/>
        <v>0</v>
      </c>
      <c r="CL336" s="52">
        <f t="shared" si="2895"/>
        <v>0</v>
      </c>
      <c r="CM336" s="52">
        <f t="shared" si="2895"/>
        <v>0</v>
      </c>
      <c r="CN336" s="52">
        <f t="shared" si="2895"/>
        <v>0</v>
      </c>
      <c r="CO336" s="52">
        <f t="shared" si="2895"/>
        <v>0</v>
      </c>
      <c r="CP336" s="52">
        <f t="shared" si="2895"/>
        <v>0</v>
      </c>
      <c r="CQ336" s="52">
        <f t="shared" si="2895"/>
        <v>0</v>
      </c>
      <c r="CR336" s="52">
        <f t="shared" si="2895"/>
        <v>0</v>
      </c>
      <c r="CS336" s="52">
        <f t="shared" si="2895"/>
        <v>0</v>
      </c>
      <c r="CT336" s="52">
        <f t="shared" si="2895"/>
        <v>0</v>
      </c>
      <c r="CU336" s="105">
        <f t="shared" si="2895"/>
        <v>0</v>
      </c>
      <c r="CV336" s="148">
        <f t="shared" si="2895"/>
        <v>0</v>
      </c>
      <c r="CW336" s="53">
        <f t="shared" si="2895"/>
        <v>0</v>
      </c>
      <c r="CX336" s="52">
        <f t="shared" si="2895"/>
        <v>0</v>
      </c>
      <c r="CY336" s="52">
        <f t="shared" si="2895"/>
        <v>0</v>
      </c>
      <c r="CZ336" s="52">
        <f t="shared" si="2895"/>
        <v>0</v>
      </c>
      <c r="DA336" s="52">
        <f t="shared" si="2895"/>
        <v>0</v>
      </c>
      <c r="DB336" s="52">
        <f t="shared" si="2895"/>
        <v>0</v>
      </c>
      <c r="DC336" s="52">
        <f t="shared" si="2895"/>
        <v>0</v>
      </c>
      <c r="DD336" s="52">
        <f t="shared" si="2895"/>
        <v>0</v>
      </c>
      <c r="DE336" s="52">
        <f t="shared" si="2895"/>
        <v>0</v>
      </c>
      <c r="DF336" s="52">
        <f t="shared" si="2895"/>
        <v>0</v>
      </c>
      <c r="DG336" s="52">
        <f t="shared" si="2895"/>
        <v>0</v>
      </c>
      <c r="DH336" s="53">
        <f t="shared" si="2895"/>
        <v>0</v>
      </c>
      <c r="DI336" s="52">
        <f t="shared" si="2895"/>
        <v>0</v>
      </c>
      <c r="DJ336" s="52">
        <f t="shared" si="2895"/>
        <v>0</v>
      </c>
      <c r="DK336" s="52">
        <f t="shared" si="2895"/>
        <v>0</v>
      </c>
      <c r="DL336" s="105">
        <f t="shared" si="2895"/>
        <v>0</v>
      </c>
      <c r="DM336" s="53">
        <f t="shared" si="2895"/>
        <v>0</v>
      </c>
      <c r="DN336" s="52">
        <f t="shared" si="2895"/>
        <v>0</v>
      </c>
      <c r="DO336" s="52">
        <f t="shared" si="2895"/>
        <v>0</v>
      </c>
      <c r="DP336" s="52">
        <f t="shared" si="2895"/>
        <v>0</v>
      </c>
      <c r="DQ336" s="52">
        <f t="shared" si="2895"/>
        <v>0</v>
      </c>
      <c r="DR336" s="52">
        <f t="shared" si="2895"/>
        <v>0</v>
      </c>
      <c r="DS336" s="52">
        <f t="shared" si="2895"/>
        <v>0</v>
      </c>
      <c r="DT336" s="52">
        <f t="shared" si="2895"/>
        <v>0</v>
      </c>
      <c r="DU336" s="52">
        <f t="shared" si="2895"/>
        <v>0</v>
      </c>
      <c r="DV336" s="52">
        <f t="shared" si="2895"/>
        <v>0</v>
      </c>
      <c r="DW336" s="52">
        <f t="shared" si="2895"/>
        <v>0</v>
      </c>
      <c r="DX336" s="53">
        <f t="shared" si="2895"/>
        <v>0</v>
      </c>
      <c r="DY336" s="52">
        <f t="shared" si="2895"/>
        <v>0</v>
      </c>
      <c r="DZ336" s="52">
        <f t="shared" si="2895"/>
        <v>0</v>
      </c>
      <c r="EA336" s="52">
        <f t="shared" si="2895"/>
        <v>0</v>
      </c>
      <c r="EB336" s="105">
        <f t="shared" si="2895"/>
        <v>0</v>
      </c>
      <c r="EC336" s="53">
        <f t="shared" si="2895"/>
        <v>0</v>
      </c>
      <c r="ED336" s="52">
        <f t="shared" si="2895"/>
        <v>0</v>
      </c>
      <c r="EE336" s="52">
        <f t="shared" si="2895"/>
        <v>0</v>
      </c>
      <c r="EF336" s="52">
        <f t="shared" si="2895"/>
        <v>0</v>
      </c>
      <c r="EG336" s="52">
        <f t="shared" si="2895"/>
        <v>0</v>
      </c>
      <c r="EH336" s="52">
        <f t="shared" si="2895"/>
        <v>0</v>
      </c>
      <c r="EI336" s="52">
        <f t="shared" si="2895"/>
        <v>0</v>
      </c>
      <c r="EJ336" s="52">
        <f t="shared" si="2895"/>
        <v>0</v>
      </c>
      <c r="EK336" s="52">
        <f t="shared" si="2895"/>
        <v>0</v>
      </c>
      <c r="EL336" s="52">
        <f t="shared" si="2895"/>
        <v>0</v>
      </c>
      <c r="EM336" s="52">
        <f t="shared" si="2895"/>
        <v>0</v>
      </c>
      <c r="EN336" s="53">
        <f t="shared" si="2895"/>
        <v>0</v>
      </c>
      <c r="EO336" s="52">
        <f t="shared" ref="EO336:GZ336" si="2896">EO337</f>
        <v>0</v>
      </c>
      <c r="EP336" s="52">
        <f t="shared" si="2896"/>
        <v>0</v>
      </c>
      <c r="EQ336" s="52">
        <f t="shared" si="2896"/>
        <v>0</v>
      </c>
      <c r="ER336" s="105">
        <f t="shared" si="2896"/>
        <v>0</v>
      </c>
      <c r="ES336" s="53">
        <f t="shared" si="2896"/>
        <v>0</v>
      </c>
      <c r="ET336" s="52">
        <f t="shared" si="2896"/>
        <v>0</v>
      </c>
      <c r="EU336" s="52">
        <f t="shared" si="2896"/>
        <v>0</v>
      </c>
      <c r="EV336" s="52">
        <f t="shared" si="2896"/>
        <v>0</v>
      </c>
      <c r="EW336" s="52">
        <f t="shared" si="2896"/>
        <v>0</v>
      </c>
      <c r="EX336" s="52">
        <f t="shared" si="2896"/>
        <v>0</v>
      </c>
      <c r="EY336" s="52">
        <f t="shared" si="2896"/>
        <v>0</v>
      </c>
      <c r="EZ336" s="52">
        <f t="shared" si="2896"/>
        <v>0</v>
      </c>
      <c r="FA336" s="52">
        <f t="shared" si="2896"/>
        <v>0</v>
      </c>
      <c r="FB336" s="52">
        <f t="shared" si="2896"/>
        <v>0</v>
      </c>
      <c r="FC336" s="52">
        <f t="shared" si="2896"/>
        <v>0</v>
      </c>
      <c r="FD336" s="53">
        <f t="shared" si="2896"/>
        <v>0</v>
      </c>
      <c r="FE336" s="52">
        <f t="shared" si="2896"/>
        <v>0</v>
      </c>
      <c r="FF336" s="52">
        <f t="shared" si="2896"/>
        <v>0</v>
      </c>
      <c r="FG336" s="52">
        <f t="shared" si="2896"/>
        <v>0</v>
      </c>
      <c r="FH336" s="105">
        <f t="shared" si="2896"/>
        <v>0</v>
      </c>
      <c r="FI336" s="53">
        <f t="shared" si="2896"/>
        <v>0</v>
      </c>
      <c r="FJ336" s="52">
        <f t="shared" si="2896"/>
        <v>0</v>
      </c>
      <c r="FK336" s="52">
        <f t="shared" si="2896"/>
        <v>0</v>
      </c>
      <c r="FL336" s="52">
        <f t="shared" si="2896"/>
        <v>0</v>
      </c>
      <c r="FM336" s="52">
        <f t="shared" si="2896"/>
        <v>0</v>
      </c>
      <c r="FN336" s="52">
        <f t="shared" si="2896"/>
        <v>0</v>
      </c>
      <c r="FO336" s="52">
        <f t="shared" si="2896"/>
        <v>0</v>
      </c>
      <c r="FP336" s="52">
        <f t="shared" si="2896"/>
        <v>0</v>
      </c>
      <c r="FQ336" s="52">
        <f t="shared" si="2896"/>
        <v>0</v>
      </c>
      <c r="FR336" s="52">
        <f t="shared" si="2896"/>
        <v>0</v>
      </c>
      <c r="FS336" s="52">
        <f t="shared" si="2896"/>
        <v>0</v>
      </c>
      <c r="FT336" s="53">
        <f t="shared" si="2896"/>
        <v>0</v>
      </c>
      <c r="FU336" s="52">
        <f t="shared" si="2896"/>
        <v>0</v>
      </c>
      <c r="FV336" s="52">
        <f t="shared" si="2896"/>
        <v>0</v>
      </c>
      <c r="FW336" s="52">
        <f t="shared" si="2896"/>
        <v>0</v>
      </c>
      <c r="FX336" s="105">
        <f t="shared" si="2896"/>
        <v>0</v>
      </c>
      <c r="FY336" s="53">
        <f t="shared" si="2896"/>
        <v>0</v>
      </c>
      <c r="FZ336" s="52">
        <f t="shared" si="2896"/>
        <v>0</v>
      </c>
      <c r="GA336" s="52">
        <f t="shared" si="2896"/>
        <v>0</v>
      </c>
      <c r="GB336" s="52">
        <f t="shared" si="2896"/>
        <v>0</v>
      </c>
      <c r="GC336" s="52">
        <f t="shared" si="2896"/>
        <v>0</v>
      </c>
      <c r="GD336" s="52">
        <f t="shared" si="2896"/>
        <v>0</v>
      </c>
      <c r="GE336" s="52">
        <f t="shared" si="2896"/>
        <v>0</v>
      </c>
      <c r="GF336" s="52">
        <f t="shared" si="2896"/>
        <v>0</v>
      </c>
      <c r="GG336" s="52">
        <f t="shared" si="2896"/>
        <v>0</v>
      </c>
      <c r="GH336" s="52">
        <f t="shared" si="2896"/>
        <v>0</v>
      </c>
      <c r="GI336" s="52">
        <f t="shared" si="2896"/>
        <v>0</v>
      </c>
      <c r="GJ336" s="53">
        <f t="shared" si="2896"/>
        <v>0</v>
      </c>
      <c r="GK336" s="52">
        <f t="shared" si="2896"/>
        <v>0</v>
      </c>
      <c r="GL336" s="52">
        <f t="shared" si="2896"/>
        <v>0</v>
      </c>
      <c r="GM336" s="52">
        <f t="shared" si="2896"/>
        <v>0</v>
      </c>
      <c r="GN336" s="105">
        <f t="shared" si="2896"/>
        <v>0</v>
      </c>
      <c r="GO336" s="53">
        <f t="shared" si="2896"/>
        <v>0</v>
      </c>
      <c r="GP336" s="52">
        <f t="shared" si="2896"/>
        <v>0</v>
      </c>
      <c r="GQ336" s="52">
        <f t="shared" si="2896"/>
        <v>0</v>
      </c>
      <c r="GR336" s="52">
        <f t="shared" si="2896"/>
        <v>0</v>
      </c>
      <c r="GS336" s="52">
        <f t="shared" si="2896"/>
        <v>0</v>
      </c>
      <c r="GT336" s="52">
        <f t="shared" si="2896"/>
        <v>0</v>
      </c>
      <c r="GU336" s="52">
        <f t="shared" si="2896"/>
        <v>0</v>
      </c>
      <c r="GV336" s="52">
        <f t="shared" si="2896"/>
        <v>0</v>
      </c>
      <c r="GW336" s="52">
        <f t="shared" si="2896"/>
        <v>0</v>
      </c>
      <c r="GX336" s="52">
        <f t="shared" si="2896"/>
        <v>0</v>
      </c>
      <c r="GY336" s="52">
        <f t="shared" si="2896"/>
        <v>0</v>
      </c>
      <c r="GZ336" s="53">
        <f t="shared" si="2896"/>
        <v>0</v>
      </c>
      <c r="HA336" s="52">
        <f t="shared" ref="HA336:JY336" si="2897">HA337</f>
        <v>0</v>
      </c>
      <c r="HB336" s="52">
        <f t="shared" si="2897"/>
        <v>0</v>
      </c>
      <c r="HC336" s="52">
        <f t="shared" si="2897"/>
        <v>0</v>
      </c>
      <c r="HD336" s="52">
        <f t="shared" si="2897"/>
        <v>0</v>
      </c>
      <c r="HE336" s="52">
        <f t="shared" si="2897"/>
        <v>0</v>
      </c>
      <c r="HF336" s="52">
        <f t="shared" si="2897"/>
        <v>0</v>
      </c>
      <c r="HG336" s="52">
        <f t="shared" si="2897"/>
        <v>0</v>
      </c>
      <c r="HH336" s="52">
        <f t="shared" si="2897"/>
        <v>0</v>
      </c>
      <c r="HI336" s="52">
        <f t="shared" si="2897"/>
        <v>0</v>
      </c>
      <c r="HJ336" s="52">
        <f t="shared" si="2897"/>
        <v>0</v>
      </c>
      <c r="HK336" s="52">
        <f t="shared" si="2897"/>
        <v>0</v>
      </c>
      <c r="HL336" s="52">
        <f t="shared" si="2897"/>
        <v>0</v>
      </c>
      <c r="HM336" s="52">
        <f t="shared" si="2897"/>
        <v>0</v>
      </c>
      <c r="HN336" s="105">
        <f t="shared" si="2897"/>
        <v>0</v>
      </c>
      <c r="HO336" s="132">
        <f t="shared" si="2897"/>
        <v>0</v>
      </c>
      <c r="HP336" s="148">
        <f t="shared" si="2897"/>
        <v>0</v>
      </c>
      <c r="HQ336" s="53">
        <f t="shared" si="2897"/>
        <v>0</v>
      </c>
      <c r="HR336" s="52">
        <f t="shared" si="2897"/>
        <v>0</v>
      </c>
      <c r="HS336" s="52">
        <f t="shared" si="2897"/>
        <v>0</v>
      </c>
      <c r="HT336" s="52">
        <f t="shared" si="2897"/>
        <v>0</v>
      </c>
      <c r="HU336" s="52">
        <f t="shared" si="2897"/>
        <v>0</v>
      </c>
      <c r="HV336" s="52">
        <f t="shared" si="2897"/>
        <v>0</v>
      </c>
      <c r="HW336" s="52">
        <f t="shared" si="2897"/>
        <v>0</v>
      </c>
      <c r="HX336" s="52">
        <f t="shared" si="2897"/>
        <v>0</v>
      </c>
      <c r="HY336" s="52">
        <f t="shared" si="2897"/>
        <v>0</v>
      </c>
      <c r="HZ336" s="52">
        <f t="shared" si="2897"/>
        <v>0</v>
      </c>
      <c r="IA336" s="52">
        <f t="shared" si="2897"/>
        <v>0</v>
      </c>
      <c r="IB336" s="53">
        <f t="shared" si="2897"/>
        <v>0</v>
      </c>
      <c r="IC336" s="52">
        <f t="shared" si="2897"/>
        <v>0</v>
      </c>
      <c r="ID336" s="52">
        <f t="shared" si="2897"/>
        <v>0</v>
      </c>
      <c r="IE336" s="52">
        <f t="shared" si="2897"/>
        <v>0</v>
      </c>
      <c r="IF336" s="105">
        <f t="shared" si="2897"/>
        <v>0</v>
      </c>
      <c r="IG336" s="53">
        <f t="shared" si="2897"/>
        <v>0</v>
      </c>
      <c r="IH336" s="52">
        <f t="shared" si="2897"/>
        <v>0</v>
      </c>
      <c r="II336" s="52">
        <f t="shared" si="2897"/>
        <v>0</v>
      </c>
      <c r="IJ336" s="52">
        <f t="shared" si="2897"/>
        <v>0</v>
      </c>
      <c r="IK336" s="52">
        <f t="shared" si="2897"/>
        <v>0</v>
      </c>
      <c r="IL336" s="52">
        <f t="shared" si="2897"/>
        <v>0</v>
      </c>
      <c r="IM336" s="52">
        <f t="shared" si="2897"/>
        <v>0</v>
      </c>
      <c r="IN336" s="52">
        <f t="shared" si="2897"/>
        <v>0</v>
      </c>
      <c r="IO336" s="52">
        <f t="shared" si="2897"/>
        <v>0</v>
      </c>
      <c r="IP336" s="52">
        <f t="shared" si="2897"/>
        <v>0</v>
      </c>
      <c r="IQ336" s="52">
        <f t="shared" si="2897"/>
        <v>0</v>
      </c>
      <c r="IR336" s="53">
        <f t="shared" si="2897"/>
        <v>0</v>
      </c>
      <c r="IS336" s="52">
        <f t="shared" si="2897"/>
        <v>0</v>
      </c>
      <c r="IT336" s="52">
        <f t="shared" si="2897"/>
        <v>0</v>
      </c>
      <c r="IU336" s="52">
        <f t="shared" si="2897"/>
        <v>0</v>
      </c>
      <c r="IV336" s="105">
        <f t="shared" si="2897"/>
        <v>0</v>
      </c>
      <c r="IW336" s="53">
        <f t="shared" si="2897"/>
        <v>0</v>
      </c>
      <c r="IX336" s="52">
        <f t="shared" si="2897"/>
        <v>0</v>
      </c>
      <c r="IY336" s="52">
        <f t="shared" si="2897"/>
        <v>0</v>
      </c>
      <c r="IZ336" s="52">
        <f t="shared" si="2897"/>
        <v>0</v>
      </c>
      <c r="JA336" s="52">
        <f t="shared" si="2897"/>
        <v>0</v>
      </c>
      <c r="JB336" s="52">
        <f t="shared" si="2897"/>
        <v>0</v>
      </c>
      <c r="JC336" s="52">
        <f t="shared" si="2897"/>
        <v>0</v>
      </c>
      <c r="JD336" s="52">
        <f t="shared" si="2897"/>
        <v>0</v>
      </c>
      <c r="JE336" s="52">
        <f t="shared" si="2897"/>
        <v>0</v>
      </c>
      <c r="JF336" s="52">
        <f t="shared" si="2897"/>
        <v>0</v>
      </c>
      <c r="JG336" s="52">
        <f t="shared" si="2897"/>
        <v>0</v>
      </c>
      <c r="JH336" s="53">
        <f t="shared" si="2897"/>
        <v>0</v>
      </c>
      <c r="JI336" s="52">
        <f t="shared" si="2897"/>
        <v>0</v>
      </c>
      <c r="JJ336" s="52">
        <f t="shared" si="2897"/>
        <v>0</v>
      </c>
      <c r="JK336" s="52">
        <f t="shared" si="2897"/>
        <v>0</v>
      </c>
      <c r="JL336" s="105">
        <f t="shared" si="2897"/>
        <v>0</v>
      </c>
      <c r="JM336" s="53">
        <f t="shared" si="2897"/>
        <v>0</v>
      </c>
      <c r="JN336" s="52">
        <f t="shared" si="2897"/>
        <v>0</v>
      </c>
      <c r="JO336" s="52">
        <f t="shared" si="2897"/>
        <v>0</v>
      </c>
      <c r="JP336" s="52">
        <f t="shared" si="2897"/>
        <v>0</v>
      </c>
      <c r="JQ336" s="52">
        <f t="shared" si="2897"/>
        <v>0</v>
      </c>
      <c r="JR336" s="52">
        <f t="shared" si="2897"/>
        <v>0</v>
      </c>
      <c r="JS336" s="52">
        <f t="shared" si="2897"/>
        <v>0</v>
      </c>
      <c r="JT336" s="52">
        <f t="shared" si="2897"/>
        <v>0</v>
      </c>
      <c r="JU336" s="52">
        <f t="shared" si="2897"/>
        <v>0</v>
      </c>
      <c r="JV336" s="52">
        <f t="shared" si="2897"/>
        <v>0</v>
      </c>
      <c r="JW336" s="52">
        <f t="shared" si="2897"/>
        <v>0</v>
      </c>
      <c r="JX336" s="53">
        <f t="shared" si="2897"/>
        <v>0</v>
      </c>
      <c r="JY336" s="52">
        <f t="shared" si="2897"/>
        <v>0</v>
      </c>
      <c r="JZ336" s="52">
        <f t="shared" ref="JZ336:MV336" si="2898">JZ337</f>
        <v>0</v>
      </c>
      <c r="KA336" s="52">
        <f t="shared" si="2898"/>
        <v>0</v>
      </c>
      <c r="KB336" s="105">
        <f t="shared" si="2898"/>
        <v>0</v>
      </c>
      <c r="KC336" s="53">
        <f t="shared" si="2898"/>
        <v>0</v>
      </c>
      <c r="KD336" s="52">
        <f t="shared" si="2898"/>
        <v>0</v>
      </c>
      <c r="KE336" s="52">
        <f t="shared" si="2898"/>
        <v>0</v>
      </c>
      <c r="KF336" s="52">
        <f t="shared" si="2898"/>
        <v>0</v>
      </c>
      <c r="KG336" s="52">
        <f t="shared" si="2898"/>
        <v>0</v>
      </c>
      <c r="KH336" s="52">
        <f t="shared" si="2898"/>
        <v>0</v>
      </c>
      <c r="KI336" s="52">
        <f t="shared" si="2898"/>
        <v>0</v>
      </c>
      <c r="KJ336" s="52">
        <f t="shared" si="2898"/>
        <v>0</v>
      </c>
      <c r="KK336" s="52">
        <f t="shared" si="2898"/>
        <v>0</v>
      </c>
      <c r="KL336" s="52">
        <f t="shared" si="2898"/>
        <v>0</v>
      </c>
      <c r="KM336" s="52">
        <f t="shared" si="2898"/>
        <v>0</v>
      </c>
      <c r="KN336" s="53">
        <f t="shared" si="2898"/>
        <v>0</v>
      </c>
      <c r="KO336" s="52">
        <f t="shared" si="2898"/>
        <v>0</v>
      </c>
      <c r="KP336" s="52">
        <f t="shared" si="2898"/>
        <v>0</v>
      </c>
      <c r="KQ336" s="52">
        <f t="shared" si="2898"/>
        <v>0</v>
      </c>
      <c r="KR336" s="52">
        <f t="shared" si="2898"/>
        <v>0</v>
      </c>
      <c r="KS336" s="52">
        <f t="shared" si="2898"/>
        <v>0</v>
      </c>
      <c r="KT336" s="52">
        <f t="shared" si="2898"/>
        <v>0</v>
      </c>
      <c r="KU336" s="52">
        <f t="shared" si="2898"/>
        <v>0</v>
      </c>
      <c r="KV336" s="52">
        <f t="shared" si="2898"/>
        <v>0</v>
      </c>
      <c r="KW336" s="52">
        <f t="shared" si="2898"/>
        <v>0</v>
      </c>
      <c r="KX336" s="52">
        <f t="shared" si="2898"/>
        <v>0</v>
      </c>
      <c r="KY336" s="52">
        <f t="shared" si="2898"/>
        <v>0</v>
      </c>
      <c r="KZ336" s="52">
        <f t="shared" si="2898"/>
        <v>0</v>
      </c>
      <c r="LA336" s="52">
        <f t="shared" si="2898"/>
        <v>0</v>
      </c>
      <c r="LB336" s="105">
        <f t="shared" si="2898"/>
        <v>0</v>
      </c>
      <c r="LC336" s="148">
        <f t="shared" si="2898"/>
        <v>0</v>
      </c>
      <c r="LD336" s="53">
        <f t="shared" si="2898"/>
        <v>0</v>
      </c>
      <c r="LE336" s="52">
        <f t="shared" si="2898"/>
        <v>0</v>
      </c>
      <c r="LF336" s="52">
        <f t="shared" si="2898"/>
        <v>0</v>
      </c>
      <c r="LG336" s="52">
        <f t="shared" si="2898"/>
        <v>0</v>
      </c>
      <c r="LH336" s="52">
        <f t="shared" si="2898"/>
        <v>0</v>
      </c>
      <c r="LI336" s="52">
        <f t="shared" si="2898"/>
        <v>0</v>
      </c>
      <c r="LJ336" s="52">
        <f t="shared" si="2898"/>
        <v>0</v>
      </c>
      <c r="LK336" s="52">
        <f t="shared" si="2898"/>
        <v>0</v>
      </c>
      <c r="LL336" s="52">
        <f t="shared" si="2898"/>
        <v>0</v>
      </c>
      <c r="LM336" s="52">
        <f t="shared" si="2898"/>
        <v>0</v>
      </c>
      <c r="LN336" s="52">
        <f t="shared" si="2898"/>
        <v>0</v>
      </c>
      <c r="LO336" s="53">
        <f t="shared" si="2898"/>
        <v>0</v>
      </c>
      <c r="LP336" s="52">
        <f t="shared" si="2898"/>
        <v>0</v>
      </c>
      <c r="LQ336" s="52">
        <f t="shared" si="2898"/>
        <v>0</v>
      </c>
      <c r="LR336" s="52">
        <f t="shared" si="2898"/>
        <v>0</v>
      </c>
      <c r="LS336" s="105">
        <f t="shared" si="2898"/>
        <v>0</v>
      </c>
      <c r="LT336" s="53">
        <f t="shared" si="2898"/>
        <v>0</v>
      </c>
      <c r="LU336" s="52">
        <f t="shared" si="2898"/>
        <v>0</v>
      </c>
      <c r="LV336" s="52">
        <f t="shared" si="2898"/>
        <v>0</v>
      </c>
      <c r="LW336" s="52">
        <f t="shared" si="2898"/>
        <v>0</v>
      </c>
      <c r="LX336" s="52">
        <f t="shared" si="2898"/>
        <v>0</v>
      </c>
      <c r="LY336" s="52">
        <f t="shared" si="2898"/>
        <v>0</v>
      </c>
      <c r="LZ336" s="52">
        <f t="shared" si="2898"/>
        <v>0</v>
      </c>
      <c r="MA336" s="52">
        <f t="shared" si="2898"/>
        <v>0</v>
      </c>
      <c r="MB336" s="52">
        <f t="shared" si="2898"/>
        <v>0</v>
      </c>
      <c r="MC336" s="52">
        <f t="shared" si="2898"/>
        <v>0</v>
      </c>
      <c r="MD336" s="52">
        <f t="shared" si="2898"/>
        <v>0</v>
      </c>
      <c r="ME336" s="53">
        <f t="shared" si="2898"/>
        <v>0</v>
      </c>
      <c r="MF336" s="52">
        <f t="shared" si="2898"/>
        <v>0</v>
      </c>
      <c r="MG336" s="52">
        <f t="shared" si="2898"/>
        <v>0</v>
      </c>
      <c r="MH336" s="52">
        <f t="shared" si="2898"/>
        <v>0</v>
      </c>
      <c r="MI336" s="105">
        <f t="shared" si="2898"/>
        <v>0</v>
      </c>
      <c r="MJ336" s="53">
        <f t="shared" si="2898"/>
        <v>0</v>
      </c>
      <c r="MK336" s="52">
        <f t="shared" si="2898"/>
        <v>0</v>
      </c>
      <c r="ML336" s="52">
        <f t="shared" si="2898"/>
        <v>0</v>
      </c>
      <c r="MM336" s="52">
        <f t="shared" si="2898"/>
        <v>0</v>
      </c>
      <c r="MN336" s="52">
        <f t="shared" si="2898"/>
        <v>0</v>
      </c>
      <c r="MO336" s="52">
        <f t="shared" si="2898"/>
        <v>0</v>
      </c>
      <c r="MP336" s="52">
        <f t="shared" si="2898"/>
        <v>0</v>
      </c>
      <c r="MQ336" s="52">
        <f t="shared" si="2898"/>
        <v>0</v>
      </c>
      <c r="MR336" s="52">
        <f t="shared" si="2898"/>
        <v>0</v>
      </c>
      <c r="MS336" s="52">
        <f t="shared" si="2898"/>
        <v>0</v>
      </c>
      <c r="MT336" s="52">
        <f t="shared" si="2898"/>
        <v>0</v>
      </c>
      <c r="MU336" s="53">
        <f t="shared" si="2898"/>
        <v>0</v>
      </c>
      <c r="MV336" s="52">
        <f t="shared" si="2898"/>
        <v>0</v>
      </c>
      <c r="MW336" s="52">
        <f t="shared" ref="MW336:PI336" si="2899">MW337</f>
        <v>0</v>
      </c>
      <c r="MX336" s="52">
        <f t="shared" si="2899"/>
        <v>0</v>
      </c>
      <c r="MY336" s="105">
        <f t="shared" si="2899"/>
        <v>0</v>
      </c>
      <c r="MZ336" s="53">
        <f t="shared" si="2899"/>
        <v>0</v>
      </c>
      <c r="NA336" s="52">
        <f t="shared" si="2899"/>
        <v>0</v>
      </c>
      <c r="NB336" s="52">
        <f t="shared" si="2899"/>
        <v>0</v>
      </c>
      <c r="NC336" s="52">
        <f t="shared" si="2899"/>
        <v>0</v>
      </c>
      <c r="ND336" s="52">
        <f t="shared" si="2899"/>
        <v>0</v>
      </c>
      <c r="NE336" s="52">
        <f t="shared" si="2899"/>
        <v>0</v>
      </c>
      <c r="NF336" s="52">
        <f t="shared" si="2899"/>
        <v>0</v>
      </c>
      <c r="NG336" s="52">
        <f t="shared" si="2899"/>
        <v>0</v>
      </c>
      <c r="NH336" s="52">
        <f t="shared" si="2899"/>
        <v>0</v>
      </c>
      <c r="NI336" s="52">
        <f t="shared" si="2899"/>
        <v>0</v>
      </c>
      <c r="NJ336" s="52">
        <f t="shared" si="2899"/>
        <v>0</v>
      </c>
      <c r="NK336" s="53">
        <f t="shared" si="2899"/>
        <v>0</v>
      </c>
      <c r="NL336" s="52">
        <f t="shared" si="2899"/>
        <v>0</v>
      </c>
      <c r="NM336" s="52">
        <f t="shared" si="2899"/>
        <v>0</v>
      </c>
      <c r="NN336" s="52">
        <f t="shared" si="2899"/>
        <v>0</v>
      </c>
      <c r="NO336" s="105">
        <f t="shared" si="2899"/>
        <v>0</v>
      </c>
      <c r="NP336" s="53">
        <f t="shared" si="2899"/>
        <v>0</v>
      </c>
      <c r="NQ336" s="52">
        <f t="shared" si="2899"/>
        <v>0</v>
      </c>
      <c r="NR336" s="52">
        <f t="shared" si="2899"/>
        <v>0</v>
      </c>
      <c r="NS336" s="52">
        <f t="shared" si="2899"/>
        <v>0</v>
      </c>
      <c r="NT336" s="52">
        <f t="shared" si="2899"/>
        <v>0</v>
      </c>
      <c r="NU336" s="52">
        <f t="shared" si="2899"/>
        <v>0</v>
      </c>
      <c r="NV336" s="52">
        <f t="shared" si="2899"/>
        <v>0</v>
      </c>
      <c r="NW336" s="52">
        <f t="shared" si="2899"/>
        <v>0</v>
      </c>
      <c r="NX336" s="52">
        <f t="shared" si="2899"/>
        <v>0</v>
      </c>
      <c r="NY336" s="52">
        <f t="shared" si="2899"/>
        <v>0</v>
      </c>
      <c r="NZ336" s="52">
        <f t="shared" si="2899"/>
        <v>0</v>
      </c>
      <c r="OA336" s="53">
        <f t="shared" si="2899"/>
        <v>0</v>
      </c>
      <c r="OB336" s="52">
        <f t="shared" si="2899"/>
        <v>0</v>
      </c>
      <c r="OC336" s="52">
        <f t="shared" si="2899"/>
        <v>0</v>
      </c>
      <c r="OD336" s="52">
        <f t="shared" si="2899"/>
        <v>0</v>
      </c>
      <c r="OE336" s="105">
        <f t="shared" si="2899"/>
        <v>0</v>
      </c>
      <c r="OF336" s="53">
        <f t="shared" si="2899"/>
        <v>0</v>
      </c>
      <c r="OG336" s="52">
        <f t="shared" si="2899"/>
        <v>0</v>
      </c>
      <c r="OH336" s="52">
        <f t="shared" si="2899"/>
        <v>0</v>
      </c>
      <c r="OI336" s="52">
        <f t="shared" si="2899"/>
        <v>0</v>
      </c>
      <c r="OJ336" s="52">
        <f t="shared" si="2899"/>
        <v>0</v>
      </c>
      <c r="OK336" s="52">
        <f t="shared" si="2899"/>
        <v>0</v>
      </c>
      <c r="OL336" s="52">
        <f t="shared" si="2899"/>
        <v>0</v>
      </c>
      <c r="OM336" s="52">
        <f t="shared" si="2899"/>
        <v>0</v>
      </c>
      <c r="ON336" s="52">
        <f t="shared" si="2899"/>
        <v>0</v>
      </c>
      <c r="OO336" s="52">
        <f t="shared" si="2899"/>
        <v>0</v>
      </c>
      <c r="OP336" s="52">
        <f t="shared" si="2899"/>
        <v>0</v>
      </c>
      <c r="OQ336" s="53">
        <f t="shared" si="2899"/>
        <v>0</v>
      </c>
      <c r="OR336" s="52">
        <f t="shared" si="2899"/>
        <v>0</v>
      </c>
      <c r="OS336" s="52">
        <f t="shared" si="2899"/>
        <v>0</v>
      </c>
      <c r="OT336" s="52">
        <f t="shared" si="2899"/>
        <v>0</v>
      </c>
      <c r="OU336" s="105">
        <f t="shared" si="2899"/>
        <v>0</v>
      </c>
      <c r="OV336" s="53">
        <f t="shared" si="2899"/>
        <v>0</v>
      </c>
      <c r="OW336" s="52">
        <f t="shared" si="2899"/>
        <v>0</v>
      </c>
      <c r="OX336" s="52">
        <f t="shared" si="2899"/>
        <v>0</v>
      </c>
      <c r="OY336" s="52">
        <f t="shared" si="2899"/>
        <v>0</v>
      </c>
      <c r="OZ336" s="52">
        <f t="shared" si="2899"/>
        <v>0</v>
      </c>
      <c r="PA336" s="52">
        <f t="shared" si="2899"/>
        <v>0</v>
      </c>
      <c r="PB336" s="52">
        <f t="shared" si="2899"/>
        <v>0</v>
      </c>
      <c r="PC336" s="52">
        <f t="shared" si="2899"/>
        <v>0</v>
      </c>
      <c r="PD336" s="52">
        <f t="shared" si="2899"/>
        <v>0</v>
      </c>
      <c r="PE336" s="52">
        <f t="shared" si="2899"/>
        <v>0</v>
      </c>
      <c r="PF336" s="52">
        <f t="shared" si="2899"/>
        <v>0</v>
      </c>
      <c r="PG336" s="53">
        <f t="shared" si="2899"/>
        <v>0</v>
      </c>
      <c r="PH336" s="52">
        <f t="shared" si="2899"/>
        <v>0</v>
      </c>
      <c r="PI336" s="52">
        <f t="shared" si="2899"/>
        <v>0</v>
      </c>
      <c r="PJ336" s="52">
        <f t="shared" ref="PJ336:SR336" si="2900">PJ337</f>
        <v>0</v>
      </c>
      <c r="PK336" s="105">
        <f t="shared" si="2900"/>
        <v>0</v>
      </c>
      <c r="PL336" s="53">
        <f t="shared" si="2900"/>
        <v>0</v>
      </c>
      <c r="PM336" s="52">
        <f t="shared" si="2900"/>
        <v>0</v>
      </c>
      <c r="PN336" s="52">
        <f t="shared" si="2900"/>
        <v>0</v>
      </c>
      <c r="PO336" s="52">
        <f t="shared" si="2900"/>
        <v>0</v>
      </c>
      <c r="PP336" s="52">
        <f t="shared" si="2900"/>
        <v>0</v>
      </c>
      <c r="PQ336" s="52">
        <f t="shared" si="2900"/>
        <v>0</v>
      </c>
      <c r="PR336" s="52">
        <f t="shared" si="2900"/>
        <v>0</v>
      </c>
      <c r="PS336" s="52">
        <f t="shared" si="2900"/>
        <v>0</v>
      </c>
      <c r="PT336" s="52">
        <f t="shared" si="2900"/>
        <v>0</v>
      </c>
      <c r="PU336" s="52">
        <f t="shared" si="2900"/>
        <v>0</v>
      </c>
      <c r="PV336" s="52">
        <f t="shared" si="2900"/>
        <v>0</v>
      </c>
      <c r="PW336" s="53">
        <f t="shared" si="2900"/>
        <v>0</v>
      </c>
      <c r="PX336" s="52">
        <f t="shared" si="2900"/>
        <v>0</v>
      </c>
      <c r="PY336" s="52">
        <f t="shared" si="2900"/>
        <v>0</v>
      </c>
      <c r="PZ336" s="52">
        <f t="shared" si="2900"/>
        <v>0</v>
      </c>
      <c r="QA336" s="105">
        <f t="shared" si="2900"/>
        <v>0</v>
      </c>
      <c r="QB336" s="53">
        <f t="shared" si="2900"/>
        <v>0</v>
      </c>
      <c r="QC336" s="52">
        <f t="shared" si="2900"/>
        <v>0</v>
      </c>
      <c r="QD336" s="52">
        <f t="shared" si="2900"/>
        <v>0</v>
      </c>
      <c r="QE336" s="52">
        <f t="shared" si="2900"/>
        <v>0</v>
      </c>
      <c r="QF336" s="52">
        <f t="shared" si="2900"/>
        <v>0</v>
      </c>
      <c r="QG336" s="52">
        <f t="shared" si="2900"/>
        <v>0</v>
      </c>
      <c r="QH336" s="52">
        <f t="shared" si="2900"/>
        <v>0</v>
      </c>
      <c r="QI336" s="52">
        <f t="shared" si="2900"/>
        <v>0</v>
      </c>
      <c r="QJ336" s="52">
        <f t="shared" si="2900"/>
        <v>0</v>
      </c>
      <c r="QK336" s="52">
        <f t="shared" si="2900"/>
        <v>0</v>
      </c>
      <c r="QL336" s="52">
        <f t="shared" si="2900"/>
        <v>0</v>
      </c>
      <c r="QM336" s="53">
        <f t="shared" si="2900"/>
        <v>0</v>
      </c>
      <c r="QN336" s="52">
        <f t="shared" si="2900"/>
        <v>0</v>
      </c>
      <c r="QO336" s="52">
        <f t="shared" si="2900"/>
        <v>0</v>
      </c>
      <c r="QP336" s="52">
        <f t="shared" si="2900"/>
        <v>0</v>
      </c>
      <c r="QQ336" s="105">
        <f t="shared" si="2900"/>
        <v>0</v>
      </c>
      <c r="QR336" s="53">
        <f t="shared" si="2900"/>
        <v>0</v>
      </c>
      <c r="QS336" s="52">
        <f t="shared" si="2900"/>
        <v>0</v>
      </c>
      <c r="QT336" s="52">
        <f t="shared" si="2900"/>
        <v>0</v>
      </c>
      <c r="QU336" s="52">
        <f t="shared" si="2900"/>
        <v>0</v>
      </c>
      <c r="QV336" s="52">
        <f t="shared" si="2900"/>
        <v>0</v>
      </c>
      <c r="QW336" s="52">
        <f t="shared" si="2900"/>
        <v>0</v>
      </c>
      <c r="QX336" s="52">
        <f t="shared" si="2900"/>
        <v>0</v>
      </c>
      <c r="QY336" s="52">
        <f t="shared" si="2900"/>
        <v>0</v>
      </c>
      <c r="QZ336" s="52">
        <f t="shared" si="2900"/>
        <v>0</v>
      </c>
      <c r="RA336" s="52">
        <f t="shared" si="2900"/>
        <v>0</v>
      </c>
      <c r="RB336" s="52">
        <f t="shared" si="2900"/>
        <v>0</v>
      </c>
      <c r="RC336" s="53">
        <f t="shared" si="2900"/>
        <v>0</v>
      </c>
      <c r="RD336" s="52">
        <f t="shared" si="2900"/>
        <v>0</v>
      </c>
      <c r="RE336" s="52">
        <f t="shared" si="2900"/>
        <v>0</v>
      </c>
      <c r="RF336" s="52">
        <f t="shared" si="2900"/>
        <v>0</v>
      </c>
      <c r="RG336" s="52">
        <f t="shared" si="2900"/>
        <v>0</v>
      </c>
      <c r="RH336" s="52">
        <f t="shared" si="2900"/>
        <v>0</v>
      </c>
      <c r="RI336" s="52">
        <f t="shared" si="2900"/>
        <v>0</v>
      </c>
      <c r="RJ336" s="52">
        <f t="shared" si="2900"/>
        <v>0</v>
      </c>
      <c r="RK336" s="52">
        <f t="shared" si="2900"/>
        <v>0</v>
      </c>
      <c r="RL336" s="52">
        <f t="shared" si="2900"/>
        <v>0</v>
      </c>
      <c r="RM336" s="52">
        <f t="shared" si="2900"/>
        <v>0</v>
      </c>
      <c r="RN336" s="52">
        <f t="shared" si="2900"/>
        <v>0</v>
      </c>
      <c r="RO336" s="52">
        <f t="shared" si="2900"/>
        <v>0</v>
      </c>
      <c r="RP336" s="52">
        <f t="shared" si="2900"/>
        <v>0</v>
      </c>
      <c r="RQ336" s="105">
        <f t="shared" si="2900"/>
        <v>0</v>
      </c>
      <c r="RR336" s="148">
        <f t="shared" si="2900"/>
        <v>0</v>
      </c>
      <c r="RS336" s="53">
        <f t="shared" si="2900"/>
        <v>0</v>
      </c>
      <c r="RT336" s="52">
        <f t="shared" si="2900"/>
        <v>0</v>
      </c>
      <c r="RU336" s="52">
        <f t="shared" si="2900"/>
        <v>0</v>
      </c>
      <c r="RV336" s="52">
        <f t="shared" si="2900"/>
        <v>0</v>
      </c>
      <c r="RW336" s="52">
        <f t="shared" si="2900"/>
        <v>0</v>
      </c>
      <c r="RX336" s="52">
        <f t="shared" si="2900"/>
        <v>0</v>
      </c>
      <c r="RY336" s="52">
        <f t="shared" si="2900"/>
        <v>0</v>
      </c>
      <c r="RZ336" s="52">
        <f t="shared" si="2900"/>
        <v>0</v>
      </c>
      <c r="SA336" s="52">
        <f t="shared" si="2900"/>
        <v>0</v>
      </c>
      <c r="SB336" s="52">
        <f t="shared" si="2900"/>
        <v>0</v>
      </c>
      <c r="SC336" s="52">
        <f t="shared" si="2900"/>
        <v>0</v>
      </c>
      <c r="SD336" s="53">
        <f t="shared" si="2900"/>
        <v>0</v>
      </c>
      <c r="SE336" s="52">
        <f t="shared" si="2900"/>
        <v>0</v>
      </c>
      <c r="SF336" s="52">
        <f t="shared" si="2900"/>
        <v>0</v>
      </c>
      <c r="SG336" s="52">
        <f t="shared" si="2900"/>
        <v>0</v>
      </c>
      <c r="SH336" s="105">
        <f t="shared" si="2900"/>
        <v>0</v>
      </c>
      <c r="SI336" s="53">
        <f t="shared" si="2900"/>
        <v>0</v>
      </c>
      <c r="SJ336" s="52">
        <f t="shared" si="2900"/>
        <v>0</v>
      </c>
      <c r="SK336" s="52">
        <f t="shared" si="2900"/>
        <v>0</v>
      </c>
      <c r="SL336" s="52">
        <f t="shared" si="2900"/>
        <v>0</v>
      </c>
      <c r="SM336" s="52">
        <f t="shared" si="2900"/>
        <v>0</v>
      </c>
      <c r="SN336" s="52">
        <f t="shared" si="2900"/>
        <v>0</v>
      </c>
      <c r="SO336" s="52">
        <f t="shared" si="2900"/>
        <v>0</v>
      </c>
      <c r="SP336" s="52">
        <f t="shared" si="2900"/>
        <v>0</v>
      </c>
      <c r="SQ336" s="52">
        <f t="shared" si="2900"/>
        <v>0</v>
      </c>
      <c r="SR336" s="52">
        <f t="shared" si="2900"/>
        <v>0</v>
      </c>
      <c r="SS336" s="52">
        <f t="shared" ref="SS336:VD336" si="2901">SS337</f>
        <v>0</v>
      </c>
      <c r="ST336" s="53">
        <f t="shared" si="2901"/>
        <v>0</v>
      </c>
      <c r="SU336" s="52">
        <f t="shared" si="2901"/>
        <v>0</v>
      </c>
      <c r="SV336" s="52">
        <f t="shared" si="2901"/>
        <v>0</v>
      </c>
      <c r="SW336" s="52">
        <f t="shared" si="2901"/>
        <v>0</v>
      </c>
      <c r="SX336" s="105">
        <f t="shared" si="2901"/>
        <v>0</v>
      </c>
      <c r="SY336" s="53">
        <f t="shared" si="2901"/>
        <v>0</v>
      </c>
      <c r="SZ336" s="52">
        <f t="shared" si="2901"/>
        <v>0</v>
      </c>
      <c r="TA336" s="52">
        <f t="shared" si="2901"/>
        <v>0</v>
      </c>
      <c r="TB336" s="52">
        <f t="shared" si="2901"/>
        <v>0</v>
      </c>
      <c r="TC336" s="52">
        <f t="shared" si="2901"/>
        <v>0</v>
      </c>
      <c r="TD336" s="52">
        <f t="shared" si="2901"/>
        <v>0</v>
      </c>
      <c r="TE336" s="52">
        <f t="shared" si="2901"/>
        <v>0</v>
      </c>
      <c r="TF336" s="52">
        <f t="shared" si="2901"/>
        <v>0</v>
      </c>
      <c r="TG336" s="52">
        <f t="shared" si="2901"/>
        <v>0</v>
      </c>
      <c r="TH336" s="52">
        <f t="shared" si="2901"/>
        <v>0</v>
      </c>
      <c r="TI336" s="52">
        <f t="shared" si="2901"/>
        <v>0</v>
      </c>
      <c r="TJ336" s="53">
        <f t="shared" si="2901"/>
        <v>0</v>
      </c>
      <c r="TK336" s="52">
        <f t="shared" si="2901"/>
        <v>0</v>
      </c>
      <c r="TL336" s="52">
        <f t="shared" si="2901"/>
        <v>0</v>
      </c>
      <c r="TM336" s="52">
        <f t="shared" si="2901"/>
        <v>0</v>
      </c>
      <c r="TN336" s="105">
        <f t="shared" si="2901"/>
        <v>0</v>
      </c>
      <c r="TO336" s="53">
        <f t="shared" si="2901"/>
        <v>0</v>
      </c>
      <c r="TP336" s="52">
        <f t="shared" si="2901"/>
        <v>0</v>
      </c>
      <c r="TQ336" s="52">
        <f t="shared" si="2901"/>
        <v>0</v>
      </c>
      <c r="TR336" s="52">
        <f t="shared" si="2901"/>
        <v>0</v>
      </c>
      <c r="TS336" s="52">
        <f t="shared" si="2901"/>
        <v>0</v>
      </c>
      <c r="TT336" s="52">
        <f t="shared" si="2901"/>
        <v>0</v>
      </c>
      <c r="TU336" s="52">
        <f t="shared" si="2901"/>
        <v>0</v>
      </c>
      <c r="TV336" s="52">
        <f t="shared" si="2901"/>
        <v>0</v>
      </c>
      <c r="TW336" s="52">
        <f t="shared" si="2901"/>
        <v>0</v>
      </c>
      <c r="TX336" s="52">
        <f t="shared" si="2901"/>
        <v>0</v>
      </c>
      <c r="TY336" s="52">
        <f t="shared" si="2901"/>
        <v>0</v>
      </c>
      <c r="TZ336" s="53">
        <f t="shared" si="2901"/>
        <v>0</v>
      </c>
      <c r="UA336" s="52">
        <f t="shared" si="2901"/>
        <v>0</v>
      </c>
      <c r="UB336" s="52">
        <f t="shared" si="2901"/>
        <v>0</v>
      </c>
      <c r="UC336" s="52">
        <f t="shared" si="2901"/>
        <v>0</v>
      </c>
      <c r="UD336" s="105">
        <f t="shared" si="2901"/>
        <v>0</v>
      </c>
      <c r="UE336" s="53">
        <f t="shared" si="2901"/>
        <v>0</v>
      </c>
      <c r="UF336" s="52">
        <f t="shared" si="2901"/>
        <v>0</v>
      </c>
      <c r="UG336" s="52">
        <f t="shared" si="2901"/>
        <v>0</v>
      </c>
      <c r="UH336" s="52">
        <f t="shared" si="2901"/>
        <v>0</v>
      </c>
      <c r="UI336" s="52">
        <f t="shared" si="2901"/>
        <v>0</v>
      </c>
      <c r="UJ336" s="52">
        <f t="shared" si="2901"/>
        <v>0</v>
      </c>
      <c r="UK336" s="52">
        <f t="shared" si="2901"/>
        <v>0</v>
      </c>
      <c r="UL336" s="52">
        <f t="shared" si="2901"/>
        <v>0</v>
      </c>
      <c r="UM336" s="52">
        <f t="shared" si="2901"/>
        <v>0</v>
      </c>
      <c r="UN336" s="52">
        <f t="shared" si="2901"/>
        <v>0</v>
      </c>
      <c r="UO336" s="52">
        <f t="shared" si="2901"/>
        <v>0</v>
      </c>
      <c r="UP336" s="53">
        <f t="shared" si="2901"/>
        <v>0</v>
      </c>
      <c r="UQ336" s="52">
        <f t="shared" si="2901"/>
        <v>0</v>
      </c>
      <c r="UR336" s="52">
        <f t="shared" si="2901"/>
        <v>0</v>
      </c>
      <c r="US336" s="52">
        <f t="shared" si="2901"/>
        <v>0</v>
      </c>
      <c r="UT336" s="52">
        <f t="shared" si="2901"/>
        <v>0</v>
      </c>
      <c r="UU336" s="52">
        <f t="shared" si="2901"/>
        <v>0</v>
      </c>
      <c r="UV336" s="52">
        <f t="shared" si="2901"/>
        <v>0</v>
      </c>
      <c r="UW336" s="52">
        <f t="shared" si="2901"/>
        <v>0</v>
      </c>
      <c r="UX336" s="52">
        <f t="shared" si="2901"/>
        <v>0</v>
      </c>
      <c r="UY336" s="52">
        <f t="shared" si="2901"/>
        <v>0</v>
      </c>
      <c r="UZ336" s="52">
        <f t="shared" si="2901"/>
        <v>0</v>
      </c>
      <c r="VA336" s="52">
        <f t="shared" si="2901"/>
        <v>0</v>
      </c>
      <c r="VB336" s="52">
        <f t="shared" si="2901"/>
        <v>0</v>
      </c>
      <c r="VC336" s="52">
        <f t="shared" si="2901"/>
        <v>0</v>
      </c>
      <c r="VD336" s="105">
        <f t="shared" si="2901"/>
        <v>0</v>
      </c>
      <c r="VE336" s="14" t="str">
        <f t="shared" si="2875"/>
        <v>-</v>
      </c>
    </row>
    <row r="337" spans="1:577" ht="20.149999999999999" customHeight="1">
      <c r="A337" s="15">
        <v>50</v>
      </c>
      <c r="B337" s="15"/>
      <c r="C337" s="16"/>
      <c r="D337" s="17" t="s">
        <v>300</v>
      </c>
      <c r="E337" s="218">
        <f t="shared" ref="E337:BP337" si="2902">E338+E342+E345</f>
        <v>0</v>
      </c>
      <c r="F337" s="219">
        <f t="shared" si="2902"/>
        <v>0</v>
      </c>
      <c r="G337" s="219">
        <f t="shared" si="2902"/>
        <v>0</v>
      </c>
      <c r="H337" s="220">
        <f t="shared" si="2902"/>
        <v>0</v>
      </c>
      <c r="I337" s="236">
        <f t="shared" si="2902"/>
        <v>0</v>
      </c>
      <c r="J337" s="219">
        <f t="shared" si="2902"/>
        <v>0</v>
      </c>
      <c r="K337" s="77">
        <f t="shared" si="2902"/>
        <v>0</v>
      </c>
      <c r="L337" s="76">
        <f t="shared" si="2902"/>
        <v>0</v>
      </c>
      <c r="M337" s="76">
        <f t="shared" si="2902"/>
        <v>0</v>
      </c>
      <c r="N337" s="76">
        <f t="shared" si="2902"/>
        <v>0</v>
      </c>
      <c r="O337" s="76">
        <f t="shared" si="2902"/>
        <v>0</v>
      </c>
      <c r="P337" s="76">
        <f t="shared" si="2902"/>
        <v>0</v>
      </c>
      <c r="Q337" s="76">
        <f t="shared" si="2902"/>
        <v>0</v>
      </c>
      <c r="R337" s="76">
        <f t="shared" si="2902"/>
        <v>0</v>
      </c>
      <c r="S337" s="76">
        <f t="shared" si="2902"/>
        <v>0</v>
      </c>
      <c r="T337" s="76">
        <f t="shared" si="2902"/>
        <v>0</v>
      </c>
      <c r="U337" s="77">
        <f t="shared" si="2902"/>
        <v>0</v>
      </c>
      <c r="V337" s="76">
        <f t="shared" si="2902"/>
        <v>0</v>
      </c>
      <c r="W337" s="76">
        <f t="shared" si="2902"/>
        <v>0</v>
      </c>
      <c r="X337" s="76">
        <f t="shared" si="2902"/>
        <v>0</v>
      </c>
      <c r="Y337" s="117">
        <f t="shared" si="2902"/>
        <v>0</v>
      </c>
      <c r="Z337" s="77">
        <f t="shared" si="2902"/>
        <v>0</v>
      </c>
      <c r="AA337" s="76">
        <f t="shared" si="2902"/>
        <v>0</v>
      </c>
      <c r="AB337" s="76">
        <f t="shared" si="2902"/>
        <v>0</v>
      </c>
      <c r="AC337" s="76">
        <f t="shared" si="2902"/>
        <v>0</v>
      </c>
      <c r="AD337" s="76">
        <f t="shared" si="2902"/>
        <v>0</v>
      </c>
      <c r="AE337" s="76">
        <f t="shared" si="2902"/>
        <v>0</v>
      </c>
      <c r="AF337" s="76">
        <f t="shared" si="2902"/>
        <v>0</v>
      </c>
      <c r="AG337" s="76">
        <f t="shared" si="2902"/>
        <v>0</v>
      </c>
      <c r="AH337" s="76">
        <f t="shared" si="2902"/>
        <v>0</v>
      </c>
      <c r="AI337" s="76">
        <f t="shared" si="2902"/>
        <v>0</v>
      </c>
      <c r="AJ337" s="76">
        <f t="shared" si="2902"/>
        <v>0</v>
      </c>
      <c r="AK337" s="77">
        <f t="shared" si="2902"/>
        <v>0</v>
      </c>
      <c r="AL337" s="76">
        <f t="shared" si="2902"/>
        <v>0</v>
      </c>
      <c r="AM337" s="76">
        <f t="shared" si="2902"/>
        <v>0</v>
      </c>
      <c r="AN337" s="76">
        <f t="shared" si="2902"/>
        <v>0</v>
      </c>
      <c r="AO337" s="117">
        <f t="shared" si="2902"/>
        <v>0</v>
      </c>
      <c r="AP337" s="77">
        <f t="shared" si="2902"/>
        <v>0</v>
      </c>
      <c r="AQ337" s="76">
        <f t="shared" si="2902"/>
        <v>0</v>
      </c>
      <c r="AR337" s="76">
        <f t="shared" si="2902"/>
        <v>0</v>
      </c>
      <c r="AS337" s="76">
        <f t="shared" si="2902"/>
        <v>0</v>
      </c>
      <c r="AT337" s="76">
        <f t="shared" si="2902"/>
        <v>0</v>
      </c>
      <c r="AU337" s="76">
        <f t="shared" si="2902"/>
        <v>0</v>
      </c>
      <c r="AV337" s="76">
        <f t="shared" si="2902"/>
        <v>0</v>
      </c>
      <c r="AW337" s="76">
        <f t="shared" si="2902"/>
        <v>0</v>
      </c>
      <c r="AX337" s="76">
        <f t="shared" si="2902"/>
        <v>0</v>
      </c>
      <c r="AY337" s="76">
        <f t="shared" si="2902"/>
        <v>0</v>
      </c>
      <c r="AZ337" s="76">
        <f t="shared" si="2902"/>
        <v>0</v>
      </c>
      <c r="BA337" s="77">
        <f t="shared" si="2902"/>
        <v>0</v>
      </c>
      <c r="BB337" s="76">
        <f t="shared" si="2902"/>
        <v>0</v>
      </c>
      <c r="BC337" s="76">
        <f t="shared" si="2902"/>
        <v>0</v>
      </c>
      <c r="BD337" s="76">
        <f t="shared" si="2902"/>
        <v>0</v>
      </c>
      <c r="BE337" s="117">
        <f t="shared" si="2902"/>
        <v>0</v>
      </c>
      <c r="BF337" s="77">
        <f t="shared" si="2902"/>
        <v>0</v>
      </c>
      <c r="BG337" s="76">
        <f t="shared" si="2902"/>
        <v>0</v>
      </c>
      <c r="BH337" s="76">
        <f t="shared" si="2902"/>
        <v>0</v>
      </c>
      <c r="BI337" s="76">
        <f t="shared" si="2902"/>
        <v>0</v>
      </c>
      <c r="BJ337" s="76">
        <f t="shared" si="2902"/>
        <v>0</v>
      </c>
      <c r="BK337" s="76">
        <f t="shared" si="2902"/>
        <v>0</v>
      </c>
      <c r="BL337" s="76">
        <f t="shared" si="2902"/>
        <v>0</v>
      </c>
      <c r="BM337" s="76">
        <f t="shared" si="2902"/>
        <v>0</v>
      </c>
      <c r="BN337" s="76">
        <f t="shared" si="2902"/>
        <v>0</v>
      </c>
      <c r="BO337" s="76">
        <f t="shared" si="2902"/>
        <v>0</v>
      </c>
      <c r="BP337" s="76">
        <f t="shared" si="2902"/>
        <v>0</v>
      </c>
      <c r="BQ337" s="77">
        <f t="shared" ref="BQ337:EM337" si="2903">BQ338+BQ342+BQ345</f>
        <v>0</v>
      </c>
      <c r="BR337" s="76">
        <f t="shared" si="2903"/>
        <v>0</v>
      </c>
      <c r="BS337" s="76">
        <f t="shared" si="2903"/>
        <v>0</v>
      </c>
      <c r="BT337" s="76">
        <f t="shared" si="2903"/>
        <v>0</v>
      </c>
      <c r="BU337" s="117">
        <f t="shared" si="2903"/>
        <v>0</v>
      </c>
      <c r="BV337" s="77">
        <f t="shared" si="2903"/>
        <v>0</v>
      </c>
      <c r="BW337" s="76">
        <f t="shared" si="2903"/>
        <v>0</v>
      </c>
      <c r="BX337" s="76">
        <f t="shared" si="2903"/>
        <v>0</v>
      </c>
      <c r="BY337" s="76">
        <f t="shared" si="2903"/>
        <v>0</v>
      </c>
      <c r="BZ337" s="76">
        <f t="shared" si="2903"/>
        <v>0</v>
      </c>
      <c r="CA337" s="76">
        <f t="shared" si="2903"/>
        <v>0</v>
      </c>
      <c r="CB337" s="76">
        <f t="shared" si="2903"/>
        <v>0</v>
      </c>
      <c r="CC337" s="76">
        <f t="shared" si="2903"/>
        <v>0</v>
      </c>
      <c r="CD337" s="76">
        <f t="shared" si="2903"/>
        <v>0</v>
      </c>
      <c r="CE337" s="76">
        <f t="shared" si="2903"/>
        <v>0</v>
      </c>
      <c r="CF337" s="76">
        <f t="shared" si="2903"/>
        <v>0</v>
      </c>
      <c r="CG337" s="77">
        <f t="shared" si="2903"/>
        <v>0</v>
      </c>
      <c r="CH337" s="76">
        <f t="shared" si="2903"/>
        <v>0</v>
      </c>
      <c r="CI337" s="76">
        <f t="shared" si="2903"/>
        <v>0</v>
      </c>
      <c r="CJ337" s="76">
        <f t="shared" si="2903"/>
        <v>0</v>
      </c>
      <c r="CK337" s="76">
        <f t="shared" si="2903"/>
        <v>0</v>
      </c>
      <c r="CL337" s="76">
        <f t="shared" si="2903"/>
        <v>0</v>
      </c>
      <c r="CM337" s="76">
        <f t="shared" si="2903"/>
        <v>0</v>
      </c>
      <c r="CN337" s="76">
        <f t="shared" si="2903"/>
        <v>0</v>
      </c>
      <c r="CO337" s="76">
        <f t="shared" si="2903"/>
        <v>0</v>
      </c>
      <c r="CP337" s="76">
        <f t="shared" si="2903"/>
        <v>0</v>
      </c>
      <c r="CQ337" s="76">
        <f t="shared" si="2903"/>
        <v>0</v>
      </c>
      <c r="CR337" s="76">
        <f t="shared" si="2903"/>
        <v>0</v>
      </c>
      <c r="CS337" s="76">
        <f t="shared" si="2903"/>
        <v>0</v>
      </c>
      <c r="CT337" s="76">
        <f t="shared" si="2903"/>
        <v>0</v>
      </c>
      <c r="CU337" s="117">
        <f t="shared" si="2903"/>
        <v>0</v>
      </c>
      <c r="CV337" s="159">
        <f t="shared" si="2903"/>
        <v>0</v>
      </c>
      <c r="CW337" s="77">
        <f t="shared" si="2903"/>
        <v>0</v>
      </c>
      <c r="CX337" s="76">
        <f t="shared" si="2903"/>
        <v>0</v>
      </c>
      <c r="CY337" s="76">
        <f t="shared" si="2903"/>
        <v>0</v>
      </c>
      <c r="CZ337" s="76">
        <f t="shared" si="2903"/>
        <v>0</v>
      </c>
      <c r="DA337" s="76">
        <f t="shared" si="2903"/>
        <v>0</v>
      </c>
      <c r="DB337" s="76">
        <f t="shared" si="2903"/>
        <v>0</v>
      </c>
      <c r="DC337" s="76">
        <f t="shared" si="2903"/>
        <v>0</v>
      </c>
      <c r="DD337" s="76">
        <f t="shared" si="2903"/>
        <v>0</v>
      </c>
      <c r="DE337" s="76">
        <f t="shared" si="2903"/>
        <v>0</v>
      </c>
      <c r="DF337" s="76">
        <f t="shared" si="2903"/>
        <v>0</v>
      </c>
      <c r="DG337" s="76">
        <f t="shared" si="2903"/>
        <v>0</v>
      </c>
      <c r="DH337" s="77">
        <f t="shared" si="2903"/>
        <v>0</v>
      </c>
      <c r="DI337" s="76">
        <f t="shared" si="2903"/>
        <v>0</v>
      </c>
      <c r="DJ337" s="76">
        <f t="shared" si="2903"/>
        <v>0</v>
      </c>
      <c r="DK337" s="76">
        <f t="shared" si="2903"/>
        <v>0</v>
      </c>
      <c r="DL337" s="117">
        <f t="shared" si="2903"/>
        <v>0</v>
      </c>
      <c r="DM337" s="77">
        <f t="shared" si="2903"/>
        <v>0</v>
      </c>
      <c r="DN337" s="76">
        <f t="shared" si="2903"/>
        <v>0</v>
      </c>
      <c r="DO337" s="76">
        <f t="shared" si="2903"/>
        <v>0</v>
      </c>
      <c r="DP337" s="76">
        <f t="shared" si="2903"/>
        <v>0</v>
      </c>
      <c r="DQ337" s="76">
        <f t="shared" si="2903"/>
        <v>0</v>
      </c>
      <c r="DR337" s="76">
        <f t="shared" si="2903"/>
        <v>0</v>
      </c>
      <c r="DS337" s="76">
        <f t="shared" si="2903"/>
        <v>0</v>
      </c>
      <c r="DT337" s="76">
        <f t="shared" si="2903"/>
        <v>0</v>
      </c>
      <c r="DU337" s="76">
        <f t="shared" si="2903"/>
        <v>0</v>
      </c>
      <c r="DV337" s="76">
        <f t="shared" si="2903"/>
        <v>0</v>
      </c>
      <c r="DW337" s="76">
        <f t="shared" si="2903"/>
        <v>0</v>
      </c>
      <c r="DX337" s="77">
        <f t="shared" si="2903"/>
        <v>0</v>
      </c>
      <c r="DY337" s="76">
        <f t="shared" si="2903"/>
        <v>0</v>
      </c>
      <c r="DZ337" s="76">
        <f t="shared" si="2903"/>
        <v>0</v>
      </c>
      <c r="EA337" s="76">
        <f t="shared" si="2903"/>
        <v>0</v>
      </c>
      <c r="EB337" s="117">
        <f t="shared" si="2903"/>
        <v>0</v>
      </c>
      <c r="EC337" s="77">
        <f t="shared" si="2903"/>
        <v>0</v>
      </c>
      <c r="ED337" s="76">
        <f t="shared" si="2903"/>
        <v>0</v>
      </c>
      <c r="EE337" s="76">
        <f t="shared" si="2903"/>
        <v>0</v>
      </c>
      <c r="EF337" s="76">
        <f t="shared" si="2903"/>
        <v>0</v>
      </c>
      <c r="EG337" s="76">
        <f t="shared" si="2903"/>
        <v>0</v>
      </c>
      <c r="EH337" s="76">
        <f t="shared" si="2903"/>
        <v>0</v>
      </c>
      <c r="EI337" s="76">
        <f t="shared" si="2903"/>
        <v>0</v>
      </c>
      <c r="EJ337" s="76">
        <f t="shared" si="2903"/>
        <v>0</v>
      </c>
      <c r="EK337" s="76">
        <f t="shared" si="2903"/>
        <v>0</v>
      </c>
      <c r="EL337" s="76">
        <f t="shared" si="2903"/>
        <v>0</v>
      </c>
      <c r="EM337" s="76">
        <f t="shared" si="2903"/>
        <v>0</v>
      </c>
      <c r="EN337" s="77">
        <f t="shared" ref="EN337:GY337" si="2904">EN338+EN342+EN345</f>
        <v>0</v>
      </c>
      <c r="EO337" s="76">
        <f t="shared" si="2904"/>
        <v>0</v>
      </c>
      <c r="EP337" s="76">
        <f t="shared" si="2904"/>
        <v>0</v>
      </c>
      <c r="EQ337" s="76">
        <f t="shared" si="2904"/>
        <v>0</v>
      </c>
      <c r="ER337" s="117">
        <f t="shared" si="2904"/>
        <v>0</v>
      </c>
      <c r="ES337" s="77">
        <f t="shared" si="2904"/>
        <v>0</v>
      </c>
      <c r="ET337" s="76">
        <f t="shared" si="2904"/>
        <v>0</v>
      </c>
      <c r="EU337" s="76">
        <f t="shared" si="2904"/>
        <v>0</v>
      </c>
      <c r="EV337" s="76">
        <f t="shared" si="2904"/>
        <v>0</v>
      </c>
      <c r="EW337" s="76">
        <f t="shared" si="2904"/>
        <v>0</v>
      </c>
      <c r="EX337" s="76">
        <f t="shared" si="2904"/>
        <v>0</v>
      </c>
      <c r="EY337" s="76">
        <f t="shared" si="2904"/>
        <v>0</v>
      </c>
      <c r="EZ337" s="76">
        <f t="shared" si="2904"/>
        <v>0</v>
      </c>
      <c r="FA337" s="76">
        <f t="shared" si="2904"/>
        <v>0</v>
      </c>
      <c r="FB337" s="76">
        <f t="shared" si="2904"/>
        <v>0</v>
      </c>
      <c r="FC337" s="76">
        <f t="shared" si="2904"/>
        <v>0</v>
      </c>
      <c r="FD337" s="77">
        <f t="shared" si="2904"/>
        <v>0</v>
      </c>
      <c r="FE337" s="76">
        <f t="shared" si="2904"/>
        <v>0</v>
      </c>
      <c r="FF337" s="76">
        <f t="shared" si="2904"/>
        <v>0</v>
      </c>
      <c r="FG337" s="76">
        <f t="shared" si="2904"/>
        <v>0</v>
      </c>
      <c r="FH337" s="117">
        <f t="shared" si="2904"/>
        <v>0</v>
      </c>
      <c r="FI337" s="77">
        <f t="shared" si="2904"/>
        <v>0</v>
      </c>
      <c r="FJ337" s="76">
        <f t="shared" si="2904"/>
        <v>0</v>
      </c>
      <c r="FK337" s="76">
        <f t="shared" si="2904"/>
        <v>0</v>
      </c>
      <c r="FL337" s="76">
        <f t="shared" si="2904"/>
        <v>0</v>
      </c>
      <c r="FM337" s="76">
        <f t="shared" si="2904"/>
        <v>0</v>
      </c>
      <c r="FN337" s="76">
        <f t="shared" si="2904"/>
        <v>0</v>
      </c>
      <c r="FO337" s="76">
        <f t="shared" si="2904"/>
        <v>0</v>
      </c>
      <c r="FP337" s="76">
        <f t="shared" si="2904"/>
        <v>0</v>
      </c>
      <c r="FQ337" s="76">
        <f t="shared" si="2904"/>
        <v>0</v>
      </c>
      <c r="FR337" s="76">
        <f t="shared" si="2904"/>
        <v>0</v>
      </c>
      <c r="FS337" s="76">
        <f t="shared" si="2904"/>
        <v>0</v>
      </c>
      <c r="FT337" s="77">
        <f t="shared" si="2904"/>
        <v>0</v>
      </c>
      <c r="FU337" s="76">
        <f t="shared" si="2904"/>
        <v>0</v>
      </c>
      <c r="FV337" s="76">
        <f t="shared" si="2904"/>
        <v>0</v>
      </c>
      <c r="FW337" s="76">
        <f t="shared" si="2904"/>
        <v>0</v>
      </c>
      <c r="FX337" s="117">
        <f t="shared" si="2904"/>
        <v>0</v>
      </c>
      <c r="FY337" s="77">
        <f t="shared" si="2904"/>
        <v>0</v>
      </c>
      <c r="FZ337" s="76">
        <f t="shared" si="2904"/>
        <v>0</v>
      </c>
      <c r="GA337" s="76">
        <f t="shared" si="2904"/>
        <v>0</v>
      </c>
      <c r="GB337" s="76">
        <f t="shared" si="2904"/>
        <v>0</v>
      </c>
      <c r="GC337" s="76">
        <f t="shared" si="2904"/>
        <v>0</v>
      </c>
      <c r="GD337" s="76">
        <f t="shared" si="2904"/>
        <v>0</v>
      </c>
      <c r="GE337" s="76">
        <f t="shared" si="2904"/>
        <v>0</v>
      </c>
      <c r="GF337" s="76">
        <f t="shared" si="2904"/>
        <v>0</v>
      </c>
      <c r="GG337" s="76">
        <f t="shared" si="2904"/>
        <v>0</v>
      </c>
      <c r="GH337" s="76">
        <f t="shared" si="2904"/>
        <v>0</v>
      </c>
      <c r="GI337" s="76">
        <f t="shared" si="2904"/>
        <v>0</v>
      </c>
      <c r="GJ337" s="77">
        <f t="shared" si="2904"/>
        <v>0</v>
      </c>
      <c r="GK337" s="76">
        <f t="shared" si="2904"/>
        <v>0</v>
      </c>
      <c r="GL337" s="76">
        <f t="shared" si="2904"/>
        <v>0</v>
      </c>
      <c r="GM337" s="76">
        <f t="shared" si="2904"/>
        <v>0</v>
      </c>
      <c r="GN337" s="117">
        <f t="shared" si="2904"/>
        <v>0</v>
      </c>
      <c r="GO337" s="77">
        <f t="shared" si="2904"/>
        <v>0</v>
      </c>
      <c r="GP337" s="76">
        <f t="shared" si="2904"/>
        <v>0</v>
      </c>
      <c r="GQ337" s="76">
        <f t="shared" si="2904"/>
        <v>0</v>
      </c>
      <c r="GR337" s="76">
        <f t="shared" si="2904"/>
        <v>0</v>
      </c>
      <c r="GS337" s="76">
        <f t="shared" si="2904"/>
        <v>0</v>
      </c>
      <c r="GT337" s="76">
        <f t="shared" si="2904"/>
        <v>0</v>
      </c>
      <c r="GU337" s="76">
        <f t="shared" si="2904"/>
        <v>0</v>
      </c>
      <c r="GV337" s="76">
        <f t="shared" si="2904"/>
        <v>0</v>
      </c>
      <c r="GW337" s="76">
        <f t="shared" si="2904"/>
        <v>0</v>
      </c>
      <c r="GX337" s="76">
        <f t="shared" si="2904"/>
        <v>0</v>
      </c>
      <c r="GY337" s="76">
        <f t="shared" si="2904"/>
        <v>0</v>
      </c>
      <c r="GZ337" s="77">
        <f t="shared" ref="GZ337:JW337" si="2905">GZ338+GZ342+GZ345</f>
        <v>0</v>
      </c>
      <c r="HA337" s="76">
        <f t="shared" si="2905"/>
        <v>0</v>
      </c>
      <c r="HB337" s="76">
        <f t="shared" si="2905"/>
        <v>0</v>
      </c>
      <c r="HC337" s="76">
        <f t="shared" si="2905"/>
        <v>0</v>
      </c>
      <c r="HD337" s="76">
        <f t="shared" si="2905"/>
        <v>0</v>
      </c>
      <c r="HE337" s="76">
        <f t="shared" si="2905"/>
        <v>0</v>
      </c>
      <c r="HF337" s="76">
        <f t="shared" si="2905"/>
        <v>0</v>
      </c>
      <c r="HG337" s="76">
        <f t="shared" si="2905"/>
        <v>0</v>
      </c>
      <c r="HH337" s="76">
        <f t="shared" si="2905"/>
        <v>0</v>
      </c>
      <c r="HI337" s="76">
        <f t="shared" si="2905"/>
        <v>0</v>
      </c>
      <c r="HJ337" s="76">
        <f t="shared" si="2905"/>
        <v>0</v>
      </c>
      <c r="HK337" s="76">
        <f t="shared" si="2905"/>
        <v>0</v>
      </c>
      <c r="HL337" s="76">
        <f t="shared" si="2905"/>
        <v>0</v>
      </c>
      <c r="HM337" s="76">
        <f t="shared" si="2905"/>
        <v>0</v>
      </c>
      <c r="HN337" s="117">
        <f t="shared" si="2905"/>
        <v>0</v>
      </c>
      <c r="HO337" s="143">
        <f t="shared" si="2905"/>
        <v>0</v>
      </c>
      <c r="HP337" s="159">
        <f t="shared" si="2905"/>
        <v>0</v>
      </c>
      <c r="HQ337" s="77">
        <f t="shared" si="2905"/>
        <v>0</v>
      </c>
      <c r="HR337" s="76">
        <f t="shared" si="2905"/>
        <v>0</v>
      </c>
      <c r="HS337" s="76">
        <f t="shared" si="2905"/>
        <v>0</v>
      </c>
      <c r="HT337" s="76">
        <f t="shared" si="2905"/>
        <v>0</v>
      </c>
      <c r="HU337" s="76">
        <f t="shared" si="2905"/>
        <v>0</v>
      </c>
      <c r="HV337" s="76">
        <f t="shared" si="2905"/>
        <v>0</v>
      </c>
      <c r="HW337" s="76">
        <f t="shared" si="2905"/>
        <v>0</v>
      </c>
      <c r="HX337" s="76">
        <f t="shared" si="2905"/>
        <v>0</v>
      </c>
      <c r="HY337" s="76">
        <f t="shared" si="2905"/>
        <v>0</v>
      </c>
      <c r="HZ337" s="76">
        <f t="shared" si="2905"/>
        <v>0</v>
      </c>
      <c r="IA337" s="76">
        <f t="shared" si="2905"/>
        <v>0</v>
      </c>
      <c r="IB337" s="77">
        <f t="shared" si="2905"/>
        <v>0</v>
      </c>
      <c r="IC337" s="76">
        <f t="shared" si="2905"/>
        <v>0</v>
      </c>
      <c r="ID337" s="76">
        <f t="shared" si="2905"/>
        <v>0</v>
      </c>
      <c r="IE337" s="76">
        <f t="shared" si="2905"/>
        <v>0</v>
      </c>
      <c r="IF337" s="117">
        <f t="shared" si="2905"/>
        <v>0</v>
      </c>
      <c r="IG337" s="77">
        <f t="shared" si="2905"/>
        <v>0</v>
      </c>
      <c r="IH337" s="76">
        <f t="shared" si="2905"/>
        <v>0</v>
      </c>
      <c r="II337" s="76">
        <f t="shared" si="2905"/>
        <v>0</v>
      </c>
      <c r="IJ337" s="76">
        <f t="shared" si="2905"/>
        <v>0</v>
      </c>
      <c r="IK337" s="76">
        <f t="shared" si="2905"/>
        <v>0</v>
      </c>
      <c r="IL337" s="76">
        <f t="shared" si="2905"/>
        <v>0</v>
      </c>
      <c r="IM337" s="76">
        <f t="shared" si="2905"/>
        <v>0</v>
      </c>
      <c r="IN337" s="76">
        <f t="shared" si="2905"/>
        <v>0</v>
      </c>
      <c r="IO337" s="76">
        <f t="shared" si="2905"/>
        <v>0</v>
      </c>
      <c r="IP337" s="76">
        <f t="shared" si="2905"/>
        <v>0</v>
      </c>
      <c r="IQ337" s="76">
        <f t="shared" si="2905"/>
        <v>0</v>
      </c>
      <c r="IR337" s="77">
        <f t="shared" si="2905"/>
        <v>0</v>
      </c>
      <c r="IS337" s="76">
        <f t="shared" si="2905"/>
        <v>0</v>
      </c>
      <c r="IT337" s="76">
        <f t="shared" si="2905"/>
        <v>0</v>
      </c>
      <c r="IU337" s="76">
        <f t="shared" si="2905"/>
        <v>0</v>
      </c>
      <c r="IV337" s="117">
        <f t="shared" si="2905"/>
        <v>0</v>
      </c>
      <c r="IW337" s="77">
        <f t="shared" si="2905"/>
        <v>0</v>
      </c>
      <c r="IX337" s="76">
        <f t="shared" si="2905"/>
        <v>0</v>
      </c>
      <c r="IY337" s="76">
        <f t="shared" si="2905"/>
        <v>0</v>
      </c>
      <c r="IZ337" s="76">
        <f t="shared" si="2905"/>
        <v>0</v>
      </c>
      <c r="JA337" s="76">
        <f t="shared" si="2905"/>
        <v>0</v>
      </c>
      <c r="JB337" s="76">
        <f t="shared" si="2905"/>
        <v>0</v>
      </c>
      <c r="JC337" s="76">
        <f t="shared" si="2905"/>
        <v>0</v>
      </c>
      <c r="JD337" s="76">
        <f t="shared" si="2905"/>
        <v>0</v>
      </c>
      <c r="JE337" s="76">
        <f t="shared" si="2905"/>
        <v>0</v>
      </c>
      <c r="JF337" s="76">
        <f t="shared" si="2905"/>
        <v>0</v>
      </c>
      <c r="JG337" s="76">
        <f t="shared" si="2905"/>
        <v>0</v>
      </c>
      <c r="JH337" s="77">
        <f t="shared" si="2905"/>
        <v>0</v>
      </c>
      <c r="JI337" s="76">
        <f t="shared" si="2905"/>
        <v>0</v>
      </c>
      <c r="JJ337" s="76">
        <f t="shared" si="2905"/>
        <v>0</v>
      </c>
      <c r="JK337" s="76">
        <f t="shared" si="2905"/>
        <v>0</v>
      </c>
      <c r="JL337" s="117">
        <f t="shared" si="2905"/>
        <v>0</v>
      </c>
      <c r="JM337" s="77">
        <f t="shared" si="2905"/>
        <v>0</v>
      </c>
      <c r="JN337" s="76">
        <f t="shared" si="2905"/>
        <v>0</v>
      </c>
      <c r="JO337" s="76">
        <f t="shared" si="2905"/>
        <v>0</v>
      </c>
      <c r="JP337" s="76">
        <f t="shared" si="2905"/>
        <v>0</v>
      </c>
      <c r="JQ337" s="76">
        <f t="shared" si="2905"/>
        <v>0</v>
      </c>
      <c r="JR337" s="76">
        <f t="shared" si="2905"/>
        <v>0</v>
      </c>
      <c r="JS337" s="76">
        <f t="shared" si="2905"/>
        <v>0</v>
      </c>
      <c r="JT337" s="76">
        <f t="shared" si="2905"/>
        <v>0</v>
      </c>
      <c r="JU337" s="76">
        <f t="shared" si="2905"/>
        <v>0</v>
      </c>
      <c r="JV337" s="76">
        <f t="shared" si="2905"/>
        <v>0</v>
      </c>
      <c r="JW337" s="76">
        <f t="shared" si="2905"/>
        <v>0</v>
      </c>
      <c r="JX337" s="77">
        <f t="shared" ref="JX337:MT337" si="2906">JX338+JX342+JX345</f>
        <v>0</v>
      </c>
      <c r="JY337" s="76">
        <f t="shared" si="2906"/>
        <v>0</v>
      </c>
      <c r="JZ337" s="76">
        <f t="shared" si="2906"/>
        <v>0</v>
      </c>
      <c r="KA337" s="76">
        <f t="shared" si="2906"/>
        <v>0</v>
      </c>
      <c r="KB337" s="117">
        <f t="shared" si="2906"/>
        <v>0</v>
      </c>
      <c r="KC337" s="77">
        <f t="shared" si="2906"/>
        <v>0</v>
      </c>
      <c r="KD337" s="76">
        <f t="shared" si="2906"/>
        <v>0</v>
      </c>
      <c r="KE337" s="76">
        <f t="shared" si="2906"/>
        <v>0</v>
      </c>
      <c r="KF337" s="76">
        <f t="shared" si="2906"/>
        <v>0</v>
      </c>
      <c r="KG337" s="76">
        <f t="shared" si="2906"/>
        <v>0</v>
      </c>
      <c r="KH337" s="76">
        <f t="shared" si="2906"/>
        <v>0</v>
      </c>
      <c r="KI337" s="76">
        <f t="shared" si="2906"/>
        <v>0</v>
      </c>
      <c r="KJ337" s="76">
        <f t="shared" si="2906"/>
        <v>0</v>
      </c>
      <c r="KK337" s="76">
        <f t="shared" si="2906"/>
        <v>0</v>
      </c>
      <c r="KL337" s="76">
        <f t="shared" si="2906"/>
        <v>0</v>
      </c>
      <c r="KM337" s="76">
        <f t="shared" si="2906"/>
        <v>0</v>
      </c>
      <c r="KN337" s="77">
        <f t="shared" si="2906"/>
        <v>0</v>
      </c>
      <c r="KO337" s="76">
        <f t="shared" si="2906"/>
        <v>0</v>
      </c>
      <c r="KP337" s="76">
        <f t="shared" si="2906"/>
        <v>0</v>
      </c>
      <c r="KQ337" s="76">
        <f t="shared" si="2906"/>
        <v>0</v>
      </c>
      <c r="KR337" s="76">
        <f t="shared" si="2906"/>
        <v>0</v>
      </c>
      <c r="KS337" s="76">
        <f t="shared" si="2906"/>
        <v>0</v>
      </c>
      <c r="KT337" s="76">
        <f t="shared" si="2906"/>
        <v>0</v>
      </c>
      <c r="KU337" s="76">
        <f t="shared" si="2906"/>
        <v>0</v>
      </c>
      <c r="KV337" s="76">
        <f t="shared" si="2906"/>
        <v>0</v>
      </c>
      <c r="KW337" s="76">
        <f t="shared" si="2906"/>
        <v>0</v>
      </c>
      <c r="KX337" s="76">
        <f t="shared" si="2906"/>
        <v>0</v>
      </c>
      <c r="KY337" s="76">
        <f t="shared" si="2906"/>
        <v>0</v>
      </c>
      <c r="KZ337" s="76">
        <f t="shared" si="2906"/>
        <v>0</v>
      </c>
      <c r="LA337" s="76">
        <f t="shared" si="2906"/>
        <v>0</v>
      </c>
      <c r="LB337" s="117">
        <f t="shared" si="2906"/>
        <v>0</v>
      </c>
      <c r="LC337" s="159">
        <f t="shared" si="2906"/>
        <v>0</v>
      </c>
      <c r="LD337" s="77">
        <f t="shared" si="2906"/>
        <v>0</v>
      </c>
      <c r="LE337" s="76">
        <f t="shared" si="2906"/>
        <v>0</v>
      </c>
      <c r="LF337" s="76">
        <f t="shared" si="2906"/>
        <v>0</v>
      </c>
      <c r="LG337" s="76">
        <f t="shared" si="2906"/>
        <v>0</v>
      </c>
      <c r="LH337" s="76">
        <f t="shared" si="2906"/>
        <v>0</v>
      </c>
      <c r="LI337" s="76">
        <f t="shared" si="2906"/>
        <v>0</v>
      </c>
      <c r="LJ337" s="76">
        <f t="shared" si="2906"/>
        <v>0</v>
      </c>
      <c r="LK337" s="76">
        <f t="shared" si="2906"/>
        <v>0</v>
      </c>
      <c r="LL337" s="76">
        <f t="shared" si="2906"/>
        <v>0</v>
      </c>
      <c r="LM337" s="76">
        <f t="shared" si="2906"/>
        <v>0</v>
      </c>
      <c r="LN337" s="76">
        <f t="shared" si="2906"/>
        <v>0</v>
      </c>
      <c r="LO337" s="77">
        <f t="shared" si="2906"/>
        <v>0</v>
      </c>
      <c r="LP337" s="76">
        <f t="shared" si="2906"/>
        <v>0</v>
      </c>
      <c r="LQ337" s="76">
        <f t="shared" si="2906"/>
        <v>0</v>
      </c>
      <c r="LR337" s="76">
        <f t="shared" si="2906"/>
        <v>0</v>
      </c>
      <c r="LS337" s="117">
        <f t="shared" si="2906"/>
        <v>0</v>
      </c>
      <c r="LT337" s="77">
        <f t="shared" si="2906"/>
        <v>0</v>
      </c>
      <c r="LU337" s="76">
        <f t="shared" si="2906"/>
        <v>0</v>
      </c>
      <c r="LV337" s="76">
        <f t="shared" si="2906"/>
        <v>0</v>
      </c>
      <c r="LW337" s="76">
        <f t="shared" si="2906"/>
        <v>0</v>
      </c>
      <c r="LX337" s="76">
        <f t="shared" si="2906"/>
        <v>0</v>
      </c>
      <c r="LY337" s="76">
        <f t="shared" si="2906"/>
        <v>0</v>
      </c>
      <c r="LZ337" s="76">
        <f t="shared" si="2906"/>
        <v>0</v>
      </c>
      <c r="MA337" s="76">
        <f t="shared" si="2906"/>
        <v>0</v>
      </c>
      <c r="MB337" s="76">
        <f t="shared" si="2906"/>
        <v>0</v>
      </c>
      <c r="MC337" s="76">
        <f t="shared" si="2906"/>
        <v>0</v>
      </c>
      <c r="MD337" s="76">
        <f t="shared" si="2906"/>
        <v>0</v>
      </c>
      <c r="ME337" s="77">
        <f t="shared" si="2906"/>
        <v>0</v>
      </c>
      <c r="MF337" s="76">
        <f t="shared" si="2906"/>
        <v>0</v>
      </c>
      <c r="MG337" s="76">
        <f t="shared" si="2906"/>
        <v>0</v>
      </c>
      <c r="MH337" s="76">
        <f t="shared" si="2906"/>
        <v>0</v>
      </c>
      <c r="MI337" s="117">
        <f t="shared" si="2906"/>
        <v>0</v>
      </c>
      <c r="MJ337" s="77">
        <f t="shared" si="2906"/>
        <v>0</v>
      </c>
      <c r="MK337" s="76">
        <f t="shared" si="2906"/>
        <v>0</v>
      </c>
      <c r="ML337" s="76">
        <f t="shared" si="2906"/>
        <v>0</v>
      </c>
      <c r="MM337" s="76">
        <f t="shared" si="2906"/>
        <v>0</v>
      </c>
      <c r="MN337" s="76">
        <f t="shared" si="2906"/>
        <v>0</v>
      </c>
      <c r="MO337" s="76">
        <f t="shared" si="2906"/>
        <v>0</v>
      </c>
      <c r="MP337" s="76">
        <f t="shared" si="2906"/>
        <v>0</v>
      </c>
      <c r="MQ337" s="76">
        <f t="shared" si="2906"/>
        <v>0</v>
      </c>
      <c r="MR337" s="76">
        <f t="shared" si="2906"/>
        <v>0</v>
      </c>
      <c r="MS337" s="76">
        <f t="shared" si="2906"/>
        <v>0</v>
      </c>
      <c r="MT337" s="76">
        <f t="shared" si="2906"/>
        <v>0</v>
      </c>
      <c r="MU337" s="77">
        <f t="shared" ref="MU337:PF337" si="2907">MU338+MU342+MU345</f>
        <v>0</v>
      </c>
      <c r="MV337" s="76">
        <f t="shared" si="2907"/>
        <v>0</v>
      </c>
      <c r="MW337" s="76">
        <f t="shared" si="2907"/>
        <v>0</v>
      </c>
      <c r="MX337" s="76">
        <f t="shared" si="2907"/>
        <v>0</v>
      </c>
      <c r="MY337" s="117">
        <f t="shared" si="2907"/>
        <v>0</v>
      </c>
      <c r="MZ337" s="77">
        <f t="shared" si="2907"/>
        <v>0</v>
      </c>
      <c r="NA337" s="76">
        <f t="shared" si="2907"/>
        <v>0</v>
      </c>
      <c r="NB337" s="76">
        <f t="shared" si="2907"/>
        <v>0</v>
      </c>
      <c r="NC337" s="76">
        <f t="shared" si="2907"/>
        <v>0</v>
      </c>
      <c r="ND337" s="76">
        <f t="shared" si="2907"/>
        <v>0</v>
      </c>
      <c r="NE337" s="76">
        <f t="shared" si="2907"/>
        <v>0</v>
      </c>
      <c r="NF337" s="76">
        <f t="shared" si="2907"/>
        <v>0</v>
      </c>
      <c r="NG337" s="76">
        <f t="shared" si="2907"/>
        <v>0</v>
      </c>
      <c r="NH337" s="76">
        <f t="shared" si="2907"/>
        <v>0</v>
      </c>
      <c r="NI337" s="76">
        <f t="shared" si="2907"/>
        <v>0</v>
      </c>
      <c r="NJ337" s="76">
        <f t="shared" si="2907"/>
        <v>0</v>
      </c>
      <c r="NK337" s="77">
        <f t="shared" si="2907"/>
        <v>0</v>
      </c>
      <c r="NL337" s="76">
        <f t="shared" si="2907"/>
        <v>0</v>
      </c>
      <c r="NM337" s="76">
        <f t="shared" si="2907"/>
        <v>0</v>
      </c>
      <c r="NN337" s="76">
        <f t="shared" si="2907"/>
        <v>0</v>
      </c>
      <c r="NO337" s="117">
        <f t="shared" si="2907"/>
        <v>0</v>
      </c>
      <c r="NP337" s="77">
        <f t="shared" si="2907"/>
        <v>0</v>
      </c>
      <c r="NQ337" s="76">
        <f t="shared" si="2907"/>
        <v>0</v>
      </c>
      <c r="NR337" s="76">
        <f t="shared" si="2907"/>
        <v>0</v>
      </c>
      <c r="NS337" s="76">
        <f t="shared" si="2907"/>
        <v>0</v>
      </c>
      <c r="NT337" s="76">
        <f t="shared" si="2907"/>
        <v>0</v>
      </c>
      <c r="NU337" s="76">
        <f t="shared" si="2907"/>
        <v>0</v>
      </c>
      <c r="NV337" s="76">
        <f t="shared" si="2907"/>
        <v>0</v>
      </c>
      <c r="NW337" s="76">
        <f t="shared" si="2907"/>
        <v>0</v>
      </c>
      <c r="NX337" s="76">
        <f t="shared" si="2907"/>
        <v>0</v>
      </c>
      <c r="NY337" s="76">
        <f t="shared" si="2907"/>
        <v>0</v>
      </c>
      <c r="NZ337" s="76">
        <f t="shared" si="2907"/>
        <v>0</v>
      </c>
      <c r="OA337" s="77">
        <f t="shared" si="2907"/>
        <v>0</v>
      </c>
      <c r="OB337" s="76">
        <f t="shared" si="2907"/>
        <v>0</v>
      </c>
      <c r="OC337" s="76">
        <f t="shared" si="2907"/>
        <v>0</v>
      </c>
      <c r="OD337" s="76">
        <f t="shared" si="2907"/>
        <v>0</v>
      </c>
      <c r="OE337" s="117">
        <f t="shared" si="2907"/>
        <v>0</v>
      </c>
      <c r="OF337" s="77">
        <f t="shared" si="2907"/>
        <v>0</v>
      </c>
      <c r="OG337" s="76">
        <f t="shared" si="2907"/>
        <v>0</v>
      </c>
      <c r="OH337" s="76">
        <f t="shared" si="2907"/>
        <v>0</v>
      </c>
      <c r="OI337" s="76">
        <f t="shared" si="2907"/>
        <v>0</v>
      </c>
      <c r="OJ337" s="76">
        <f t="shared" si="2907"/>
        <v>0</v>
      </c>
      <c r="OK337" s="76">
        <f t="shared" si="2907"/>
        <v>0</v>
      </c>
      <c r="OL337" s="76">
        <f t="shared" si="2907"/>
        <v>0</v>
      </c>
      <c r="OM337" s="76">
        <f t="shared" si="2907"/>
        <v>0</v>
      </c>
      <c r="ON337" s="76">
        <f t="shared" si="2907"/>
        <v>0</v>
      </c>
      <c r="OO337" s="76">
        <f t="shared" si="2907"/>
        <v>0</v>
      </c>
      <c r="OP337" s="76">
        <f t="shared" si="2907"/>
        <v>0</v>
      </c>
      <c r="OQ337" s="77">
        <f t="shared" si="2907"/>
        <v>0</v>
      </c>
      <c r="OR337" s="76">
        <f t="shared" si="2907"/>
        <v>0</v>
      </c>
      <c r="OS337" s="76">
        <f t="shared" si="2907"/>
        <v>0</v>
      </c>
      <c r="OT337" s="76">
        <f t="shared" si="2907"/>
        <v>0</v>
      </c>
      <c r="OU337" s="117">
        <f t="shared" si="2907"/>
        <v>0</v>
      </c>
      <c r="OV337" s="77">
        <f t="shared" si="2907"/>
        <v>0</v>
      </c>
      <c r="OW337" s="76">
        <f t="shared" si="2907"/>
        <v>0</v>
      </c>
      <c r="OX337" s="76">
        <f t="shared" si="2907"/>
        <v>0</v>
      </c>
      <c r="OY337" s="76">
        <f t="shared" si="2907"/>
        <v>0</v>
      </c>
      <c r="OZ337" s="76">
        <f t="shared" si="2907"/>
        <v>0</v>
      </c>
      <c r="PA337" s="76">
        <f t="shared" si="2907"/>
        <v>0</v>
      </c>
      <c r="PB337" s="76">
        <f t="shared" si="2907"/>
        <v>0</v>
      </c>
      <c r="PC337" s="76">
        <f t="shared" si="2907"/>
        <v>0</v>
      </c>
      <c r="PD337" s="76">
        <f t="shared" si="2907"/>
        <v>0</v>
      </c>
      <c r="PE337" s="76">
        <f t="shared" si="2907"/>
        <v>0</v>
      </c>
      <c r="PF337" s="76">
        <f t="shared" si="2907"/>
        <v>0</v>
      </c>
      <c r="PG337" s="77">
        <f t="shared" ref="PG337:RR337" si="2908">PG338+PG342+PG345</f>
        <v>0</v>
      </c>
      <c r="PH337" s="76">
        <f t="shared" si="2908"/>
        <v>0</v>
      </c>
      <c r="PI337" s="76">
        <f t="shared" si="2908"/>
        <v>0</v>
      </c>
      <c r="PJ337" s="76">
        <f t="shared" si="2908"/>
        <v>0</v>
      </c>
      <c r="PK337" s="117">
        <f t="shared" si="2908"/>
        <v>0</v>
      </c>
      <c r="PL337" s="77">
        <f t="shared" si="2908"/>
        <v>0</v>
      </c>
      <c r="PM337" s="76">
        <f t="shared" si="2908"/>
        <v>0</v>
      </c>
      <c r="PN337" s="76">
        <f t="shared" si="2908"/>
        <v>0</v>
      </c>
      <c r="PO337" s="76">
        <f t="shared" si="2908"/>
        <v>0</v>
      </c>
      <c r="PP337" s="76">
        <f t="shared" si="2908"/>
        <v>0</v>
      </c>
      <c r="PQ337" s="76">
        <f t="shared" si="2908"/>
        <v>0</v>
      </c>
      <c r="PR337" s="76">
        <f t="shared" si="2908"/>
        <v>0</v>
      </c>
      <c r="PS337" s="76">
        <f t="shared" si="2908"/>
        <v>0</v>
      </c>
      <c r="PT337" s="76">
        <f t="shared" si="2908"/>
        <v>0</v>
      </c>
      <c r="PU337" s="76">
        <f t="shared" si="2908"/>
        <v>0</v>
      </c>
      <c r="PV337" s="76">
        <f t="shared" si="2908"/>
        <v>0</v>
      </c>
      <c r="PW337" s="77">
        <f t="shared" si="2908"/>
        <v>0</v>
      </c>
      <c r="PX337" s="76">
        <f t="shared" si="2908"/>
        <v>0</v>
      </c>
      <c r="PY337" s="76">
        <f t="shared" si="2908"/>
        <v>0</v>
      </c>
      <c r="PZ337" s="76">
        <f t="shared" si="2908"/>
        <v>0</v>
      </c>
      <c r="QA337" s="117">
        <f t="shared" si="2908"/>
        <v>0</v>
      </c>
      <c r="QB337" s="77">
        <f t="shared" si="2908"/>
        <v>0</v>
      </c>
      <c r="QC337" s="76">
        <f t="shared" si="2908"/>
        <v>0</v>
      </c>
      <c r="QD337" s="76">
        <f t="shared" si="2908"/>
        <v>0</v>
      </c>
      <c r="QE337" s="76">
        <f t="shared" si="2908"/>
        <v>0</v>
      </c>
      <c r="QF337" s="76">
        <f t="shared" si="2908"/>
        <v>0</v>
      </c>
      <c r="QG337" s="76">
        <f t="shared" si="2908"/>
        <v>0</v>
      </c>
      <c r="QH337" s="76">
        <f t="shared" si="2908"/>
        <v>0</v>
      </c>
      <c r="QI337" s="76">
        <f t="shared" si="2908"/>
        <v>0</v>
      </c>
      <c r="QJ337" s="76">
        <f t="shared" si="2908"/>
        <v>0</v>
      </c>
      <c r="QK337" s="76">
        <f t="shared" si="2908"/>
        <v>0</v>
      </c>
      <c r="QL337" s="76">
        <f t="shared" si="2908"/>
        <v>0</v>
      </c>
      <c r="QM337" s="77">
        <f t="shared" si="2908"/>
        <v>0</v>
      </c>
      <c r="QN337" s="76">
        <f t="shared" si="2908"/>
        <v>0</v>
      </c>
      <c r="QO337" s="76">
        <f t="shared" si="2908"/>
        <v>0</v>
      </c>
      <c r="QP337" s="76">
        <f t="shared" si="2908"/>
        <v>0</v>
      </c>
      <c r="QQ337" s="117">
        <f t="shared" si="2908"/>
        <v>0</v>
      </c>
      <c r="QR337" s="77">
        <f t="shared" si="2908"/>
        <v>0</v>
      </c>
      <c r="QS337" s="76">
        <f t="shared" si="2908"/>
        <v>0</v>
      </c>
      <c r="QT337" s="76">
        <f t="shared" si="2908"/>
        <v>0</v>
      </c>
      <c r="QU337" s="76">
        <f t="shared" si="2908"/>
        <v>0</v>
      </c>
      <c r="QV337" s="76">
        <f t="shared" si="2908"/>
        <v>0</v>
      </c>
      <c r="QW337" s="76">
        <f t="shared" si="2908"/>
        <v>0</v>
      </c>
      <c r="QX337" s="76">
        <f t="shared" si="2908"/>
        <v>0</v>
      </c>
      <c r="QY337" s="76">
        <f t="shared" si="2908"/>
        <v>0</v>
      </c>
      <c r="QZ337" s="76">
        <f t="shared" si="2908"/>
        <v>0</v>
      </c>
      <c r="RA337" s="76">
        <f t="shared" si="2908"/>
        <v>0</v>
      </c>
      <c r="RB337" s="76">
        <f t="shared" si="2908"/>
        <v>0</v>
      </c>
      <c r="RC337" s="77">
        <f t="shared" si="2908"/>
        <v>0</v>
      </c>
      <c r="RD337" s="76">
        <f t="shared" si="2908"/>
        <v>0</v>
      </c>
      <c r="RE337" s="76">
        <f t="shared" si="2908"/>
        <v>0</v>
      </c>
      <c r="RF337" s="76">
        <f t="shared" si="2908"/>
        <v>0</v>
      </c>
      <c r="RG337" s="76">
        <f t="shared" si="2908"/>
        <v>0</v>
      </c>
      <c r="RH337" s="76">
        <f t="shared" si="2908"/>
        <v>0</v>
      </c>
      <c r="RI337" s="76">
        <f t="shared" si="2908"/>
        <v>0</v>
      </c>
      <c r="RJ337" s="76">
        <f t="shared" si="2908"/>
        <v>0</v>
      </c>
      <c r="RK337" s="76">
        <f t="shared" si="2908"/>
        <v>0</v>
      </c>
      <c r="RL337" s="76">
        <f t="shared" si="2908"/>
        <v>0</v>
      </c>
      <c r="RM337" s="76">
        <f t="shared" si="2908"/>
        <v>0</v>
      </c>
      <c r="RN337" s="76">
        <f t="shared" si="2908"/>
        <v>0</v>
      </c>
      <c r="RO337" s="76">
        <f t="shared" si="2908"/>
        <v>0</v>
      </c>
      <c r="RP337" s="76">
        <f t="shared" si="2908"/>
        <v>0</v>
      </c>
      <c r="RQ337" s="117">
        <f t="shared" si="2908"/>
        <v>0</v>
      </c>
      <c r="RR337" s="159">
        <f t="shared" si="2908"/>
        <v>0</v>
      </c>
      <c r="RS337" s="77">
        <f t="shared" ref="RS337:UD337" si="2909">RS338+RS342+RS345</f>
        <v>0</v>
      </c>
      <c r="RT337" s="76">
        <f t="shared" si="2909"/>
        <v>0</v>
      </c>
      <c r="RU337" s="76">
        <f t="shared" si="2909"/>
        <v>0</v>
      </c>
      <c r="RV337" s="76">
        <f t="shared" si="2909"/>
        <v>0</v>
      </c>
      <c r="RW337" s="76">
        <f t="shared" si="2909"/>
        <v>0</v>
      </c>
      <c r="RX337" s="76">
        <f t="shared" si="2909"/>
        <v>0</v>
      </c>
      <c r="RY337" s="76">
        <f t="shared" si="2909"/>
        <v>0</v>
      </c>
      <c r="RZ337" s="76">
        <f t="shared" si="2909"/>
        <v>0</v>
      </c>
      <c r="SA337" s="76">
        <f t="shared" si="2909"/>
        <v>0</v>
      </c>
      <c r="SB337" s="76">
        <f t="shared" si="2909"/>
        <v>0</v>
      </c>
      <c r="SC337" s="76">
        <f t="shared" si="2909"/>
        <v>0</v>
      </c>
      <c r="SD337" s="77">
        <f t="shared" si="2909"/>
        <v>0</v>
      </c>
      <c r="SE337" s="76">
        <f t="shared" si="2909"/>
        <v>0</v>
      </c>
      <c r="SF337" s="76">
        <f t="shared" si="2909"/>
        <v>0</v>
      </c>
      <c r="SG337" s="76">
        <f t="shared" si="2909"/>
        <v>0</v>
      </c>
      <c r="SH337" s="117">
        <f t="shared" si="2909"/>
        <v>0</v>
      </c>
      <c r="SI337" s="77">
        <f t="shared" si="2909"/>
        <v>0</v>
      </c>
      <c r="SJ337" s="76">
        <f t="shared" si="2909"/>
        <v>0</v>
      </c>
      <c r="SK337" s="76">
        <f t="shared" si="2909"/>
        <v>0</v>
      </c>
      <c r="SL337" s="76">
        <f t="shared" si="2909"/>
        <v>0</v>
      </c>
      <c r="SM337" s="76">
        <f t="shared" si="2909"/>
        <v>0</v>
      </c>
      <c r="SN337" s="76">
        <f t="shared" si="2909"/>
        <v>0</v>
      </c>
      <c r="SO337" s="76">
        <f t="shared" si="2909"/>
        <v>0</v>
      </c>
      <c r="SP337" s="76">
        <f t="shared" si="2909"/>
        <v>0</v>
      </c>
      <c r="SQ337" s="76">
        <f t="shared" si="2909"/>
        <v>0</v>
      </c>
      <c r="SR337" s="76">
        <f t="shared" si="2909"/>
        <v>0</v>
      </c>
      <c r="SS337" s="76">
        <f t="shared" si="2909"/>
        <v>0</v>
      </c>
      <c r="ST337" s="77">
        <f t="shared" si="2909"/>
        <v>0</v>
      </c>
      <c r="SU337" s="76">
        <f t="shared" si="2909"/>
        <v>0</v>
      </c>
      <c r="SV337" s="76">
        <f t="shared" si="2909"/>
        <v>0</v>
      </c>
      <c r="SW337" s="76">
        <f t="shared" si="2909"/>
        <v>0</v>
      </c>
      <c r="SX337" s="117">
        <f t="shared" si="2909"/>
        <v>0</v>
      </c>
      <c r="SY337" s="77">
        <f t="shared" si="2909"/>
        <v>0</v>
      </c>
      <c r="SZ337" s="76">
        <f t="shared" si="2909"/>
        <v>0</v>
      </c>
      <c r="TA337" s="76">
        <f t="shared" si="2909"/>
        <v>0</v>
      </c>
      <c r="TB337" s="76">
        <f t="shared" si="2909"/>
        <v>0</v>
      </c>
      <c r="TC337" s="76">
        <f t="shared" si="2909"/>
        <v>0</v>
      </c>
      <c r="TD337" s="76">
        <f t="shared" si="2909"/>
        <v>0</v>
      </c>
      <c r="TE337" s="76">
        <f t="shared" si="2909"/>
        <v>0</v>
      </c>
      <c r="TF337" s="76">
        <f t="shared" si="2909"/>
        <v>0</v>
      </c>
      <c r="TG337" s="76">
        <f t="shared" si="2909"/>
        <v>0</v>
      </c>
      <c r="TH337" s="76">
        <f t="shared" si="2909"/>
        <v>0</v>
      </c>
      <c r="TI337" s="76">
        <f t="shared" si="2909"/>
        <v>0</v>
      </c>
      <c r="TJ337" s="77">
        <f t="shared" si="2909"/>
        <v>0</v>
      </c>
      <c r="TK337" s="76">
        <f t="shared" si="2909"/>
        <v>0</v>
      </c>
      <c r="TL337" s="76">
        <f t="shared" si="2909"/>
        <v>0</v>
      </c>
      <c r="TM337" s="76">
        <f t="shared" si="2909"/>
        <v>0</v>
      </c>
      <c r="TN337" s="117">
        <f t="shared" si="2909"/>
        <v>0</v>
      </c>
      <c r="TO337" s="77">
        <f t="shared" si="2909"/>
        <v>0</v>
      </c>
      <c r="TP337" s="76">
        <f t="shared" si="2909"/>
        <v>0</v>
      </c>
      <c r="TQ337" s="76">
        <f t="shared" si="2909"/>
        <v>0</v>
      </c>
      <c r="TR337" s="76">
        <f t="shared" si="2909"/>
        <v>0</v>
      </c>
      <c r="TS337" s="76">
        <f t="shared" si="2909"/>
        <v>0</v>
      </c>
      <c r="TT337" s="76">
        <f t="shared" si="2909"/>
        <v>0</v>
      </c>
      <c r="TU337" s="76">
        <f t="shared" si="2909"/>
        <v>0</v>
      </c>
      <c r="TV337" s="76">
        <f t="shared" si="2909"/>
        <v>0</v>
      </c>
      <c r="TW337" s="76">
        <f t="shared" si="2909"/>
        <v>0</v>
      </c>
      <c r="TX337" s="76">
        <f t="shared" si="2909"/>
        <v>0</v>
      </c>
      <c r="TY337" s="76">
        <f t="shared" si="2909"/>
        <v>0</v>
      </c>
      <c r="TZ337" s="77">
        <f t="shared" si="2909"/>
        <v>0</v>
      </c>
      <c r="UA337" s="76">
        <f t="shared" si="2909"/>
        <v>0</v>
      </c>
      <c r="UB337" s="76">
        <f t="shared" si="2909"/>
        <v>0</v>
      </c>
      <c r="UC337" s="76">
        <f t="shared" si="2909"/>
        <v>0</v>
      </c>
      <c r="UD337" s="117">
        <f t="shared" si="2909"/>
        <v>0</v>
      </c>
      <c r="UE337" s="77">
        <f t="shared" ref="UE337:VD337" si="2910">UE338+UE342+UE345</f>
        <v>0</v>
      </c>
      <c r="UF337" s="76">
        <f t="shared" si="2910"/>
        <v>0</v>
      </c>
      <c r="UG337" s="76">
        <f t="shared" si="2910"/>
        <v>0</v>
      </c>
      <c r="UH337" s="76">
        <f t="shared" si="2910"/>
        <v>0</v>
      </c>
      <c r="UI337" s="76">
        <f t="shared" si="2910"/>
        <v>0</v>
      </c>
      <c r="UJ337" s="76">
        <f t="shared" si="2910"/>
        <v>0</v>
      </c>
      <c r="UK337" s="76">
        <f t="shared" si="2910"/>
        <v>0</v>
      </c>
      <c r="UL337" s="76">
        <f t="shared" si="2910"/>
        <v>0</v>
      </c>
      <c r="UM337" s="76">
        <f t="shared" si="2910"/>
        <v>0</v>
      </c>
      <c r="UN337" s="76">
        <f t="shared" si="2910"/>
        <v>0</v>
      </c>
      <c r="UO337" s="76">
        <f t="shared" si="2910"/>
        <v>0</v>
      </c>
      <c r="UP337" s="77">
        <f t="shared" si="2910"/>
        <v>0</v>
      </c>
      <c r="UQ337" s="76">
        <f t="shared" si="2910"/>
        <v>0</v>
      </c>
      <c r="UR337" s="76">
        <f t="shared" si="2910"/>
        <v>0</v>
      </c>
      <c r="US337" s="76">
        <f t="shared" si="2910"/>
        <v>0</v>
      </c>
      <c r="UT337" s="76">
        <f t="shared" si="2910"/>
        <v>0</v>
      </c>
      <c r="UU337" s="76">
        <f t="shared" si="2910"/>
        <v>0</v>
      </c>
      <c r="UV337" s="76">
        <f t="shared" si="2910"/>
        <v>0</v>
      </c>
      <c r="UW337" s="76">
        <f t="shared" si="2910"/>
        <v>0</v>
      </c>
      <c r="UX337" s="76">
        <f t="shared" si="2910"/>
        <v>0</v>
      </c>
      <c r="UY337" s="76">
        <f t="shared" si="2910"/>
        <v>0</v>
      </c>
      <c r="UZ337" s="76">
        <f t="shared" si="2910"/>
        <v>0</v>
      </c>
      <c r="VA337" s="76">
        <f t="shared" si="2910"/>
        <v>0</v>
      </c>
      <c r="VB337" s="76">
        <f t="shared" si="2910"/>
        <v>0</v>
      </c>
      <c r="VC337" s="76">
        <f t="shared" si="2910"/>
        <v>0</v>
      </c>
      <c r="VD337" s="117">
        <f t="shared" si="2910"/>
        <v>0</v>
      </c>
      <c r="VE337" s="9" t="str">
        <f t="shared" si="2875"/>
        <v>-</v>
      </c>
    </row>
    <row r="338" spans="1:577" ht="20.149999999999999" customHeight="1">
      <c r="A338" s="127"/>
      <c r="B338" s="35">
        <v>5001</v>
      </c>
      <c r="C338" s="35"/>
      <c r="D338" s="36" t="s">
        <v>301</v>
      </c>
      <c r="E338" s="188">
        <f t="shared" ref="E338:T338" si="2911">SUM(E339:E341)</f>
        <v>0</v>
      </c>
      <c r="F338" s="189">
        <f t="shared" si="2911"/>
        <v>0</v>
      </c>
      <c r="G338" s="189">
        <f t="shared" si="2911"/>
        <v>0</v>
      </c>
      <c r="H338" s="190">
        <f t="shared" si="2911"/>
        <v>0</v>
      </c>
      <c r="I338" s="226">
        <f t="shared" si="2911"/>
        <v>0</v>
      </c>
      <c r="J338" s="189">
        <f t="shared" si="2911"/>
        <v>0</v>
      </c>
      <c r="K338" s="57">
        <f t="shared" si="2911"/>
        <v>0</v>
      </c>
      <c r="L338" s="56">
        <f t="shared" si="2911"/>
        <v>0</v>
      </c>
      <c r="M338" s="56">
        <f t="shared" si="2911"/>
        <v>0</v>
      </c>
      <c r="N338" s="56">
        <f t="shared" si="2911"/>
        <v>0</v>
      </c>
      <c r="O338" s="56">
        <f t="shared" si="2911"/>
        <v>0</v>
      </c>
      <c r="P338" s="56">
        <f t="shared" si="2911"/>
        <v>0</v>
      </c>
      <c r="Q338" s="56">
        <f t="shared" si="2911"/>
        <v>0</v>
      </c>
      <c r="R338" s="56">
        <f t="shared" si="2911"/>
        <v>0</v>
      </c>
      <c r="S338" s="56">
        <f t="shared" si="2911"/>
        <v>0</v>
      </c>
      <c r="T338" s="56">
        <f t="shared" si="2911"/>
        <v>0</v>
      </c>
      <c r="U338" s="57">
        <f t="shared" ref="U338:Y338" si="2912">SUM(U339:U341)</f>
        <v>0</v>
      </c>
      <c r="V338" s="56">
        <f t="shared" si="2912"/>
        <v>0</v>
      </c>
      <c r="W338" s="56">
        <f t="shared" si="2912"/>
        <v>0</v>
      </c>
      <c r="X338" s="56">
        <f t="shared" si="2912"/>
        <v>0</v>
      </c>
      <c r="Y338" s="107">
        <f t="shared" si="2912"/>
        <v>0</v>
      </c>
      <c r="Z338" s="57">
        <f t="shared" ref="Z338:AJ338" si="2913">SUM(Z339:Z341)</f>
        <v>0</v>
      </c>
      <c r="AA338" s="56">
        <f t="shared" si="2913"/>
        <v>0</v>
      </c>
      <c r="AB338" s="56">
        <f t="shared" si="2913"/>
        <v>0</v>
      </c>
      <c r="AC338" s="56">
        <f t="shared" si="2913"/>
        <v>0</v>
      </c>
      <c r="AD338" s="56">
        <f t="shared" si="2913"/>
        <v>0</v>
      </c>
      <c r="AE338" s="56">
        <f t="shared" si="2913"/>
        <v>0</v>
      </c>
      <c r="AF338" s="56">
        <f t="shared" si="2913"/>
        <v>0</v>
      </c>
      <c r="AG338" s="56">
        <f t="shared" si="2913"/>
        <v>0</v>
      </c>
      <c r="AH338" s="56">
        <f t="shared" si="2913"/>
        <v>0</v>
      </c>
      <c r="AI338" s="56">
        <f t="shared" si="2913"/>
        <v>0</v>
      </c>
      <c r="AJ338" s="56">
        <f t="shared" si="2913"/>
        <v>0</v>
      </c>
      <c r="AK338" s="57">
        <f t="shared" ref="AK338:AO338" si="2914">SUM(AK339:AK341)</f>
        <v>0</v>
      </c>
      <c r="AL338" s="56">
        <f t="shared" si="2914"/>
        <v>0</v>
      </c>
      <c r="AM338" s="56">
        <f t="shared" si="2914"/>
        <v>0</v>
      </c>
      <c r="AN338" s="56">
        <f t="shared" si="2914"/>
        <v>0</v>
      </c>
      <c r="AO338" s="107">
        <f t="shared" si="2914"/>
        <v>0</v>
      </c>
      <c r="AP338" s="57">
        <f t="shared" ref="AP338:AZ338" si="2915">SUM(AP339:AP341)</f>
        <v>0</v>
      </c>
      <c r="AQ338" s="56">
        <f t="shared" si="2915"/>
        <v>0</v>
      </c>
      <c r="AR338" s="56">
        <f t="shared" si="2915"/>
        <v>0</v>
      </c>
      <c r="AS338" s="56">
        <f t="shared" si="2915"/>
        <v>0</v>
      </c>
      <c r="AT338" s="56">
        <f t="shared" si="2915"/>
        <v>0</v>
      </c>
      <c r="AU338" s="56">
        <f t="shared" si="2915"/>
        <v>0</v>
      </c>
      <c r="AV338" s="56">
        <f t="shared" si="2915"/>
        <v>0</v>
      </c>
      <c r="AW338" s="56">
        <f t="shared" si="2915"/>
        <v>0</v>
      </c>
      <c r="AX338" s="56">
        <f t="shared" si="2915"/>
        <v>0</v>
      </c>
      <c r="AY338" s="56">
        <f t="shared" si="2915"/>
        <v>0</v>
      </c>
      <c r="AZ338" s="56">
        <f t="shared" si="2915"/>
        <v>0</v>
      </c>
      <c r="BA338" s="57">
        <f t="shared" ref="BA338:BE338" si="2916">SUM(BA339:BA341)</f>
        <v>0</v>
      </c>
      <c r="BB338" s="56">
        <f t="shared" si="2916"/>
        <v>0</v>
      </c>
      <c r="BC338" s="56">
        <f t="shared" si="2916"/>
        <v>0</v>
      </c>
      <c r="BD338" s="56">
        <f t="shared" si="2916"/>
        <v>0</v>
      </c>
      <c r="BE338" s="107">
        <f t="shared" si="2916"/>
        <v>0</v>
      </c>
      <c r="BF338" s="57">
        <f t="shared" ref="BF338:BP338" si="2917">SUM(BF339:BF341)</f>
        <v>0</v>
      </c>
      <c r="BG338" s="56">
        <f t="shared" si="2917"/>
        <v>0</v>
      </c>
      <c r="BH338" s="56">
        <f t="shared" si="2917"/>
        <v>0</v>
      </c>
      <c r="BI338" s="56">
        <f t="shared" si="2917"/>
        <v>0</v>
      </c>
      <c r="BJ338" s="56">
        <f t="shared" si="2917"/>
        <v>0</v>
      </c>
      <c r="BK338" s="56">
        <f t="shared" si="2917"/>
        <v>0</v>
      </c>
      <c r="BL338" s="56">
        <f t="shared" si="2917"/>
        <v>0</v>
      </c>
      <c r="BM338" s="56">
        <f t="shared" si="2917"/>
        <v>0</v>
      </c>
      <c r="BN338" s="56">
        <f t="shared" si="2917"/>
        <v>0</v>
      </c>
      <c r="BO338" s="56">
        <f t="shared" si="2917"/>
        <v>0</v>
      </c>
      <c r="BP338" s="56">
        <f t="shared" si="2917"/>
        <v>0</v>
      </c>
      <c r="BQ338" s="57">
        <f t="shared" ref="BQ338:BU338" si="2918">SUM(BQ339:BQ341)</f>
        <v>0</v>
      </c>
      <c r="BR338" s="56">
        <f t="shared" si="2918"/>
        <v>0</v>
      </c>
      <c r="BS338" s="56">
        <f t="shared" si="2918"/>
        <v>0</v>
      </c>
      <c r="BT338" s="56">
        <f t="shared" si="2918"/>
        <v>0</v>
      </c>
      <c r="BU338" s="107">
        <f t="shared" si="2918"/>
        <v>0</v>
      </c>
      <c r="BV338" s="57">
        <f t="shared" ref="BV338:CF338" si="2919">SUM(BV339:BV341)</f>
        <v>0</v>
      </c>
      <c r="BW338" s="56">
        <f t="shared" si="2919"/>
        <v>0</v>
      </c>
      <c r="BX338" s="56">
        <f t="shared" si="2919"/>
        <v>0</v>
      </c>
      <c r="BY338" s="56">
        <f t="shared" si="2919"/>
        <v>0</v>
      </c>
      <c r="BZ338" s="56">
        <f t="shared" si="2919"/>
        <v>0</v>
      </c>
      <c r="CA338" s="56">
        <f t="shared" si="2919"/>
        <v>0</v>
      </c>
      <c r="CB338" s="56">
        <f t="shared" si="2919"/>
        <v>0</v>
      </c>
      <c r="CC338" s="56">
        <f t="shared" si="2919"/>
        <v>0</v>
      </c>
      <c r="CD338" s="56">
        <f t="shared" si="2919"/>
        <v>0</v>
      </c>
      <c r="CE338" s="56">
        <f t="shared" si="2919"/>
        <v>0</v>
      </c>
      <c r="CF338" s="56">
        <f t="shared" si="2919"/>
        <v>0</v>
      </c>
      <c r="CG338" s="57">
        <f t="shared" ref="CG338:CU338" si="2920">SUM(CG339:CG341)</f>
        <v>0</v>
      </c>
      <c r="CH338" s="56">
        <f t="shared" si="2920"/>
        <v>0</v>
      </c>
      <c r="CI338" s="56">
        <f t="shared" si="2920"/>
        <v>0</v>
      </c>
      <c r="CJ338" s="56">
        <f t="shared" si="2920"/>
        <v>0</v>
      </c>
      <c r="CK338" s="56">
        <f t="shared" ref="CK338:CT338" si="2921">SUM(CK339:CK341)</f>
        <v>0</v>
      </c>
      <c r="CL338" s="56">
        <f t="shared" si="2921"/>
        <v>0</v>
      </c>
      <c r="CM338" s="56">
        <f t="shared" si="2921"/>
        <v>0</v>
      </c>
      <c r="CN338" s="56">
        <f t="shared" si="2921"/>
        <v>0</v>
      </c>
      <c r="CO338" s="56">
        <f t="shared" si="2921"/>
        <v>0</v>
      </c>
      <c r="CP338" s="56">
        <f t="shared" si="2921"/>
        <v>0</v>
      </c>
      <c r="CQ338" s="56">
        <f t="shared" si="2921"/>
        <v>0</v>
      </c>
      <c r="CR338" s="56">
        <f t="shared" si="2921"/>
        <v>0</v>
      </c>
      <c r="CS338" s="56">
        <f t="shared" si="2921"/>
        <v>0</v>
      </c>
      <c r="CT338" s="56">
        <f t="shared" si="2921"/>
        <v>0</v>
      </c>
      <c r="CU338" s="107">
        <f t="shared" si="2920"/>
        <v>0</v>
      </c>
      <c r="CV338" s="150">
        <f t="shared" ref="CV338:DG338" si="2922">SUM(CV339:CV341)</f>
        <v>0</v>
      </c>
      <c r="CW338" s="57">
        <f t="shared" si="2922"/>
        <v>0</v>
      </c>
      <c r="CX338" s="56">
        <f t="shared" si="2922"/>
        <v>0</v>
      </c>
      <c r="CY338" s="56">
        <f t="shared" si="2922"/>
        <v>0</v>
      </c>
      <c r="CZ338" s="56">
        <f t="shared" si="2922"/>
        <v>0</v>
      </c>
      <c r="DA338" s="56">
        <f t="shared" si="2922"/>
        <v>0</v>
      </c>
      <c r="DB338" s="56">
        <f t="shared" si="2922"/>
        <v>0</v>
      </c>
      <c r="DC338" s="56">
        <f t="shared" si="2922"/>
        <v>0</v>
      </c>
      <c r="DD338" s="56">
        <f t="shared" si="2922"/>
        <v>0</v>
      </c>
      <c r="DE338" s="56">
        <f t="shared" si="2922"/>
        <v>0</v>
      </c>
      <c r="DF338" s="56">
        <f t="shared" si="2922"/>
        <v>0</v>
      </c>
      <c r="DG338" s="56">
        <f t="shared" si="2922"/>
        <v>0</v>
      </c>
      <c r="DH338" s="57">
        <f t="shared" ref="DH338:DL338" si="2923">SUM(DH339:DH341)</f>
        <v>0</v>
      </c>
      <c r="DI338" s="56">
        <f t="shared" si="2923"/>
        <v>0</v>
      </c>
      <c r="DJ338" s="56">
        <f t="shared" si="2923"/>
        <v>0</v>
      </c>
      <c r="DK338" s="56">
        <f t="shared" si="2923"/>
        <v>0</v>
      </c>
      <c r="DL338" s="107">
        <f t="shared" si="2923"/>
        <v>0</v>
      </c>
      <c r="DM338" s="57">
        <f t="shared" ref="DM338:DW338" si="2924">SUM(DM339:DM341)</f>
        <v>0</v>
      </c>
      <c r="DN338" s="56">
        <f t="shared" si="2924"/>
        <v>0</v>
      </c>
      <c r="DO338" s="56">
        <f t="shared" si="2924"/>
        <v>0</v>
      </c>
      <c r="DP338" s="56">
        <f t="shared" si="2924"/>
        <v>0</v>
      </c>
      <c r="DQ338" s="56">
        <f t="shared" si="2924"/>
        <v>0</v>
      </c>
      <c r="DR338" s="56">
        <f t="shared" si="2924"/>
        <v>0</v>
      </c>
      <c r="DS338" s="56">
        <f t="shared" si="2924"/>
        <v>0</v>
      </c>
      <c r="DT338" s="56">
        <f t="shared" si="2924"/>
        <v>0</v>
      </c>
      <c r="DU338" s="56">
        <f t="shared" si="2924"/>
        <v>0</v>
      </c>
      <c r="DV338" s="56">
        <f t="shared" si="2924"/>
        <v>0</v>
      </c>
      <c r="DW338" s="56">
        <f t="shared" si="2924"/>
        <v>0</v>
      </c>
      <c r="DX338" s="57">
        <f t="shared" ref="DX338:EB338" si="2925">SUM(DX339:DX341)</f>
        <v>0</v>
      </c>
      <c r="DY338" s="56">
        <f t="shared" si="2925"/>
        <v>0</v>
      </c>
      <c r="DZ338" s="56">
        <f t="shared" si="2925"/>
        <v>0</v>
      </c>
      <c r="EA338" s="56">
        <f t="shared" si="2925"/>
        <v>0</v>
      </c>
      <c r="EB338" s="107">
        <f t="shared" si="2925"/>
        <v>0</v>
      </c>
      <c r="EC338" s="57">
        <f t="shared" ref="EC338:EM338" si="2926">SUM(EC339:EC341)</f>
        <v>0</v>
      </c>
      <c r="ED338" s="56">
        <f t="shared" si="2926"/>
        <v>0</v>
      </c>
      <c r="EE338" s="56">
        <f t="shared" si="2926"/>
        <v>0</v>
      </c>
      <c r="EF338" s="56">
        <f t="shared" si="2926"/>
        <v>0</v>
      </c>
      <c r="EG338" s="56">
        <f t="shared" si="2926"/>
        <v>0</v>
      </c>
      <c r="EH338" s="56">
        <f t="shared" si="2926"/>
        <v>0</v>
      </c>
      <c r="EI338" s="56">
        <f t="shared" si="2926"/>
        <v>0</v>
      </c>
      <c r="EJ338" s="56">
        <f t="shared" si="2926"/>
        <v>0</v>
      </c>
      <c r="EK338" s="56">
        <f t="shared" si="2926"/>
        <v>0</v>
      </c>
      <c r="EL338" s="56">
        <f t="shared" si="2926"/>
        <v>0</v>
      </c>
      <c r="EM338" s="56">
        <f t="shared" si="2926"/>
        <v>0</v>
      </c>
      <c r="EN338" s="57">
        <f t="shared" ref="EN338:ER338" si="2927">SUM(EN339:EN341)</f>
        <v>0</v>
      </c>
      <c r="EO338" s="56">
        <f t="shared" si="2927"/>
        <v>0</v>
      </c>
      <c r="EP338" s="56">
        <f t="shared" si="2927"/>
        <v>0</v>
      </c>
      <c r="EQ338" s="56">
        <f t="shared" si="2927"/>
        <v>0</v>
      </c>
      <c r="ER338" s="107">
        <f t="shared" si="2927"/>
        <v>0</v>
      </c>
      <c r="ES338" s="57">
        <f t="shared" ref="ES338:FC338" si="2928">SUM(ES339:ES341)</f>
        <v>0</v>
      </c>
      <c r="ET338" s="56">
        <f t="shared" si="2928"/>
        <v>0</v>
      </c>
      <c r="EU338" s="56">
        <f t="shared" si="2928"/>
        <v>0</v>
      </c>
      <c r="EV338" s="56">
        <f t="shared" si="2928"/>
        <v>0</v>
      </c>
      <c r="EW338" s="56">
        <f t="shared" si="2928"/>
        <v>0</v>
      </c>
      <c r="EX338" s="56">
        <f t="shared" si="2928"/>
        <v>0</v>
      </c>
      <c r="EY338" s="56">
        <f t="shared" si="2928"/>
        <v>0</v>
      </c>
      <c r="EZ338" s="56">
        <f t="shared" si="2928"/>
        <v>0</v>
      </c>
      <c r="FA338" s="56">
        <f t="shared" si="2928"/>
        <v>0</v>
      </c>
      <c r="FB338" s="56">
        <f t="shared" si="2928"/>
        <v>0</v>
      </c>
      <c r="FC338" s="56">
        <f t="shared" si="2928"/>
        <v>0</v>
      </c>
      <c r="FD338" s="57">
        <f t="shared" ref="FD338:FH338" si="2929">SUM(FD339:FD341)</f>
        <v>0</v>
      </c>
      <c r="FE338" s="56">
        <f t="shared" si="2929"/>
        <v>0</v>
      </c>
      <c r="FF338" s="56">
        <f t="shared" si="2929"/>
        <v>0</v>
      </c>
      <c r="FG338" s="56">
        <f t="shared" si="2929"/>
        <v>0</v>
      </c>
      <c r="FH338" s="107">
        <f t="shared" si="2929"/>
        <v>0</v>
      </c>
      <c r="FI338" s="57">
        <f t="shared" ref="FI338:FS338" si="2930">SUM(FI339:FI341)</f>
        <v>0</v>
      </c>
      <c r="FJ338" s="56">
        <f t="shared" si="2930"/>
        <v>0</v>
      </c>
      <c r="FK338" s="56">
        <f t="shared" si="2930"/>
        <v>0</v>
      </c>
      <c r="FL338" s="56">
        <f t="shared" si="2930"/>
        <v>0</v>
      </c>
      <c r="FM338" s="56">
        <f t="shared" si="2930"/>
        <v>0</v>
      </c>
      <c r="FN338" s="56">
        <f t="shared" si="2930"/>
        <v>0</v>
      </c>
      <c r="FO338" s="56">
        <f t="shared" si="2930"/>
        <v>0</v>
      </c>
      <c r="FP338" s="56">
        <f t="shared" si="2930"/>
        <v>0</v>
      </c>
      <c r="FQ338" s="56">
        <f t="shared" si="2930"/>
        <v>0</v>
      </c>
      <c r="FR338" s="56">
        <f t="shared" si="2930"/>
        <v>0</v>
      </c>
      <c r="FS338" s="56">
        <f t="shared" si="2930"/>
        <v>0</v>
      </c>
      <c r="FT338" s="57">
        <f t="shared" ref="FT338:FX338" si="2931">SUM(FT339:FT341)</f>
        <v>0</v>
      </c>
      <c r="FU338" s="56">
        <f t="shared" si="2931"/>
        <v>0</v>
      </c>
      <c r="FV338" s="56">
        <f t="shared" si="2931"/>
        <v>0</v>
      </c>
      <c r="FW338" s="56">
        <f t="shared" si="2931"/>
        <v>0</v>
      </c>
      <c r="FX338" s="107">
        <f t="shared" si="2931"/>
        <v>0</v>
      </c>
      <c r="FY338" s="57">
        <f t="shared" ref="FY338:GI338" si="2932">SUM(FY339:FY341)</f>
        <v>0</v>
      </c>
      <c r="FZ338" s="56">
        <f t="shared" si="2932"/>
        <v>0</v>
      </c>
      <c r="GA338" s="56">
        <f t="shared" si="2932"/>
        <v>0</v>
      </c>
      <c r="GB338" s="56">
        <f t="shared" si="2932"/>
        <v>0</v>
      </c>
      <c r="GC338" s="56">
        <f t="shared" si="2932"/>
        <v>0</v>
      </c>
      <c r="GD338" s="56">
        <f t="shared" si="2932"/>
        <v>0</v>
      </c>
      <c r="GE338" s="56">
        <f t="shared" si="2932"/>
        <v>0</v>
      </c>
      <c r="GF338" s="56">
        <f t="shared" si="2932"/>
        <v>0</v>
      </c>
      <c r="GG338" s="56">
        <f t="shared" si="2932"/>
        <v>0</v>
      </c>
      <c r="GH338" s="56">
        <f t="shared" si="2932"/>
        <v>0</v>
      </c>
      <c r="GI338" s="56">
        <f t="shared" si="2932"/>
        <v>0</v>
      </c>
      <c r="GJ338" s="57">
        <f t="shared" ref="GJ338:GN338" si="2933">SUM(GJ339:GJ341)</f>
        <v>0</v>
      </c>
      <c r="GK338" s="56">
        <f t="shared" si="2933"/>
        <v>0</v>
      </c>
      <c r="GL338" s="56">
        <f t="shared" si="2933"/>
        <v>0</v>
      </c>
      <c r="GM338" s="56">
        <f t="shared" si="2933"/>
        <v>0</v>
      </c>
      <c r="GN338" s="107">
        <f t="shared" si="2933"/>
        <v>0</v>
      </c>
      <c r="GO338" s="57">
        <f t="shared" ref="GO338:GY338" si="2934">SUM(GO339:GO341)</f>
        <v>0</v>
      </c>
      <c r="GP338" s="56">
        <f t="shared" si="2934"/>
        <v>0</v>
      </c>
      <c r="GQ338" s="56">
        <f t="shared" si="2934"/>
        <v>0</v>
      </c>
      <c r="GR338" s="56">
        <f t="shared" si="2934"/>
        <v>0</v>
      </c>
      <c r="GS338" s="56">
        <f t="shared" si="2934"/>
        <v>0</v>
      </c>
      <c r="GT338" s="56">
        <f t="shared" si="2934"/>
        <v>0</v>
      </c>
      <c r="GU338" s="56">
        <f t="shared" si="2934"/>
        <v>0</v>
      </c>
      <c r="GV338" s="56">
        <f t="shared" si="2934"/>
        <v>0</v>
      </c>
      <c r="GW338" s="56">
        <f t="shared" si="2934"/>
        <v>0</v>
      </c>
      <c r="GX338" s="56">
        <f t="shared" si="2934"/>
        <v>0</v>
      </c>
      <c r="GY338" s="56">
        <f t="shared" si="2934"/>
        <v>0</v>
      </c>
      <c r="GZ338" s="57">
        <f t="shared" ref="GZ338:HC338" si="2935">SUM(GZ339:GZ341)</f>
        <v>0</v>
      </c>
      <c r="HA338" s="56">
        <f t="shared" si="2935"/>
        <v>0</v>
      </c>
      <c r="HB338" s="56">
        <f t="shared" si="2935"/>
        <v>0</v>
      </c>
      <c r="HC338" s="56">
        <f t="shared" si="2935"/>
        <v>0</v>
      </c>
      <c r="HD338" s="56">
        <f t="shared" ref="HD338:HM338" si="2936">SUM(HD339:HD341)</f>
        <v>0</v>
      </c>
      <c r="HE338" s="56">
        <f t="shared" si="2936"/>
        <v>0</v>
      </c>
      <c r="HF338" s="56">
        <f t="shared" si="2936"/>
        <v>0</v>
      </c>
      <c r="HG338" s="56">
        <f t="shared" si="2936"/>
        <v>0</v>
      </c>
      <c r="HH338" s="56">
        <f t="shared" si="2936"/>
        <v>0</v>
      </c>
      <c r="HI338" s="56">
        <f t="shared" si="2936"/>
        <v>0</v>
      </c>
      <c r="HJ338" s="56">
        <f t="shared" si="2936"/>
        <v>0</v>
      </c>
      <c r="HK338" s="56">
        <f t="shared" si="2936"/>
        <v>0</v>
      </c>
      <c r="HL338" s="56">
        <f t="shared" si="2936"/>
        <v>0</v>
      </c>
      <c r="HM338" s="56">
        <f t="shared" si="2936"/>
        <v>0</v>
      </c>
      <c r="HN338" s="107">
        <f t="shared" ref="HN338" si="2937">SUM(HN339:HN341)</f>
        <v>0</v>
      </c>
      <c r="HO338" s="134">
        <f t="shared" ref="HO338:IA338" si="2938">SUM(HO339:HO341)</f>
        <v>0</v>
      </c>
      <c r="HP338" s="150">
        <f t="shared" si="2938"/>
        <v>0</v>
      </c>
      <c r="HQ338" s="57">
        <f t="shared" si="2938"/>
        <v>0</v>
      </c>
      <c r="HR338" s="56">
        <f t="shared" si="2938"/>
        <v>0</v>
      </c>
      <c r="HS338" s="56">
        <f t="shared" si="2938"/>
        <v>0</v>
      </c>
      <c r="HT338" s="56">
        <f t="shared" si="2938"/>
        <v>0</v>
      </c>
      <c r="HU338" s="56">
        <f t="shared" si="2938"/>
        <v>0</v>
      </c>
      <c r="HV338" s="56">
        <f t="shared" si="2938"/>
        <v>0</v>
      </c>
      <c r="HW338" s="56">
        <f t="shared" si="2938"/>
        <v>0</v>
      </c>
      <c r="HX338" s="56">
        <f t="shared" si="2938"/>
        <v>0</v>
      </c>
      <c r="HY338" s="56">
        <f t="shared" si="2938"/>
        <v>0</v>
      </c>
      <c r="HZ338" s="56">
        <f t="shared" si="2938"/>
        <v>0</v>
      </c>
      <c r="IA338" s="56">
        <f t="shared" si="2938"/>
        <v>0</v>
      </c>
      <c r="IB338" s="57">
        <f t="shared" ref="IB338:IF338" si="2939">SUM(IB339:IB341)</f>
        <v>0</v>
      </c>
      <c r="IC338" s="56">
        <f t="shared" si="2939"/>
        <v>0</v>
      </c>
      <c r="ID338" s="56">
        <f t="shared" si="2939"/>
        <v>0</v>
      </c>
      <c r="IE338" s="56">
        <f t="shared" si="2939"/>
        <v>0</v>
      </c>
      <c r="IF338" s="107">
        <f t="shared" si="2939"/>
        <v>0</v>
      </c>
      <c r="IG338" s="57">
        <f t="shared" ref="IG338:IQ338" si="2940">SUM(IG339:IG341)</f>
        <v>0</v>
      </c>
      <c r="IH338" s="56">
        <f t="shared" si="2940"/>
        <v>0</v>
      </c>
      <c r="II338" s="56">
        <f t="shared" si="2940"/>
        <v>0</v>
      </c>
      <c r="IJ338" s="56">
        <f t="shared" si="2940"/>
        <v>0</v>
      </c>
      <c r="IK338" s="56">
        <f t="shared" si="2940"/>
        <v>0</v>
      </c>
      <c r="IL338" s="56">
        <f t="shared" si="2940"/>
        <v>0</v>
      </c>
      <c r="IM338" s="56">
        <f t="shared" si="2940"/>
        <v>0</v>
      </c>
      <c r="IN338" s="56">
        <f t="shared" si="2940"/>
        <v>0</v>
      </c>
      <c r="IO338" s="56">
        <f t="shared" si="2940"/>
        <v>0</v>
      </c>
      <c r="IP338" s="56">
        <f t="shared" si="2940"/>
        <v>0</v>
      </c>
      <c r="IQ338" s="56">
        <f t="shared" si="2940"/>
        <v>0</v>
      </c>
      <c r="IR338" s="57">
        <f t="shared" ref="IR338:IV338" si="2941">SUM(IR339:IR341)</f>
        <v>0</v>
      </c>
      <c r="IS338" s="56">
        <f t="shared" si="2941"/>
        <v>0</v>
      </c>
      <c r="IT338" s="56">
        <f t="shared" si="2941"/>
        <v>0</v>
      </c>
      <c r="IU338" s="56">
        <f t="shared" si="2941"/>
        <v>0</v>
      </c>
      <c r="IV338" s="107">
        <f t="shared" si="2941"/>
        <v>0</v>
      </c>
      <c r="IW338" s="57">
        <f t="shared" ref="IW338:JG338" si="2942">SUM(IW339:IW341)</f>
        <v>0</v>
      </c>
      <c r="IX338" s="56">
        <f t="shared" si="2942"/>
        <v>0</v>
      </c>
      <c r="IY338" s="56">
        <f t="shared" si="2942"/>
        <v>0</v>
      </c>
      <c r="IZ338" s="56">
        <f t="shared" si="2942"/>
        <v>0</v>
      </c>
      <c r="JA338" s="56">
        <f t="shared" si="2942"/>
        <v>0</v>
      </c>
      <c r="JB338" s="56">
        <f t="shared" si="2942"/>
        <v>0</v>
      </c>
      <c r="JC338" s="56">
        <f t="shared" si="2942"/>
        <v>0</v>
      </c>
      <c r="JD338" s="56">
        <f t="shared" si="2942"/>
        <v>0</v>
      </c>
      <c r="JE338" s="56">
        <f t="shared" si="2942"/>
        <v>0</v>
      </c>
      <c r="JF338" s="56">
        <f t="shared" si="2942"/>
        <v>0</v>
      </c>
      <c r="JG338" s="56">
        <f t="shared" si="2942"/>
        <v>0</v>
      </c>
      <c r="JH338" s="57">
        <f t="shared" ref="JH338:JL338" si="2943">SUM(JH339:JH341)</f>
        <v>0</v>
      </c>
      <c r="JI338" s="56">
        <f t="shared" si="2943"/>
        <v>0</v>
      </c>
      <c r="JJ338" s="56">
        <f t="shared" si="2943"/>
        <v>0</v>
      </c>
      <c r="JK338" s="56">
        <f t="shared" si="2943"/>
        <v>0</v>
      </c>
      <c r="JL338" s="107">
        <f t="shared" si="2943"/>
        <v>0</v>
      </c>
      <c r="JM338" s="57">
        <f t="shared" ref="JM338:JW338" si="2944">SUM(JM339:JM341)</f>
        <v>0</v>
      </c>
      <c r="JN338" s="56">
        <f t="shared" si="2944"/>
        <v>0</v>
      </c>
      <c r="JO338" s="56">
        <f t="shared" si="2944"/>
        <v>0</v>
      </c>
      <c r="JP338" s="56">
        <f t="shared" si="2944"/>
        <v>0</v>
      </c>
      <c r="JQ338" s="56">
        <f t="shared" si="2944"/>
        <v>0</v>
      </c>
      <c r="JR338" s="56">
        <f t="shared" si="2944"/>
        <v>0</v>
      </c>
      <c r="JS338" s="56">
        <f t="shared" si="2944"/>
        <v>0</v>
      </c>
      <c r="JT338" s="56">
        <f t="shared" si="2944"/>
        <v>0</v>
      </c>
      <c r="JU338" s="56">
        <f t="shared" si="2944"/>
        <v>0</v>
      </c>
      <c r="JV338" s="56">
        <f t="shared" si="2944"/>
        <v>0</v>
      </c>
      <c r="JW338" s="56">
        <f t="shared" si="2944"/>
        <v>0</v>
      </c>
      <c r="JX338" s="57">
        <f t="shared" ref="JX338:KB338" si="2945">SUM(JX339:JX341)</f>
        <v>0</v>
      </c>
      <c r="JY338" s="56">
        <f t="shared" si="2945"/>
        <v>0</v>
      </c>
      <c r="JZ338" s="56">
        <f t="shared" si="2945"/>
        <v>0</v>
      </c>
      <c r="KA338" s="56">
        <f t="shared" si="2945"/>
        <v>0</v>
      </c>
      <c r="KB338" s="107">
        <f t="shared" si="2945"/>
        <v>0</v>
      </c>
      <c r="KC338" s="57">
        <f t="shared" ref="KC338:KM338" si="2946">SUM(KC339:KC341)</f>
        <v>0</v>
      </c>
      <c r="KD338" s="56">
        <f t="shared" si="2946"/>
        <v>0</v>
      </c>
      <c r="KE338" s="56">
        <f t="shared" si="2946"/>
        <v>0</v>
      </c>
      <c r="KF338" s="56">
        <f t="shared" si="2946"/>
        <v>0</v>
      </c>
      <c r="KG338" s="56">
        <f t="shared" si="2946"/>
        <v>0</v>
      </c>
      <c r="KH338" s="56">
        <f t="shared" si="2946"/>
        <v>0</v>
      </c>
      <c r="KI338" s="56">
        <f t="shared" si="2946"/>
        <v>0</v>
      </c>
      <c r="KJ338" s="56">
        <f t="shared" si="2946"/>
        <v>0</v>
      </c>
      <c r="KK338" s="56">
        <f t="shared" si="2946"/>
        <v>0</v>
      </c>
      <c r="KL338" s="56">
        <f t="shared" si="2946"/>
        <v>0</v>
      </c>
      <c r="KM338" s="56">
        <f t="shared" si="2946"/>
        <v>0</v>
      </c>
      <c r="KN338" s="57">
        <f t="shared" ref="KN338:KQ338" si="2947">SUM(KN339:KN341)</f>
        <v>0</v>
      </c>
      <c r="KO338" s="56">
        <f t="shared" si="2947"/>
        <v>0</v>
      </c>
      <c r="KP338" s="56">
        <f t="shared" si="2947"/>
        <v>0</v>
      </c>
      <c r="KQ338" s="56">
        <f t="shared" si="2947"/>
        <v>0</v>
      </c>
      <c r="KR338" s="56">
        <f t="shared" ref="KR338:LA338" si="2948">SUM(KR339:KR341)</f>
        <v>0</v>
      </c>
      <c r="KS338" s="56">
        <f t="shared" si="2948"/>
        <v>0</v>
      </c>
      <c r="KT338" s="56">
        <f t="shared" si="2948"/>
        <v>0</v>
      </c>
      <c r="KU338" s="56">
        <f t="shared" si="2948"/>
        <v>0</v>
      </c>
      <c r="KV338" s="56">
        <f t="shared" si="2948"/>
        <v>0</v>
      </c>
      <c r="KW338" s="56">
        <f t="shared" si="2948"/>
        <v>0</v>
      </c>
      <c r="KX338" s="56">
        <f t="shared" si="2948"/>
        <v>0</v>
      </c>
      <c r="KY338" s="56">
        <f t="shared" si="2948"/>
        <v>0</v>
      </c>
      <c r="KZ338" s="56">
        <f t="shared" si="2948"/>
        <v>0</v>
      </c>
      <c r="LA338" s="56">
        <f t="shared" si="2948"/>
        <v>0</v>
      </c>
      <c r="LB338" s="107">
        <f t="shared" ref="LB338" si="2949">SUM(LB339:LB341)</f>
        <v>0</v>
      </c>
      <c r="LC338" s="150">
        <f t="shared" ref="LC338:LN338" si="2950">SUM(LC339:LC341)</f>
        <v>0</v>
      </c>
      <c r="LD338" s="57">
        <f t="shared" si="2950"/>
        <v>0</v>
      </c>
      <c r="LE338" s="56">
        <f t="shared" si="2950"/>
        <v>0</v>
      </c>
      <c r="LF338" s="56">
        <f t="shared" si="2950"/>
        <v>0</v>
      </c>
      <c r="LG338" s="56">
        <f t="shared" si="2950"/>
        <v>0</v>
      </c>
      <c r="LH338" s="56">
        <f t="shared" si="2950"/>
        <v>0</v>
      </c>
      <c r="LI338" s="56">
        <f t="shared" si="2950"/>
        <v>0</v>
      </c>
      <c r="LJ338" s="56">
        <f t="shared" si="2950"/>
        <v>0</v>
      </c>
      <c r="LK338" s="56">
        <f t="shared" si="2950"/>
        <v>0</v>
      </c>
      <c r="LL338" s="56">
        <f t="shared" si="2950"/>
        <v>0</v>
      </c>
      <c r="LM338" s="56">
        <f t="shared" si="2950"/>
        <v>0</v>
      </c>
      <c r="LN338" s="56">
        <f t="shared" si="2950"/>
        <v>0</v>
      </c>
      <c r="LO338" s="57">
        <f t="shared" ref="LO338:LS338" si="2951">SUM(LO339:LO341)</f>
        <v>0</v>
      </c>
      <c r="LP338" s="56">
        <f t="shared" si="2951"/>
        <v>0</v>
      </c>
      <c r="LQ338" s="56">
        <f t="shared" si="2951"/>
        <v>0</v>
      </c>
      <c r="LR338" s="56">
        <f t="shared" si="2951"/>
        <v>0</v>
      </c>
      <c r="LS338" s="107">
        <f t="shared" si="2951"/>
        <v>0</v>
      </c>
      <c r="LT338" s="57">
        <f t="shared" ref="LT338:MD338" si="2952">SUM(LT339:LT341)</f>
        <v>0</v>
      </c>
      <c r="LU338" s="56">
        <f t="shared" si="2952"/>
        <v>0</v>
      </c>
      <c r="LV338" s="56">
        <f t="shared" si="2952"/>
        <v>0</v>
      </c>
      <c r="LW338" s="56">
        <f t="shared" si="2952"/>
        <v>0</v>
      </c>
      <c r="LX338" s="56">
        <f t="shared" si="2952"/>
        <v>0</v>
      </c>
      <c r="LY338" s="56">
        <f t="shared" si="2952"/>
        <v>0</v>
      </c>
      <c r="LZ338" s="56">
        <f t="shared" si="2952"/>
        <v>0</v>
      </c>
      <c r="MA338" s="56">
        <f t="shared" si="2952"/>
        <v>0</v>
      </c>
      <c r="MB338" s="56">
        <f t="shared" si="2952"/>
        <v>0</v>
      </c>
      <c r="MC338" s="56">
        <f t="shared" si="2952"/>
        <v>0</v>
      </c>
      <c r="MD338" s="56">
        <f t="shared" si="2952"/>
        <v>0</v>
      </c>
      <c r="ME338" s="57">
        <f t="shared" ref="ME338:MI338" si="2953">SUM(ME339:ME341)</f>
        <v>0</v>
      </c>
      <c r="MF338" s="56">
        <f t="shared" si="2953"/>
        <v>0</v>
      </c>
      <c r="MG338" s="56">
        <f t="shared" si="2953"/>
        <v>0</v>
      </c>
      <c r="MH338" s="56">
        <f t="shared" si="2953"/>
        <v>0</v>
      </c>
      <c r="MI338" s="107">
        <f t="shared" si="2953"/>
        <v>0</v>
      </c>
      <c r="MJ338" s="57">
        <f t="shared" ref="MJ338:MT338" si="2954">SUM(MJ339:MJ341)</f>
        <v>0</v>
      </c>
      <c r="MK338" s="56">
        <f t="shared" si="2954"/>
        <v>0</v>
      </c>
      <c r="ML338" s="56">
        <f t="shared" si="2954"/>
        <v>0</v>
      </c>
      <c r="MM338" s="56">
        <f t="shared" si="2954"/>
        <v>0</v>
      </c>
      <c r="MN338" s="56">
        <f t="shared" si="2954"/>
        <v>0</v>
      </c>
      <c r="MO338" s="56">
        <f t="shared" si="2954"/>
        <v>0</v>
      </c>
      <c r="MP338" s="56">
        <f t="shared" si="2954"/>
        <v>0</v>
      </c>
      <c r="MQ338" s="56">
        <f t="shared" si="2954"/>
        <v>0</v>
      </c>
      <c r="MR338" s="56">
        <f t="shared" si="2954"/>
        <v>0</v>
      </c>
      <c r="MS338" s="56">
        <f t="shared" si="2954"/>
        <v>0</v>
      </c>
      <c r="MT338" s="56">
        <f t="shared" si="2954"/>
        <v>0</v>
      </c>
      <c r="MU338" s="57">
        <f t="shared" ref="MU338:MY338" si="2955">SUM(MU339:MU341)</f>
        <v>0</v>
      </c>
      <c r="MV338" s="56">
        <f t="shared" si="2955"/>
        <v>0</v>
      </c>
      <c r="MW338" s="56">
        <f t="shared" si="2955"/>
        <v>0</v>
      </c>
      <c r="MX338" s="56">
        <f t="shared" si="2955"/>
        <v>0</v>
      </c>
      <c r="MY338" s="107">
        <f t="shared" si="2955"/>
        <v>0</v>
      </c>
      <c r="MZ338" s="57">
        <f t="shared" ref="MZ338:NJ338" si="2956">SUM(MZ339:MZ341)</f>
        <v>0</v>
      </c>
      <c r="NA338" s="56">
        <f t="shared" si="2956"/>
        <v>0</v>
      </c>
      <c r="NB338" s="56">
        <f t="shared" si="2956"/>
        <v>0</v>
      </c>
      <c r="NC338" s="56">
        <f t="shared" si="2956"/>
        <v>0</v>
      </c>
      <c r="ND338" s="56">
        <f t="shared" si="2956"/>
        <v>0</v>
      </c>
      <c r="NE338" s="56">
        <f t="shared" si="2956"/>
        <v>0</v>
      </c>
      <c r="NF338" s="56">
        <f t="shared" si="2956"/>
        <v>0</v>
      </c>
      <c r="NG338" s="56">
        <f t="shared" si="2956"/>
        <v>0</v>
      </c>
      <c r="NH338" s="56">
        <f t="shared" si="2956"/>
        <v>0</v>
      </c>
      <c r="NI338" s="56">
        <f t="shared" si="2956"/>
        <v>0</v>
      </c>
      <c r="NJ338" s="56">
        <f t="shared" si="2956"/>
        <v>0</v>
      </c>
      <c r="NK338" s="57">
        <f t="shared" ref="NK338:NO338" si="2957">SUM(NK339:NK341)</f>
        <v>0</v>
      </c>
      <c r="NL338" s="56">
        <f t="shared" si="2957"/>
        <v>0</v>
      </c>
      <c r="NM338" s="56">
        <f t="shared" si="2957"/>
        <v>0</v>
      </c>
      <c r="NN338" s="56">
        <f t="shared" si="2957"/>
        <v>0</v>
      </c>
      <c r="NO338" s="107">
        <f t="shared" si="2957"/>
        <v>0</v>
      </c>
      <c r="NP338" s="57">
        <f t="shared" ref="NP338:NZ338" si="2958">SUM(NP339:NP341)</f>
        <v>0</v>
      </c>
      <c r="NQ338" s="56">
        <f t="shared" si="2958"/>
        <v>0</v>
      </c>
      <c r="NR338" s="56">
        <f t="shared" si="2958"/>
        <v>0</v>
      </c>
      <c r="NS338" s="56">
        <f t="shared" si="2958"/>
        <v>0</v>
      </c>
      <c r="NT338" s="56">
        <f t="shared" si="2958"/>
        <v>0</v>
      </c>
      <c r="NU338" s="56">
        <f t="shared" si="2958"/>
        <v>0</v>
      </c>
      <c r="NV338" s="56">
        <f t="shared" si="2958"/>
        <v>0</v>
      </c>
      <c r="NW338" s="56">
        <f t="shared" si="2958"/>
        <v>0</v>
      </c>
      <c r="NX338" s="56">
        <f t="shared" si="2958"/>
        <v>0</v>
      </c>
      <c r="NY338" s="56">
        <f t="shared" si="2958"/>
        <v>0</v>
      </c>
      <c r="NZ338" s="56">
        <f t="shared" si="2958"/>
        <v>0</v>
      </c>
      <c r="OA338" s="57">
        <f t="shared" ref="OA338:OE338" si="2959">SUM(OA339:OA341)</f>
        <v>0</v>
      </c>
      <c r="OB338" s="56">
        <f t="shared" si="2959"/>
        <v>0</v>
      </c>
      <c r="OC338" s="56">
        <f t="shared" si="2959"/>
        <v>0</v>
      </c>
      <c r="OD338" s="56">
        <f t="shared" si="2959"/>
        <v>0</v>
      </c>
      <c r="OE338" s="107">
        <f t="shared" si="2959"/>
        <v>0</v>
      </c>
      <c r="OF338" s="57">
        <f t="shared" ref="OF338:OP338" si="2960">SUM(OF339:OF341)</f>
        <v>0</v>
      </c>
      <c r="OG338" s="56">
        <f t="shared" si="2960"/>
        <v>0</v>
      </c>
      <c r="OH338" s="56">
        <f t="shared" si="2960"/>
        <v>0</v>
      </c>
      <c r="OI338" s="56">
        <f t="shared" si="2960"/>
        <v>0</v>
      </c>
      <c r="OJ338" s="56">
        <f t="shared" si="2960"/>
        <v>0</v>
      </c>
      <c r="OK338" s="56">
        <f t="shared" si="2960"/>
        <v>0</v>
      </c>
      <c r="OL338" s="56">
        <f t="shared" si="2960"/>
        <v>0</v>
      </c>
      <c r="OM338" s="56">
        <f t="shared" si="2960"/>
        <v>0</v>
      </c>
      <c r="ON338" s="56">
        <f t="shared" si="2960"/>
        <v>0</v>
      </c>
      <c r="OO338" s="56">
        <f t="shared" si="2960"/>
        <v>0</v>
      </c>
      <c r="OP338" s="56">
        <f t="shared" si="2960"/>
        <v>0</v>
      </c>
      <c r="OQ338" s="57">
        <f t="shared" ref="OQ338:OU338" si="2961">SUM(OQ339:OQ341)</f>
        <v>0</v>
      </c>
      <c r="OR338" s="56">
        <f t="shared" si="2961"/>
        <v>0</v>
      </c>
      <c r="OS338" s="56">
        <f t="shared" si="2961"/>
        <v>0</v>
      </c>
      <c r="OT338" s="56">
        <f t="shared" si="2961"/>
        <v>0</v>
      </c>
      <c r="OU338" s="107">
        <f t="shared" si="2961"/>
        <v>0</v>
      </c>
      <c r="OV338" s="57">
        <f t="shared" ref="OV338:PF338" si="2962">SUM(OV339:OV341)</f>
        <v>0</v>
      </c>
      <c r="OW338" s="56">
        <f t="shared" si="2962"/>
        <v>0</v>
      </c>
      <c r="OX338" s="56">
        <f t="shared" si="2962"/>
        <v>0</v>
      </c>
      <c r="OY338" s="56">
        <f t="shared" si="2962"/>
        <v>0</v>
      </c>
      <c r="OZ338" s="56">
        <f t="shared" si="2962"/>
        <v>0</v>
      </c>
      <c r="PA338" s="56">
        <f t="shared" si="2962"/>
        <v>0</v>
      </c>
      <c r="PB338" s="56">
        <f t="shared" si="2962"/>
        <v>0</v>
      </c>
      <c r="PC338" s="56">
        <f t="shared" si="2962"/>
        <v>0</v>
      </c>
      <c r="PD338" s="56">
        <f t="shared" si="2962"/>
        <v>0</v>
      </c>
      <c r="PE338" s="56">
        <f t="shared" si="2962"/>
        <v>0</v>
      </c>
      <c r="PF338" s="56">
        <f t="shared" si="2962"/>
        <v>0</v>
      </c>
      <c r="PG338" s="57">
        <f t="shared" ref="PG338:PK338" si="2963">SUM(PG339:PG341)</f>
        <v>0</v>
      </c>
      <c r="PH338" s="56">
        <f t="shared" si="2963"/>
        <v>0</v>
      </c>
      <c r="PI338" s="56">
        <f t="shared" si="2963"/>
        <v>0</v>
      </c>
      <c r="PJ338" s="56">
        <f t="shared" si="2963"/>
        <v>0</v>
      </c>
      <c r="PK338" s="107">
        <f t="shared" si="2963"/>
        <v>0</v>
      </c>
      <c r="PL338" s="57">
        <f t="shared" ref="PL338:PV338" si="2964">SUM(PL339:PL341)</f>
        <v>0</v>
      </c>
      <c r="PM338" s="56">
        <f t="shared" si="2964"/>
        <v>0</v>
      </c>
      <c r="PN338" s="56">
        <f t="shared" si="2964"/>
        <v>0</v>
      </c>
      <c r="PO338" s="56">
        <f t="shared" si="2964"/>
        <v>0</v>
      </c>
      <c r="PP338" s="56">
        <f t="shared" si="2964"/>
        <v>0</v>
      </c>
      <c r="PQ338" s="56">
        <f t="shared" si="2964"/>
        <v>0</v>
      </c>
      <c r="PR338" s="56">
        <f t="shared" si="2964"/>
        <v>0</v>
      </c>
      <c r="PS338" s="56">
        <f t="shared" si="2964"/>
        <v>0</v>
      </c>
      <c r="PT338" s="56">
        <f t="shared" si="2964"/>
        <v>0</v>
      </c>
      <c r="PU338" s="56">
        <f t="shared" si="2964"/>
        <v>0</v>
      </c>
      <c r="PV338" s="56">
        <f t="shared" si="2964"/>
        <v>0</v>
      </c>
      <c r="PW338" s="57">
        <f t="shared" ref="PW338:QA338" si="2965">SUM(PW339:PW341)</f>
        <v>0</v>
      </c>
      <c r="PX338" s="56">
        <f t="shared" si="2965"/>
        <v>0</v>
      </c>
      <c r="PY338" s="56">
        <f t="shared" si="2965"/>
        <v>0</v>
      </c>
      <c r="PZ338" s="56">
        <f t="shared" si="2965"/>
        <v>0</v>
      </c>
      <c r="QA338" s="107">
        <f t="shared" si="2965"/>
        <v>0</v>
      </c>
      <c r="QB338" s="57">
        <f t="shared" ref="QB338:QL338" si="2966">SUM(QB339:QB341)</f>
        <v>0</v>
      </c>
      <c r="QC338" s="56">
        <f t="shared" si="2966"/>
        <v>0</v>
      </c>
      <c r="QD338" s="56">
        <f t="shared" si="2966"/>
        <v>0</v>
      </c>
      <c r="QE338" s="56">
        <f t="shared" si="2966"/>
        <v>0</v>
      </c>
      <c r="QF338" s="56">
        <f t="shared" si="2966"/>
        <v>0</v>
      </c>
      <c r="QG338" s="56">
        <f t="shared" si="2966"/>
        <v>0</v>
      </c>
      <c r="QH338" s="56">
        <f t="shared" si="2966"/>
        <v>0</v>
      </c>
      <c r="QI338" s="56">
        <f t="shared" si="2966"/>
        <v>0</v>
      </c>
      <c r="QJ338" s="56">
        <f t="shared" si="2966"/>
        <v>0</v>
      </c>
      <c r="QK338" s="56">
        <f t="shared" si="2966"/>
        <v>0</v>
      </c>
      <c r="QL338" s="56">
        <f t="shared" si="2966"/>
        <v>0</v>
      </c>
      <c r="QM338" s="57">
        <f t="shared" ref="QM338:QQ338" si="2967">SUM(QM339:QM341)</f>
        <v>0</v>
      </c>
      <c r="QN338" s="56">
        <f t="shared" si="2967"/>
        <v>0</v>
      </c>
      <c r="QO338" s="56">
        <f t="shared" si="2967"/>
        <v>0</v>
      </c>
      <c r="QP338" s="56">
        <f t="shared" si="2967"/>
        <v>0</v>
      </c>
      <c r="QQ338" s="107">
        <f t="shared" si="2967"/>
        <v>0</v>
      </c>
      <c r="QR338" s="57">
        <f t="shared" ref="QR338:RB338" si="2968">SUM(QR339:QR341)</f>
        <v>0</v>
      </c>
      <c r="QS338" s="56">
        <f t="shared" si="2968"/>
        <v>0</v>
      </c>
      <c r="QT338" s="56">
        <f t="shared" si="2968"/>
        <v>0</v>
      </c>
      <c r="QU338" s="56">
        <f t="shared" si="2968"/>
        <v>0</v>
      </c>
      <c r="QV338" s="56">
        <f t="shared" si="2968"/>
        <v>0</v>
      </c>
      <c r="QW338" s="56">
        <f t="shared" si="2968"/>
        <v>0</v>
      </c>
      <c r="QX338" s="56">
        <f t="shared" si="2968"/>
        <v>0</v>
      </c>
      <c r="QY338" s="56">
        <f t="shared" si="2968"/>
        <v>0</v>
      </c>
      <c r="QZ338" s="56">
        <f t="shared" si="2968"/>
        <v>0</v>
      </c>
      <c r="RA338" s="56">
        <f t="shared" si="2968"/>
        <v>0</v>
      </c>
      <c r="RB338" s="56">
        <f t="shared" si="2968"/>
        <v>0</v>
      </c>
      <c r="RC338" s="57">
        <f t="shared" ref="RC338:RF338" si="2969">SUM(RC339:RC341)</f>
        <v>0</v>
      </c>
      <c r="RD338" s="56">
        <f t="shared" si="2969"/>
        <v>0</v>
      </c>
      <c r="RE338" s="56">
        <f t="shared" si="2969"/>
        <v>0</v>
      </c>
      <c r="RF338" s="56">
        <f t="shared" si="2969"/>
        <v>0</v>
      </c>
      <c r="RG338" s="56">
        <f t="shared" ref="RG338:RP338" si="2970">SUM(RG339:RG341)</f>
        <v>0</v>
      </c>
      <c r="RH338" s="56">
        <f t="shared" si="2970"/>
        <v>0</v>
      </c>
      <c r="RI338" s="56">
        <f t="shared" si="2970"/>
        <v>0</v>
      </c>
      <c r="RJ338" s="56">
        <f t="shared" si="2970"/>
        <v>0</v>
      </c>
      <c r="RK338" s="56">
        <f t="shared" si="2970"/>
        <v>0</v>
      </c>
      <c r="RL338" s="56">
        <f t="shared" si="2970"/>
        <v>0</v>
      </c>
      <c r="RM338" s="56">
        <f t="shared" si="2970"/>
        <v>0</v>
      </c>
      <c r="RN338" s="56">
        <f t="shared" si="2970"/>
        <v>0</v>
      </c>
      <c r="RO338" s="56">
        <f t="shared" si="2970"/>
        <v>0</v>
      </c>
      <c r="RP338" s="56">
        <f t="shared" si="2970"/>
        <v>0</v>
      </c>
      <c r="RQ338" s="107">
        <f t="shared" ref="RQ338" si="2971">SUM(RQ339:RQ341)</f>
        <v>0</v>
      </c>
      <c r="RR338" s="150">
        <f t="shared" ref="RR338:SC338" si="2972">SUM(RR339:RR341)</f>
        <v>0</v>
      </c>
      <c r="RS338" s="57">
        <f t="shared" si="2972"/>
        <v>0</v>
      </c>
      <c r="RT338" s="56">
        <f t="shared" si="2972"/>
        <v>0</v>
      </c>
      <c r="RU338" s="56">
        <f t="shared" si="2972"/>
        <v>0</v>
      </c>
      <c r="RV338" s="56">
        <f t="shared" si="2972"/>
        <v>0</v>
      </c>
      <c r="RW338" s="56">
        <f t="shared" si="2972"/>
        <v>0</v>
      </c>
      <c r="RX338" s="56">
        <f t="shared" si="2972"/>
        <v>0</v>
      </c>
      <c r="RY338" s="56">
        <f t="shared" si="2972"/>
        <v>0</v>
      </c>
      <c r="RZ338" s="56">
        <f t="shared" si="2972"/>
        <v>0</v>
      </c>
      <c r="SA338" s="56">
        <f t="shared" si="2972"/>
        <v>0</v>
      </c>
      <c r="SB338" s="56">
        <f t="shared" si="2972"/>
        <v>0</v>
      </c>
      <c r="SC338" s="56">
        <f t="shared" si="2972"/>
        <v>0</v>
      </c>
      <c r="SD338" s="57">
        <f t="shared" ref="SD338:SH338" si="2973">SUM(SD339:SD341)</f>
        <v>0</v>
      </c>
      <c r="SE338" s="56">
        <f t="shared" si="2973"/>
        <v>0</v>
      </c>
      <c r="SF338" s="56">
        <f t="shared" si="2973"/>
        <v>0</v>
      </c>
      <c r="SG338" s="56">
        <f t="shared" si="2973"/>
        <v>0</v>
      </c>
      <c r="SH338" s="107">
        <f t="shared" si="2973"/>
        <v>0</v>
      </c>
      <c r="SI338" s="57">
        <f t="shared" ref="SI338:SS338" si="2974">SUM(SI339:SI341)</f>
        <v>0</v>
      </c>
      <c r="SJ338" s="56">
        <f t="shared" si="2974"/>
        <v>0</v>
      </c>
      <c r="SK338" s="56">
        <f t="shared" si="2974"/>
        <v>0</v>
      </c>
      <c r="SL338" s="56">
        <f t="shared" si="2974"/>
        <v>0</v>
      </c>
      <c r="SM338" s="56">
        <f t="shared" si="2974"/>
        <v>0</v>
      </c>
      <c r="SN338" s="56">
        <f t="shared" si="2974"/>
        <v>0</v>
      </c>
      <c r="SO338" s="56">
        <f t="shared" si="2974"/>
        <v>0</v>
      </c>
      <c r="SP338" s="56">
        <f t="shared" si="2974"/>
        <v>0</v>
      </c>
      <c r="SQ338" s="56">
        <f t="shared" si="2974"/>
        <v>0</v>
      </c>
      <c r="SR338" s="56">
        <f t="shared" si="2974"/>
        <v>0</v>
      </c>
      <c r="SS338" s="56">
        <f t="shared" si="2974"/>
        <v>0</v>
      </c>
      <c r="ST338" s="57">
        <f t="shared" ref="ST338:SX338" si="2975">SUM(ST339:ST341)</f>
        <v>0</v>
      </c>
      <c r="SU338" s="56">
        <f t="shared" si="2975"/>
        <v>0</v>
      </c>
      <c r="SV338" s="56">
        <f t="shared" si="2975"/>
        <v>0</v>
      </c>
      <c r="SW338" s="56">
        <f t="shared" si="2975"/>
        <v>0</v>
      </c>
      <c r="SX338" s="107">
        <f t="shared" si="2975"/>
        <v>0</v>
      </c>
      <c r="SY338" s="57">
        <f t="shared" ref="SY338:TI338" si="2976">SUM(SY339:SY341)</f>
        <v>0</v>
      </c>
      <c r="SZ338" s="56">
        <f t="shared" si="2976"/>
        <v>0</v>
      </c>
      <c r="TA338" s="56">
        <f t="shared" si="2976"/>
        <v>0</v>
      </c>
      <c r="TB338" s="56">
        <f t="shared" si="2976"/>
        <v>0</v>
      </c>
      <c r="TC338" s="56">
        <f t="shared" si="2976"/>
        <v>0</v>
      </c>
      <c r="TD338" s="56">
        <f t="shared" si="2976"/>
        <v>0</v>
      </c>
      <c r="TE338" s="56">
        <f t="shared" si="2976"/>
        <v>0</v>
      </c>
      <c r="TF338" s="56">
        <f t="shared" si="2976"/>
        <v>0</v>
      </c>
      <c r="TG338" s="56">
        <f t="shared" si="2976"/>
        <v>0</v>
      </c>
      <c r="TH338" s="56">
        <f t="shared" si="2976"/>
        <v>0</v>
      </c>
      <c r="TI338" s="56">
        <f t="shared" si="2976"/>
        <v>0</v>
      </c>
      <c r="TJ338" s="57">
        <f t="shared" ref="TJ338:TN338" si="2977">SUM(TJ339:TJ341)</f>
        <v>0</v>
      </c>
      <c r="TK338" s="56">
        <f t="shared" si="2977"/>
        <v>0</v>
      </c>
      <c r="TL338" s="56">
        <f t="shared" si="2977"/>
        <v>0</v>
      </c>
      <c r="TM338" s="56">
        <f t="shared" si="2977"/>
        <v>0</v>
      </c>
      <c r="TN338" s="107">
        <f t="shared" si="2977"/>
        <v>0</v>
      </c>
      <c r="TO338" s="57">
        <f t="shared" ref="TO338:TY338" si="2978">SUM(TO339:TO341)</f>
        <v>0</v>
      </c>
      <c r="TP338" s="56">
        <f t="shared" si="2978"/>
        <v>0</v>
      </c>
      <c r="TQ338" s="56">
        <f t="shared" si="2978"/>
        <v>0</v>
      </c>
      <c r="TR338" s="56">
        <f t="shared" si="2978"/>
        <v>0</v>
      </c>
      <c r="TS338" s="56">
        <f t="shared" si="2978"/>
        <v>0</v>
      </c>
      <c r="TT338" s="56">
        <f t="shared" si="2978"/>
        <v>0</v>
      </c>
      <c r="TU338" s="56">
        <f t="shared" si="2978"/>
        <v>0</v>
      </c>
      <c r="TV338" s="56">
        <f t="shared" si="2978"/>
        <v>0</v>
      </c>
      <c r="TW338" s="56">
        <f t="shared" si="2978"/>
        <v>0</v>
      </c>
      <c r="TX338" s="56">
        <f t="shared" si="2978"/>
        <v>0</v>
      </c>
      <c r="TY338" s="56">
        <f t="shared" si="2978"/>
        <v>0</v>
      </c>
      <c r="TZ338" s="57">
        <f t="shared" ref="TZ338:UD338" si="2979">SUM(TZ339:TZ341)</f>
        <v>0</v>
      </c>
      <c r="UA338" s="56">
        <f t="shared" si="2979"/>
        <v>0</v>
      </c>
      <c r="UB338" s="56">
        <f t="shared" si="2979"/>
        <v>0</v>
      </c>
      <c r="UC338" s="56">
        <f t="shared" si="2979"/>
        <v>0</v>
      </c>
      <c r="UD338" s="107">
        <f t="shared" si="2979"/>
        <v>0</v>
      </c>
      <c r="UE338" s="57">
        <f t="shared" ref="UE338:UO338" si="2980">SUM(UE339:UE341)</f>
        <v>0</v>
      </c>
      <c r="UF338" s="56">
        <f t="shared" si="2980"/>
        <v>0</v>
      </c>
      <c r="UG338" s="56">
        <f t="shared" si="2980"/>
        <v>0</v>
      </c>
      <c r="UH338" s="56">
        <f t="shared" si="2980"/>
        <v>0</v>
      </c>
      <c r="UI338" s="56">
        <f t="shared" si="2980"/>
        <v>0</v>
      </c>
      <c r="UJ338" s="56">
        <f t="shared" si="2980"/>
        <v>0</v>
      </c>
      <c r="UK338" s="56">
        <f t="shared" si="2980"/>
        <v>0</v>
      </c>
      <c r="UL338" s="56">
        <f t="shared" si="2980"/>
        <v>0</v>
      </c>
      <c r="UM338" s="56">
        <f t="shared" si="2980"/>
        <v>0</v>
      </c>
      <c r="UN338" s="56">
        <f t="shared" si="2980"/>
        <v>0</v>
      </c>
      <c r="UO338" s="56">
        <f t="shared" si="2980"/>
        <v>0</v>
      </c>
      <c r="UP338" s="57">
        <f t="shared" ref="UP338:US338" si="2981">SUM(UP339:UP341)</f>
        <v>0</v>
      </c>
      <c r="UQ338" s="56">
        <f t="shared" si="2981"/>
        <v>0</v>
      </c>
      <c r="UR338" s="56">
        <f t="shared" si="2981"/>
        <v>0</v>
      </c>
      <c r="US338" s="56">
        <f t="shared" si="2981"/>
        <v>0</v>
      </c>
      <c r="UT338" s="56">
        <f t="shared" ref="UT338:VC338" si="2982">SUM(UT339:UT341)</f>
        <v>0</v>
      </c>
      <c r="UU338" s="56">
        <f t="shared" si="2982"/>
        <v>0</v>
      </c>
      <c r="UV338" s="56">
        <f t="shared" si="2982"/>
        <v>0</v>
      </c>
      <c r="UW338" s="56">
        <f t="shared" si="2982"/>
        <v>0</v>
      </c>
      <c r="UX338" s="56">
        <f t="shared" si="2982"/>
        <v>0</v>
      </c>
      <c r="UY338" s="56">
        <f t="shared" si="2982"/>
        <v>0</v>
      </c>
      <c r="UZ338" s="56">
        <f t="shared" si="2982"/>
        <v>0</v>
      </c>
      <c r="VA338" s="56">
        <f t="shared" si="2982"/>
        <v>0</v>
      </c>
      <c r="VB338" s="56">
        <f t="shared" si="2982"/>
        <v>0</v>
      </c>
      <c r="VC338" s="56">
        <f t="shared" si="2982"/>
        <v>0</v>
      </c>
      <c r="VD338" s="107">
        <f t="shared" ref="VD338" si="2983">SUM(VD339:VD341)</f>
        <v>0</v>
      </c>
      <c r="VE338" s="9" t="str">
        <f t="shared" si="2875"/>
        <v>-</v>
      </c>
    </row>
    <row r="339" spans="1:577" ht="20.149999999999999" customHeight="1">
      <c r="A339" s="127"/>
      <c r="B339" s="35"/>
      <c r="C339" s="22">
        <v>50011</v>
      </c>
      <c r="D339" s="23" t="s">
        <v>186</v>
      </c>
      <c r="E339" s="191">
        <f>SUM(F339:I339)</f>
        <v>0</v>
      </c>
      <c r="F339" s="192"/>
      <c r="G339" s="192"/>
      <c r="H339" s="193"/>
      <c r="I339" s="227"/>
      <c r="J339" s="239">
        <f t="shared" ref="J339:J341" si="2984">SUM(K339:Y339)</f>
        <v>0</v>
      </c>
      <c r="K339" s="59"/>
      <c r="L339" s="58"/>
      <c r="M339" s="58"/>
      <c r="N339" s="58"/>
      <c r="O339" s="58"/>
      <c r="P339" s="58"/>
      <c r="Q339" s="58"/>
      <c r="R339" s="58"/>
      <c r="S339" s="58"/>
      <c r="T339" s="58"/>
      <c r="U339" s="59"/>
      <c r="V339" s="58"/>
      <c r="W339" s="58"/>
      <c r="X339" s="58"/>
      <c r="Y339" s="108"/>
      <c r="Z339" s="167">
        <f t="shared" ref="Z339:Z341" si="2985">SUM(AA339:AO339)</f>
        <v>0</v>
      </c>
      <c r="AA339" s="58"/>
      <c r="AB339" s="58"/>
      <c r="AC339" s="58"/>
      <c r="AD339" s="58"/>
      <c r="AE339" s="58"/>
      <c r="AF339" s="58"/>
      <c r="AG339" s="58"/>
      <c r="AH339" s="58"/>
      <c r="AI339" s="58"/>
      <c r="AJ339" s="58"/>
      <c r="AK339" s="59"/>
      <c r="AL339" s="58"/>
      <c r="AM339" s="58"/>
      <c r="AN339" s="58"/>
      <c r="AO339" s="108"/>
      <c r="AP339" s="167">
        <f t="shared" ref="AP339:AP341" si="2986">SUM(AQ339:BE339)</f>
        <v>0</v>
      </c>
      <c r="AQ339" s="58"/>
      <c r="AR339" s="58"/>
      <c r="AS339" s="58"/>
      <c r="AT339" s="58"/>
      <c r="AU339" s="58"/>
      <c r="AV339" s="58"/>
      <c r="AW339" s="58"/>
      <c r="AX339" s="58"/>
      <c r="AY339" s="58"/>
      <c r="AZ339" s="58"/>
      <c r="BA339" s="59"/>
      <c r="BB339" s="58"/>
      <c r="BC339" s="58"/>
      <c r="BD339" s="58"/>
      <c r="BE339" s="108"/>
      <c r="BF339" s="167">
        <f t="shared" ref="BF339:BF341" si="2987">SUM(BG339:BU339)</f>
        <v>0</v>
      </c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9"/>
      <c r="BR339" s="58"/>
      <c r="BS339" s="58"/>
      <c r="BT339" s="58"/>
      <c r="BU339" s="108"/>
      <c r="BV339" s="167">
        <f t="shared" ref="BV339:BV341" si="2988">SUM(BW339:CU339)</f>
        <v>0</v>
      </c>
      <c r="BW339" s="58"/>
      <c r="BX339" s="58"/>
      <c r="BY339" s="58"/>
      <c r="BZ339" s="58"/>
      <c r="CA339" s="58"/>
      <c r="CB339" s="58"/>
      <c r="CC339" s="58"/>
      <c r="CD339" s="58"/>
      <c r="CE339" s="58"/>
      <c r="CF339" s="58"/>
      <c r="CG339" s="59"/>
      <c r="CH339" s="58"/>
      <c r="CI339" s="58"/>
      <c r="CJ339" s="58"/>
      <c r="CK339" s="58"/>
      <c r="CL339" s="58"/>
      <c r="CM339" s="58"/>
      <c r="CN339" s="58"/>
      <c r="CO339" s="58"/>
      <c r="CP339" s="58"/>
      <c r="CQ339" s="58"/>
      <c r="CR339" s="58"/>
      <c r="CS339" s="58"/>
      <c r="CT339" s="58"/>
      <c r="CU339" s="108"/>
      <c r="CV339" s="171"/>
      <c r="CW339" s="167">
        <f t="shared" ref="CW339:CW341" si="2989">SUM(CX339:DL339)</f>
        <v>0</v>
      </c>
      <c r="CX339" s="58"/>
      <c r="CY339" s="58"/>
      <c r="CZ339" s="58"/>
      <c r="DA339" s="58"/>
      <c r="DB339" s="58"/>
      <c r="DC339" s="58"/>
      <c r="DD339" s="58"/>
      <c r="DE339" s="58"/>
      <c r="DF339" s="58"/>
      <c r="DG339" s="58"/>
      <c r="DH339" s="59"/>
      <c r="DI339" s="58"/>
      <c r="DJ339" s="58"/>
      <c r="DK339" s="58"/>
      <c r="DL339" s="108"/>
      <c r="DM339" s="167">
        <f t="shared" ref="DM339:DM341" si="2990">SUM(DN339:EB339)</f>
        <v>0</v>
      </c>
      <c r="DN339" s="58"/>
      <c r="DO339" s="58"/>
      <c r="DP339" s="58"/>
      <c r="DQ339" s="58"/>
      <c r="DR339" s="58"/>
      <c r="DS339" s="58"/>
      <c r="DT339" s="58"/>
      <c r="DU339" s="58"/>
      <c r="DV339" s="58"/>
      <c r="DW339" s="58"/>
      <c r="DX339" s="59"/>
      <c r="DY339" s="58"/>
      <c r="DZ339" s="58"/>
      <c r="EA339" s="58"/>
      <c r="EB339" s="108"/>
      <c r="EC339" s="167">
        <f t="shared" ref="EC339:EC341" si="2991">SUM(ED339:ER339)</f>
        <v>0</v>
      </c>
      <c r="ED339" s="58"/>
      <c r="EE339" s="58"/>
      <c r="EF339" s="58"/>
      <c r="EG339" s="58"/>
      <c r="EH339" s="58"/>
      <c r="EI339" s="58"/>
      <c r="EJ339" s="58"/>
      <c r="EK339" s="58"/>
      <c r="EL339" s="58"/>
      <c r="EM339" s="58"/>
      <c r="EN339" s="59"/>
      <c r="EO339" s="58"/>
      <c r="EP339" s="58"/>
      <c r="EQ339" s="58"/>
      <c r="ER339" s="108"/>
      <c r="ES339" s="167">
        <f t="shared" ref="ES339:ES341" si="2992">SUM(ET339:FH339)</f>
        <v>0</v>
      </c>
      <c r="ET339" s="58"/>
      <c r="EU339" s="58"/>
      <c r="EV339" s="58"/>
      <c r="EW339" s="58"/>
      <c r="EX339" s="58"/>
      <c r="EY339" s="58"/>
      <c r="EZ339" s="58"/>
      <c r="FA339" s="58"/>
      <c r="FB339" s="58"/>
      <c r="FC339" s="58"/>
      <c r="FD339" s="59"/>
      <c r="FE339" s="58"/>
      <c r="FF339" s="58"/>
      <c r="FG339" s="58"/>
      <c r="FH339" s="108"/>
      <c r="FI339" s="167">
        <f t="shared" ref="FI339:FI341" si="2993">SUM(FJ339:FX339)</f>
        <v>0</v>
      </c>
      <c r="FJ339" s="58"/>
      <c r="FK339" s="58"/>
      <c r="FL339" s="58"/>
      <c r="FM339" s="58"/>
      <c r="FN339" s="58"/>
      <c r="FO339" s="58"/>
      <c r="FP339" s="58"/>
      <c r="FQ339" s="58"/>
      <c r="FR339" s="58"/>
      <c r="FS339" s="58"/>
      <c r="FT339" s="59"/>
      <c r="FU339" s="58"/>
      <c r="FV339" s="58"/>
      <c r="FW339" s="58"/>
      <c r="FX339" s="108"/>
      <c r="FY339" s="167">
        <f t="shared" ref="FY339:FY341" si="2994">SUM(FZ339:GN339)</f>
        <v>0</v>
      </c>
      <c r="FZ339" s="58"/>
      <c r="GA339" s="58"/>
      <c r="GB339" s="58"/>
      <c r="GC339" s="58"/>
      <c r="GD339" s="58"/>
      <c r="GE339" s="58"/>
      <c r="GF339" s="58"/>
      <c r="GG339" s="58"/>
      <c r="GH339" s="58"/>
      <c r="GI339" s="58"/>
      <c r="GJ339" s="59"/>
      <c r="GK339" s="58"/>
      <c r="GL339" s="58"/>
      <c r="GM339" s="58"/>
      <c r="GN339" s="108"/>
      <c r="GO339" s="167">
        <f t="shared" ref="GO339:GO341" si="2995">SUM(GP339:HN339)</f>
        <v>0</v>
      </c>
      <c r="GP339" s="58"/>
      <c r="GQ339" s="58"/>
      <c r="GR339" s="58"/>
      <c r="GS339" s="58"/>
      <c r="GT339" s="58"/>
      <c r="GU339" s="58"/>
      <c r="GV339" s="58"/>
      <c r="GW339" s="58"/>
      <c r="GX339" s="58"/>
      <c r="GY339" s="58"/>
      <c r="GZ339" s="59"/>
      <c r="HA339" s="58"/>
      <c r="HB339" s="58"/>
      <c r="HC339" s="58"/>
      <c r="HD339" s="58"/>
      <c r="HE339" s="58"/>
      <c r="HF339" s="58"/>
      <c r="HG339" s="58"/>
      <c r="HH339" s="58"/>
      <c r="HI339" s="58"/>
      <c r="HJ339" s="58"/>
      <c r="HK339" s="58"/>
      <c r="HL339" s="58"/>
      <c r="HM339" s="58"/>
      <c r="HN339" s="108"/>
      <c r="HO339" s="170"/>
      <c r="HP339" s="171"/>
      <c r="HQ339" s="167">
        <f t="shared" ref="HQ339:HQ341" si="2996">SUM(HR339:IF339)</f>
        <v>0</v>
      </c>
      <c r="HR339" s="58"/>
      <c r="HS339" s="58"/>
      <c r="HT339" s="58"/>
      <c r="HU339" s="58"/>
      <c r="HV339" s="58"/>
      <c r="HW339" s="58"/>
      <c r="HX339" s="58"/>
      <c r="HY339" s="58"/>
      <c r="HZ339" s="58"/>
      <c r="IA339" s="58"/>
      <c r="IB339" s="59"/>
      <c r="IC339" s="58"/>
      <c r="ID339" s="58"/>
      <c r="IE339" s="58"/>
      <c r="IF339" s="108"/>
      <c r="IG339" s="167">
        <f t="shared" ref="IG339:IG341" si="2997">SUM(IH339:IV339)</f>
        <v>0</v>
      </c>
      <c r="IH339" s="58"/>
      <c r="II339" s="58"/>
      <c r="IJ339" s="58"/>
      <c r="IK339" s="58"/>
      <c r="IL339" s="58"/>
      <c r="IM339" s="58"/>
      <c r="IN339" s="58"/>
      <c r="IO339" s="58"/>
      <c r="IP339" s="58"/>
      <c r="IQ339" s="58"/>
      <c r="IR339" s="59"/>
      <c r="IS339" s="58"/>
      <c r="IT339" s="58"/>
      <c r="IU339" s="58"/>
      <c r="IV339" s="108"/>
      <c r="IW339" s="167">
        <f t="shared" ref="IW339:IW341" si="2998">SUM(IX339:JL339)</f>
        <v>0</v>
      </c>
      <c r="IX339" s="58"/>
      <c r="IY339" s="58"/>
      <c r="IZ339" s="58"/>
      <c r="JA339" s="58"/>
      <c r="JB339" s="58"/>
      <c r="JC339" s="58"/>
      <c r="JD339" s="58"/>
      <c r="JE339" s="58"/>
      <c r="JF339" s="58"/>
      <c r="JG339" s="58"/>
      <c r="JH339" s="59"/>
      <c r="JI339" s="58"/>
      <c r="JJ339" s="58"/>
      <c r="JK339" s="58"/>
      <c r="JL339" s="108"/>
      <c r="JM339" s="167">
        <f t="shared" ref="JM339:JM341" si="2999">SUM(JN339:KB339)</f>
        <v>0</v>
      </c>
      <c r="JN339" s="58"/>
      <c r="JO339" s="58"/>
      <c r="JP339" s="58"/>
      <c r="JQ339" s="58"/>
      <c r="JR339" s="58"/>
      <c r="JS339" s="58"/>
      <c r="JT339" s="58"/>
      <c r="JU339" s="58"/>
      <c r="JV339" s="58"/>
      <c r="JW339" s="58"/>
      <c r="JX339" s="59"/>
      <c r="JY339" s="58"/>
      <c r="JZ339" s="58"/>
      <c r="KA339" s="58"/>
      <c r="KB339" s="108"/>
      <c r="KC339" s="167">
        <f t="shared" ref="KC339:KC341" si="3000">SUM(KD339:LB339)</f>
        <v>0</v>
      </c>
      <c r="KD339" s="58"/>
      <c r="KE339" s="58"/>
      <c r="KF339" s="58"/>
      <c r="KG339" s="58"/>
      <c r="KH339" s="58"/>
      <c r="KI339" s="58"/>
      <c r="KJ339" s="58"/>
      <c r="KK339" s="58"/>
      <c r="KL339" s="58"/>
      <c r="KM339" s="58"/>
      <c r="KN339" s="59"/>
      <c r="KO339" s="58"/>
      <c r="KP339" s="58"/>
      <c r="KQ339" s="58"/>
      <c r="KR339" s="58"/>
      <c r="KS339" s="58"/>
      <c r="KT339" s="58"/>
      <c r="KU339" s="58"/>
      <c r="KV339" s="58"/>
      <c r="KW339" s="58"/>
      <c r="KX339" s="58"/>
      <c r="KY339" s="58"/>
      <c r="KZ339" s="58"/>
      <c r="LA339" s="58"/>
      <c r="LB339" s="108"/>
      <c r="LC339" s="171"/>
      <c r="LD339" s="167">
        <f t="shared" ref="LD339:LD341" si="3001">SUM(LE339:LS339)</f>
        <v>0</v>
      </c>
      <c r="LE339" s="58"/>
      <c r="LF339" s="58"/>
      <c r="LG339" s="58"/>
      <c r="LH339" s="58"/>
      <c r="LI339" s="58"/>
      <c r="LJ339" s="58"/>
      <c r="LK339" s="58"/>
      <c r="LL339" s="58"/>
      <c r="LM339" s="58"/>
      <c r="LN339" s="58"/>
      <c r="LO339" s="59"/>
      <c r="LP339" s="58"/>
      <c r="LQ339" s="58"/>
      <c r="LR339" s="58"/>
      <c r="LS339" s="108"/>
      <c r="LT339" s="167">
        <f t="shared" ref="LT339:LT341" si="3002">SUM(LU339:MI339)</f>
        <v>0</v>
      </c>
      <c r="LU339" s="58"/>
      <c r="LV339" s="58"/>
      <c r="LW339" s="58"/>
      <c r="LX339" s="58"/>
      <c r="LY339" s="58"/>
      <c r="LZ339" s="58"/>
      <c r="MA339" s="58"/>
      <c r="MB339" s="58"/>
      <c r="MC339" s="58"/>
      <c r="MD339" s="58"/>
      <c r="ME339" s="59"/>
      <c r="MF339" s="58"/>
      <c r="MG339" s="58"/>
      <c r="MH339" s="58"/>
      <c r="MI339" s="108"/>
      <c r="MJ339" s="167">
        <f t="shared" ref="MJ339:MJ341" si="3003">SUM(MK339:MY339)</f>
        <v>0</v>
      </c>
      <c r="MK339" s="58"/>
      <c r="ML339" s="58"/>
      <c r="MM339" s="58"/>
      <c r="MN339" s="58"/>
      <c r="MO339" s="58"/>
      <c r="MP339" s="58"/>
      <c r="MQ339" s="58"/>
      <c r="MR339" s="58"/>
      <c r="MS339" s="58"/>
      <c r="MT339" s="58"/>
      <c r="MU339" s="59"/>
      <c r="MV339" s="58"/>
      <c r="MW339" s="58"/>
      <c r="MX339" s="58"/>
      <c r="MY339" s="108"/>
      <c r="MZ339" s="167">
        <f t="shared" ref="MZ339:MZ341" si="3004">SUM(NA339:NO339)</f>
        <v>0</v>
      </c>
      <c r="NA339" s="58"/>
      <c r="NB339" s="58"/>
      <c r="NC339" s="58"/>
      <c r="ND339" s="58"/>
      <c r="NE339" s="58"/>
      <c r="NF339" s="58"/>
      <c r="NG339" s="58"/>
      <c r="NH339" s="58"/>
      <c r="NI339" s="58"/>
      <c r="NJ339" s="58"/>
      <c r="NK339" s="59"/>
      <c r="NL339" s="58"/>
      <c r="NM339" s="58"/>
      <c r="NN339" s="58"/>
      <c r="NO339" s="108"/>
      <c r="NP339" s="167">
        <f t="shared" ref="NP339:NP341" si="3005">SUM(NQ339:OE339)</f>
        <v>0</v>
      </c>
      <c r="NQ339" s="58"/>
      <c r="NR339" s="58"/>
      <c r="NS339" s="58"/>
      <c r="NT339" s="58"/>
      <c r="NU339" s="58"/>
      <c r="NV339" s="58"/>
      <c r="NW339" s="58"/>
      <c r="NX339" s="58"/>
      <c r="NY339" s="58"/>
      <c r="NZ339" s="58"/>
      <c r="OA339" s="59"/>
      <c r="OB339" s="58"/>
      <c r="OC339" s="58"/>
      <c r="OD339" s="58"/>
      <c r="OE339" s="108"/>
      <c r="OF339" s="167">
        <f t="shared" ref="OF339:OF341" si="3006">SUM(OG339:OU339)</f>
        <v>0</v>
      </c>
      <c r="OG339" s="58"/>
      <c r="OH339" s="58"/>
      <c r="OI339" s="58"/>
      <c r="OJ339" s="58"/>
      <c r="OK339" s="58"/>
      <c r="OL339" s="58"/>
      <c r="OM339" s="58"/>
      <c r="ON339" s="58"/>
      <c r="OO339" s="58"/>
      <c r="OP339" s="58"/>
      <c r="OQ339" s="59"/>
      <c r="OR339" s="58"/>
      <c r="OS339" s="58"/>
      <c r="OT339" s="58"/>
      <c r="OU339" s="108"/>
      <c r="OV339" s="167">
        <f t="shared" ref="OV339:OV341" si="3007">SUM(OW339:PK339)</f>
        <v>0</v>
      </c>
      <c r="OW339" s="58"/>
      <c r="OX339" s="58"/>
      <c r="OY339" s="58"/>
      <c r="OZ339" s="58"/>
      <c r="PA339" s="58"/>
      <c r="PB339" s="58"/>
      <c r="PC339" s="58"/>
      <c r="PD339" s="58"/>
      <c r="PE339" s="58"/>
      <c r="PF339" s="58"/>
      <c r="PG339" s="59"/>
      <c r="PH339" s="58"/>
      <c r="PI339" s="58"/>
      <c r="PJ339" s="58"/>
      <c r="PK339" s="108"/>
      <c r="PL339" s="167">
        <f t="shared" ref="PL339:PL341" si="3008">SUM(PM339:QA339)</f>
        <v>0</v>
      </c>
      <c r="PM339" s="58"/>
      <c r="PN339" s="58"/>
      <c r="PO339" s="58"/>
      <c r="PP339" s="58"/>
      <c r="PQ339" s="58"/>
      <c r="PR339" s="58"/>
      <c r="PS339" s="58"/>
      <c r="PT339" s="58"/>
      <c r="PU339" s="58"/>
      <c r="PV339" s="58"/>
      <c r="PW339" s="59"/>
      <c r="PX339" s="58"/>
      <c r="PY339" s="58"/>
      <c r="PZ339" s="58"/>
      <c r="QA339" s="108"/>
      <c r="QB339" s="167">
        <f t="shared" ref="QB339:QB341" si="3009">SUM(QC339:QQ339)</f>
        <v>0</v>
      </c>
      <c r="QC339" s="58"/>
      <c r="QD339" s="58"/>
      <c r="QE339" s="58"/>
      <c r="QF339" s="58"/>
      <c r="QG339" s="58"/>
      <c r="QH339" s="58"/>
      <c r="QI339" s="58"/>
      <c r="QJ339" s="58"/>
      <c r="QK339" s="58"/>
      <c r="QL339" s="58"/>
      <c r="QM339" s="59"/>
      <c r="QN339" s="58"/>
      <c r="QO339" s="58"/>
      <c r="QP339" s="58"/>
      <c r="QQ339" s="108"/>
      <c r="QR339" s="167">
        <f t="shared" ref="QR339:QR341" si="3010">SUM(QS339:RQ339)</f>
        <v>0</v>
      </c>
      <c r="QS339" s="58"/>
      <c r="QT339" s="58"/>
      <c r="QU339" s="58"/>
      <c r="QV339" s="58"/>
      <c r="QW339" s="58"/>
      <c r="QX339" s="58"/>
      <c r="QY339" s="58"/>
      <c r="QZ339" s="58"/>
      <c r="RA339" s="58"/>
      <c r="RB339" s="58"/>
      <c r="RC339" s="59"/>
      <c r="RD339" s="58"/>
      <c r="RE339" s="58"/>
      <c r="RF339" s="58"/>
      <c r="RG339" s="58"/>
      <c r="RH339" s="58"/>
      <c r="RI339" s="58"/>
      <c r="RJ339" s="58"/>
      <c r="RK339" s="58"/>
      <c r="RL339" s="58"/>
      <c r="RM339" s="58"/>
      <c r="RN339" s="58"/>
      <c r="RO339" s="58"/>
      <c r="RP339" s="58"/>
      <c r="RQ339" s="108"/>
      <c r="RR339" s="171"/>
      <c r="RS339" s="167">
        <f t="shared" ref="RS339:RS341" si="3011">SUM(RT339:SH339)</f>
        <v>0</v>
      </c>
      <c r="RT339" s="58"/>
      <c r="RU339" s="58"/>
      <c r="RV339" s="58"/>
      <c r="RW339" s="58"/>
      <c r="RX339" s="58"/>
      <c r="RY339" s="58"/>
      <c r="RZ339" s="58"/>
      <c r="SA339" s="58"/>
      <c r="SB339" s="58"/>
      <c r="SC339" s="58"/>
      <c r="SD339" s="59"/>
      <c r="SE339" s="58"/>
      <c r="SF339" s="58"/>
      <c r="SG339" s="58"/>
      <c r="SH339" s="108"/>
      <c r="SI339" s="167">
        <f t="shared" ref="SI339:SI341" si="3012">SUM(SJ339:SX339)</f>
        <v>0</v>
      </c>
      <c r="SJ339" s="58"/>
      <c r="SK339" s="58"/>
      <c r="SL339" s="58"/>
      <c r="SM339" s="58"/>
      <c r="SN339" s="58"/>
      <c r="SO339" s="58"/>
      <c r="SP339" s="58"/>
      <c r="SQ339" s="58"/>
      <c r="SR339" s="58"/>
      <c r="SS339" s="58"/>
      <c r="ST339" s="59"/>
      <c r="SU339" s="58"/>
      <c r="SV339" s="58"/>
      <c r="SW339" s="58"/>
      <c r="SX339" s="108"/>
      <c r="SY339" s="167">
        <f t="shared" ref="SY339:SY341" si="3013">SUM(SZ339:TN339)</f>
        <v>0</v>
      </c>
      <c r="SZ339" s="58"/>
      <c r="TA339" s="58"/>
      <c r="TB339" s="58"/>
      <c r="TC339" s="58"/>
      <c r="TD339" s="58"/>
      <c r="TE339" s="58"/>
      <c r="TF339" s="58"/>
      <c r="TG339" s="58"/>
      <c r="TH339" s="58"/>
      <c r="TI339" s="58"/>
      <c r="TJ339" s="59"/>
      <c r="TK339" s="58"/>
      <c r="TL339" s="58"/>
      <c r="TM339" s="58"/>
      <c r="TN339" s="108"/>
      <c r="TO339" s="167">
        <f t="shared" ref="TO339:TO341" si="3014">SUM(TP339:UD339)</f>
        <v>0</v>
      </c>
      <c r="TP339" s="58"/>
      <c r="TQ339" s="58"/>
      <c r="TR339" s="58"/>
      <c r="TS339" s="58"/>
      <c r="TT339" s="58"/>
      <c r="TU339" s="58"/>
      <c r="TV339" s="58"/>
      <c r="TW339" s="58"/>
      <c r="TX339" s="58"/>
      <c r="TY339" s="58"/>
      <c r="TZ339" s="59"/>
      <c r="UA339" s="58"/>
      <c r="UB339" s="58"/>
      <c r="UC339" s="58"/>
      <c r="UD339" s="108"/>
      <c r="UE339" s="167">
        <f t="shared" ref="UE339:UE341" si="3015">SUM(UF339:VD339)</f>
        <v>0</v>
      </c>
      <c r="UF339" s="58"/>
      <c r="UG339" s="58"/>
      <c r="UH339" s="58"/>
      <c r="UI339" s="58"/>
      <c r="UJ339" s="58"/>
      <c r="UK339" s="58"/>
      <c r="UL339" s="58"/>
      <c r="UM339" s="58"/>
      <c r="UN339" s="58"/>
      <c r="UO339" s="58"/>
      <c r="UP339" s="59"/>
      <c r="UQ339" s="58"/>
      <c r="UR339" s="58"/>
      <c r="US339" s="58"/>
      <c r="UT339" s="58"/>
      <c r="UU339" s="58"/>
      <c r="UV339" s="58"/>
      <c r="UW339" s="58"/>
      <c r="UX339" s="58"/>
      <c r="UY339" s="58"/>
      <c r="UZ339" s="58"/>
      <c r="VA339" s="58"/>
      <c r="VB339" s="58"/>
      <c r="VC339" s="58"/>
      <c r="VD339" s="108"/>
      <c r="VE339" s="9" t="str">
        <f t="shared" si="2875"/>
        <v>-</v>
      </c>
    </row>
    <row r="340" spans="1:577" ht="20.149999999999999" customHeight="1">
      <c r="A340" s="127"/>
      <c r="B340" s="35"/>
      <c r="C340" s="22">
        <v>50012</v>
      </c>
      <c r="D340" s="23" t="s">
        <v>187</v>
      </c>
      <c r="E340" s="191">
        <f>SUM(F340:I340)</f>
        <v>0</v>
      </c>
      <c r="F340" s="192"/>
      <c r="G340" s="192"/>
      <c r="H340" s="193"/>
      <c r="I340" s="227"/>
      <c r="J340" s="239">
        <f t="shared" si="2984"/>
        <v>0</v>
      </c>
      <c r="K340" s="59"/>
      <c r="L340" s="58"/>
      <c r="M340" s="58"/>
      <c r="N340" s="58"/>
      <c r="O340" s="58"/>
      <c r="P340" s="58"/>
      <c r="Q340" s="58"/>
      <c r="R340" s="58"/>
      <c r="S340" s="58"/>
      <c r="T340" s="58"/>
      <c r="U340" s="59"/>
      <c r="V340" s="58"/>
      <c r="W340" s="58"/>
      <c r="X340" s="58"/>
      <c r="Y340" s="108"/>
      <c r="Z340" s="167">
        <f t="shared" si="2985"/>
        <v>0</v>
      </c>
      <c r="AA340" s="58"/>
      <c r="AB340" s="58"/>
      <c r="AC340" s="58"/>
      <c r="AD340" s="58"/>
      <c r="AE340" s="58"/>
      <c r="AF340" s="58"/>
      <c r="AG340" s="58"/>
      <c r="AH340" s="58"/>
      <c r="AI340" s="58"/>
      <c r="AJ340" s="58"/>
      <c r="AK340" s="59"/>
      <c r="AL340" s="58"/>
      <c r="AM340" s="58"/>
      <c r="AN340" s="58"/>
      <c r="AO340" s="108"/>
      <c r="AP340" s="167">
        <f t="shared" si="2986"/>
        <v>0</v>
      </c>
      <c r="AQ340" s="58"/>
      <c r="AR340" s="58"/>
      <c r="AS340" s="58"/>
      <c r="AT340" s="58"/>
      <c r="AU340" s="58"/>
      <c r="AV340" s="58"/>
      <c r="AW340" s="58"/>
      <c r="AX340" s="58"/>
      <c r="AY340" s="58"/>
      <c r="AZ340" s="58"/>
      <c r="BA340" s="59"/>
      <c r="BB340" s="58"/>
      <c r="BC340" s="58"/>
      <c r="BD340" s="58"/>
      <c r="BE340" s="108"/>
      <c r="BF340" s="167">
        <f t="shared" si="2987"/>
        <v>0</v>
      </c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9"/>
      <c r="BR340" s="58"/>
      <c r="BS340" s="58"/>
      <c r="BT340" s="58"/>
      <c r="BU340" s="108"/>
      <c r="BV340" s="167">
        <f t="shared" si="2988"/>
        <v>0</v>
      </c>
      <c r="BW340" s="58"/>
      <c r="BX340" s="58"/>
      <c r="BY340" s="58"/>
      <c r="BZ340" s="58"/>
      <c r="CA340" s="58"/>
      <c r="CB340" s="58"/>
      <c r="CC340" s="58"/>
      <c r="CD340" s="58"/>
      <c r="CE340" s="58"/>
      <c r="CF340" s="58"/>
      <c r="CG340" s="59"/>
      <c r="CH340" s="58"/>
      <c r="CI340" s="58"/>
      <c r="CJ340" s="58"/>
      <c r="CK340" s="58"/>
      <c r="CL340" s="58"/>
      <c r="CM340" s="58"/>
      <c r="CN340" s="58"/>
      <c r="CO340" s="58"/>
      <c r="CP340" s="58"/>
      <c r="CQ340" s="58"/>
      <c r="CR340" s="58"/>
      <c r="CS340" s="58"/>
      <c r="CT340" s="58"/>
      <c r="CU340" s="108"/>
      <c r="CV340" s="171"/>
      <c r="CW340" s="167">
        <f t="shared" si="2989"/>
        <v>0</v>
      </c>
      <c r="CX340" s="58"/>
      <c r="CY340" s="58"/>
      <c r="CZ340" s="58"/>
      <c r="DA340" s="58"/>
      <c r="DB340" s="58"/>
      <c r="DC340" s="58"/>
      <c r="DD340" s="58"/>
      <c r="DE340" s="58"/>
      <c r="DF340" s="58"/>
      <c r="DG340" s="58"/>
      <c r="DH340" s="59"/>
      <c r="DI340" s="58"/>
      <c r="DJ340" s="58"/>
      <c r="DK340" s="58"/>
      <c r="DL340" s="108"/>
      <c r="DM340" s="167">
        <f t="shared" si="2990"/>
        <v>0</v>
      </c>
      <c r="DN340" s="58"/>
      <c r="DO340" s="58"/>
      <c r="DP340" s="58"/>
      <c r="DQ340" s="58"/>
      <c r="DR340" s="58"/>
      <c r="DS340" s="58"/>
      <c r="DT340" s="58"/>
      <c r="DU340" s="58"/>
      <c r="DV340" s="58"/>
      <c r="DW340" s="58"/>
      <c r="DX340" s="59"/>
      <c r="DY340" s="58"/>
      <c r="DZ340" s="58"/>
      <c r="EA340" s="58"/>
      <c r="EB340" s="108"/>
      <c r="EC340" s="167">
        <f t="shared" si="2991"/>
        <v>0</v>
      </c>
      <c r="ED340" s="58"/>
      <c r="EE340" s="58"/>
      <c r="EF340" s="58"/>
      <c r="EG340" s="58"/>
      <c r="EH340" s="58"/>
      <c r="EI340" s="58"/>
      <c r="EJ340" s="58"/>
      <c r="EK340" s="58"/>
      <c r="EL340" s="58"/>
      <c r="EM340" s="58"/>
      <c r="EN340" s="59"/>
      <c r="EO340" s="58"/>
      <c r="EP340" s="58"/>
      <c r="EQ340" s="58"/>
      <c r="ER340" s="108"/>
      <c r="ES340" s="167">
        <f t="shared" si="2992"/>
        <v>0</v>
      </c>
      <c r="ET340" s="58"/>
      <c r="EU340" s="58"/>
      <c r="EV340" s="58"/>
      <c r="EW340" s="58"/>
      <c r="EX340" s="58"/>
      <c r="EY340" s="58"/>
      <c r="EZ340" s="58"/>
      <c r="FA340" s="58"/>
      <c r="FB340" s="58"/>
      <c r="FC340" s="58"/>
      <c r="FD340" s="59"/>
      <c r="FE340" s="58"/>
      <c r="FF340" s="58"/>
      <c r="FG340" s="58"/>
      <c r="FH340" s="108"/>
      <c r="FI340" s="167">
        <f t="shared" si="2993"/>
        <v>0</v>
      </c>
      <c r="FJ340" s="58"/>
      <c r="FK340" s="58"/>
      <c r="FL340" s="58"/>
      <c r="FM340" s="58"/>
      <c r="FN340" s="58"/>
      <c r="FO340" s="58"/>
      <c r="FP340" s="58"/>
      <c r="FQ340" s="58"/>
      <c r="FR340" s="58"/>
      <c r="FS340" s="58"/>
      <c r="FT340" s="59"/>
      <c r="FU340" s="58"/>
      <c r="FV340" s="58"/>
      <c r="FW340" s="58"/>
      <c r="FX340" s="108"/>
      <c r="FY340" s="167">
        <f t="shared" si="2994"/>
        <v>0</v>
      </c>
      <c r="FZ340" s="58"/>
      <c r="GA340" s="58"/>
      <c r="GB340" s="58"/>
      <c r="GC340" s="58"/>
      <c r="GD340" s="58"/>
      <c r="GE340" s="58"/>
      <c r="GF340" s="58"/>
      <c r="GG340" s="58"/>
      <c r="GH340" s="58"/>
      <c r="GI340" s="58"/>
      <c r="GJ340" s="59"/>
      <c r="GK340" s="58"/>
      <c r="GL340" s="58"/>
      <c r="GM340" s="58"/>
      <c r="GN340" s="108"/>
      <c r="GO340" s="167">
        <f t="shared" si="2995"/>
        <v>0</v>
      </c>
      <c r="GP340" s="58"/>
      <c r="GQ340" s="58"/>
      <c r="GR340" s="58"/>
      <c r="GS340" s="58"/>
      <c r="GT340" s="58"/>
      <c r="GU340" s="58"/>
      <c r="GV340" s="58"/>
      <c r="GW340" s="58"/>
      <c r="GX340" s="58"/>
      <c r="GY340" s="58"/>
      <c r="GZ340" s="59"/>
      <c r="HA340" s="58"/>
      <c r="HB340" s="58"/>
      <c r="HC340" s="58"/>
      <c r="HD340" s="58"/>
      <c r="HE340" s="58"/>
      <c r="HF340" s="58"/>
      <c r="HG340" s="58"/>
      <c r="HH340" s="58"/>
      <c r="HI340" s="58"/>
      <c r="HJ340" s="58"/>
      <c r="HK340" s="58"/>
      <c r="HL340" s="58"/>
      <c r="HM340" s="58"/>
      <c r="HN340" s="108"/>
      <c r="HO340" s="170"/>
      <c r="HP340" s="171"/>
      <c r="HQ340" s="167">
        <f t="shared" si="2996"/>
        <v>0</v>
      </c>
      <c r="HR340" s="58"/>
      <c r="HS340" s="58"/>
      <c r="HT340" s="58"/>
      <c r="HU340" s="58"/>
      <c r="HV340" s="58"/>
      <c r="HW340" s="58"/>
      <c r="HX340" s="58"/>
      <c r="HY340" s="58"/>
      <c r="HZ340" s="58"/>
      <c r="IA340" s="58"/>
      <c r="IB340" s="59"/>
      <c r="IC340" s="58"/>
      <c r="ID340" s="58"/>
      <c r="IE340" s="58"/>
      <c r="IF340" s="108"/>
      <c r="IG340" s="167">
        <f t="shared" si="2997"/>
        <v>0</v>
      </c>
      <c r="IH340" s="58"/>
      <c r="II340" s="58"/>
      <c r="IJ340" s="58"/>
      <c r="IK340" s="58"/>
      <c r="IL340" s="58"/>
      <c r="IM340" s="58"/>
      <c r="IN340" s="58"/>
      <c r="IO340" s="58"/>
      <c r="IP340" s="58"/>
      <c r="IQ340" s="58"/>
      <c r="IR340" s="59"/>
      <c r="IS340" s="58"/>
      <c r="IT340" s="58"/>
      <c r="IU340" s="58"/>
      <c r="IV340" s="108"/>
      <c r="IW340" s="167">
        <f t="shared" si="2998"/>
        <v>0</v>
      </c>
      <c r="IX340" s="58"/>
      <c r="IY340" s="58"/>
      <c r="IZ340" s="58"/>
      <c r="JA340" s="58"/>
      <c r="JB340" s="58"/>
      <c r="JC340" s="58"/>
      <c r="JD340" s="58"/>
      <c r="JE340" s="58"/>
      <c r="JF340" s="58"/>
      <c r="JG340" s="58"/>
      <c r="JH340" s="59"/>
      <c r="JI340" s="58"/>
      <c r="JJ340" s="58"/>
      <c r="JK340" s="58"/>
      <c r="JL340" s="108"/>
      <c r="JM340" s="167">
        <f t="shared" si="2999"/>
        <v>0</v>
      </c>
      <c r="JN340" s="58"/>
      <c r="JO340" s="58"/>
      <c r="JP340" s="58"/>
      <c r="JQ340" s="58"/>
      <c r="JR340" s="58"/>
      <c r="JS340" s="58"/>
      <c r="JT340" s="58"/>
      <c r="JU340" s="58"/>
      <c r="JV340" s="58"/>
      <c r="JW340" s="58"/>
      <c r="JX340" s="59"/>
      <c r="JY340" s="58"/>
      <c r="JZ340" s="58"/>
      <c r="KA340" s="58"/>
      <c r="KB340" s="108"/>
      <c r="KC340" s="167">
        <f t="shared" si="3000"/>
        <v>0</v>
      </c>
      <c r="KD340" s="58"/>
      <c r="KE340" s="58"/>
      <c r="KF340" s="58"/>
      <c r="KG340" s="58"/>
      <c r="KH340" s="58"/>
      <c r="KI340" s="58"/>
      <c r="KJ340" s="58"/>
      <c r="KK340" s="58"/>
      <c r="KL340" s="58"/>
      <c r="KM340" s="58"/>
      <c r="KN340" s="59"/>
      <c r="KO340" s="58"/>
      <c r="KP340" s="58"/>
      <c r="KQ340" s="58"/>
      <c r="KR340" s="58"/>
      <c r="KS340" s="58"/>
      <c r="KT340" s="58"/>
      <c r="KU340" s="58"/>
      <c r="KV340" s="58"/>
      <c r="KW340" s="58"/>
      <c r="KX340" s="58"/>
      <c r="KY340" s="58"/>
      <c r="KZ340" s="58"/>
      <c r="LA340" s="58"/>
      <c r="LB340" s="108"/>
      <c r="LC340" s="171"/>
      <c r="LD340" s="167">
        <f t="shared" si="3001"/>
        <v>0</v>
      </c>
      <c r="LE340" s="58"/>
      <c r="LF340" s="58"/>
      <c r="LG340" s="58"/>
      <c r="LH340" s="58"/>
      <c r="LI340" s="58"/>
      <c r="LJ340" s="58"/>
      <c r="LK340" s="58"/>
      <c r="LL340" s="58"/>
      <c r="LM340" s="58"/>
      <c r="LN340" s="58"/>
      <c r="LO340" s="59"/>
      <c r="LP340" s="58"/>
      <c r="LQ340" s="58"/>
      <c r="LR340" s="58"/>
      <c r="LS340" s="108"/>
      <c r="LT340" s="167">
        <f t="shared" si="3002"/>
        <v>0</v>
      </c>
      <c r="LU340" s="58"/>
      <c r="LV340" s="58"/>
      <c r="LW340" s="58"/>
      <c r="LX340" s="58"/>
      <c r="LY340" s="58"/>
      <c r="LZ340" s="58"/>
      <c r="MA340" s="58"/>
      <c r="MB340" s="58"/>
      <c r="MC340" s="58"/>
      <c r="MD340" s="58"/>
      <c r="ME340" s="59"/>
      <c r="MF340" s="58"/>
      <c r="MG340" s="58"/>
      <c r="MH340" s="58"/>
      <c r="MI340" s="108"/>
      <c r="MJ340" s="167">
        <f t="shared" si="3003"/>
        <v>0</v>
      </c>
      <c r="MK340" s="58"/>
      <c r="ML340" s="58"/>
      <c r="MM340" s="58"/>
      <c r="MN340" s="58"/>
      <c r="MO340" s="58"/>
      <c r="MP340" s="58"/>
      <c r="MQ340" s="58"/>
      <c r="MR340" s="58"/>
      <c r="MS340" s="58"/>
      <c r="MT340" s="58"/>
      <c r="MU340" s="59"/>
      <c r="MV340" s="58"/>
      <c r="MW340" s="58"/>
      <c r="MX340" s="58"/>
      <c r="MY340" s="108"/>
      <c r="MZ340" s="167">
        <f t="shared" si="3004"/>
        <v>0</v>
      </c>
      <c r="NA340" s="58"/>
      <c r="NB340" s="58"/>
      <c r="NC340" s="58"/>
      <c r="ND340" s="58"/>
      <c r="NE340" s="58"/>
      <c r="NF340" s="58"/>
      <c r="NG340" s="58"/>
      <c r="NH340" s="58"/>
      <c r="NI340" s="58"/>
      <c r="NJ340" s="58"/>
      <c r="NK340" s="59"/>
      <c r="NL340" s="58"/>
      <c r="NM340" s="58"/>
      <c r="NN340" s="58"/>
      <c r="NO340" s="108"/>
      <c r="NP340" s="167">
        <f t="shared" si="3005"/>
        <v>0</v>
      </c>
      <c r="NQ340" s="58"/>
      <c r="NR340" s="58"/>
      <c r="NS340" s="58"/>
      <c r="NT340" s="58"/>
      <c r="NU340" s="58"/>
      <c r="NV340" s="58"/>
      <c r="NW340" s="58"/>
      <c r="NX340" s="58"/>
      <c r="NY340" s="58"/>
      <c r="NZ340" s="58"/>
      <c r="OA340" s="59"/>
      <c r="OB340" s="58"/>
      <c r="OC340" s="58"/>
      <c r="OD340" s="58"/>
      <c r="OE340" s="108"/>
      <c r="OF340" s="167">
        <f t="shared" si="3006"/>
        <v>0</v>
      </c>
      <c r="OG340" s="58"/>
      <c r="OH340" s="58"/>
      <c r="OI340" s="58"/>
      <c r="OJ340" s="58"/>
      <c r="OK340" s="58"/>
      <c r="OL340" s="58"/>
      <c r="OM340" s="58"/>
      <c r="ON340" s="58"/>
      <c r="OO340" s="58"/>
      <c r="OP340" s="58"/>
      <c r="OQ340" s="59"/>
      <c r="OR340" s="58"/>
      <c r="OS340" s="58"/>
      <c r="OT340" s="58"/>
      <c r="OU340" s="108"/>
      <c r="OV340" s="167">
        <f t="shared" si="3007"/>
        <v>0</v>
      </c>
      <c r="OW340" s="58"/>
      <c r="OX340" s="58"/>
      <c r="OY340" s="58"/>
      <c r="OZ340" s="58"/>
      <c r="PA340" s="58"/>
      <c r="PB340" s="58"/>
      <c r="PC340" s="58"/>
      <c r="PD340" s="58"/>
      <c r="PE340" s="58"/>
      <c r="PF340" s="58"/>
      <c r="PG340" s="59"/>
      <c r="PH340" s="58"/>
      <c r="PI340" s="58"/>
      <c r="PJ340" s="58"/>
      <c r="PK340" s="108"/>
      <c r="PL340" s="167">
        <f t="shared" si="3008"/>
        <v>0</v>
      </c>
      <c r="PM340" s="58"/>
      <c r="PN340" s="58"/>
      <c r="PO340" s="58"/>
      <c r="PP340" s="58"/>
      <c r="PQ340" s="58"/>
      <c r="PR340" s="58"/>
      <c r="PS340" s="58"/>
      <c r="PT340" s="58"/>
      <c r="PU340" s="58"/>
      <c r="PV340" s="58"/>
      <c r="PW340" s="59"/>
      <c r="PX340" s="58"/>
      <c r="PY340" s="58"/>
      <c r="PZ340" s="58"/>
      <c r="QA340" s="108"/>
      <c r="QB340" s="167">
        <f t="shared" si="3009"/>
        <v>0</v>
      </c>
      <c r="QC340" s="58"/>
      <c r="QD340" s="58"/>
      <c r="QE340" s="58"/>
      <c r="QF340" s="58"/>
      <c r="QG340" s="58"/>
      <c r="QH340" s="58"/>
      <c r="QI340" s="58"/>
      <c r="QJ340" s="58"/>
      <c r="QK340" s="58"/>
      <c r="QL340" s="58"/>
      <c r="QM340" s="59"/>
      <c r="QN340" s="58"/>
      <c r="QO340" s="58"/>
      <c r="QP340" s="58"/>
      <c r="QQ340" s="108"/>
      <c r="QR340" s="167">
        <f t="shared" si="3010"/>
        <v>0</v>
      </c>
      <c r="QS340" s="58"/>
      <c r="QT340" s="58"/>
      <c r="QU340" s="58"/>
      <c r="QV340" s="58"/>
      <c r="QW340" s="58"/>
      <c r="QX340" s="58"/>
      <c r="QY340" s="58"/>
      <c r="QZ340" s="58"/>
      <c r="RA340" s="58"/>
      <c r="RB340" s="58"/>
      <c r="RC340" s="59"/>
      <c r="RD340" s="58"/>
      <c r="RE340" s="58"/>
      <c r="RF340" s="58"/>
      <c r="RG340" s="58"/>
      <c r="RH340" s="58"/>
      <c r="RI340" s="58"/>
      <c r="RJ340" s="58"/>
      <c r="RK340" s="58"/>
      <c r="RL340" s="58"/>
      <c r="RM340" s="58"/>
      <c r="RN340" s="58"/>
      <c r="RO340" s="58"/>
      <c r="RP340" s="58"/>
      <c r="RQ340" s="108"/>
      <c r="RR340" s="171"/>
      <c r="RS340" s="167">
        <f t="shared" si="3011"/>
        <v>0</v>
      </c>
      <c r="RT340" s="58"/>
      <c r="RU340" s="58"/>
      <c r="RV340" s="58"/>
      <c r="RW340" s="58"/>
      <c r="RX340" s="58"/>
      <c r="RY340" s="58"/>
      <c r="RZ340" s="58"/>
      <c r="SA340" s="58"/>
      <c r="SB340" s="58"/>
      <c r="SC340" s="58"/>
      <c r="SD340" s="59"/>
      <c r="SE340" s="58"/>
      <c r="SF340" s="58"/>
      <c r="SG340" s="58"/>
      <c r="SH340" s="108"/>
      <c r="SI340" s="167">
        <f t="shared" si="3012"/>
        <v>0</v>
      </c>
      <c r="SJ340" s="58"/>
      <c r="SK340" s="58"/>
      <c r="SL340" s="58"/>
      <c r="SM340" s="58"/>
      <c r="SN340" s="58"/>
      <c r="SO340" s="58"/>
      <c r="SP340" s="58"/>
      <c r="SQ340" s="58"/>
      <c r="SR340" s="58"/>
      <c r="SS340" s="58"/>
      <c r="ST340" s="59"/>
      <c r="SU340" s="58"/>
      <c r="SV340" s="58"/>
      <c r="SW340" s="58"/>
      <c r="SX340" s="108"/>
      <c r="SY340" s="167">
        <f t="shared" si="3013"/>
        <v>0</v>
      </c>
      <c r="SZ340" s="58"/>
      <c r="TA340" s="58"/>
      <c r="TB340" s="58"/>
      <c r="TC340" s="58"/>
      <c r="TD340" s="58"/>
      <c r="TE340" s="58"/>
      <c r="TF340" s="58"/>
      <c r="TG340" s="58"/>
      <c r="TH340" s="58"/>
      <c r="TI340" s="58"/>
      <c r="TJ340" s="59"/>
      <c r="TK340" s="58"/>
      <c r="TL340" s="58"/>
      <c r="TM340" s="58"/>
      <c r="TN340" s="108"/>
      <c r="TO340" s="167">
        <f t="shared" si="3014"/>
        <v>0</v>
      </c>
      <c r="TP340" s="58"/>
      <c r="TQ340" s="58"/>
      <c r="TR340" s="58"/>
      <c r="TS340" s="58"/>
      <c r="TT340" s="58"/>
      <c r="TU340" s="58"/>
      <c r="TV340" s="58"/>
      <c r="TW340" s="58"/>
      <c r="TX340" s="58"/>
      <c r="TY340" s="58"/>
      <c r="TZ340" s="59"/>
      <c r="UA340" s="58"/>
      <c r="UB340" s="58"/>
      <c r="UC340" s="58"/>
      <c r="UD340" s="108"/>
      <c r="UE340" s="167">
        <f t="shared" si="3015"/>
        <v>0</v>
      </c>
      <c r="UF340" s="58"/>
      <c r="UG340" s="58"/>
      <c r="UH340" s="58"/>
      <c r="UI340" s="58"/>
      <c r="UJ340" s="58"/>
      <c r="UK340" s="58"/>
      <c r="UL340" s="58"/>
      <c r="UM340" s="58"/>
      <c r="UN340" s="58"/>
      <c r="UO340" s="58"/>
      <c r="UP340" s="59"/>
      <c r="UQ340" s="58"/>
      <c r="UR340" s="58"/>
      <c r="US340" s="58"/>
      <c r="UT340" s="58"/>
      <c r="UU340" s="58"/>
      <c r="UV340" s="58"/>
      <c r="UW340" s="58"/>
      <c r="UX340" s="58"/>
      <c r="UY340" s="58"/>
      <c r="UZ340" s="58"/>
      <c r="VA340" s="58"/>
      <c r="VB340" s="58"/>
      <c r="VC340" s="58"/>
      <c r="VD340" s="108"/>
      <c r="VE340" s="9" t="str">
        <f t="shared" si="2875"/>
        <v>-</v>
      </c>
    </row>
    <row r="341" spans="1:577" ht="20.149999999999999" customHeight="1">
      <c r="A341" s="127"/>
      <c r="B341" s="35"/>
      <c r="C341" s="22">
        <v>50018</v>
      </c>
      <c r="D341" s="23" t="s">
        <v>53</v>
      </c>
      <c r="E341" s="191">
        <f>SUM(F341:I341)</f>
        <v>0</v>
      </c>
      <c r="F341" s="192"/>
      <c r="G341" s="192"/>
      <c r="H341" s="193"/>
      <c r="I341" s="227"/>
      <c r="J341" s="239">
        <f t="shared" si="2984"/>
        <v>0</v>
      </c>
      <c r="K341" s="59"/>
      <c r="L341" s="58"/>
      <c r="M341" s="58"/>
      <c r="N341" s="58"/>
      <c r="O341" s="58"/>
      <c r="P341" s="58"/>
      <c r="Q341" s="58"/>
      <c r="R341" s="58"/>
      <c r="S341" s="58"/>
      <c r="T341" s="58"/>
      <c r="U341" s="59"/>
      <c r="V341" s="58"/>
      <c r="W341" s="58"/>
      <c r="X341" s="58"/>
      <c r="Y341" s="108"/>
      <c r="Z341" s="167">
        <f t="shared" si="2985"/>
        <v>0</v>
      </c>
      <c r="AA341" s="58"/>
      <c r="AB341" s="58"/>
      <c r="AC341" s="58"/>
      <c r="AD341" s="58"/>
      <c r="AE341" s="58"/>
      <c r="AF341" s="58"/>
      <c r="AG341" s="58"/>
      <c r="AH341" s="58"/>
      <c r="AI341" s="58"/>
      <c r="AJ341" s="58"/>
      <c r="AK341" s="59"/>
      <c r="AL341" s="58"/>
      <c r="AM341" s="58"/>
      <c r="AN341" s="58"/>
      <c r="AO341" s="108"/>
      <c r="AP341" s="167">
        <f t="shared" si="2986"/>
        <v>0</v>
      </c>
      <c r="AQ341" s="58"/>
      <c r="AR341" s="58"/>
      <c r="AS341" s="58"/>
      <c r="AT341" s="58"/>
      <c r="AU341" s="58"/>
      <c r="AV341" s="58"/>
      <c r="AW341" s="58"/>
      <c r="AX341" s="58"/>
      <c r="AY341" s="58"/>
      <c r="AZ341" s="58"/>
      <c r="BA341" s="59"/>
      <c r="BB341" s="58"/>
      <c r="BC341" s="58"/>
      <c r="BD341" s="58"/>
      <c r="BE341" s="108"/>
      <c r="BF341" s="167">
        <f t="shared" si="2987"/>
        <v>0</v>
      </c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9"/>
      <c r="BR341" s="58"/>
      <c r="BS341" s="58"/>
      <c r="BT341" s="58"/>
      <c r="BU341" s="108"/>
      <c r="BV341" s="167">
        <f t="shared" si="2988"/>
        <v>0</v>
      </c>
      <c r="BW341" s="58"/>
      <c r="BX341" s="58"/>
      <c r="BY341" s="58"/>
      <c r="BZ341" s="58"/>
      <c r="CA341" s="58"/>
      <c r="CB341" s="58"/>
      <c r="CC341" s="58"/>
      <c r="CD341" s="58"/>
      <c r="CE341" s="58"/>
      <c r="CF341" s="58"/>
      <c r="CG341" s="59"/>
      <c r="CH341" s="58"/>
      <c r="CI341" s="58"/>
      <c r="CJ341" s="58"/>
      <c r="CK341" s="58"/>
      <c r="CL341" s="58"/>
      <c r="CM341" s="58"/>
      <c r="CN341" s="58"/>
      <c r="CO341" s="58"/>
      <c r="CP341" s="58"/>
      <c r="CQ341" s="58"/>
      <c r="CR341" s="58"/>
      <c r="CS341" s="58"/>
      <c r="CT341" s="58"/>
      <c r="CU341" s="108"/>
      <c r="CV341" s="171"/>
      <c r="CW341" s="167">
        <f t="shared" si="2989"/>
        <v>0</v>
      </c>
      <c r="CX341" s="58"/>
      <c r="CY341" s="58"/>
      <c r="CZ341" s="58"/>
      <c r="DA341" s="58"/>
      <c r="DB341" s="58"/>
      <c r="DC341" s="58"/>
      <c r="DD341" s="58"/>
      <c r="DE341" s="58"/>
      <c r="DF341" s="58"/>
      <c r="DG341" s="58"/>
      <c r="DH341" s="59"/>
      <c r="DI341" s="58"/>
      <c r="DJ341" s="58"/>
      <c r="DK341" s="58"/>
      <c r="DL341" s="108"/>
      <c r="DM341" s="167">
        <f t="shared" si="2990"/>
        <v>0</v>
      </c>
      <c r="DN341" s="58"/>
      <c r="DO341" s="58"/>
      <c r="DP341" s="58"/>
      <c r="DQ341" s="58"/>
      <c r="DR341" s="58"/>
      <c r="DS341" s="58"/>
      <c r="DT341" s="58"/>
      <c r="DU341" s="58"/>
      <c r="DV341" s="58"/>
      <c r="DW341" s="58"/>
      <c r="DX341" s="59"/>
      <c r="DY341" s="58"/>
      <c r="DZ341" s="58"/>
      <c r="EA341" s="58"/>
      <c r="EB341" s="108"/>
      <c r="EC341" s="167">
        <f t="shared" si="2991"/>
        <v>0</v>
      </c>
      <c r="ED341" s="58"/>
      <c r="EE341" s="58"/>
      <c r="EF341" s="58"/>
      <c r="EG341" s="58"/>
      <c r="EH341" s="58"/>
      <c r="EI341" s="58"/>
      <c r="EJ341" s="58"/>
      <c r="EK341" s="58"/>
      <c r="EL341" s="58"/>
      <c r="EM341" s="58"/>
      <c r="EN341" s="59"/>
      <c r="EO341" s="58"/>
      <c r="EP341" s="58"/>
      <c r="EQ341" s="58"/>
      <c r="ER341" s="108"/>
      <c r="ES341" s="167">
        <f t="shared" si="2992"/>
        <v>0</v>
      </c>
      <c r="ET341" s="58"/>
      <c r="EU341" s="58"/>
      <c r="EV341" s="58"/>
      <c r="EW341" s="58"/>
      <c r="EX341" s="58"/>
      <c r="EY341" s="58"/>
      <c r="EZ341" s="58"/>
      <c r="FA341" s="58"/>
      <c r="FB341" s="58"/>
      <c r="FC341" s="58"/>
      <c r="FD341" s="59"/>
      <c r="FE341" s="58"/>
      <c r="FF341" s="58"/>
      <c r="FG341" s="58"/>
      <c r="FH341" s="108"/>
      <c r="FI341" s="167">
        <f t="shared" si="2993"/>
        <v>0</v>
      </c>
      <c r="FJ341" s="58"/>
      <c r="FK341" s="58"/>
      <c r="FL341" s="58"/>
      <c r="FM341" s="58"/>
      <c r="FN341" s="58"/>
      <c r="FO341" s="58"/>
      <c r="FP341" s="58"/>
      <c r="FQ341" s="58"/>
      <c r="FR341" s="58"/>
      <c r="FS341" s="58"/>
      <c r="FT341" s="59"/>
      <c r="FU341" s="58"/>
      <c r="FV341" s="58"/>
      <c r="FW341" s="58"/>
      <c r="FX341" s="108"/>
      <c r="FY341" s="167">
        <f t="shared" si="2994"/>
        <v>0</v>
      </c>
      <c r="FZ341" s="58"/>
      <c r="GA341" s="58"/>
      <c r="GB341" s="58"/>
      <c r="GC341" s="58"/>
      <c r="GD341" s="58"/>
      <c r="GE341" s="58"/>
      <c r="GF341" s="58"/>
      <c r="GG341" s="58"/>
      <c r="GH341" s="58"/>
      <c r="GI341" s="58"/>
      <c r="GJ341" s="59"/>
      <c r="GK341" s="58"/>
      <c r="GL341" s="58"/>
      <c r="GM341" s="58"/>
      <c r="GN341" s="108"/>
      <c r="GO341" s="167">
        <f t="shared" si="2995"/>
        <v>0</v>
      </c>
      <c r="GP341" s="58"/>
      <c r="GQ341" s="58"/>
      <c r="GR341" s="58"/>
      <c r="GS341" s="58"/>
      <c r="GT341" s="58"/>
      <c r="GU341" s="58"/>
      <c r="GV341" s="58"/>
      <c r="GW341" s="58"/>
      <c r="GX341" s="58"/>
      <c r="GY341" s="58"/>
      <c r="GZ341" s="59"/>
      <c r="HA341" s="58"/>
      <c r="HB341" s="58"/>
      <c r="HC341" s="58"/>
      <c r="HD341" s="58"/>
      <c r="HE341" s="58"/>
      <c r="HF341" s="58"/>
      <c r="HG341" s="58"/>
      <c r="HH341" s="58"/>
      <c r="HI341" s="58"/>
      <c r="HJ341" s="58"/>
      <c r="HK341" s="58"/>
      <c r="HL341" s="58"/>
      <c r="HM341" s="58"/>
      <c r="HN341" s="108"/>
      <c r="HO341" s="170"/>
      <c r="HP341" s="171"/>
      <c r="HQ341" s="167">
        <f t="shared" si="2996"/>
        <v>0</v>
      </c>
      <c r="HR341" s="58"/>
      <c r="HS341" s="58"/>
      <c r="HT341" s="58"/>
      <c r="HU341" s="58"/>
      <c r="HV341" s="58"/>
      <c r="HW341" s="58"/>
      <c r="HX341" s="58"/>
      <c r="HY341" s="58"/>
      <c r="HZ341" s="58"/>
      <c r="IA341" s="58"/>
      <c r="IB341" s="59"/>
      <c r="IC341" s="58"/>
      <c r="ID341" s="58"/>
      <c r="IE341" s="58"/>
      <c r="IF341" s="108"/>
      <c r="IG341" s="167">
        <f t="shared" si="2997"/>
        <v>0</v>
      </c>
      <c r="IH341" s="58"/>
      <c r="II341" s="58"/>
      <c r="IJ341" s="58"/>
      <c r="IK341" s="58"/>
      <c r="IL341" s="58"/>
      <c r="IM341" s="58"/>
      <c r="IN341" s="58"/>
      <c r="IO341" s="58"/>
      <c r="IP341" s="58"/>
      <c r="IQ341" s="58"/>
      <c r="IR341" s="59"/>
      <c r="IS341" s="58"/>
      <c r="IT341" s="58"/>
      <c r="IU341" s="58"/>
      <c r="IV341" s="108"/>
      <c r="IW341" s="167">
        <f t="shared" si="2998"/>
        <v>0</v>
      </c>
      <c r="IX341" s="58"/>
      <c r="IY341" s="58"/>
      <c r="IZ341" s="58"/>
      <c r="JA341" s="58"/>
      <c r="JB341" s="58"/>
      <c r="JC341" s="58"/>
      <c r="JD341" s="58"/>
      <c r="JE341" s="58"/>
      <c r="JF341" s="58"/>
      <c r="JG341" s="58"/>
      <c r="JH341" s="59"/>
      <c r="JI341" s="58"/>
      <c r="JJ341" s="58"/>
      <c r="JK341" s="58"/>
      <c r="JL341" s="108"/>
      <c r="JM341" s="167">
        <f t="shared" si="2999"/>
        <v>0</v>
      </c>
      <c r="JN341" s="58"/>
      <c r="JO341" s="58"/>
      <c r="JP341" s="58"/>
      <c r="JQ341" s="58"/>
      <c r="JR341" s="58"/>
      <c r="JS341" s="58"/>
      <c r="JT341" s="58"/>
      <c r="JU341" s="58"/>
      <c r="JV341" s="58"/>
      <c r="JW341" s="58"/>
      <c r="JX341" s="59"/>
      <c r="JY341" s="58"/>
      <c r="JZ341" s="58"/>
      <c r="KA341" s="58"/>
      <c r="KB341" s="108"/>
      <c r="KC341" s="167">
        <f t="shared" si="3000"/>
        <v>0</v>
      </c>
      <c r="KD341" s="58"/>
      <c r="KE341" s="58"/>
      <c r="KF341" s="58"/>
      <c r="KG341" s="58"/>
      <c r="KH341" s="58"/>
      <c r="KI341" s="58"/>
      <c r="KJ341" s="58"/>
      <c r="KK341" s="58"/>
      <c r="KL341" s="58"/>
      <c r="KM341" s="58"/>
      <c r="KN341" s="59"/>
      <c r="KO341" s="58"/>
      <c r="KP341" s="58"/>
      <c r="KQ341" s="58"/>
      <c r="KR341" s="58"/>
      <c r="KS341" s="58"/>
      <c r="KT341" s="58"/>
      <c r="KU341" s="58"/>
      <c r="KV341" s="58"/>
      <c r="KW341" s="58"/>
      <c r="KX341" s="58"/>
      <c r="KY341" s="58"/>
      <c r="KZ341" s="58"/>
      <c r="LA341" s="58"/>
      <c r="LB341" s="108"/>
      <c r="LC341" s="171"/>
      <c r="LD341" s="167">
        <f t="shared" si="3001"/>
        <v>0</v>
      </c>
      <c r="LE341" s="58"/>
      <c r="LF341" s="58"/>
      <c r="LG341" s="58"/>
      <c r="LH341" s="58"/>
      <c r="LI341" s="58"/>
      <c r="LJ341" s="58"/>
      <c r="LK341" s="58"/>
      <c r="LL341" s="58"/>
      <c r="LM341" s="58"/>
      <c r="LN341" s="58"/>
      <c r="LO341" s="59"/>
      <c r="LP341" s="58"/>
      <c r="LQ341" s="58"/>
      <c r="LR341" s="58"/>
      <c r="LS341" s="108"/>
      <c r="LT341" s="167">
        <f t="shared" si="3002"/>
        <v>0</v>
      </c>
      <c r="LU341" s="58"/>
      <c r="LV341" s="58"/>
      <c r="LW341" s="58"/>
      <c r="LX341" s="58"/>
      <c r="LY341" s="58"/>
      <c r="LZ341" s="58"/>
      <c r="MA341" s="58"/>
      <c r="MB341" s="58"/>
      <c r="MC341" s="58"/>
      <c r="MD341" s="58"/>
      <c r="ME341" s="59"/>
      <c r="MF341" s="58"/>
      <c r="MG341" s="58"/>
      <c r="MH341" s="58"/>
      <c r="MI341" s="108"/>
      <c r="MJ341" s="167">
        <f t="shared" si="3003"/>
        <v>0</v>
      </c>
      <c r="MK341" s="58"/>
      <c r="ML341" s="58"/>
      <c r="MM341" s="58"/>
      <c r="MN341" s="58"/>
      <c r="MO341" s="58"/>
      <c r="MP341" s="58"/>
      <c r="MQ341" s="58"/>
      <c r="MR341" s="58"/>
      <c r="MS341" s="58"/>
      <c r="MT341" s="58"/>
      <c r="MU341" s="59"/>
      <c r="MV341" s="58"/>
      <c r="MW341" s="58"/>
      <c r="MX341" s="58"/>
      <c r="MY341" s="108"/>
      <c r="MZ341" s="167">
        <f t="shared" si="3004"/>
        <v>0</v>
      </c>
      <c r="NA341" s="58"/>
      <c r="NB341" s="58"/>
      <c r="NC341" s="58"/>
      <c r="ND341" s="58"/>
      <c r="NE341" s="58"/>
      <c r="NF341" s="58"/>
      <c r="NG341" s="58"/>
      <c r="NH341" s="58"/>
      <c r="NI341" s="58"/>
      <c r="NJ341" s="58"/>
      <c r="NK341" s="59"/>
      <c r="NL341" s="58"/>
      <c r="NM341" s="58"/>
      <c r="NN341" s="58"/>
      <c r="NO341" s="108"/>
      <c r="NP341" s="167">
        <f t="shared" si="3005"/>
        <v>0</v>
      </c>
      <c r="NQ341" s="58"/>
      <c r="NR341" s="58"/>
      <c r="NS341" s="58"/>
      <c r="NT341" s="58"/>
      <c r="NU341" s="58"/>
      <c r="NV341" s="58"/>
      <c r="NW341" s="58"/>
      <c r="NX341" s="58"/>
      <c r="NY341" s="58"/>
      <c r="NZ341" s="58"/>
      <c r="OA341" s="59"/>
      <c r="OB341" s="58"/>
      <c r="OC341" s="58"/>
      <c r="OD341" s="58"/>
      <c r="OE341" s="108"/>
      <c r="OF341" s="167">
        <f t="shared" si="3006"/>
        <v>0</v>
      </c>
      <c r="OG341" s="58"/>
      <c r="OH341" s="58"/>
      <c r="OI341" s="58"/>
      <c r="OJ341" s="58"/>
      <c r="OK341" s="58"/>
      <c r="OL341" s="58"/>
      <c r="OM341" s="58"/>
      <c r="ON341" s="58"/>
      <c r="OO341" s="58"/>
      <c r="OP341" s="58"/>
      <c r="OQ341" s="59"/>
      <c r="OR341" s="58"/>
      <c r="OS341" s="58"/>
      <c r="OT341" s="58"/>
      <c r="OU341" s="108"/>
      <c r="OV341" s="167">
        <f t="shared" si="3007"/>
        <v>0</v>
      </c>
      <c r="OW341" s="58"/>
      <c r="OX341" s="58"/>
      <c r="OY341" s="58"/>
      <c r="OZ341" s="58"/>
      <c r="PA341" s="58"/>
      <c r="PB341" s="58"/>
      <c r="PC341" s="58"/>
      <c r="PD341" s="58"/>
      <c r="PE341" s="58"/>
      <c r="PF341" s="58"/>
      <c r="PG341" s="59"/>
      <c r="PH341" s="58"/>
      <c r="PI341" s="58"/>
      <c r="PJ341" s="58"/>
      <c r="PK341" s="108"/>
      <c r="PL341" s="167">
        <f t="shared" si="3008"/>
        <v>0</v>
      </c>
      <c r="PM341" s="58"/>
      <c r="PN341" s="58"/>
      <c r="PO341" s="58"/>
      <c r="PP341" s="58"/>
      <c r="PQ341" s="58"/>
      <c r="PR341" s="58"/>
      <c r="PS341" s="58"/>
      <c r="PT341" s="58"/>
      <c r="PU341" s="58"/>
      <c r="PV341" s="58"/>
      <c r="PW341" s="59"/>
      <c r="PX341" s="58"/>
      <c r="PY341" s="58"/>
      <c r="PZ341" s="58"/>
      <c r="QA341" s="108"/>
      <c r="QB341" s="167">
        <f t="shared" si="3009"/>
        <v>0</v>
      </c>
      <c r="QC341" s="58"/>
      <c r="QD341" s="58"/>
      <c r="QE341" s="58"/>
      <c r="QF341" s="58"/>
      <c r="QG341" s="58"/>
      <c r="QH341" s="58"/>
      <c r="QI341" s="58"/>
      <c r="QJ341" s="58"/>
      <c r="QK341" s="58"/>
      <c r="QL341" s="58"/>
      <c r="QM341" s="59"/>
      <c r="QN341" s="58"/>
      <c r="QO341" s="58"/>
      <c r="QP341" s="58"/>
      <c r="QQ341" s="108"/>
      <c r="QR341" s="167">
        <f t="shared" si="3010"/>
        <v>0</v>
      </c>
      <c r="QS341" s="58"/>
      <c r="QT341" s="58"/>
      <c r="QU341" s="58"/>
      <c r="QV341" s="58"/>
      <c r="QW341" s="58"/>
      <c r="QX341" s="58"/>
      <c r="QY341" s="58"/>
      <c r="QZ341" s="58"/>
      <c r="RA341" s="58"/>
      <c r="RB341" s="58"/>
      <c r="RC341" s="59"/>
      <c r="RD341" s="58"/>
      <c r="RE341" s="58"/>
      <c r="RF341" s="58"/>
      <c r="RG341" s="58"/>
      <c r="RH341" s="58"/>
      <c r="RI341" s="58"/>
      <c r="RJ341" s="58"/>
      <c r="RK341" s="58"/>
      <c r="RL341" s="58"/>
      <c r="RM341" s="58"/>
      <c r="RN341" s="58"/>
      <c r="RO341" s="58"/>
      <c r="RP341" s="58"/>
      <c r="RQ341" s="108"/>
      <c r="RR341" s="171"/>
      <c r="RS341" s="167">
        <f t="shared" si="3011"/>
        <v>0</v>
      </c>
      <c r="RT341" s="58"/>
      <c r="RU341" s="58"/>
      <c r="RV341" s="58"/>
      <c r="RW341" s="58"/>
      <c r="RX341" s="58"/>
      <c r="RY341" s="58"/>
      <c r="RZ341" s="58"/>
      <c r="SA341" s="58"/>
      <c r="SB341" s="58"/>
      <c r="SC341" s="58"/>
      <c r="SD341" s="59"/>
      <c r="SE341" s="58"/>
      <c r="SF341" s="58"/>
      <c r="SG341" s="58"/>
      <c r="SH341" s="108"/>
      <c r="SI341" s="167">
        <f t="shared" si="3012"/>
        <v>0</v>
      </c>
      <c r="SJ341" s="58"/>
      <c r="SK341" s="58"/>
      <c r="SL341" s="58"/>
      <c r="SM341" s="58"/>
      <c r="SN341" s="58"/>
      <c r="SO341" s="58"/>
      <c r="SP341" s="58"/>
      <c r="SQ341" s="58"/>
      <c r="SR341" s="58"/>
      <c r="SS341" s="58"/>
      <c r="ST341" s="59"/>
      <c r="SU341" s="58"/>
      <c r="SV341" s="58"/>
      <c r="SW341" s="58"/>
      <c r="SX341" s="108"/>
      <c r="SY341" s="167">
        <f t="shared" si="3013"/>
        <v>0</v>
      </c>
      <c r="SZ341" s="58"/>
      <c r="TA341" s="58"/>
      <c r="TB341" s="58"/>
      <c r="TC341" s="58"/>
      <c r="TD341" s="58"/>
      <c r="TE341" s="58"/>
      <c r="TF341" s="58"/>
      <c r="TG341" s="58"/>
      <c r="TH341" s="58"/>
      <c r="TI341" s="58"/>
      <c r="TJ341" s="59"/>
      <c r="TK341" s="58"/>
      <c r="TL341" s="58"/>
      <c r="TM341" s="58"/>
      <c r="TN341" s="108"/>
      <c r="TO341" s="167">
        <f t="shared" si="3014"/>
        <v>0</v>
      </c>
      <c r="TP341" s="58"/>
      <c r="TQ341" s="58"/>
      <c r="TR341" s="58"/>
      <c r="TS341" s="58"/>
      <c r="TT341" s="58"/>
      <c r="TU341" s="58"/>
      <c r="TV341" s="58"/>
      <c r="TW341" s="58"/>
      <c r="TX341" s="58"/>
      <c r="TY341" s="58"/>
      <c r="TZ341" s="59"/>
      <c r="UA341" s="58"/>
      <c r="UB341" s="58"/>
      <c r="UC341" s="58"/>
      <c r="UD341" s="108"/>
      <c r="UE341" s="167">
        <f t="shared" si="3015"/>
        <v>0</v>
      </c>
      <c r="UF341" s="58"/>
      <c r="UG341" s="58"/>
      <c r="UH341" s="58"/>
      <c r="UI341" s="58"/>
      <c r="UJ341" s="58"/>
      <c r="UK341" s="58"/>
      <c r="UL341" s="58"/>
      <c r="UM341" s="58"/>
      <c r="UN341" s="58"/>
      <c r="UO341" s="58"/>
      <c r="UP341" s="59"/>
      <c r="UQ341" s="58"/>
      <c r="UR341" s="58"/>
      <c r="US341" s="58"/>
      <c r="UT341" s="58"/>
      <c r="UU341" s="58"/>
      <c r="UV341" s="58"/>
      <c r="UW341" s="58"/>
      <c r="UX341" s="58"/>
      <c r="UY341" s="58"/>
      <c r="UZ341" s="58"/>
      <c r="VA341" s="58"/>
      <c r="VB341" s="58"/>
      <c r="VC341" s="58"/>
      <c r="VD341" s="108"/>
      <c r="VE341" s="9" t="str">
        <f t="shared" si="2875"/>
        <v>-</v>
      </c>
    </row>
    <row r="342" spans="1:577" ht="20.149999999999999" customHeight="1">
      <c r="A342" s="127"/>
      <c r="B342" s="35">
        <v>5002</v>
      </c>
      <c r="C342" s="35"/>
      <c r="D342" s="36" t="s">
        <v>302</v>
      </c>
      <c r="E342" s="188">
        <f t="shared" ref="E342:BP342" si="3016">SUM(E343:E344)</f>
        <v>0</v>
      </c>
      <c r="F342" s="189">
        <f t="shared" si="3016"/>
        <v>0</v>
      </c>
      <c r="G342" s="189">
        <f t="shared" si="3016"/>
        <v>0</v>
      </c>
      <c r="H342" s="190">
        <f t="shared" si="3016"/>
        <v>0</v>
      </c>
      <c r="I342" s="226">
        <f t="shared" si="3016"/>
        <v>0</v>
      </c>
      <c r="J342" s="189">
        <f t="shared" si="3016"/>
        <v>0</v>
      </c>
      <c r="K342" s="57">
        <f t="shared" si="3016"/>
        <v>0</v>
      </c>
      <c r="L342" s="56">
        <f t="shared" si="3016"/>
        <v>0</v>
      </c>
      <c r="M342" s="56">
        <f t="shared" si="3016"/>
        <v>0</v>
      </c>
      <c r="N342" s="56">
        <f t="shared" si="3016"/>
        <v>0</v>
      </c>
      <c r="O342" s="56">
        <f t="shared" si="3016"/>
        <v>0</v>
      </c>
      <c r="P342" s="56">
        <f t="shared" si="3016"/>
        <v>0</v>
      </c>
      <c r="Q342" s="56">
        <f t="shared" si="3016"/>
        <v>0</v>
      </c>
      <c r="R342" s="56">
        <f t="shared" si="3016"/>
        <v>0</v>
      </c>
      <c r="S342" s="56">
        <f t="shared" si="3016"/>
        <v>0</v>
      </c>
      <c r="T342" s="56">
        <f t="shared" si="3016"/>
        <v>0</v>
      </c>
      <c r="U342" s="57">
        <f t="shared" si="3016"/>
        <v>0</v>
      </c>
      <c r="V342" s="56">
        <f t="shared" si="3016"/>
        <v>0</v>
      </c>
      <c r="W342" s="56">
        <f t="shared" si="3016"/>
        <v>0</v>
      </c>
      <c r="X342" s="56">
        <f t="shared" si="3016"/>
        <v>0</v>
      </c>
      <c r="Y342" s="107">
        <f t="shared" si="3016"/>
        <v>0</v>
      </c>
      <c r="Z342" s="57">
        <f t="shared" si="3016"/>
        <v>0</v>
      </c>
      <c r="AA342" s="56">
        <f t="shared" si="3016"/>
        <v>0</v>
      </c>
      <c r="AB342" s="56">
        <f t="shared" si="3016"/>
        <v>0</v>
      </c>
      <c r="AC342" s="56">
        <f t="shared" si="3016"/>
        <v>0</v>
      </c>
      <c r="AD342" s="56">
        <f t="shared" si="3016"/>
        <v>0</v>
      </c>
      <c r="AE342" s="56">
        <f t="shared" si="3016"/>
        <v>0</v>
      </c>
      <c r="AF342" s="56">
        <f t="shared" si="3016"/>
        <v>0</v>
      </c>
      <c r="AG342" s="56">
        <f t="shared" si="3016"/>
        <v>0</v>
      </c>
      <c r="AH342" s="56">
        <f t="shared" si="3016"/>
        <v>0</v>
      </c>
      <c r="AI342" s="56">
        <f t="shared" si="3016"/>
        <v>0</v>
      </c>
      <c r="AJ342" s="56">
        <f t="shared" si="3016"/>
        <v>0</v>
      </c>
      <c r="AK342" s="57">
        <f t="shared" si="3016"/>
        <v>0</v>
      </c>
      <c r="AL342" s="56">
        <f t="shared" si="3016"/>
        <v>0</v>
      </c>
      <c r="AM342" s="56">
        <f t="shared" si="3016"/>
        <v>0</v>
      </c>
      <c r="AN342" s="56">
        <f t="shared" si="3016"/>
        <v>0</v>
      </c>
      <c r="AO342" s="107">
        <f t="shared" si="3016"/>
        <v>0</v>
      </c>
      <c r="AP342" s="57">
        <f t="shared" si="3016"/>
        <v>0</v>
      </c>
      <c r="AQ342" s="56">
        <f t="shared" si="3016"/>
        <v>0</v>
      </c>
      <c r="AR342" s="56">
        <f t="shared" si="3016"/>
        <v>0</v>
      </c>
      <c r="AS342" s="56">
        <f t="shared" si="3016"/>
        <v>0</v>
      </c>
      <c r="AT342" s="56">
        <f t="shared" si="3016"/>
        <v>0</v>
      </c>
      <c r="AU342" s="56">
        <f t="shared" si="3016"/>
        <v>0</v>
      </c>
      <c r="AV342" s="56">
        <f t="shared" si="3016"/>
        <v>0</v>
      </c>
      <c r="AW342" s="56">
        <f t="shared" si="3016"/>
        <v>0</v>
      </c>
      <c r="AX342" s="56">
        <f t="shared" si="3016"/>
        <v>0</v>
      </c>
      <c r="AY342" s="56">
        <f t="shared" si="3016"/>
        <v>0</v>
      </c>
      <c r="AZ342" s="56">
        <f t="shared" si="3016"/>
        <v>0</v>
      </c>
      <c r="BA342" s="57">
        <f t="shared" si="3016"/>
        <v>0</v>
      </c>
      <c r="BB342" s="56">
        <f t="shared" si="3016"/>
        <v>0</v>
      </c>
      <c r="BC342" s="56">
        <f t="shared" si="3016"/>
        <v>0</v>
      </c>
      <c r="BD342" s="56">
        <f t="shared" si="3016"/>
        <v>0</v>
      </c>
      <c r="BE342" s="107">
        <f t="shared" si="3016"/>
        <v>0</v>
      </c>
      <c r="BF342" s="57">
        <f t="shared" si="3016"/>
        <v>0</v>
      </c>
      <c r="BG342" s="56">
        <f t="shared" si="3016"/>
        <v>0</v>
      </c>
      <c r="BH342" s="56">
        <f t="shared" si="3016"/>
        <v>0</v>
      </c>
      <c r="BI342" s="56">
        <f t="shared" si="3016"/>
        <v>0</v>
      </c>
      <c r="BJ342" s="56">
        <f t="shared" si="3016"/>
        <v>0</v>
      </c>
      <c r="BK342" s="56">
        <f t="shared" si="3016"/>
        <v>0</v>
      </c>
      <c r="BL342" s="56">
        <f t="shared" si="3016"/>
        <v>0</v>
      </c>
      <c r="BM342" s="56">
        <f t="shared" si="3016"/>
        <v>0</v>
      </c>
      <c r="BN342" s="56">
        <f t="shared" si="3016"/>
        <v>0</v>
      </c>
      <c r="BO342" s="56">
        <f t="shared" si="3016"/>
        <v>0</v>
      </c>
      <c r="BP342" s="56">
        <f t="shared" si="3016"/>
        <v>0</v>
      </c>
      <c r="BQ342" s="57">
        <f t="shared" ref="BQ342:EM342" si="3017">SUM(BQ343:BQ344)</f>
        <v>0</v>
      </c>
      <c r="BR342" s="56">
        <f t="shared" si="3017"/>
        <v>0</v>
      </c>
      <c r="BS342" s="56">
        <f t="shared" si="3017"/>
        <v>0</v>
      </c>
      <c r="BT342" s="56">
        <f t="shared" si="3017"/>
        <v>0</v>
      </c>
      <c r="BU342" s="107">
        <f t="shared" si="3017"/>
        <v>0</v>
      </c>
      <c r="BV342" s="57">
        <f t="shared" si="3017"/>
        <v>0</v>
      </c>
      <c r="BW342" s="56">
        <f t="shared" si="3017"/>
        <v>0</v>
      </c>
      <c r="BX342" s="56">
        <f t="shared" si="3017"/>
        <v>0</v>
      </c>
      <c r="BY342" s="56">
        <f t="shared" si="3017"/>
        <v>0</v>
      </c>
      <c r="BZ342" s="56">
        <f t="shared" si="3017"/>
        <v>0</v>
      </c>
      <c r="CA342" s="56">
        <f t="shared" si="3017"/>
        <v>0</v>
      </c>
      <c r="CB342" s="56">
        <f t="shared" si="3017"/>
        <v>0</v>
      </c>
      <c r="CC342" s="56">
        <f t="shared" si="3017"/>
        <v>0</v>
      </c>
      <c r="CD342" s="56">
        <f t="shared" si="3017"/>
        <v>0</v>
      </c>
      <c r="CE342" s="56">
        <f t="shared" si="3017"/>
        <v>0</v>
      </c>
      <c r="CF342" s="56">
        <f t="shared" si="3017"/>
        <v>0</v>
      </c>
      <c r="CG342" s="57">
        <f t="shared" si="3017"/>
        <v>0</v>
      </c>
      <c r="CH342" s="56">
        <f t="shared" si="3017"/>
        <v>0</v>
      </c>
      <c r="CI342" s="56">
        <f t="shared" si="3017"/>
        <v>0</v>
      </c>
      <c r="CJ342" s="56">
        <f t="shared" si="3017"/>
        <v>0</v>
      </c>
      <c r="CK342" s="56">
        <f t="shared" si="3017"/>
        <v>0</v>
      </c>
      <c r="CL342" s="56">
        <f t="shared" si="3017"/>
        <v>0</v>
      </c>
      <c r="CM342" s="56">
        <f t="shared" si="3017"/>
        <v>0</v>
      </c>
      <c r="CN342" s="56">
        <f t="shared" si="3017"/>
        <v>0</v>
      </c>
      <c r="CO342" s="56">
        <f t="shared" si="3017"/>
        <v>0</v>
      </c>
      <c r="CP342" s="56">
        <f t="shared" si="3017"/>
        <v>0</v>
      </c>
      <c r="CQ342" s="56">
        <f t="shared" si="3017"/>
        <v>0</v>
      </c>
      <c r="CR342" s="56">
        <f t="shared" si="3017"/>
        <v>0</v>
      </c>
      <c r="CS342" s="56">
        <f t="shared" si="3017"/>
        <v>0</v>
      </c>
      <c r="CT342" s="56">
        <f t="shared" si="3017"/>
        <v>0</v>
      </c>
      <c r="CU342" s="107">
        <f t="shared" si="3017"/>
        <v>0</v>
      </c>
      <c r="CV342" s="150">
        <f t="shared" si="3017"/>
        <v>0</v>
      </c>
      <c r="CW342" s="57">
        <f t="shared" si="3017"/>
        <v>0</v>
      </c>
      <c r="CX342" s="56">
        <f t="shared" si="3017"/>
        <v>0</v>
      </c>
      <c r="CY342" s="56">
        <f t="shared" si="3017"/>
        <v>0</v>
      </c>
      <c r="CZ342" s="56">
        <f t="shared" si="3017"/>
        <v>0</v>
      </c>
      <c r="DA342" s="56">
        <f t="shared" si="3017"/>
        <v>0</v>
      </c>
      <c r="DB342" s="56">
        <f t="shared" si="3017"/>
        <v>0</v>
      </c>
      <c r="DC342" s="56">
        <f t="shared" si="3017"/>
        <v>0</v>
      </c>
      <c r="DD342" s="56">
        <f t="shared" si="3017"/>
        <v>0</v>
      </c>
      <c r="DE342" s="56">
        <f t="shared" si="3017"/>
        <v>0</v>
      </c>
      <c r="DF342" s="56">
        <f t="shared" si="3017"/>
        <v>0</v>
      </c>
      <c r="DG342" s="56">
        <f t="shared" si="3017"/>
        <v>0</v>
      </c>
      <c r="DH342" s="57">
        <f t="shared" si="3017"/>
        <v>0</v>
      </c>
      <c r="DI342" s="56">
        <f t="shared" si="3017"/>
        <v>0</v>
      </c>
      <c r="DJ342" s="56">
        <f t="shared" si="3017"/>
        <v>0</v>
      </c>
      <c r="DK342" s="56">
        <f t="shared" si="3017"/>
        <v>0</v>
      </c>
      <c r="DL342" s="107">
        <f t="shared" si="3017"/>
        <v>0</v>
      </c>
      <c r="DM342" s="57">
        <f t="shared" si="3017"/>
        <v>0</v>
      </c>
      <c r="DN342" s="56">
        <f t="shared" si="3017"/>
        <v>0</v>
      </c>
      <c r="DO342" s="56">
        <f t="shared" si="3017"/>
        <v>0</v>
      </c>
      <c r="DP342" s="56">
        <f t="shared" si="3017"/>
        <v>0</v>
      </c>
      <c r="DQ342" s="56">
        <f t="shared" si="3017"/>
        <v>0</v>
      </c>
      <c r="DR342" s="56">
        <f t="shared" si="3017"/>
        <v>0</v>
      </c>
      <c r="DS342" s="56">
        <f t="shared" si="3017"/>
        <v>0</v>
      </c>
      <c r="DT342" s="56">
        <f t="shared" si="3017"/>
        <v>0</v>
      </c>
      <c r="DU342" s="56">
        <f t="shared" si="3017"/>
        <v>0</v>
      </c>
      <c r="DV342" s="56">
        <f t="shared" si="3017"/>
        <v>0</v>
      </c>
      <c r="DW342" s="56">
        <f t="shared" si="3017"/>
        <v>0</v>
      </c>
      <c r="DX342" s="57">
        <f t="shared" si="3017"/>
        <v>0</v>
      </c>
      <c r="DY342" s="56">
        <f t="shared" si="3017"/>
        <v>0</v>
      </c>
      <c r="DZ342" s="56">
        <f t="shared" si="3017"/>
        <v>0</v>
      </c>
      <c r="EA342" s="56">
        <f t="shared" si="3017"/>
        <v>0</v>
      </c>
      <c r="EB342" s="107">
        <f t="shared" si="3017"/>
        <v>0</v>
      </c>
      <c r="EC342" s="57">
        <f t="shared" si="3017"/>
        <v>0</v>
      </c>
      <c r="ED342" s="56">
        <f t="shared" si="3017"/>
        <v>0</v>
      </c>
      <c r="EE342" s="56">
        <f t="shared" si="3017"/>
        <v>0</v>
      </c>
      <c r="EF342" s="56">
        <f t="shared" si="3017"/>
        <v>0</v>
      </c>
      <c r="EG342" s="56">
        <f t="shared" si="3017"/>
        <v>0</v>
      </c>
      <c r="EH342" s="56">
        <f t="shared" si="3017"/>
        <v>0</v>
      </c>
      <c r="EI342" s="56">
        <f t="shared" si="3017"/>
        <v>0</v>
      </c>
      <c r="EJ342" s="56">
        <f t="shared" si="3017"/>
        <v>0</v>
      </c>
      <c r="EK342" s="56">
        <f t="shared" si="3017"/>
        <v>0</v>
      </c>
      <c r="EL342" s="56">
        <f t="shared" si="3017"/>
        <v>0</v>
      </c>
      <c r="EM342" s="56">
        <f t="shared" si="3017"/>
        <v>0</v>
      </c>
      <c r="EN342" s="57">
        <f t="shared" ref="EN342:GY342" si="3018">SUM(EN343:EN344)</f>
        <v>0</v>
      </c>
      <c r="EO342" s="56">
        <f t="shared" si="3018"/>
        <v>0</v>
      </c>
      <c r="EP342" s="56">
        <f t="shared" si="3018"/>
        <v>0</v>
      </c>
      <c r="EQ342" s="56">
        <f t="shared" si="3018"/>
        <v>0</v>
      </c>
      <c r="ER342" s="107">
        <f t="shared" si="3018"/>
        <v>0</v>
      </c>
      <c r="ES342" s="57">
        <f t="shared" si="3018"/>
        <v>0</v>
      </c>
      <c r="ET342" s="56">
        <f t="shared" si="3018"/>
        <v>0</v>
      </c>
      <c r="EU342" s="56">
        <f t="shared" si="3018"/>
        <v>0</v>
      </c>
      <c r="EV342" s="56">
        <f t="shared" si="3018"/>
        <v>0</v>
      </c>
      <c r="EW342" s="56">
        <f t="shared" si="3018"/>
        <v>0</v>
      </c>
      <c r="EX342" s="56">
        <f t="shared" si="3018"/>
        <v>0</v>
      </c>
      <c r="EY342" s="56">
        <f t="shared" si="3018"/>
        <v>0</v>
      </c>
      <c r="EZ342" s="56">
        <f t="shared" si="3018"/>
        <v>0</v>
      </c>
      <c r="FA342" s="56">
        <f t="shared" si="3018"/>
        <v>0</v>
      </c>
      <c r="FB342" s="56">
        <f t="shared" si="3018"/>
        <v>0</v>
      </c>
      <c r="FC342" s="56">
        <f t="shared" si="3018"/>
        <v>0</v>
      </c>
      <c r="FD342" s="57">
        <f t="shared" si="3018"/>
        <v>0</v>
      </c>
      <c r="FE342" s="56">
        <f t="shared" si="3018"/>
        <v>0</v>
      </c>
      <c r="FF342" s="56">
        <f t="shared" si="3018"/>
        <v>0</v>
      </c>
      <c r="FG342" s="56">
        <f t="shared" si="3018"/>
        <v>0</v>
      </c>
      <c r="FH342" s="107">
        <f t="shared" si="3018"/>
        <v>0</v>
      </c>
      <c r="FI342" s="57">
        <f t="shared" si="3018"/>
        <v>0</v>
      </c>
      <c r="FJ342" s="56">
        <f t="shared" si="3018"/>
        <v>0</v>
      </c>
      <c r="FK342" s="56">
        <f t="shared" si="3018"/>
        <v>0</v>
      </c>
      <c r="FL342" s="56">
        <f t="shared" si="3018"/>
        <v>0</v>
      </c>
      <c r="FM342" s="56">
        <f t="shared" si="3018"/>
        <v>0</v>
      </c>
      <c r="FN342" s="56">
        <f t="shared" si="3018"/>
        <v>0</v>
      </c>
      <c r="FO342" s="56">
        <f t="shared" si="3018"/>
        <v>0</v>
      </c>
      <c r="FP342" s="56">
        <f t="shared" si="3018"/>
        <v>0</v>
      </c>
      <c r="FQ342" s="56">
        <f t="shared" si="3018"/>
        <v>0</v>
      </c>
      <c r="FR342" s="56">
        <f t="shared" si="3018"/>
        <v>0</v>
      </c>
      <c r="FS342" s="56">
        <f t="shared" si="3018"/>
        <v>0</v>
      </c>
      <c r="FT342" s="57">
        <f t="shared" si="3018"/>
        <v>0</v>
      </c>
      <c r="FU342" s="56">
        <f t="shared" si="3018"/>
        <v>0</v>
      </c>
      <c r="FV342" s="56">
        <f t="shared" si="3018"/>
        <v>0</v>
      </c>
      <c r="FW342" s="56">
        <f t="shared" si="3018"/>
        <v>0</v>
      </c>
      <c r="FX342" s="107">
        <f t="shared" si="3018"/>
        <v>0</v>
      </c>
      <c r="FY342" s="57">
        <f t="shared" si="3018"/>
        <v>0</v>
      </c>
      <c r="FZ342" s="56">
        <f t="shared" si="3018"/>
        <v>0</v>
      </c>
      <c r="GA342" s="56">
        <f t="shared" si="3018"/>
        <v>0</v>
      </c>
      <c r="GB342" s="56">
        <f t="shared" si="3018"/>
        <v>0</v>
      </c>
      <c r="GC342" s="56">
        <f t="shared" si="3018"/>
        <v>0</v>
      </c>
      <c r="GD342" s="56">
        <f t="shared" si="3018"/>
        <v>0</v>
      </c>
      <c r="GE342" s="56">
        <f t="shared" si="3018"/>
        <v>0</v>
      </c>
      <c r="GF342" s="56">
        <f t="shared" si="3018"/>
        <v>0</v>
      </c>
      <c r="GG342" s="56">
        <f t="shared" si="3018"/>
        <v>0</v>
      </c>
      <c r="GH342" s="56">
        <f t="shared" si="3018"/>
        <v>0</v>
      </c>
      <c r="GI342" s="56">
        <f t="shared" si="3018"/>
        <v>0</v>
      </c>
      <c r="GJ342" s="57">
        <f t="shared" si="3018"/>
        <v>0</v>
      </c>
      <c r="GK342" s="56">
        <f t="shared" si="3018"/>
        <v>0</v>
      </c>
      <c r="GL342" s="56">
        <f t="shared" si="3018"/>
        <v>0</v>
      </c>
      <c r="GM342" s="56">
        <f t="shared" si="3018"/>
        <v>0</v>
      </c>
      <c r="GN342" s="107">
        <f t="shared" si="3018"/>
        <v>0</v>
      </c>
      <c r="GO342" s="57">
        <f t="shared" si="3018"/>
        <v>0</v>
      </c>
      <c r="GP342" s="56">
        <f t="shared" si="3018"/>
        <v>0</v>
      </c>
      <c r="GQ342" s="56">
        <f t="shared" si="3018"/>
        <v>0</v>
      </c>
      <c r="GR342" s="56">
        <f t="shared" si="3018"/>
        <v>0</v>
      </c>
      <c r="GS342" s="56">
        <f t="shared" si="3018"/>
        <v>0</v>
      </c>
      <c r="GT342" s="56">
        <f t="shared" si="3018"/>
        <v>0</v>
      </c>
      <c r="GU342" s="56">
        <f t="shared" si="3018"/>
        <v>0</v>
      </c>
      <c r="GV342" s="56">
        <f t="shared" si="3018"/>
        <v>0</v>
      </c>
      <c r="GW342" s="56">
        <f t="shared" si="3018"/>
        <v>0</v>
      </c>
      <c r="GX342" s="56">
        <f t="shared" si="3018"/>
        <v>0</v>
      </c>
      <c r="GY342" s="56">
        <f t="shared" si="3018"/>
        <v>0</v>
      </c>
      <c r="GZ342" s="57">
        <f t="shared" ref="GZ342:JW342" si="3019">SUM(GZ343:GZ344)</f>
        <v>0</v>
      </c>
      <c r="HA342" s="56">
        <f t="shared" si="3019"/>
        <v>0</v>
      </c>
      <c r="HB342" s="56">
        <f t="shared" si="3019"/>
        <v>0</v>
      </c>
      <c r="HC342" s="56">
        <f t="shared" si="3019"/>
        <v>0</v>
      </c>
      <c r="HD342" s="56">
        <f t="shared" si="3019"/>
        <v>0</v>
      </c>
      <c r="HE342" s="56">
        <f t="shared" si="3019"/>
        <v>0</v>
      </c>
      <c r="HF342" s="56">
        <f t="shared" si="3019"/>
        <v>0</v>
      </c>
      <c r="HG342" s="56">
        <f t="shared" si="3019"/>
        <v>0</v>
      </c>
      <c r="HH342" s="56">
        <f t="shared" si="3019"/>
        <v>0</v>
      </c>
      <c r="HI342" s="56">
        <f t="shared" si="3019"/>
        <v>0</v>
      </c>
      <c r="HJ342" s="56">
        <f t="shared" si="3019"/>
        <v>0</v>
      </c>
      <c r="HK342" s="56">
        <f t="shared" si="3019"/>
        <v>0</v>
      </c>
      <c r="HL342" s="56">
        <f t="shared" si="3019"/>
        <v>0</v>
      </c>
      <c r="HM342" s="56">
        <f t="shared" si="3019"/>
        <v>0</v>
      </c>
      <c r="HN342" s="107">
        <f t="shared" si="3019"/>
        <v>0</v>
      </c>
      <c r="HO342" s="134">
        <f t="shared" si="3019"/>
        <v>0</v>
      </c>
      <c r="HP342" s="150">
        <f t="shared" si="3019"/>
        <v>0</v>
      </c>
      <c r="HQ342" s="57">
        <f t="shared" si="3019"/>
        <v>0</v>
      </c>
      <c r="HR342" s="56">
        <f t="shared" si="3019"/>
        <v>0</v>
      </c>
      <c r="HS342" s="56">
        <f t="shared" si="3019"/>
        <v>0</v>
      </c>
      <c r="HT342" s="56">
        <f t="shared" si="3019"/>
        <v>0</v>
      </c>
      <c r="HU342" s="56">
        <f t="shared" si="3019"/>
        <v>0</v>
      </c>
      <c r="HV342" s="56">
        <f t="shared" si="3019"/>
        <v>0</v>
      </c>
      <c r="HW342" s="56">
        <f t="shared" si="3019"/>
        <v>0</v>
      </c>
      <c r="HX342" s="56">
        <f t="shared" si="3019"/>
        <v>0</v>
      </c>
      <c r="HY342" s="56">
        <f t="shared" si="3019"/>
        <v>0</v>
      </c>
      <c r="HZ342" s="56">
        <f t="shared" si="3019"/>
        <v>0</v>
      </c>
      <c r="IA342" s="56">
        <f t="shared" si="3019"/>
        <v>0</v>
      </c>
      <c r="IB342" s="57">
        <f t="shared" si="3019"/>
        <v>0</v>
      </c>
      <c r="IC342" s="56">
        <f t="shared" si="3019"/>
        <v>0</v>
      </c>
      <c r="ID342" s="56">
        <f t="shared" si="3019"/>
        <v>0</v>
      </c>
      <c r="IE342" s="56">
        <f t="shared" si="3019"/>
        <v>0</v>
      </c>
      <c r="IF342" s="107">
        <f t="shared" si="3019"/>
        <v>0</v>
      </c>
      <c r="IG342" s="57">
        <f t="shared" si="3019"/>
        <v>0</v>
      </c>
      <c r="IH342" s="56">
        <f t="shared" si="3019"/>
        <v>0</v>
      </c>
      <c r="II342" s="56">
        <f t="shared" si="3019"/>
        <v>0</v>
      </c>
      <c r="IJ342" s="56">
        <f t="shared" si="3019"/>
        <v>0</v>
      </c>
      <c r="IK342" s="56">
        <f t="shared" si="3019"/>
        <v>0</v>
      </c>
      <c r="IL342" s="56">
        <f t="shared" si="3019"/>
        <v>0</v>
      </c>
      <c r="IM342" s="56">
        <f t="shared" si="3019"/>
        <v>0</v>
      </c>
      <c r="IN342" s="56">
        <f t="shared" si="3019"/>
        <v>0</v>
      </c>
      <c r="IO342" s="56">
        <f t="shared" si="3019"/>
        <v>0</v>
      </c>
      <c r="IP342" s="56">
        <f t="shared" si="3019"/>
        <v>0</v>
      </c>
      <c r="IQ342" s="56">
        <f t="shared" si="3019"/>
        <v>0</v>
      </c>
      <c r="IR342" s="57">
        <f t="shared" si="3019"/>
        <v>0</v>
      </c>
      <c r="IS342" s="56">
        <f t="shared" si="3019"/>
        <v>0</v>
      </c>
      <c r="IT342" s="56">
        <f t="shared" si="3019"/>
        <v>0</v>
      </c>
      <c r="IU342" s="56">
        <f t="shared" si="3019"/>
        <v>0</v>
      </c>
      <c r="IV342" s="107">
        <f t="shared" si="3019"/>
        <v>0</v>
      </c>
      <c r="IW342" s="57">
        <f t="shared" si="3019"/>
        <v>0</v>
      </c>
      <c r="IX342" s="56">
        <f t="shared" si="3019"/>
        <v>0</v>
      </c>
      <c r="IY342" s="56">
        <f t="shared" si="3019"/>
        <v>0</v>
      </c>
      <c r="IZ342" s="56">
        <f t="shared" si="3019"/>
        <v>0</v>
      </c>
      <c r="JA342" s="56">
        <f t="shared" si="3019"/>
        <v>0</v>
      </c>
      <c r="JB342" s="56">
        <f t="shared" si="3019"/>
        <v>0</v>
      </c>
      <c r="JC342" s="56">
        <f t="shared" si="3019"/>
        <v>0</v>
      </c>
      <c r="JD342" s="56">
        <f t="shared" si="3019"/>
        <v>0</v>
      </c>
      <c r="JE342" s="56">
        <f t="shared" si="3019"/>
        <v>0</v>
      </c>
      <c r="JF342" s="56">
        <f t="shared" si="3019"/>
        <v>0</v>
      </c>
      <c r="JG342" s="56">
        <f t="shared" si="3019"/>
        <v>0</v>
      </c>
      <c r="JH342" s="57">
        <f t="shared" si="3019"/>
        <v>0</v>
      </c>
      <c r="JI342" s="56">
        <f t="shared" si="3019"/>
        <v>0</v>
      </c>
      <c r="JJ342" s="56">
        <f t="shared" si="3019"/>
        <v>0</v>
      </c>
      <c r="JK342" s="56">
        <f t="shared" si="3019"/>
        <v>0</v>
      </c>
      <c r="JL342" s="107">
        <f t="shared" si="3019"/>
        <v>0</v>
      </c>
      <c r="JM342" s="57">
        <f t="shared" si="3019"/>
        <v>0</v>
      </c>
      <c r="JN342" s="56">
        <f t="shared" si="3019"/>
        <v>0</v>
      </c>
      <c r="JO342" s="56">
        <f t="shared" si="3019"/>
        <v>0</v>
      </c>
      <c r="JP342" s="56">
        <f t="shared" si="3019"/>
        <v>0</v>
      </c>
      <c r="JQ342" s="56">
        <f t="shared" si="3019"/>
        <v>0</v>
      </c>
      <c r="JR342" s="56">
        <f t="shared" si="3019"/>
        <v>0</v>
      </c>
      <c r="JS342" s="56">
        <f t="shared" si="3019"/>
        <v>0</v>
      </c>
      <c r="JT342" s="56">
        <f t="shared" si="3019"/>
        <v>0</v>
      </c>
      <c r="JU342" s="56">
        <f t="shared" si="3019"/>
        <v>0</v>
      </c>
      <c r="JV342" s="56">
        <f t="shared" si="3019"/>
        <v>0</v>
      </c>
      <c r="JW342" s="56">
        <f t="shared" si="3019"/>
        <v>0</v>
      </c>
      <c r="JX342" s="57">
        <f t="shared" ref="JX342:MT342" si="3020">SUM(JX343:JX344)</f>
        <v>0</v>
      </c>
      <c r="JY342" s="56">
        <f t="shared" si="3020"/>
        <v>0</v>
      </c>
      <c r="JZ342" s="56">
        <f t="shared" si="3020"/>
        <v>0</v>
      </c>
      <c r="KA342" s="56">
        <f t="shared" si="3020"/>
        <v>0</v>
      </c>
      <c r="KB342" s="107">
        <f t="shared" si="3020"/>
        <v>0</v>
      </c>
      <c r="KC342" s="57">
        <f t="shared" si="3020"/>
        <v>0</v>
      </c>
      <c r="KD342" s="56">
        <f t="shared" si="3020"/>
        <v>0</v>
      </c>
      <c r="KE342" s="56">
        <f t="shared" si="3020"/>
        <v>0</v>
      </c>
      <c r="KF342" s="56">
        <f t="shared" si="3020"/>
        <v>0</v>
      </c>
      <c r="KG342" s="56">
        <f t="shared" si="3020"/>
        <v>0</v>
      </c>
      <c r="KH342" s="56">
        <f t="shared" si="3020"/>
        <v>0</v>
      </c>
      <c r="KI342" s="56">
        <f t="shared" si="3020"/>
        <v>0</v>
      </c>
      <c r="KJ342" s="56">
        <f t="shared" si="3020"/>
        <v>0</v>
      </c>
      <c r="KK342" s="56">
        <f t="shared" si="3020"/>
        <v>0</v>
      </c>
      <c r="KL342" s="56">
        <f t="shared" si="3020"/>
        <v>0</v>
      </c>
      <c r="KM342" s="56">
        <f t="shared" si="3020"/>
        <v>0</v>
      </c>
      <c r="KN342" s="57">
        <f t="shared" si="3020"/>
        <v>0</v>
      </c>
      <c r="KO342" s="56">
        <f t="shared" si="3020"/>
        <v>0</v>
      </c>
      <c r="KP342" s="56">
        <f t="shared" si="3020"/>
        <v>0</v>
      </c>
      <c r="KQ342" s="56">
        <f t="shared" si="3020"/>
        <v>0</v>
      </c>
      <c r="KR342" s="56">
        <f t="shared" si="3020"/>
        <v>0</v>
      </c>
      <c r="KS342" s="56">
        <f t="shared" si="3020"/>
        <v>0</v>
      </c>
      <c r="KT342" s="56">
        <f t="shared" si="3020"/>
        <v>0</v>
      </c>
      <c r="KU342" s="56">
        <f t="shared" si="3020"/>
        <v>0</v>
      </c>
      <c r="KV342" s="56">
        <f t="shared" si="3020"/>
        <v>0</v>
      </c>
      <c r="KW342" s="56">
        <f t="shared" si="3020"/>
        <v>0</v>
      </c>
      <c r="KX342" s="56">
        <f t="shared" si="3020"/>
        <v>0</v>
      </c>
      <c r="KY342" s="56">
        <f t="shared" si="3020"/>
        <v>0</v>
      </c>
      <c r="KZ342" s="56">
        <f t="shared" si="3020"/>
        <v>0</v>
      </c>
      <c r="LA342" s="56">
        <f t="shared" si="3020"/>
        <v>0</v>
      </c>
      <c r="LB342" s="107">
        <f t="shared" si="3020"/>
        <v>0</v>
      </c>
      <c r="LC342" s="150">
        <f t="shared" si="3020"/>
        <v>0</v>
      </c>
      <c r="LD342" s="57">
        <f t="shared" si="3020"/>
        <v>0</v>
      </c>
      <c r="LE342" s="56">
        <f t="shared" si="3020"/>
        <v>0</v>
      </c>
      <c r="LF342" s="56">
        <f t="shared" si="3020"/>
        <v>0</v>
      </c>
      <c r="LG342" s="56">
        <f t="shared" si="3020"/>
        <v>0</v>
      </c>
      <c r="LH342" s="56">
        <f t="shared" si="3020"/>
        <v>0</v>
      </c>
      <c r="LI342" s="56">
        <f t="shared" si="3020"/>
        <v>0</v>
      </c>
      <c r="LJ342" s="56">
        <f t="shared" si="3020"/>
        <v>0</v>
      </c>
      <c r="LK342" s="56">
        <f t="shared" si="3020"/>
        <v>0</v>
      </c>
      <c r="LL342" s="56">
        <f t="shared" si="3020"/>
        <v>0</v>
      </c>
      <c r="LM342" s="56">
        <f t="shared" si="3020"/>
        <v>0</v>
      </c>
      <c r="LN342" s="56">
        <f t="shared" si="3020"/>
        <v>0</v>
      </c>
      <c r="LO342" s="57">
        <f t="shared" si="3020"/>
        <v>0</v>
      </c>
      <c r="LP342" s="56">
        <f t="shared" si="3020"/>
        <v>0</v>
      </c>
      <c r="LQ342" s="56">
        <f t="shared" si="3020"/>
        <v>0</v>
      </c>
      <c r="LR342" s="56">
        <f t="shared" si="3020"/>
        <v>0</v>
      </c>
      <c r="LS342" s="107">
        <f t="shared" si="3020"/>
        <v>0</v>
      </c>
      <c r="LT342" s="57">
        <f t="shared" si="3020"/>
        <v>0</v>
      </c>
      <c r="LU342" s="56">
        <f t="shared" si="3020"/>
        <v>0</v>
      </c>
      <c r="LV342" s="56">
        <f t="shared" si="3020"/>
        <v>0</v>
      </c>
      <c r="LW342" s="56">
        <f t="shared" si="3020"/>
        <v>0</v>
      </c>
      <c r="LX342" s="56">
        <f t="shared" si="3020"/>
        <v>0</v>
      </c>
      <c r="LY342" s="56">
        <f t="shared" si="3020"/>
        <v>0</v>
      </c>
      <c r="LZ342" s="56">
        <f t="shared" si="3020"/>
        <v>0</v>
      </c>
      <c r="MA342" s="56">
        <f t="shared" si="3020"/>
        <v>0</v>
      </c>
      <c r="MB342" s="56">
        <f t="shared" si="3020"/>
        <v>0</v>
      </c>
      <c r="MC342" s="56">
        <f t="shared" si="3020"/>
        <v>0</v>
      </c>
      <c r="MD342" s="56">
        <f t="shared" si="3020"/>
        <v>0</v>
      </c>
      <c r="ME342" s="57">
        <f t="shared" si="3020"/>
        <v>0</v>
      </c>
      <c r="MF342" s="56">
        <f t="shared" si="3020"/>
        <v>0</v>
      </c>
      <c r="MG342" s="56">
        <f t="shared" si="3020"/>
        <v>0</v>
      </c>
      <c r="MH342" s="56">
        <f t="shared" si="3020"/>
        <v>0</v>
      </c>
      <c r="MI342" s="107">
        <f t="shared" si="3020"/>
        <v>0</v>
      </c>
      <c r="MJ342" s="57">
        <f t="shared" si="3020"/>
        <v>0</v>
      </c>
      <c r="MK342" s="56">
        <f t="shared" si="3020"/>
        <v>0</v>
      </c>
      <c r="ML342" s="56">
        <f t="shared" si="3020"/>
        <v>0</v>
      </c>
      <c r="MM342" s="56">
        <f t="shared" si="3020"/>
        <v>0</v>
      </c>
      <c r="MN342" s="56">
        <f t="shared" si="3020"/>
        <v>0</v>
      </c>
      <c r="MO342" s="56">
        <f t="shared" si="3020"/>
        <v>0</v>
      </c>
      <c r="MP342" s="56">
        <f t="shared" si="3020"/>
        <v>0</v>
      </c>
      <c r="MQ342" s="56">
        <f t="shared" si="3020"/>
        <v>0</v>
      </c>
      <c r="MR342" s="56">
        <f t="shared" si="3020"/>
        <v>0</v>
      </c>
      <c r="MS342" s="56">
        <f t="shared" si="3020"/>
        <v>0</v>
      </c>
      <c r="MT342" s="56">
        <f t="shared" si="3020"/>
        <v>0</v>
      </c>
      <c r="MU342" s="57">
        <f t="shared" ref="MU342:PF342" si="3021">SUM(MU343:MU344)</f>
        <v>0</v>
      </c>
      <c r="MV342" s="56">
        <f t="shared" si="3021"/>
        <v>0</v>
      </c>
      <c r="MW342" s="56">
        <f t="shared" si="3021"/>
        <v>0</v>
      </c>
      <c r="MX342" s="56">
        <f t="shared" si="3021"/>
        <v>0</v>
      </c>
      <c r="MY342" s="107">
        <f t="shared" si="3021"/>
        <v>0</v>
      </c>
      <c r="MZ342" s="57">
        <f t="shared" si="3021"/>
        <v>0</v>
      </c>
      <c r="NA342" s="56">
        <f t="shared" si="3021"/>
        <v>0</v>
      </c>
      <c r="NB342" s="56">
        <f t="shared" si="3021"/>
        <v>0</v>
      </c>
      <c r="NC342" s="56">
        <f t="shared" si="3021"/>
        <v>0</v>
      </c>
      <c r="ND342" s="56">
        <f t="shared" si="3021"/>
        <v>0</v>
      </c>
      <c r="NE342" s="56">
        <f t="shared" si="3021"/>
        <v>0</v>
      </c>
      <c r="NF342" s="56">
        <f t="shared" si="3021"/>
        <v>0</v>
      </c>
      <c r="NG342" s="56">
        <f t="shared" si="3021"/>
        <v>0</v>
      </c>
      <c r="NH342" s="56">
        <f t="shared" si="3021"/>
        <v>0</v>
      </c>
      <c r="NI342" s="56">
        <f t="shared" si="3021"/>
        <v>0</v>
      </c>
      <c r="NJ342" s="56">
        <f t="shared" si="3021"/>
        <v>0</v>
      </c>
      <c r="NK342" s="57">
        <f t="shared" si="3021"/>
        <v>0</v>
      </c>
      <c r="NL342" s="56">
        <f t="shared" si="3021"/>
        <v>0</v>
      </c>
      <c r="NM342" s="56">
        <f t="shared" si="3021"/>
        <v>0</v>
      </c>
      <c r="NN342" s="56">
        <f t="shared" si="3021"/>
        <v>0</v>
      </c>
      <c r="NO342" s="107">
        <f t="shared" si="3021"/>
        <v>0</v>
      </c>
      <c r="NP342" s="57">
        <f t="shared" si="3021"/>
        <v>0</v>
      </c>
      <c r="NQ342" s="56">
        <f t="shared" si="3021"/>
        <v>0</v>
      </c>
      <c r="NR342" s="56">
        <f t="shared" si="3021"/>
        <v>0</v>
      </c>
      <c r="NS342" s="56">
        <f t="shared" si="3021"/>
        <v>0</v>
      </c>
      <c r="NT342" s="56">
        <f t="shared" si="3021"/>
        <v>0</v>
      </c>
      <c r="NU342" s="56">
        <f t="shared" si="3021"/>
        <v>0</v>
      </c>
      <c r="NV342" s="56">
        <f t="shared" si="3021"/>
        <v>0</v>
      </c>
      <c r="NW342" s="56">
        <f t="shared" si="3021"/>
        <v>0</v>
      </c>
      <c r="NX342" s="56">
        <f t="shared" si="3021"/>
        <v>0</v>
      </c>
      <c r="NY342" s="56">
        <f t="shared" si="3021"/>
        <v>0</v>
      </c>
      <c r="NZ342" s="56">
        <f t="shared" si="3021"/>
        <v>0</v>
      </c>
      <c r="OA342" s="57">
        <f t="shared" si="3021"/>
        <v>0</v>
      </c>
      <c r="OB342" s="56">
        <f t="shared" si="3021"/>
        <v>0</v>
      </c>
      <c r="OC342" s="56">
        <f t="shared" si="3021"/>
        <v>0</v>
      </c>
      <c r="OD342" s="56">
        <f t="shared" si="3021"/>
        <v>0</v>
      </c>
      <c r="OE342" s="107">
        <f t="shared" si="3021"/>
        <v>0</v>
      </c>
      <c r="OF342" s="57">
        <f t="shared" si="3021"/>
        <v>0</v>
      </c>
      <c r="OG342" s="56">
        <f t="shared" si="3021"/>
        <v>0</v>
      </c>
      <c r="OH342" s="56">
        <f t="shared" si="3021"/>
        <v>0</v>
      </c>
      <c r="OI342" s="56">
        <f t="shared" si="3021"/>
        <v>0</v>
      </c>
      <c r="OJ342" s="56">
        <f t="shared" si="3021"/>
        <v>0</v>
      </c>
      <c r="OK342" s="56">
        <f t="shared" si="3021"/>
        <v>0</v>
      </c>
      <c r="OL342" s="56">
        <f t="shared" si="3021"/>
        <v>0</v>
      </c>
      <c r="OM342" s="56">
        <f t="shared" si="3021"/>
        <v>0</v>
      </c>
      <c r="ON342" s="56">
        <f t="shared" si="3021"/>
        <v>0</v>
      </c>
      <c r="OO342" s="56">
        <f t="shared" si="3021"/>
        <v>0</v>
      </c>
      <c r="OP342" s="56">
        <f t="shared" si="3021"/>
        <v>0</v>
      </c>
      <c r="OQ342" s="57">
        <f t="shared" si="3021"/>
        <v>0</v>
      </c>
      <c r="OR342" s="56">
        <f t="shared" si="3021"/>
        <v>0</v>
      </c>
      <c r="OS342" s="56">
        <f t="shared" si="3021"/>
        <v>0</v>
      </c>
      <c r="OT342" s="56">
        <f t="shared" si="3021"/>
        <v>0</v>
      </c>
      <c r="OU342" s="107">
        <f t="shared" si="3021"/>
        <v>0</v>
      </c>
      <c r="OV342" s="57">
        <f t="shared" si="3021"/>
        <v>0</v>
      </c>
      <c r="OW342" s="56">
        <f t="shared" si="3021"/>
        <v>0</v>
      </c>
      <c r="OX342" s="56">
        <f t="shared" si="3021"/>
        <v>0</v>
      </c>
      <c r="OY342" s="56">
        <f t="shared" si="3021"/>
        <v>0</v>
      </c>
      <c r="OZ342" s="56">
        <f t="shared" si="3021"/>
        <v>0</v>
      </c>
      <c r="PA342" s="56">
        <f t="shared" si="3021"/>
        <v>0</v>
      </c>
      <c r="PB342" s="56">
        <f t="shared" si="3021"/>
        <v>0</v>
      </c>
      <c r="PC342" s="56">
        <f t="shared" si="3021"/>
        <v>0</v>
      </c>
      <c r="PD342" s="56">
        <f t="shared" si="3021"/>
        <v>0</v>
      </c>
      <c r="PE342" s="56">
        <f t="shared" si="3021"/>
        <v>0</v>
      </c>
      <c r="PF342" s="56">
        <f t="shared" si="3021"/>
        <v>0</v>
      </c>
      <c r="PG342" s="57">
        <f t="shared" ref="PG342:RR342" si="3022">SUM(PG343:PG344)</f>
        <v>0</v>
      </c>
      <c r="PH342" s="56">
        <f t="shared" si="3022"/>
        <v>0</v>
      </c>
      <c r="PI342" s="56">
        <f t="shared" si="3022"/>
        <v>0</v>
      </c>
      <c r="PJ342" s="56">
        <f t="shared" si="3022"/>
        <v>0</v>
      </c>
      <c r="PK342" s="107">
        <f t="shared" si="3022"/>
        <v>0</v>
      </c>
      <c r="PL342" s="57">
        <f t="shared" si="3022"/>
        <v>0</v>
      </c>
      <c r="PM342" s="56">
        <f t="shared" si="3022"/>
        <v>0</v>
      </c>
      <c r="PN342" s="56">
        <f t="shared" si="3022"/>
        <v>0</v>
      </c>
      <c r="PO342" s="56">
        <f t="shared" si="3022"/>
        <v>0</v>
      </c>
      <c r="PP342" s="56">
        <f t="shared" si="3022"/>
        <v>0</v>
      </c>
      <c r="PQ342" s="56">
        <f t="shared" si="3022"/>
        <v>0</v>
      </c>
      <c r="PR342" s="56">
        <f t="shared" si="3022"/>
        <v>0</v>
      </c>
      <c r="PS342" s="56">
        <f t="shared" si="3022"/>
        <v>0</v>
      </c>
      <c r="PT342" s="56">
        <f t="shared" si="3022"/>
        <v>0</v>
      </c>
      <c r="PU342" s="56">
        <f t="shared" si="3022"/>
        <v>0</v>
      </c>
      <c r="PV342" s="56">
        <f t="shared" si="3022"/>
        <v>0</v>
      </c>
      <c r="PW342" s="57">
        <f t="shared" si="3022"/>
        <v>0</v>
      </c>
      <c r="PX342" s="56">
        <f t="shared" si="3022"/>
        <v>0</v>
      </c>
      <c r="PY342" s="56">
        <f t="shared" si="3022"/>
        <v>0</v>
      </c>
      <c r="PZ342" s="56">
        <f t="shared" si="3022"/>
        <v>0</v>
      </c>
      <c r="QA342" s="107">
        <f t="shared" si="3022"/>
        <v>0</v>
      </c>
      <c r="QB342" s="57">
        <f t="shared" si="3022"/>
        <v>0</v>
      </c>
      <c r="QC342" s="56">
        <f t="shared" si="3022"/>
        <v>0</v>
      </c>
      <c r="QD342" s="56">
        <f t="shared" si="3022"/>
        <v>0</v>
      </c>
      <c r="QE342" s="56">
        <f t="shared" si="3022"/>
        <v>0</v>
      </c>
      <c r="QF342" s="56">
        <f t="shared" si="3022"/>
        <v>0</v>
      </c>
      <c r="QG342" s="56">
        <f t="shared" si="3022"/>
        <v>0</v>
      </c>
      <c r="QH342" s="56">
        <f t="shared" si="3022"/>
        <v>0</v>
      </c>
      <c r="QI342" s="56">
        <f t="shared" si="3022"/>
        <v>0</v>
      </c>
      <c r="QJ342" s="56">
        <f t="shared" si="3022"/>
        <v>0</v>
      </c>
      <c r="QK342" s="56">
        <f t="shared" si="3022"/>
        <v>0</v>
      </c>
      <c r="QL342" s="56">
        <f t="shared" si="3022"/>
        <v>0</v>
      </c>
      <c r="QM342" s="57">
        <f t="shared" si="3022"/>
        <v>0</v>
      </c>
      <c r="QN342" s="56">
        <f t="shared" si="3022"/>
        <v>0</v>
      </c>
      <c r="QO342" s="56">
        <f t="shared" si="3022"/>
        <v>0</v>
      </c>
      <c r="QP342" s="56">
        <f t="shared" si="3022"/>
        <v>0</v>
      </c>
      <c r="QQ342" s="107">
        <f t="shared" si="3022"/>
        <v>0</v>
      </c>
      <c r="QR342" s="57">
        <f t="shared" si="3022"/>
        <v>0</v>
      </c>
      <c r="QS342" s="56">
        <f t="shared" si="3022"/>
        <v>0</v>
      </c>
      <c r="QT342" s="56">
        <f t="shared" si="3022"/>
        <v>0</v>
      </c>
      <c r="QU342" s="56">
        <f t="shared" si="3022"/>
        <v>0</v>
      </c>
      <c r="QV342" s="56">
        <f t="shared" si="3022"/>
        <v>0</v>
      </c>
      <c r="QW342" s="56">
        <f t="shared" si="3022"/>
        <v>0</v>
      </c>
      <c r="QX342" s="56">
        <f t="shared" si="3022"/>
        <v>0</v>
      </c>
      <c r="QY342" s="56">
        <f t="shared" si="3022"/>
        <v>0</v>
      </c>
      <c r="QZ342" s="56">
        <f t="shared" si="3022"/>
        <v>0</v>
      </c>
      <c r="RA342" s="56">
        <f t="shared" si="3022"/>
        <v>0</v>
      </c>
      <c r="RB342" s="56">
        <f t="shared" si="3022"/>
        <v>0</v>
      </c>
      <c r="RC342" s="57">
        <f t="shared" si="3022"/>
        <v>0</v>
      </c>
      <c r="RD342" s="56">
        <f t="shared" si="3022"/>
        <v>0</v>
      </c>
      <c r="RE342" s="56">
        <f t="shared" si="3022"/>
        <v>0</v>
      </c>
      <c r="RF342" s="56">
        <f t="shared" si="3022"/>
        <v>0</v>
      </c>
      <c r="RG342" s="56">
        <f t="shared" si="3022"/>
        <v>0</v>
      </c>
      <c r="RH342" s="56">
        <f t="shared" si="3022"/>
        <v>0</v>
      </c>
      <c r="RI342" s="56">
        <f t="shared" si="3022"/>
        <v>0</v>
      </c>
      <c r="RJ342" s="56">
        <f t="shared" si="3022"/>
        <v>0</v>
      </c>
      <c r="RK342" s="56">
        <f t="shared" si="3022"/>
        <v>0</v>
      </c>
      <c r="RL342" s="56">
        <f t="shared" si="3022"/>
        <v>0</v>
      </c>
      <c r="RM342" s="56">
        <f t="shared" si="3022"/>
        <v>0</v>
      </c>
      <c r="RN342" s="56">
        <f t="shared" si="3022"/>
        <v>0</v>
      </c>
      <c r="RO342" s="56">
        <f t="shared" si="3022"/>
        <v>0</v>
      </c>
      <c r="RP342" s="56">
        <f t="shared" si="3022"/>
        <v>0</v>
      </c>
      <c r="RQ342" s="107">
        <f t="shared" si="3022"/>
        <v>0</v>
      </c>
      <c r="RR342" s="150">
        <f t="shared" si="3022"/>
        <v>0</v>
      </c>
      <c r="RS342" s="57">
        <f t="shared" ref="RS342:UD342" si="3023">SUM(RS343:RS344)</f>
        <v>0</v>
      </c>
      <c r="RT342" s="56">
        <f t="shared" si="3023"/>
        <v>0</v>
      </c>
      <c r="RU342" s="56">
        <f t="shared" si="3023"/>
        <v>0</v>
      </c>
      <c r="RV342" s="56">
        <f t="shared" si="3023"/>
        <v>0</v>
      </c>
      <c r="RW342" s="56">
        <f t="shared" si="3023"/>
        <v>0</v>
      </c>
      <c r="RX342" s="56">
        <f t="shared" si="3023"/>
        <v>0</v>
      </c>
      <c r="RY342" s="56">
        <f t="shared" si="3023"/>
        <v>0</v>
      </c>
      <c r="RZ342" s="56">
        <f t="shared" si="3023"/>
        <v>0</v>
      </c>
      <c r="SA342" s="56">
        <f t="shared" si="3023"/>
        <v>0</v>
      </c>
      <c r="SB342" s="56">
        <f t="shared" si="3023"/>
        <v>0</v>
      </c>
      <c r="SC342" s="56">
        <f t="shared" si="3023"/>
        <v>0</v>
      </c>
      <c r="SD342" s="57">
        <f t="shared" si="3023"/>
        <v>0</v>
      </c>
      <c r="SE342" s="56">
        <f t="shared" si="3023"/>
        <v>0</v>
      </c>
      <c r="SF342" s="56">
        <f t="shared" si="3023"/>
        <v>0</v>
      </c>
      <c r="SG342" s="56">
        <f t="shared" si="3023"/>
        <v>0</v>
      </c>
      <c r="SH342" s="107">
        <f t="shared" si="3023"/>
        <v>0</v>
      </c>
      <c r="SI342" s="57">
        <f t="shared" si="3023"/>
        <v>0</v>
      </c>
      <c r="SJ342" s="56">
        <f t="shared" si="3023"/>
        <v>0</v>
      </c>
      <c r="SK342" s="56">
        <f t="shared" si="3023"/>
        <v>0</v>
      </c>
      <c r="SL342" s="56">
        <f t="shared" si="3023"/>
        <v>0</v>
      </c>
      <c r="SM342" s="56">
        <f t="shared" si="3023"/>
        <v>0</v>
      </c>
      <c r="SN342" s="56">
        <f t="shared" si="3023"/>
        <v>0</v>
      </c>
      <c r="SO342" s="56">
        <f t="shared" si="3023"/>
        <v>0</v>
      </c>
      <c r="SP342" s="56">
        <f t="shared" si="3023"/>
        <v>0</v>
      </c>
      <c r="SQ342" s="56">
        <f t="shared" si="3023"/>
        <v>0</v>
      </c>
      <c r="SR342" s="56">
        <f t="shared" si="3023"/>
        <v>0</v>
      </c>
      <c r="SS342" s="56">
        <f t="shared" si="3023"/>
        <v>0</v>
      </c>
      <c r="ST342" s="57">
        <f t="shared" si="3023"/>
        <v>0</v>
      </c>
      <c r="SU342" s="56">
        <f t="shared" si="3023"/>
        <v>0</v>
      </c>
      <c r="SV342" s="56">
        <f t="shared" si="3023"/>
        <v>0</v>
      </c>
      <c r="SW342" s="56">
        <f t="shared" si="3023"/>
        <v>0</v>
      </c>
      <c r="SX342" s="107">
        <f t="shared" si="3023"/>
        <v>0</v>
      </c>
      <c r="SY342" s="57">
        <f t="shared" si="3023"/>
        <v>0</v>
      </c>
      <c r="SZ342" s="56">
        <f t="shared" si="3023"/>
        <v>0</v>
      </c>
      <c r="TA342" s="56">
        <f t="shared" si="3023"/>
        <v>0</v>
      </c>
      <c r="TB342" s="56">
        <f t="shared" si="3023"/>
        <v>0</v>
      </c>
      <c r="TC342" s="56">
        <f t="shared" si="3023"/>
        <v>0</v>
      </c>
      <c r="TD342" s="56">
        <f t="shared" si="3023"/>
        <v>0</v>
      </c>
      <c r="TE342" s="56">
        <f t="shared" si="3023"/>
        <v>0</v>
      </c>
      <c r="TF342" s="56">
        <f t="shared" si="3023"/>
        <v>0</v>
      </c>
      <c r="TG342" s="56">
        <f t="shared" si="3023"/>
        <v>0</v>
      </c>
      <c r="TH342" s="56">
        <f t="shared" si="3023"/>
        <v>0</v>
      </c>
      <c r="TI342" s="56">
        <f t="shared" si="3023"/>
        <v>0</v>
      </c>
      <c r="TJ342" s="57">
        <f t="shared" si="3023"/>
        <v>0</v>
      </c>
      <c r="TK342" s="56">
        <f t="shared" si="3023"/>
        <v>0</v>
      </c>
      <c r="TL342" s="56">
        <f t="shared" si="3023"/>
        <v>0</v>
      </c>
      <c r="TM342" s="56">
        <f t="shared" si="3023"/>
        <v>0</v>
      </c>
      <c r="TN342" s="107">
        <f t="shared" si="3023"/>
        <v>0</v>
      </c>
      <c r="TO342" s="57">
        <f t="shared" si="3023"/>
        <v>0</v>
      </c>
      <c r="TP342" s="56">
        <f t="shared" si="3023"/>
        <v>0</v>
      </c>
      <c r="TQ342" s="56">
        <f t="shared" si="3023"/>
        <v>0</v>
      </c>
      <c r="TR342" s="56">
        <f t="shared" si="3023"/>
        <v>0</v>
      </c>
      <c r="TS342" s="56">
        <f t="shared" si="3023"/>
        <v>0</v>
      </c>
      <c r="TT342" s="56">
        <f t="shared" si="3023"/>
        <v>0</v>
      </c>
      <c r="TU342" s="56">
        <f t="shared" si="3023"/>
        <v>0</v>
      </c>
      <c r="TV342" s="56">
        <f t="shared" si="3023"/>
        <v>0</v>
      </c>
      <c r="TW342" s="56">
        <f t="shared" si="3023"/>
        <v>0</v>
      </c>
      <c r="TX342" s="56">
        <f t="shared" si="3023"/>
        <v>0</v>
      </c>
      <c r="TY342" s="56">
        <f t="shared" si="3023"/>
        <v>0</v>
      </c>
      <c r="TZ342" s="57">
        <f t="shared" si="3023"/>
        <v>0</v>
      </c>
      <c r="UA342" s="56">
        <f t="shared" si="3023"/>
        <v>0</v>
      </c>
      <c r="UB342" s="56">
        <f t="shared" si="3023"/>
        <v>0</v>
      </c>
      <c r="UC342" s="56">
        <f t="shared" si="3023"/>
        <v>0</v>
      </c>
      <c r="UD342" s="107">
        <f t="shared" si="3023"/>
        <v>0</v>
      </c>
      <c r="UE342" s="57">
        <f t="shared" ref="UE342:VD342" si="3024">SUM(UE343:UE344)</f>
        <v>0</v>
      </c>
      <c r="UF342" s="56">
        <f t="shared" si="3024"/>
        <v>0</v>
      </c>
      <c r="UG342" s="56">
        <f t="shared" si="3024"/>
        <v>0</v>
      </c>
      <c r="UH342" s="56">
        <f t="shared" si="3024"/>
        <v>0</v>
      </c>
      <c r="UI342" s="56">
        <f t="shared" si="3024"/>
        <v>0</v>
      </c>
      <c r="UJ342" s="56">
        <f t="shared" si="3024"/>
        <v>0</v>
      </c>
      <c r="UK342" s="56">
        <f t="shared" si="3024"/>
        <v>0</v>
      </c>
      <c r="UL342" s="56">
        <f t="shared" si="3024"/>
        <v>0</v>
      </c>
      <c r="UM342" s="56">
        <f t="shared" si="3024"/>
        <v>0</v>
      </c>
      <c r="UN342" s="56">
        <f t="shared" si="3024"/>
        <v>0</v>
      </c>
      <c r="UO342" s="56">
        <f t="shared" si="3024"/>
        <v>0</v>
      </c>
      <c r="UP342" s="57">
        <f t="shared" si="3024"/>
        <v>0</v>
      </c>
      <c r="UQ342" s="56">
        <f t="shared" si="3024"/>
        <v>0</v>
      </c>
      <c r="UR342" s="56">
        <f t="shared" si="3024"/>
        <v>0</v>
      </c>
      <c r="US342" s="56">
        <f t="shared" si="3024"/>
        <v>0</v>
      </c>
      <c r="UT342" s="56">
        <f t="shared" si="3024"/>
        <v>0</v>
      </c>
      <c r="UU342" s="56">
        <f t="shared" si="3024"/>
        <v>0</v>
      </c>
      <c r="UV342" s="56">
        <f t="shared" si="3024"/>
        <v>0</v>
      </c>
      <c r="UW342" s="56">
        <f t="shared" si="3024"/>
        <v>0</v>
      </c>
      <c r="UX342" s="56">
        <f t="shared" si="3024"/>
        <v>0</v>
      </c>
      <c r="UY342" s="56">
        <f t="shared" si="3024"/>
        <v>0</v>
      </c>
      <c r="UZ342" s="56">
        <f t="shared" si="3024"/>
        <v>0</v>
      </c>
      <c r="VA342" s="56">
        <f t="shared" si="3024"/>
        <v>0</v>
      </c>
      <c r="VB342" s="56">
        <f t="shared" si="3024"/>
        <v>0</v>
      </c>
      <c r="VC342" s="56">
        <f t="shared" si="3024"/>
        <v>0</v>
      </c>
      <c r="VD342" s="107">
        <f t="shared" si="3024"/>
        <v>0</v>
      </c>
      <c r="VE342" s="9" t="str">
        <f t="shared" si="2875"/>
        <v>-</v>
      </c>
    </row>
    <row r="343" spans="1:577" ht="20.149999999999999" customHeight="1">
      <c r="A343" s="127"/>
      <c r="B343" s="35"/>
      <c r="C343" s="22">
        <v>50021</v>
      </c>
      <c r="D343" s="23" t="s">
        <v>303</v>
      </c>
      <c r="E343" s="191">
        <f>SUM(F343:I343)</f>
        <v>0</v>
      </c>
      <c r="F343" s="192"/>
      <c r="G343" s="192"/>
      <c r="H343" s="193"/>
      <c r="I343" s="227"/>
      <c r="J343" s="239">
        <f t="shared" ref="J343:J344" si="3025">SUM(K343:Y343)</f>
        <v>0</v>
      </c>
      <c r="K343" s="59"/>
      <c r="L343" s="58"/>
      <c r="M343" s="58"/>
      <c r="N343" s="58"/>
      <c r="O343" s="58"/>
      <c r="P343" s="58"/>
      <c r="Q343" s="58"/>
      <c r="R343" s="58"/>
      <c r="S343" s="58"/>
      <c r="T343" s="58"/>
      <c r="U343" s="59"/>
      <c r="V343" s="58"/>
      <c r="W343" s="58"/>
      <c r="X343" s="58"/>
      <c r="Y343" s="108"/>
      <c r="Z343" s="167">
        <f t="shared" ref="Z343:Z344" si="3026">SUM(AA343:AO343)</f>
        <v>0</v>
      </c>
      <c r="AA343" s="58"/>
      <c r="AB343" s="58"/>
      <c r="AC343" s="58"/>
      <c r="AD343" s="58"/>
      <c r="AE343" s="58"/>
      <c r="AF343" s="58"/>
      <c r="AG343" s="58"/>
      <c r="AH343" s="58"/>
      <c r="AI343" s="58"/>
      <c r="AJ343" s="58"/>
      <c r="AK343" s="59"/>
      <c r="AL343" s="58"/>
      <c r="AM343" s="58"/>
      <c r="AN343" s="58"/>
      <c r="AO343" s="108"/>
      <c r="AP343" s="167">
        <f t="shared" ref="AP343:AP344" si="3027">SUM(AQ343:BE343)</f>
        <v>0</v>
      </c>
      <c r="AQ343" s="58"/>
      <c r="AR343" s="58"/>
      <c r="AS343" s="58"/>
      <c r="AT343" s="58"/>
      <c r="AU343" s="58"/>
      <c r="AV343" s="58"/>
      <c r="AW343" s="58"/>
      <c r="AX343" s="58"/>
      <c r="AY343" s="58"/>
      <c r="AZ343" s="58"/>
      <c r="BA343" s="59"/>
      <c r="BB343" s="58"/>
      <c r="BC343" s="58"/>
      <c r="BD343" s="58"/>
      <c r="BE343" s="108"/>
      <c r="BF343" s="167">
        <f t="shared" ref="BF343:BF344" si="3028">SUM(BG343:BU343)</f>
        <v>0</v>
      </c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9"/>
      <c r="BR343" s="58"/>
      <c r="BS343" s="58"/>
      <c r="BT343" s="58"/>
      <c r="BU343" s="108"/>
      <c r="BV343" s="167">
        <f t="shared" ref="BV343:BV344" si="3029">SUM(BW343:CU343)</f>
        <v>0</v>
      </c>
      <c r="BW343" s="58"/>
      <c r="BX343" s="58"/>
      <c r="BY343" s="58"/>
      <c r="BZ343" s="58"/>
      <c r="CA343" s="58"/>
      <c r="CB343" s="58"/>
      <c r="CC343" s="58"/>
      <c r="CD343" s="58"/>
      <c r="CE343" s="58"/>
      <c r="CF343" s="58"/>
      <c r="CG343" s="59"/>
      <c r="CH343" s="58"/>
      <c r="CI343" s="58"/>
      <c r="CJ343" s="58"/>
      <c r="CK343" s="58"/>
      <c r="CL343" s="58"/>
      <c r="CM343" s="58"/>
      <c r="CN343" s="58"/>
      <c r="CO343" s="58"/>
      <c r="CP343" s="58"/>
      <c r="CQ343" s="58"/>
      <c r="CR343" s="58"/>
      <c r="CS343" s="58"/>
      <c r="CT343" s="58"/>
      <c r="CU343" s="108"/>
      <c r="CV343" s="171"/>
      <c r="CW343" s="167">
        <f t="shared" ref="CW343:CW344" si="3030">SUM(CX343:DL343)</f>
        <v>0</v>
      </c>
      <c r="CX343" s="58"/>
      <c r="CY343" s="58"/>
      <c r="CZ343" s="58"/>
      <c r="DA343" s="58"/>
      <c r="DB343" s="58"/>
      <c r="DC343" s="58"/>
      <c r="DD343" s="58"/>
      <c r="DE343" s="58"/>
      <c r="DF343" s="58"/>
      <c r="DG343" s="58"/>
      <c r="DH343" s="59"/>
      <c r="DI343" s="58"/>
      <c r="DJ343" s="58"/>
      <c r="DK343" s="58"/>
      <c r="DL343" s="108"/>
      <c r="DM343" s="167">
        <f t="shared" ref="DM343:DM344" si="3031">SUM(DN343:EB343)</f>
        <v>0</v>
      </c>
      <c r="DN343" s="58"/>
      <c r="DO343" s="58"/>
      <c r="DP343" s="58"/>
      <c r="DQ343" s="58"/>
      <c r="DR343" s="58"/>
      <c r="DS343" s="58"/>
      <c r="DT343" s="58"/>
      <c r="DU343" s="58"/>
      <c r="DV343" s="58"/>
      <c r="DW343" s="58"/>
      <c r="DX343" s="59"/>
      <c r="DY343" s="58"/>
      <c r="DZ343" s="58"/>
      <c r="EA343" s="58"/>
      <c r="EB343" s="108"/>
      <c r="EC343" s="167">
        <f t="shared" ref="EC343:EC344" si="3032">SUM(ED343:ER343)</f>
        <v>0</v>
      </c>
      <c r="ED343" s="58"/>
      <c r="EE343" s="58"/>
      <c r="EF343" s="58"/>
      <c r="EG343" s="58"/>
      <c r="EH343" s="58"/>
      <c r="EI343" s="58"/>
      <c r="EJ343" s="58"/>
      <c r="EK343" s="58"/>
      <c r="EL343" s="58"/>
      <c r="EM343" s="58"/>
      <c r="EN343" s="59"/>
      <c r="EO343" s="58"/>
      <c r="EP343" s="58"/>
      <c r="EQ343" s="58"/>
      <c r="ER343" s="108"/>
      <c r="ES343" s="167">
        <f t="shared" ref="ES343:ES344" si="3033">SUM(ET343:FH343)</f>
        <v>0</v>
      </c>
      <c r="ET343" s="58"/>
      <c r="EU343" s="58"/>
      <c r="EV343" s="58"/>
      <c r="EW343" s="58"/>
      <c r="EX343" s="58"/>
      <c r="EY343" s="58"/>
      <c r="EZ343" s="58"/>
      <c r="FA343" s="58"/>
      <c r="FB343" s="58"/>
      <c r="FC343" s="58"/>
      <c r="FD343" s="59"/>
      <c r="FE343" s="58"/>
      <c r="FF343" s="58"/>
      <c r="FG343" s="58"/>
      <c r="FH343" s="108"/>
      <c r="FI343" s="167">
        <f t="shared" ref="FI343:FI344" si="3034">SUM(FJ343:FX343)</f>
        <v>0</v>
      </c>
      <c r="FJ343" s="58"/>
      <c r="FK343" s="58"/>
      <c r="FL343" s="58"/>
      <c r="FM343" s="58"/>
      <c r="FN343" s="58"/>
      <c r="FO343" s="58"/>
      <c r="FP343" s="58"/>
      <c r="FQ343" s="58"/>
      <c r="FR343" s="58"/>
      <c r="FS343" s="58"/>
      <c r="FT343" s="59"/>
      <c r="FU343" s="58"/>
      <c r="FV343" s="58"/>
      <c r="FW343" s="58"/>
      <c r="FX343" s="108"/>
      <c r="FY343" s="167">
        <f t="shared" ref="FY343:FY344" si="3035">SUM(FZ343:GN343)</f>
        <v>0</v>
      </c>
      <c r="FZ343" s="58"/>
      <c r="GA343" s="58"/>
      <c r="GB343" s="58"/>
      <c r="GC343" s="58"/>
      <c r="GD343" s="58"/>
      <c r="GE343" s="58"/>
      <c r="GF343" s="58"/>
      <c r="GG343" s="58"/>
      <c r="GH343" s="58"/>
      <c r="GI343" s="58"/>
      <c r="GJ343" s="59"/>
      <c r="GK343" s="58"/>
      <c r="GL343" s="58"/>
      <c r="GM343" s="58"/>
      <c r="GN343" s="108"/>
      <c r="GO343" s="167">
        <f t="shared" ref="GO343:GO344" si="3036">SUM(GP343:HN343)</f>
        <v>0</v>
      </c>
      <c r="GP343" s="58"/>
      <c r="GQ343" s="58"/>
      <c r="GR343" s="58"/>
      <c r="GS343" s="58"/>
      <c r="GT343" s="58"/>
      <c r="GU343" s="58"/>
      <c r="GV343" s="58"/>
      <c r="GW343" s="58"/>
      <c r="GX343" s="58"/>
      <c r="GY343" s="58"/>
      <c r="GZ343" s="59"/>
      <c r="HA343" s="58"/>
      <c r="HB343" s="58"/>
      <c r="HC343" s="58"/>
      <c r="HD343" s="58"/>
      <c r="HE343" s="58"/>
      <c r="HF343" s="58"/>
      <c r="HG343" s="58"/>
      <c r="HH343" s="58"/>
      <c r="HI343" s="58"/>
      <c r="HJ343" s="58"/>
      <c r="HK343" s="58"/>
      <c r="HL343" s="58"/>
      <c r="HM343" s="58"/>
      <c r="HN343" s="108"/>
      <c r="HO343" s="170"/>
      <c r="HP343" s="171"/>
      <c r="HQ343" s="167">
        <f t="shared" ref="HQ343:HQ344" si="3037">SUM(HR343:IF343)</f>
        <v>0</v>
      </c>
      <c r="HR343" s="58"/>
      <c r="HS343" s="58"/>
      <c r="HT343" s="58"/>
      <c r="HU343" s="58"/>
      <c r="HV343" s="58"/>
      <c r="HW343" s="58"/>
      <c r="HX343" s="58"/>
      <c r="HY343" s="58"/>
      <c r="HZ343" s="58"/>
      <c r="IA343" s="58"/>
      <c r="IB343" s="59"/>
      <c r="IC343" s="58"/>
      <c r="ID343" s="58"/>
      <c r="IE343" s="58"/>
      <c r="IF343" s="108"/>
      <c r="IG343" s="167">
        <f t="shared" ref="IG343:IG344" si="3038">SUM(IH343:IV343)</f>
        <v>0</v>
      </c>
      <c r="IH343" s="58"/>
      <c r="II343" s="58"/>
      <c r="IJ343" s="58"/>
      <c r="IK343" s="58"/>
      <c r="IL343" s="58"/>
      <c r="IM343" s="58"/>
      <c r="IN343" s="58"/>
      <c r="IO343" s="58"/>
      <c r="IP343" s="58"/>
      <c r="IQ343" s="58"/>
      <c r="IR343" s="59"/>
      <c r="IS343" s="58"/>
      <c r="IT343" s="58"/>
      <c r="IU343" s="58"/>
      <c r="IV343" s="108"/>
      <c r="IW343" s="167">
        <f t="shared" ref="IW343:IW344" si="3039">SUM(IX343:JL343)</f>
        <v>0</v>
      </c>
      <c r="IX343" s="58"/>
      <c r="IY343" s="58"/>
      <c r="IZ343" s="58"/>
      <c r="JA343" s="58"/>
      <c r="JB343" s="58"/>
      <c r="JC343" s="58"/>
      <c r="JD343" s="58"/>
      <c r="JE343" s="58"/>
      <c r="JF343" s="58"/>
      <c r="JG343" s="58"/>
      <c r="JH343" s="59"/>
      <c r="JI343" s="58"/>
      <c r="JJ343" s="58"/>
      <c r="JK343" s="58"/>
      <c r="JL343" s="108"/>
      <c r="JM343" s="167">
        <f t="shared" ref="JM343:JM344" si="3040">SUM(JN343:KB343)</f>
        <v>0</v>
      </c>
      <c r="JN343" s="58"/>
      <c r="JO343" s="58"/>
      <c r="JP343" s="58"/>
      <c r="JQ343" s="58"/>
      <c r="JR343" s="58"/>
      <c r="JS343" s="58"/>
      <c r="JT343" s="58"/>
      <c r="JU343" s="58"/>
      <c r="JV343" s="58"/>
      <c r="JW343" s="58"/>
      <c r="JX343" s="59"/>
      <c r="JY343" s="58"/>
      <c r="JZ343" s="58"/>
      <c r="KA343" s="58"/>
      <c r="KB343" s="108"/>
      <c r="KC343" s="167">
        <f t="shared" ref="KC343:KC344" si="3041">SUM(KD343:LB343)</f>
        <v>0</v>
      </c>
      <c r="KD343" s="58"/>
      <c r="KE343" s="58"/>
      <c r="KF343" s="58"/>
      <c r="KG343" s="58"/>
      <c r="KH343" s="58"/>
      <c r="KI343" s="58"/>
      <c r="KJ343" s="58"/>
      <c r="KK343" s="58"/>
      <c r="KL343" s="58"/>
      <c r="KM343" s="58"/>
      <c r="KN343" s="59"/>
      <c r="KO343" s="58"/>
      <c r="KP343" s="58"/>
      <c r="KQ343" s="58"/>
      <c r="KR343" s="58"/>
      <c r="KS343" s="58"/>
      <c r="KT343" s="58"/>
      <c r="KU343" s="58"/>
      <c r="KV343" s="58"/>
      <c r="KW343" s="58"/>
      <c r="KX343" s="58"/>
      <c r="KY343" s="58"/>
      <c r="KZ343" s="58"/>
      <c r="LA343" s="58"/>
      <c r="LB343" s="108"/>
      <c r="LC343" s="171"/>
      <c r="LD343" s="167">
        <f t="shared" ref="LD343:LD344" si="3042">SUM(LE343:LS343)</f>
        <v>0</v>
      </c>
      <c r="LE343" s="58"/>
      <c r="LF343" s="58"/>
      <c r="LG343" s="58"/>
      <c r="LH343" s="58"/>
      <c r="LI343" s="58"/>
      <c r="LJ343" s="58"/>
      <c r="LK343" s="58"/>
      <c r="LL343" s="58"/>
      <c r="LM343" s="58"/>
      <c r="LN343" s="58"/>
      <c r="LO343" s="59"/>
      <c r="LP343" s="58"/>
      <c r="LQ343" s="58"/>
      <c r="LR343" s="58"/>
      <c r="LS343" s="108"/>
      <c r="LT343" s="167">
        <f t="shared" ref="LT343:LT344" si="3043">SUM(LU343:MI343)</f>
        <v>0</v>
      </c>
      <c r="LU343" s="58"/>
      <c r="LV343" s="58"/>
      <c r="LW343" s="58"/>
      <c r="LX343" s="58"/>
      <c r="LY343" s="58"/>
      <c r="LZ343" s="58"/>
      <c r="MA343" s="58"/>
      <c r="MB343" s="58"/>
      <c r="MC343" s="58"/>
      <c r="MD343" s="58"/>
      <c r="ME343" s="59"/>
      <c r="MF343" s="58"/>
      <c r="MG343" s="58"/>
      <c r="MH343" s="58"/>
      <c r="MI343" s="108"/>
      <c r="MJ343" s="167">
        <f t="shared" ref="MJ343:MJ344" si="3044">SUM(MK343:MY343)</f>
        <v>0</v>
      </c>
      <c r="MK343" s="58"/>
      <c r="ML343" s="58"/>
      <c r="MM343" s="58"/>
      <c r="MN343" s="58"/>
      <c r="MO343" s="58"/>
      <c r="MP343" s="58"/>
      <c r="MQ343" s="58"/>
      <c r="MR343" s="58"/>
      <c r="MS343" s="58"/>
      <c r="MT343" s="58"/>
      <c r="MU343" s="59"/>
      <c r="MV343" s="58"/>
      <c r="MW343" s="58"/>
      <c r="MX343" s="58"/>
      <c r="MY343" s="108"/>
      <c r="MZ343" s="167">
        <f t="shared" ref="MZ343:MZ344" si="3045">SUM(NA343:NO343)</f>
        <v>0</v>
      </c>
      <c r="NA343" s="58"/>
      <c r="NB343" s="58"/>
      <c r="NC343" s="58"/>
      <c r="ND343" s="58"/>
      <c r="NE343" s="58"/>
      <c r="NF343" s="58"/>
      <c r="NG343" s="58"/>
      <c r="NH343" s="58"/>
      <c r="NI343" s="58"/>
      <c r="NJ343" s="58"/>
      <c r="NK343" s="59"/>
      <c r="NL343" s="58"/>
      <c r="NM343" s="58"/>
      <c r="NN343" s="58"/>
      <c r="NO343" s="108"/>
      <c r="NP343" s="167">
        <f t="shared" ref="NP343:NP344" si="3046">SUM(NQ343:OE343)</f>
        <v>0</v>
      </c>
      <c r="NQ343" s="58"/>
      <c r="NR343" s="58"/>
      <c r="NS343" s="58"/>
      <c r="NT343" s="58"/>
      <c r="NU343" s="58"/>
      <c r="NV343" s="58"/>
      <c r="NW343" s="58"/>
      <c r="NX343" s="58"/>
      <c r="NY343" s="58"/>
      <c r="NZ343" s="58"/>
      <c r="OA343" s="59"/>
      <c r="OB343" s="58"/>
      <c r="OC343" s="58"/>
      <c r="OD343" s="58"/>
      <c r="OE343" s="108"/>
      <c r="OF343" s="167">
        <f t="shared" ref="OF343:OF344" si="3047">SUM(OG343:OU343)</f>
        <v>0</v>
      </c>
      <c r="OG343" s="58"/>
      <c r="OH343" s="58"/>
      <c r="OI343" s="58"/>
      <c r="OJ343" s="58"/>
      <c r="OK343" s="58"/>
      <c r="OL343" s="58"/>
      <c r="OM343" s="58"/>
      <c r="ON343" s="58"/>
      <c r="OO343" s="58"/>
      <c r="OP343" s="58"/>
      <c r="OQ343" s="59"/>
      <c r="OR343" s="58"/>
      <c r="OS343" s="58"/>
      <c r="OT343" s="58"/>
      <c r="OU343" s="108"/>
      <c r="OV343" s="167">
        <f t="shared" ref="OV343:OV344" si="3048">SUM(OW343:PK343)</f>
        <v>0</v>
      </c>
      <c r="OW343" s="58"/>
      <c r="OX343" s="58"/>
      <c r="OY343" s="58"/>
      <c r="OZ343" s="58"/>
      <c r="PA343" s="58"/>
      <c r="PB343" s="58"/>
      <c r="PC343" s="58"/>
      <c r="PD343" s="58"/>
      <c r="PE343" s="58"/>
      <c r="PF343" s="58"/>
      <c r="PG343" s="59"/>
      <c r="PH343" s="58"/>
      <c r="PI343" s="58"/>
      <c r="PJ343" s="58"/>
      <c r="PK343" s="108"/>
      <c r="PL343" s="167">
        <f t="shared" ref="PL343:PL344" si="3049">SUM(PM343:QA343)</f>
        <v>0</v>
      </c>
      <c r="PM343" s="58"/>
      <c r="PN343" s="58"/>
      <c r="PO343" s="58"/>
      <c r="PP343" s="58"/>
      <c r="PQ343" s="58"/>
      <c r="PR343" s="58"/>
      <c r="PS343" s="58"/>
      <c r="PT343" s="58"/>
      <c r="PU343" s="58"/>
      <c r="PV343" s="58"/>
      <c r="PW343" s="59"/>
      <c r="PX343" s="58"/>
      <c r="PY343" s="58"/>
      <c r="PZ343" s="58"/>
      <c r="QA343" s="108"/>
      <c r="QB343" s="167">
        <f t="shared" ref="QB343:QB344" si="3050">SUM(QC343:QQ343)</f>
        <v>0</v>
      </c>
      <c r="QC343" s="58"/>
      <c r="QD343" s="58"/>
      <c r="QE343" s="58"/>
      <c r="QF343" s="58"/>
      <c r="QG343" s="58"/>
      <c r="QH343" s="58"/>
      <c r="QI343" s="58"/>
      <c r="QJ343" s="58"/>
      <c r="QK343" s="58"/>
      <c r="QL343" s="58"/>
      <c r="QM343" s="59"/>
      <c r="QN343" s="58"/>
      <c r="QO343" s="58"/>
      <c r="QP343" s="58"/>
      <c r="QQ343" s="108"/>
      <c r="QR343" s="167">
        <f t="shared" ref="QR343:QR344" si="3051">SUM(QS343:RQ343)</f>
        <v>0</v>
      </c>
      <c r="QS343" s="58"/>
      <c r="QT343" s="58"/>
      <c r="QU343" s="58"/>
      <c r="QV343" s="58"/>
      <c r="QW343" s="58"/>
      <c r="QX343" s="58"/>
      <c r="QY343" s="58"/>
      <c r="QZ343" s="58"/>
      <c r="RA343" s="58"/>
      <c r="RB343" s="58"/>
      <c r="RC343" s="59"/>
      <c r="RD343" s="58"/>
      <c r="RE343" s="58"/>
      <c r="RF343" s="58"/>
      <c r="RG343" s="58"/>
      <c r="RH343" s="58"/>
      <c r="RI343" s="58"/>
      <c r="RJ343" s="58"/>
      <c r="RK343" s="58"/>
      <c r="RL343" s="58"/>
      <c r="RM343" s="58"/>
      <c r="RN343" s="58"/>
      <c r="RO343" s="58"/>
      <c r="RP343" s="58"/>
      <c r="RQ343" s="108"/>
      <c r="RR343" s="171"/>
      <c r="RS343" s="167">
        <f t="shared" ref="RS343:RS344" si="3052">SUM(RT343:SH343)</f>
        <v>0</v>
      </c>
      <c r="RT343" s="58"/>
      <c r="RU343" s="58"/>
      <c r="RV343" s="58"/>
      <c r="RW343" s="58"/>
      <c r="RX343" s="58"/>
      <c r="RY343" s="58"/>
      <c r="RZ343" s="58"/>
      <c r="SA343" s="58"/>
      <c r="SB343" s="58"/>
      <c r="SC343" s="58"/>
      <c r="SD343" s="59"/>
      <c r="SE343" s="58"/>
      <c r="SF343" s="58"/>
      <c r="SG343" s="58"/>
      <c r="SH343" s="108"/>
      <c r="SI343" s="167">
        <f t="shared" ref="SI343:SI344" si="3053">SUM(SJ343:SX343)</f>
        <v>0</v>
      </c>
      <c r="SJ343" s="58"/>
      <c r="SK343" s="58"/>
      <c r="SL343" s="58"/>
      <c r="SM343" s="58"/>
      <c r="SN343" s="58"/>
      <c r="SO343" s="58"/>
      <c r="SP343" s="58"/>
      <c r="SQ343" s="58"/>
      <c r="SR343" s="58"/>
      <c r="SS343" s="58"/>
      <c r="ST343" s="59"/>
      <c r="SU343" s="58"/>
      <c r="SV343" s="58"/>
      <c r="SW343" s="58"/>
      <c r="SX343" s="108"/>
      <c r="SY343" s="167">
        <f t="shared" ref="SY343:SY344" si="3054">SUM(SZ343:TN343)</f>
        <v>0</v>
      </c>
      <c r="SZ343" s="58"/>
      <c r="TA343" s="58"/>
      <c r="TB343" s="58"/>
      <c r="TC343" s="58"/>
      <c r="TD343" s="58"/>
      <c r="TE343" s="58"/>
      <c r="TF343" s="58"/>
      <c r="TG343" s="58"/>
      <c r="TH343" s="58"/>
      <c r="TI343" s="58"/>
      <c r="TJ343" s="59"/>
      <c r="TK343" s="58"/>
      <c r="TL343" s="58"/>
      <c r="TM343" s="58"/>
      <c r="TN343" s="108"/>
      <c r="TO343" s="167">
        <f t="shared" ref="TO343:TO344" si="3055">SUM(TP343:UD343)</f>
        <v>0</v>
      </c>
      <c r="TP343" s="58"/>
      <c r="TQ343" s="58"/>
      <c r="TR343" s="58"/>
      <c r="TS343" s="58"/>
      <c r="TT343" s="58"/>
      <c r="TU343" s="58"/>
      <c r="TV343" s="58"/>
      <c r="TW343" s="58"/>
      <c r="TX343" s="58"/>
      <c r="TY343" s="58"/>
      <c r="TZ343" s="59"/>
      <c r="UA343" s="58"/>
      <c r="UB343" s="58"/>
      <c r="UC343" s="58"/>
      <c r="UD343" s="108"/>
      <c r="UE343" s="167">
        <f t="shared" ref="UE343:UE344" si="3056">SUM(UF343:VD343)</f>
        <v>0</v>
      </c>
      <c r="UF343" s="58"/>
      <c r="UG343" s="58"/>
      <c r="UH343" s="58"/>
      <c r="UI343" s="58"/>
      <c r="UJ343" s="58"/>
      <c r="UK343" s="58"/>
      <c r="UL343" s="58"/>
      <c r="UM343" s="58"/>
      <c r="UN343" s="58"/>
      <c r="UO343" s="58"/>
      <c r="UP343" s="59"/>
      <c r="UQ343" s="58"/>
      <c r="UR343" s="58"/>
      <c r="US343" s="58"/>
      <c r="UT343" s="58"/>
      <c r="UU343" s="58"/>
      <c r="UV343" s="58"/>
      <c r="UW343" s="58"/>
      <c r="UX343" s="58"/>
      <c r="UY343" s="58"/>
      <c r="UZ343" s="58"/>
      <c r="VA343" s="58"/>
      <c r="VB343" s="58"/>
      <c r="VC343" s="58"/>
      <c r="VD343" s="108"/>
      <c r="VE343" s="9" t="str">
        <f t="shared" si="2875"/>
        <v>-</v>
      </c>
    </row>
    <row r="344" spans="1:577" ht="20.149999999999999" customHeight="1">
      <c r="A344" s="127"/>
      <c r="B344" s="35"/>
      <c r="C344" s="22">
        <v>50022</v>
      </c>
      <c r="D344" s="23" t="s">
        <v>304</v>
      </c>
      <c r="E344" s="191">
        <f>SUM(F344:I344)</f>
        <v>0</v>
      </c>
      <c r="F344" s="192"/>
      <c r="G344" s="192"/>
      <c r="H344" s="193"/>
      <c r="I344" s="227"/>
      <c r="J344" s="239">
        <f t="shared" si="3025"/>
        <v>0</v>
      </c>
      <c r="K344" s="59"/>
      <c r="L344" s="58"/>
      <c r="M344" s="58"/>
      <c r="N344" s="58"/>
      <c r="O344" s="58"/>
      <c r="P344" s="58"/>
      <c r="Q344" s="58"/>
      <c r="R344" s="58"/>
      <c r="S344" s="58"/>
      <c r="T344" s="58"/>
      <c r="U344" s="59"/>
      <c r="V344" s="58"/>
      <c r="W344" s="58"/>
      <c r="X344" s="58"/>
      <c r="Y344" s="108"/>
      <c r="Z344" s="167">
        <f t="shared" si="3026"/>
        <v>0</v>
      </c>
      <c r="AA344" s="58"/>
      <c r="AB344" s="58"/>
      <c r="AC344" s="58"/>
      <c r="AD344" s="58"/>
      <c r="AE344" s="58"/>
      <c r="AF344" s="58"/>
      <c r="AG344" s="58"/>
      <c r="AH344" s="58"/>
      <c r="AI344" s="58"/>
      <c r="AJ344" s="58"/>
      <c r="AK344" s="59"/>
      <c r="AL344" s="58"/>
      <c r="AM344" s="58"/>
      <c r="AN344" s="58"/>
      <c r="AO344" s="108"/>
      <c r="AP344" s="167">
        <f t="shared" si="3027"/>
        <v>0</v>
      </c>
      <c r="AQ344" s="58"/>
      <c r="AR344" s="58"/>
      <c r="AS344" s="58"/>
      <c r="AT344" s="58"/>
      <c r="AU344" s="58"/>
      <c r="AV344" s="58"/>
      <c r="AW344" s="58"/>
      <c r="AX344" s="58"/>
      <c r="AY344" s="58"/>
      <c r="AZ344" s="58"/>
      <c r="BA344" s="59"/>
      <c r="BB344" s="58"/>
      <c r="BC344" s="58"/>
      <c r="BD344" s="58"/>
      <c r="BE344" s="108"/>
      <c r="BF344" s="167">
        <f t="shared" si="3028"/>
        <v>0</v>
      </c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9"/>
      <c r="BR344" s="58"/>
      <c r="BS344" s="58"/>
      <c r="BT344" s="58"/>
      <c r="BU344" s="108"/>
      <c r="BV344" s="167">
        <f t="shared" si="3029"/>
        <v>0</v>
      </c>
      <c r="BW344" s="58"/>
      <c r="BX344" s="58"/>
      <c r="BY344" s="58"/>
      <c r="BZ344" s="58"/>
      <c r="CA344" s="58"/>
      <c r="CB344" s="58"/>
      <c r="CC344" s="58"/>
      <c r="CD344" s="58"/>
      <c r="CE344" s="58"/>
      <c r="CF344" s="58"/>
      <c r="CG344" s="59"/>
      <c r="CH344" s="58"/>
      <c r="CI344" s="58"/>
      <c r="CJ344" s="58"/>
      <c r="CK344" s="58"/>
      <c r="CL344" s="58"/>
      <c r="CM344" s="58"/>
      <c r="CN344" s="58"/>
      <c r="CO344" s="58"/>
      <c r="CP344" s="58"/>
      <c r="CQ344" s="58"/>
      <c r="CR344" s="58"/>
      <c r="CS344" s="58"/>
      <c r="CT344" s="58"/>
      <c r="CU344" s="108"/>
      <c r="CV344" s="171"/>
      <c r="CW344" s="167">
        <f t="shared" si="3030"/>
        <v>0</v>
      </c>
      <c r="CX344" s="58"/>
      <c r="CY344" s="58"/>
      <c r="CZ344" s="58"/>
      <c r="DA344" s="58"/>
      <c r="DB344" s="58"/>
      <c r="DC344" s="58"/>
      <c r="DD344" s="58"/>
      <c r="DE344" s="58"/>
      <c r="DF344" s="58"/>
      <c r="DG344" s="58"/>
      <c r="DH344" s="59"/>
      <c r="DI344" s="58"/>
      <c r="DJ344" s="58"/>
      <c r="DK344" s="58"/>
      <c r="DL344" s="108"/>
      <c r="DM344" s="167">
        <f t="shared" si="3031"/>
        <v>0</v>
      </c>
      <c r="DN344" s="58"/>
      <c r="DO344" s="58"/>
      <c r="DP344" s="58"/>
      <c r="DQ344" s="58"/>
      <c r="DR344" s="58"/>
      <c r="DS344" s="58"/>
      <c r="DT344" s="58"/>
      <c r="DU344" s="58"/>
      <c r="DV344" s="58"/>
      <c r="DW344" s="58"/>
      <c r="DX344" s="59"/>
      <c r="DY344" s="58"/>
      <c r="DZ344" s="58"/>
      <c r="EA344" s="58"/>
      <c r="EB344" s="108"/>
      <c r="EC344" s="167">
        <f t="shared" si="3032"/>
        <v>0</v>
      </c>
      <c r="ED344" s="58"/>
      <c r="EE344" s="58"/>
      <c r="EF344" s="58"/>
      <c r="EG344" s="58"/>
      <c r="EH344" s="58"/>
      <c r="EI344" s="58"/>
      <c r="EJ344" s="58"/>
      <c r="EK344" s="58"/>
      <c r="EL344" s="58"/>
      <c r="EM344" s="58"/>
      <c r="EN344" s="59"/>
      <c r="EO344" s="58"/>
      <c r="EP344" s="58"/>
      <c r="EQ344" s="58"/>
      <c r="ER344" s="108"/>
      <c r="ES344" s="167">
        <f t="shared" si="3033"/>
        <v>0</v>
      </c>
      <c r="ET344" s="58"/>
      <c r="EU344" s="58"/>
      <c r="EV344" s="58"/>
      <c r="EW344" s="58"/>
      <c r="EX344" s="58"/>
      <c r="EY344" s="58"/>
      <c r="EZ344" s="58"/>
      <c r="FA344" s="58"/>
      <c r="FB344" s="58"/>
      <c r="FC344" s="58"/>
      <c r="FD344" s="59"/>
      <c r="FE344" s="58"/>
      <c r="FF344" s="58"/>
      <c r="FG344" s="58"/>
      <c r="FH344" s="108"/>
      <c r="FI344" s="167">
        <f t="shared" si="3034"/>
        <v>0</v>
      </c>
      <c r="FJ344" s="58"/>
      <c r="FK344" s="58"/>
      <c r="FL344" s="58"/>
      <c r="FM344" s="58"/>
      <c r="FN344" s="58"/>
      <c r="FO344" s="58"/>
      <c r="FP344" s="58"/>
      <c r="FQ344" s="58"/>
      <c r="FR344" s="58"/>
      <c r="FS344" s="58"/>
      <c r="FT344" s="59"/>
      <c r="FU344" s="58"/>
      <c r="FV344" s="58"/>
      <c r="FW344" s="58"/>
      <c r="FX344" s="108"/>
      <c r="FY344" s="167">
        <f t="shared" si="3035"/>
        <v>0</v>
      </c>
      <c r="FZ344" s="58"/>
      <c r="GA344" s="58"/>
      <c r="GB344" s="58"/>
      <c r="GC344" s="58"/>
      <c r="GD344" s="58"/>
      <c r="GE344" s="58"/>
      <c r="GF344" s="58"/>
      <c r="GG344" s="58"/>
      <c r="GH344" s="58"/>
      <c r="GI344" s="58"/>
      <c r="GJ344" s="59"/>
      <c r="GK344" s="58"/>
      <c r="GL344" s="58"/>
      <c r="GM344" s="58"/>
      <c r="GN344" s="108"/>
      <c r="GO344" s="167">
        <f t="shared" si="3036"/>
        <v>0</v>
      </c>
      <c r="GP344" s="58"/>
      <c r="GQ344" s="58"/>
      <c r="GR344" s="58"/>
      <c r="GS344" s="58"/>
      <c r="GT344" s="58"/>
      <c r="GU344" s="58"/>
      <c r="GV344" s="58"/>
      <c r="GW344" s="58"/>
      <c r="GX344" s="58"/>
      <c r="GY344" s="58"/>
      <c r="GZ344" s="59"/>
      <c r="HA344" s="58"/>
      <c r="HB344" s="58"/>
      <c r="HC344" s="58"/>
      <c r="HD344" s="58"/>
      <c r="HE344" s="58"/>
      <c r="HF344" s="58"/>
      <c r="HG344" s="58"/>
      <c r="HH344" s="58"/>
      <c r="HI344" s="58"/>
      <c r="HJ344" s="58"/>
      <c r="HK344" s="58"/>
      <c r="HL344" s="58"/>
      <c r="HM344" s="58"/>
      <c r="HN344" s="108"/>
      <c r="HO344" s="170"/>
      <c r="HP344" s="171"/>
      <c r="HQ344" s="167">
        <f t="shared" si="3037"/>
        <v>0</v>
      </c>
      <c r="HR344" s="58"/>
      <c r="HS344" s="58"/>
      <c r="HT344" s="58"/>
      <c r="HU344" s="58"/>
      <c r="HV344" s="58"/>
      <c r="HW344" s="58"/>
      <c r="HX344" s="58"/>
      <c r="HY344" s="58"/>
      <c r="HZ344" s="58"/>
      <c r="IA344" s="58"/>
      <c r="IB344" s="59"/>
      <c r="IC344" s="58"/>
      <c r="ID344" s="58"/>
      <c r="IE344" s="58"/>
      <c r="IF344" s="108"/>
      <c r="IG344" s="167">
        <f t="shared" si="3038"/>
        <v>0</v>
      </c>
      <c r="IH344" s="58"/>
      <c r="II344" s="58"/>
      <c r="IJ344" s="58"/>
      <c r="IK344" s="58"/>
      <c r="IL344" s="58"/>
      <c r="IM344" s="58"/>
      <c r="IN344" s="58"/>
      <c r="IO344" s="58"/>
      <c r="IP344" s="58"/>
      <c r="IQ344" s="58"/>
      <c r="IR344" s="59"/>
      <c r="IS344" s="58"/>
      <c r="IT344" s="58"/>
      <c r="IU344" s="58"/>
      <c r="IV344" s="108"/>
      <c r="IW344" s="167">
        <f t="shared" si="3039"/>
        <v>0</v>
      </c>
      <c r="IX344" s="58"/>
      <c r="IY344" s="58"/>
      <c r="IZ344" s="58"/>
      <c r="JA344" s="58"/>
      <c r="JB344" s="58"/>
      <c r="JC344" s="58"/>
      <c r="JD344" s="58"/>
      <c r="JE344" s="58"/>
      <c r="JF344" s="58"/>
      <c r="JG344" s="58"/>
      <c r="JH344" s="59"/>
      <c r="JI344" s="58"/>
      <c r="JJ344" s="58"/>
      <c r="JK344" s="58"/>
      <c r="JL344" s="108"/>
      <c r="JM344" s="167">
        <f t="shared" si="3040"/>
        <v>0</v>
      </c>
      <c r="JN344" s="58"/>
      <c r="JO344" s="58"/>
      <c r="JP344" s="58"/>
      <c r="JQ344" s="58"/>
      <c r="JR344" s="58"/>
      <c r="JS344" s="58"/>
      <c r="JT344" s="58"/>
      <c r="JU344" s="58"/>
      <c r="JV344" s="58"/>
      <c r="JW344" s="58"/>
      <c r="JX344" s="59"/>
      <c r="JY344" s="58"/>
      <c r="JZ344" s="58"/>
      <c r="KA344" s="58"/>
      <c r="KB344" s="108"/>
      <c r="KC344" s="167">
        <f t="shared" si="3041"/>
        <v>0</v>
      </c>
      <c r="KD344" s="58"/>
      <c r="KE344" s="58"/>
      <c r="KF344" s="58"/>
      <c r="KG344" s="58"/>
      <c r="KH344" s="58"/>
      <c r="KI344" s="58"/>
      <c r="KJ344" s="58"/>
      <c r="KK344" s="58"/>
      <c r="KL344" s="58"/>
      <c r="KM344" s="58"/>
      <c r="KN344" s="59"/>
      <c r="KO344" s="58"/>
      <c r="KP344" s="58"/>
      <c r="KQ344" s="58"/>
      <c r="KR344" s="58"/>
      <c r="KS344" s="58"/>
      <c r="KT344" s="58"/>
      <c r="KU344" s="58"/>
      <c r="KV344" s="58"/>
      <c r="KW344" s="58"/>
      <c r="KX344" s="58"/>
      <c r="KY344" s="58"/>
      <c r="KZ344" s="58"/>
      <c r="LA344" s="58"/>
      <c r="LB344" s="108"/>
      <c r="LC344" s="171"/>
      <c r="LD344" s="167">
        <f t="shared" si="3042"/>
        <v>0</v>
      </c>
      <c r="LE344" s="58"/>
      <c r="LF344" s="58"/>
      <c r="LG344" s="58"/>
      <c r="LH344" s="58"/>
      <c r="LI344" s="58"/>
      <c r="LJ344" s="58"/>
      <c r="LK344" s="58"/>
      <c r="LL344" s="58"/>
      <c r="LM344" s="58"/>
      <c r="LN344" s="58"/>
      <c r="LO344" s="59"/>
      <c r="LP344" s="58"/>
      <c r="LQ344" s="58"/>
      <c r="LR344" s="58"/>
      <c r="LS344" s="108"/>
      <c r="LT344" s="167">
        <f t="shared" si="3043"/>
        <v>0</v>
      </c>
      <c r="LU344" s="58"/>
      <c r="LV344" s="58"/>
      <c r="LW344" s="58"/>
      <c r="LX344" s="58"/>
      <c r="LY344" s="58"/>
      <c r="LZ344" s="58"/>
      <c r="MA344" s="58"/>
      <c r="MB344" s="58"/>
      <c r="MC344" s="58"/>
      <c r="MD344" s="58"/>
      <c r="ME344" s="59"/>
      <c r="MF344" s="58"/>
      <c r="MG344" s="58"/>
      <c r="MH344" s="58"/>
      <c r="MI344" s="108"/>
      <c r="MJ344" s="167">
        <f t="shared" si="3044"/>
        <v>0</v>
      </c>
      <c r="MK344" s="58"/>
      <c r="ML344" s="58"/>
      <c r="MM344" s="58"/>
      <c r="MN344" s="58"/>
      <c r="MO344" s="58"/>
      <c r="MP344" s="58"/>
      <c r="MQ344" s="58"/>
      <c r="MR344" s="58"/>
      <c r="MS344" s="58"/>
      <c r="MT344" s="58"/>
      <c r="MU344" s="59"/>
      <c r="MV344" s="58"/>
      <c r="MW344" s="58"/>
      <c r="MX344" s="58"/>
      <c r="MY344" s="108"/>
      <c r="MZ344" s="167">
        <f t="shared" si="3045"/>
        <v>0</v>
      </c>
      <c r="NA344" s="58"/>
      <c r="NB344" s="58"/>
      <c r="NC344" s="58"/>
      <c r="ND344" s="58"/>
      <c r="NE344" s="58"/>
      <c r="NF344" s="58"/>
      <c r="NG344" s="58"/>
      <c r="NH344" s="58"/>
      <c r="NI344" s="58"/>
      <c r="NJ344" s="58"/>
      <c r="NK344" s="59"/>
      <c r="NL344" s="58"/>
      <c r="NM344" s="58"/>
      <c r="NN344" s="58"/>
      <c r="NO344" s="108"/>
      <c r="NP344" s="167">
        <f t="shared" si="3046"/>
        <v>0</v>
      </c>
      <c r="NQ344" s="58"/>
      <c r="NR344" s="58"/>
      <c r="NS344" s="58"/>
      <c r="NT344" s="58"/>
      <c r="NU344" s="58"/>
      <c r="NV344" s="58"/>
      <c r="NW344" s="58"/>
      <c r="NX344" s="58"/>
      <c r="NY344" s="58"/>
      <c r="NZ344" s="58"/>
      <c r="OA344" s="59"/>
      <c r="OB344" s="58"/>
      <c r="OC344" s="58"/>
      <c r="OD344" s="58"/>
      <c r="OE344" s="108"/>
      <c r="OF344" s="167">
        <f t="shared" si="3047"/>
        <v>0</v>
      </c>
      <c r="OG344" s="58"/>
      <c r="OH344" s="58"/>
      <c r="OI344" s="58"/>
      <c r="OJ344" s="58"/>
      <c r="OK344" s="58"/>
      <c r="OL344" s="58"/>
      <c r="OM344" s="58"/>
      <c r="ON344" s="58"/>
      <c r="OO344" s="58"/>
      <c r="OP344" s="58"/>
      <c r="OQ344" s="59"/>
      <c r="OR344" s="58"/>
      <c r="OS344" s="58"/>
      <c r="OT344" s="58"/>
      <c r="OU344" s="108"/>
      <c r="OV344" s="167">
        <f t="shared" si="3048"/>
        <v>0</v>
      </c>
      <c r="OW344" s="58"/>
      <c r="OX344" s="58"/>
      <c r="OY344" s="58"/>
      <c r="OZ344" s="58"/>
      <c r="PA344" s="58"/>
      <c r="PB344" s="58"/>
      <c r="PC344" s="58"/>
      <c r="PD344" s="58"/>
      <c r="PE344" s="58"/>
      <c r="PF344" s="58"/>
      <c r="PG344" s="59"/>
      <c r="PH344" s="58"/>
      <c r="PI344" s="58"/>
      <c r="PJ344" s="58"/>
      <c r="PK344" s="108"/>
      <c r="PL344" s="167">
        <f t="shared" si="3049"/>
        <v>0</v>
      </c>
      <c r="PM344" s="58"/>
      <c r="PN344" s="58"/>
      <c r="PO344" s="58"/>
      <c r="PP344" s="58"/>
      <c r="PQ344" s="58"/>
      <c r="PR344" s="58"/>
      <c r="PS344" s="58"/>
      <c r="PT344" s="58"/>
      <c r="PU344" s="58"/>
      <c r="PV344" s="58"/>
      <c r="PW344" s="59"/>
      <c r="PX344" s="58"/>
      <c r="PY344" s="58"/>
      <c r="PZ344" s="58"/>
      <c r="QA344" s="108"/>
      <c r="QB344" s="167">
        <f t="shared" si="3050"/>
        <v>0</v>
      </c>
      <c r="QC344" s="58"/>
      <c r="QD344" s="58"/>
      <c r="QE344" s="58"/>
      <c r="QF344" s="58"/>
      <c r="QG344" s="58"/>
      <c r="QH344" s="58"/>
      <c r="QI344" s="58"/>
      <c r="QJ344" s="58"/>
      <c r="QK344" s="58"/>
      <c r="QL344" s="58"/>
      <c r="QM344" s="59"/>
      <c r="QN344" s="58"/>
      <c r="QO344" s="58"/>
      <c r="QP344" s="58"/>
      <c r="QQ344" s="108"/>
      <c r="QR344" s="167">
        <f t="shared" si="3051"/>
        <v>0</v>
      </c>
      <c r="QS344" s="58"/>
      <c r="QT344" s="58"/>
      <c r="QU344" s="58"/>
      <c r="QV344" s="58"/>
      <c r="QW344" s="58"/>
      <c r="QX344" s="58"/>
      <c r="QY344" s="58"/>
      <c r="QZ344" s="58"/>
      <c r="RA344" s="58"/>
      <c r="RB344" s="58"/>
      <c r="RC344" s="59"/>
      <c r="RD344" s="58"/>
      <c r="RE344" s="58"/>
      <c r="RF344" s="58"/>
      <c r="RG344" s="58"/>
      <c r="RH344" s="58"/>
      <c r="RI344" s="58"/>
      <c r="RJ344" s="58"/>
      <c r="RK344" s="58"/>
      <c r="RL344" s="58"/>
      <c r="RM344" s="58"/>
      <c r="RN344" s="58"/>
      <c r="RO344" s="58"/>
      <c r="RP344" s="58"/>
      <c r="RQ344" s="108"/>
      <c r="RR344" s="171"/>
      <c r="RS344" s="167">
        <f t="shared" si="3052"/>
        <v>0</v>
      </c>
      <c r="RT344" s="58"/>
      <c r="RU344" s="58"/>
      <c r="RV344" s="58"/>
      <c r="RW344" s="58"/>
      <c r="RX344" s="58"/>
      <c r="RY344" s="58"/>
      <c r="RZ344" s="58"/>
      <c r="SA344" s="58"/>
      <c r="SB344" s="58"/>
      <c r="SC344" s="58"/>
      <c r="SD344" s="59"/>
      <c r="SE344" s="58"/>
      <c r="SF344" s="58"/>
      <c r="SG344" s="58"/>
      <c r="SH344" s="108"/>
      <c r="SI344" s="167">
        <f t="shared" si="3053"/>
        <v>0</v>
      </c>
      <c r="SJ344" s="58"/>
      <c r="SK344" s="58"/>
      <c r="SL344" s="58"/>
      <c r="SM344" s="58"/>
      <c r="SN344" s="58"/>
      <c r="SO344" s="58"/>
      <c r="SP344" s="58"/>
      <c r="SQ344" s="58"/>
      <c r="SR344" s="58"/>
      <c r="SS344" s="58"/>
      <c r="ST344" s="59"/>
      <c r="SU344" s="58"/>
      <c r="SV344" s="58"/>
      <c r="SW344" s="58"/>
      <c r="SX344" s="108"/>
      <c r="SY344" s="167">
        <f t="shared" si="3054"/>
        <v>0</v>
      </c>
      <c r="SZ344" s="58"/>
      <c r="TA344" s="58"/>
      <c r="TB344" s="58"/>
      <c r="TC344" s="58"/>
      <c r="TD344" s="58"/>
      <c r="TE344" s="58"/>
      <c r="TF344" s="58"/>
      <c r="TG344" s="58"/>
      <c r="TH344" s="58"/>
      <c r="TI344" s="58"/>
      <c r="TJ344" s="59"/>
      <c r="TK344" s="58"/>
      <c r="TL344" s="58"/>
      <c r="TM344" s="58"/>
      <c r="TN344" s="108"/>
      <c r="TO344" s="167">
        <f t="shared" si="3055"/>
        <v>0</v>
      </c>
      <c r="TP344" s="58"/>
      <c r="TQ344" s="58"/>
      <c r="TR344" s="58"/>
      <c r="TS344" s="58"/>
      <c r="TT344" s="58"/>
      <c r="TU344" s="58"/>
      <c r="TV344" s="58"/>
      <c r="TW344" s="58"/>
      <c r="TX344" s="58"/>
      <c r="TY344" s="58"/>
      <c r="TZ344" s="59"/>
      <c r="UA344" s="58"/>
      <c r="UB344" s="58"/>
      <c r="UC344" s="58"/>
      <c r="UD344" s="108"/>
      <c r="UE344" s="167">
        <f t="shared" si="3056"/>
        <v>0</v>
      </c>
      <c r="UF344" s="58"/>
      <c r="UG344" s="58"/>
      <c r="UH344" s="58"/>
      <c r="UI344" s="58"/>
      <c r="UJ344" s="58"/>
      <c r="UK344" s="58"/>
      <c r="UL344" s="58"/>
      <c r="UM344" s="58"/>
      <c r="UN344" s="58"/>
      <c r="UO344" s="58"/>
      <c r="UP344" s="59"/>
      <c r="UQ344" s="58"/>
      <c r="UR344" s="58"/>
      <c r="US344" s="58"/>
      <c r="UT344" s="58"/>
      <c r="UU344" s="58"/>
      <c r="UV344" s="58"/>
      <c r="UW344" s="58"/>
      <c r="UX344" s="58"/>
      <c r="UY344" s="58"/>
      <c r="UZ344" s="58"/>
      <c r="VA344" s="58"/>
      <c r="VB344" s="58"/>
      <c r="VC344" s="58"/>
      <c r="VD344" s="108"/>
      <c r="VE344" s="9" t="str">
        <f t="shared" si="2875"/>
        <v>-</v>
      </c>
    </row>
    <row r="345" spans="1:577" ht="20.149999999999999" customHeight="1">
      <c r="A345" s="127"/>
      <c r="B345" s="35">
        <v>5004</v>
      </c>
      <c r="C345" s="35"/>
      <c r="D345" s="36" t="s">
        <v>305</v>
      </c>
      <c r="E345" s="188">
        <f t="shared" ref="E345:BP345" si="3057">SUM(E346:E347)</f>
        <v>0</v>
      </c>
      <c r="F345" s="189">
        <f t="shared" si="3057"/>
        <v>0</v>
      </c>
      <c r="G345" s="189">
        <f t="shared" si="3057"/>
        <v>0</v>
      </c>
      <c r="H345" s="190">
        <f t="shared" si="3057"/>
        <v>0</v>
      </c>
      <c r="I345" s="226">
        <f t="shared" si="3057"/>
        <v>0</v>
      </c>
      <c r="J345" s="189">
        <f t="shared" si="3057"/>
        <v>0</v>
      </c>
      <c r="K345" s="57">
        <f t="shared" si="3057"/>
        <v>0</v>
      </c>
      <c r="L345" s="56">
        <f t="shared" si="3057"/>
        <v>0</v>
      </c>
      <c r="M345" s="56">
        <f t="shared" si="3057"/>
        <v>0</v>
      </c>
      <c r="N345" s="56">
        <f t="shared" si="3057"/>
        <v>0</v>
      </c>
      <c r="O345" s="56">
        <f t="shared" si="3057"/>
        <v>0</v>
      </c>
      <c r="P345" s="56">
        <f t="shared" si="3057"/>
        <v>0</v>
      </c>
      <c r="Q345" s="56">
        <f t="shared" si="3057"/>
        <v>0</v>
      </c>
      <c r="R345" s="56">
        <f t="shared" si="3057"/>
        <v>0</v>
      </c>
      <c r="S345" s="56">
        <f t="shared" si="3057"/>
        <v>0</v>
      </c>
      <c r="T345" s="56">
        <f t="shared" si="3057"/>
        <v>0</v>
      </c>
      <c r="U345" s="57">
        <f t="shared" si="3057"/>
        <v>0</v>
      </c>
      <c r="V345" s="56">
        <f t="shared" si="3057"/>
        <v>0</v>
      </c>
      <c r="W345" s="56">
        <f t="shared" si="3057"/>
        <v>0</v>
      </c>
      <c r="X345" s="56">
        <f t="shared" si="3057"/>
        <v>0</v>
      </c>
      <c r="Y345" s="107">
        <f t="shared" si="3057"/>
        <v>0</v>
      </c>
      <c r="Z345" s="57">
        <f t="shared" si="3057"/>
        <v>0</v>
      </c>
      <c r="AA345" s="56">
        <f t="shared" si="3057"/>
        <v>0</v>
      </c>
      <c r="AB345" s="56">
        <f t="shared" si="3057"/>
        <v>0</v>
      </c>
      <c r="AC345" s="56">
        <f t="shared" si="3057"/>
        <v>0</v>
      </c>
      <c r="AD345" s="56">
        <f t="shared" si="3057"/>
        <v>0</v>
      </c>
      <c r="AE345" s="56">
        <f t="shared" si="3057"/>
        <v>0</v>
      </c>
      <c r="AF345" s="56">
        <f t="shared" si="3057"/>
        <v>0</v>
      </c>
      <c r="AG345" s="56">
        <f t="shared" si="3057"/>
        <v>0</v>
      </c>
      <c r="AH345" s="56">
        <f t="shared" si="3057"/>
        <v>0</v>
      </c>
      <c r="AI345" s="56">
        <f t="shared" si="3057"/>
        <v>0</v>
      </c>
      <c r="AJ345" s="56">
        <f t="shared" si="3057"/>
        <v>0</v>
      </c>
      <c r="AK345" s="57">
        <f t="shared" si="3057"/>
        <v>0</v>
      </c>
      <c r="AL345" s="56">
        <f t="shared" si="3057"/>
        <v>0</v>
      </c>
      <c r="AM345" s="56">
        <f t="shared" si="3057"/>
        <v>0</v>
      </c>
      <c r="AN345" s="56">
        <f t="shared" si="3057"/>
        <v>0</v>
      </c>
      <c r="AO345" s="107">
        <f t="shared" si="3057"/>
        <v>0</v>
      </c>
      <c r="AP345" s="57">
        <f t="shared" si="3057"/>
        <v>0</v>
      </c>
      <c r="AQ345" s="56">
        <f t="shared" si="3057"/>
        <v>0</v>
      </c>
      <c r="AR345" s="56">
        <f t="shared" si="3057"/>
        <v>0</v>
      </c>
      <c r="AS345" s="56">
        <f t="shared" si="3057"/>
        <v>0</v>
      </c>
      <c r="AT345" s="56">
        <f t="shared" si="3057"/>
        <v>0</v>
      </c>
      <c r="AU345" s="56">
        <f t="shared" si="3057"/>
        <v>0</v>
      </c>
      <c r="AV345" s="56">
        <f t="shared" si="3057"/>
        <v>0</v>
      </c>
      <c r="AW345" s="56">
        <f t="shared" si="3057"/>
        <v>0</v>
      </c>
      <c r="AX345" s="56">
        <f t="shared" si="3057"/>
        <v>0</v>
      </c>
      <c r="AY345" s="56">
        <f t="shared" si="3057"/>
        <v>0</v>
      </c>
      <c r="AZ345" s="56">
        <f t="shared" si="3057"/>
        <v>0</v>
      </c>
      <c r="BA345" s="57">
        <f t="shared" si="3057"/>
        <v>0</v>
      </c>
      <c r="BB345" s="56">
        <f t="shared" si="3057"/>
        <v>0</v>
      </c>
      <c r="BC345" s="56">
        <f t="shared" si="3057"/>
        <v>0</v>
      </c>
      <c r="BD345" s="56">
        <f t="shared" si="3057"/>
        <v>0</v>
      </c>
      <c r="BE345" s="107">
        <f t="shared" si="3057"/>
        <v>0</v>
      </c>
      <c r="BF345" s="57">
        <f t="shared" si="3057"/>
        <v>0</v>
      </c>
      <c r="BG345" s="56">
        <f t="shared" si="3057"/>
        <v>0</v>
      </c>
      <c r="BH345" s="56">
        <f t="shared" si="3057"/>
        <v>0</v>
      </c>
      <c r="BI345" s="56">
        <f t="shared" si="3057"/>
        <v>0</v>
      </c>
      <c r="BJ345" s="56">
        <f t="shared" si="3057"/>
        <v>0</v>
      </c>
      <c r="BK345" s="56">
        <f t="shared" si="3057"/>
        <v>0</v>
      </c>
      <c r="BL345" s="56">
        <f t="shared" si="3057"/>
        <v>0</v>
      </c>
      <c r="BM345" s="56">
        <f t="shared" si="3057"/>
        <v>0</v>
      </c>
      <c r="BN345" s="56">
        <f t="shared" si="3057"/>
        <v>0</v>
      </c>
      <c r="BO345" s="56">
        <f t="shared" si="3057"/>
        <v>0</v>
      </c>
      <c r="BP345" s="56">
        <f t="shared" si="3057"/>
        <v>0</v>
      </c>
      <c r="BQ345" s="57">
        <f t="shared" ref="BQ345:EM345" si="3058">SUM(BQ346:BQ347)</f>
        <v>0</v>
      </c>
      <c r="BR345" s="56">
        <f t="shared" si="3058"/>
        <v>0</v>
      </c>
      <c r="BS345" s="56">
        <f t="shared" si="3058"/>
        <v>0</v>
      </c>
      <c r="BT345" s="56">
        <f t="shared" si="3058"/>
        <v>0</v>
      </c>
      <c r="BU345" s="107">
        <f t="shared" si="3058"/>
        <v>0</v>
      </c>
      <c r="BV345" s="57">
        <f t="shared" si="3058"/>
        <v>0</v>
      </c>
      <c r="BW345" s="56">
        <f t="shared" si="3058"/>
        <v>0</v>
      </c>
      <c r="BX345" s="56">
        <f t="shared" si="3058"/>
        <v>0</v>
      </c>
      <c r="BY345" s="56">
        <f t="shared" si="3058"/>
        <v>0</v>
      </c>
      <c r="BZ345" s="56">
        <f t="shared" si="3058"/>
        <v>0</v>
      </c>
      <c r="CA345" s="56">
        <f t="shared" si="3058"/>
        <v>0</v>
      </c>
      <c r="CB345" s="56">
        <f t="shared" si="3058"/>
        <v>0</v>
      </c>
      <c r="CC345" s="56">
        <f t="shared" si="3058"/>
        <v>0</v>
      </c>
      <c r="CD345" s="56">
        <f t="shared" si="3058"/>
        <v>0</v>
      </c>
      <c r="CE345" s="56">
        <f t="shared" si="3058"/>
        <v>0</v>
      </c>
      <c r="CF345" s="56">
        <f t="shared" si="3058"/>
        <v>0</v>
      </c>
      <c r="CG345" s="57">
        <f t="shared" si="3058"/>
        <v>0</v>
      </c>
      <c r="CH345" s="56">
        <f t="shared" si="3058"/>
        <v>0</v>
      </c>
      <c r="CI345" s="56">
        <f t="shared" si="3058"/>
        <v>0</v>
      </c>
      <c r="CJ345" s="56">
        <f t="shared" si="3058"/>
        <v>0</v>
      </c>
      <c r="CK345" s="56">
        <f t="shared" si="3058"/>
        <v>0</v>
      </c>
      <c r="CL345" s="56">
        <f t="shared" si="3058"/>
        <v>0</v>
      </c>
      <c r="CM345" s="56">
        <f t="shared" si="3058"/>
        <v>0</v>
      </c>
      <c r="CN345" s="56">
        <f t="shared" si="3058"/>
        <v>0</v>
      </c>
      <c r="CO345" s="56">
        <f t="shared" si="3058"/>
        <v>0</v>
      </c>
      <c r="CP345" s="56">
        <f t="shared" si="3058"/>
        <v>0</v>
      </c>
      <c r="CQ345" s="56">
        <f t="shared" si="3058"/>
        <v>0</v>
      </c>
      <c r="CR345" s="56">
        <f t="shared" si="3058"/>
        <v>0</v>
      </c>
      <c r="CS345" s="56">
        <f t="shared" si="3058"/>
        <v>0</v>
      </c>
      <c r="CT345" s="56">
        <f t="shared" si="3058"/>
        <v>0</v>
      </c>
      <c r="CU345" s="107">
        <f t="shared" si="3058"/>
        <v>0</v>
      </c>
      <c r="CV345" s="150">
        <f t="shared" si="3058"/>
        <v>0</v>
      </c>
      <c r="CW345" s="57">
        <f t="shared" si="3058"/>
        <v>0</v>
      </c>
      <c r="CX345" s="56">
        <f t="shared" si="3058"/>
        <v>0</v>
      </c>
      <c r="CY345" s="56">
        <f t="shared" si="3058"/>
        <v>0</v>
      </c>
      <c r="CZ345" s="56">
        <f t="shared" si="3058"/>
        <v>0</v>
      </c>
      <c r="DA345" s="56">
        <f t="shared" si="3058"/>
        <v>0</v>
      </c>
      <c r="DB345" s="56">
        <f t="shared" si="3058"/>
        <v>0</v>
      </c>
      <c r="DC345" s="56">
        <f t="shared" si="3058"/>
        <v>0</v>
      </c>
      <c r="DD345" s="56">
        <f t="shared" si="3058"/>
        <v>0</v>
      </c>
      <c r="DE345" s="56">
        <f t="shared" si="3058"/>
        <v>0</v>
      </c>
      <c r="DF345" s="56">
        <f t="shared" si="3058"/>
        <v>0</v>
      </c>
      <c r="DG345" s="56">
        <f t="shared" si="3058"/>
        <v>0</v>
      </c>
      <c r="DH345" s="57">
        <f t="shared" si="3058"/>
        <v>0</v>
      </c>
      <c r="DI345" s="56">
        <f t="shared" si="3058"/>
        <v>0</v>
      </c>
      <c r="DJ345" s="56">
        <f t="shared" si="3058"/>
        <v>0</v>
      </c>
      <c r="DK345" s="56">
        <f t="shared" si="3058"/>
        <v>0</v>
      </c>
      <c r="DL345" s="107">
        <f t="shared" si="3058"/>
        <v>0</v>
      </c>
      <c r="DM345" s="57">
        <f t="shared" si="3058"/>
        <v>0</v>
      </c>
      <c r="DN345" s="56">
        <f t="shared" si="3058"/>
        <v>0</v>
      </c>
      <c r="DO345" s="56">
        <f t="shared" si="3058"/>
        <v>0</v>
      </c>
      <c r="DP345" s="56">
        <f t="shared" si="3058"/>
        <v>0</v>
      </c>
      <c r="DQ345" s="56">
        <f t="shared" si="3058"/>
        <v>0</v>
      </c>
      <c r="DR345" s="56">
        <f t="shared" si="3058"/>
        <v>0</v>
      </c>
      <c r="DS345" s="56">
        <f t="shared" si="3058"/>
        <v>0</v>
      </c>
      <c r="DT345" s="56">
        <f t="shared" si="3058"/>
        <v>0</v>
      </c>
      <c r="DU345" s="56">
        <f t="shared" si="3058"/>
        <v>0</v>
      </c>
      <c r="DV345" s="56">
        <f t="shared" si="3058"/>
        <v>0</v>
      </c>
      <c r="DW345" s="56">
        <f t="shared" si="3058"/>
        <v>0</v>
      </c>
      <c r="DX345" s="57">
        <f t="shared" si="3058"/>
        <v>0</v>
      </c>
      <c r="DY345" s="56">
        <f t="shared" si="3058"/>
        <v>0</v>
      </c>
      <c r="DZ345" s="56">
        <f t="shared" si="3058"/>
        <v>0</v>
      </c>
      <c r="EA345" s="56">
        <f t="shared" si="3058"/>
        <v>0</v>
      </c>
      <c r="EB345" s="107">
        <f t="shared" si="3058"/>
        <v>0</v>
      </c>
      <c r="EC345" s="57">
        <f t="shared" si="3058"/>
        <v>0</v>
      </c>
      <c r="ED345" s="56">
        <f t="shared" si="3058"/>
        <v>0</v>
      </c>
      <c r="EE345" s="56">
        <f t="shared" si="3058"/>
        <v>0</v>
      </c>
      <c r="EF345" s="56">
        <f t="shared" si="3058"/>
        <v>0</v>
      </c>
      <c r="EG345" s="56">
        <f t="shared" si="3058"/>
        <v>0</v>
      </c>
      <c r="EH345" s="56">
        <f t="shared" si="3058"/>
        <v>0</v>
      </c>
      <c r="EI345" s="56">
        <f t="shared" si="3058"/>
        <v>0</v>
      </c>
      <c r="EJ345" s="56">
        <f t="shared" si="3058"/>
        <v>0</v>
      </c>
      <c r="EK345" s="56">
        <f t="shared" si="3058"/>
        <v>0</v>
      </c>
      <c r="EL345" s="56">
        <f t="shared" si="3058"/>
        <v>0</v>
      </c>
      <c r="EM345" s="56">
        <f t="shared" si="3058"/>
        <v>0</v>
      </c>
      <c r="EN345" s="57">
        <f t="shared" ref="EN345:GY345" si="3059">SUM(EN346:EN347)</f>
        <v>0</v>
      </c>
      <c r="EO345" s="56">
        <f t="shared" si="3059"/>
        <v>0</v>
      </c>
      <c r="EP345" s="56">
        <f t="shared" si="3059"/>
        <v>0</v>
      </c>
      <c r="EQ345" s="56">
        <f t="shared" si="3059"/>
        <v>0</v>
      </c>
      <c r="ER345" s="107">
        <f t="shared" si="3059"/>
        <v>0</v>
      </c>
      <c r="ES345" s="57">
        <f t="shared" si="3059"/>
        <v>0</v>
      </c>
      <c r="ET345" s="56">
        <f t="shared" si="3059"/>
        <v>0</v>
      </c>
      <c r="EU345" s="56">
        <f t="shared" si="3059"/>
        <v>0</v>
      </c>
      <c r="EV345" s="56">
        <f t="shared" si="3059"/>
        <v>0</v>
      </c>
      <c r="EW345" s="56">
        <f t="shared" si="3059"/>
        <v>0</v>
      </c>
      <c r="EX345" s="56">
        <f t="shared" si="3059"/>
        <v>0</v>
      </c>
      <c r="EY345" s="56">
        <f t="shared" si="3059"/>
        <v>0</v>
      </c>
      <c r="EZ345" s="56">
        <f t="shared" si="3059"/>
        <v>0</v>
      </c>
      <c r="FA345" s="56">
        <f t="shared" si="3059"/>
        <v>0</v>
      </c>
      <c r="FB345" s="56">
        <f t="shared" si="3059"/>
        <v>0</v>
      </c>
      <c r="FC345" s="56">
        <f t="shared" si="3059"/>
        <v>0</v>
      </c>
      <c r="FD345" s="57">
        <f t="shared" si="3059"/>
        <v>0</v>
      </c>
      <c r="FE345" s="56">
        <f t="shared" si="3059"/>
        <v>0</v>
      </c>
      <c r="FF345" s="56">
        <f t="shared" si="3059"/>
        <v>0</v>
      </c>
      <c r="FG345" s="56">
        <f t="shared" si="3059"/>
        <v>0</v>
      </c>
      <c r="FH345" s="107">
        <f t="shared" si="3059"/>
        <v>0</v>
      </c>
      <c r="FI345" s="57">
        <f t="shared" si="3059"/>
        <v>0</v>
      </c>
      <c r="FJ345" s="56">
        <f t="shared" si="3059"/>
        <v>0</v>
      </c>
      <c r="FK345" s="56">
        <f t="shared" si="3059"/>
        <v>0</v>
      </c>
      <c r="FL345" s="56">
        <f t="shared" si="3059"/>
        <v>0</v>
      </c>
      <c r="FM345" s="56">
        <f t="shared" si="3059"/>
        <v>0</v>
      </c>
      <c r="FN345" s="56">
        <f t="shared" si="3059"/>
        <v>0</v>
      </c>
      <c r="FO345" s="56">
        <f t="shared" si="3059"/>
        <v>0</v>
      </c>
      <c r="FP345" s="56">
        <f t="shared" si="3059"/>
        <v>0</v>
      </c>
      <c r="FQ345" s="56">
        <f t="shared" si="3059"/>
        <v>0</v>
      </c>
      <c r="FR345" s="56">
        <f t="shared" si="3059"/>
        <v>0</v>
      </c>
      <c r="FS345" s="56">
        <f t="shared" si="3059"/>
        <v>0</v>
      </c>
      <c r="FT345" s="57">
        <f t="shared" si="3059"/>
        <v>0</v>
      </c>
      <c r="FU345" s="56">
        <f t="shared" si="3059"/>
        <v>0</v>
      </c>
      <c r="FV345" s="56">
        <f t="shared" si="3059"/>
        <v>0</v>
      </c>
      <c r="FW345" s="56">
        <f t="shared" si="3059"/>
        <v>0</v>
      </c>
      <c r="FX345" s="107">
        <f t="shared" si="3059"/>
        <v>0</v>
      </c>
      <c r="FY345" s="57">
        <f t="shared" si="3059"/>
        <v>0</v>
      </c>
      <c r="FZ345" s="56">
        <f t="shared" si="3059"/>
        <v>0</v>
      </c>
      <c r="GA345" s="56">
        <f t="shared" si="3059"/>
        <v>0</v>
      </c>
      <c r="GB345" s="56">
        <f t="shared" si="3059"/>
        <v>0</v>
      </c>
      <c r="GC345" s="56">
        <f t="shared" si="3059"/>
        <v>0</v>
      </c>
      <c r="GD345" s="56">
        <f t="shared" si="3059"/>
        <v>0</v>
      </c>
      <c r="GE345" s="56">
        <f t="shared" si="3059"/>
        <v>0</v>
      </c>
      <c r="GF345" s="56">
        <f t="shared" si="3059"/>
        <v>0</v>
      </c>
      <c r="GG345" s="56">
        <f t="shared" si="3059"/>
        <v>0</v>
      </c>
      <c r="GH345" s="56">
        <f t="shared" si="3059"/>
        <v>0</v>
      </c>
      <c r="GI345" s="56">
        <f t="shared" si="3059"/>
        <v>0</v>
      </c>
      <c r="GJ345" s="57">
        <f t="shared" si="3059"/>
        <v>0</v>
      </c>
      <c r="GK345" s="56">
        <f t="shared" si="3059"/>
        <v>0</v>
      </c>
      <c r="GL345" s="56">
        <f t="shared" si="3059"/>
        <v>0</v>
      </c>
      <c r="GM345" s="56">
        <f t="shared" si="3059"/>
        <v>0</v>
      </c>
      <c r="GN345" s="107">
        <f t="shared" si="3059"/>
        <v>0</v>
      </c>
      <c r="GO345" s="57">
        <f t="shared" si="3059"/>
        <v>0</v>
      </c>
      <c r="GP345" s="56">
        <f t="shared" si="3059"/>
        <v>0</v>
      </c>
      <c r="GQ345" s="56">
        <f t="shared" si="3059"/>
        <v>0</v>
      </c>
      <c r="GR345" s="56">
        <f t="shared" si="3059"/>
        <v>0</v>
      </c>
      <c r="GS345" s="56">
        <f t="shared" si="3059"/>
        <v>0</v>
      </c>
      <c r="GT345" s="56">
        <f t="shared" si="3059"/>
        <v>0</v>
      </c>
      <c r="GU345" s="56">
        <f t="shared" si="3059"/>
        <v>0</v>
      </c>
      <c r="GV345" s="56">
        <f t="shared" si="3059"/>
        <v>0</v>
      </c>
      <c r="GW345" s="56">
        <f t="shared" si="3059"/>
        <v>0</v>
      </c>
      <c r="GX345" s="56">
        <f t="shared" si="3059"/>
        <v>0</v>
      </c>
      <c r="GY345" s="56">
        <f t="shared" si="3059"/>
        <v>0</v>
      </c>
      <c r="GZ345" s="57">
        <f t="shared" ref="GZ345:JW345" si="3060">SUM(GZ346:GZ347)</f>
        <v>0</v>
      </c>
      <c r="HA345" s="56">
        <f t="shared" si="3060"/>
        <v>0</v>
      </c>
      <c r="HB345" s="56">
        <f t="shared" si="3060"/>
        <v>0</v>
      </c>
      <c r="HC345" s="56">
        <f t="shared" si="3060"/>
        <v>0</v>
      </c>
      <c r="HD345" s="56">
        <f t="shared" si="3060"/>
        <v>0</v>
      </c>
      <c r="HE345" s="56">
        <f t="shared" si="3060"/>
        <v>0</v>
      </c>
      <c r="HF345" s="56">
        <f t="shared" si="3060"/>
        <v>0</v>
      </c>
      <c r="HG345" s="56">
        <f t="shared" si="3060"/>
        <v>0</v>
      </c>
      <c r="HH345" s="56">
        <f t="shared" si="3060"/>
        <v>0</v>
      </c>
      <c r="HI345" s="56">
        <f t="shared" si="3060"/>
        <v>0</v>
      </c>
      <c r="HJ345" s="56">
        <f t="shared" si="3060"/>
        <v>0</v>
      </c>
      <c r="HK345" s="56">
        <f t="shared" si="3060"/>
        <v>0</v>
      </c>
      <c r="HL345" s="56">
        <f t="shared" si="3060"/>
        <v>0</v>
      </c>
      <c r="HM345" s="56">
        <f t="shared" si="3060"/>
        <v>0</v>
      </c>
      <c r="HN345" s="107">
        <f t="shared" si="3060"/>
        <v>0</v>
      </c>
      <c r="HO345" s="134">
        <f t="shared" si="3060"/>
        <v>0</v>
      </c>
      <c r="HP345" s="150">
        <f t="shared" si="3060"/>
        <v>0</v>
      </c>
      <c r="HQ345" s="57">
        <f t="shared" si="3060"/>
        <v>0</v>
      </c>
      <c r="HR345" s="56">
        <f t="shared" si="3060"/>
        <v>0</v>
      </c>
      <c r="HS345" s="56">
        <f t="shared" si="3060"/>
        <v>0</v>
      </c>
      <c r="HT345" s="56">
        <f t="shared" si="3060"/>
        <v>0</v>
      </c>
      <c r="HU345" s="56">
        <f t="shared" si="3060"/>
        <v>0</v>
      </c>
      <c r="HV345" s="56">
        <f t="shared" si="3060"/>
        <v>0</v>
      </c>
      <c r="HW345" s="56">
        <f t="shared" si="3060"/>
        <v>0</v>
      </c>
      <c r="HX345" s="56">
        <f t="shared" si="3060"/>
        <v>0</v>
      </c>
      <c r="HY345" s="56">
        <f t="shared" si="3060"/>
        <v>0</v>
      </c>
      <c r="HZ345" s="56">
        <f t="shared" si="3060"/>
        <v>0</v>
      </c>
      <c r="IA345" s="56">
        <f t="shared" si="3060"/>
        <v>0</v>
      </c>
      <c r="IB345" s="57">
        <f t="shared" si="3060"/>
        <v>0</v>
      </c>
      <c r="IC345" s="56">
        <f t="shared" si="3060"/>
        <v>0</v>
      </c>
      <c r="ID345" s="56">
        <f t="shared" si="3060"/>
        <v>0</v>
      </c>
      <c r="IE345" s="56">
        <f t="shared" si="3060"/>
        <v>0</v>
      </c>
      <c r="IF345" s="107">
        <f t="shared" si="3060"/>
        <v>0</v>
      </c>
      <c r="IG345" s="57">
        <f t="shared" si="3060"/>
        <v>0</v>
      </c>
      <c r="IH345" s="56">
        <f t="shared" si="3060"/>
        <v>0</v>
      </c>
      <c r="II345" s="56">
        <f t="shared" si="3060"/>
        <v>0</v>
      </c>
      <c r="IJ345" s="56">
        <f t="shared" si="3060"/>
        <v>0</v>
      </c>
      <c r="IK345" s="56">
        <f t="shared" si="3060"/>
        <v>0</v>
      </c>
      <c r="IL345" s="56">
        <f t="shared" si="3060"/>
        <v>0</v>
      </c>
      <c r="IM345" s="56">
        <f t="shared" si="3060"/>
        <v>0</v>
      </c>
      <c r="IN345" s="56">
        <f t="shared" si="3060"/>
        <v>0</v>
      </c>
      <c r="IO345" s="56">
        <f t="shared" si="3060"/>
        <v>0</v>
      </c>
      <c r="IP345" s="56">
        <f t="shared" si="3060"/>
        <v>0</v>
      </c>
      <c r="IQ345" s="56">
        <f t="shared" si="3060"/>
        <v>0</v>
      </c>
      <c r="IR345" s="57">
        <f t="shared" si="3060"/>
        <v>0</v>
      </c>
      <c r="IS345" s="56">
        <f t="shared" si="3060"/>
        <v>0</v>
      </c>
      <c r="IT345" s="56">
        <f t="shared" si="3060"/>
        <v>0</v>
      </c>
      <c r="IU345" s="56">
        <f t="shared" si="3060"/>
        <v>0</v>
      </c>
      <c r="IV345" s="107">
        <f t="shared" si="3060"/>
        <v>0</v>
      </c>
      <c r="IW345" s="57">
        <f t="shared" si="3060"/>
        <v>0</v>
      </c>
      <c r="IX345" s="56">
        <f t="shared" si="3060"/>
        <v>0</v>
      </c>
      <c r="IY345" s="56">
        <f t="shared" si="3060"/>
        <v>0</v>
      </c>
      <c r="IZ345" s="56">
        <f t="shared" si="3060"/>
        <v>0</v>
      </c>
      <c r="JA345" s="56">
        <f t="shared" si="3060"/>
        <v>0</v>
      </c>
      <c r="JB345" s="56">
        <f t="shared" si="3060"/>
        <v>0</v>
      </c>
      <c r="JC345" s="56">
        <f t="shared" si="3060"/>
        <v>0</v>
      </c>
      <c r="JD345" s="56">
        <f t="shared" si="3060"/>
        <v>0</v>
      </c>
      <c r="JE345" s="56">
        <f t="shared" si="3060"/>
        <v>0</v>
      </c>
      <c r="JF345" s="56">
        <f t="shared" si="3060"/>
        <v>0</v>
      </c>
      <c r="JG345" s="56">
        <f t="shared" si="3060"/>
        <v>0</v>
      </c>
      <c r="JH345" s="57">
        <f t="shared" si="3060"/>
        <v>0</v>
      </c>
      <c r="JI345" s="56">
        <f t="shared" si="3060"/>
        <v>0</v>
      </c>
      <c r="JJ345" s="56">
        <f t="shared" si="3060"/>
        <v>0</v>
      </c>
      <c r="JK345" s="56">
        <f t="shared" si="3060"/>
        <v>0</v>
      </c>
      <c r="JL345" s="107">
        <f t="shared" si="3060"/>
        <v>0</v>
      </c>
      <c r="JM345" s="57">
        <f t="shared" si="3060"/>
        <v>0</v>
      </c>
      <c r="JN345" s="56">
        <f t="shared" si="3060"/>
        <v>0</v>
      </c>
      <c r="JO345" s="56">
        <f t="shared" si="3060"/>
        <v>0</v>
      </c>
      <c r="JP345" s="56">
        <f t="shared" si="3060"/>
        <v>0</v>
      </c>
      <c r="JQ345" s="56">
        <f t="shared" si="3060"/>
        <v>0</v>
      </c>
      <c r="JR345" s="56">
        <f t="shared" si="3060"/>
        <v>0</v>
      </c>
      <c r="JS345" s="56">
        <f t="shared" si="3060"/>
        <v>0</v>
      </c>
      <c r="JT345" s="56">
        <f t="shared" si="3060"/>
        <v>0</v>
      </c>
      <c r="JU345" s="56">
        <f t="shared" si="3060"/>
        <v>0</v>
      </c>
      <c r="JV345" s="56">
        <f t="shared" si="3060"/>
        <v>0</v>
      </c>
      <c r="JW345" s="56">
        <f t="shared" si="3060"/>
        <v>0</v>
      </c>
      <c r="JX345" s="57">
        <f t="shared" ref="JX345:MT345" si="3061">SUM(JX346:JX347)</f>
        <v>0</v>
      </c>
      <c r="JY345" s="56">
        <f t="shared" si="3061"/>
        <v>0</v>
      </c>
      <c r="JZ345" s="56">
        <f t="shared" si="3061"/>
        <v>0</v>
      </c>
      <c r="KA345" s="56">
        <f t="shared" si="3061"/>
        <v>0</v>
      </c>
      <c r="KB345" s="107">
        <f t="shared" si="3061"/>
        <v>0</v>
      </c>
      <c r="KC345" s="57">
        <f t="shared" si="3061"/>
        <v>0</v>
      </c>
      <c r="KD345" s="56">
        <f t="shared" si="3061"/>
        <v>0</v>
      </c>
      <c r="KE345" s="56">
        <f t="shared" si="3061"/>
        <v>0</v>
      </c>
      <c r="KF345" s="56">
        <f t="shared" si="3061"/>
        <v>0</v>
      </c>
      <c r="KG345" s="56">
        <f t="shared" si="3061"/>
        <v>0</v>
      </c>
      <c r="KH345" s="56">
        <f t="shared" si="3061"/>
        <v>0</v>
      </c>
      <c r="KI345" s="56">
        <f t="shared" si="3061"/>
        <v>0</v>
      </c>
      <c r="KJ345" s="56">
        <f t="shared" si="3061"/>
        <v>0</v>
      </c>
      <c r="KK345" s="56">
        <f t="shared" si="3061"/>
        <v>0</v>
      </c>
      <c r="KL345" s="56">
        <f t="shared" si="3061"/>
        <v>0</v>
      </c>
      <c r="KM345" s="56">
        <f t="shared" si="3061"/>
        <v>0</v>
      </c>
      <c r="KN345" s="57">
        <f t="shared" si="3061"/>
        <v>0</v>
      </c>
      <c r="KO345" s="56">
        <f t="shared" si="3061"/>
        <v>0</v>
      </c>
      <c r="KP345" s="56">
        <f t="shared" si="3061"/>
        <v>0</v>
      </c>
      <c r="KQ345" s="56">
        <f t="shared" si="3061"/>
        <v>0</v>
      </c>
      <c r="KR345" s="56">
        <f t="shared" si="3061"/>
        <v>0</v>
      </c>
      <c r="KS345" s="56">
        <f t="shared" si="3061"/>
        <v>0</v>
      </c>
      <c r="KT345" s="56">
        <f t="shared" si="3061"/>
        <v>0</v>
      </c>
      <c r="KU345" s="56">
        <f t="shared" si="3061"/>
        <v>0</v>
      </c>
      <c r="KV345" s="56">
        <f t="shared" si="3061"/>
        <v>0</v>
      </c>
      <c r="KW345" s="56">
        <f t="shared" si="3061"/>
        <v>0</v>
      </c>
      <c r="KX345" s="56">
        <f t="shared" si="3061"/>
        <v>0</v>
      </c>
      <c r="KY345" s="56">
        <f t="shared" si="3061"/>
        <v>0</v>
      </c>
      <c r="KZ345" s="56">
        <f t="shared" si="3061"/>
        <v>0</v>
      </c>
      <c r="LA345" s="56">
        <f t="shared" si="3061"/>
        <v>0</v>
      </c>
      <c r="LB345" s="107">
        <f t="shared" si="3061"/>
        <v>0</v>
      </c>
      <c r="LC345" s="150">
        <f t="shared" si="3061"/>
        <v>0</v>
      </c>
      <c r="LD345" s="57">
        <f t="shared" si="3061"/>
        <v>0</v>
      </c>
      <c r="LE345" s="56">
        <f t="shared" si="3061"/>
        <v>0</v>
      </c>
      <c r="LF345" s="56">
        <f t="shared" si="3061"/>
        <v>0</v>
      </c>
      <c r="LG345" s="56">
        <f t="shared" si="3061"/>
        <v>0</v>
      </c>
      <c r="LH345" s="56">
        <f t="shared" si="3061"/>
        <v>0</v>
      </c>
      <c r="LI345" s="56">
        <f t="shared" si="3061"/>
        <v>0</v>
      </c>
      <c r="LJ345" s="56">
        <f t="shared" si="3061"/>
        <v>0</v>
      </c>
      <c r="LK345" s="56">
        <f t="shared" si="3061"/>
        <v>0</v>
      </c>
      <c r="LL345" s="56">
        <f t="shared" si="3061"/>
        <v>0</v>
      </c>
      <c r="LM345" s="56">
        <f t="shared" si="3061"/>
        <v>0</v>
      </c>
      <c r="LN345" s="56">
        <f t="shared" si="3061"/>
        <v>0</v>
      </c>
      <c r="LO345" s="57">
        <f t="shared" si="3061"/>
        <v>0</v>
      </c>
      <c r="LP345" s="56">
        <f t="shared" si="3061"/>
        <v>0</v>
      </c>
      <c r="LQ345" s="56">
        <f t="shared" si="3061"/>
        <v>0</v>
      </c>
      <c r="LR345" s="56">
        <f t="shared" si="3061"/>
        <v>0</v>
      </c>
      <c r="LS345" s="107">
        <f t="shared" si="3061"/>
        <v>0</v>
      </c>
      <c r="LT345" s="57">
        <f t="shared" si="3061"/>
        <v>0</v>
      </c>
      <c r="LU345" s="56">
        <f t="shared" si="3061"/>
        <v>0</v>
      </c>
      <c r="LV345" s="56">
        <f t="shared" si="3061"/>
        <v>0</v>
      </c>
      <c r="LW345" s="56">
        <f t="shared" si="3061"/>
        <v>0</v>
      </c>
      <c r="LX345" s="56">
        <f t="shared" si="3061"/>
        <v>0</v>
      </c>
      <c r="LY345" s="56">
        <f t="shared" si="3061"/>
        <v>0</v>
      </c>
      <c r="LZ345" s="56">
        <f t="shared" si="3061"/>
        <v>0</v>
      </c>
      <c r="MA345" s="56">
        <f t="shared" si="3061"/>
        <v>0</v>
      </c>
      <c r="MB345" s="56">
        <f t="shared" si="3061"/>
        <v>0</v>
      </c>
      <c r="MC345" s="56">
        <f t="shared" si="3061"/>
        <v>0</v>
      </c>
      <c r="MD345" s="56">
        <f t="shared" si="3061"/>
        <v>0</v>
      </c>
      <c r="ME345" s="57">
        <f t="shared" si="3061"/>
        <v>0</v>
      </c>
      <c r="MF345" s="56">
        <f t="shared" si="3061"/>
        <v>0</v>
      </c>
      <c r="MG345" s="56">
        <f t="shared" si="3061"/>
        <v>0</v>
      </c>
      <c r="MH345" s="56">
        <f t="shared" si="3061"/>
        <v>0</v>
      </c>
      <c r="MI345" s="107">
        <f t="shared" si="3061"/>
        <v>0</v>
      </c>
      <c r="MJ345" s="57">
        <f t="shared" si="3061"/>
        <v>0</v>
      </c>
      <c r="MK345" s="56">
        <f t="shared" si="3061"/>
        <v>0</v>
      </c>
      <c r="ML345" s="56">
        <f t="shared" si="3061"/>
        <v>0</v>
      </c>
      <c r="MM345" s="56">
        <f t="shared" si="3061"/>
        <v>0</v>
      </c>
      <c r="MN345" s="56">
        <f t="shared" si="3061"/>
        <v>0</v>
      </c>
      <c r="MO345" s="56">
        <f t="shared" si="3061"/>
        <v>0</v>
      </c>
      <c r="MP345" s="56">
        <f t="shared" si="3061"/>
        <v>0</v>
      </c>
      <c r="MQ345" s="56">
        <f t="shared" si="3061"/>
        <v>0</v>
      </c>
      <c r="MR345" s="56">
        <f t="shared" si="3061"/>
        <v>0</v>
      </c>
      <c r="MS345" s="56">
        <f t="shared" si="3061"/>
        <v>0</v>
      </c>
      <c r="MT345" s="56">
        <f t="shared" si="3061"/>
        <v>0</v>
      </c>
      <c r="MU345" s="57">
        <f t="shared" ref="MU345:PF345" si="3062">SUM(MU346:MU347)</f>
        <v>0</v>
      </c>
      <c r="MV345" s="56">
        <f t="shared" si="3062"/>
        <v>0</v>
      </c>
      <c r="MW345" s="56">
        <f t="shared" si="3062"/>
        <v>0</v>
      </c>
      <c r="MX345" s="56">
        <f t="shared" si="3062"/>
        <v>0</v>
      </c>
      <c r="MY345" s="107">
        <f t="shared" si="3062"/>
        <v>0</v>
      </c>
      <c r="MZ345" s="57">
        <f t="shared" si="3062"/>
        <v>0</v>
      </c>
      <c r="NA345" s="56">
        <f t="shared" si="3062"/>
        <v>0</v>
      </c>
      <c r="NB345" s="56">
        <f t="shared" si="3062"/>
        <v>0</v>
      </c>
      <c r="NC345" s="56">
        <f t="shared" si="3062"/>
        <v>0</v>
      </c>
      <c r="ND345" s="56">
        <f t="shared" si="3062"/>
        <v>0</v>
      </c>
      <c r="NE345" s="56">
        <f t="shared" si="3062"/>
        <v>0</v>
      </c>
      <c r="NF345" s="56">
        <f t="shared" si="3062"/>
        <v>0</v>
      </c>
      <c r="NG345" s="56">
        <f t="shared" si="3062"/>
        <v>0</v>
      </c>
      <c r="NH345" s="56">
        <f t="shared" si="3062"/>
        <v>0</v>
      </c>
      <c r="NI345" s="56">
        <f t="shared" si="3062"/>
        <v>0</v>
      </c>
      <c r="NJ345" s="56">
        <f t="shared" si="3062"/>
        <v>0</v>
      </c>
      <c r="NK345" s="57">
        <f t="shared" si="3062"/>
        <v>0</v>
      </c>
      <c r="NL345" s="56">
        <f t="shared" si="3062"/>
        <v>0</v>
      </c>
      <c r="NM345" s="56">
        <f t="shared" si="3062"/>
        <v>0</v>
      </c>
      <c r="NN345" s="56">
        <f t="shared" si="3062"/>
        <v>0</v>
      </c>
      <c r="NO345" s="107">
        <f t="shared" si="3062"/>
        <v>0</v>
      </c>
      <c r="NP345" s="57">
        <f t="shared" si="3062"/>
        <v>0</v>
      </c>
      <c r="NQ345" s="56">
        <f t="shared" si="3062"/>
        <v>0</v>
      </c>
      <c r="NR345" s="56">
        <f t="shared" si="3062"/>
        <v>0</v>
      </c>
      <c r="NS345" s="56">
        <f t="shared" si="3062"/>
        <v>0</v>
      </c>
      <c r="NT345" s="56">
        <f t="shared" si="3062"/>
        <v>0</v>
      </c>
      <c r="NU345" s="56">
        <f t="shared" si="3062"/>
        <v>0</v>
      </c>
      <c r="NV345" s="56">
        <f t="shared" si="3062"/>
        <v>0</v>
      </c>
      <c r="NW345" s="56">
        <f t="shared" si="3062"/>
        <v>0</v>
      </c>
      <c r="NX345" s="56">
        <f t="shared" si="3062"/>
        <v>0</v>
      </c>
      <c r="NY345" s="56">
        <f t="shared" si="3062"/>
        <v>0</v>
      </c>
      <c r="NZ345" s="56">
        <f t="shared" si="3062"/>
        <v>0</v>
      </c>
      <c r="OA345" s="57">
        <f t="shared" si="3062"/>
        <v>0</v>
      </c>
      <c r="OB345" s="56">
        <f t="shared" si="3062"/>
        <v>0</v>
      </c>
      <c r="OC345" s="56">
        <f t="shared" si="3062"/>
        <v>0</v>
      </c>
      <c r="OD345" s="56">
        <f t="shared" si="3062"/>
        <v>0</v>
      </c>
      <c r="OE345" s="107">
        <f t="shared" si="3062"/>
        <v>0</v>
      </c>
      <c r="OF345" s="57">
        <f t="shared" si="3062"/>
        <v>0</v>
      </c>
      <c r="OG345" s="56">
        <f t="shared" si="3062"/>
        <v>0</v>
      </c>
      <c r="OH345" s="56">
        <f t="shared" si="3062"/>
        <v>0</v>
      </c>
      <c r="OI345" s="56">
        <f t="shared" si="3062"/>
        <v>0</v>
      </c>
      <c r="OJ345" s="56">
        <f t="shared" si="3062"/>
        <v>0</v>
      </c>
      <c r="OK345" s="56">
        <f t="shared" si="3062"/>
        <v>0</v>
      </c>
      <c r="OL345" s="56">
        <f t="shared" si="3062"/>
        <v>0</v>
      </c>
      <c r="OM345" s="56">
        <f t="shared" si="3062"/>
        <v>0</v>
      </c>
      <c r="ON345" s="56">
        <f t="shared" si="3062"/>
        <v>0</v>
      </c>
      <c r="OO345" s="56">
        <f t="shared" si="3062"/>
        <v>0</v>
      </c>
      <c r="OP345" s="56">
        <f t="shared" si="3062"/>
        <v>0</v>
      </c>
      <c r="OQ345" s="57">
        <f t="shared" si="3062"/>
        <v>0</v>
      </c>
      <c r="OR345" s="56">
        <f t="shared" si="3062"/>
        <v>0</v>
      </c>
      <c r="OS345" s="56">
        <f t="shared" si="3062"/>
        <v>0</v>
      </c>
      <c r="OT345" s="56">
        <f t="shared" si="3062"/>
        <v>0</v>
      </c>
      <c r="OU345" s="107">
        <f t="shared" si="3062"/>
        <v>0</v>
      </c>
      <c r="OV345" s="57">
        <f t="shared" si="3062"/>
        <v>0</v>
      </c>
      <c r="OW345" s="56">
        <f t="shared" si="3062"/>
        <v>0</v>
      </c>
      <c r="OX345" s="56">
        <f t="shared" si="3062"/>
        <v>0</v>
      </c>
      <c r="OY345" s="56">
        <f t="shared" si="3062"/>
        <v>0</v>
      </c>
      <c r="OZ345" s="56">
        <f t="shared" si="3062"/>
        <v>0</v>
      </c>
      <c r="PA345" s="56">
        <f t="shared" si="3062"/>
        <v>0</v>
      </c>
      <c r="PB345" s="56">
        <f t="shared" si="3062"/>
        <v>0</v>
      </c>
      <c r="PC345" s="56">
        <f t="shared" si="3062"/>
        <v>0</v>
      </c>
      <c r="PD345" s="56">
        <f t="shared" si="3062"/>
        <v>0</v>
      </c>
      <c r="PE345" s="56">
        <f t="shared" si="3062"/>
        <v>0</v>
      </c>
      <c r="PF345" s="56">
        <f t="shared" si="3062"/>
        <v>0</v>
      </c>
      <c r="PG345" s="57">
        <f t="shared" ref="PG345:RR345" si="3063">SUM(PG346:PG347)</f>
        <v>0</v>
      </c>
      <c r="PH345" s="56">
        <f t="shared" si="3063"/>
        <v>0</v>
      </c>
      <c r="PI345" s="56">
        <f t="shared" si="3063"/>
        <v>0</v>
      </c>
      <c r="PJ345" s="56">
        <f t="shared" si="3063"/>
        <v>0</v>
      </c>
      <c r="PK345" s="107">
        <f t="shared" si="3063"/>
        <v>0</v>
      </c>
      <c r="PL345" s="57">
        <f t="shared" si="3063"/>
        <v>0</v>
      </c>
      <c r="PM345" s="56">
        <f t="shared" si="3063"/>
        <v>0</v>
      </c>
      <c r="PN345" s="56">
        <f t="shared" si="3063"/>
        <v>0</v>
      </c>
      <c r="PO345" s="56">
        <f t="shared" si="3063"/>
        <v>0</v>
      </c>
      <c r="PP345" s="56">
        <f t="shared" si="3063"/>
        <v>0</v>
      </c>
      <c r="PQ345" s="56">
        <f t="shared" si="3063"/>
        <v>0</v>
      </c>
      <c r="PR345" s="56">
        <f t="shared" si="3063"/>
        <v>0</v>
      </c>
      <c r="PS345" s="56">
        <f t="shared" si="3063"/>
        <v>0</v>
      </c>
      <c r="PT345" s="56">
        <f t="shared" si="3063"/>
        <v>0</v>
      </c>
      <c r="PU345" s="56">
        <f t="shared" si="3063"/>
        <v>0</v>
      </c>
      <c r="PV345" s="56">
        <f t="shared" si="3063"/>
        <v>0</v>
      </c>
      <c r="PW345" s="57">
        <f t="shared" si="3063"/>
        <v>0</v>
      </c>
      <c r="PX345" s="56">
        <f t="shared" si="3063"/>
        <v>0</v>
      </c>
      <c r="PY345" s="56">
        <f t="shared" si="3063"/>
        <v>0</v>
      </c>
      <c r="PZ345" s="56">
        <f t="shared" si="3063"/>
        <v>0</v>
      </c>
      <c r="QA345" s="107">
        <f t="shared" si="3063"/>
        <v>0</v>
      </c>
      <c r="QB345" s="57">
        <f t="shared" si="3063"/>
        <v>0</v>
      </c>
      <c r="QC345" s="56">
        <f t="shared" si="3063"/>
        <v>0</v>
      </c>
      <c r="QD345" s="56">
        <f t="shared" si="3063"/>
        <v>0</v>
      </c>
      <c r="QE345" s="56">
        <f t="shared" si="3063"/>
        <v>0</v>
      </c>
      <c r="QF345" s="56">
        <f t="shared" si="3063"/>
        <v>0</v>
      </c>
      <c r="QG345" s="56">
        <f t="shared" si="3063"/>
        <v>0</v>
      </c>
      <c r="QH345" s="56">
        <f t="shared" si="3063"/>
        <v>0</v>
      </c>
      <c r="QI345" s="56">
        <f t="shared" si="3063"/>
        <v>0</v>
      </c>
      <c r="QJ345" s="56">
        <f t="shared" si="3063"/>
        <v>0</v>
      </c>
      <c r="QK345" s="56">
        <f t="shared" si="3063"/>
        <v>0</v>
      </c>
      <c r="QL345" s="56">
        <f t="shared" si="3063"/>
        <v>0</v>
      </c>
      <c r="QM345" s="57">
        <f t="shared" si="3063"/>
        <v>0</v>
      </c>
      <c r="QN345" s="56">
        <f t="shared" si="3063"/>
        <v>0</v>
      </c>
      <c r="QO345" s="56">
        <f t="shared" si="3063"/>
        <v>0</v>
      </c>
      <c r="QP345" s="56">
        <f t="shared" si="3063"/>
        <v>0</v>
      </c>
      <c r="QQ345" s="107">
        <f t="shared" si="3063"/>
        <v>0</v>
      </c>
      <c r="QR345" s="57">
        <f t="shared" si="3063"/>
        <v>0</v>
      </c>
      <c r="QS345" s="56">
        <f t="shared" si="3063"/>
        <v>0</v>
      </c>
      <c r="QT345" s="56">
        <f t="shared" si="3063"/>
        <v>0</v>
      </c>
      <c r="QU345" s="56">
        <f t="shared" si="3063"/>
        <v>0</v>
      </c>
      <c r="QV345" s="56">
        <f t="shared" si="3063"/>
        <v>0</v>
      </c>
      <c r="QW345" s="56">
        <f t="shared" si="3063"/>
        <v>0</v>
      </c>
      <c r="QX345" s="56">
        <f t="shared" si="3063"/>
        <v>0</v>
      </c>
      <c r="QY345" s="56">
        <f t="shared" si="3063"/>
        <v>0</v>
      </c>
      <c r="QZ345" s="56">
        <f t="shared" si="3063"/>
        <v>0</v>
      </c>
      <c r="RA345" s="56">
        <f t="shared" si="3063"/>
        <v>0</v>
      </c>
      <c r="RB345" s="56">
        <f t="shared" si="3063"/>
        <v>0</v>
      </c>
      <c r="RC345" s="57">
        <f t="shared" si="3063"/>
        <v>0</v>
      </c>
      <c r="RD345" s="56">
        <f t="shared" si="3063"/>
        <v>0</v>
      </c>
      <c r="RE345" s="56">
        <f t="shared" si="3063"/>
        <v>0</v>
      </c>
      <c r="RF345" s="56">
        <f t="shared" si="3063"/>
        <v>0</v>
      </c>
      <c r="RG345" s="56">
        <f t="shared" si="3063"/>
        <v>0</v>
      </c>
      <c r="RH345" s="56">
        <f t="shared" si="3063"/>
        <v>0</v>
      </c>
      <c r="RI345" s="56">
        <f t="shared" si="3063"/>
        <v>0</v>
      </c>
      <c r="RJ345" s="56">
        <f t="shared" si="3063"/>
        <v>0</v>
      </c>
      <c r="RK345" s="56">
        <f t="shared" si="3063"/>
        <v>0</v>
      </c>
      <c r="RL345" s="56">
        <f t="shared" si="3063"/>
        <v>0</v>
      </c>
      <c r="RM345" s="56">
        <f t="shared" si="3063"/>
        <v>0</v>
      </c>
      <c r="RN345" s="56">
        <f t="shared" si="3063"/>
        <v>0</v>
      </c>
      <c r="RO345" s="56">
        <f t="shared" si="3063"/>
        <v>0</v>
      </c>
      <c r="RP345" s="56">
        <f t="shared" si="3063"/>
        <v>0</v>
      </c>
      <c r="RQ345" s="107">
        <f t="shared" si="3063"/>
        <v>0</v>
      </c>
      <c r="RR345" s="150">
        <f t="shared" si="3063"/>
        <v>0</v>
      </c>
      <c r="RS345" s="57">
        <f t="shared" ref="RS345:UD345" si="3064">SUM(RS346:RS347)</f>
        <v>0</v>
      </c>
      <c r="RT345" s="56">
        <f t="shared" si="3064"/>
        <v>0</v>
      </c>
      <c r="RU345" s="56">
        <f t="shared" si="3064"/>
        <v>0</v>
      </c>
      <c r="RV345" s="56">
        <f t="shared" si="3064"/>
        <v>0</v>
      </c>
      <c r="RW345" s="56">
        <f t="shared" si="3064"/>
        <v>0</v>
      </c>
      <c r="RX345" s="56">
        <f t="shared" si="3064"/>
        <v>0</v>
      </c>
      <c r="RY345" s="56">
        <f t="shared" si="3064"/>
        <v>0</v>
      </c>
      <c r="RZ345" s="56">
        <f t="shared" si="3064"/>
        <v>0</v>
      </c>
      <c r="SA345" s="56">
        <f t="shared" si="3064"/>
        <v>0</v>
      </c>
      <c r="SB345" s="56">
        <f t="shared" si="3064"/>
        <v>0</v>
      </c>
      <c r="SC345" s="56">
        <f t="shared" si="3064"/>
        <v>0</v>
      </c>
      <c r="SD345" s="57">
        <f t="shared" si="3064"/>
        <v>0</v>
      </c>
      <c r="SE345" s="56">
        <f t="shared" si="3064"/>
        <v>0</v>
      </c>
      <c r="SF345" s="56">
        <f t="shared" si="3064"/>
        <v>0</v>
      </c>
      <c r="SG345" s="56">
        <f t="shared" si="3064"/>
        <v>0</v>
      </c>
      <c r="SH345" s="107">
        <f t="shared" si="3064"/>
        <v>0</v>
      </c>
      <c r="SI345" s="57">
        <f t="shared" si="3064"/>
        <v>0</v>
      </c>
      <c r="SJ345" s="56">
        <f t="shared" si="3064"/>
        <v>0</v>
      </c>
      <c r="SK345" s="56">
        <f t="shared" si="3064"/>
        <v>0</v>
      </c>
      <c r="SL345" s="56">
        <f t="shared" si="3064"/>
        <v>0</v>
      </c>
      <c r="SM345" s="56">
        <f t="shared" si="3064"/>
        <v>0</v>
      </c>
      <c r="SN345" s="56">
        <f t="shared" si="3064"/>
        <v>0</v>
      </c>
      <c r="SO345" s="56">
        <f t="shared" si="3064"/>
        <v>0</v>
      </c>
      <c r="SP345" s="56">
        <f t="shared" si="3064"/>
        <v>0</v>
      </c>
      <c r="SQ345" s="56">
        <f t="shared" si="3064"/>
        <v>0</v>
      </c>
      <c r="SR345" s="56">
        <f t="shared" si="3064"/>
        <v>0</v>
      </c>
      <c r="SS345" s="56">
        <f t="shared" si="3064"/>
        <v>0</v>
      </c>
      <c r="ST345" s="57">
        <f t="shared" si="3064"/>
        <v>0</v>
      </c>
      <c r="SU345" s="56">
        <f t="shared" si="3064"/>
        <v>0</v>
      </c>
      <c r="SV345" s="56">
        <f t="shared" si="3064"/>
        <v>0</v>
      </c>
      <c r="SW345" s="56">
        <f t="shared" si="3064"/>
        <v>0</v>
      </c>
      <c r="SX345" s="107">
        <f t="shared" si="3064"/>
        <v>0</v>
      </c>
      <c r="SY345" s="57">
        <f t="shared" si="3064"/>
        <v>0</v>
      </c>
      <c r="SZ345" s="56">
        <f t="shared" si="3064"/>
        <v>0</v>
      </c>
      <c r="TA345" s="56">
        <f t="shared" si="3064"/>
        <v>0</v>
      </c>
      <c r="TB345" s="56">
        <f t="shared" si="3064"/>
        <v>0</v>
      </c>
      <c r="TC345" s="56">
        <f t="shared" si="3064"/>
        <v>0</v>
      </c>
      <c r="TD345" s="56">
        <f t="shared" si="3064"/>
        <v>0</v>
      </c>
      <c r="TE345" s="56">
        <f t="shared" si="3064"/>
        <v>0</v>
      </c>
      <c r="TF345" s="56">
        <f t="shared" si="3064"/>
        <v>0</v>
      </c>
      <c r="TG345" s="56">
        <f t="shared" si="3064"/>
        <v>0</v>
      </c>
      <c r="TH345" s="56">
        <f t="shared" si="3064"/>
        <v>0</v>
      </c>
      <c r="TI345" s="56">
        <f t="shared" si="3064"/>
        <v>0</v>
      </c>
      <c r="TJ345" s="57">
        <f t="shared" si="3064"/>
        <v>0</v>
      </c>
      <c r="TK345" s="56">
        <f t="shared" si="3064"/>
        <v>0</v>
      </c>
      <c r="TL345" s="56">
        <f t="shared" si="3064"/>
        <v>0</v>
      </c>
      <c r="TM345" s="56">
        <f t="shared" si="3064"/>
        <v>0</v>
      </c>
      <c r="TN345" s="107">
        <f t="shared" si="3064"/>
        <v>0</v>
      </c>
      <c r="TO345" s="57">
        <f t="shared" si="3064"/>
        <v>0</v>
      </c>
      <c r="TP345" s="56">
        <f t="shared" si="3064"/>
        <v>0</v>
      </c>
      <c r="TQ345" s="56">
        <f t="shared" si="3064"/>
        <v>0</v>
      </c>
      <c r="TR345" s="56">
        <f t="shared" si="3064"/>
        <v>0</v>
      </c>
      <c r="TS345" s="56">
        <f t="shared" si="3064"/>
        <v>0</v>
      </c>
      <c r="TT345" s="56">
        <f t="shared" si="3064"/>
        <v>0</v>
      </c>
      <c r="TU345" s="56">
        <f t="shared" si="3064"/>
        <v>0</v>
      </c>
      <c r="TV345" s="56">
        <f t="shared" si="3064"/>
        <v>0</v>
      </c>
      <c r="TW345" s="56">
        <f t="shared" si="3064"/>
        <v>0</v>
      </c>
      <c r="TX345" s="56">
        <f t="shared" si="3064"/>
        <v>0</v>
      </c>
      <c r="TY345" s="56">
        <f t="shared" si="3064"/>
        <v>0</v>
      </c>
      <c r="TZ345" s="57">
        <f t="shared" si="3064"/>
        <v>0</v>
      </c>
      <c r="UA345" s="56">
        <f t="shared" si="3064"/>
        <v>0</v>
      </c>
      <c r="UB345" s="56">
        <f t="shared" si="3064"/>
        <v>0</v>
      </c>
      <c r="UC345" s="56">
        <f t="shared" si="3064"/>
        <v>0</v>
      </c>
      <c r="UD345" s="107">
        <f t="shared" si="3064"/>
        <v>0</v>
      </c>
      <c r="UE345" s="57">
        <f t="shared" ref="UE345:VD345" si="3065">SUM(UE346:UE347)</f>
        <v>0</v>
      </c>
      <c r="UF345" s="56">
        <f t="shared" si="3065"/>
        <v>0</v>
      </c>
      <c r="UG345" s="56">
        <f t="shared" si="3065"/>
        <v>0</v>
      </c>
      <c r="UH345" s="56">
        <f t="shared" si="3065"/>
        <v>0</v>
      </c>
      <c r="UI345" s="56">
        <f t="shared" si="3065"/>
        <v>0</v>
      </c>
      <c r="UJ345" s="56">
        <f t="shared" si="3065"/>
        <v>0</v>
      </c>
      <c r="UK345" s="56">
        <f t="shared" si="3065"/>
        <v>0</v>
      </c>
      <c r="UL345" s="56">
        <f t="shared" si="3065"/>
        <v>0</v>
      </c>
      <c r="UM345" s="56">
        <f t="shared" si="3065"/>
        <v>0</v>
      </c>
      <c r="UN345" s="56">
        <f t="shared" si="3065"/>
        <v>0</v>
      </c>
      <c r="UO345" s="56">
        <f t="shared" si="3065"/>
        <v>0</v>
      </c>
      <c r="UP345" s="57">
        <f t="shared" si="3065"/>
        <v>0</v>
      </c>
      <c r="UQ345" s="56">
        <f t="shared" si="3065"/>
        <v>0</v>
      </c>
      <c r="UR345" s="56">
        <f t="shared" si="3065"/>
        <v>0</v>
      </c>
      <c r="US345" s="56">
        <f t="shared" si="3065"/>
        <v>0</v>
      </c>
      <c r="UT345" s="56">
        <f t="shared" si="3065"/>
        <v>0</v>
      </c>
      <c r="UU345" s="56">
        <f t="shared" si="3065"/>
        <v>0</v>
      </c>
      <c r="UV345" s="56">
        <f t="shared" si="3065"/>
        <v>0</v>
      </c>
      <c r="UW345" s="56">
        <f t="shared" si="3065"/>
        <v>0</v>
      </c>
      <c r="UX345" s="56">
        <f t="shared" si="3065"/>
        <v>0</v>
      </c>
      <c r="UY345" s="56">
        <f t="shared" si="3065"/>
        <v>0</v>
      </c>
      <c r="UZ345" s="56">
        <f t="shared" si="3065"/>
        <v>0</v>
      </c>
      <c r="VA345" s="56">
        <f t="shared" si="3065"/>
        <v>0</v>
      </c>
      <c r="VB345" s="56">
        <f t="shared" si="3065"/>
        <v>0</v>
      </c>
      <c r="VC345" s="56">
        <f t="shared" si="3065"/>
        <v>0</v>
      </c>
      <c r="VD345" s="107">
        <f t="shared" si="3065"/>
        <v>0</v>
      </c>
      <c r="VE345" s="9" t="str">
        <f t="shared" si="2875"/>
        <v>-</v>
      </c>
    </row>
    <row r="346" spans="1:577" ht="20.149999999999999" customHeight="1">
      <c r="A346" s="127"/>
      <c r="B346" s="35"/>
      <c r="C346" s="22">
        <v>50041</v>
      </c>
      <c r="D346" s="23" t="s">
        <v>189</v>
      </c>
      <c r="E346" s="191">
        <f>SUM(F346:I346)</f>
        <v>0</v>
      </c>
      <c r="F346" s="192"/>
      <c r="G346" s="192"/>
      <c r="H346" s="193"/>
      <c r="I346" s="227"/>
      <c r="J346" s="239">
        <f t="shared" ref="J346:J347" si="3066">SUM(K346:Y346)</f>
        <v>0</v>
      </c>
      <c r="K346" s="59"/>
      <c r="L346" s="58"/>
      <c r="M346" s="58"/>
      <c r="N346" s="58"/>
      <c r="O346" s="58"/>
      <c r="P346" s="58"/>
      <c r="Q346" s="58"/>
      <c r="R346" s="58"/>
      <c r="S346" s="58"/>
      <c r="T346" s="58"/>
      <c r="U346" s="59"/>
      <c r="V346" s="58"/>
      <c r="W346" s="58"/>
      <c r="X346" s="58"/>
      <c r="Y346" s="108"/>
      <c r="Z346" s="167">
        <f t="shared" ref="Z346:Z347" si="3067">SUM(AA346:AO346)</f>
        <v>0</v>
      </c>
      <c r="AA346" s="58"/>
      <c r="AB346" s="58"/>
      <c r="AC346" s="58"/>
      <c r="AD346" s="58"/>
      <c r="AE346" s="58"/>
      <c r="AF346" s="58"/>
      <c r="AG346" s="58"/>
      <c r="AH346" s="58"/>
      <c r="AI346" s="58"/>
      <c r="AJ346" s="58"/>
      <c r="AK346" s="59"/>
      <c r="AL346" s="58"/>
      <c r="AM346" s="58"/>
      <c r="AN346" s="58"/>
      <c r="AO346" s="108"/>
      <c r="AP346" s="167">
        <f t="shared" ref="AP346:AP347" si="3068">SUM(AQ346:BE346)</f>
        <v>0</v>
      </c>
      <c r="AQ346" s="58"/>
      <c r="AR346" s="58"/>
      <c r="AS346" s="58"/>
      <c r="AT346" s="58"/>
      <c r="AU346" s="58"/>
      <c r="AV346" s="58"/>
      <c r="AW346" s="58"/>
      <c r="AX346" s="58"/>
      <c r="AY346" s="58"/>
      <c r="AZ346" s="58"/>
      <c r="BA346" s="59"/>
      <c r="BB346" s="58"/>
      <c r="BC346" s="58"/>
      <c r="BD346" s="58"/>
      <c r="BE346" s="108"/>
      <c r="BF346" s="167">
        <f t="shared" ref="BF346:BF347" si="3069">SUM(BG346:BU346)</f>
        <v>0</v>
      </c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9"/>
      <c r="BR346" s="58"/>
      <c r="BS346" s="58"/>
      <c r="BT346" s="58"/>
      <c r="BU346" s="108"/>
      <c r="BV346" s="167">
        <f t="shared" ref="BV346:BV347" si="3070">SUM(BW346:CU346)</f>
        <v>0</v>
      </c>
      <c r="BW346" s="58"/>
      <c r="BX346" s="58"/>
      <c r="BY346" s="58"/>
      <c r="BZ346" s="58"/>
      <c r="CA346" s="58"/>
      <c r="CB346" s="58"/>
      <c r="CC346" s="58"/>
      <c r="CD346" s="58"/>
      <c r="CE346" s="58"/>
      <c r="CF346" s="58"/>
      <c r="CG346" s="59"/>
      <c r="CH346" s="58"/>
      <c r="CI346" s="58"/>
      <c r="CJ346" s="58"/>
      <c r="CK346" s="58"/>
      <c r="CL346" s="58"/>
      <c r="CM346" s="58"/>
      <c r="CN346" s="58"/>
      <c r="CO346" s="58"/>
      <c r="CP346" s="58"/>
      <c r="CQ346" s="58"/>
      <c r="CR346" s="58"/>
      <c r="CS346" s="58"/>
      <c r="CT346" s="58"/>
      <c r="CU346" s="108"/>
      <c r="CV346" s="171"/>
      <c r="CW346" s="167">
        <f t="shared" ref="CW346:CW347" si="3071">SUM(CX346:DL346)</f>
        <v>0</v>
      </c>
      <c r="CX346" s="58"/>
      <c r="CY346" s="58"/>
      <c r="CZ346" s="58"/>
      <c r="DA346" s="58"/>
      <c r="DB346" s="58"/>
      <c r="DC346" s="58"/>
      <c r="DD346" s="58"/>
      <c r="DE346" s="58"/>
      <c r="DF346" s="58"/>
      <c r="DG346" s="58"/>
      <c r="DH346" s="59"/>
      <c r="DI346" s="58"/>
      <c r="DJ346" s="58"/>
      <c r="DK346" s="58"/>
      <c r="DL346" s="108"/>
      <c r="DM346" s="167">
        <f t="shared" ref="DM346:DM347" si="3072">SUM(DN346:EB346)</f>
        <v>0</v>
      </c>
      <c r="DN346" s="58"/>
      <c r="DO346" s="58"/>
      <c r="DP346" s="58"/>
      <c r="DQ346" s="58"/>
      <c r="DR346" s="58"/>
      <c r="DS346" s="58"/>
      <c r="DT346" s="58"/>
      <c r="DU346" s="58"/>
      <c r="DV346" s="58"/>
      <c r="DW346" s="58"/>
      <c r="DX346" s="59"/>
      <c r="DY346" s="58"/>
      <c r="DZ346" s="58"/>
      <c r="EA346" s="58"/>
      <c r="EB346" s="108"/>
      <c r="EC346" s="167">
        <f t="shared" ref="EC346:EC347" si="3073">SUM(ED346:ER346)</f>
        <v>0</v>
      </c>
      <c r="ED346" s="58"/>
      <c r="EE346" s="58"/>
      <c r="EF346" s="58"/>
      <c r="EG346" s="58"/>
      <c r="EH346" s="58"/>
      <c r="EI346" s="58"/>
      <c r="EJ346" s="58"/>
      <c r="EK346" s="58"/>
      <c r="EL346" s="58"/>
      <c r="EM346" s="58"/>
      <c r="EN346" s="59"/>
      <c r="EO346" s="58"/>
      <c r="EP346" s="58"/>
      <c r="EQ346" s="58"/>
      <c r="ER346" s="108"/>
      <c r="ES346" s="167">
        <f t="shared" ref="ES346:ES347" si="3074">SUM(ET346:FH346)</f>
        <v>0</v>
      </c>
      <c r="ET346" s="58"/>
      <c r="EU346" s="58"/>
      <c r="EV346" s="58"/>
      <c r="EW346" s="58"/>
      <c r="EX346" s="58"/>
      <c r="EY346" s="58"/>
      <c r="EZ346" s="58"/>
      <c r="FA346" s="58"/>
      <c r="FB346" s="58"/>
      <c r="FC346" s="58"/>
      <c r="FD346" s="59"/>
      <c r="FE346" s="58"/>
      <c r="FF346" s="58"/>
      <c r="FG346" s="58"/>
      <c r="FH346" s="108"/>
      <c r="FI346" s="167">
        <f t="shared" ref="FI346:FI347" si="3075">SUM(FJ346:FX346)</f>
        <v>0</v>
      </c>
      <c r="FJ346" s="58"/>
      <c r="FK346" s="58"/>
      <c r="FL346" s="58"/>
      <c r="FM346" s="58"/>
      <c r="FN346" s="58"/>
      <c r="FO346" s="58"/>
      <c r="FP346" s="58"/>
      <c r="FQ346" s="58"/>
      <c r="FR346" s="58"/>
      <c r="FS346" s="58"/>
      <c r="FT346" s="59"/>
      <c r="FU346" s="58"/>
      <c r="FV346" s="58"/>
      <c r="FW346" s="58"/>
      <c r="FX346" s="108"/>
      <c r="FY346" s="167">
        <f t="shared" ref="FY346:FY347" si="3076">SUM(FZ346:GN346)</f>
        <v>0</v>
      </c>
      <c r="FZ346" s="58"/>
      <c r="GA346" s="58"/>
      <c r="GB346" s="58"/>
      <c r="GC346" s="58"/>
      <c r="GD346" s="58"/>
      <c r="GE346" s="58"/>
      <c r="GF346" s="58"/>
      <c r="GG346" s="58"/>
      <c r="GH346" s="58"/>
      <c r="GI346" s="58"/>
      <c r="GJ346" s="59"/>
      <c r="GK346" s="58"/>
      <c r="GL346" s="58"/>
      <c r="GM346" s="58"/>
      <c r="GN346" s="108"/>
      <c r="GO346" s="167">
        <f t="shared" ref="GO346:GO347" si="3077">SUM(GP346:HN346)</f>
        <v>0</v>
      </c>
      <c r="GP346" s="58"/>
      <c r="GQ346" s="58"/>
      <c r="GR346" s="58"/>
      <c r="GS346" s="58"/>
      <c r="GT346" s="58"/>
      <c r="GU346" s="58"/>
      <c r="GV346" s="58"/>
      <c r="GW346" s="58"/>
      <c r="GX346" s="58"/>
      <c r="GY346" s="58"/>
      <c r="GZ346" s="59"/>
      <c r="HA346" s="58"/>
      <c r="HB346" s="58"/>
      <c r="HC346" s="58"/>
      <c r="HD346" s="58"/>
      <c r="HE346" s="58"/>
      <c r="HF346" s="58"/>
      <c r="HG346" s="58"/>
      <c r="HH346" s="58"/>
      <c r="HI346" s="58"/>
      <c r="HJ346" s="58"/>
      <c r="HK346" s="58"/>
      <c r="HL346" s="58"/>
      <c r="HM346" s="58"/>
      <c r="HN346" s="108"/>
      <c r="HO346" s="170"/>
      <c r="HP346" s="171"/>
      <c r="HQ346" s="167">
        <f t="shared" ref="HQ346:HQ347" si="3078">SUM(HR346:IF346)</f>
        <v>0</v>
      </c>
      <c r="HR346" s="58"/>
      <c r="HS346" s="58"/>
      <c r="HT346" s="58"/>
      <c r="HU346" s="58"/>
      <c r="HV346" s="58"/>
      <c r="HW346" s="58"/>
      <c r="HX346" s="58"/>
      <c r="HY346" s="58"/>
      <c r="HZ346" s="58"/>
      <c r="IA346" s="58"/>
      <c r="IB346" s="59"/>
      <c r="IC346" s="58"/>
      <c r="ID346" s="58"/>
      <c r="IE346" s="58"/>
      <c r="IF346" s="108"/>
      <c r="IG346" s="167">
        <f t="shared" ref="IG346:IG347" si="3079">SUM(IH346:IV346)</f>
        <v>0</v>
      </c>
      <c r="IH346" s="58"/>
      <c r="II346" s="58"/>
      <c r="IJ346" s="58"/>
      <c r="IK346" s="58"/>
      <c r="IL346" s="58"/>
      <c r="IM346" s="58"/>
      <c r="IN346" s="58"/>
      <c r="IO346" s="58"/>
      <c r="IP346" s="58"/>
      <c r="IQ346" s="58"/>
      <c r="IR346" s="59"/>
      <c r="IS346" s="58"/>
      <c r="IT346" s="58"/>
      <c r="IU346" s="58"/>
      <c r="IV346" s="108"/>
      <c r="IW346" s="167">
        <f t="shared" ref="IW346:IW347" si="3080">SUM(IX346:JL346)</f>
        <v>0</v>
      </c>
      <c r="IX346" s="58"/>
      <c r="IY346" s="58"/>
      <c r="IZ346" s="58"/>
      <c r="JA346" s="58"/>
      <c r="JB346" s="58"/>
      <c r="JC346" s="58"/>
      <c r="JD346" s="58"/>
      <c r="JE346" s="58"/>
      <c r="JF346" s="58"/>
      <c r="JG346" s="58"/>
      <c r="JH346" s="59"/>
      <c r="JI346" s="58"/>
      <c r="JJ346" s="58"/>
      <c r="JK346" s="58"/>
      <c r="JL346" s="108"/>
      <c r="JM346" s="167">
        <f t="shared" ref="JM346:JM347" si="3081">SUM(JN346:KB346)</f>
        <v>0</v>
      </c>
      <c r="JN346" s="58"/>
      <c r="JO346" s="58"/>
      <c r="JP346" s="58"/>
      <c r="JQ346" s="58"/>
      <c r="JR346" s="58"/>
      <c r="JS346" s="58"/>
      <c r="JT346" s="58"/>
      <c r="JU346" s="58"/>
      <c r="JV346" s="58"/>
      <c r="JW346" s="58"/>
      <c r="JX346" s="59"/>
      <c r="JY346" s="58"/>
      <c r="JZ346" s="58"/>
      <c r="KA346" s="58"/>
      <c r="KB346" s="108"/>
      <c r="KC346" s="167">
        <f t="shared" ref="KC346:KC347" si="3082">SUM(KD346:LB346)</f>
        <v>0</v>
      </c>
      <c r="KD346" s="58"/>
      <c r="KE346" s="58"/>
      <c r="KF346" s="58"/>
      <c r="KG346" s="58"/>
      <c r="KH346" s="58"/>
      <c r="KI346" s="58"/>
      <c r="KJ346" s="58"/>
      <c r="KK346" s="58"/>
      <c r="KL346" s="58"/>
      <c r="KM346" s="58"/>
      <c r="KN346" s="59"/>
      <c r="KO346" s="58"/>
      <c r="KP346" s="58"/>
      <c r="KQ346" s="58"/>
      <c r="KR346" s="58"/>
      <c r="KS346" s="58"/>
      <c r="KT346" s="58"/>
      <c r="KU346" s="58"/>
      <c r="KV346" s="58"/>
      <c r="KW346" s="58"/>
      <c r="KX346" s="58"/>
      <c r="KY346" s="58"/>
      <c r="KZ346" s="58"/>
      <c r="LA346" s="58"/>
      <c r="LB346" s="108"/>
      <c r="LC346" s="171"/>
      <c r="LD346" s="167">
        <f t="shared" ref="LD346:LD347" si="3083">SUM(LE346:LS346)</f>
        <v>0</v>
      </c>
      <c r="LE346" s="58"/>
      <c r="LF346" s="58"/>
      <c r="LG346" s="58"/>
      <c r="LH346" s="58"/>
      <c r="LI346" s="58"/>
      <c r="LJ346" s="58"/>
      <c r="LK346" s="58"/>
      <c r="LL346" s="58"/>
      <c r="LM346" s="58"/>
      <c r="LN346" s="58"/>
      <c r="LO346" s="59"/>
      <c r="LP346" s="58"/>
      <c r="LQ346" s="58"/>
      <c r="LR346" s="58"/>
      <c r="LS346" s="108"/>
      <c r="LT346" s="167">
        <f t="shared" ref="LT346:LT347" si="3084">SUM(LU346:MI346)</f>
        <v>0</v>
      </c>
      <c r="LU346" s="58"/>
      <c r="LV346" s="58"/>
      <c r="LW346" s="58"/>
      <c r="LX346" s="58"/>
      <c r="LY346" s="58"/>
      <c r="LZ346" s="58"/>
      <c r="MA346" s="58"/>
      <c r="MB346" s="58"/>
      <c r="MC346" s="58"/>
      <c r="MD346" s="58"/>
      <c r="ME346" s="59"/>
      <c r="MF346" s="58"/>
      <c r="MG346" s="58"/>
      <c r="MH346" s="58"/>
      <c r="MI346" s="108"/>
      <c r="MJ346" s="167">
        <f t="shared" ref="MJ346:MJ347" si="3085">SUM(MK346:MY346)</f>
        <v>0</v>
      </c>
      <c r="MK346" s="58"/>
      <c r="ML346" s="58"/>
      <c r="MM346" s="58"/>
      <c r="MN346" s="58"/>
      <c r="MO346" s="58"/>
      <c r="MP346" s="58"/>
      <c r="MQ346" s="58"/>
      <c r="MR346" s="58"/>
      <c r="MS346" s="58"/>
      <c r="MT346" s="58"/>
      <c r="MU346" s="59"/>
      <c r="MV346" s="58"/>
      <c r="MW346" s="58"/>
      <c r="MX346" s="58"/>
      <c r="MY346" s="108"/>
      <c r="MZ346" s="167">
        <f t="shared" ref="MZ346:MZ347" si="3086">SUM(NA346:NO346)</f>
        <v>0</v>
      </c>
      <c r="NA346" s="58"/>
      <c r="NB346" s="58"/>
      <c r="NC346" s="58"/>
      <c r="ND346" s="58"/>
      <c r="NE346" s="58"/>
      <c r="NF346" s="58"/>
      <c r="NG346" s="58"/>
      <c r="NH346" s="58"/>
      <c r="NI346" s="58"/>
      <c r="NJ346" s="58"/>
      <c r="NK346" s="59"/>
      <c r="NL346" s="58"/>
      <c r="NM346" s="58"/>
      <c r="NN346" s="58"/>
      <c r="NO346" s="108"/>
      <c r="NP346" s="167">
        <f t="shared" ref="NP346:NP347" si="3087">SUM(NQ346:OE346)</f>
        <v>0</v>
      </c>
      <c r="NQ346" s="58"/>
      <c r="NR346" s="58"/>
      <c r="NS346" s="58"/>
      <c r="NT346" s="58"/>
      <c r="NU346" s="58"/>
      <c r="NV346" s="58"/>
      <c r="NW346" s="58"/>
      <c r="NX346" s="58"/>
      <c r="NY346" s="58"/>
      <c r="NZ346" s="58"/>
      <c r="OA346" s="59"/>
      <c r="OB346" s="58"/>
      <c r="OC346" s="58"/>
      <c r="OD346" s="58"/>
      <c r="OE346" s="108"/>
      <c r="OF346" s="167">
        <f t="shared" ref="OF346:OF347" si="3088">SUM(OG346:OU346)</f>
        <v>0</v>
      </c>
      <c r="OG346" s="58"/>
      <c r="OH346" s="58"/>
      <c r="OI346" s="58"/>
      <c r="OJ346" s="58"/>
      <c r="OK346" s="58"/>
      <c r="OL346" s="58"/>
      <c r="OM346" s="58"/>
      <c r="ON346" s="58"/>
      <c r="OO346" s="58"/>
      <c r="OP346" s="58"/>
      <c r="OQ346" s="59"/>
      <c r="OR346" s="58"/>
      <c r="OS346" s="58"/>
      <c r="OT346" s="58"/>
      <c r="OU346" s="108"/>
      <c r="OV346" s="167">
        <f t="shared" ref="OV346:OV347" si="3089">SUM(OW346:PK346)</f>
        <v>0</v>
      </c>
      <c r="OW346" s="58"/>
      <c r="OX346" s="58"/>
      <c r="OY346" s="58"/>
      <c r="OZ346" s="58"/>
      <c r="PA346" s="58"/>
      <c r="PB346" s="58"/>
      <c r="PC346" s="58"/>
      <c r="PD346" s="58"/>
      <c r="PE346" s="58"/>
      <c r="PF346" s="58"/>
      <c r="PG346" s="59"/>
      <c r="PH346" s="58"/>
      <c r="PI346" s="58"/>
      <c r="PJ346" s="58"/>
      <c r="PK346" s="108"/>
      <c r="PL346" s="167">
        <f t="shared" ref="PL346:PL347" si="3090">SUM(PM346:QA346)</f>
        <v>0</v>
      </c>
      <c r="PM346" s="58"/>
      <c r="PN346" s="58"/>
      <c r="PO346" s="58"/>
      <c r="PP346" s="58"/>
      <c r="PQ346" s="58"/>
      <c r="PR346" s="58"/>
      <c r="PS346" s="58"/>
      <c r="PT346" s="58"/>
      <c r="PU346" s="58"/>
      <c r="PV346" s="58"/>
      <c r="PW346" s="59"/>
      <c r="PX346" s="58"/>
      <c r="PY346" s="58"/>
      <c r="PZ346" s="58"/>
      <c r="QA346" s="108"/>
      <c r="QB346" s="167">
        <f t="shared" ref="QB346:QB347" si="3091">SUM(QC346:QQ346)</f>
        <v>0</v>
      </c>
      <c r="QC346" s="58"/>
      <c r="QD346" s="58"/>
      <c r="QE346" s="58"/>
      <c r="QF346" s="58"/>
      <c r="QG346" s="58"/>
      <c r="QH346" s="58"/>
      <c r="QI346" s="58"/>
      <c r="QJ346" s="58"/>
      <c r="QK346" s="58"/>
      <c r="QL346" s="58"/>
      <c r="QM346" s="59"/>
      <c r="QN346" s="58"/>
      <c r="QO346" s="58"/>
      <c r="QP346" s="58"/>
      <c r="QQ346" s="108"/>
      <c r="QR346" s="167">
        <f t="shared" ref="QR346:QR347" si="3092">SUM(QS346:RQ346)</f>
        <v>0</v>
      </c>
      <c r="QS346" s="58"/>
      <c r="QT346" s="58"/>
      <c r="QU346" s="58"/>
      <c r="QV346" s="58"/>
      <c r="QW346" s="58"/>
      <c r="QX346" s="58"/>
      <c r="QY346" s="58"/>
      <c r="QZ346" s="58"/>
      <c r="RA346" s="58"/>
      <c r="RB346" s="58"/>
      <c r="RC346" s="59"/>
      <c r="RD346" s="58"/>
      <c r="RE346" s="58"/>
      <c r="RF346" s="58"/>
      <c r="RG346" s="58"/>
      <c r="RH346" s="58"/>
      <c r="RI346" s="58"/>
      <c r="RJ346" s="58"/>
      <c r="RK346" s="58"/>
      <c r="RL346" s="58"/>
      <c r="RM346" s="58"/>
      <c r="RN346" s="58"/>
      <c r="RO346" s="58"/>
      <c r="RP346" s="58"/>
      <c r="RQ346" s="108"/>
      <c r="RR346" s="171"/>
      <c r="RS346" s="167">
        <f t="shared" ref="RS346:RS347" si="3093">SUM(RT346:SH346)</f>
        <v>0</v>
      </c>
      <c r="RT346" s="58"/>
      <c r="RU346" s="58"/>
      <c r="RV346" s="58"/>
      <c r="RW346" s="58"/>
      <c r="RX346" s="58"/>
      <c r="RY346" s="58"/>
      <c r="RZ346" s="58"/>
      <c r="SA346" s="58"/>
      <c r="SB346" s="58"/>
      <c r="SC346" s="58"/>
      <c r="SD346" s="59"/>
      <c r="SE346" s="58"/>
      <c r="SF346" s="58"/>
      <c r="SG346" s="58"/>
      <c r="SH346" s="108"/>
      <c r="SI346" s="167">
        <f t="shared" ref="SI346:SI347" si="3094">SUM(SJ346:SX346)</f>
        <v>0</v>
      </c>
      <c r="SJ346" s="58"/>
      <c r="SK346" s="58"/>
      <c r="SL346" s="58"/>
      <c r="SM346" s="58"/>
      <c r="SN346" s="58"/>
      <c r="SO346" s="58"/>
      <c r="SP346" s="58"/>
      <c r="SQ346" s="58"/>
      <c r="SR346" s="58"/>
      <c r="SS346" s="58"/>
      <c r="ST346" s="59"/>
      <c r="SU346" s="58"/>
      <c r="SV346" s="58"/>
      <c r="SW346" s="58"/>
      <c r="SX346" s="108"/>
      <c r="SY346" s="167">
        <f t="shared" ref="SY346:SY347" si="3095">SUM(SZ346:TN346)</f>
        <v>0</v>
      </c>
      <c r="SZ346" s="58"/>
      <c r="TA346" s="58"/>
      <c r="TB346" s="58"/>
      <c r="TC346" s="58"/>
      <c r="TD346" s="58"/>
      <c r="TE346" s="58"/>
      <c r="TF346" s="58"/>
      <c r="TG346" s="58"/>
      <c r="TH346" s="58"/>
      <c r="TI346" s="58"/>
      <c r="TJ346" s="59"/>
      <c r="TK346" s="58"/>
      <c r="TL346" s="58"/>
      <c r="TM346" s="58"/>
      <c r="TN346" s="108"/>
      <c r="TO346" s="167">
        <f t="shared" ref="TO346:TO347" si="3096">SUM(TP346:UD346)</f>
        <v>0</v>
      </c>
      <c r="TP346" s="58"/>
      <c r="TQ346" s="58"/>
      <c r="TR346" s="58"/>
      <c r="TS346" s="58"/>
      <c r="TT346" s="58"/>
      <c r="TU346" s="58"/>
      <c r="TV346" s="58"/>
      <c r="TW346" s="58"/>
      <c r="TX346" s="58"/>
      <c r="TY346" s="58"/>
      <c r="TZ346" s="59"/>
      <c r="UA346" s="58"/>
      <c r="UB346" s="58"/>
      <c r="UC346" s="58"/>
      <c r="UD346" s="108"/>
      <c r="UE346" s="167">
        <f t="shared" ref="UE346:UE347" si="3097">SUM(UF346:VD346)</f>
        <v>0</v>
      </c>
      <c r="UF346" s="58"/>
      <c r="UG346" s="58"/>
      <c r="UH346" s="58"/>
      <c r="UI346" s="58"/>
      <c r="UJ346" s="58"/>
      <c r="UK346" s="58"/>
      <c r="UL346" s="58"/>
      <c r="UM346" s="58"/>
      <c r="UN346" s="58"/>
      <c r="UO346" s="58"/>
      <c r="UP346" s="59"/>
      <c r="UQ346" s="58"/>
      <c r="UR346" s="58"/>
      <c r="US346" s="58"/>
      <c r="UT346" s="58"/>
      <c r="UU346" s="58"/>
      <c r="UV346" s="58"/>
      <c r="UW346" s="58"/>
      <c r="UX346" s="58"/>
      <c r="UY346" s="58"/>
      <c r="UZ346" s="58"/>
      <c r="VA346" s="58"/>
      <c r="VB346" s="58"/>
      <c r="VC346" s="58"/>
      <c r="VD346" s="108"/>
      <c r="VE346" s="9" t="str">
        <f t="shared" si="2875"/>
        <v>-</v>
      </c>
    </row>
    <row r="347" spans="1:577" ht="20.149999999999999" customHeight="1">
      <c r="A347" s="127"/>
      <c r="B347" s="35"/>
      <c r="C347" s="37">
        <v>50042</v>
      </c>
      <c r="D347" s="38" t="s">
        <v>306</v>
      </c>
      <c r="E347" s="191">
        <f>SUM(F347:I347)</f>
        <v>0</v>
      </c>
      <c r="F347" s="192"/>
      <c r="G347" s="192"/>
      <c r="H347" s="193"/>
      <c r="I347" s="227"/>
      <c r="J347" s="239">
        <f t="shared" si="3066"/>
        <v>0</v>
      </c>
      <c r="K347" s="59"/>
      <c r="L347" s="58"/>
      <c r="M347" s="58"/>
      <c r="N347" s="58"/>
      <c r="O347" s="58"/>
      <c r="P347" s="58"/>
      <c r="Q347" s="58"/>
      <c r="R347" s="58"/>
      <c r="S347" s="58"/>
      <c r="T347" s="58"/>
      <c r="U347" s="59"/>
      <c r="V347" s="58"/>
      <c r="W347" s="58"/>
      <c r="X347" s="58"/>
      <c r="Y347" s="108"/>
      <c r="Z347" s="167">
        <f t="shared" si="3067"/>
        <v>0</v>
      </c>
      <c r="AA347" s="58"/>
      <c r="AB347" s="58"/>
      <c r="AC347" s="58"/>
      <c r="AD347" s="58"/>
      <c r="AE347" s="58"/>
      <c r="AF347" s="58"/>
      <c r="AG347" s="58"/>
      <c r="AH347" s="58"/>
      <c r="AI347" s="58"/>
      <c r="AJ347" s="58"/>
      <c r="AK347" s="59"/>
      <c r="AL347" s="58"/>
      <c r="AM347" s="58"/>
      <c r="AN347" s="58"/>
      <c r="AO347" s="108"/>
      <c r="AP347" s="167">
        <f t="shared" si="3068"/>
        <v>0</v>
      </c>
      <c r="AQ347" s="58"/>
      <c r="AR347" s="58"/>
      <c r="AS347" s="58"/>
      <c r="AT347" s="58"/>
      <c r="AU347" s="58"/>
      <c r="AV347" s="58"/>
      <c r="AW347" s="58"/>
      <c r="AX347" s="58"/>
      <c r="AY347" s="58"/>
      <c r="AZ347" s="58"/>
      <c r="BA347" s="59"/>
      <c r="BB347" s="58"/>
      <c r="BC347" s="58"/>
      <c r="BD347" s="58"/>
      <c r="BE347" s="108"/>
      <c r="BF347" s="167">
        <f t="shared" si="3069"/>
        <v>0</v>
      </c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9"/>
      <c r="BR347" s="58"/>
      <c r="BS347" s="58"/>
      <c r="BT347" s="58"/>
      <c r="BU347" s="108"/>
      <c r="BV347" s="167">
        <f t="shared" si="3070"/>
        <v>0</v>
      </c>
      <c r="BW347" s="58"/>
      <c r="BX347" s="58"/>
      <c r="BY347" s="58"/>
      <c r="BZ347" s="58"/>
      <c r="CA347" s="58"/>
      <c r="CB347" s="58"/>
      <c r="CC347" s="58"/>
      <c r="CD347" s="58"/>
      <c r="CE347" s="58"/>
      <c r="CF347" s="58"/>
      <c r="CG347" s="59"/>
      <c r="CH347" s="58"/>
      <c r="CI347" s="58"/>
      <c r="CJ347" s="58"/>
      <c r="CK347" s="58"/>
      <c r="CL347" s="58"/>
      <c r="CM347" s="58"/>
      <c r="CN347" s="58"/>
      <c r="CO347" s="58"/>
      <c r="CP347" s="58"/>
      <c r="CQ347" s="58"/>
      <c r="CR347" s="58"/>
      <c r="CS347" s="58"/>
      <c r="CT347" s="58"/>
      <c r="CU347" s="108"/>
      <c r="CV347" s="171"/>
      <c r="CW347" s="167">
        <f t="shared" si="3071"/>
        <v>0</v>
      </c>
      <c r="CX347" s="58"/>
      <c r="CY347" s="58"/>
      <c r="CZ347" s="58"/>
      <c r="DA347" s="58"/>
      <c r="DB347" s="58"/>
      <c r="DC347" s="58"/>
      <c r="DD347" s="58"/>
      <c r="DE347" s="58"/>
      <c r="DF347" s="58"/>
      <c r="DG347" s="58"/>
      <c r="DH347" s="59"/>
      <c r="DI347" s="58"/>
      <c r="DJ347" s="58"/>
      <c r="DK347" s="58"/>
      <c r="DL347" s="108"/>
      <c r="DM347" s="167">
        <f t="shared" si="3072"/>
        <v>0</v>
      </c>
      <c r="DN347" s="58"/>
      <c r="DO347" s="58"/>
      <c r="DP347" s="58"/>
      <c r="DQ347" s="58"/>
      <c r="DR347" s="58"/>
      <c r="DS347" s="58"/>
      <c r="DT347" s="58"/>
      <c r="DU347" s="58"/>
      <c r="DV347" s="58"/>
      <c r="DW347" s="58"/>
      <c r="DX347" s="59"/>
      <c r="DY347" s="58"/>
      <c r="DZ347" s="58"/>
      <c r="EA347" s="58"/>
      <c r="EB347" s="108"/>
      <c r="EC347" s="167">
        <f t="shared" si="3073"/>
        <v>0</v>
      </c>
      <c r="ED347" s="58"/>
      <c r="EE347" s="58"/>
      <c r="EF347" s="58"/>
      <c r="EG347" s="58"/>
      <c r="EH347" s="58"/>
      <c r="EI347" s="58"/>
      <c r="EJ347" s="58"/>
      <c r="EK347" s="58"/>
      <c r="EL347" s="58"/>
      <c r="EM347" s="58"/>
      <c r="EN347" s="59"/>
      <c r="EO347" s="58"/>
      <c r="EP347" s="58"/>
      <c r="EQ347" s="58"/>
      <c r="ER347" s="108"/>
      <c r="ES347" s="167">
        <f t="shared" si="3074"/>
        <v>0</v>
      </c>
      <c r="ET347" s="58"/>
      <c r="EU347" s="58"/>
      <c r="EV347" s="58"/>
      <c r="EW347" s="58"/>
      <c r="EX347" s="58"/>
      <c r="EY347" s="58"/>
      <c r="EZ347" s="58"/>
      <c r="FA347" s="58"/>
      <c r="FB347" s="58"/>
      <c r="FC347" s="58"/>
      <c r="FD347" s="59"/>
      <c r="FE347" s="58"/>
      <c r="FF347" s="58"/>
      <c r="FG347" s="58"/>
      <c r="FH347" s="108"/>
      <c r="FI347" s="167">
        <f t="shared" si="3075"/>
        <v>0</v>
      </c>
      <c r="FJ347" s="58"/>
      <c r="FK347" s="58"/>
      <c r="FL347" s="58"/>
      <c r="FM347" s="58"/>
      <c r="FN347" s="58"/>
      <c r="FO347" s="58"/>
      <c r="FP347" s="58"/>
      <c r="FQ347" s="58"/>
      <c r="FR347" s="58"/>
      <c r="FS347" s="58"/>
      <c r="FT347" s="59"/>
      <c r="FU347" s="58"/>
      <c r="FV347" s="58"/>
      <c r="FW347" s="58"/>
      <c r="FX347" s="108"/>
      <c r="FY347" s="167">
        <f t="shared" si="3076"/>
        <v>0</v>
      </c>
      <c r="FZ347" s="58"/>
      <c r="GA347" s="58"/>
      <c r="GB347" s="58"/>
      <c r="GC347" s="58"/>
      <c r="GD347" s="58"/>
      <c r="GE347" s="58"/>
      <c r="GF347" s="58"/>
      <c r="GG347" s="58"/>
      <c r="GH347" s="58"/>
      <c r="GI347" s="58"/>
      <c r="GJ347" s="59"/>
      <c r="GK347" s="58"/>
      <c r="GL347" s="58"/>
      <c r="GM347" s="58"/>
      <c r="GN347" s="108"/>
      <c r="GO347" s="167">
        <f t="shared" si="3077"/>
        <v>0</v>
      </c>
      <c r="GP347" s="58"/>
      <c r="GQ347" s="58"/>
      <c r="GR347" s="58"/>
      <c r="GS347" s="58"/>
      <c r="GT347" s="58"/>
      <c r="GU347" s="58"/>
      <c r="GV347" s="58"/>
      <c r="GW347" s="58"/>
      <c r="GX347" s="58"/>
      <c r="GY347" s="58"/>
      <c r="GZ347" s="59"/>
      <c r="HA347" s="58"/>
      <c r="HB347" s="58"/>
      <c r="HC347" s="58"/>
      <c r="HD347" s="58"/>
      <c r="HE347" s="58"/>
      <c r="HF347" s="58"/>
      <c r="HG347" s="58"/>
      <c r="HH347" s="58"/>
      <c r="HI347" s="58"/>
      <c r="HJ347" s="58"/>
      <c r="HK347" s="58"/>
      <c r="HL347" s="58"/>
      <c r="HM347" s="58"/>
      <c r="HN347" s="108"/>
      <c r="HO347" s="170"/>
      <c r="HP347" s="171"/>
      <c r="HQ347" s="167">
        <f t="shared" si="3078"/>
        <v>0</v>
      </c>
      <c r="HR347" s="58"/>
      <c r="HS347" s="58"/>
      <c r="HT347" s="58"/>
      <c r="HU347" s="58"/>
      <c r="HV347" s="58"/>
      <c r="HW347" s="58"/>
      <c r="HX347" s="58"/>
      <c r="HY347" s="58"/>
      <c r="HZ347" s="58"/>
      <c r="IA347" s="58"/>
      <c r="IB347" s="59"/>
      <c r="IC347" s="58"/>
      <c r="ID347" s="58"/>
      <c r="IE347" s="58"/>
      <c r="IF347" s="108"/>
      <c r="IG347" s="167">
        <f t="shared" si="3079"/>
        <v>0</v>
      </c>
      <c r="IH347" s="58"/>
      <c r="II347" s="58"/>
      <c r="IJ347" s="58"/>
      <c r="IK347" s="58"/>
      <c r="IL347" s="58"/>
      <c r="IM347" s="58"/>
      <c r="IN347" s="58"/>
      <c r="IO347" s="58"/>
      <c r="IP347" s="58"/>
      <c r="IQ347" s="58"/>
      <c r="IR347" s="59"/>
      <c r="IS347" s="58"/>
      <c r="IT347" s="58"/>
      <c r="IU347" s="58"/>
      <c r="IV347" s="108"/>
      <c r="IW347" s="167">
        <f t="shared" si="3080"/>
        <v>0</v>
      </c>
      <c r="IX347" s="58"/>
      <c r="IY347" s="58"/>
      <c r="IZ347" s="58"/>
      <c r="JA347" s="58"/>
      <c r="JB347" s="58"/>
      <c r="JC347" s="58"/>
      <c r="JD347" s="58"/>
      <c r="JE347" s="58"/>
      <c r="JF347" s="58"/>
      <c r="JG347" s="58"/>
      <c r="JH347" s="59"/>
      <c r="JI347" s="58"/>
      <c r="JJ347" s="58"/>
      <c r="JK347" s="58"/>
      <c r="JL347" s="108"/>
      <c r="JM347" s="167">
        <f t="shared" si="3081"/>
        <v>0</v>
      </c>
      <c r="JN347" s="58"/>
      <c r="JO347" s="58"/>
      <c r="JP347" s="58"/>
      <c r="JQ347" s="58"/>
      <c r="JR347" s="58"/>
      <c r="JS347" s="58"/>
      <c r="JT347" s="58"/>
      <c r="JU347" s="58"/>
      <c r="JV347" s="58"/>
      <c r="JW347" s="58"/>
      <c r="JX347" s="59"/>
      <c r="JY347" s="58"/>
      <c r="JZ347" s="58"/>
      <c r="KA347" s="58"/>
      <c r="KB347" s="108"/>
      <c r="KC347" s="167">
        <f t="shared" si="3082"/>
        <v>0</v>
      </c>
      <c r="KD347" s="58"/>
      <c r="KE347" s="58"/>
      <c r="KF347" s="58"/>
      <c r="KG347" s="58"/>
      <c r="KH347" s="58"/>
      <c r="KI347" s="58"/>
      <c r="KJ347" s="58"/>
      <c r="KK347" s="58"/>
      <c r="KL347" s="58"/>
      <c r="KM347" s="58"/>
      <c r="KN347" s="59"/>
      <c r="KO347" s="58"/>
      <c r="KP347" s="58"/>
      <c r="KQ347" s="58"/>
      <c r="KR347" s="58"/>
      <c r="KS347" s="58"/>
      <c r="KT347" s="58"/>
      <c r="KU347" s="58"/>
      <c r="KV347" s="58"/>
      <c r="KW347" s="58"/>
      <c r="KX347" s="58"/>
      <c r="KY347" s="58"/>
      <c r="KZ347" s="58"/>
      <c r="LA347" s="58"/>
      <c r="LB347" s="108"/>
      <c r="LC347" s="171"/>
      <c r="LD347" s="167">
        <f t="shared" si="3083"/>
        <v>0</v>
      </c>
      <c r="LE347" s="58"/>
      <c r="LF347" s="58"/>
      <c r="LG347" s="58"/>
      <c r="LH347" s="58"/>
      <c r="LI347" s="58"/>
      <c r="LJ347" s="58"/>
      <c r="LK347" s="58"/>
      <c r="LL347" s="58"/>
      <c r="LM347" s="58"/>
      <c r="LN347" s="58"/>
      <c r="LO347" s="59"/>
      <c r="LP347" s="58"/>
      <c r="LQ347" s="58"/>
      <c r="LR347" s="58"/>
      <c r="LS347" s="108"/>
      <c r="LT347" s="167">
        <f t="shared" si="3084"/>
        <v>0</v>
      </c>
      <c r="LU347" s="58"/>
      <c r="LV347" s="58"/>
      <c r="LW347" s="58"/>
      <c r="LX347" s="58"/>
      <c r="LY347" s="58"/>
      <c r="LZ347" s="58"/>
      <c r="MA347" s="58"/>
      <c r="MB347" s="58"/>
      <c r="MC347" s="58"/>
      <c r="MD347" s="58"/>
      <c r="ME347" s="59"/>
      <c r="MF347" s="58"/>
      <c r="MG347" s="58"/>
      <c r="MH347" s="58"/>
      <c r="MI347" s="108"/>
      <c r="MJ347" s="167">
        <f t="shared" si="3085"/>
        <v>0</v>
      </c>
      <c r="MK347" s="58"/>
      <c r="ML347" s="58"/>
      <c r="MM347" s="58"/>
      <c r="MN347" s="58"/>
      <c r="MO347" s="58"/>
      <c r="MP347" s="58"/>
      <c r="MQ347" s="58"/>
      <c r="MR347" s="58"/>
      <c r="MS347" s="58"/>
      <c r="MT347" s="58"/>
      <c r="MU347" s="59"/>
      <c r="MV347" s="58"/>
      <c r="MW347" s="58"/>
      <c r="MX347" s="58"/>
      <c r="MY347" s="108"/>
      <c r="MZ347" s="167">
        <f t="shared" si="3086"/>
        <v>0</v>
      </c>
      <c r="NA347" s="58"/>
      <c r="NB347" s="58"/>
      <c r="NC347" s="58"/>
      <c r="ND347" s="58"/>
      <c r="NE347" s="58"/>
      <c r="NF347" s="58"/>
      <c r="NG347" s="58"/>
      <c r="NH347" s="58"/>
      <c r="NI347" s="58"/>
      <c r="NJ347" s="58"/>
      <c r="NK347" s="59"/>
      <c r="NL347" s="58"/>
      <c r="NM347" s="58"/>
      <c r="NN347" s="58"/>
      <c r="NO347" s="108"/>
      <c r="NP347" s="167">
        <f t="shared" si="3087"/>
        <v>0</v>
      </c>
      <c r="NQ347" s="58"/>
      <c r="NR347" s="58"/>
      <c r="NS347" s="58"/>
      <c r="NT347" s="58"/>
      <c r="NU347" s="58"/>
      <c r="NV347" s="58"/>
      <c r="NW347" s="58"/>
      <c r="NX347" s="58"/>
      <c r="NY347" s="58"/>
      <c r="NZ347" s="58"/>
      <c r="OA347" s="59"/>
      <c r="OB347" s="58"/>
      <c r="OC347" s="58"/>
      <c r="OD347" s="58"/>
      <c r="OE347" s="108"/>
      <c r="OF347" s="167">
        <f t="shared" si="3088"/>
        <v>0</v>
      </c>
      <c r="OG347" s="58"/>
      <c r="OH347" s="58"/>
      <c r="OI347" s="58"/>
      <c r="OJ347" s="58"/>
      <c r="OK347" s="58"/>
      <c r="OL347" s="58"/>
      <c r="OM347" s="58"/>
      <c r="ON347" s="58"/>
      <c r="OO347" s="58"/>
      <c r="OP347" s="58"/>
      <c r="OQ347" s="59"/>
      <c r="OR347" s="58"/>
      <c r="OS347" s="58"/>
      <c r="OT347" s="58"/>
      <c r="OU347" s="108"/>
      <c r="OV347" s="167">
        <f t="shared" si="3089"/>
        <v>0</v>
      </c>
      <c r="OW347" s="58"/>
      <c r="OX347" s="58"/>
      <c r="OY347" s="58"/>
      <c r="OZ347" s="58"/>
      <c r="PA347" s="58"/>
      <c r="PB347" s="58"/>
      <c r="PC347" s="58"/>
      <c r="PD347" s="58"/>
      <c r="PE347" s="58"/>
      <c r="PF347" s="58"/>
      <c r="PG347" s="59"/>
      <c r="PH347" s="58"/>
      <c r="PI347" s="58"/>
      <c r="PJ347" s="58"/>
      <c r="PK347" s="108"/>
      <c r="PL347" s="167">
        <f t="shared" si="3090"/>
        <v>0</v>
      </c>
      <c r="PM347" s="58"/>
      <c r="PN347" s="58"/>
      <c r="PO347" s="58"/>
      <c r="PP347" s="58"/>
      <c r="PQ347" s="58"/>
      <c r="PR347" s="58"/>
      <c r="PS347" s="58"/>
      <c r="PT347" s="58"/>
      <c r="PU347" s="58"/>
      <c r="PV347" s="58"/>
      <c r="PW347" s="59"/>
      <c r="PX347" s="58"/>
      <c r="PY347" s="58"/>
      <c r="PZ347" s="58"/>
      <c r="QA347" s="108"/>
      <c r="QB347" s="167">
        <f t="shared" si="3091"/>
        <v>0</v>
      </c>
      <c r="QC347" s="58"/>
      <c r="QD347" s="58"/>
      <c r="QE347" s="58"/>
      <c r="QF347" s="58"/>
      <c r="QG347" s="58"/>
      <c r="QH347" s="58"/>
      <c r="QI347" s="58"/>
      <c r="QJ347" s="58"/>
      <c r="QK347" s="58"/>
      <c r="QL347" s="58"/>
      <c r="QM347" s="59"/>
      <c r="QN347" s="58"/>
      <c r="QO347" s="58"/>
      <c r="QP347" s="58"/>
      <c r="QQ347" s="108"/>
      <c r="QR347" s="167">
        <f t="shared" si="3092"/>
        <v>0</v>
      </c>
      <c r="QS347" s="58"/>
      <c r="QT347" s="58"/>
      <c r="QU347" s="58"/>
      <c r="QV347" s="58"/>
      <c r="QW347" s="58"/>
      <c r="QX347" s="58"/>
      <c r="QY347" s="58"/>
      <c r="QZ347" s="58"/>
      <c r="RA347" s="58"/>
      <c r="RB347" s="58"/>
      <c r="RC347" s="59"/>
      <c r="RD347" s="58"/>
      <c r="RE347" s="58"/>
      <c r="RF347" s="58"/>
      <c r="RG347" s="58"/>
      <c r="RH347" s="58"/>
      <c r="RI347" s="58"/>
      <c r="RJ347" s="58"/>
      <c r="RK347" s="58"/>
      <c r="RL347" s="58"/>
      <c r="RM347" s="58"/>
      <c r="RN347" s="58"/>
      <c r="RO347" s="58"/>
      <c r="RP347" s="58"/>
      <c r="RQ347" s="108"/>
      <c r="RR347" s="171"/>
      <c r="RS347" s="167">
        <f t="shared" si="3093"/>
        <v>0</v>
      </c>
      <c r="RT347" s="58"/>
      <c r="RU347" s="58"/>
      <c r="RV347" s="58"/>
      <c r="RW347" s="58"/>
      <c r="RX347" s="58"/>
      <c r="RY347" s="58"/>
      <c r="RZ347" s="58"/>
      <c r="SA347" s="58"/>
      <c r="SB347" s="58"/>
      <c r="SC347" s="58"/>
      <c r="SD347" s="59"/>
      <c r="SE347" s="58"/>
      <c r="SF347" s="58"/>
      <c r="SG347" s="58"/>
      <c r="SH347" s="108"/>
      <c r="SI347" s="167">
        <f t="shared" si="3094"/>
        <v>0</v>
      </c>
      <c r="SJ347" s="58"/>
      <c r="SK347" s="58"/>
      <c r="SL347" s="58"/>
      <c r="SM347" s="58"/>
      <c r="SN347" s="58"/>
      <c r="SO347" s="58"/>
      <c r="SP347" s="58"/>
      <c r="SQ347" s="58"/>
      <c r="SR347" s="58"/>
      <c r="SS347" s="58"/>
      <c r="ST347" s="59"/>
      <c r="SU347" s="58"/>
      <c r="SV347" s="58"/>
      <c r="SW347" s="58"/>
      <c r="SX347" s="108"/>
      <c r="SY347" s="167">
        <f t="shared" si="3095"/>
        <v>0</v>
      </c>
      <c r="SZ347" s="58"/>
      <c r="TA347" s="58"/>
      <c r="TB347" s="58"/>
      <c r="TC347" s="58"/>
      <c r="TD347" s="58"/>
      <c r="TE347" s="58"/>
      <c r="TF347" s="58"/>
      <c r="TG347" s="58"/>
      <c r="TH347" s="58"/>
      <c r="TI347" s="58"/>
      <c r="TJ347" s="59"/>
      <c r="TK347" s="58"/>
      <c r="TL347" s="58"/>
      <c r="TM347" s="58"/>
      <c r="TN347" s="108"/>
      <c r="TO347" s="167">
        <f t="shared" si="3096"/>
        <v>0</v>
      </c>
      <c r="TP347" s="58"/>
      <c r="TQ347" s="58"/>
      <c r="TR347" s="58"/>
      <c r="TS347" s="58"/>
      <c r="TT347" s="58"/>
      <c r="TU347" s="58"/>
      <c r="TV347" s="58"/>
      <c r="TW347" s="58"/>
      <c r="TX347" s="58"/>
      <c r="TY347" s="58"/>
      <c r="TZ347" s="59"/>
      <c r="UA347" s="58"/>
      <c r="UB347" s="58"/>
      <c r="UC347" s="58"/>
      <c r="UD347" s="108"/>
      <c r="UE347" s="167">
        <f t="shared" si="3097"/>
        <v>0</v>
      </c>
      <c r="UF347" s="58"/>
      <c r="UG347" s="58"/>
      <c r="UH347" s="58"/>
      <c r="UI347" s="58"/>
      <c r="UJ347" s="58"/>
      <c r="UK347" s="58"/>
      <c r="UL347" s="58"/>
      <c r="UM347" s="58"/>
      <c r="UN347" s="58"/>
      <c r="UO347" s="58"/>
      <c r="UP347" s="59"/>
      <c r="UQ347" s="58"/>
      <c r="UR347" s="58"/>
      <c r="US347" s="58"/>
      <c r="UT347" s="58"/>
      <c r="UU347" s="58"/>
      <c r="UV347" s="58"/>
      <c r="UW347" s="58"/>
      <c r="UX347" s="58"/>
      <c r="UY347" s="58"/>
      <c r="UZ347" s="58"/>
      <c r="VA347" s="58"/>
      <c r="VB347" s="58"/>
      <c r="VC347" s="58"/>
      <c r="VD347" s="108"/>
      <c r="VE347" s="9" t="str">
        <f t="shared" si="2875"/>
        <v>-</v>
      </c>
    </row>
    <row r="348" spans="1:577" s="14" customFormat="1" ht="20.149999999999999" customHeight="1">
      <c r="A348" s="305" t="s">
        <v>307</v>
      </c>
      <c r="B348" s="305"/>
      <c r="C348" s="305"/>
      <c r="D348" s="306"/>
      <c r="E348" s="182">
        <f t="shared" ref="E348:BP348" si="3098">E349+E359+E403+E407+E433+E442</f>
        <v>0</v>
      </c>
      <c r="F348" s="183">
        <f t="shared" si="3098"/>
        <v>0</v>
      </c>
      <c r="G348" s="183">
        <f t="shared" si="3098"/>
        <v>0</v>
      </c>
      <c r="H348" s="184">
        <f t="shared" si="3098"/>
        <v>0</v>
      </c>
      <c r="I348" s="224">
        <f t="shared" si="3098"/>
        <v>0</v>
      </c>
      <c r="J348" s="183">
        <f t="shared" si="3098"/>
        <v>0</v>
      </c>
      <c r="K348" s="53">
        <f t="shared" si="3098"/>
        <v>0</v>
      </c>
      <c r="L348" s="52">
        <f t="shared" si="3098"/>
        <v>0</v>
      </c>
      <c r="M348" s="52">
        <f t="shared" si="3098"/>
        <v>0</v>
      </c>
      <c r="N348" s="52">
        <f t="shared" si="3098"/>
        <v>0</v>
      </c>
      <c r="O348" s="52">
        <f t="shared" si="3098"/>
        <v>0</v>
      </c>
      <c r="P348" s="52">
        <f t="shared" si="3098"/>
        <v>0</v>
      </c>
      <c r="Q348" s="52">
        <f t="shared" si="3098"/>
        <v>0</v>
      </c>
      <c r="R348" s="52">
        <f t="shared" si="3098"/>
        <v>0</v>
      </c>
      <c r="S348" s="52">
        <f t="shared" si="3098"/>
        <v>0</v>
      </c>
      <c r="T348" s="52">
        <f t="shared" si="3098"/>
        <v>0</v>
      </c>
      <c r="U348" s="53">
        <f t="shared" si="3098"/>
        <v>0</v>
      </c>
      <c r="V348" s="52">
        <f t="shared" si="3098"/>
        <v>0</v>
      </c>
      <c r="W348" s="52">
        <f t="shared" si="3098"/>
        <v>0</v>
      </c>
      <c r="X348" s="52">
        <f t="shared" si="3098"/>
        <v>0</v>
      </c>
      <c r="Y348" s="105">
        <f t="shared" si="3098"/>
        <v>0</v>
      </c>
      <c r="Z348" s="53">
        <f t="shared" si="3098"/>
        <v>0</v>
      </c>
      <c r="AA348" s="52">
        <f t="shared" si="3098"/>
        <v>0</v>
      </c>
      <c r="AB348" s="52">
        <f t="shared" si="3098"/>
        <v>0</v>
      </c>
      <c r="AC348" s="52">
        <f t="shared" si="3098"/>
        <v>0</v>
      </c>
      <c r="AD348" s="52">
        <f t="shared" si="3098"/>
        <v>0</v>
      </c>
      <c r="AE348" s="52">
        <f t="shared" si="3098"/>
        <v>0</v>
      </c>
      <c r="AF348" s="52">
        <f t="shared" si="3098"/>
        <v>0</v>
      </c>
      <c r="AG348" s="52">
        <f t="shared" si="3098"/>
        <v>0</v>
      </c>
      <c r="AH348" s="52">
        <f t="shared" si="3098"/>
        <v>0</v>
      </c>
      <c r="AI348" s="52">
        <f t="shared" si="3098"/>
        <v>0</v>
      </c>
      <c r="AJ348" s="52">
        <f t="shared" si="3098"/>
        <v>0</v>
      </c>
      <c r="AK348" s="53">
        <f t="shared" si="3098"/>
        <v>0</v>
      </c>
      <c r="AL348" s="52">
        <f t="shared" si="3098"/>
        <v>0</v>
      </c>
      <c r="AM348" s="52">
        <f t="shared" si="3098"/>
        <v>0</v>
      </c>
      <c r="AN348" s="52">
        <f t="shared" si="3098"/>
        <v>0</v>
      </c>
      <c r="AO348" s="105">
        <f t="shared" si="3098"/>
        <v>0</v>
      </c>
      <c r="AP348" s="53">
        <f t="shared" si="3098"/>
        <v>0</v>
      </c>
      <c r="AQ348" s="52">
        <f t="shared" si="3098"/>
        <v>0</v>
      </c>
      <c r="AR348" s="52">
        <f t="shared" si="3098"/>
        <v>0</v>
      </c>
      <c r="AS348" s="52">
        <f t="shared" si="3098"/>
        <v>0</v>
      </c>
      <c r="AT348" s="52">
        <f t="shared" si="3098"/>
        <v>0</v>
      </c>
      <c r="AU348" s="52">
        <f t="shared" si="3098"/>
        <v>0</v>
      </c>
      <c r="AV348" s="52">
        <f t="shared" si="3098"/>
        <v>0</v>
      </c>
      <c r="AW348" s="52">
        <f t="shared" si="3098"/>
        <v>0</v>
      </c>
      <c r="AX348" s="52">
        <f t="shared" si="3098"/>
        <v>0</v>
      </c>
      <c r="AY348" s="52">
        <f t="shared" si="3098"/>
        <v>0</v>
      </c>
      <c r="AZ348" s="52">
        <f t="shared" si="3098"/>
        <v>0</v>
      </c>
      <c r="BA348" s="53">
        <f t="shared" si="3098"/>
        <v>0</v>
      </c>
      <c r="BB348" s="52">
        <f t="shared" si="3098"/>
        <v>0</v>
      </c>
      <c r="BC348" s="52">
        <f t="shared" si="3098"/>
        <v>0</v>
      </c>
      <c r="BD348" s="52">
        <f t="shared" si="3098"/>
        <v>0</v>
      </c>
      <c r="BE348" s="105">
        <f t="shared" si="3098"/>
        <v>0</v>
      </c>
      <c r="BF348" s="53">
        <f t="shared" si="3098"/>
        <v>0</v>
      </c>
      <c r="BG348" s="52">
        <f t="shared" si="3098"/>
        <v>0</v>
      </c>
      <c r="BH348" s="52">
        <f t="shared" si="3098"/>
        <v>0</v>
      </c>
      <c r="BI348" s="52">
        <f t="shared" si="3098"/>
        <v>0</v>
      </c>
      <c r="BJ348" s="52">
        <f t="shared" si="3098"/>
        <v>0</v>
      </c>
      <c r="BK348" s="52">
        <f t="shared" si="3098"/>
        <v>0</v>
      </c>
      <c r="BL348" s="52">
        <f t="shared" si="3098"/>
        <v>0</v>
      </c>
      <c r="BM348" s="52">
        <f t="shared" si="3098"/>
        <v>0</v>
      </c>
      <c r="BN348" s="52">
        <f t="shared" si="3098"/>
        <v>0</v>
      </c>
      <c r="BO348" s="52">
        <f t="shared" si="3098"/>
        <v>0</v>
      </c>
      <c r="BP348" s="52">
        <f t="shared" si="3098"/>
        <v>0</v>
      </c>
      <c r="BQ348" s="53">
        <f t="shared" ref="BQ348:EM348" si="3099">BQ349+BQ359+BQ403+BQ407+BQ433+BQ442</f>
        <v>0</v>
      </c>
      <c r="BR348" s="52">
        <f t="shared" si="3099"/>
        <v>0</v>
      </c>
      <c r="BS348" s="52">
        <f t="shared" si="3099"/>
        <v>0</v>
      </c>
      <c r="BT348" s="52">
        <f t="shared" si="3099"/>
        <v>0</v>
      </c>
      <c r="BU348" s="105">
        <f t="shared" si="3099"/>
        <v>0</v>
      </c>
      <c r="BV348" s="53">
        <f t="shared" si="3099"/>
        <v>0</v>
      </c>
      <c r="BW348" s="52">
        <f t="shared" si="3099"/>
        <v>0</v>
      </c>
      <c r="BX348" s="52">
        <f t="shared" si="3099"/>
        <v>0</v>
      </c>
      <c r="BY348" s="52">
        <f t="shared" si="3099"/>
        <v>0</v>
      </c>
      <c r="BZ348" s="52">
        <f t="shared" si="3099"/>
        <v>0</v>
      </c>
      <c r="CA348" s="52">
        <f t="shared" si="3099"/>
        <v>0</v>
      </c>
      <c r="CB348" s="52">
        <f t="shared" si="3099"/>
        <v>0</v>
      </c>
      <c r="CC348" s="52">
        <f t="shared" si="3099"/>
        <v>0</v>
      </c>
      <c r="CD348" s="52">
        <f t="shared" si="3099"/>
        <v>0</v>
      </c>
      <c r="CE348" s="52">
        <f t="shared" si="3099"/>
        <v>0</v>
      </c>
      <c r="CF348" s="52">
        <f t="shared" si="3099"/>
        <v>0</v>
      </c>
      <c r="CG348" s="53">
        <f t="shared" si="3099"/>
        <v>0</v>
      </c>
      <c r="CH348" s="52">
        <f t="shared" si="3099"/>
        <v>0</v>
      </c>
      <c r="CI348" s="52">
        <f t="shared" si="3099"/>
        <v>0</v>
      </c>
      <c r="CJ348" s="52">
        <f t="shared" si="3099"/>
        <v>0</v>
      </c>
      <c r="CK348" s="52">
        <f t="shared" si="3099"/>
        <v>0</v>
      </c>
      <c r="CL348" s="52">
        <f t="shared" si="3099"/>
        <v>0</v>
      </c>
      <c r="CM348" s="52">
        <f t="shared" si="3099"/>
        <v>0</v>
      </c>
      <c r="CN348" s="52">
        <f t="shared" si="3099"/>
        <v>0</v>
      </c>
      <c r="CO348" s="52">
        <f t="shared" si="3099"/>
        <v>0</v>
      </c>
      <c r="CP348" s="52">
        <f t="shared" si="3099"/>
        <v>0</v>
      </c>
      <c r="CQ348" s="52">
        <f t="shared" si="3099"/>
        <v>0</v>
      </c>
      <c r="CR348" s="52">
        <f t="shared" si="3099"/>
        <v>0</v>
      </c>
      <c r="CS348" s="52">
        <f t="shared" si="3099"/>
        <v>0</v>
      </c>
      <c r="CT348" s="52">
        <f t="shared" si="3099"/>
        <v>0</v>
      </c>
      <c r="CU348" s="105">
        <f t="shared" si="3099"/>
        <v>0</v>
      </c>
      <c r="CV348" s="148">
        <f t="shared" si="3099"/>
        <v>0</v>
      </c>
      <c r="CW348" s="53">
        <f t="shared" si="3099"/>
        <v>0</v>
      </c>
      <c r="CX348" s="52">
        <f t="shared" si="3099"/>
        <v>0</v>
      </c>
      <c r="CY348" s="52">
        <f t="shared" si="3099"/>
        <v>0</v>
      </c>
      <c r="CZ348" s="52">
        <f t="shared" si="3099"/>
        <v>0</v>
      </c>
      <c r="DA348" s="52">
        <f t="shared" si="3099"/>
        <v>0</v>
      </c>
      <c r="DB348" s="52">
        <f t="shared" si="3099"/>
        <v>0</v>
      </c>
      <c r="DC348" s="52">
        <f t="shared" si="3099"/>
        <v>0</v>
      </c>
      <c r="DD348" s="52">
        <f t="shared" si="3099"/>
        <v>0</v>
      </c>
      <c r="DE348" s="52">
        <f t="shared" si="3099"/>
        <v>0</v>
      </c>
      <c r="DF348" s="52">
        <f t="shared" si="3099"/>
        <v>0</v>
      </c>
      <c r="DG348" s="52">
        <f t="shared" si="3099"/>
        <v>0</v>
      </c>
      <c r="DH348" s="53">
        <f t="shared" si="3099"/>
        <v>0</v>
      </c>
      <c r="DI348" s="52">
        <f t="shared" si="3099"/>
        <v>0</v>
      </c>
      <c r="DJ348" s="52">
        <f t="shared" si="3099"/>
        <v>0</v>
      </c>
      <c r="DK348" s="52">
        <f t="shared" si="3099"/>
        <v>0</v>
      </c>
      <c r="DL348" s="105">
        <f t="shared" si="3099"/>
        <v>0</v>
      </c>
      <c r="DM348" s="53">
        <f t="shared" si="3099"/>
        <v>0</v>
      </c>
      <c r="DN348" s="52">
        <f t="shared" si="3099"/>
        <v>0</v>
      </c>
      <c r="DO348" s="52">
        <f t="shared" si="3099"/>
        <v>0</v>
      </c>
      <c r="DP348" s="52">
        <f t="shared" si="3099"/>
        <v>0</v>
      </c>
      <c r="DQ348" s="52">
        <f t="shared" si="3099"/>
        <v>0</v>
      </c>
      <c r="DR348" s="52">
        <f t="shared" si="3099"/>
        <v>0</v>
      </c>
      <c r="DS348" s="52">
        <f t="shared" si="3099"/>
        <v>0</v>
      </c>
      <c r="DT348" s="52">
        <f t="shared" si="3099"/>
        <v>0</v>
      </c>
      <c r="DU348" s="52">
        <f t="shared" si="3099"/>
        <v>0</v>
      </c>
      <c r="DV348" s="52">
        <f t="shared" si="3099"/>
        <v>0</v>
      </c>
      <c r="DW348" s="52">
        <f t="shared" si="3099"/>
        <v>0</v>
      </c>
      <c r="DX348" s="53">
        <f t="shared" si="3099"/>
        <v>0</v>
      </c>
      <c r="DY348" s="52">
        <f t="shared" si="3099"/>
        <v>0</v>
      </c>
      <c r="DZ348" s="52">
        <f t="shared" si="3099"/>
        <v>0</v>
      </c>
      <c r="EA348" s="52">
        <f t="shared" si="3099"/>
        <v>0</v>
      </c>
      <c r="EB348" s="105">
        <f t="shared" si="3099"/>
        <v>0</v>
      </c>
      <c r="EC348" s="53">
        <f t="shared" si="3099"/>
        <v>0</v>
      </c>
      <c r="ED348" s="52">
        <f t="shared" si="3099"/>
        <v>0</v>
      </c>
      <c r="EE348" s="52">
        <f t="shared" si="3099"/>
        <v>0</v>
      </c>
      <c r="EF348" s="52">
        <f t="shared" si="3099"/>
        <v>0</v>
      </c>
      <c r="EG348" s="52">
        <f t="shared" si="3099"/>
        <v>0</v>
      </c>
      <c r="EH348" s="52">
        <f t="shared" si="3099"/>
        <v>0</v>
      </c>
      <c r="EI348" s="52">
        <f t="shared" si="3099"/>
        <v>0</v>
      </c>
      <c r="EJ348" s="52">
        <f t="shared" si="3099"/>
        <v>0</v>
      </c>
      <c r="EK348" s="52">
        <f t="shared" si="3099"/>
        <v>0</v>
      </c>
      <c r="EL348" s="52">
        <f t="shared" si="3099"/>
        <v>0</v>
      </c>
      <c r="EM348" s="52">
        <f t="shared" si="3099"/>
        <v>0</v>
      </c>
      <c r="EN348" s="53">
        <f t="shared" ref="EN348:GY348" si="3100">EN349+EN359+EN403+EN407+EN433+EN442</f>
        <v>0</v>
      </c>
      <c r="EO348" s="52">
        <f t="shared" si="3100"/>
        <v>0</v>
      </c>
      <c r="EP348" s="52">
        <f t="shared" si="3100"/>
        <v>0</v>
      </c>
      <c r="EQ348" s="52">
        <f t="shared" si="3100"/>
        <v>0</v>
      </c>
      <c r="ER348" s="105">
        <f t="shared" si="3100"/>
        <v>0</v>
      </c>
      <c r="ES348" s="53">
        <f t="shared" si="3100"/>
        <v>0</v>
      </c>
      <c r="ET348" s="52">
        <f t="shared" si="3100"/>
        <v>0</v>
      </c>
      <c r="EU348" s="52">
        <f t="shared" si="3100"/>
        <v>0</v>
      </c>
      <c r="EV348" s="52">
        <f t="shared" si="3100"/>
        <v>0</v>
      </c>
      <c r="EW348" s="52">
        <f t="shared" si="3100"/>
        <v>0</v>
      </c>
      <c r="EX348" s="52">
        <f t="shared" si="3100"/>
        <v>0</v>
      </c>
      <c r="EY348" s="52">
        <f t="shared" si="3100"/>
        <v>0</v>
      </c>
      <c r="EZ348" s="52">
        <f t="shared" si="3100"/>
        <v>0</v>
      </c>
      <c r="FA348" s="52">
        <f t="shared" si="3100"/>
        <v>0</v>
      </c>
      <c r="FB348" s="52">
        <f t="shared" si="3100"/>
        <v>0</v>
      </c>
      <c r="FC348" s="52">
        <f t="shared" si="3100"/>
        <v>0</v>
      </c>
      <c r="FD348" s="53">
        <f t="shared" si="3100"/>
        <v>0</v>
      </c>
      <c r="FE348" s="52">
        <f t="shared" si="3100"/>
        <v>0</v>
      </c>
      <c r="FF348" s="52">
        <f t="shared" si="3100"/>
        <v>0</v>
      </c>
      <c r="FG348" s="52">
        <f t="shared" si="3100"/>
        <v>0</v>
      </c>
      <c r="FH348" s="105">
        <f t="shared" si="3100"/>
        <v>0</v>
      </c>
      <c r="FI348" s="53">
        <f t="shared" si="3100"/>
        <v>0</v>
      </c>
      <c r="FJ348" s="52">
        <f t="shared" si="3100"/>
        <v>0</v>
      </c>
      <c r="FK348" s="52">
        <f t="shared" si="3100"/>
        <v>0</v>
      </c>
      <c r="FL348" s="52">
        <f t="shared" si="3100"/>
        <v>0</v>
      </c>
      <c r="FM348" s="52">
        <f t="shared" si="3100"/>
        <v>0</v>
      </c>
      <c r="FN348" s="52">
        <f t="shared" si="3100"/>
        <v>0</v>
      </c>
      <c r="FO348" s="52">
        <f t="shared" si="3100"/>
        <v>0</v>
      </c>
      <c r="FP348" s="52">
        <f t="shared" si="3100"/>
        <v>0</v>
      </c>
      <c r="FQ348" s="52">
        <f t="shared" si="3100"/>
        <v>0</v>
      </c>
      <c r="FR348" s="52">
        <f t="shared" si="3100"/>
        <v>0</v>
      </c>
      <c r="FS348" s="52">
        <f t="shared" si="3100"/>
        <v>0</v>
      </c>
      <c r="FT348" s="53">
        <f t="shared" si="3100"/>
        <v>0</v>
      </c>
      <c r="FU348" s="52">
        <f t="shared" si="3100"/>
        <v>0</v>
      </c>
      <c r="FV348" s="52">
        <f t="shared" si="3100"/>
        <v>0</v>
      </c>
      <c r="FW348" s="52">
        <f t="shared" si="3100"/>
        <v>0</v>
      </c>
      <c r="FX348" s="105">
        <f t="shared" si="3100"/>
        <v>0</v>
      </c>
      <c r="FY348" s="53">
        <f t="shared" si="3100"/>
        <v>0</v>
      </c>
      <c r="FZ348" s="52">
        <f t="shared" si="3100"/>
        <v>0</v>
      </c>
      <c r="GA348" s="52">
        <f t="shared" si="3100"/>
        <v>0</v>
      </c>
      <c r="GB348" s="52">
        <f t="shared" si="3100"/>
        <v>0</v>
      </c>
      <c r="GC348" s="52">
        <f t="shared" si="3100"/>
        <v>0</v>
      </c>
      <c r="GD348" s="52">
        <f t="shared" si="3100"/>
        <v>0</v>
      </c>
      <c r="GE348" s="52">
        <f t="shared" si="3100"/>
        <v>0</v>
      </c>
      <c r="GF348" s="52">
        <f t="shared" si="3100"/>
        <v>0</v>
      </c>
      <c r="GG348" s="52">
        <f t="shared" si="3100"/>
        <v>0</v>
      </c>
      <c r="GH348" s="52">
        <f t="shared" si="3100"/>
        <v>0</v>
      </c>
      <c r="GI348" s="52">
        <f t="shared" si="3100"/>
        <v>0</v>
      </c>
      <c r="GJ348" s="53">
        <f t="shared" si="3100"/>
        <v>0</v>
      </c>
      <c r="GK348" s="52">
        <f t="shared" si="3100"/>
        <v>0</v>
      </c>
      <c r="GL348" s="52">
        <f t="shared" si="3100"/>
        <v>0</v>
      </c>
      <c r="GM348" s="52">
        <f t="shared" si="3100"/>
        <v>0</v>
      </c>
      <c r="GN348" s="105">
        <f t="shared" si="3100"/>
        <v>0</v>
      </c>
      <c r="GO348" s="53">
        <f t="shared" si="3100"/>
        <v>0</v>
      </c>
      <c r="GP348" s="52">
        <f t="shared" si="3100"/>
        <v>0</v>
      </c>
      <c r="GQ348" s="52">
        <f t="shared" si="3100"/>
        <v>0</v>
      </c>
      <c r="GR348" s="52">
        <f t="shared" si="3100"/>
        <v>0</v>
      </c>
      <c r="GS348" s="52">
        <f t="shared" si="3100"/>
        <v>0</v>
      </c>
      <c r="GT348" s="52">
        <f t="shared" si="3100"/>
        <v>0</v>
      </c>
      <c r="GU348" s="52">
        <f t="shared" si="3100"/>
        <v>0</v>
      </c>
      <c r="GV348" s="52">
        <f t="shared" si="3100"/>
        <v>0</v>
      </c>
      <c r="GW348" s="52">
        <f t="shared" si="3100"/>
        <v>0</v>
      </c>
      <c r="GX348" s="52">
        <f t="shared" si="3100"/>
        <v>0</v>
      </c>
      <c r="GY348" s="52">
        <f t="shared" si="3100"/>
        <v>0</v>
      </c>
      <c r="GZ348" s="53">
        <f t="shared" ref="GZ348:JW348" si="3101">GZ349+GZ359+GZ403+GZ407+GZ433+GZ442</f>
        <v>0</v>
      </c>
      <c r="HA348" s="52">
        <f t="shared" si="3101"/>
        <v>0</v>
      </c>
      <c r="HB348" s="52">
        <f t="shared" si="3101"/>
        <v>0</v>
      </c>
      <c r="HC348" s="52">
        <f t="shared" si="3101"/>
        <v>0</v>
      </c>
      <c r="HD348" s="52">
        <f t="shared" si="3101"/>
        <v>0</v>
      </c>
      <c r="HE348" s="52">
        <f t="shared" si="3101"/>
        <v>0</v>
      </c>
      <c r="HF348" s="52">
        <f t="shared" si="3101"/>
        <v>0</v>
      </c>
      <c r="HG348" s="52">
        <f t="shared" si="3101"/>
        <v>0</v>
      </c>
      <c r="HH348" s="52">
        <f t="shared" si="3101"/>
        <v>0</v>
      </c>
      <c r="HI348" s="52">
        <f t="shared" si="3101"/>
        <v>0</v>
      </c>
      <c r="HJ348" s="52">
        <f t="shared" si="3101"/>
        <v>0</v>
      </c>
      <c r="HK348" s="52">
        <f t="shared" si="3101"/>
        <v>0</v>
      </c>
      <c r="HL348" s="52">
        <f t="shared" si="3101"/>
        <v>0</v>
      </c>
      <c r="HM348" s="52">
        <f t="shared" si="3101"/>
        <v>0</v>
      </c>
      <c r="HN348" s="105">
        <f t="shared" si="3101"/>
        <v>0</v>
      </c>
      <c r="HO348" s="132">
        <f t="shared" si="3101"/>
        <v>0</v>
      </c>
      <c r="HP348" s="148">
        <f t="shared" si="3101"/>
        <v>0</v>
      </c>
      <c r="HQ348" s="53">
        <f t="shared" si="3101"/>
        <v>0</v>
      </c>
      <c r="HR348" s="52">
        <f t="shared" si="3101"/>
        <v>0</v>
      </c>
      <c r="HS348" s="52">
        <f t="shared" si="3101"/>
        <v>0</v>
      </c>
      <c r="HT348" s="52">
        <f t="shared" si="3101"/>
        <v>0</v>
      </c>
      <c r="HU348" s="52">
        <f t="shared" si="3101"/>
        <v>0</v>
      </c>
      <c r="HV348" s="52">
        <f t="shared" si="3101"/>
        <v>0</v>
      </c>
      <c r="HW348" s="52">
        <f t="shared" si="3101"/>
        <v>0</v>
      </c>
      <c r="HX348" s="52">
        <f t="shared" si="3101"/>
        <v>0</v>
      </c>
      <c r="HY348" s="52">
        <f t="shared" si="3101"/>
        <v>0</v>
      </c>
      <c r="HZ348" s="52">
        <f t="shared" si="3101"/>
        <v>0</v>
      </c>
      <c r="IA348" s="52">
        <f t="shared" si="3101"/>
        <v>0</v>
      </c>
      <c r="IB348" s="53">
        <f t="shared" si="3101"/>
        <v>0</v>
      </c>
      <c r="IC348" s="52">
        <f t="shared" si="3101"/>
        <v>0</v>
      </c>
      <c r="ID348" s="52">
        <f t="shared" si="3101"/>
        <v>0</v>
      </c>
      <c r="IE348" s="52">
        <f t="shared" si="3101"/>
        <v>0</v>
      </c>
      <c r="IF348" s="105">
        <f t="shared" si="3101"/>
        <v>0</v>
      </c>
      <c r="IG348" s="53">
        <f t="shared" si="3101"/>
        <v>0</v>
      </c>
      <c r="IH348" s="52">
        <f t="shared" si="3101"/>
        <v>0</v>
      </c>
      <c r="II348" s="52">
        <f t="shared" si="3101"/>
        <v>0</v>
      </c>
      <c r="IJ348" s="52">
        <f t="shared" si="3101"/>
        <v>0</v>
      </c>
      <c r="IK348" s="52">
        <f t="shared" si="3101"/>
        <v>0</v>
      </c>
      <c r="IL348" s="52">
        <f t="shared" si="3101"/>
        <v>0</v>
      </c>
      <c r="IM348" s="52">
        <f t="shared" si="3101"/>
        <v>0</v>
      </c>
      <c r="IN348" s="52">
        <f t="shared" si="3101"/>
        <v>0</v>
      </c>
      <c r="IO348" s="52">
        <f t="shared" si="3101"/>
        <v>0</v>
      </c>
      <c r="IP348" s="52">
        <f t="shared" si="3101"/>
        <v>0</v>
      </c>
      <c r="IQ348" s="52">
        <f t="shared" si="3101"/>
        <v>0</v>
      </c>
      <c r="IR348" s="53">
        <f t="shared" si="3101"/>
        <v>0</v>
      </c>
      <c r="IS348" s="52">
        <f t="shared" si="3101"/>
        <v>0</v>
      </c>
      <c r="IT348" s="52">
        <f t="shared" si="3101"/>
        <v>0</v>
      </c>
      <c r="IU348" s="52">
        <f t="shared" si="3101"/>
        <v>0</v>
      </c>
      <c r="IV348" s="105">
        <f t="shared" si="3101"/>
        <v>0</v>
      </c>
      <c r="IW348" s="53">
        <f t="shared" si="3101"/>
        <v>0</v>
      </c>
      <c r="IX348" s="52">
        <f t="shared" si="3101"/>
        <v>0</v>
      </c>
      <c r="IY348" s="52">
        <f t="shared" si="3101"/>
        <v>0</v>
      </c>
      <c r="IZ348" s="52">
        <f t="shared" si="3101"/>
        <v>0</v>
      </c>
      <c r="JA348" s="52">
        <f t="shared" si="3101"/>
        <v>0</v>
      </c>
      <c r="JB348" s="52">
        <f t="shared" si="3101"/>
        <v>0</v>
      </c>
      <c r="JC348" s="52">
        <f t="shared" si="3101"/>
        <v>0</v>
      </c>
      <c r="JD348" s="52">
        <f t="shared" si="3101"/>
        <v>0</v>
      </c>
      <c r="JE348" s="52">
        <f t="shared" si="3101"/>
        <v>0</v>
      </c>
      <c r="JF348" s="52">
        <f t="shared" si="3101"/>
        <v>0</v>
      </c>
      <c r="JG348" s="52">
        <f t="shared" si="3101"/>
        <v>0</v>
      </c>
      <c r="JH348" s="53">
        <f t="shared" si="3101"/>
        <v>0</v>
      </c>
      <c r="JI348" s="52">
        <f t="shared" si="3101"/>
        <v>0</v>
      </c>
      <c r="JJ348" s="52">
        <f t="shared" si="3101"/>
        <v>0</v>
      </c>
      <c r="JK348" s="52">
        <f t="shared" si="3101"/>
        <v>0</v>
      </c>
      <c r="JL348" s="105">
        <f t="shared" si="3101"/>
        <v>0</v>
      </c>
      <c r="JM348" s="53">
        <f t="shared" si="3101"/>
        <v>0</v>
      </c>
      <c r="JN348" s="52">
        <f t="shared" si="3101"/>
        <v>0</v>
      </c>
      <c r="JO348" s="52">
        <f t="shared" si="3101"/>
        <v>0</v>
      </c>
      <c r="JP348" s="52">
        <f t="shared" si="3101"/>
        <v>0</v>
      </c>
      <c r="JQ348" s="52">
        <f t="shared" si="3101"/>
        <v>0</v>
      </c>
      <c r="JR348" s="52">
        <f t="shared" si="3101"/>
        <v>0</v>
      </c>
      <c r="JS348" s="52">
        <f t="shared" si="3101"/>
        <v>0</v>
      </c>
      <c r="JT348" s="52">
        <f t="shared" si="3101"/>
        <v>0</v>
      </c>
      <c r="JU348" s="52">
        <f t="shared" si="3101"/>
        <v>0</v>
      </c>
      <c r="JV348" s="52">
        <f t="shared" si="3101"/>
        <v>0</v>
      </c>
      <c r="JW348" s="52">
        <f t="shared" si="3101"/>
        <v>0</v>
      </c>
      <c r="JX348" s="53">
        <f t="shared" ref="JX348:MT348" si="3102">JX349+JX359+JX403+JX407+JX433+JX442</f>
        <v>0</v>
      </c>
      <c r="JY348" s="52">
        <f t="shared" si="3102"/>
        <v>0</v>
      </c>
      <c r="JZ348" s="52">
        <f t="shared" si="3102"/>
        <v>0</v>
      </c>
      <c r="KA348" s="52">
        <f t="shared" si="3102"/>
        <v>0</v>
      </c>
      <c r="KB348" s="105">
        <f t="shared" si="3102"/>
        <v>0</v>
      </c>
      <c r="KC348" s="53">
        <f t="shared" si="3102"/>
        <v>0</v>
      </c>
      <c r="KD348" s="52">
        <f t="shared" si="3102"/>
        <v>0</v>
      </c>
      <c r="KE348" s="52">
        <f t="shared" si="3102"/>
        <v>0</v>
      </c>
      <c r="KF348" s="52">
        <f t="shared" si="3102"/>
        <v>0</v>
      </c>
      <c r="KG348" s="52">
        <f t="shared" si="3102"/>
        <v>0</v>
      </c>
      <c r="KH348" s="52">
        <f t="shared" si="3102"/>
        <v>0</v>
      </c>
      <c r="KI348" s="52">
        <f t="shared" si="3102"/>
        <v>0</v>
      </c>
      <c r="KJ348" s="52">
        <f t="shared" si="3102"/>
        <v>0</v>
      </c>
      <c r="KK348" s="52">
        <f t="shared" si="3102"/>
        <v>0</v>
      </c>
      <c r="KL348" s="52">
        <f t="shared" si="3102"/>
        <v>0</v>
      </c>
      <c r="KM348" s="52">
        <f t="shared" si="3102"/>
        <v>0</v>
      </c>
      <c r="KN348" s="53">
        <f t="shared" si="3102"/>
        <v>0</v>
      </c>
      <c r="KO348" s="52">
        <f t="shared" si="3102"/>
        <v>0</v>
      </c>
      <c r="KP348" s="52">
        <f t="shared" si="3102"/>
        <v>0</v>
      </c>
      <c r="KQ348" s="52">
        <f t="shared" si="3102"/>
        <v>0</v>
      </c>
      <c r="KR348" s="52">
        <f t="shared" si="3102"/>
        <v>0</v>
      </c>
      <c r="KS348" s="52">
        <f t="shared" si="3102"/>
        <v>0</v>
      </c>
      <c r="KT348" s="52">
        <f t="shared" si="3102"/>
        <v>0</v>
      </c>
      <c r="KU348" s="52">
        <f t="shared" si="3102"/>
        <v>0</v>
      </c>
      <c r="KV348" s="52">
        <f t="shared" si="3102"/>
        <v>0</v>
      </c>
      <c r="KW348" s="52">
        <f t="shared" si="3102"/>
        <v>0</v>
      </c>
      <c r="KX348" s="52">
        <f t="shared" si="3102"/>
        <v>0</v>
      </c>
      <c r="KY348" s="52">
        <f t="shared" si="3102"/>
        <v>0</v>
      </c>
      <c r="KZ348" s="52">
        <f t="shared" si="3102"/>
        <v>0</v>
      </c>
      <c r="LA348" s="52">
        <f t="shared" si="3102"/>
        <v>0</v>
      </c>
      <c r="LB348" s="105">
        <f t="shared" si="3102"/>
        <v>0</v>
      </c>
      <c r="LC348" s="148">
        <f t="shared" si="3102"/>
        <v>0</v>
      </c>
      <c r="LD348" s="53">
        <f t="shared" si="3102"/>
        <v>0</v>
      </c>
      <c r="LE348" s="52">
        <f t="shared" si="3102"/>
        <v>0</v>
      </c>
      <c r="LF348" s="52">
        <f t="shared" si="3102"/>
        <v>0</v>
      </c>
      <c r="LG348" s="52">
        <f t="shared" si="3102"/>
        <v>0</v>
      </c>
      <c r="LH348" s="52">
        <f t="shared" si="3102"/>
        <v>0</v>
      </c>
      <c r="LI348" s="52">
        <f t="shared" si="3102"/>
        <v>0</v>
      </c>
      <c r="LJ348" s="52">
        <f t="shared" si="3102"/>
        <v>0</v>
      </c>
      <c r="LK348" s="52">
        <f t="shared" si="3102"/>
        <v>0</v>
      </c>
      <c r="LL348" s="52">
        <f t="shared" si="3102"/>
        <v>0</v>
      </c>
      <c r="LM348" s="52">
        <f t="shared" si="3102"/>
        <v>0</v>
      </c>
      <c r="LN348" s="52">
        <f t="shared" si="3102"/>
        <v>0</v>
      </c>
      <c r="LO348" s="53">
        <f t="shared" si="3102"/>
        <v>0</v>
      </c>
      <c r="LP348" s="52">
        <f t="shared" si="3102"/>
        <v>0</v>
      </c>
      <c r="LQ348" s="52">
        <f t="shared" si="3102"/>
        <v>0</v>
      </c>
      <c r="LR348" s="52">
        <f t="shared" si="3102"/>
        <v>0</v>
      </c>
      <c r="LS348" s="105">
        <f t="shared" si="3102"/>
        <v>0</v>
      </c>
      <c r="LT348" s="53">
        <f t="shared" si="3102"/>
        <v>0</v>
      </c>
      <c r="LU348" s="52">
        <f t="shared" si="3102"/>
        <v>0</v>
      </c>
      <c r="LV348" s="52">
        <f t="shared" si="3102"/>
        <v>0</v>
      </c>
      <c r="LW348" s="52">
        <f t="shared" si="3102"/>
        <v>0</v>
      </c>
      <c r="LX348" s="52">
        <f t="shared" si="3102"/>
        <v>0</v>
      </c>
      <c r="LY348" s="52">
        <f t="shared" si="3102"/>
        <v>0</v>
      </c>
      <c r="LZ348" s="52">
        <f t="shared" si="3102"/>
        <v>0</v>
      </c>
      <c r="MA348" s="52">
        <f t="shared" si="3102"/>
        <v>0</v>
      </c>
      <c r="MB348" s="52">
        <f t="shared" si="3102"/>
        <v>0</v>
      </c>
      <c r="MC348" s="52">
        <f t="shared" si="3102"/>
        <v>0</v>
      </c>
      <c r="MD348" s="52">
        <f t="shared" si="3102"/>
        <v>0</v>
      </c>
      <c r="ME348" s="53">
        <f t="shared" si="3102"/>
        <v>0</v>
      </c>
      <c r="MF348" s="52">
        <f t="shared" si="3102"/>
        <v>0</v>
      </c>
      <c r="MG348" s="52">
        <f t="shared" si="3102"/>
        <v>0</v>
      </c>
      <c r="MH348" s="52">
        <f t="shared" si="3102"/>
        <v>0</v>
      </c>
      <c r="MI348" s="105">
        <f t="shared" si="3102"/>
        <v>0</v>
      </c>
      <c r="MJ348" s="53">
        <f t="shared" si="3102"/>
        <v>0</v>
      </c>
      <c r="MK348" s="52">
        <f t="shared" si="3102"/>
        <v>0</v>
      </c>
      <c r="ML348" s="52">
        <f t="shared" si="3102"/>
        <v>0</v>
      </c>
      <c r="MM348" s="52">
        <f t="shared" si="3102"/>
        <v>0</v>
      </c>
      <c r="MN348" s="52">
        <f t="shared" si="3102"/>
        <v>0</v>
      </c>
      <c r="MO348" s="52">
        <f t="shared" si="3102"/>
        <v>0</v>
      </c>
      <c r="MP348" s="52">
        <f t="shared" si="3102"/>
        <v>0</v>
      </c>
      <c r="MQ348" s="52">
        <f t="shared" si="3102"/>
        <v>0</v>
      </c>
      <c r="MR348" s="52">
        <f t="shared" si="3102"/>
        <v>0</v>
      </c>
      <c r="MS348" s="52">
        <f t="shared" si="3102"/>
        <v>0</v>
      </c>
      <c r="MT348" s="52">
        <f t="shared" si="3102"/>
        <v>0</v>
      </c>
      <c r="MU348" s="53">
        <f t="shared" ref="MU348:PF348" si="3103">MU349+MU359+MU403+MU407+MU433+MU442</f>
        <v>0</v>
      </c>
      <c r="MV348" s="52">
        <f t="shared" si="3103"/>
        <v>0</v>
      </c>
      <c r="MW348" s="52">
        <f t="shared" si="3103"/>
        <v>0</v>
      </c>
      <c r="MX348" s="52">
        <f t="shared" si="3103"/>
        <v>0</v>
      </c>
      <c r="MY348" s="105">
        <f t="shared" si="3103"/>
        <v>0</v>
      </c>
      <c r="MZ348" s="53">
        <f t="shared" si="3103"/>
        <v>0</v>
      </c>
      <c r="NA348" s="52">
        <f t="shared" si="3103"/>
        <v>0</v>
      </c>
      <c r="NB348" s="52">
        <f t="shared" si="3103"/>
        <v>0</v>
      </c>
      <c r="NC348" s="52">
        <f t="shared" si="3103"/>
        <v>0</v>
      </c>
      <c r="ND348" s="52">
        <f t="shared" si="3103"/>
        <v>0</v>
      </c>
      <c r="NE348" s="52">
        <f t="shared" si="3103"/>
        <v>0</v>
      </c>
      <c r="NF348" s="52">
        <f t="shared" si="3103"/>
        <v>0</v>
      </c>
      <c r="NG348" s="52">
        <f t="shared" si="3103"/>
        <v>0</v>
      </c>
      <c r="NH348" s="52">
        <f t="shared" si="3103"/>
        <v>0</v>
      </c>
      <c r="NI348" s="52">
        <f t="shared" si="3103"/>
        <v>0</v>
      </c>
      <c r="NJ348" s="52">
        <f t="shared" si="3103"/>
        <v>0</v>
      </c>
      <c r="NK348" s="53">
        <f t="shared" si="3103"/>
        <v>0</v>
      </c>
      <c r="NL348" s="52">
        <f t="shared" si="3103"/>
        <v>0</v>
      </c>
      <c r="NM348" s="52">
        <f t="shared" si="3103"/>
        <v>0</v>
      </c>
      <c r="NN348" s="52">
        <f t="shared" si="3103"/>
        <v>0</v>
      </c>
      <c r="NO348" s="105">
        <f t="shared" si="3103"/>
        <v>0</v>
      </c>
      <c r="NP348" s="53">
        <f t="shared" si="3103"/>
        <v>0</v>
      </c>
      <c r="NQ348" s="52">
        <f t="shared" si="3103"/>
        <v>0</v>
      </c>
      <c r="NR348" s="52">
        <f t="shared" si="3103"/>
        <v>0</v>
      </c>
      <c r="NS348" s="52">
        <f t="shared" si="3103"/>
        <v>0</v>
      </c>
      <c r="NT348" s="52">
        <f t="shared" si="3103"/>
        <v>0</v>
      </c>
      <c r="NU348" s="52">
        <f t="shared" si="3103"/>
        <v>0</v>
      </c>
      <c r="NV348" s="52">
        <f t="shared" si="3103"/>
        <v>0</v>
      </c>
      <c r="NW348" s="52">
        <f t="shared" si="3103"/>
        <v>0</v>
      </c>
      <c r="NX348" s="52">
        <f t="shared" si="3103"/>
        <v>0</v>
      </c>
      <c r="NY348" s="52">
        <f t="shared" si="3103"/>
        <v>0</v>
      </c>
      <c r="NZ348" s="52">
        <f t="shared" si="3103"/>
        <v>0</v>
      </c>
      <c r="OA348" s="53">
        <f t="shared" si="3103"/>
        <v>0</v>
      </c>
      <c r="OB348" s="52">
        <f t="shared" si="3103"/>
        <v>0</v>
      </c>
      <c r="OC348" s="52">
        <f t="shared" si="3103"/>
        <v>0</v>
      </c>
      <c r="OD348" s="52">
        <f t="shared" si="3103"/>
        <v>0</v>
      </c>
      <c r="OE348" s="105">
        <f t="shared" si="3103"/>
        <v>0</v>
      </c>
      <c r="OF348" s="53">
        <f t="shared" si="3103"/>
        <v>0</v>
      </c>
      <c r="OG348" s="52">
        <f t="shared" si="3103"/>
        <v>0</v>
      </c>
      <c r="OH348" s="52">
        <f t="shared" si="3103"/>
        <v>0</v>
      </c>
      <c r="OI348" s="52">
        <f t="shared" si="3103"/>
        <v>0</v>
      </c>
      <c r="OJ348" s="52">
        <f t="shared" si="3103"/>
        <v>0</v>
      </c>
      <c r="OK348" s="52">
        <f t="shared" si="3103"/>
        <v>0</v>
      </c>
      <c r="OL348" s="52">
        <f t="shared" si="3103"/>
        <v>0</v>
      </c>
      <c r="OM348" s="52">
        <f t="shared" si="3103"/>
        <v>0</v>
      </c>
      <c r="ON348" s="52">
        <f t="shared" si="3103"/>
        <v>0</v>
      </c>
      <c r="OO348" s="52">
        <f t="shared" si="3103"/>
        <v>0</v>
      </c>
      <c r="OP348" s="52">
        <f t="shared" si="3103"/>
        <v>0</v>
      </c>
      <c r="OQ348" s="53">
        <f t="shared" si="3103"/>
        <v>0</v>
      </c>
      <c r="OR348" s="52">
        <f t="shared" si="3103"/>
        <v>0</v>
      </c>
      <c r="OS348" s="52">
        <f t="shared" si="3103"/>
        <v>0</v>
      </c>
      <c r="OT348" s="52">
        <f t="shared" si="3103"/>
        <v>0</v>
      </c>
      <c r="OU348" s="105">
        <f t="shared" si="3103"/>
        <v>0</v>
      </c>
      <c r="OV348" s="53">
        <f t="shared" si="3103"/>
        <v>0</v>
      </c>
      <c r="OW348" s="52">
        <f t="shared" si="3103"/>
        <v>0</v>
      </c>
      <c r="OX348" s="52">
        <f t="shared" si="3103"/>
        <v>0</v>
      </c>
      <c r="OY348" s="52">
        <f t="shared" si="3103"/>
        <v>0</v>
      </c>
      <c r="OZ348" s="52">
        <f t="shared" si="3103"/>
        <v>0</v>
      </c>
      <c r="PA348" s="52">
        <f t="shared" si="3103"/>
        <v>0</v>
      </c>
      <c r="PB348" s="52">
        <f t="shared" si="3103"/>
        <v>0</v>
      </c>
      <c r="PC348" s="52">
        <f t="shared" si="3103"/>
        <v>0</v>
      </c>
      <c r="PD348" s="52">
        <f t="shared" si="3103"/>
        <v>0</v>
      </c>
      <c r="PE348" s="52">
        <f t="shared" si="3103"/>
        <v>0</v>
      </c>
      <c r="PF348" s="52">
        <f t="shared" si="3103"/>
        <v>0</v>
      </c>
      <c r="PG348" s="53">
        <f t="shared" ref="PG348:RR348" si="3104">PG349+PG359+PG403+PG407+PG433+PG442</f>
        <v>0</v>
      </c>
      <c r="PH348" s="52">
        <f t="shared" si="3104"/>
        <v>0</v>
      </c>
      <c r="PI348" s="52">
        <f t="shared" si="3104"/>
        <v>0</v>
      </c>
      <c r="PJ348" s="52">
        <f t="shared" si="3104"/>
        <v>0</v>
      </c>
      <c r="PK348" s="105">
        <f t="shared" si="3104"/>
        <v>0</v>
      </c>
      <c r="PL348" s="53">
        <f t="shared" si="3104"/>
        <v>0</v>
      </c>
      <c r="PM348" s="52">
        <f t="shared" si="3104"/>
        <v>0</v>
      </c>
      <c r="PN348" s="52">
        <f t="shared" si="3104"/>
        <v>0</v>
      </c>
      <c r="PO348" s="52">
        <f t="shared" si="3104"/>
        <v>0</v>
      </c>
      <c r="PP348" s="52">
        <f t="shared" si="3104"/>
        <v>0</v>
      </c>
      <c r="PQ348" s="52">
        <f t="shared" si="3104"/>
        <v>0</v>
      </c>
      <c r="PR348" s="52">
        <f t="shared" si="3104"/>
        <v>0</v>
      </c>
      <c r="PS348" s="52">
        <f t="shared" si="3104"/>
        <v>0</v>
      </c>
      <c r="PT348" s="52">
        <f t="shared" si="3104"/>
        <v>0</v>
      </c>
      <c r="PU348" s="52">
        <f t="shared" si="3104"/>
        <v>0</v>
      </c>
      <c r="PV348" s="52">
        <f t="shared" si="3104"/>
        <v>0</v>
      </c>
      <c r="PW348" s="53">
        <f t="shared" si="3104"/>
        <v>0</v>
      </c>
      <c r="PX348" s="52">
        <f t="shared" si="3104"/>
        <v>0</v>
      </c>
      <c r="PY348" s="52">
        <f t="shared" si="3104"/>
        <v>0</v>
      </c>
      <c r="PZ348" s="52">
        <f t="shared" si="3104"/>
        <v>0</v>
      </c>
      <c r="QA348" s="105">
        <f t="shared" si="3104"/>
        <v>0</v>
      </c>
      <c r="QB348" s="53">
        <f t="shared" si="3104"/>
        <v>0</v>
      </c>
      <c r="QC348" s="52">
        <f t="shared" si="3104"/>
        <v>0</v>
      </c>
      <c r="QD348" s="52">
        <f t="shared" si="3104"/>
        <v>0</v>
      </c>
      <c r="QE348" s="52">
        <f t="shared" si="3104"/>
        <v>0</v>
      </c>
      <c r="QF348" s="52">
        <f t="shared" si="3104"/>
        <v>0</v>
      </c>
      <c r="QG348" s="52">
        <f t="shared" si="3104"/>
        <v>0</v>
      </c>
      <c r="QH348" s="52">
        <f t="shared" si="3104"/>
        <v>0</v>
      </c>
      <c r="QI348" s="52">
        <f t="shared" si="3104"/>
        <v>0</v>
      </c>
      <c r="QJ348" s="52">
        <f t="shared" si="3104"/>
        <v>0</v>
      </c>
      <c r="QK348" s="52">
        <f t="shared" si="3104"/>
        <v>0</v>
      </c>
      <c r="QL348" s="52">
        <f t="shared" si="3104"/>
        <v>0</v>
      </c>
      <c r="QM348" s="53">
        <f t="shared" si="3104"/>
        <v>0</v>
      </c>
      <c r="QN348" s="52">
        <f t="shared" si="3104"/>
        <v>0</v>
      </c>
      <c r="QO348" s="52">
        <f t="shared" si="3104"/>
        <v>0</v>
      </c>
      <c r="QP348" s="52">
        <f t="shared" si="3104"/>
        <v>0</v>
      </c>
      <c r="QQ348" s="105">
        <f t="shared" si="3104"/>
        <v>0</v>
      </c>
      <c r="QR348" s="53">
        <f t="shared" si="3104"/>
        <v>0</v>
      </c>
      <c r="QS348" s="52">
        <f t="shared" si="3104"/>
        <v>0</v>
      </c>
      <c r="QT348" s="52">
        <f t="shared" si="3104"/>
        <v>0</v>
      </c>
      <c r="QU348" s="52">
        <f t="shared" si="3104"/>
        <v>0</v>
      </c>
      <c r="QV348" s="52">
        <f t="shared" si="3104"/>
        <v>0</v>
      </c>
      <c r="QW348" s="52">
        <f t="shared" si="3104"/>
        <v>0</v>
      </c>
      <c r="QX348" s="52">
        <f t="shared" si="3104"/>
        <v>0</v>
      </c>
      <c r="QY348" s="52">
        <f t="shared" si="3104"/>
        <v>0</v>
      </c>
      <c r="QZ348" s="52">
        <f t="shared" si="3104"/>
        <v>0</v>
      </c>
      <c r="RA348" s="52">
        <f t="shared" si="3104"/>
        <v>0</v>
      </c>
      <c r="RB348" s="52">
        <f t="shared" si="3104"/>
        <v>0</v>
      </c>
      <c r="RC348" s="53">
        <f t="shared" si="3104"/>
        <v>0</v>
      </c>
      <c r="RD348" s="52">
        <f t="shared" si="3104"/>
        <v>0</v>
      </c>
      <c r="RE348" s="52">
        <f t="shared" si="3104"/>
        <v>0</v>
      </c>
      <c r="RF348" s="52">
        <f t="shared" si="3104"/>
        <v>0</v>
      </c>
      <c r="RG348" s="52">
        <f t="shared" si="3104"/>
        <v>0</v>
      </c>
      <c r="RH348" s="52">
        <f t="shared" si="3104"/>
        <v>0</v>
      </c>
      <c r="RI348" s="52">
        <f t="shared" si="3104"/>
        <v>0</v>
      </c>
      <c r="RJ348" s="52">
        <f t="shared" si="3104"/>
        <v>0</v>
      </c>
      <c r="RK348" s="52">
        <f t="shared" si="3104"/>
        <v>0</v>
      </c>
      <c r="RL348" s="52">
        <f t="shared" si="3104"/>
        <v>0</v>
      </c>
      <c r="RM348" s="52">
        <f t="shared" si="3104"/>
        <v>0</v>
      </c>
      <c r="RN348" s="52">
        <f t="shared" si="3104"/>
        <v>0</v>
      </c>
      <c r="RO348" s="52">
        <f t="shared" si="3104"/>
        <v>0</v>
      </c>
      <c r="RP348" s="52">
        <f t="shared" si="3104"/>
        <v>0</v>
      </c>
      <c r="RQ348" s="105">
        <f t="shared" si="3104"/>
        <v>0</v>
      </c>
      <c r="RR348" s="148">
        <f t="shared" si="3104"/>
        <v>0</v>
      </c>
      <c r="RS348" s="53">
        <f t="shared" ref="RS348:UD348" si="3105">RS349+RS359+RS403+RS407+RS433+RS442</f>
        <v>0</v>
      </c>
      <c r="RT348" s="52">
        <f t="shared" si="3105"/>
        <v>0</v>
      </c>
      <c r="RU348" s="52">
        <f t="shared" si="3105"/>
        <v>0</v>
      </c>
      <c r="RV348" s="52">
        <f t="shared" si="3105"/>
        <v>0</v>
      </c>
      <c r="RW348" s="52">
        <f t="shared" si="3105"/>
        <v>0</v>
      </c>
      <c r="RX348" s="52">
        <f t="shared" si="3105"/>
        <v>0</v>
      </c>
      <c r="RY348" s="52">
        <f t="shared" si="3105"/>
        <v>0</v>
      </c>
      <c r="RZ348" s="52">
        <f t="shared" si="3105"/>
        <v>0</v>
      </c>
      <c r="SA348" s="52">
        <f t="shared" si="3105"/>
        <v>0</v>
      </c>
      <c r="SB348" s="52">
        <f t="shared" si="3105"/>
        <v>0</v>
      </c>
      <c r="SC348" s="52">
        <f t="shared" si="3105"/>
        <v>0</v>
      </c>
      <c r="SD348" s="53">
        <f t="shared" si="3105"/>
        <v>0</v>
      </c>
      <c r="SE348" s="52">
        <f t="shared" si="3105"/>
        <v>0</v>
      </c>
      <c r="SF348" s="52">
        <f t="shared" si="3105"/>
        <v>0</v>
      </c>
      <c r="SG348" s="52">
        <f t="shared" si="3105"/>
        <v>0</v>
      </c>
      <c r="SH348" s="105">
        <f t="shared" si="3105"/>
        <v>0</v>
      </c>
      <c r="SI348" s="53">
        <f t="shared" si="3105"/>
        <v>0</v>
      </c>
      <c r="SJ348" s="52">
        <f t="shared" si="3105"/>
        <v>0</v>
      </c>
      <c r="SK348" s="52">
        <f t="shared" si="3105"/>
        <v>0</v>
      </c>
      <c r="SL348" s="52">
        <f t="shared" si="3105"/>
        <v>0</v>
      </c>
      <c r="SM348" s="52">
        <f t="shared" si="3105"/>
        <v>0</v>
      </c>
      <c r="SN348" s="52">
        <f t="shared" si="3105"/>
        <v>0</v>
      </c>
      <c r="SO348" s="52">
        <f t="shared" si="3105"/>
        <v>0</v>
      </c>
      <c r="SP348" s="52">
        <f t="shared" si="3105"/>
        <v>0</v>
      </c>
      <c r="SQ348" s="52">
        <f t="shared" si="3105"/>
        <v>0</v>
      </c>
      <c r="SR348" s="52">
        <f t="shared" si="3105"/>
        <v>0</v>
      </c>
      <c r="SS348" s="52">
        <f t="shared" si="3105"/>
        <v>0</v>
      </c>
      <c r="ST348" s="53">
        <f t="shared" si="3105"/>
        <v>0</v>
      </c>
      <c r="SU348" s="52">
        <f t="shared" si="3105"/>
        <v>0</v>
      </c>
      <c r="SV348" s="52">
        <f t="shared" si="3105"/>
        <v>0</v>
      </c>
      <c r="SW348" s="52">
        <f t="shared" si="3105"/>
        <v>0</v>
      </c>
      <c r="SX348" s="105">
        <f t="shared" si="3105"/>
        <v>0</v>
      </c>
      <c r="SY348" s="53">
        <f t="shared" si="3105"/>
        <v>0</v>
      </c>
      <c r="SZ348" s="52">
        <f t="shared" si="3105"/>
        <v>0</v>
      </c>
      <c r="TA348" s="52">
        <f t="shared" si="3105"/>
        <v>0</v>
      </c>
      <c r="TB348" s="52">
        <f t="shared" si="3105"/>
        <v>0</v>
      </c>
      <c r="TC348" s="52">
        <f t="shared" si="3105"/>
        <v>0</v>
      </c>
      <c r="TD348" s="52">
        <f t="shared" si="3105"/>
        <v>0</v>
      </c>
      <c r="TE348" s="52">
        <f t="shared" si="3105"/>
        <v>0</v>
      </c>
      <c r="TF348" s="52">
        <f t="shared" si="3105"/>
        <v>0</v>
      </c>
      <c r="TG348" s="52">
        <f t="shared" si="3105"/>
        <v>0</v>
      </c>
      <c r="TH348" s="52">
        <f t="shared" si="3105"/>
        <v>0</v>
      </c>
      <c r="TI348" s="52">
        <f t="shared" si="3105"/>
        <v>0</v>
      </c>
      <c r="TJ348" s="53">
        <f t="shared" si="3105"/>
        <v>0</v>
      </c>
      <c r="TK348" s="52">
        <f t="shared" si="3105"/>
        <v>0</v>
      </c>
      <c r="TL348" s="52">
        <f t="shared" si="3105"/>
        <v>0</v>
      </c>
      <c r="TM348" s="52">
        <f t="shared" si="3105"/>
        <v>0</v>
      </c>
      <c r="TN348" s="105">
        <f t="shared" si="3105"/>
        <v>0</v>
      </c>
      <c r="TO348" s="53">
        <f t="shared" si="3105"/>
        <v>0</v>
      </c>
      <c r="TP348" s="52">
        <f t="shared" si="3105"/>
        <v>0</v>
      </c>
      <c r="TQ348" s="52">
        <f t="shared" si="3105"/>
        <v>0</v>
      </c>
      <c r="TR348" s="52">
        <f t="shared" si="3105"/>
        <v>0</v>
      </c>
      <c r="TS348" s="52">
        <f t="shared" si="3105"/>
        <v>0</v>
      </c>
      <c r="TT348" s="52">
        <f t="shared" si="3105"/>
        <v>0</v>
      </c>
      <c r="TU348" s="52">
        <f t="shared" si="3105"/>
        <v>0</v>
      </c>
      <c r="TV348" s="52">
        <f t="shared" si="3105"/>
        <v>0</v>
      </c>
      <c r="TW348" s="52">
        <f t="shared" si="3105"/>
        <v>0</v>
      </c>
      <c r="TX348" s="52">
        <f t="shared" si="3105"/>
        <v>0</v>
      </c>
      <c r="TY348" s="52">
        <f t="shared" si="3105"/>
        <v>0</v>
      </c>
      <c r="TZ348" s="53">
        <f t="shared" si="3105"/>
        <v>0</v>
      </c>
      <c r="UA348" s="52">
        <f t="shared" si="3105"/>
        <v>0</v>
      </c>
      <c r="UB348" s="52">
        <f t="shared" si="3105"/>
        <v>0</v>
      </c>
      <c r="UC348" s="52">
        <f t="shared" si="3105"/>
        <v>0</v>
      </c>
      <c r="UD348" s="105">
        <f t="shared" si="3105"/>
        <v>0</v>
      </c>
      <c r="UE348" s="53">
        <f t="shared" ref="UE348:VD348" si="3106">UE349+UE359+UE403+UE407+UE433+UE442</f>
        <v>0</v>
      </c>
      <c r="UF348" s="52">
        <f t="shared" si="3106"/>
        <v>0</v>
      </c>
      <c r="UG348" s="52">
        <f t="shared" si="3106"/>
        <v>0</v>
      </c>
      <c r="UH348" s="52">
        <f t="shared" si="3106"/>
        <v>0</v>
      </c>
      <c r="UI348" s="52">
        <f t="shared" si="3106"/>
        <v>0</v>
      </c>
      <c r="UJ348" s="52">
        <f t="shared" si="3106"/>
        <v>0</v>
      </c>
      <c r="UK348" s="52">
        <f t="shared" si="3106"/>
        <v>0</v>
      </c>
      <c r="UL348" s="52">
        <f t="shared" si="3106"/>
        <v>0</v>
      </c>
      <c r="UM348" s="52">
        <f t="shared" si="3106"/>
        <v>0</v>
      </c>
      <c r="UN348" s="52">
        <f t="shared" si="3106"/>
        <v>0</v>
      </c>
      <c r="UO348" s="52">
        <f t="shared" si="3106"/>
        <v>0</v>
      </c>
      <c r="UP348" s="53">
        <f t="shared" si="3106"/>
        <v>0</v>
      </c>
      <c r="UQ348" s="52">
        <f t="shared" si="3106"/>
        <v>0</v>
      </c>
      <c r="UR348" s="52">
        <f t="shared" si="3106"/>
        <v>0</v>
      </c>
      <c r="US348" s="52">
        <f t="shared" si="3106"/>
        <v>0</v>
      </c>
      <c r="UT348" s="52">
        <f t="shared" si="3106"/>
        <v>0</v>
      </c>
      <c r="UU348" s="52">
        <f t="shared" si="3106"/>
        <v>0</v>
      </c>
      <c r="UV348" s="52">
        <f t="shared" si="3106"/>
        <v>0</v>
      </c>
      <c r="UW348" s="52">
        <f t="shared" si="3106"/>
        <v>0</v>
      </c>
      <c r="UX348" s="52">
        <f t="shared" si="3106"/>
        <v>0</v>
      </c>
      <c r="UY348" s="52">
        <f t="shared" si="3106"/>
        <v>0</v>
      </c>
      <c r="UZ348" s="52">
        <f t="shared" si="3106"/>
        <v>0</v>
      </c>
      <c r="VA348" s="52">
        <f t="shared" si="3106"/>
        <v>0</v>
      </c>
      <c r="VB348" s="52">
        <f t="shared" si="3106"/>
        <v>0</v>
      </c>
      <c r="VC348" s="52">
        <f t="shared" si="3106"/>
        <v>0</v>
      </c>
      <c r="VD348" s="105">
        <f t="shared" si="3106"/>
        <v>0</v>
      </c>
      <c r="VE348" s="14" t="str">
        <f t="shared" si="2875"/>
        <v>-</v>
      </c>
    </row>
    <row r="349" spans="1:577" ht="20.149999999999999" customHeight="1">
      <c r="A349" s="15">
        <v>20</v>
      </c>
      <c r="B349" s="15"/>
      <c r="C349" s="16"/>
      <c r="D349" s="17" t="s">
        <v>308</v>
      </c>
      <c r="E349" s="185">
        <f t="shared" ref="E349:BP349" si="3107">E350+E353</f>
        <v>0</v>
      </c>
      <c r="F349" s="186">
        <f t="shared" si="3107"/>
        <v>0</v>
      </c>
      <c r="G349" s="186">
        <f t="shared" si="3107"/>
        <v>0</v>
      </c>
      <c r="H349" s="187">
        <f t="shared" si="3107"/>
        <v>0</v>
      </c>
      <c r="I349" s="225">
        <f t="shared" si="3107"/>
        <v>0</v>
      </c>
      <c r="J349" s="186">
        <f t="shared" si="3107"/>
        <v>0</v>
      </c>
      <c r="K349" s="55">
        <f t="shared" si="3107"/>
        <v>0</v>
      </c>
      <c r="L349" s="54">
        <f t="shared" si="3107"/>
        <v>0</v>
      </c>
      <c r="M349" s="54">
        <f t="shared" si="3107"/>
        <v>0</v>
      </c>
      <c r="N349" s="54">
        <f t="shared" si="3107"/>
        <v>0</v>
      </c>
      <c r="O349" s="54">
        <f t="shared" si="3107"/>
        <v>0</v>
      </c>
      <c r="P349" s="54">
        <f t="shared" si="3107"/>
        <v>0</v>
      </c>
      <c r="Q349" s="54">
        <f t="shared" si="3107"/>
        <v>0</v>
      </c>
      <c r="R349" s="54">
        <f t="shared" si="3107"/>
        <v>0</v>
      </c>
      <c r="S349" s="54">
        <f t="shared" si="3107"/>
        <v>0</v>
      </c>
      <c r="T349" s="54">
        <f t="shared" si="3107"/>
        <v>0</v>
      </c>
      <c r="U349" s="55">
        <f t="shared" si="3107"/>
        <v>0</v>
      </c>
      <c r="V349" s="54">
        <f t="shared" si="3107"/>
        <v>0</v>
      </c>
      <c r="W349" s="54">
        <f t="shared" si="3107"/>
        <v>0</v>
      </c>
      <c r="X349" s="54">
        <f t="shared" si="3107"/>
        <v>0</v>
      </c>
      <c r="Y349" s="106">
        <f t="shared" si="3107"/>
        <v>0</v>
      </c>
      <c r="Z349" s="55">
        <f t="shared" si="3107"/>
        <v>0</v>
      </c>
      <c r="AA349" s="54">
        <f t="shared" si="3107"/>
        <v>0</v>
      </c>
      <c r="AB349" s="54">
        <f t="shared" si="3107"/>
        <v>0</v>
      </c>
      <c r="AC349" s="54">
        <f t="shared" si="3107"/>
        <v>0</v>
      </c>
      <c r="AD349" s="54">
        <f t="shared" si="3107"/>
        <v>0</v>
      </c>
      <c r="AE349" s="54">
        <f t="shared" si="3107"/>
        <v>0</v>
      </c>
      <c r="AF349" s="54">
        <f t="shared" si="3107"/>
        <v>0</v>
      </c>
      <c r="AG349" s="54">
        <f t="shared" si="3107"/>
        <v>0</v>
      </c>
      <c r="AH349" s="54">
        <f t="shared" si="3107"/>
        <v>0</v>
      </c>
      <c r="AI349" s="54">
        <f t="shared" si="3107"/>
        <v>0</v>
      </c>
      <c r="AJ349" s="54">
        <f t="shared" si="3107"/>
        <v>0</v>
      </c>
      <c r="AK349" s="55">
        <f t="shared" si="3107"/>
        <v>0</v>
      </c>
      <c r="AL349" s="54">
        <f t="shared" si="3107"/>
        <v>0</v>
      </c>
      <c r="AM349" s="54">
        <f t="shared" si="3107"/>
        <v>0</v>
      </c>
      <c r="AN349" s="54">
        <f t="shared" si="3107"/>
        <v>0</v>
      </c>
      <c r="AO349" s="106">
        <f t="shared" si="3107"/>
        <v>0</v>
      </c>
      <c r="AP349" s="55">
        <f t="shared" si="3107"/>
        <v>0</v>
      </c>
      <c r="AQ349" s="54">
        <f t="shared" si="3107"/>
        <v>0</v>
      </c>
      <c r="AR349" s="54">
        <f t="shared" si="3107"/>
        <v>0</v>
      </c>
      <c r="AS349" s="54">
        <f t="shared" si="3107"/>
        <v>0</v>
      </c>
      <c r="AT349" s="54">
        <f t="shared" si="3107"/>
        <v>0</v>
      </c>
      <c r="AU349" s="54">
        <f t="shared" si="3107"/>
        <v>0</v>
      </c>
      <c r="AV349" s="54">
        <f t="shared" si="3107"/>
        <v>0</v>
      </c>
      <c r="AW349" s="54">
        <f t="shared" si="3107"/>
        <v>0</v>
      </c>
      <c r="AX349" s="54">
        <f t="shared" si="3107"/>
        <v>0</v>
      </c>
      <c r="AY349" s="54">
        <f t="shared" si="3107"/>
        <v>0</v>
      </c>
      <c r="AZ349" s="54">
        <f t="shared" si="3107"/>
        <v>0</v>
      </c>
      <c r="BA349" s="55">
        <f t="shared" si="3107"/>
        <v>0</v>
      </c>
      <c r="BB349" s="54">
        <f t="shared" si="3107"/>
        <v>0</v>
      </c>
      <c r="BC349" s="54">
        <f t="shared" si="3107"/>
        <v>0</v>
      </c>
      <c r="BD349" s="54">
        <f t="shared" si="3107"/>
        <v>0</v>
      </c>
      <c r="BE349" s="106">
        <f t="shared" si="3107"/>
        <v>0</v>
      </c>
      <c r="BF349" s="55">
        <f t="shared" si="3107"/>
        <v>0</v>
      </c>
      <c r="BG349" s="54">
        <f t="shared" si="3107"/>
        <v>0</v>
      </c>
      <c r="BH349" s="54">
        <f t="shared" si="3107"/>
        <v>0</v>
      </c>
      <c r="BI349" s="54">
        <f t="shared" si="3107"/>
        <v>0</v>
      </c>
      <c r="BJ349" s="54">
        <f t="shared" si="3107"/>
        <v>0</v>
      </c>
      <c r="BK349" s="54">
        <f t="shared" si="3107"/>
        <v>0</v>
      </c>
      <c r="BL349" s="54">
        <f t="shared" si="3107"/>
        <v>0</v>
      </c>
      <c r="BM349" s="54">
        <f t="shared" si="3107"/>
        <v>0</v>
      </c>
      <c r="BN349" s="54">
        <f t="shared" si="3107"/>
        <v>0</v>
      </c>
      <c r="BO349" s="54">
        <f t="shared" si="3107"/>
        <v>0</v>
      </c>
      <c r="BP349" s="54">
        <f t="shared" si="3107"/>
        <v>0</v>
      </c>
      <c r="BQ349" s="55">
        <f t="shared" ref="BQ349:EM349" si="3108">BQ350+BQ353</f>
        <v>0</v>
      </c>
      <c r="BR349" s="54">
        <f t="shared" si="3108"/>
        <v>0</v>
      </c>
      <c r="BS349" s="54">
        <f t="shared" si="3108"/>
        <v>0</v>
      </c>
      <c r="BT349" s="54">
        <f t="shared" si="3108"/>
        <v>0</v>
      </c>
      <c r="BU349" s="106">
        <f t="shared" si="3108"/>
        <v>0</v>
      </c>
      <c r="BV349" s="55">
        <f t="shared" si="3108"/>
        <v>0</v>
      </c>
      <c r="BW349" s="54">
        <f t="shared" si="3108"/>
        <v>0</v>
      </c>
      <c r="BX349" s="54">
        <f t="shared" si="3108"/>
        <v>0</v>
      </c>
      <c r="BY349" s="54">
        <f t="shared" si="3108"/>
        <v>0</v>
      </c>
      <c r="BZ349" s="54">
        <f t="shared" si="3108"/>
        <v>0</v>
      </c>
      <c r="CA349" s="54">
        <f t="shared" si="3108"/>
        <v>0</v>
      </c>
      <c r="CB349" s="54">
        <f t="shared" si="3108"/>
        <v>0</v>
      </c>
      <c r="CC349" s="54">
        <f t="shared" si="3108"/>
        <v>0</v>
      </c>
      <c r="CD349" s="54">
        <f t="shared" si="3108"/>
        <v>0</v>
      </c>
      <c r="CE349" s="54">
        <f t="shared" si="3108"/>
        <v>0</v>
      </c>
      <c r="CF349" s="54">
        <f t="shared" si="3108"/>
        <v>0</v>
      </c>
      <c r="CG349" s="55">
        <f t="shared" si="3108"/>
        <v>0</v>
      </c>
      <c r="CH349" s="54">
        <f t="shared" si="3108"/>
        <v>0</v>
      </c>
      <c r="CI349" s="54">
        <f t="shared" si="3108"/>
        <v>0</v>
      </c>
      <c r="CJ349" s="54">
        <f t="shared" si="3108"/>
        <v>0</v>
      </c>
      <c r="CK349" s="54">
        <f t="shared" si="3108"/>
        <v>0</v>
      </c>
      <c r="CL349" s="54">
        <f t="shared" si="3108"/>
        <v>0</v>
      </c>
      <c r="CM349" s="54">
        <f t="shared" si="3108"/>
        <v>0</v>
      </c>
      <c r="CN349" s="54">
        <f t="shared" si="3108"/>
        <v>0</v>
      </c>
      <c r="CO349" s="54">
        <f t="shared" si="3108"/>
        <v>0</v>
      </c>
      <c r="CP349" s="54">
        <f t="shared" si="3108"/>
        <v>0</v>
      </c>
      <c r="CQ349" s="54">
        <f t="shared" si="3108"/>
        <v>0</v>
      </c>
      <c r="CR349" s="54">
        <f t="shared" si="3108"/>
        <v>0</v>
      </c>
      <c r="CS349" s="54">
        <f t="shared" si="3108"/>
        <v>0</v>
      </c>
      <c r="CT349" s="54">
        <f t="shared" si="3108"/>
        <v>0</v>
      </c>
      <c r="CU349" s="106">
        <f t="shared" si="3108"/>
        <v>0</v>
      </c>
      <c r="CV349" s="149">
        <f t="shared" si="3108"/>
        <v>0</v>
      </c>
      <c r="CW349" s="55">
        <f t="shared" si="3108"/>
        <v>0</v>
      </c>
      <c r="CX349" s="54">
        <f t="shared" si="3108"/>
        <v>0</v>
      </c>
      <c r="CY349" s="54">
        <f t="shared" si="3108"/>
        <v>0</v>
      </c>
      <c r="CZ349" s="54">
        <f t="shared" si="3108"/>
        <v>0</v>
      </c>
      <c r="DA349" s="54">
        <f t="shared" si="3108"/>
        <v>0</v>
      </c>
      <c r="DB349" s="54">
        <f t="shared" si="3108"/>
        <v>0</v>
      </c>
      <c r="DC349" s="54">
        <f t="shared" si="3108"/>
        <v>0</v>
      </c>
      <c r="DD349" s="54">
        <f t="shared" si="3108"/>
        <v>0</v>
      </c>
      <c r="DE349" s="54">
        <f t="shared" si="3108"/>
        <v>0</v>
      </c>
      <c r="DF349" s="54">
        <f t="shared" si="3108"/>
        <v>0</v>
      </c>
      <c r="DG349" s="54">
        <f t="shared" si="3108"/>
        <v>0</v>
      </c>
      <c r="DH349" s="55">
        <f t="shared" si="3108"/>
        <v>0</v>
      </c>
      <c r="DI349" s="54">
        <f t="shared" si="3108"/>
        <v>0</v>
      </c>
      <c r="DJ349" s="54">
        <f t="shared" si="3108"/>
        <v>0</v>
      </c>
      <c r="DK349" s="54">
        <f t="shared" si="3108"/>
        <v>0</v>
      </c>
      <c r="DL349" s="106">
        <f t="shared" si="3108"/>
        <v>0</v>
      </c>
      <c r="DM349" s="55">
        <f t="shared" si="3108"/>
        <v>0</v>
      </c>
      <c r="DN349" s="54">
        <f t="shared" si="3108"/>
        <v>0</v>
      </c>
      <c r="DO349" s="54">
        <f t="shared" si="3108"/>
        <v>0</v>
      </c>
      <c r="DP349" s="54">
        <f t="shared" si="3108"/>
        <v>0</v>
      </c>
      <c r="DQ349" s="54">
        <f t="shared" si="3108"/>
        <v>0</v>
      </c>
      <c r="DR349" s="54">
        <f t="shared" si="3108"/>
        <v>0</v>
      </c>
      <c r="DS349" s="54">
        <f t="shared" si="3108"/>
        <v>0</v>
      </c>
      <c r="DT349" s="54">
        <f t="shared" si="3108"/>
        <v>0</v>
      </c>
      <c r="DU349" s="54">
        <f t="shared" si="3108"/>
        <v>0</v>
      </c>
      <c r="DV349" s="54">
        <f t="shared" si="3108"/>
        <v>0</v>
      </c>
      <c r="DW349" s="54">
        <f t="shared" si="3108"/>
        <v>0</v>
      </c>
      <c r="DX349" s="55">
        <f t="shared" si="3108"/>
        <v>0</v>
      </c>
      <c r="DY349" s="54">
        <f t="shared" si="3108"/>
        <v>0</v>
      </c>
      <c r="DZ349" s="54">
        <f t="shared" si="3108"/>
        <v>0</v>
      </c>
      <c r="EA349" s="54">
        <f t="shared" si="3108"/>
        <v>0</v>
      </c>
      <c r="EB349" s="106">
        <f t="shared" si="3108"/>
        <v>0</v>
      </c>
      <c r="EC349" s="55">
        <f t="shared" si="3108"/>
        <v>0</v>
      </c>
      <c r="ED349" s="54">
        <f t="shared" si="3108"/>
        <v>0</v>
      </c>
      <c r="EE349" s="54">
        <f t="shared" si="3108"/>
        <v>0</v>
      </c>
      <c r="EF349" s="54">
        <f t="shared" si="3108"/>
        <v>0</v>
      </c>
      <c r="EG349" s="54">
        <f t="shared" si="3108"/>
        <v>0</v>
      </c>
      <c r="EH349" s="54">
        <f t="shared" si="3108"/>
        <v>0</v>
      </c>
      <c r="EI349" s="54">
        <f t="shared" si="3108"/>
        <v>0</v>
      </c>
      <c r="EJ349" s="54">
        <f t="shared" si="3108"/>
        <v>0</v>
      </c>
      <c r="EK349" s="54">
        <f t="shared" si="3108"/>
        <v>0</v>
      </c>
      <c r="EL349" s="54">
        <f t="shared" si="3108"/>
        <v>0</v>
      </c>
      <c r="EM349" s="54">
        <f t="shared" si="3108"/>
        <v>0</v>
      </c>
      <c r="EN349" s="55">
        <f t="shared" ref="EN349:GY349" si="3109">EN350+EN353</f>
        <v>0</v>
      </c>
      <c r="EO349" s="54">
        <f t="shared" si="3109"/>
        <v>0</v>
      </c>
      <c r="EP349" s="54">
        <f t="shared" si="3109"/>
        <v>0</v>
      </c>
      <c r="EQ349" s="54">
        <f t="shared" si="3109"/>
        <v>0</v>
      </c>
      <c r="ER349" s="106">
        <f t="shared" si="3109"/>
        <v>0</v>
      </c>
      <c r="ES349" s="55">
        <f t="shared" si="3109"/>
        <v>0</v>
      </c>
      <c r="ET349" s="54">
        <f t="shared" si="3109"/>
        <v>0</v>
      </c>
      <c r="EU349" s="54">
        <f t="shared" si="3109"/>
        <v>0</v>
      </c>
      <c r="EV349" s="54">
        <f t="shared" si="3109"/>
        <v>0</v>
      </c>
      <c r="EW349" s="54">
        <f t="shared" si="3109"/>
        <v>0</v>
      </c>
      <c r="EX349" s="54">
        <f t="shared" si="3109"/>
        <v>0</v>
      </c>
      <c r="EY349" s="54">
        <f t="shared" si="3109"/>
        <v>0</v>
      </c>
      <c r="EZ349" s="54">
        <f t="shared" si="3109"/>
        <v>0</v>
      </c>
      <c r="FA349" s="54">
        <f t="shared" si="3109"/>
        <v>0</v>
      </c>
      <c r="FB349" s="54">
        <f t="shared" si="3109"/>
        <v>0</v>
      </c>
      <c r="FC349" s="54">
        <f t="shared" si="3109"/>
        <v>0</v>
      </c>
      <c r="FD349" s="55">
        <f t="shared" si="3109"/>
        <v>0</v>
      </c>
      <c r="FE349" s="54">
        <f t="shared" si="3109"/>
        <v>0</v>
      </c>
      <c r="FF349" s="54">
        <f t="shared" si="3109"/>
        <v>0</v>
      </c>
      <c r="FG349" s="54">
        <f t="shared" si="3109"/>
        <v>0</v>
      </c>
      <c r="FH349" s="106">
        <f t="shared" si="3109"/>
        <v>0</v>
      </c>
      <c r="FI349" s="55">
        <f t="shared" si="3109"/>
        <v>0</v>
      </c>
      <c r="FJ349" s="54">
        <f t="shared" si="3109"/>
        <v>0</v>
      </c>
      <c r="FK349" s="54">
        <f t="shared" si="3109"/>
        <v>0</v>
      </c>
      <c r="FL349" s="54">
        <f t="shared" si="3109"/>
        <v>0</v>
      </c>
      <c r="FM349" s="54">
        <f t="shared" si="3109"/>
        <v>0</v>
      </c>
      <c r="FN349" s="54">
        <f t="shared" si="3109"/>
        <v>0</v>
      </c>
      <c r="FO349" s="54">
        <f t="shared" si="3109"/>
        <v>0</v>
      </c>
      <c r="FP349" s="54">
        <f t="shared" si="3109"/>
        <v>0</v>
      </c>
      <c r="FQ349" s="54">
        <f t="shared" si="3109"/>
        <v>0</v>
      </c>
      <c r="FR349" s="54">
        <f t="shared" si="3109"/>
        <v>0</v>
      </c>
      <c r="FS349" s="54">
        <f t="shared" si="3109"/>
        <v>0</v>
      </c>
      <c r="FT349" s="55">
        <f t="shared" si="3109"/>
        <v>0</v>
      </c>
      <c r="FU349" s="54">
        <f t="shared" si="3109"/>
        <v>0</v>
      </c>
      <c r="FV349" s="54">
        <f t="shared" si="3109"/>
        <v>0</v>
      </c>
      <c r="FW349" s="54">
        <f t="shared" si="3109"/>
        <v>0</v>
      </c>
      <c r="FX349" s="106">
        <f t="shared" si="3109"/>
        <v>0</v>
      </c>
      <c r="FY349" s="55">
        <f t="shared" si="3109"/>
        <v>0</v>
      </c>
      <c r="FZ349" s="54">
        <f t="shared" si="3109"/>
        <v>0</v>
      </c>
      <c r="GA349" s="54">
        <f t="shared" si="3109"/>
        <v>0</v>
      </c>
      <c r="GB349" s="54">
        <f t="shared" si="3109"/>
        <v>0</v>
      </c>
      <c r="GC349" s="54">
        <f t="shared" si="3109"/>
        <v>0</v>
      </c>
      <c r="GD349" s="54">
        <f t="shared" si="3109"/>
        <v>0</v>
      </c>
      <c r="GE349" s="54">
        <f t="shared" si="3109"/>
        <v>0</v>
      </c>
      <c r="GF349" s="54">
        <f t="shared" si="3109"/>
        <v>0</v>
      </c>
      <c r="GG349" s="54">
        <f t="shared" si="3109"/>
        <v>0</v>
      </c>
      <c r="GH349" s="54">
        <f t="shared" si="3109"/>
        <v>0</v>
      </c>
      <c r="GI349" s="54">
        <f t="shared" si="3109"/>
        <v>0</v>
      </c>
      <c r="GJ349" s="55">
        <f t="shared" si="3109"/>
        <v>0</v>
      </c>
      <c r="GK349" s="54">
        <f t="shared" si="3109"/>
        <v>0</v>
      </c>
      <c r="GL349" s="54">
        <f t="shared" si="3109"/>
        <v>0</v>
      </c>
      <c r="GM349" s="54">
        <f t="shared" si="3109"/>
        <v>0</v>
      </c>
      <c r="GN349" s="106">
        <f t="shared" si="3109"/>
        <v>0</v>
      </c>
      <c r="GO349" s="55">
        <f t="shared" si="3109"/>
        <v>0</v>
      </c>
      <c r="GP349" s="54">
        <f t="shared" si="3109"/>
        <v>0</v>
      </c>
      <c r="GQ349" s="54">
        <f t="shared" si="3109"/>
        <v>0</v>
      </c>
      <c r="GR349" s="54">
        <f t="shared" si="3109"/>
        <v>0</v>
      </c>
      <c r="GS349" s="54">
        <f t="shared" si="3109"/>
        <v>0</v>
      </c>
      <c r="GT349" s="54">
        <f t="shared" si="3109"/>
        <v>0</v>
      </c>
      <c r="GU349" s="54">
        <f t="shared" si="3109"/>
        <v>0</v>
      </c>
      <c r="GV349" s="54">
        <f t="shared" si="3109"/>
        <v>0</v>
      </c>
      <c r="GW349" s="54">
        <f t="shared" si="3109"/>
        <v>0</v>
      </c>
      <c r="GX349" s="54">
        <f t="shared" si="3109"/>
        <v>0</v>
      </c>
      <c r="GY349" s="54">
        <f t="shared" si="3109"/>
        <v>0</v>
      </c>
      <c r="GZ349" s="55">
        <f t="shared" ref="GZ349:JW349" si="3110">GZ350+GZ353</f>
        <v>0</v>
      </c>
      <c r="HA349" s="54">
        <f t="shared" si="3110"/>
        <v>0</v>
      </c>
      <c r="HB349" s="54">
        <f t="shared" si="3110"/>
        <v>0</v>
      </c>
      <c r="HC349" s="54">
        <f t="shared" si="3110"/>
        <v>0</v>
      </c>
      <c r="HD349" s="54">
        <f t="shared" si="3110"/>
        <v>0</v>
      </c>
      <c r="HE349" s="54">
        <f t="shared" si="3110"/>
        <v>0</v>
      </c>
      <c r="HF349" s="54">
        <f t="shared" si="3110"/>
        <v>0</v>
      </c>
      <c r="HG349" s="54">
        <f t="shared" si="3110"/>
        <v>0</v>
      </c>
      <c r="HH349" s="54">
        <f t="shared" si="3110"/>
        <v>0</v>
      </c>
      <c r="HI349" s="54">
        <f t="shared" si="3110"/>
        <v>0</v>
      </c>
      <c r="HJ349" s="54">
        <f t="shared" si="3110"/>
        <v>0</v>
      </c>
      <c r="HK349" s="54">
        <f t="shared" si="3110"/>
        <v>0</v>
      </c>
      <c r="HL349" s="54">
        <f t="shared" si="3110"/>
        <v>0</v>
      </c>
      <c r="HM349" s="54">
        <f t="shared" si="3110"/>
        <v>0</v>
      </c>
      <c r="HN349" s="106">
        <f t="shared" si="3110"/>
        <v>0</v>
      </c>
      <c r="HO349" s="133">
        <f t="shared" si="3110"/>
        <v>0</v>
      </c>
      <c r="HP349" s="149">
        <f t="shared" si="3110"/>
        <v>0</v>
      </c>
      <c r="HQ349" s="55">
        <f t="shared" si="3110"/>
        <v>0</v>
      </c>
      <c r="HR349" s="54">
        <f t="shared" si="3110"/>
        <v>0</v>
      </c>
      <c r="HS349" s="54">
        <f t="shared" si="3110"/>
        <v>0</v>
      </c>
      <c r="HT349" s="54">
        <f t="shared" si="3110"/>
        <v>0</v>
      </c>
      <c r="HU349" s="54">
        <f t="shared" si="3110"/>
        <v>0</v>
      </c>
      <c r="HV349" s="54">
        <f t="shared" si="3110"/>
        <v>0</v>
      </c>
      <c r="HW349" s="54">
        <f t="shared" si="3110"/>
        <v>0</v>
      </c>
      <c r="HX349" s="54">
        <f t="shared" si="3110"/>
        <v>0</v>
      </c>
      <c r="HY349" s="54">
        <f t="shared" si="3110"/>
        <v>0</v>
      </c>
      <c r="HZ349" s="54">
        <f t="shared" si="3110"/>
        <v>0</v>
      </c>
      <c r="IA349" s="54">
        <f t="shared" si="3110"/>
        <v>0</v>
      </c>
      <c r="IB349" s="55">
        <f t="shared" si="3110"/>
        <v>0</v>
      </c>
      <c r="IC349" s="54">
        <f t="shared" si="3110"/>
        <v>0</v>
      </c>
      <c r="ID349" s="54">
        <f t="shared" si="3110"/>
        <v>0</v>
      </c>
      <c r="IE349" s="54">
        <f t="shared" si="3110"/>
        <v>0</v>
      </c>
      <c r="IF349" s="106">
        <f t="shared" si="3110"/>
        <v>0</v>
      </c>
      <c r="IG349" s="55">
        <f t="shared" si="3110"/>
        <v>0</v>
      </c>
      <c r="IH349" s="54">
        <f t="shared" si="3110"/>
        <v>0</v>
      </c>
      <c r="II349" s="54">
        <f t="shared" si="3110"/>
        <v>0</v>
      </c>
      <c r="IJ349" s="54">
        <f t="shared" si="3110"/>
        <v>0</v>
      </c>
      <c r="IK349" s="54">
        <f t="shared" si="3110"/>
        <v>0</v>
      </c>
      <c r="IL349" s="54">
        <f t="shared" si="3110"/>
        <v>0</v>
      </c>
      <c r="IM349" s="54">
        <f t="shared" si="3110"/>
        <v>0</v>
      </c>
      <c r="IN349" s="54">
        <f t="shared" si="3110"/>
        <v>0</v>
      </c>
      <c r="IO349" s="54">
        <f t="shared" si="3110"/>
        <v>0</v>
      </c>
      <c r="IP349" s="54">
        <f t="shared" si="3110"/>
        <v>0</v>
      </c>
      <c r="IQ349" s="54">
        <f t="shared" si="3110"/>
        <v>0</v>
      </c>
      <c r="IR349" s="55">
        <f t="shared" si="3110"/>
        <v>0</v>
      </c>
      <c r="IS349" s="54">
        <f t="shared" si="3110"/>
        <v>0</v>
      </c>
      <c r="IT349" s="54">
        <f t="shared" si="3110"/>
        <v>0</v>
      </c>
      <c r="IU349" s="54">
        <f t="shared" si="3110"/>
        <v>0</v>
      </c>
      <c r="IV349" s="106">
        <f t="shared" si="3110"/>
        <v>0</v>
      </c>
      <c r="IW349" s="55">
        <f t="shared" si="3110"/>
        <v>0</v>
      </c>
      <c r="IX349" s="54">
        <f t="shared" si="3110"/>
        <v>0</v>
      </c>
      <c r="IY349" s="54">
        <f t="shared" si="3110"/>
        <v>0</v>
      </c>
      <c r="IZ349" s="54">
        <f t="shared" si="3110"/>
        <v>0</v>
      </c>
      <c r="JA349" s="54">
        <f t="shared" si="3110"/>
        <v>0</v>
      </c>
      <c r="JB349" s="54">
        <f t="shared" si="3110"/>
        <v>0</v>
      </c>
      <c r="JC349" s="54">
        <f t="shared" si="3110"/>
        <v>0</v>
      </c>
      <c r="JD349" s="54">
        <f t="shared" si="3110"/>
        <v>0</v>
      </c>
      <c r="JE349" s="54">
        <f t="shared" si="3110"/>
        <v>0</v>
      </c>
      <c r="JF349" s="54">
        <f t="shared" si="3110"/>
        <v>0</v>
      </c>
      <c r="JG349" s="54">
        <f t="shared" si="3110"/>
        <v>0</v>
      </c>
      <c r="JH349" s="55">
        <f t="shared" si="3110"/>
        <v>0</v>
      </c>
      <c r="JI349" s="54">
        <f t="shared" si="3110"/>
        <v>0</v>
      </c>
      <c r="JJ349" s="54">
        <f t="shared" si="3110"/>
        <v>0</v>
      </c>
      <c r="JK349" s="54">
        <f t="shared" si="3110"/>
        <v>0</v>
      </c>
      <c r="JL349" s="106">
        <f t="shared" si="3110"/>
        <v>0</v>
      </c>
      <c r="JM349" s="55">
        <f t="shared" si="3110"/>
        <v>0</v>
      </c>
      <c r="JN349" s="54">
        <f t="shared" si="3110"/>
        <v>0</v>
      </c>
      <c r="JO349" s="54">
        <f t="shared" si="3110"/>
        <v>0</v>
      </c>
      <c r="JP349" s="54">
        <f t="shared" si="3110"/>
        <v>0</v>
      </c>
      <c r="JQ349" s="54">
        <f t="shared" si="3110"/>
        <v>0</v>
      </c>
      <c r="JR349" s="54">
        <f t="shared" si="3110"/>
        <v>0</v>
      </c>
      <c r="JS349" s="54">
        <f t="shared" si="3110"/>
        <v>0</v>
      </c>
      <c r="JT349" s="54">
        <f t="shared" si="3110"/>
        <v>0</v>
      </c>
      <c r="JU349" s="54">
        <f t="shared" si="3110"/>
        <v>0</v>
      </c>
      <c r="JV349" s="54">
        <f t="shared" si="3110"/>
        <v>0</v>
      </c>
      <c r="JW349" s="54">
        <f t="shared" si="3110"/>
        <v>0</v>
      </c>
      <c r="JX349" s="55">
        <f t="shared" ref="JX349:MT349" si="3111">JX350+JX353</f>
        <v>0</v>
      </c>
      <c r="JY349" s="54">
        <f t="shared" si="3111"/>
        <v>0</v>
      </c>
      <c r="JZ349" s="54">
        <f t="shared" si="3111"/>
        <v>0</v>
      </c>
      <c r="KA349" s="54">
        <f t="shared" si="3111"/>
        <v>0</v>
      </c>
      <c r="KB349" s="106">
        <f t="shared" si="3111"/>
        <v>0</v>
      </c>
      <c r="KC349" s="55">
        <f t="shared" si="3111"/>
        <v>0</v>
      </c>
      <c r="KD349" s="54">
        <f t="shared" si="3111"/>
        <v>0</v>
      </c>
      <c r="KE349" s="54">
        <f t="shared" si="3111"/>
        <v>0</v>
      </c>
      <c r="KF349" s="54">
        <f t="shared" si="3111"/>
        <v>0</v>
      </c>
      <c r="KG349" s="54">
        <f t="shared" si="3111"/>
        <v>0</v>
      </c>
      <c r="KH349" s="54">
        <f t="shared" si="3111"/>
        <v>0</v>
      </c>
      <c r="KI349" s="54">
        <f t="shared" si="3111"/>
        <v>0</v>
      </c>
      <c r="KJ349" s="54">
        <f t="shared" si="3111"/>
        <v>0</v>
      </c>
      <c r="KK349" s="54">
        <f t="shared" si="3111"/>
        <v>0</v>
      </c>
      <c r="KL349" s="54">
        <f t="shared" si="3111"/>
        <v>0</v>
      </c>
      <c r="KM349" s="54">
        <f t="shared" si="3111"/>
        <v>0</v>
      </c>
      <c r="KN349" s="55">
        <f t="shared" si="3111"/>
        <v>0</v>
      </c>
      <c r="KO349" s="54">
        <f t="shared" si="3111"/>
        <v>0</v>
      </c>
      <c r="KP349" s="54">
        <f t="shared" si="3111"/>
        <v>0</v>
      </c>
      <c r="KQ349" s="54">
        <f t="shared" si="3111"/>
        <v>0</v>
      </c>
      <c r="KR349" s="54">
        <f t="shared" si="3111"/>
        <v>0</v>
      </c>
      <c r="KS349" s="54">
        <f t="shared" si="3111"/>
        <v>0</v>
      </c>
      <c r="KT349" s="54">
        <f t="shared" si="3111"/>
        <v>0</v>
      </c>
      <c r="KU349" s="54">
        <f t="shared" si="3111"/>
        <v>0</v>
      </c>
      <c r="KV349" s="54">
        <f t="shared" si="3111"/>
        <v>0</v>
      </c>
      <c r="KW349" s="54">
        <f t="shared" si="3111"/>
        <v>0</v>
      </c>
      <c r="KX349" s="54">
        <f t="shared" si="3111"/>
        <v>0</v>
      </c>
      <c r="KY349" s="54">
        <f t="shared" si="3111"/>
        <v>0</v>
      </c>
      <c r="KZ349" s="54">
        <f t="shared" si="3111"/>
        <v>0</v>
      </c>
      <c r="LA349" s="54">
        <f t="shared" si="3111"/>
        <v>0</v>
      </c>
      <c r="LB349" s="106">
        <f t="shared" si="3111"/>
        <v>0</v>
      </c>
      <c r="LC349" s="149">
        <f t="shared" si="3111"/>
        <v>0</v>
      </c>
      <c r="LD349" s="55">
        <f t="shared" si="3111"/>
        <v>0</v>
      </c>
      <c r="LE349" s="54">
        <f t="shared" si="3111"/>
        <v>0</v>
      </c>
      <c r="LF349" s="54">
        <f t="shared" si="3111"/>
        <v>0</v>
      </c>
      <c r="LG349" s="54">
        <f t="shared" si="3111"/>
        <v>0</v>
      </c>
      <c r="LH349" s="54">
        <f t="shared" si="3111"/>
        <v>0</v>
      </c>
      <c r="LI349" s="54">
        <f t="shared" si="3111"/>
        <v>0</v>
      </c>
      <c r="LJ349" s="54">
        <f t="shared" si="3111"/>
        <v>0</v>
      </c>
      <c r="LK349" s="54">
        <f t="shared" si="3111"/>
        <v>0</v>
      </c>
      <c r="LL349" s="54">
        <f t="shared" si="3111"/>
        <v>0</v>
      </c>
      <c r="LM349" s="54">
        <f t="shared" si="3111"/>
        <v>0</v>
      </c>
      <c r="LN349" s="54">
        <f t="shared" si="3111"/>
        <v>0</v>
      </c>
      <c r="LO349" s="55">
        <f t="shared" si="3111"/>
        <v>0</v>
      </c>
      <c r="LP349" s="54">
        <f t="shared" si="3111"/>
        <v>0</v>
      </c>
      <c r="LQ349" s="54">
        <f t="shared" si="3111"/>
        <v>0</v>
      </c>
      <c r="LR349" s="54">
        <f t="shared" si="3111"/>
        <v>0</v>
      </c>
      <c r="LS349" s="106">
        <f t="shared" si="3111"/>
        <v>0</v>
      </c>
      <c r="LT349" s="55">
        <f t="shared" si="3111"/>
        <v>0</v>
      </c>
      <c r="LU349" s="54">
        <f t="shared" si="3111"/>
        <v>0</v>
      </c>
      <c r="LV349" s="54">
        <f t="shared" si="3111"/>
        <v>0</v>
      </c>
      <c r="LW349" s="54">
        <f t="shared" si="3111"/>
        <v>0</v>
      </c>
      <c r="LX349" s="54">
        <f t="shared" si="3111"/>
        <v>0</v>
      </c>
      <c r="LY349" s="54">
        <f t="shared" si="3111"/>
        <v>0</v>
      </c>
      <c r="LZ349" s="54">
        <f t="shared" si="3111"/>
        <v>0</v>
      </c>
      <c r="MA349" s="54">
        <f t="shared" si="3111"/>
        <v>0</v>
      </c>
      <c r="MB349" s="54">
        <f t="shared" si="3111"/>
        <v>0</v>
      </c>
      <c r="MC349" s="54">
        <f t="shared" si="3111"/>
        <v>0</v>
      </c>
      <c r="MD349" s="54">
        <f t="shared" si="3111"/>
        <v>0</v>
      </c>
      <c r="ME349" s="55">
        <f t="shared" si="3111"/>
        <v>0</v>
      </c>
      <c r="MF349" s="54">
        <f t="shared" si="3111"/>
        <v>0</v>
      </c>
      <c r="MG349" s="54">
        <f t="shared" si="3111"/>
        <v>0</v>
      </c>
      <c r="MH349" s="54">
        <f t="shared" si="3111"/>
        <v>0</v>
      </c>
      <c r="MI349" s="106">
        <f t="shared" si="3111"/>
        <v>0</v>
      </c>
      <c r="MJ349" s="55">
        <f t="shared" si="3111"/>
        <v>0</v>
      </c>
      <c r="MK349" s="54">
        <f t="shared" si="3111"/>
        <v>0</v>
      </c>
      <c r="ML349" s="54">
        <f t="shared" si="3111"/>
        <v>0</v>
      </c>
      <c r="MM349" s="54">
        <f t="shared" si="3111"/>
        <v>0</v>
      </c>
      <c r="MN349" s="54">
        <f t="shared" si="3111"/>
        <v>0</v>
      </c>
      <c r="MO349" s="54">
        <f t="shared" si="3111"/>
        <v>0</v>
      </c>
      <c r="MP349" s="54">
        <f t="shared" si="3111"/>
        <v>0</v>
      </c>
      <c r="MQ349" s="54">
        <f t="shared" si="3111"/>
        <v>0</v>
      </c>
      <c r="MR349" s="54">
        <f t="shared" si="3111"/>
        <v>0</v>
      </c>
      <c r="MS349" s="54">
        <f t="shared" si="3111"/>
        <v>0</v>
      </c>
      <c r="MT349" s="54">
        <f t="shared" si="3111"/>
        <v>0</v>
      </c>
      <c r="MU349" s="55">
        <f t="shared" ref="MU349:PF349" si="3112">MU350+MU353</f>
        <v>0</v>
      </c>
      <c r="MV349" s="54">
        <f t="shared" si="3112"/>
        <v>0</v>
      </c>
      <c r="MW349" s="54">
        <f t="shared" si="3112"/>
        <v>0</v>
      </c>
      <c r="MX349" s="54">
        <f t="shared" si="3112"/>
        <v>0</v>
      </c>
      <c r="MY349" s="106">
        <f t="shared" si="3112"/>
        <v>0</v>
      </c>
      <c r="MZ349" s="55">
        <f t="shared" si="3112"/>
        <v>0</v>
      </c>
      <c r="NA349" s="54">
        <f t="shared" si="3112"/>
        <v>0</v>
      </c>
      <c r="NB349" s="54">
        <f t="shared" si="3112"/>
        <v>0</v>
      </c>
      <c r="NC349" s="54">
        <f t="shared" si="3112"/>
        <v>0</v>
      </c>
      <c r="ND349" s="54">
        <f t="shared" si="3112"/>
        <v>0</v>
      </c>
      <c r="NE349" s="54">
        <f t="shared" si="3112"/>
        <v>0</v>
      </c>
      <c r="NF349" s="54">
        <f t="shared" si="3112"/>
        <v>0</v>
      </c>
      <c r="NG349" s="54">
        <f t="shared" si="3112"/>
        <v>0</v>
      </c>
      <c r="NH349" s="54">
        <f t="shared" si="3112"/>
        <v>0</v>
      </c>
      <c r="NI349" s="54">
        <f t="shared" si="3112"/>
        <v>0</v>
      </c>
      <c r="NJ349" s="54">
        <f t="shared" si="3112"/>
        <v>0</v>
      </c>
      <c r="NK349" s="55">
        <f t="shared" si="3112"/>
        <v>0</v>
      </c>
      <c r="NL349" s="54">
        <f t="shared" si="3112"/>
        <v>0</v>
      </c>
      <c r="NM349" s="54">
        <f t="shared" si="3112"/>
        <v>0</v>
      </c>
      <c r="NN349" s="54">
        <f t="shared" si="3112"/>
        <v>0</v>
      </c>
      <c r="NO349" s="106">
        <f t="shared" si="3112"/>
        <v>0</v>
      </c>
      <c r="NP349" s="55">
        <f t="shared" si="3112"/>
        <v>0</v>
      </c>
      <c r="NQ349" s="54">
        <f t="shared" si="3112"/>
        <v>0</v>
      </c>
      <c r="NR349" s="54">
        <f t="shared" si="3112"/>
        <v>0</v>
      </c>
      <c r="NS349" s="54">
        <f t="shared" si="3112"/>
        <v>0</v>
      </c>
      <c r="NT349" s="54">
        <f t="shared" si="3112"/>
        <v>0</v>
      </c>
      <c r="NU349" s="54">
        <f t="shared" si="3112"/>
        <v>0</v>
      </c>
      <c r="NV349" s="54">
        <f t="shared" si="3112"/>
        <v>0</v>
      </c>
      <c r="NW349" s="54">
        <f t="shared" si="3112"/>
        <v>0</v>
      </c>
      <c r="NX349" s="54">
        <f t="shared" si="3112"/>
        <v>0</v>
      </c>
      <c r="NY349" s="54">
        <f t="shared" si="3112"/>
        <v>0</v>
      </c>
      <c r="NZ349" s="54">
        <f t="shared" si="3112"/>
        <v>0</v>
      </c>
      <c r="OA349" s="55">
        <f t="shared" si="3112"/>
        <v>0</v>
      </c>
      <c r="OB349" s="54">
        <f t="shared" si="3112"/>
        <v>0</v>
      </c>
      <c r="OC349" s="54">
        <f t="shared" si="3112"/>
        <v>0</v>
      </c>
      <c r="OD349" s="54">
        <f t="shared" si="3112"/>
        <v>0</v>
      </c>
      <c r="OE349" s="106">
        <f t="shared" si="3112"/>
        <v>0</v>
      </c>
      <c r="OF349" s="55">
        <f t="shared" si="3112"/>
        <v>0</v>
      </c>
      <c r="OG349" s="54">
        <f t="shared" si="3112"/>
        <v>0</v>
      </c>
      <c r="OH349" s="54">
        <f t="shared" si="3112"/>
        <v>0</v>
      </c>
      <c r="OI349" s="54">
        <f t="shared" si="3112"/>
        <v>0</v>
      </c>
      <c r="OJ349" s="54">
        <f t="shared" si="3112"/>
        <v>0</v>
      </c>
      <c r="OK349" s="54">
        <f t="shared" si="3112"/>
        <v>0</v>
      </c>
      <c r="OL349" s="54">
        <f t="shared" si="3112"/>
        <v>0</v>
      </c>
      <c r="OM349" s="54">
        <f t="shared" si="3112"/>
        <v>0</v>
      </c>
      <c r="ON349" s="54">
        <f t="shared" si="3112"/>
        <v>0</v>
      </c>
      <c r="OO349" s="54">
        <f t="shared" si="3112"/>
        <v>0</v>
      </c>
      <c r="OP349" s="54">
        <f t="shared" si="3112"/>
        <v>0</v>
      </c>
      <c r="OQ349" s="55">
        <f t="shared" si="3112"/>
        <v>0</v>
      </c>
      <c r="OR349" s="54">
        <f t="shared" si="3112"/>
        <v>0</v>
      </c>
      <c r="OS349" s="54">
        <f t="shared" si="3112"/>
        <v>0</v>
      </c>
      <c r="OT349" s="54">
        <f t="shared" si="3112"/>
        <v>0</v>
      </c>
      <c r="OU349" s="106">
        <f t="shared" si="3112"/>
        <v>0</v>
      </c>
      <c r="OV349" s="55">
        <f t="shared" si="3112"/>
        <v>0</v>
      </c>
      <c r="OW349" s="54">
        <f t="shared" si="3112"/>
        <v>0</v>
      </c>
      <c r="OX349" s="54">
        <f t="shared" si="3112"/>
        <v>0</v>
      </c>
      <c r="OY349" s="54">
        <f t="shared" si="3112"/>
        <v>0</v>
      </c>
      <c r="OZ349" s="54">
        <f t="shared" si="3112"/>
        <v>0</v>
      </c>
      <c r="PA349" s="54">
        <f t="shared" si="3112"/>
        <v>0</v>
      </c>
      <c r="PB349" s="54">
        <f t="shared" si="3112"/>
        <v>0</v>
      </c>
      <c r="PC349" s="54">
        <f t="shared" si="3112"/>
        <v>0</v>
      </c>
      <c r="PD349" s="54">
        <f t="shared" si="3112"/>
        <v>0</v>
      </c>
      <c r="PE349" s="54">
        <f t="shared" si="3112"/>
        <v>0</v>
      </c>
      <c r="PF349" s="54">
        <f t="shared" si="3112"/>
        <v>0</v>
      </c>
      <c r="PG349" s="55">
        <f t="shared" ref="PG349:RR349" si="3113">PG350+PG353</f>
        <v>0</v>
      </c>
      <c r="PH349" s="54">
        <f t="shared" si="3113"/>
        <v>0</v>
      </c>
      <c r="PI349" s="54">
        <f t="shared" si="3113"/>
        <v>0</v>
      </c>
      <c r="PJ349" s="54">
        <f t="shared" si="3113"/>
        <v>0</v>
      </c>
      <c r="PK349" s="106">
        <f t="shared" si="3113"/>
        <v>0</v>
      </c>
      <c r="PL349" s="55">
        <f t="shared" si="3113"/>
        <v>0</v>
      </c>
      <c r="PM349" s="54">
        <f t="shared" si="3113"/>
        <v>0</v>
      </c>
      <c r="PN349" s="54">
        <f t="shared" si="3113"/>
        <v>0</v>
      </c>
      <c r="PO349" s="54">
        <f t="shared" si="3113"/>
        <v>0</v>
      </c>
      <c r="PP349" s="54">
        <f t="shared" si="3113"/>
        <v>0</v>
      </c>
      <c r="PQ349" s="54">
        <f t="shared" si="3113"/>
        <v>0</v>
      </c>
      <c r="PR349" s="54">
        <f t="shared" si="3113"/>
        <v>0</v>
      </c>
      <c r="PS349" s="54">
        <f t="shared" si="3113"/>
        <v>0</v>
      </c>
      <c r="PT349" s="54">
        <f t="shared" si="3113"/>
        <v>0</v>
      </c>
      <c r="PU349" s="54">
        <f t="shared" si="3113"/>
        <v>0</v>
      </c>
      <c r="PV349" s="54">
        <f t="shared" si="3113"/>
        <v>0</v>
      </c>
      <c r="PW349" s="55">
        <f t="shared" si="3113"/>
        <v>0</v>
      </c>
      <c r="PX349" s="54">
        <f t="shared" si="3113"/>
        <v>0</v>
      </c>
      <c r="PY349" s="54">
        <f t="shared" si="3113"/>
        <v>0</v>
      </c>
      <c r="PZ349" s="54">
        <f t="shared" si="3113"/>
        <v>0</v>
      </c>
      <c r="QA349" s="106">
        <f t="shared" si="3113"/>
        <v>0</v>
      </c>
      <c r="QB349" s="55">
        <f t="shared" si="3113"/>
        <v>0</v>
      </c>
      <c r="QC349" s="54">
        <f t="shared" si="3113"/>
        <v>0</v>
      </c>
      <c r="QD349" s="54">
        <f t="shared" si="3113"/>
        <v>0</v>
      </c>
      <c r="QE349" s="54">
        <f t="shared" si="3113"/>
        <v>0</v>
      </c>
      <c r="QF349" s="54">
        <f t="shared" si="3113"/>
        <v>0</v>
      </c>
      <c r="QG349" s="54">
        <f t="shared" si="3113"/>
        <v>0</v>
      </c>
      <c r="QH349" s="54">
        <f t="shared" si="3113"/>
        <v>0</v>
      </c>
      <c r="QI349" s="54">
        <f t="shared" si="3113"/>
        <v>0</v>
      </c>
      <c r="QJ349" s="54">
        <f t="shared" si="3113"/>
        <v>0</v>
      </c>
      <c r="QK349" s="54">
        <f t="shared" si="3113"/>
        <v>0</v>
      </c>
      <c r="QL349" s="54">
        <f t="shared" si="3113"/>
        <v>0</v>
      </c>
      <c r="QM349" s="55">
        <f t="shared" si="3113"/>
        <v>0</v>
      </c>
      <c r="QN349" s="54">
        <f t="shared" si="3113"/>
        <v>0</v>
      </c>
      <c r="QO349" s="54">
        <f t="shared" si="3113"/>
        <v>0</v>
      </c>
      <c r="QP349" s="54">
        <f t="shared" si="3113"/>
        <v>0</v>
      </c>
      <c r="QQ349" s="106">
        <f t="shared" si="3113"/>
        <v>0</v>
      </c>
      <c r="QR349" s="55">
        <f t="shared" si="3113"/>
        <v>0</v>
      </c>
      <c r="QS349" s="54">
        <f t="shared" si="3113"/>
        <v>0</v>
      </c>
      <c r="QT349" s="54">
        <f t="shared" si="3113"/>
        <v>0</v>
      </c>
      <c r="QU349" s="54">
        <f t="shared" si="3113"/>
        <v>0</v>
      </c>
      <c r="QV349" s="54">
        <f t="shared" si="3113"/>
        <v>0</v>
      </c>
      <c r="QW349" s="54">
        <f t="shared" si="3113"/>
        <v>0</v>
      </c>
      <c r="QX349" s="54">
        <f t="shared" si="3113"/>
        <v>0</v>
      </c>
      <c r="QY349" s="54">
        <f t="shared" si="3113"/>
        <v>0</v>
      </c>
      <c r="QZ349" s="54">
        <f t="shared" si="3113"/>
        <v>0</v>
      </c>
      <c r="RA349" s="54">
        <f t="shared" si="3113"/>
        <v>0</v>
      </c>
      <c r="RB349" s="54">
        <f t="shared" si="3113"/>
        <v>0</v>
      </c>
      <c r="RC349" s="55">
        <f t="shared" si="3113"/>
        <v>0</v>
      </c>
      <c r="RD349" s="54">
        <f t="shared" si="3113"/>
        <v>0</v>
      </c>
      <c r="RE349" s="54">
        <f t="shared" si="3113"/>
        <v>0</v>
      </c>
      <c r="RF349" s="54">
        <f t="shared" si="3113"/>
        <v>0</v>
      </c>
      <c r="RG349" s="54">
        <f t="shared" si="3113"/>
        <v>0</v>
      </c>
      <c r="RH349" s="54">
        <f t="shared" si="3113"/>
        <v>0</v>
      </c>
      <c r="RI349" s="54">
        <f t="shared" si="3113"/>
        <v>0</v>
      </c>
      <c r="RJ349" s="54">
        <f t="shared" si="3113"/>
        <v>0</v>
      </c>
      <c r="RK349" s="54">
        <f t="shared" si="3113"/>
        <v>0</v>
      </c>
      <c r="RL349" s="54">
        <f t="shared" si="3113"/>
        <v>0</v>
      </c>
      <c r="RM349" s="54">
        <f t="shared" si="3113"/>
        <v>0</v>
      </c>
      <c r="RN349" s="54">
        <f t="shared" si="3113"/>
        <v>0</v>
      </c>
      <c r="RO349" s="54">
        <f t="shared" si="3113"/>
        <v>0</v>
      </c>
      <c r="RP349" s="54">
        <f t="shared" si="3113"/>
        <v>0</v>
      </c>
      <c r="RQ349" s="106">
        <f t="shared" si="3113"/>
        <v>0</v>
      </c>
      <c r="RR349" s="149">
        <f t="shared" si="3113"/>
        <v>0</v>
      </c>
      <c r="RS349" s="55">
        <f t="shared" ref="RS349:UD349" si="3114">RS350+RS353</f>
        <v>0</v>
      </c>
      <c r="RT349" s="54">
        <f t="shared" si="3114"/>
        <v>0</v>
      </c>
      <c r="RU349" s="54">
        <f t="shared" si="3114"/>
        <v>0</v>
      </c>
      <c r="RV349" s="54">
        <f t="shared" si="3114"/>
        <v>0</v>
      </c>
      <c r="RW349" s="54">
        <f t="shared" si="3114"/>
        <v>0</v>
      </c>
      <c r="RX349" s="54">
        <f t="shared" si="3114"/>
        <v>0</v>
      </c>
      <c r="RY349" s="54">
        <f t="shared" si="3114"/>
        <v>0</v>
      </c>
      <c r="RZ349" s="54">
        <f t="shared" si="3114"/>
        <v>0</v>
      </c>
      <c r="SA349" s="54">
        <f t="shared" si="3114"/>
        <v>0</v>
      </c>
      <c r="SB349" s="54">
        <f t="shared" si="3114"/>
        <v>0</v>
      </c>
      <c r="SC349" s="54">
        <f t="shared" si="3114"/>
        <v>0</v>
      </c>
      <c r="SD349" s="55">
        <f t="shared" si="3114"/>
        <v>0</v>
      </c>
      <c r="SE349" s="54">
        <f t="shared" si="3114"/>
        <v>0</v>
      </c>
      <c r="SF349" s="54">
        <f t="shared" si="3114"/>
        <v>0</v>
      </c>
      <c r="SG349" s="54">
        <f t="shared" si="3114"/>
        <v>0</v>
      </c>
      <c r="SH349" s="106">
        <f t="shared" si="3114"/>
        <v>0</v>
      </c>
      <c r="SI349" s="55">
        <f t="shared" si="3114"/>
        <v>0</v>
      </c>
      <c r="SJ349" s="54">
        <f t="shared" si="3114"/>
        <v>0</v>
      </c>
      <c r="SK349" s="54">
        <f t="shared" si="3114"/>
        <v>0</v>
      </c>
      <c r="SL349" s="54">
        <f t="shared" si="3114"/>
        <v>0</v>
      </c>
      <c r="SM349" s="54">
        <f t="shared" si="3114"/>
        <v>0</v>
      </c>
      <c r="SN349" s="54">
        <f t="shared" si="3114"/>
        <v>0</v>
      </c>
      <c r="SO349" s="54">
        <f t="shared" si="3114"/>
        <v>0</v>
      </c>
      <c r="SP349" s="54">
        <f t="shared" si="3114"/>
        <v>0</v>
      </c>
      <c r="SQ349" s="54">
        <f t="shared" si="3114"/>
        <v>0</v>
      </c>
      <c r="SR349" s="54">
        <f t="shared" si="3114"/>
        <v>0</v>
      </c>
      <c r="SS349" s="54">
        <f t="shared" si="3114"/>
        <v>0</v>
      </c>
      <c r="ST349" s="55">
        <f t="shared" si="3114"/>
        <v>0</v>
      </c>
      <c r="SU349" s="54">
        <f t="shared" si="3114"/>
        <v>0</v>
      </c>
      <c r="SV349" s="54">
        <f t="shared" si="3114"/>
        <v>0</v>
      </c>
      <c r="SW349" s="54">
        <f t="shared" si="3114"/>
        <v>0</v>
      </c>
      <c r="SX349" s="106">
        <f t="shared" si="3114"/>
        <v>0</v>
      </c>
      <c r="SY349" s="55">
        <f t="shared" si="3114"/>
        <v>0</v>
      </c>
      <c r="SZ349" s="54">
        <f t="shared" si="3114"/>
        <v>0</v>
      </c>
      <c r="TA349" s="54">
        <f t="shared" si="3114"/>
        <v>0</v>
      </c>
      <c r="TB349" s="54">
        <f t="shared" si="3114"/>
        <v>0</v>
      </c>
      <c r="TC349" s="54">
        <f t="shared" si="3114"/>
        <v>0</v>
      </c>
      <c r="TD349" s="54">
        <f t="shared" si="3114"/>
        <v>0</v>
      </c>
      <c r="TE349" s="54">
        <f t="shared" si="3114"/>
        <v>0</v>
      </c>
      <c r="TF349" s="54">
        <f t="shared" si="3114"/>
        <v>0</v>
      </c>
      <c r="TG349" s="54">
        <f t="shared" si="3114"/>
        <v>0</v>
      </c>
      <c r="TH349" s="54">
        <f t="shared" si="3114"/>
        <v>0</v>
      </c>
      <c r="TI349" s="54">
        <f t="shared" si="3114"/>
        <v>0</v>
      </c>
      <c r="TJ349" s="55">
        <f t="shared" si="3114"/>
        <v>0</v>
      </c>
      <c r="TK349" s="54">
        <f t="shared" si="3114"/>
        <v>0</v>
      </c>
      <c r="TL349" s="54">
        <f t="shared" si="3114"/>
        <v>0</v>
      </c>
      <c r="TM349" s="54">
        <f t="shared" si="3114"/>
        <v>0</v>
      </c>
      <c r="TN349" s="106">
        <f t="shared" si="3114"/>
        <v>0</v>
      </c>
      <c r="TO349" s="55">
        <f t="shared" si="3114"/>
        <v>0</v>
      </c>
      <c r="TP349" s="54">
        <f t="shared" si="3114"/>
        <v>0</v>
      </c>
      <c r="TQ349" s="54">
        <f t="shared" si="3114"/>
        <v>0</v>
      </c>
      <c r="TR349" s="54">
        <f t="shared" si="3114"/>
        <v>0</v>
      </c>
      <c r="TS349" s="54">
        <f t="shared" si="3114"/>
        <v>0</v>
      </c>
      <c r="TT349" s="54">
        <f t="shared" si="3114"/>
        <v>0</v>
      </c>
      <c r="TU349" s="54">
        <f t="shared" si="3114"/>
        <v>0</v>
      </c>
      <c r="TV349" s="54">
        <f t="shared" si="3114"/>
        <v>0</v>
      </c>
      <c r="TW349" s="54">
        <f t="shared" si="3114"/>
        <v>0</v>
      </c>
      <c r="TX349" s="54">
        <f t="shared" si="3114"/>
        <v>0</v>
      </c>
      <c r="TY349" s="54">
        <f t="shared" si="3114"/>
        <v>0</v>
      </c>
      <c r="TZ349" s="55">
        <f t="shared" si="3114"/>
        <v>0</v>
      </c>
      <c r="UA349" s="54">
        <f t="shared" si="3114"/>
        <v>0</v>
      </c>
      <c r="UB349" s="54">
        <f t="shared" si="3114"/>
        <v>0</v>
      </c>
      <c r="UC349" s="54">
        <f t="shared" si="3114"/>
        <v>0</v>
      </c>
      <c r="UD349" s="106">
        <f t="shared" si="3114"/>
        <v>0</v>
      </c>
      <c r="UE349" s="55">
        <f t="shared" ref="UE349:VD349" si="3115">UE350+UE353</f>
        <v>0</v>
      </c>
      <c r="UF349" s="54">
        <f t="shared" si="3115"/>
        <v>0</v>
      </c>
      <c r="UG349" s="54">
        <f t="shared" si="3115"/>
        <v>0</v>
      </c>
      <c r="UH349" s="54">
        <f t="shared" si="3115"/>
        <v>0</v>
      </c>
      <c r="UI349" s="54">
        <f t="shared" si="3115"/>
        <v>0</v>
      </c>
      <c r="UJ349" s="54">
        <f t="shared" si="3115"/>
        <v>0</v>
      </c>
      <c r="UK349" s="54">
        <f t="shared" si="3115"/>
        <v>0</v>
      </c>
      <c r="UL349" s="54">
        <f t="shared" si="3115"/>
        <v>0</v>
      </c>
      <c r="UM349" s="54">
        <f t="shared" si="3115"/>
        <v>0</v>
      </c>
      <c r="UN349" s="54">
        <f t="shared" si="3115"/>
        <v>0</v>
      </c>
      <c r="UO349" s="54">
        <f t="shared" si="3115"/>
        <v>0</v>
      </c>
      <c r="UP349" s="55">
        <f t="shared" si="3115"/>
        <v>0</v>
      </c>
      <c r="UQ349" s="54">
        <f t="shared" si="3115"/>
        <v>0</v>
      </c>
      <c r="UR349" s="54">
        <f t="shared" si="3115"/>
        <v>0</v>
      </c>
      <c r="US349" s="54">
        <f t="shared" si="3115"/>
        <v>0</v>
      </c>
      <c r="UT349" s="54">
        <f t="shared" si="3115"/>
        <v>0</v>
      </c>
      <c r="UU349" s="54">
        <f t="shared" si="3115"/>
        <v>0</v>
      </c>
      <c r="UV349" s="54">
        <f t="shared" si="3115"/>
        <v>0</v>
      </c>
      <c r="UW349" s="54">
        <f t="shared" si="3115"/>
        <v>0</v>
      </c>
      <c r="UX349" s="54">
        <f t="shared" si="3115"/>
        <v>0</v>
      </c>
      <c r="UY349" s="54">
        <f t="shared" si="3115"/>
        <v>0</v>
      </c>
      <c r="UZ349" s="54">
        <f t="shared" si="3115"/>
        <v>0</v>
      </c>
      <c r="VA349" s="54">
        <f t="shared" si="3115"/>
        <v>0</v>
      </c>
      <c r="VB349" s="54">
        <f t="shared" si="3115"/>
        <v>0</v>
      </c>
      <c r="VC349" s="54">
        <f t="shared" si="3115"/>
        <v>0</v>
      </c>
      <c r="VD349" s="106">
        <f t="shared" si="3115"/>
        <v>0</v>
      </c>
      <c r="VE349" s="9" t="str">
        <f t="shared" si="2875"/>
        <v>-</v>
      </c>
    </row>
    <row r="350" spans="1:577" ht="20.149999999999999" customHeight="1">
      <c r="A350" s="127"/>
      <c r="B350" s="33">
        <v>2003</v>
      </c>
      <c r="C350" s="33"/>
      <c r="D350" s="34" t="s">
        <v>309</v>
      </c>
      <c r="E350" s="188">
        <f t="shared" ref="E350:T350" si="3116">SUM(E351:E352)</f>
        <v>0</v>
      </c>
      <c r="F350" s="189">
        <f t="shared" si="3116"/>
        <v>0</v>
      </c>
      <c r="G350" s="189">
        <f t="shared" si="3116"/>
        <v>0</v>
      </c>
      <c r="H350" s="190">
        <f t="shared" si="3116"/>
        <v>0</v>
      </c>
      <c r="I350" s="226">
        <f t="shared" si="3116"/>
        <v>0</v>
      </c>
      <c r="J350" s="189">
        <f t="shared" si="3116"/>
        <v>0</v>
      </c>
      <c r="K350" s="57">
        <f t="shared" si="3116"/>
        <v>0</v>
      </c>
      <c r="L350" s="56">
        <f t="shared" si="3116"/>
        <v>0</v>
      </c>
      <c r="M350" s="56">
        <f t="shared" si="3116"/>
        <v>0</v>
      </c>
      <c r="N350" s="56">
        <f t="shared" si="3116"/>
        <v>0</v>
      </c>
      <c r="O350" s="56">
        <f t="shared" si="3116"/>
        <v>0</v>
      </c>
      <c r="P350" s="56">
        <f t="shared" si="3116"/>
        <v>0</v>
      </c>
      <c r="Q350" s="56">
        <f t="shared" si="3116"/>
        <v>0</v>
      </c>
      <c r="R350" s="56">
        <f t="shared" si="3116"/>
        <v>0</v>
      </c>
      <c r="S350" s="56">
        <f t="shared" si="3116"/>
        <v>0</v>
      </c>
      <c r="T350" s="56">
        <f t="shared" si="3116"/>
        <v>0</v>
      </c>
      <c r="U350" s="57">
        <f t="shared" ref="U350:Y350" si="3117">SUM(U351:U352)</f>
        <v>0</v>
      </c>
      <c r="V350" s="56">
        <f t="shared" si="3117"/>
        <v>0</v>
      </c>
      <c r="W350" s="56">
        <f t="shared" si="3117"/>
        <v>0</v>
      </c>
      <c r="X350" s="56">
        <f t="shared" si="3117"/>
        <v>0</v>
      </c>
      <c r="Y350" s="107">
        <f t="shared" si="3117"/>
        <v>0</v>
      </c>
      <c r="Z350" s="57">
        <f t="shared" ref="Z350:AJ350" si="3118">SUM(Z351:Z352)</f>
        <v>0</v>
      </c>
      <c r="AA350" s="56">
        <f t="shared" si="3118"/>
        <v>0</v>
      </c>
      <c r="AB350" s="56">
        <f t="shared" si="3118"/>
        <v>0</v>
      </c>
      <c r="AC350" s="56">
        <f t="shared" si="3118"/>
        <v>0</v>
      </c>
      <c r="AD350" s="56">
        <f t="shared" si="3118"/>
        <v>0</v>
      </c>
      <c r="AE350" s="56">
        <f t="shared" si="3118"/>
        <v>0</v>
      </c>
      <c r="AF350" s="56">
        <f t="shared" si="3118"/>
        <v>0</v>
      </c>
      <c r="AG350" s="56">
        <f t="shared" si="3118"/>
        <v>0</v>
      </c>
      <c r="AH350" s="56">
        <f t="shared" si="3118"/>
        <v>0</v>
      </c>
      <c r="AI350" s="56">
        <f t="shared" si="3118"/>
        <v>0</v>
      </c>
      <c r="AJ350" s="56">
        <f t="shared" si="3118"/>
        <v>0</v>
      </c>
      <c r="AK350" s="57">
        <f t="shared" ref="AK350:AO350" si="3119">SUM(AK351:AK352)</f>
        <v>0</v>
      </c>
      <c r="AL350" s="56">
        <f t="shared" si="3119"/>
        <v>0</v>
      </c>
      <c r="AM350" s="56">
        <f t="shared" si="3119"/>
        <v>0</v>
      </c>
      <c r="AN350" s="56">
        <f t="shared" si="3119"/>
        <v>0</v>
      </c>
      <c r="AO350" s="107">
        <f t="shared" si="3119"/>
        <v>0</v>
      </c>
      <c r="AP350" s="57">
        <f t="shared" ref="AP350:AZ350" si="3120">SUM(AP351:AP352)</f>
        <v>0</v>
      </c>
      <c r="AQ350" s="56">
        <f t="shared" si="3120"/>
        <v>0</v>
      </c>
      <c r="AR350" s="56">
        <f t="shared" si="3120"/>
        <v>0</v>
      </c>
      <c r="AS350" s="56">
        <f t="shared" si="3120"/>
        <v>0</v>
      </c>
      <c r="AT350" s="56">
        <f t="shared" si="3120"/>
        <v>0</v>
      </c>
      <c r="AU350" s="56">
        <f t="shared" si="3120"/>
        <v>0</v>
      </c>
      <c r="AV350" s="56">
        <f t="shared" si="3120"/>
        <v>0</v>
      </c>
      <c r="AW350" s="56">
        <f t="shared" si="3120"/>
        <v>0</v>
      </c>
      <c r="AX350" s="56">
        <f t="shared" si="3120"/>
        <v>0</v>
      </c>
      <c r="AY350" s="56">
        <f t="shared" si="3120"/>
        <v>0</v>
      </c>
      <c r="AZ350" s="56">
        <f t="shared" si="3120"/>
        <v>0</v>
      </c>
      <c r="BA350" s="57">
        <f t="shared" ref="BA350:BE350" si="3121">SUM(BA351:BA352)</f>
        <v>0</v>
      </c>
      <c r="BB350" s="56">
        <f t="shared" si="3121"/>
        <v>0</v>
      </c>
      <c r="BC350" s="56">
        <f t="shared" si="3121"/>
        <v>0</v>
      </c>
      <c r="BD350" s="56">
        <f t="shared" si="3121"/>
        <v>0</v>
      </c>
      <c r="BE350" s="107">
        <f t="shared" si="3121"/>
        <v>0</v>
      </c>
      <c r="BF350" s="57">
        <f t="shared" ref="BF350:BP350" si="3122">SUM(BF351:BF352)</f>
        <v>0</v>
      </c>
      <c r="BG350" s="56">
        <f t="shared" si="3122"/>
        <v>0</v>
      </c>
      <c r="BH350" s="56">
        <f t="shared" si="3122"/>
        <v>0</v>
      </c>
      <c r="BI350" s="56">
        <f t="shared" si="3122"/>
        <v>0</v>
      </c>
      <c r="BJ350" s="56">
        <f t="shared" si="3122"/>
        <v>0</v>
      </c>
      <c r="BK350" s="56">
        <f t="shared" si="3122"/>
        <v>0</v>
      </c>
      <c r="BL350" s="56">
        <f t="shared" si="3122"/>
        <v>0</v>
      </c>
      <c r="BM350" s="56">
        <f t="shared" si="3122"/>
        <v>0</v>
      </c>
      <c r="BN350" s="56">
        <f t="shared" si="3122"/>
        <v>0</v>
      </c>
      <c r="BO350" s="56">
        <f t="shared" si="3122"/>
        <v>0</v>
      </c>
      <c r="BP350" s="56">
        <f t="shared" si="3122"/>
        <v>0</v>
      </c>
      <c r="BQ350" s="57">
        <f t="shared" ref="BQ350:BU350" si="3123">SUM(BQ351:BQ352)</f>
        <v>0</v>
      </c>
      <c r="BR350" s="56">
        <f t="shared" si="3123"/>
        <v>0</v>
      </c>
      <c r="BS350" s="56">
        <f t="shared" si="3123"/>
        <v>0</v>
      </c>
      <c r="BT350" s="56">
        <f t="shared" si="3123"/>
        <v>0</v>
      </c>
      <c r="BU350" s="107">
        <f t="shared" si="3123"/>
        <v>0</v>
      </c>
      <c r="BV350" s="57">
        <f t="shared" ref="BV350:CF350" si="3124">SUM(BV351:BV352)</f>
        <v>0</v>
      </c>
      <c r="BW350" s="56">
        <f t="shared" si="3124"/>
        <v>0</v>
      </c>
      <c r="BX350" s="56">
        <f t="shared" si="3124"/>
        <v>0</v>
      </c>
      <c r="BY350" s="56">
        <f t="shared" si="3124"/>
        <v>0</v>
      </c>
      <c r="BZ350" s="56">
        <f t="shared" si="3124"/>
        <v>0</v>
      </c>
      <c r="CA350" s="56">
        <f t="shared" si="3124"/>
        <v>0</v>
      </c>
      <c r="CB350" s="56">
        <f t="shared" si="3124"/>
        <v>0</v>
      </c>
      <c r="CC350" s="56">
        <f t="shared" si="3124"/>
        <v>0</v>
      </c>
      <c r="CD350" s="56">
        <f t="shared" si="3124"/>
        <v>0</v>
      </c>
      <c r="CE350" s="56">
        <f t="shared" si="3124"/>
        <v>0</v>
      </c>
      <c r="CF350" s="56">
        <f t="shared" si="3124"/>
        <v>0</v>
      </c>
      <c r="CG350" s="57">
        <f t="shared" ref="CG350:CU350" si="3125">SUM(CG351:CG352)</f>
        <v>0</v>
      </c>
      <c r="CH350" s="56">
        <f t="shared" si="3125"/>
        <v>0</v>
      </c>
      <c r="CI350" s="56">
        <f t="shared" si="3125"/>
        <v>0</v>
      </c>
      <c r="CJ350" s="56">
        <f t="shared" si="3125"/>
        <v>0</v>
      </c>
      <c r="CK350" s="56">
        <f t="shared" ref="CK350:CT350" si="3126">SUM(CK351:CK352)</f>
        <v>0</v>
      </c>
      <c r="CL350" s="56">
        <f t="shared" si="3126"/>
        <v>0</v>
      </c>
      <c r="CM350" s="56">
        <f t="shared" si="3126"/>
        <v>0</v>
      </c>
      <c r="CN350" s="56">
        <f t="shared" si="3126"/>
        <v>0</v>
      </c>
      <c r="CO350" s="56">
        <f t="shared" si="3126"/>
        <v>0</v>
      </c>
      <c r="CP350" s="56">
        <f t="shared" si="3126"/>
        <v>0</v>
      </c>
      <c r="CQ350" s="56">
        <f t="shared" si="3126"/>
        <v>0</v>
      </c>
      <c r="CR350" s="56">
        <f t="shared" si="3126"/>
        <v>0</v>
      </c>
      <c r="CS350" s="56">
        <f t="shared" si="3126"/>
        <v>0</v>
      </c>
      <c r="CT350" s="56">
        <f t="shared" si="3126"/>
        <v>0</v>
      </c>
      <c r="CU350" s="107">
        <f t="shared" si="3125"/>
        <v>0</v>
      </c>
      <c r="CV350" s="150">
        <f t="shared" ref="CV350:DG350" si="3127">SUM(CV351:CV352)</f>
        <v>0</v>
      </c>
      <c r="CW350" s="57">
        <f t="shared" si="3127"/>
        <v>0</v>
      </c>
      <c r="CX350" s="56">
        <f t="shared" si="3127"/>
        <v>0</v>
      </c>
      <c r="CY350" s="56">
        <f t="shared" si="3127"/>
        <v>0</v>
      </c>
      <c r="CZ350" s="56">
        <f t="shared" si="3127"/>
        <v>0</v>
      </c>
      <c r="DA350" s="56">
        <f t="shared" si="3127"/>
        <v>0</v>
      </c>
      <c r="DB350" s="56">
        <f t="shared" si="3127"/>
        <v>0</v>
      </c>
      <c r="DC350" s="56">
        <f t="shared" si="3127"/>
        <v>0</v>
      </c>
      <c r="DD350" s="56">
        <f t="shared" si="3127"/>
        <v>0</v>
      </c>
      <c r="DE350" s="56">
        <f t="shared" si="3127"/>
        <v>0</v>
      </c>
      <c r="DF350" s="56">
        <f t="shared" si="3127"/>
        <v>0</v>
      </c>
      <c r="DG350" s="56">
        <f t="shared" si="3127"/>
        <v>0</v>
      </c>
      <c r="DH350" s="57">
        <f t="shared" ref="DH350:DL350" si="3128">SUM(DH351:DH352)</f>
        <v>0</v>
      </c>
      <c r="DI350" s="56">
        <f t="shared" si="3128"/>
        <v>0</v>
      </c>
      <c r="DJ350" s="56">
        <f t="shared" si="3128"/>
        <v>0</v>
      </c>
      <c r="DK350" s="56">
        <f t="shared" si="3128"/>
        <v>0</v>
      </c>
      <c r="DL350" s="107">
        <f t="shared" si="3128"/>
        <v>0</v>
      </c>
      <c r="DM350" s="57">
        <f t="shared" ref="DM350:DW350" si="3129">SUM(DM351:DM352)</f>
        <v>0</v>
      </c>
      <c r="DN350" s="56">
        <f t="shared" si="3129"/>
        <v>0</v>
      </c>
      <c r="DO350" s="56">
        <f t="shared" si="3129"/>
        <v>0</v>
      </c>
      <c r="DP350" s="56">
        <f t="shared" si="3129"/>
        <v>0</v>
      </c>
      <c r="DQ350" s="56">
        <f t="shared" si="3129"/>
        <v>0</v>
      </c>
      <c r="DR350" s="56">
        <f t="shared" si="3129"/>
        <v>0</v>
      </c>
      <c r="DS350" s="56">
        <f t="shared" si="3129"/>
        <v>0</v>
      </c>
      <c r="DT350" s="56">
        <f t="shared" si="3129"/>
        <v>0</v>
      </c>
      <c r="DU350" s="56">
        <f t="shared" si="3129"/>
        <v>0</v>
      </c>
      <c r="DV350" s="56">
        <f t="shared" si="3129"/>
        <v>0</v>
      </c>
      <c r="DW350" s="56">
        <f t="shared" si="3129"/>
        <v>0</v>
      </c>
      <c r="DX350" s="57">
        <f t="shared" ref="DX350:EB350" si="3130">SUM(DX351:DX352)</f>
        <v>0</v>
      </c>
      <c r="DY350" s="56">
        <f t="shared" si="3130"/>
        <v>0</v>
      </c>
      <c r="DZ350" s="56">
        <f t="shared" si="3130"/>
        <v>0</v>
      </c>
      <c r="EA350" s="56">
        <f t="shared" si="3130"/>
        <v>0</v>
      </c>
      <c r="EB350" s="107">
        <f t="shared" si="3130"/>
        <v>0</v>
      </c>
      <c r="EC350" s="57">
        <f t="shared" ref="EC350:EM350" si="3131">SUM(EC351:EC352)</f>
        <v>0</v>
      </c>
      <c r="ED350" s="56">
        <f t="shared" si="3131"/>
        <v>0</v>
      </c>
      <c r="EE350" s="56">
        <f t="shared" si="3131"/>
        <v>0</v>
      </c>
      <c r="EF350" s="56">
        <f t="shared" si="3131"/>
        <v>0</v>
      </c>
      <c r="EG350" s="56">
        <f t="shared" si="3131"/>
        <v>0</v>
      </c>
      <c r="EH350" s="56">
        <f t="shared" si="3131"/>
        <v>0</v>
      </c>
      <c r="EI350" s="56">
        <f t="shared" si="3131"/>
        <v>0</v>
      </c>
      <c r="EJ350" s="56">
        <f t="shared" si="3131"/>
        <v>0</v>
      </c>
      <c r="EK350" s="56">
        <f t="shared" si="3131"/>
        <v>0</v>
      </c>
      <c r="EL350" s="56">
        <f t="shared" si="3131"/>
        <v>0</v>
      </c>
      <c r="EM350" s="56">
        <f t="shared" si="3131"/>
        <v>0</v>
      </c>
      <c r="EN350" s="57">
        <f t="shared" ref="EN350:ER350" si="3132">SUM(EN351:EN352)</f>
        <v>0</v>
      </c>
      <c r="EO350" s="56">
        <f t="shared" si="3132"/>
        <v>0</v>
      </c>
      <c r="EP350" s="56">
        <f t="shared" si="3132"/>
        <v>0</v>
      </c>
      <c r="EQ350" s="56">
        <f t="shared" si="3132"/>
        <v>0</v>
      </c>
      <c r="ER350" s="107">
        <f t="shared" si="3132"/>
        <v>0</v>
      </c>
      <c r="ES350" s="57">
        <f t="shared" ref="ES350:FC350" si="3133">SUM(ES351:ES352)</f>
        <v>0</v>
      </c>
      <c r="ET350" s="56">
        <f t="shared" si="3133"/>
        <v>0</v>
      </c>
      <c r="EU350" s="56">
        <f t="shared" si="3133"/>
        <v>0</v>
      </c>
      <c r="EV350" s="56">
        <f t="shared" si="3133"/>
        <v>0</v>
      </c>
      <c r="EW350" s="56">
        <f t="shared" si="3133"/>
        <v>0</v>
      </c>
      <c r="EX350" s="56">
        <f t="shared" si="3133"/>
        <v>0</v>
      </c>
      <c r="EY350" s="56">
        <f t="shared" si="3133"/>
        <v>0</v>
      </c>
      <c r="EZ350" s="56">
        <f t="shared" si="3133"/>
        <v>0</v>
      </c>
      <c r="FA350" s="56">
        <f t="shared" si="3133"/>
        <v>0</v>
      </c>
      <c r="FB350" s="56">
        <f t="shared" si="3133"/>
        <v>0</v>
      </c>
      <c r="FC350" s="56">
        <f t="shared" si="3133"/>
        <v>0</v>
      </c>
      <c r="FD350" s="57">
        <f t="shared" ref="FD350:FH350" si="3134">SUM(FD351:FD352)</f>
        <v>0</v>
      </c>
      <c r="FE350" s="56">
        <f t="shared" si="3134"/>
        <v>0</v>
      </c>
      <c r="FF350" s="56">
        <f t="shared" si="3134"/>
        <v>0</v>
      </c>
      <c r="FG350" s="56">
        <f t="shared" si="3134"/>
        <v>0</v>
      </c>
      <c r="FH350" s="107">
        <f t="shared" si="3134"/>
        <v>0</v>
      </c>
      <c r="FI350" s="57">
        <f t="shared" ref="FI350:FS350" si="3135">SUM(FI351:FI352)</f>
        <v>0</v>
      </c>
      <c r="FJ350" s="56">
        <f t="shared" si="3135"/>
        <v>0</v>
      </c>
      <c r="FK350" s="56">
        <f t="shared" si="3135"/>
        <v>0</v>
      </c>
      <c r="FL350" s="56">
        <f t="shared" si="3135"/>
        <v>0</v>
      </c>
      <c r="FM350" s="56">
        <f t="shared" si="3135"/>
        <v>0</v>
      </c>
      <c r="FN350" s="56">
        <f t="shared" si="3135"/>
        <v>0</v>
      </c>
      <c r="FO350" s="56">
        <f t="shared" si="3135"/>
        <v>0</v>
      </c>
      <c r="FP350" s="56">
        <f t="shared" si="3135"/>
        <v>0</v>
      </c>
      <c r="FQ350" s="56">
        <f t="shared" si="3135"/>
        <v>0</v>
      </c>
      <c r="FR350" s="56">
        <f t="shared" si="3135"/>
        <v>0</v>
      </c>
      <c r="FS350" s="56">
        <f t="shared" si="3135"/>
        <v>0</v>
      </c>
      <c r="FT350" s="57">
        <f t="shared" ref="FT350:FX350" si="3136">SUM(FT351:FT352)</f>
        <v>0</v>
      </c>
      <c r="FU350" s="56">
        <f t="shared" si="3136"/>
        <v>0</v>
      </c>
      <c r="FV350" s="56">
        <f t="shared" si="3136"/>
        <v>0</v>
      </c>
      <c r="FW350" s="56">
        <f t="shared" si="3136"/>
        <v>0</v>
      </c>
      <c r="FX350" s="107">
        <f t="shared" si="3136"/>
        <v>0</v>
      </c>
      <c r="FY350" s="57">
        <f t="shared" ref="FY350:GI350" si="3137">SUM(FY351:FY352)</f>
        <v>0</v>
      </c>
      <c r="FZ350" s="56">
        <f t="shared" si="3137"/>
        <v>0</v>
      </c>
      <c r="GA350" s="56">
        <f t="shared" si="3137"/>
        <v>0</v>
      </c>
      <c r="GB350" s="56">
        <f t="shared" si="3137"/>
        <v>0</v>
      </c>
      <c r="GC350" s="56">
        <f t="shared" si="3137"/>
        <v>0</v>
      </c>
      <c r="GD350" s="56">
        <f t="shared" si="3137"/>
        <v>0</v>
      </c>
      <c r="GE350" s="56">
        <f t="shared" si="3137"/>
        <v>0</v>
      </c>
      <c r="GF350" s="56">
        <f t="shared" si="3137"/>
        <v>0</v>
      </c>
      <c r="GG350" s="56">
        <f t="shared" si="3137"/>
        <v>0</v>
      </c>
      <c r="GH350" s="56">
        <f t="shared" si="3137"/>
        <v>0</v>
      </c>
      <c r="GI350" s="56">
        <f t="shared" si="3137"/>
        <v>0</v>
      </c>
      <c r="GJ350" s="57">
        <f t="shared" ref="GJ350:GN350" si="3138">SUM(GJ351:GJ352)</f>
        <v>0</v>
      </c>
      <c r="GK350" s="56">
        <f t="shared" si="3138"/>
        <v>0</v>
      </c>
      <c r="GL350" s="56">
        <f t="shared" si="3138"/>
        <v>0</v>
      </c>
      <c r="GM350" s="56">
        <f t="shared" si="3138"/>
        <v>0</v>
      </c>
      <c r="GN350" s="107">
        <f t="shared" si="3138"/>
        <v>0</v>
      </c>
      <c r="GO350" s="57">
        <f t="shared" ref="GO350:GY350" si="3139">SUM(GO351:GO352)</f>
        <v>0</v>
      </c>
      <c r="GP350" s="56">
        <f t="shared" si="3139"/>
        <v>0</v>
      </c>
      <c r="GQ350" s="56">
        <f t="shared" si="3139"/>
        <v>0</v>
      </c>
      <c r="GR350" s="56">
        <f t="shared" si="3139"/>
        <v>0</v>
      </c>
      <c r="GS350" s="56">
        <f t="shared" si="3139"/>
        <v>0</v>
      </c>
      <c r="GT350" s="56">
        <f t="shared" si="3139"/>
        <v>0</v>
      </c>
      <c r="GU350" s="56">
        <f t="shared" si="3139"/>
        <v>0</v>
      </c>
      <c r="GV350" s="56">
        <f t="shared" si="3139"/>
        <v>0</v>
      </c>
      <c r="GW350" s="56">
        <f t="shared" si="3139"/>
        <v>0</v>
      </c>
      <c r="GX350" s="56">
        <f t="shared" si="3139"/>
        <v>0</v>
      </c>
      <c r="GY350" s="56">
        <f t="shared" si="3139"/>
        <v>0</v>
      </c>
      <c r="GZ350" s="57">
        <f t="shared" ref="GZ350:HC350" si="3140">SUM(GZ351:GZ352)</f>
        <v>0</v>
      </c>
      <c r="HA350" s="56">
        <f t="shared" si="3140"/>
        <v>0</v>
      </c>
      <c r="HB350" s="56">
        <f t="shared" si="3140"/>
        <v>0</v>
      </c>
      <c r="HC350" s="56">
        <f t="shared" si="3140"/>
        <v>0</v>
      </c>
      <c r="HD350" s="56">
        <f t="shared" ref="HD350:HM350" si="3141">SUM(HD351:HD352)</f>
        <v>0</v>
      </c>
      <c r="HE350" s="56">
        <f t="shared" si="3141"/>
        <v>0</v>
      </c>
      <c r="HF350" s="56">
        <f t="shared" si="3141"/>
        <v>0</v>
      </c>
      <c r="HG350" s="56">
        <f t="shared" si="3141"/>
        <v>0</v>
      </c>
      <c r="HH350" s="56">
        <f t="shared" si="3141"/>
        <v>0</v>
      </c>
      <c r="HI350" s="56">
        <f t="shared" si="3141"/>
        <v>0</v>
      </c>
      <c r="HJ350" s="56">
        <f t="shared" si="3141"/>
        <v>0</v>
      </c>
      <c r="HK350" s="56">
        <f t="shared" si="3141"/>
        <v>0</v>
      </c>
      <c r="HL350" s="56">
        <f t="shared" si="3141"/>
        <v>0</v>
      </c>
      <c r="HM350" s="56">
        <f t="shared" si="3141"/>
        <v>0</v>
      </c>
      <c r="HN350" s="107">
        <f t="shared" ref="HN350" si="3142">SUM(HN351:HN352)</f>
        <v>0</v>
      </c>
      <c r="HO350" s="134">
        <f t="shared" ref="HO350:IA350" si="3143">SUM(HO351:HO352)</f>
        <v>0</v>
      </c>
      <c r="HP350" s="150">
        <f t="shared" si="3143"/>
        <v>0</v>
      </c>
      <c r="HQ350" s="57">
        <f t="shared" si="3143"/>
        <v>0</v>
      </c>
      <c r="HR350" s="56">
        <f t="shared" si="3143"/>
        <v>0</v>
      </c>
      <c r="HS350" s="56">
        <f t="shared" si="3143"/>
        <v>0</v>
      </c>
      <c r="HT350" s="56">
        <f t="shared" si="3143"/>
        <v>0</v>
      </c>
      <c r="HU350" s="56">
        <f t="shared" si="3143"/>
        <v>0</v>
      </c>
      <c r="HV350" s="56">
        <f t="shared" si="3143"/>
        <v>0</v>
      </c>
      <c r="HW350" s="56">
        <f t="shared" si="3143"/>
        <v>0</v>
      </c>
      <c r="HX350" s="56">
        <f t="shared" si="3143"/>
        <v>0</v>
      </c>
      <c r="HY350" s="56">
        <f t="shared" si="3143"/>
        <v>0</v>
      </c>
      <c r="HZ350" s="56">
        <f t="shared" si="3143"/>
        <v>0</v>
      </c>
      <c r="IA350" s="56">
        <f t="shared" si="3143"/>
        <v>0</v>
      </c>
      <c r="IB350" s="57">
        <f t="shared" ref="IB350:IF350" si="3144">SUM(IB351:IB352)</f>
        <v>0</v>
      </c>
      <c r="IC350" s="56">
        <f t="shared" si="3144"/>
        <v>0</v>
      </c>
      <c r="ID350" s="56">
        <f t="shared" si="3144"/>
        <v>0</v>
      </c>
      <c r="IE350" s="56">
        <f t="shared" si="3144"/>
        <v>0</v>
      </c>
      <c r="IF350" s="107">
        <f t="shared" si="3144"/>
        <v>0</v>
      </c>
      <c r="IG350" s="57">
        <f t="shared" ref="IG350:IQ350" si="3145">SUM(IG351:IG352)</f>
        <v>0</v>
      </c>
      <c r="IH350" s="56">
        <f t="shared" si="3145"/>
        <v>0</v>
      </c>
      <c r="II350" s="56">
        <f t="shared" si="3145"/>
        <v>0</v>
      </c>
      <c r="IJ350" s="56">
        <f t="shared" si="3145"/>
        <v>0</v>
      </c>
      <c r="IK350" s="56">
        <f t="shared" si="3145"/>
        <v>0</v>
      </c>
      <c r="IL350" s="56">
        <f t="shared" si="3145"/>
        <v>0</v>
      </c>
      <c r="IM350" s="56">
        <f t="shared" si="3145"/>
        <v>0</v>
      </c>
      <c r="IN350" s="56">
        <f t="shared" si="3145"/>
        <v>0</v>
      </c>
      <c r="IO350" s="56">
        <f t="shared" si="3145"/>
        <v>0</v>
      </c>
      <c r="IP350" s="56">
        <f t="shared" si="3145"/>
        <v>0</v>
      </c>
      <c r="IQ350" s="56">
        <f t="shared" si="3145"/>
        <v>0</v>
      </c>
      <c r="IR350" s="57">
        <f t="shared" ref="IR350:IV350" si="3146">SUM(IR351:IR352)</f>
        <v>0</v>
      </c>
      <c r="IS350" s="56">
        <f t="shared" si="3146"/>
        <v>0</v>
      </c>
      <c r="IT350" s="56">
        <f t="shared" si="3146"/>
        <v>0</v>
      </c>
      <c r="IU350" s="56">
        <f t="shared" si="3146"/>
        <v>0</v>
      </c>
      <c r="IV350" s="107">
        <f t="shared" si="3146"/>
        <v>0</v>
      </c>
      <c r="IW350" s="57">
        <f t="shared" ref="IW350:JG350" si="3147">SUM(IW351:IW352)</f>
        <v>0</v>
      </c>
      <c r="IX350" s="56">
        <f t="shared" si="3147"/>
        <v>0</v>
      </c>
      <c r="IY350" s="56">
        <f t="shared" si="3147"/>
        <v>0</v>
      </c>
      <c r="IZ350" s="56">
        <f t="shared" si="3147"/>
        <v>0</v>
      </c>
      <c r="JA350" s="56">
        <f t="shared" si="3147"/>
        <v>0</v>
      </c>
      <c r="JB350" s="56">
        <f t="shared" si="3147"/>
        <v>0</v>
      </c>
      <c r="JC350" s="56">
        <f t="shared" si="3147"/>
        <v>0</v>
      </c>
      <c r="JD350" s="56">
        <f t="shared" si="3147"/>
        <v>0</v>
      </c>
      <c r="JE350" s="56">
        <f t="shared" si="3147"/>
        <v>0</v>
      </c>
      <c r="JF350" s="56">
        <f t="shared" si="3147"/>
        <v>0</v>
      </c>
      <c r="JG350" s="56">
        <f t="shared" si="3147"/>
        <v>0</v>
      </c>
      <c r="JH350" s="57">
        <f t="shared" ref="JH350:JL350" si="3148">SUM(JH351:JH352)</f>
        <v>0</v>
      </c>
      <c r="JI350" s="56">
        <f t="shared" si="3148"/>
        <v>0</v>
      </c>
      <c r="JJ350" s="56">
        <f t="shared" si="3148"/>
        <v>0</v>
      </c>
      <c r="JK350" s="56">
        <f t="shared" si="3148"/>
        <v>0</v>
      </c>
      <c r="JL350" s="107">
        <f t="shared" si="3148"/>
        <v>0</v>
      </c>
      <c r="JM350" s="57">
        <f t="shared" ref="JM350:JW350" si="3149">SUM(JM351:JM352)</f>
        <v>0</v>
      </c>
      <c r="JN350" s="56">
        <f t="shared" si="3149"/>
        <v>0</v>
      </c>
      <c r="JO350" s="56">
        <f t="shared" si="3149"/>
        <v>0</v>
      </c>
      <c r="JP350" s="56">
        <f t="shared" si="3149"/>
        <v>0</v>
      </c>
      <c r="JQ350" s="56">
        <f t="shared" si="3149"/>
        <v>0</v>
      </c>
      <c r="JR350" s="56">
        <f t="shared" si="3149"/>
        <v>0</v>
      </c>
      <c r="JS350" s="56">
        <f t="shared" si="3149"/>
        <v>0</v>
      </c>
      <c r="JT350" s="56">
        <f t="shared" si="3149"/>
        <v>0</v>
      </c>
      <c r="JU350" s="56">
        <f t="shared" si="3149"/>
        <v>0</v>
      </c>
      <c r="JV350" s="56">
        <f t="shared" si="3149"/>
        <v>0</v>
      </c>
      <c r="JW350" s="56">
        <f t="shared" si="3149"/>
        <v>0</v>
      </c>
      <c r="JX350" s="57">
        <f t="shared" ref="JX350:KB350" si="3150">SUM(JX351:JX352)</f>
        <v>0</v>
      </c>
      <c r="JY350" s="56">
        <f t="shared" si="3150"/>
        <v>0</v>
      </c>
      <c r="JZ350" s="56">
        <f t="shared" si="3150"/>
        <v>0</v>
      </c>
      <c r="KA350" s="56">
        <f t="shared" si="3150"/>
        <v>0</v>
      </c>
      <c r="KB350" s="107">
        <f t="shared" si="3150"/>
        <v>0</v>
      </c>
      <c r="KC350" s="57">
        <f t="shared" ref="KC350:KM350" si="3151">SUM(KC351:KC352)</f>
        <v>0</v>
      </c>
      <c r="KD350" s="56">
        <f t="shared" si="3151"/>
        <v>0</v>
      </c>
      <c r="KE350" s="56">
        <f t="shared" si="3151"/>
        <v>0</v>
      </c>
      <c r="KF350" s="56">
        <f t="shared" si="3151"/>
        <v>0</v>
      </c>
      <c r="KG350" s="56">
        <f t="shared" si="3151"/>
        <v>0</v>
      </c>
      <c r="KH350" s="56">
        <f t="shared" si="3151"/>
        <v>0</v>
      </c>
      <c r="KI350" s="56">
        <f t="shared" si="3151"/>
        <v>0</v>
      </c>
      <c r="KJ350" s="56">
        <f t="shared" si="3151"/>
        <v>0</v>
      </c>
      <c r="KK350" s="56">
        <f t="shared" si="3151"/>
        <v>0</v>
      </c>
      <c r="KL350" s="56">
        <f t="shared" si="3151"/>
        <v>0</v>
      </c>
      <c r="KM350" s="56">
        <f t="shared" si="3151"/>
        <v>0</v>
      </c>
      <c r="KN350" s="57">
        <f t="shared" ref="KN350:KQ350" si="3152">SUM(KN351:KN352)</f>
        <v>0</v>
      </c>
      <c r="KO350" s="56">
        <f t="shared" si="3152"/>
        <v>0</v>
      </c>
      <c r="KP350" s="56">
        <f t="shared" si="3152"/>
        <v>0</v>
      </c>
      <c r="KQ350" s="56">
        <f t="shared" si="3152"/>
        <v>0</v>
      </c>
      <c r="KR350" s="56">
        <f t="shared" ref="KR350:LA350" si="3153">SUM(KR351:KR352)</f>
        <v>0</v>
      </c>
      <c r="KS350" s="56">
        <f t="shared" si="3153"/>
        <v>0</v>
      </c>
      <c r="KT350" s="56">
        <f t="shared" si="3153"/>
        <v>0</v>
      </c>
      <c r="KU350" s="56">
        <f t="shared" si="3153"/>
        <v>0</v>
      </c>
      <c r="KV350" s="56">
        <f t="shared" si="3153"/>
        <v>0</v>
      </c>
      <c r="KW350" s="56">
        <f t="shared" si="3153"/>
        <v>0</v>
      </c>
      <c r="KX350" s="56">
        <f t="shared" si="3153"/>
        <v>0</v>
      </c>
      <c r="KY350" s="56">
        <f t="shared" si="3153"/>
        <v>0</v>
      </c>
      <c r="KZ350" s="56">
        <f t="shared" si="3153"/>
        <v>0</v>
      </c>
      <c r="LA350" s="56">
        <f t="shared" si="3153"/>
        <v>0</v>
      </c>
      <c r="LB350" s="107">
        <f t="shared" ref="LB350" si="3154">SUM(LB351:LB352)</f>
        <v>0</v>
      </c>
      <c r="LC350" s="150">
        <f t="shared" ref="LC350:LN350" si="3155">SUM(LC351:LC352)</f>
        <v>0</v>
      </c>
      <c r="LD350" s="57">
        <f t="shared" si="3155"/>
        <v>0</v>
      </c>
      <c r="LE350" s="56">
        <f t="shared" si="3155"/>
        <v>0</v>
      </c>
      <c r="LF350" s="56">
        <f t="shared" si="3155"/>
        <v>0</v>
      </c>
      <c r="LG350" s="56">
        <f t="shared" si="3155"/>
        <v>0</v>
      </c>
      <c r="LH350" s="56">
        <f t="shared" si="3155"/>
        <v>0</v>
      </c>
      <c r="LI350" s="56">
        <f t="shared" si="3155"/>
        <v>0</v>
      </c>
      <c r="LJ350" s="56">
        <f t="shared" si="3155"/>
        <v>0</v>
      </c>
      <c r="LK350" s="56">
        <f t="shared" si="3155"/>
        <v>0</v>
      </c>
      <c r="LL350" s="56">
        <f t="shared" si="3155"/>
        <v>0</v>
      </c>
      <c r="LM350" s="56">
        <f t="shared" si="3155"/>
        <v>0</v>
      </c>
      <c r="LN350" s="56">
        <f t="shared" si="3155"/>
        <v>0</v>
      </c>
      <c r="LO350" s="57">
        <f t="shared" ref="LO350:LS350" si="3156">SUM(LO351:LO352)</f>
        <v>0</v>
      </c>
      <c r="LP350" s="56">
        <f t="shared" si="3156"/>
        <v>0</v>
      </c>
      <c r="LQ350" s="56">
        <f t="shared" si="3156"/>
        <v>0</v>
      </c>
      <c r="LR350" s="56">
        <f t="shared" si="3156"/>
        <v>0</v>
      </c>
      <c r="LS350" s="107">
        <f t="shared" si="3156"/>
        <v>0</v>
      </c>
      <c r="LT350" s="57">
        <f t="shared" ref="LT350:MD350" si="3157">SUM(LT351:LT352)</f>
        <v>0</v>
      </c>
      <c r="LU350" s="56">
        <f t="shared" si="3157"/>
        <v>0</v>
      </c>
      <c r="LV350" s="56">
        <f t="shared" si="3157"/>
        <v>0</v>
      </c>
      <c r="LW350" s="56">
        <f t="shared" si="3157"/>
        <v>0</v>
      </c>
      <c r="LX350" s="56">
        <f t="shared" si="3157"/>
        <v>0</v>
      </c>
      <c r="LY350" s="56">
        <f t="shared" si="3157"/>
        <v>0</v>
      </c>
      <c r="LZ350" s="56">
        <f t="shared" si="3157"/>
        <v>0</v>
      </c>
      <c r="MA350" s="56">
        <f t="shared" si="3157"/>
        <v>0</v>
      </c>
      <c r="MB350" s="56">
        <f t="shared" si="3157"/>
        <v>0</v>
      </c>
      <c r="MC350" s="56">
        <f t="shared" si="3157"/>
        <v>0</v>
      </c>
      <c r="MD350" s="56">
        <f t="shared" si="3157"/>
        <v>0</v>
      </c>
      <c r="ME350" s="57">
        <f t="shared" ref="ME350:MI350" si="3158">SUM(ME351:ME352)</f>
        <v>0</v>
      </c>
      <c r="MF350" s="56">
        <f t="shared" si="3158"/>
        <v>0</v>
      </c>
      <c r="MG350" s="56">
        <f t="shared" si="3158"/>
        <v>0</v>
      </c>
      <c r="MH350" s="56">
        <f t="shared" si="3158"/>
        <v>0</v>
      </c>
      <c r="MI350" s="107">
        <f t="shared" si="3158"/>
        <v>0</v>
      </c>
      <c r="MJ350" s="57">
        <f t="shared" ref="MJ350:MT350" si="3159">SUM(MJ351:MJ352)</f>
        <v>0</v>
      </c>
      <c r="MK350" s="56">
        <f t="shared" si="3159"/>
        <v>0</v>
      </c>
      <c r="ML350" s="56">
        <f t="shared" si="3159"/>
        <v>0</v>
      </c>
      <c r="MM350" s="56">
        <f t="shared" si="3159"/>
        <v>0</v>
      </c>
      <c r="MN350" s="56">
        <f t="shared" si="3159"/>
        <v>0</v>
      </c>
      <c r="MO350" s="56">
        <f t="shared" si="3159"/>
        <v>0</v>
      </c>
      <c r="MP350" s="56">
        <f t="shared" si="3159"/>
        <v>0</v>
      </c>
      <c r="MQ350" s="56">
        <f t="shared" si="3159"/>
        <v>0</v>
      </c>
      <c r="MR350" s="56">
        <f t="shared" si="3159"/>
        <v>0</v>
      </c>
      <c r="MS350" s="56">
        <f t="shared" si="3159"/>
        <v>0</v>
      </c>
      <c r="MT350" s="56">
        <f t="shared" si="3159"/>
        <v>0</v>
      </c>
      <c r="MU350" s="57">
        <f t="shared" ref="MU350:MY350" si="3160">SUM(MU351:MU352)</f>
        <v>0</v>
      </c>
      <c r="MV350" s="56">
        <f t="shared" si="3160"/>
        <v>0</v>
      </c>
      <c r="MW350" s="56">
        <f t="shared" si="3160"/>
        <v>0</v>
      </c>
      <c r="MX350" s="56">
        <f t="shared" si="3160"/>
        <v>0</v>
      </c>
      <c r="MY350" s="107">
        <f t="shared" si="3160"/>
        <v>0</v>
      </c>
      <c r="MZ350" s="57">
        <f t="shared" ref="MZ350:NJ350" si="3161">SUM(MZ351:MZ352)</f>
        <v>0</v>
      </c>
      <c r="NA350" s="56">
        <f t="shared" si="3161"/>
        <v>0</v>
      </c>
      <c r="NB350" s="56">
        <f t="shared" si="3161"/>
        <v>0</v>
      </c>
      <c r="NC350" s="56">
        <f t="shared" si="3161"/>
        <v>0</v>
      </c>
      <c r="ND350" s="56">
        <f t="shared" si="3161"/>
        <v>0</v>
      </c>
      <c r="NE350" s="56">
        <f t="shared" si="3161"/>
        <v>0</v>
      </c>
      <c r="NF350" s="56">
        <f t="shared" si="3161"/>
        <v>0</v>
      </c>
      <c r="NG350" s="56">
        <f t="shared" si="3161"/>
        <v>0</v>
      </c>
      <c r="NH350" s="56">
        <f t="shared" si="3161"/>
        <v>0</v>
      </c>
      <c r="NI350" s="56">
        <f t="shared" si="3161"/>
        <v>0</v>
      </c>
      <c r="NJ350" s="56">
        <f t="shared" si="3161"/>
        <v>0</v>
      </c>
      <c r="NK350" s="57">
        <f t="shared" ref="NK350:NO350" si="3162">SUM(NK351:NK352)</f>
        <v>0</v>
      </c>
      <c r="NL350" s="56">
        <f t="shared" si="3162"/>
        <v>0</v>
      </c>
      <c r="NM350" s="56">
        <f t="shared" si="3162"/>
        <v>0</v>
      </c>
      <c r="NN350" s="56">
        <f t="shared" si="3162"/>
        <v>0</v>
      </c>
      <c r="NO350" s="107">
        <f t="shared" si="3162"/>
        <v>0</v>
      </c>
      <c r="NP350" s="57">
        <f t="shared" ref="NP350:NZ350" si="3163">SUM(NP351:NP352)</f>
        <v>0</v>
      </c>
      <c r="NQ350" s="56">
        <f t="shared" si="3163"/>
        <v>0</v>
      </c>
      <c r="NR350" s="56">
        <f t="shared" si="3163"/>
        <v>0</v>
      </c>
      <c r="NS350" s="56">
        <f t="shared" si="3163"/>
        <v>0</v>
      </c>
      <c r="NT350" s="56">
        <f t="shared" si="3163"/>
        <v>0</v>
      </c>
      <c r="NU350" s="56">
        <f t="shared" si="3163"/>
        <v>0</v>
      </c>
      <c r="NV350" s="56">
        <f t="shared" si="3163"/>
        <v>0</v>
      </c>
      <c r="NW350" s="56">
        <f t="shared" si="3163"/>
        <v>0</v>
      </c>
      <c r="NX350" s="56">
        <f t="shared" si="3163"/>
        <v>0</v>
      </c>
      <c r="NY350" s="56">
        <f t="shared" si="3163"/>
        <v>0</v>
      </c>
      <c r="NZ350" s="56">
        <f t="shared" si="3163"/>
        <v>0</v>
      </c>
      <c r="OA350" s="57">
        <f t="shared" ref="OA350:OE350" si="3164">SUM(OA351:OA352)</f>
        <v>0</v>
      </c>
      <c r="OB350" s="56">
        <f t="shared" si="3164"/>
        <v>0</v>
      </c>
      <c r="OC350" s="56">
        <f t="shared" si="3164"/>
        <v>0</v>
      </c>
      <c r="OD350" s="56">
        <f t="shared" si="3164"/>
        <v>0</v>
      </c>
      <c r="OE350" s="107">
        <f t="shared" si="3164"/>
        <v>0</v>
      </c>
      <c r="OF350" s="57">
        <f t="shared" ref="OF350:OP350" si="3165">SUM(OF351:OF352)</f>
        <v>0</v>
      </c>
      <c r="OG350" s="56">
        <f t="shared" si="3165"/>
        <v>0</v>
      </c>
      <c r="OH350" s="56">
        <f t="shared" si="3165"/>
        <v>0</v>
      </c>
      <c r="OI350" s="56">
        <f t="shared" si="3165"/>
        <v>0</v>
      </c>
      <c r="OJ350" s="56">
        <f t="shared" si="3165"/>
        <v>0</v>
      </c>
      <c r="OK350" s="56">
        <f t="shared" si="3165"/>
        <v>0</v>
      </c>
      <c r="OL350" s="56">
        <f t="shared" si="3165"/>
        <v>0</v>
      </c>
      <c r="OM350" s="56">
        <f t="shared" si="3165"/>
        <v>0</v>
      </c>
      <c r="ON350" s="56">
        <f t="shared" si="3165"/>
        <v>0</v>
      </c>
      <c r="OO350" s="56">
        <f t="shared" si="3165"/>
        <v>0</v>
      </c>
      <c r="OP350" s="56">
        <f t="shared" si="3165"/>
        <v>0</v>
      </c>
      <c r="OQ350" s="57">
        <f t="shared" ref="OQ350:OU350" si="3166">SUM(OQ351:OQ352)</f>
        <v>0</v>
      </c>
      <c r="OR350" s="56">
        <f t="shared" si="3166"/>
        <v>0</v>
      </c>
      <c r="OS350" s="56">
        <f t="shared" si="3166"/>
        <v>0</v>
      </c>
      <c r="OT350" s="56">
        <f t="shared" si="3166"/>
        <v>0</v>
      </c>
      <c r="OU350" s="107">
        <f t="shared" si="3166"/>
        <v>0</v>
      </c>
      <c r="OV350" s="57">
        <f t="shared" ref="OV350:PF350" si="3167">SUM(OV351:OV352)</f>
        <v>0</v>
      </c>
      <c r="OW350" s="56">
        <f t="shared" si="3167"/>
        <v>0</v>
      </c>
      <c r="OX350" s="56">
        <f t="shared" si="3167"/>
        <v>0</v>
      </c>
      <c r="OY350" s="56">
        <f t="shared" si="3167"/>
        <v>0</v>
      </c>
      <c r="OZ350" s="56">
        <f t="shared" si="3167"/>
        <v>0</v>
      </c>
      <c r="PA350" s="56">
        <f t="shared" si="3167"/>
        <v>0</v>
      </c>
      <c r="PB350" s="56">
        <f t="shared" si="3167"/>
        <v>0</v>
      </c>
      <c r="PC350" s="56">
        <f t="shared" si="3167"/>
        <v>0</v>
      </c>
      <c r="PD350" s="56">
        <f t="shared" si="3167"/>
        <v>0</v>
      </c>
      <c r="PE350" s="56">
        <f t="shared" si="3167"/>
        <v>0</v>
      </c>
      <c r="PF350" s="56">
        <f t="shared" si="3167"/>
        <v>0</v>
      </c>
      <c r="PG350" s="57">
        <f t="shared" ref="PG350:PK350" si="3168">SUM(PG351:PG352)</f>
        <v>0</v>
      </c>
      <c r="PH350" s="56">
        <f t="shared" si="3168"/>
        <v>0</v>
      </c>
      <c r="PI350" s="56">
        <f t="shared" si="3168"/>
        <v>0</v>
      </c>
      <c r="PJ350" s="56">
        <f t="shared" si="3168"/>
        <v>0</v>
      </c>
      <c r="PK350" s="107">
        <f t="shared" si="3168"/>
        <v>0</v>
      </c>
      <c r="PL350" s="57">
        <f t="shared" ref="PL350:PV350" si="3169">SUM(PL351:PL352)</f>
        <v>0</v>
      </c>
      <c r="PM350" s="56">
        <f t="shared" si="3169"/>
        <v>0</v>
      </c>
      <c r="PN350" s="56">
        <f t="shared" si="3169"/>
        <v>0</v>
      </c>
      <c r="PO350" s="56">
        <f t="shared" si="3169"/>
        <v>0</v>
      </c>
      <c r="PP350" s="56">
        <f t="shared" si="3169"/>
        <v>0</v>
      </c>
      <c r="PQ350" s="56">
        <f t="shared" si="3169"/>
        <v>0</v>
      </c>
      <c r="PR350" s="56">
        <f t="shared" si="3169"/>
        <v>0</v>
      </c>
      <c r="PS350" s="56">
        <f t="shared" si="3169"/>
        <v>0</v>
      </c>
      <c r="PT350" s="56">
        <f t="shared" si="3169"/>
        <v>0</v>
      </c>
      <c r="PU350" s="56">
        <f t="shared" si="3169"/>
        <v>0</v>
      </c>
      <c r="PV350" s="56">
        <f t="shared" si="3169"/>
        <v>0</v>
      </c>
      <c r="PW350" s="57">
        <f t="shared" ref="PW350:QA350" si="3170">SUM(PW351:PW352)</f>
        <v>0</v>
      </c>
      <c r="PX350" s="56">
        <f t="shared" si="3170"/>
        <v>0</v>
      </c>
      <c r="PY350" s="56">
        <f t="shared" si="3170"/>
        <v>0</v>
      </c>
      <c r="PZ350" s="56">
        <f t="shared" si="3170"/>
        <v>0</v>
      </c>
      <c r="QA350" s="107">
        <f t="shared" si="3170"/>
        <v>0</v>
      </c>
      <c r="QB350" s="57">
        <f t="shared" ref="QB350:QL350" si="3171">SUM(QB351:QB352)</f>
        <v>0</v>
      </c>
      <c r="QC350" s="56">
        <f t="shared" si="3171"/>
        <v>0</v>
      </c>
      <c r="QD350" s="56">
        <f t="shared" si="3171"/>
        <v>0</v>
      </c>
      <c r="QE350" s="56">
        <f t="shared" si="3171"/>
        <v>0</v>
      </c>
      <c r="QF350" s="56">
        <f t="shared" si="3171"/>
        <v>0</v>
      </c>
      <c r="QG350" s="56">
        <f t="shared" si="3171"/>
        <v>0</v>
      </c>
      <c r="QH350" s="56">
        <f t="shared" si="3171"/>
        <v>0</v>
      </c>
      <c r="QI350" s="56">
        <f t="shared" si="3171"/>
        <v>0</v>
      </c>
      <c r="QJ350" s="56">
        <f t="shared" si="3171"/>
        <v>0</v>
      </c>
      <c r="QK350" s="56">
        <f t="shared" si="3171"/>
        <v>0</v>
      </c>
      <c r="QL350" s="56">
        <f t="shared" si="3171"/>
        <v>0</v>
      </c>
      <c r="QM350" s="57">
        <f t="shared" ref="QM350:QQ350" si="3172">SUM(QM351:QM352)</f>
        <v>0</v>
      </c>
      <c r="QN350" s="56">
        <f t="shared" si="3172"/>
        <v>0</v>
      </c>
      <c r="QO350" s="56">
        <f t="shared" si="3172"/>
        <v>0</v>
      </c>
      <c r="QP350" s="56">
        <f t="shared" si="3172"/>
        <v>0</v>
      </c>
      <c r="QQ350" s="107">
        <f t="shared" si="3172"/>
        <v>0</v>
      </c>
      <c r="QR350" s="57">
        <f t="shared" ref="QR350:RB350" si="3173">SUM(QR351:QR352)</f>
        <v>0</v>
      </c>
      <c r="QS350" s="56">
        <f t="shared" si="3173"/>
        <v>0</v>
      </c>
      <c r="QT350" s="56">
        <f t="shared" si="3173"/>
        <v>0</v>
      </c>
      <c r="QU350" s="56">
        <f t="shared" si="3173"/>
        <v>0</v>
      </c>
      <c r="QV350" s="56">
        <f t="shared" si="3173"/>
        <v>0</v>
      </c>
      <c r="QW350" s="56">
        <f t="shared" si="3173"/>
        <v>0</v>
      </c>
      <c r="QX350" s="56">
        <f t="shared" si="3173"/>
        <v>0</v>
      </c>
      <c r="QY350" s="56">
        <f t="shared" si="3173"/>
        <v>0</v>
      </c>
      <c r="QZ350" s="56">
        <f t="shared" si="3173"/>
        <v>0</v>
      </c>
      <c r="RA350" s="56">
        <f t="shared" si="3173"/>
        <v>0</v>
      </c>
      <c r="RB350" s="56">
        <f t="shared" si="3173"/>
        <v>0</v>
      </c>
      <c r="RC350" s="57">
        <f t="shared" ref="RC350:RF350" si="3174">SUM(RC351:RC352)</f>
        <v>0</v>
      </c>
      <c r="RD350" s="56">
        <f t="shared" si="3174"/>
        <v>0</v>
      </c>
      <c r="RE350" s="56">
        <f t="shared" si="3174"/>
        <v>0</v>
      </c>
      <c r="RF350" s="56">
        <f t="shared" si="3174"/>
        <v>0</v>
      </c>
      <c r="RG350" s="56">
        <f t="shared" ref="RG350:RP350" si="3175">SUM(RG351:RG352)</f>
        <v>0</v>
      </c>
      <c r="RH350" s="56">
        <f t="shared" si="3175"/>
        <v>0</v>
      </c>
      <c r="RI350" s="56">
        <f t="shared" si="3175"/>
        <v>0</v>
      </c>
      <c r="RJ350" s="56">
        <f t="shared" si="3175"/>
        <v>0</v>
      </c>
      <c r="RK350" s="56">
        <f t="shared" si="3175"/>
        <v>0</v>
      </c>
      <c r="RL350" s="56">
        <f t="shared" si="3175"/>
        <v>0</v>
      </c>
      <c r="RM350" s="56">
        <f t="shared" si="3175"/>
        <v>0</v>
      </c>
      <c r="RN350" s="56">
        <f t="shared" si="3175"/>
        <v>0</v>
      </c>
      <c r="RO350" s="56">
        <f t="shared" si="3175"/>
        <v>0</v>
      </c>
      <c r="RP350" s="56">
        <f t="shared" si="3175"/>
        <v>0</v>
      </c>
      <c r="RQ350" s="107">
        <f t="shared" ref="RQ350" si="3176">SUM(RQ351:RQ352)</f>
        <v>0</v>
      </c>
      <c r="RR350" s="150">
        <f t="shared" ref="RR350:SC350" si="3177">SUM(RR351:RR352)</f>
        <v>0</v>
      </c>
      <c r="RS350" s="57">
        <f t="shared" si="3177"/>
        <v>0</v>
      </c>
      <c r="RT350" s="56">
        <f t="shared" si="3177"/>
        <v>0</v>
      </c>
      <c r="RU350" s="56">
        <f t="shared" si="3177"/>
        <v>0</v>
      </c>
      <c r="RV350" s="56">
        <f t="shared" si="3177"/>
        <v>0</v>
      </c>
      <c r="RW350" s="56">
        <f t="shared" si="3177"/>
        <v>0</v>
      </c>
      <c r="RX350" s="56">
        <f t="shared" si="3177"/>
        <v>0</v>
      </c>
      <c r="RY350" s="56">
        <f t="shared" si="3177"/>
        <v>0</v>
      </c>
      <c r="RZ350" s="56">
        <f t="shared" si="3177"/>
        <v>0</v>
      </c>
      <c r="SA350" s="56">
        <f t="shared" si="3177"/>
        <v>0</v>
      </c>
      <c r="SB350" s="56">
        <f t="shared" si="3177"/>
        <v>0</v>
      </c>
      <c r="SC350" s="56">
        <f t="shared" si="3177"/>
        <v>0</v>
      </c>
      <c r="SD350" s="57">
        <f t="shared" ref="SD350:SH350" si="3178">SUM(SD351:SD352)</f>
        <v>0</v>
      </c>
      <c r="SE350" s="56">
        <f t="shared" si="3178"/>
        <v>0</v>
      </c>
      <c r="SF350" s="56">
        <f t="shared" si="3178"/>
        <v>0</v>
      </c>
      <c r="SG350" s="56">
        <f t="shared" si="3178"/>
        <v>0</v>
      </c>
      <c r="SH350" s="107">
        <f t="shared" si="3178"/>
        <v>0</v>
      </c>
      <c r="SI350" s="57">
        <f t="shared" ref="SI350:SS350" si="3179">SUM(SI351:SI352)</f>
        <v>0</v>
      </c>
      <c r="SJ350" s="56">
        <f t="shared" si="3179"/>
        <v>0</v>
      </c>
      <c r="SK350" s="56">
        <f t="shared" si="3179"/>
        <v>0</v>
      </c>
      <c r="SL350" s="56">
        <f t="shared" si="3179"/>
        <v>0</v>
      </c>
      <c r="SM350" s="56">
        <f t="shared" si="3179"/>
        <v>0</v>
      </c>
      <c r="SN350" s="56">
        <f t="shared" si="3179"/>
        <v>0</v>
      </c>
      <c r="SO350" s="56">
        <f t="shared" si="3179"/>
        <v>0</v>
      </c>
      <c r="SP350" s="56">
        <f t="shared" si="3179"/>
        <v>0</v>
      </c>
      <c r="SQ350" s="56">
        <f t="shared" si="3179"/>
        <v>0</v>
      </c>
      <c r="SR350" s="56">
        <f t="shared" si="3179"/>
        <v>0</v>
      </c>
      <c r="SS350" s="56">
        <f t="shared" si="3179"/>
        <v>0</v>
      </c>
      <c r="ST350" s="57">
        <f t="shared" ref="ST350:SX350" si="3180">SUM(ST351:ST352)</f>
        <v>0</v>
      </c>
      <c r="SU350" s="56">
        <f t="shared" si="3180"/>
        <v>0</v>
      </c>
      <c r="SV350" s="56">
        <f t="shared" si="3180"/>
        <v>0</v>
      </c>
      <c r="SW350" s="56">
        <f t="shared" si="3180"/>
        <v>0</v>
      </c>
      <c r="SX350" s="107">
        <f t="shared" si="3180"/>
        <v>0</v>
      </c>
      <c r="SY350" s="57">
        <f t="shared" ref="SY350:TI350" si="3181">SUM(SY351:SY352)</f>
        <v>0</v>
      </c>
      <c r="SZ350" s="56">
        <f t="shared" si="3181"/>
        <v>0</v>
      </c>
      <c r="TA350" s="56">
        <f t="shared" si="3181"/>
        <v>0</v>
      </c>
      <c r="TB350" s="56">
        <f t="shared" si="3181"/>
        <v>0</v>
      </c>
      <c r="TC350" s="56">
        <f t="shared" si="3181"/>
        <v>0</v>
      </c>
      <c r="TD350" s="56">
        <f t="shared" si="3181"/>
        <v>0</v>
      </c>
      <c r="TE350" s="56">
        <f t="shared" si="3181"/>
        <v>0</v>
      </c>
      <c r="TF350" s="56">
        <f t="shared" si="3181"/>
        <v>0</v>
      </c>
      <c r="TG350" s="56">
        <f t="shared" si="3181"/>
        <v>0</v>
      </c>
      <c r="TH350" s="56">
        <f t="shared" si="3181"/>
        <v>0</v>
      </c>
      <c r="TI350" s="56">
        <f t="shared" si="3181"/>
        <v>0</v>
      </c>
      <c r="TJ350" s="57">
        <f t="shared" ref="TJ350:TN350" si="3182">SUM(TJ351:TJ352)</f>
        <v>0</v>
      </c>
      <c r="TK350" s="56">
        <f t="shared" si="3182"/>
        <v>0</v>
      </c>
      <c r="TL350" s="56">
        <f t="shared" si="3182"/>
        <v>0</v>
      </c>
      <c r="TM350" s="56">
        <f t="shared" si="3182"/>
        <v>0</v>
      </c>
      <c r="TN350" s="107">
        <f t="shared" si="3182"/>
        <v>0</v>
      </c>
      <c r="TO350" s="57">
        <f t="shared" ref="TO350:TY350" si="3183">SUM(TO351:TO352)</f>
        <v>0</v>
      </c>
      <c r="TP350" s="56">
        <f t="shared" si="3183"/>
        <v>0</v>
      </c>
      <c r="TQ350" s="56">
        <f t="shared" si="3183"/>
        <v>0</v>
      </c>
      <c r="TR350" s="56">
        <f t="shared" si="3183"/>
        <v>0</v>
      </c>
      <c r="TS350" s="56">
        <f t="shared" si="3183"/>
        <v>0</v>
      </c>
      <c r="TT350" s="56">
        <f t="shared" si="3183"/>
        <v>0</v>
      </c>
      <c r="TU350" s="56">
        <f t="shared" si="3183"/>
        <v>0</v>
      </c>
      <c r="TV350" s="56">
        <f t="shared" si="3183"/>
        <v>0</v>
      </c>
      <c r="TW350" s="56">
        <f t="shared" si="3183"/>
        <v>0</v>
      </c>
      <c r="TX350" s="56">
        <f t="shared" si="3183"/>
        <v>0</v>
      </c>
      <c r="TY350" s="56">
        <f t="shared" si="3183"/>
        <v>0</v>
      </c>
      <c r="TZ350" s="57">
        <f t="shared" ref="TZ350:UD350" si="3184">SUM(TZ351:TZ352)</f>
        <v>0</v>
      </c>
      <c r="UA350" s="56">
        <f t="shared" si="3184"/>
        <v>0</v>
      </c>
      <c r="UB350" s="56">
        <f t="shared" si="3184"/>
        <v>0</v>
      </c>
      <c r="UC350" s="56">
        <f t="shared" si="3184"/>
        <v>0</v>
      </c>
      <c r="UD350" s="107">
        <f t="shared" si="3184"/>
        <v>0</v>
      </c>
      <c r="UE350" s="57">
        <f t="shared" ref="UE350:UO350" si="3185">SUM(UE351:UE352)</f>
        <v>0</v>
      </c>
      <c r="UF350" s="56">
        <f t="shared" si="3185"/>
        <v>0</v>
      </c>
      <c r="UG350" s="56">
        <f t="shared" si="3185"/>
        <v>0</v>
      </c>
      <c r="UH350" s="56">
        <f t="shared" si="3185"/>
        <v>0</v>
      </c>
      <c r="UI350" s="56">
        <f t="shared" si="3185"/>
        <v>0</v>
      </c>
      <c r="UJ350" s="56">
        <f t="shared" si="3185"/>
        <v>0</v>
      </c>
      <c r="UK350" s="56">
        <f t="shared" si="3185"/>
        <v>0</v>
      </c>
      <c r="UL350" s="56">
        <f t="shared" si="3185"/>
        <v>0</v>
      </c>
      <c r="UM350" s="56">
        <f t="shared" si="3185"/>
        <v>0</v>
      </c>
      <c r="UN350" s="56">
        <f t="shared" si="3185"/>
        <v>0</v>
      </c>
      <c r="UO350" s="56">
        <f t="shared" si="3185"/>
        <v>0</v>
      </c>
      <c r="UP350" s="57">
        <f t="shared" ref="UP350:US350" si="3186">SUM(UP351:UP352)</f>
        <v>0</v>
      </c>
      <c r="UQ350" s="56">
        <f t="shared" si="3186"/>
        <v>0</v>
      </c>
      <c r="UR350" s="56">
        <f t="shared" si="3186"/>
        <v>0</v>
      </c>
      <c r="US350" s="56">
        <f t="shared" si="3186"/>
        <v>0</v>
      </c>
      <c r="UT350" s="56">
        <f t="shared" ref="UT350:VC350" si="3187">SUM(UT351:UT352)</f>
        <v>0</v>
      </c>
      <c r="UU350" s="56">
        <f t="shared" si="3187"/>
        <v>0</v>
      </c>
      <c r="UV350" s="56">
        <f t="shared" si="3187"/>
        <v>0</v>
      </c>
      <c r="UW350" s="56">
        <f t="shared" si="3187"/>
        <v>0</v>
      </c>
      <c r="UX350" s="56">
        <f t="shared" si="3187"/>
        <v>0</v>
      </c>
      <c r="UY350" s="56">
        <f t="shared" si="3187"/>
        <v>0</v>
      </c>
      <c r="UZ350" s="56">
        <f t="shared" si="3187"/>
        <v>0</v>
      </c>
      <c r="VA350" s="56">
        <f t="shared" si="3187"/>
        <v>0</v>
      </c>
      <c r="VB350" s="56">
        <f t="shared" si="3187"/>
        <v>0</v>
      </c>
      <c r="VC350" s="56">
        <f t="shared" si="3187"/>
        <v>0</v>
      </c>
      <c r="VD350" s="107">
        <f t="shared" ref="VD350" si="3188">SUM(VD351:VD352)</f>
        <v>0</v>
      </c>
      <c r="VE350" s="9" t="str">
        <f t="shared" si="2875"/>
        <v>-</v>
      </c>
    </row>
    <row r="351" spans="1:577" ht="20.149999999999999" customHeight="1">
      <c r="A351" s="127"/>
      <c r="B351" s="35"/>
      <c r="C351" s="22">
        <v>20031</v>
      </c>
      <c r="D351" s="23" t="s">
        <v>309</v>
      </c>
      <c r="E351" s="191">
        <f>SUM(F351:I351)</f>
        <v>0</v>
      </c>
      <c r="F351" s="192"/>
      <c r="G351" s="192"/>
      <c r="H351" s="193"/>
      <c r="I351" s="227"/>
      <c r="J351" s="239">
        <f t="shared" ref="J351:J352" si="3189">SUM(K351:Y351)</f>
        <v>0</v>
      </c>
      <c r="K351" s="59"/>
      <c r="L351" s="58"/>
      <c r="M351" s="58"/>
      <c r="N351" s="58"/>
      <c r="O351" s="58"/>
      <c r="P351" s="58"/>
      <c r="Q351" s="58"/>
      <c r="R351" s="58"/>
      <c r="S351" s="58"/>
      <c r="T351" s="58"/>
      <c r="U351" s="59"/>
      <c r="V351" s="58"/>
      <c r="W351" s="58"/>
      <c r="X351" s="58"/>
      <c r="Y351" s="108"/>
      <c r="Z351" s="167">
        <f t="shared" ref="Z351:Z352" si="3190">SUM(AA351:AO351)</f>
        <v>0</v>
      </c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59"/>
      <c r="AL351" s="58"/>
      <c r="AM351" s="58"/>
      <c r="AN351" s="58"/>
      <c r="AO351" s="108"/>
      <c r="AP351" s="167">
        <f t="shared" ref="AP351:AP352" si="3191">SUM(AQ351:BE351)</f>
        <v>0</v>
      </c>
      <c r="AQ351" s="58"/>
      <c r="AR351" s="58"/>
      <c r="AS351" s="58"/>
      <c r="AT351" s="58"/>
      <c r="AU351" s="58"/>
      <c r="AV351" s="58"/>
      <c r="AW351" s="58"/>
      <c r="AX351" s="58"/>
      <c r="AY351" s="58"/>
      <c r="AZ351" s="58"/>
      <c r="BA351" s="59"/>
      <c r="BB351" s="58"/>
      <c r="BC351" s="58"/>
      <c r="BD351" s="58"/>
      <c r="BE351" s="108"/>
      <c r="BF351" s="167">
        <f t="shared" ref="BF351:BF352" si="3192">SUM(BG351:BU351)</f>
        <v>0</v>
      </c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9"/>
      <c r="BR351" s="58"/>
      <c r="BS351" s="58"/>
      <c r="BT351" s="58"/>
      <c r="BU351" s="108"/>
      <c r="BV351" s="167">
        <f t="shared" ref="BV351:BV352" si="3193">SUM(BW351:CU351)</f>
        <v>0</v>
      </c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9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58"/>
      <c r="CU351" s="108"/>
      <c r="CV351" s="171"/>
      <c r="CW351" s="167">
        <f t="shared" ref="CW351:CW352" si="3194">SUM(CX351:DL351)</f>
        <v>0</v>
      </c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9"/>
      <c r="DI351" s="58"/>
      <c r="DJ351" s="58"/>
      <c r="DK351" s="58"/>
      <c r="DL351" s="108"/>
      <c r="DM351" s="167">
        <f t="shared" ref="DM351:DM352" si="3195">SUM(DN351:EB351)</f>
        <v>0</v>
      </c>
      <c r="DN351" s="58"/>
      <c r="DO351" s="58"/>
      <c r="DP351" s="58"/>
      <c r="DQ351" s="58"/>
      <c r="DR351" s="58"/>
      <c r="DS351" s="58"/>
      <c r="DT351" s="58"/>
      <c r="DU351" s="58"/>
      <c r="DV351" s="58"/>
      <c r="DW351" s="58"/>
      <c r="DX351" s="59"/>
      <c r="DY351" s="58"/>
      <c r="DZ351" s="58"/>
      <c r="EA351" s="58"/>
      <c r="EB351" s="108"/>
      <c r="EC351" s="167">
        <f t="shared" ref="EC351:EC352" si="3196">SUM(ED351:ER351)</f>
        <v>0</v>
      </c>
      <c r="ED351" s="58"/>
      <c r="EE351" s="58"/>
      <c r="EF351" s="58"/>
      <c r="EG351" s="58"/>
      <c r="EH351" s="58"/>
      <c r="EI351" s="58"/>
      <c r="EJ351" s="58"/>
      <c r="EK351" s="58"/>
      <c r="EL351" s="58"/>
      <c r="EM351" s="58"/>
      <c r="EN351" s="59"/>
      <c r="EO351" s="58"/>
      <c r="EP351" s="58"/>
      <c r="EQ351" s="58"/>
      <c r="ER351" s="108"/>
      <c r="ES351" s="167">
        <f t="shared" ref="ES351:ES352" si="3197">SUM(ET351:FH351)</f>
        <v>0</v>
      </c>
      <c r="ET351" s="58"/>
      <c r="EU351" s="58"/>
      <c r="EV351" s="58"/>
      <c r="EW351" s="58"/>
      <c r="EX351" s="58"/>
      <c r="EY351" s="58"/>
      <c r="EZ351" s="58"/>
      <c r="FA351" s="58"/>
      <c r="FB351" s="58"/>
      <c r="FC351" s="58"/>
      <c r="FD351" s="59"/>
      <c r="FE351" s="58"/>
      <c r="FF351" s="58"/>
      <c r="FG351" s="58"/>
      <c r="FH351" s="108"/>
      <c r="FI351" s="167">
        <f t="shared" ref="FI351:FI352" si="3198">SUM(FJ351:FX351)</f>
        <v>0</v>
      </c>
      <c r="FJ351" s="58"/>
      <c r="FK351" s="58"/>
      <c r="FL351" s="58"/>
      <c r="FM351" s="58"/>
      <c r="FN351" s="58"/>
      <c r="FO351" s="58"/>
      <c r="FP351" s="58"/>
      <c r="FQ351" s="58"/>
      <c r="FR351" s="58"/>
      <c r="FS351" s="58"/>
      <c r="FT351" s="59"/>
      <c r="FU351" s="58"/>
      <c r="FV351" s="58"/>
      <c r="FW351" s="58"/>
      <c r="FX351" s="108"/>
      <c r="FY351" s="167">
        <f t="shared" ref="FY351:FY352" si="3199">SUM(FZ351:GN351)</f>
        <v>0</v>
      </c>
      <c r="FZ351" s="58"/>
      <c r="GA351" s="58"/>
      <c r="GB351" s="58"/>
      <c r="GC351" s="58"/>
      <c r="GD351" s="58"/>
      <c r="GE351" s="58"/>
      <c r="GF351" s="58"/>
      <c r="GG351" s="58"/>
      <c r="GH351" s="58"/>
      <c r="GI351" s="58"/>
      <c r="GJ351" s="59"/>
      <c r="GK351" s="58"/>
      <c r="GL351" s="58"/>
      <c r="GM351" s="58"/>
      <c r="GN351" s="108"/>
      <c r="GO351" s="167">
        <f t="shared" ref="GO351:GO352" si="3200">SUM(GP351:HN351)</f>
        <v>0</v>
      </c>
      <c r="GP351" s="58"/>
      <c r="GQ351" s="58"/>
      <c r="GR351" s="58"/>
      <c r="GS351" s="58"/>
      <c r="GT351" s="58"/>
      <c r="GU351" s="58"/>
      <c r="GV351" s="58"/>
      <c r="GW351" s="58"/>
      <c r="GX351" s="58"/>
      <c r="GY351" s="58"/>
      <c r="GZ351" s="59"/>
      <c r="HA351" s="58"/>
      <c r="HB351" s="58"/>
      <c r="HC351" s="58"/>
      <c r="HD351" s="58"/>
      <c r="HE351" s="58"/>
      <c r="HF351" s="58"/>
      <c r="HG351" s="58"/>
      <c r="HH351" s="58"/>
      <c r="HI351" s="58"/>
      <c r="HJ351" s="58"/>
      <c r="HK351" s="58"/>
      <c r="HL351" s="58"/>
      <c r="HM351" s="58"/>
      <c r="HN351" s="108"/>
      <c r="HO351" s="170"/>
      <c r="HP351" s="171"/>
      <c r="HQ351" s="167">
        <f t="shared" ref="HQ351:HQ352" si="3201">SUM(HR351:IF351)</f>
        <v>0</v>
      </c>
      <c r="HR351" s="58"/>
      <c r="HS351" s="58"/>
      <c r="HT351" s="58"/>
      <c r="HU351" s="58"/>
      <c r="HV351" s="58"/>
      <c r="HW351" s="58"/>
      <c r="HX351" s="58"/>
      <c r="HY351" s="58"/>
      <c r="HZ351" s="58"/>
      <c r="IA351" s="58"/>
      <c r="IB351" s="59"/>
      <c r="IC351" s="58"/>
      <c r="ID351" s="58"/>
      <c r="IE351" s="58"/>
      <c r="IF351" s="108"/>
      <c r="IG351" s="167">
        <f t="shared" ref="IG351:IG352" si="3202">SUM(IH351:IV351)</f>
        <v>0</v>
      </c>
      <c r="IH351" s="58"/>
      <c r="II351" s="58"/>
      <c r="IJ351" s="58"/>
      <c r="IK351" s="58"/>
      <c r="IL351" s="58"/>
      <c r="IM351" s="58"/>
      <c r="IN351" s="58"/>
      <c r="IO351" s="58"/>
      <c r="IP351" s="58"/>
      <c r="IQ351" s="58"/>
      <c r="IR351" s="59"/>
      <c r="IS351" s="58"/>
      <c r="IT351" s="58"/>
      <c r="IU351" s="58"/>
      <c r="IV351" s="108"/>
      <c r="IW351" s="167">
        <f t="shared" ref="IW351:IW352" si="3203">SUM(IX351:JL351)</f>
        <v>0</v>
      </c>
      <c r="IX351" s="58"/>
      <c r="IY351" s="58"/>
      <c r="IZ351" s="58"/>
      <c r="JA351" s="58"/>
      <c r="JB351" s="58"/>
      <c r="JC351" s="58"/>
      <c r="JD351" s="58"/>
      <c r="JE351" s="58"/>
      <c r="JF351" s="58"/>
      <c r="JG351" s="58"/>
      <c r="JH351" s="59"/>
      <c r="JI351" s="58"/>
      <c r="JJ351" s="58"/>
      <c r="JK351" s="58"/>
      <c r="JL351" s="108"/>
      <c r="JM351" s="167">
        <f t="shared" ref="JM351:JM352" si="3204">SUM(JN351:KB351)</f>
        <v>0</v>
      </c>
      <c r="JN351" s="58"/>
      <c r="JO351" s="58"/>
      <c r="JP351" s="58"/>
      <c r="JQ351" s="58"/>
      <c r="JR351" s="58"/>
      <c r="JS351" s="58"/>
      <c r="JT351" s="58"/>
      <c r="JU351" s="58"/>
      <c r="JV351" s="58"/>
      <c r="JW351" s="58"/>
      <c r="JX351" s="59"/>
      <c r="JY351" s="58"/>
      <c r="JZ351" s="58"/>
      <c r="KA351" s="58"/>
      <c r="KB351" s="108"/>
      <c r="KC351" s="167">
        <f t="shared" ref="KC351:KC352" si="3205">SUM(KD351:LB351)</f>
        <v>0</v>
      </c>
      <c r="KD351" s="58"/>
      <c r="KE351" s="58"/>
      <c r="KF351" s="58"/>
      <c r="KG351" s="58"/>
      <c r="KH351" s="58"/>
      <c r="KI351" s="58"/>
      <c r="KJ351" s="58"/>
      <c r="KK351" s="58"/>
      <c r="KL351" s="58"/>
      <c r="KM351" s="58"/>
      <c r="KN351" s="59"/>
      <c r="KO351" s="58"/>
      <c r="KP351" s="58"/>
      <c r="KQ351" s="58"/>
      <c r="KR351" s="58"/>
      <c r="KS351" s="58"/>
      <c r="KT351" s="58"/>
      <c r="KU351" s="58"/>
      <c r="KV351" s="58"/>
      <c r="KW351" s="58"/>
      <c r="KX351" s="58"/>
      <c r="KY351" s="58"/>
      <c r="KZ351" s="58"/>
      <c r="LA351" s="58"/>
      <c r="LB351" s="108"/>
      <c r="LC351" s="171"/>
      <c r="LD351" s="167">
        <f t="shared" ref="LD351:LD352" si="3206">SUM(LE351:LS351)</f>
        <v>0</v>
      </c>
      <c r="LE351" s="58"/>
      <c r="LF351" s="58"/>
      <c r="LG351" s="58"/>
      <c r="LH351" s="58"/>
      <c r="LI351" s="58"/>
      <c r="LJ351" s="58"/>
      <c r="LK351" s="58"/>
      <c r="LL351" s="58"/>
      <c r="LM351" s="58"/>
      <c r="LN351" s="58"/>
      <c r="LO351" s="59"/>
      <c r="LP351" s="58"/>
      <c r="LQ351" s="58"/>
      <c r="LR351" s="58"/>
      <c r="LS351" s="108"/>
      <c r="LT351" s="167">
        <f t="shared" ref="LT351:LT352" si="3207">SUM(LU351:MI351)</f>
        <v>0</v>
      </c>
      <c r="LU351" s="58"/>
      <c r="LV351" s="58"/>
      <c r="LW351" s="58"/>
      <c r="LX351" s="58"/>
      <c r="LY351" s="58"/>
      <c r="LZ351" s="58"/>
      <c r="MA351" s="58"/>
      <c r="MB351" s="58"/>
      <c r="MC351" s="58"/>
      <c r="MD351" s="58"/>
      <c r="ME351" s="59"/>
      <c r="MF351" s="58"/>
      <c r="MG351" s="58"/>
      <c r="MH351" s="58"/>
      <c r="MI351" s="108"/>
      <c r="MJ351" s="167">
        <f t="shared" ref="MJ351:MJ352" si="3208">SUM(MK351:MY351)</f>
        <v>0</v>
      </c>
      <c r="MK351" s="58"/>
      <c r="ML351" s="58"/>
      <c r="MM351" s="58"/>
      <c r="MN351" s="58"/>
      <c r="MO351" s="58"/>
      <c r="MP351" s="58"/>
      <c r="MQ351" s="58"/>
      <c r="MR351" s="58"/>
      <c r="MS351" s="58"/>
      <c r="MT351" s="58"/>
      <c r="MU351" s="59"/>
      <c r="MV351" s="58"/>
      <c r="MW351" s="58"/>
      <c r="MX351" s="58"/>
      <c r="MY351" s="108"/>
      <c r="MZ351" s="167">
        <f t="shared" ref="MZ351:MZ352" si="3209">SUM(NA351:NO351)</f>
        <v>0</v>
      </c>
      <c r="NA351" s="58"/>
      <c r="NB351" s="58"/>
      <c r="NC351" s="58"/>
      <c r="ND351" s="58"/>
      <c r="NE351" s="58"/>
      <c r="NF351" s="58"/>
      <c r="NG351" s="58"/>
      <c r="NH351" s="58"/>
      <c r="NI351" s="58"/>
      <c r="NJ351" s="58"/>
      <c r="NK351" s="59"/>
      <c r="NL351" s="58"/>
      <c r="NM351" s="58"/>
      <c r="NN351" s="58"/>
      <c r="NO351" s="108"/>
      <c r="NP351" s="167">
        <f t="shared" ref="NP351:NP352" si="3210">SUM(NQ351:OE351)</f>
        <v>0</v>
      </c>
      <c r="NQ351" s="58"/>
      <c r="NR351" s="58"/>
      <c r="NS351" s="58"/>
      <c r="NT351" s="58"/>
      <c r="NU351" s="58"/>
      <c r="NV351" s="58"/>
      <c r="NW351" s="58"/>
      <c r="NX351" s="58"/>
      <c r="NY351" s="58"/>
      <c r="NZ351" s="58"/>
      <c r="OA351" s="59"/>
      <c r="OB351" s="58"/>
      <c r="OC351" s="58"/>
      <c r="OD351" s="58"/>
      <c r="OE351" s="108"/>
      <c r="OF351" s="167">
        <f t="shared" ref="OF351:OF352" si="3211">SUM(OG351:OU351)</f>
        <v>0</v>
      </c>
      <c r="OG351" s="58"/>
      <c r="OH351" s="58"/>
      <c r="OI351" s="58"/>
      <c r="OJ351" s="58"/>
      <c r="OK351" s="58"/>
      <c r="OL351" s="58"/>
      <c r="OM351" s="58"/>
      <c r="ON351" s="58"/>
      <c r="OO351" s="58"/>
      <c r="OP351" s="58"/>
      <c r="OQ351" s="59"/>
      <c r="OR351" s="58"/>
      <c r="OS351" s="58"/>
      <c r="OT351" s="58"/>
      <c r="OU351" s="108"/>
      <c r="OV351" s="167">
        <f t="shared" ref="OV351:OV352" si="3212">SUM(OW351:PK351)</f>
        <v>0</v>
      </c>
      <c r="OW351" s="58"/>
      <c r="OX351" s="58"/>
      <c r="OY351" s="58"/>
      <c r="OZ351" s="58"/>
      <c r="PA351" s="58"/>
      <c r="PB351" s="58"/>
      <c r="PC351" s="58"/>
      <c r="PD351" s="58"/>
      <c r="PE351" s="58"/>
      <c r="PF351" s="58"/>
      <c r="PG351" s="59"/>
      <c r="PH351" s="58"/>
      <c r="PI351" s="58"/>
      <c r="PJ351" s="58"/>
      <c r="PK351" s="108"/>
      <c r="PL351" s="167">
        <f t="shared" ref="PL351:PL352" si="3213">SUM(PM351:QA351)</f>
        <v>0</v>
      </c>
      <c r="PM351" s="58"/>
      <c r="PN351" s="58"/>
      <c r="PO351" s="58"/>
      <c r="PP351" s="58"/>
      <c r="PQ351" s="58"/>
      <c r="PR351" s="58"/>
      <c r="PS351" s="58"/>
      <c r="PT351" s="58"/>
      <c r="PU351" s="58"/>
      <c r="PV351" s="58"/>
      <c r="PW351" s="59"/>
      <c r="PX351" s="58"/>
      <c r="PY351" s="58"/>
      <c r="PZ351" s="58"/>
      <c r="QA351" s="108"/>
      <c r="QB351" s="167">
        <f t="shared" ref="QB351:QB352" si="3214">SUM(QC351:QQ351)</f>
        <v>0</v>
      </c>
      <c r="QC351" s="58"/>
      <c r="QD351" s="58"/>
      <c r="QE351" s="58"/>
      <c r="QF351" s="58"/>
      <c r="QG351" s="58"/>
      <c r="QH351" s="58"/>
      <c r="QI351" s="58"/>
      <c r="QJ351" s="58"/>
      <c r="QK351" s="58"/>
      <c r="QL351" s="58"/>
      <c r="QM351" s="59"/>
      <c r="QN351" s="58"/>
      <c r="QO351" s="58"/>
      <c r="QP351" s="58"/>
      <c r="QQ351" s="108"/>
      <c r="QR351" s="167">
        <f t="shared" ref="QR351:QR352" si="3215">SUM(QS351:RQ351)</f>
        <v>0</v>
      </c>
      <c r="QS351" s="58"/>
      <c r="QT351" s="58"/>
      <c r="QU351" s="58"/>
      <c r="QV351" s="58"/>
      <c r="QW351" s="58"/>
      <c r="QX351" s="58"/>
      <c r="QY351" s="58"/>
      <c r="QZ351" s="58"/>
      <c r="RA351" s="58"/>
      <c r="RB351" s="58"/>
      <c r="RC351" s="59"/>
      <c r="RD351" s="58"/>
      <c r="RE351" s="58"/>
      <c r="RF351" s="58"/>
      <c r="RG351" s="58"/>
      <c r="RH351" s="58"/>
      <c r="RI351" s="58"/>
      <c r="RJ351" s="58"/>
      <c r="RK351" s="58"/>
      <c r="RL351" s="58"/>
      <c r="RM351" s="58"/>
      <c r="RN351" s="58"/>
      <c r="RO351" s="58"/>
      <c r="RP351" s="58"/>
      <c r="RQ351" s="108"/>
      <c r="RR351" s="171"/>
      <c r="RS351" s="167">
        <f t="shared" ref="RS351:RS352" si="3216">SUM(RT351:SH351)</f>
        <v>0</v>
      </c>
      <c r="RT351" s="58"/>
      <c r="RU351" s="58"/>
      <c r="RV351" s="58"/>
      <c r="RW351" s="58"/>
      <c r="RX351" s="58"/>
      <c r="RY351" s="58"/>
      <c r="RZ351" s="58"/>
      <c r="SA351" s="58"/>
      <c r="SB351" s="58"/>
      <c r="SC351" s="58"/>
      <c r="SD351" s="59"/>
      <c r="SE351" s="58"/>
      <c r="SF351" s="58"/>
      <c r="SG351" s="58"/>
      <c r="SH351" s="108"/>
      <c r="SI351" s="167">
        <f t="shared" ref="SI351:SI352" si="3217">SUM(SJ351:SX351)</f>
        <v>0</v>
      </c>
      <c r="SJ351" s="58"/>
      <c r="SK351" s="58"/>
      <c r="SL351" s="58"/>
      <c r="SM351" s="58"/>
      <c r="SN351" s="58"/>
      <c r="SO351" s="58"/>
      <c r="SP351" s="58"/>
      <c r="SQ351" s="58"/>
      <c r="SR351" s="58"/>
      <c r="SS351" s="58"/>
      <c r="ST351" s="59"/>
      <c r="SU351" s="58"/>
      <c r="SV351" s="58"/>
      <c r="SW351" s="58"/>
      <c r="SX351" s="108"/>
      <c r="SY351" s="167">
        <f t="shared" ref="SY351:SY352" si="3218">SUM(SZ351:TN351)</f>
        <v>0</v>
      </c>
      <c r="SZ351" s="58"/>
      <c r="TA351" s="58"/>
      <c r="TB351" s="58"/>
      <c r="TC351" s="58"/>
      <c r="TD351" s="58"/>
      <c r="TE351" s="58"/>
      <c r="TF351" s="58"/>
      <c r="TG351" s="58"/>
      <c r="TH351" s="58"/>
      <c r="TI351" s="58"/>
      <c r="TJ351" s="59"/>
      <c r="TK351" s="58"/>
      <c r="TL351" s="58"/>
      <c r="TM351" s="58"/>
      <c r="TN351" s="108"/>
      <c r="TO351" s="167">
        <f t="shared" ref="TO351:TO352" si="3219">SUM(TP351:UD351)</f>
        <v>0</v>
      </c>
      <c r="TP351" s="58"/>
      <c r="TQ351" s="58"/>
      <c r="TR351" s="58"/>
      <c r="TS351" s="58"/>
      <c r="TT351" s="58"/>
      <c r="TU351" s="58"/>
      <c r="TV351" s="58"/>
      <c r="TW351" s="58"/>
      <c r="TX351" s="58"/>
      <c r="TY351" s="58"/>
      <c r="TZ351" s="59"/>
      <c r="UA351" s="58"/>
      <c r="UB351" s="58"/>
      <c r="UC351" s="58"/>
      <c r="UD351" s="108"/>
      <c r="UE351" s="167">
        <f t="shared" ref="UE351:UE352" si="3220">SUM(UF351:VD351)</f>
        <v>0</v>
      </c>
      <c r="UF351" s="58"/>
      <c r="UG351" s="58"/>
      <c r="UH351" s="58"/>
      <c r="UI351" s="58"/>
      <c r="UJ351" s="58"/>
      <c r="UK351" s="58"/>
      <c r="UL351" s="58"/>
      <c r="UM351" s="58"/>
      <c r="UN351" s="58"/>
      <c r="UO351" s="58"/>
      <c r="UP351" s="59"/>
      <c r="UQ351" s="58"/>
      <c r="UR351" s="58"/>
      <c r="US351" s="58"/>
      <c r="UT351" s="58"/>
      <c r="UU351" s="58"/>
      <c r="UV351" s="58"/>
      <c r="UW351" s="58"/>
      <c r="UX351" s="58"/>
      <c r="UY351" s="58"/>
      <c r="UZ351" s="58"/>
      <c r="VA351" s="58"/>
      <c r="VB351" s="58"/>
      <c r="VC351" s="58"/>
      <c r="VD351" s="108"/>
      <c r="VE351" s="9" t="str">
        <f t="shared" si="2875"/>
        <v>-</v>
      </c>
    </row>
    <row r="352" spans="1:577" ht="20.149999999999999" customHeight="1">
      <c r="A352" s="127"/>
      <c r="B352" s="35"/>
      <c r="C352" s="22">
        <v>20038</v>
      </c>
      <c r="D352" s="23" t="s">
        <v>53</v>
      </c>
      <c r="E352" s="191">
        <f>SUM(F352:I352)</f>
        <v>0</v>
      </c>
      <c r="F352" s="192"/>
      <c r="G352" s="192"/>
      <c r="H352" s="193"/>
      <c r="I352" s="227"/>
      <c r="J352" s="239">
        <f t="shared" si="3189"/>
        <v>0</v>
      </c>
      <c r="K352" s="59"/>
      <c r="L352" s="58"/>
      <c r="M352" s="58"/>
      <c r="N352" s="58"/>
      <c r="O352" s="58"/>
      <c r="P352" s="58"/>
      <c r="Q352" s="58"/>
      <c r="R352" s="58"/>
      <c r="S352" s="58"/>
      <c r="T352" s="58"/>
      <c r="U352" s="59"/>
      <c r="V352" s="58"/>
      <c r="W352" s="58"/>
      <c r="X352" s="58"/>
      <c r="Y352" s="108"/>
      <c r="Z352" s="167">
        <f t="shared" si="3190"/>
        <v>0</v>
      </c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9"/>
      <c r="AL352" s="58"/>
      <c r="AM352" s="58"/>
      <c r="AN352" s="58"/>
      <c r="AO352" s="108"/>
      <c r="AP352" s="167">
        <f t="shared" si="3191"/>
        <v>0</v>
      </c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9"/>
      <c r="BB352" s="58"/>
      <c r="BC352" s="58"/>
      <c r="BD352" s="58"/>
      <c r="BE352" s="108"/>
      <c r="BF352" s="167">
        <f t="shared" si="3192"/>
        <v>0</v>
      </c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9"/>
      <c r="BR352" s="58"/>
      <c r="BS352" s="58"/>
      <c r="BT352" s="58"/>
      <c r="BU352" s="108"/>
      <c r="BV352" s="167">
        <f t="shared" si="3193"/>
        <v>0</v>
      </c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9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58"/>
      <c r="CU352" s="108"/>
      <c r="CV352" s="171"/>
      <c r="CW352" s="167">
        <f t="shared" si="3194"/>
        <v>0</v>
      </c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9"/>
      <c r="DI352" s="58"/>
      <c r="DJ352" s="58"/>
      <c r="DK352" s="58"/>
      <c r="DL352" s="108"/>
      <c r="DM352" s="167">
        <f t="shared" si="3195"/>
        <v>0</v>
      </c>
      <c r="DN352" s="58"/>
      <c r="DO352" s="58"/>
      <c r="DP352" s="58"/>
      <c r="DQ352" s="58"/>
      <c r="DR352" s="58"/>
      <c r="DS352" s="58"/>
      <c r="DT352" s="58"/>
      <c r="DU352" s="58"/>
      <c r="DV352" s="58"/>
      <c r="DW352" s="58"/>
      <c r="DX352" s="59"/>
      <c r="DY352" s="58"/>
      <c r="DZ352" s="58"/>
      <c r="EA352" s="58"/>
      <c r="EB352" s="108"/>
      <c r="EC352" s="167">
        <f t="shared" si="3196"/>
        <v>0</v>
      </c>
      <c r="ED352" s="58"/>
      <c r="EE352" s="58"/>
      <c r="EF352" s="58"/>
      <c r="EG352" s="58"/>
      <c r="EH352" s="58"/>
      <c r="EI352" s="58"/>
      <c r="EJ352" s="58"/>
      <c r="EK352" s="58"/>
      <c r="EL352" s="58"/>
      <c r="EM352" s="58"/>
      <c r="EN352" s="59"/>
      <c r="EO352" s="58"/>
      <c r="EP352" s="58"/>
      <c r="EQ352" s="58"/>
      <c r="ER352" s="108"/>
      <c r="ES352" s="167">
        <f t="shared" si="3197"/>
        <v>0</v>
      </c>
      <c r="ET352" s="58"/>
      <c r="EU352" s="58"/>
      <c r="EV352" s="58"/>
      <c r="EW352" s="58"/>
      <c r="EX352" s="58"/>
      <c r="EY352" s="58"/>
      <c r="EZ352" s="58"/>
      <c r="FA352" s="58"/>
      <c r="FB352" s="58"/>
      <c r="FC352" s="58"/>
      <c r="FD352" s="59"/>
      <c r="FE352" s="58"/>
      <c r="FF352" s="58"/>
      <c r="FG352" s="58"/>
      <c r="FH352" s="108"/>
      <c r="FI352" s="167">
        <f t="shared" si="3198"/>
        <v>0</v>
      </c>
      <c r="FJ352" s="58"/>
      <c r="FK352" s="58"/>
      <c r="FL352" s="58"/>
      <c r="FM352" s="58"/>
      <c r="FN352" s="58"/>
      <c r="FO352" s="58"/>
      <c r="FP352" s="58"/>
      <c r="FQ352" s="58"/>
      <c r="FR352" s="58"/>
      <c r="FS352" s="58"/>
      <c r="FT352" s="59"/>
      <c r="FU352" s="58"/>
      <c r="FV352" s="58"/>
      <c r="FW352" s="58"/>
      <c r="FX352" s="108"/>
      <c r="FY352" s="167">
        <f t="shared" si="3199"/>
        <v>0</v>
      </c>
      <c r="FZ352" s="58"/>
      <c r="GA352" s="58"/>
      <c r="GB352" s="58"/>
      <c r="GC352" s="58"/>
      <c r="GD352" s="58"/>
      <c r="GE352" s="58"/>
      <c r="GF352" s="58"/>
      <c r="GG352" s="58"/>
      <c r="GH352" s="58"/>
      <c r="GI352" s="58"/>
      <c r="GJ352" s="59"/>
      <c r="GK352" s="58"/>
      <c r="GL352" s="58"/>
      <c r="GM352" s="58"/>
      <c r="GN352" s="108"/>
      <c r="GO352" s="167">
        <f t="shared" si="3200"/>
        <v>0</v>
      </c>
      <c r="GP352" s="58"/>
      <c r="GQ352" s="58"/>
      <c r="GR352" s="58"/>
      <c r="GS352" s="58"/>
      <c r="GT352" s="58"/>
      <c r="GU352" s="58"/>
      <c r="GV352" s="58"/>
      <c r="GW352" s="58"/>
      <c r="GX352" s="58"/>
      <c r="GY352" s="58"/>
      <c r="GZ352" s="59"/>
      <c r="HA352" s="58"/>
      <c r="HB352" s="58"/>
      <c r="HC352" s="58"/>
      <c r="HD352" s="58"/>
      <c r="HE352" s="58"/>
      <c r="HF352" s="58"/>
      <c r="HG352" s="58"/>
      <c r="HH352" s="58"/>
      <c r="HI352" s="58"/>
      <c r="HJ352" s="58"/>
      <c r="HK352" s="58"/>
      <c r="HL352" s="58"/>
      <c r="HM352" s="58"/>
      <c r="HN352" s="108"/>
      <c r="HO352" s="170"/>
      <c r="HP352" s="171"/>
      <c r="HQ352" s="167">
        <f t="shared" si="3201"/>
        <v>0</v>
      </c>
      <c r="HR352" s="58"/>
      <c r="HS352" s="58"/>
      <c r="HT352" s="58"/>
      <c r="HU352" s="58"/>
      <c r="HV352" s="58"/>
      <c r="HW352" s="58"/>
      <c r="HX352" s="58"/>
      <c r="HY352" s="58"/>
      <c r="HZ352" s="58"/>
      <c r="IA352" s="58"/>
      <c r="IB352" s="59"/>
      <c r="IC352" s="58"/>
      <c r="ID352" s="58"/>
      <c r="IE352" s="58"/>
      <c r="IF352" s="108"/>
      <c r="IG352" s="167">
        <f t="shared" si="3202"/>
        <v>0</v>
      </c>
      <c r="IH352" s="58"/>
      <c r="II352" s="58"/>
      <c r="IJ352" s="58"/>
      <c r="IK352" s="58"/>
      <c r="IL352" s="58"/>
      <c r="IM352" s="58"/>
      <c r="IN352" s="58"/>
      <c r="IO352" s="58"/>
      <c r="IP352" s="58"/>
      <c r="IQ352" s="58"/>
      <c r="IR352" s="59"/>
      <c r="IS352" s="58"/>
      <c r="IT352" s="58"/>
      <c r="IU352" s="58"/>
      <c r="IV352" s="108"/>
      <c r="IW352" s="167">
        <f t="shared" si="3203"/>
        <v>0</v>
      </c>
      <c r="IX352" s="58"/>
      <c r="IY352" s="58"/>
      <c r="IZ352" s="58"/>
      <c r="JA352" s="58"/>
      <c r="JB352" s="58"/>
      <c r="JC352" s="58"/>
      <c r="JD352" s="58"/>
      <c r="JE352" s="58"/>
      <c r="JF352" s="58"/>
      <c r="JG352" s="58"/>
      <c r="JH352" s="59"/>
      <c r="JI352" s="58"/>
      <c r="JJ352" s="58"/>
      <c r="JK352" s="58"/>
      <c r="JL352" s="108"/>
      <c r="JM352" s="167">
        <f t="shared" si="3204"/>
        <v>0</v>
      </c>
      <c r="JN352" s="58"/>
      <c r="JO352" s="58"/>
      <c r="JP352" s="58"/>
      <c r="JQ352" s="58"/>
      <c r="JR352" s="58"/>
      <c r="JS352" s="58"/>
      <c r="JT352" s="58"/>
      <c r="JU352" s="58"/>
      <c r="JV352" s="58"/>
      <c r="JW352" s="58"/>
      <c r="JX352" s="59"/>
      <c r="JY352" s="58"/>
      <c r="JZ352" s="58"/>
      <c r="KA352" s="58"/>
      <c r="KB352" s="108"/>
      <c r="KC352" s="167">
        <f t="shared" si="3205"/>
        <v>0</v>
      </c>
      <c r="KD352" s="58"/>
      <c r="KE352" s="58"/>
      <c r="KF352" s="58"/>
      <c r="KG352" s="58"/>
      <c r="KH352" s="58"/>
      <c r="KI352" s="58"/>
      <c r="KJ352" s="58"/>
      <c r="KK352" s="58"/>
      <c r="KL352" s="58"/>
      <c r="KM352" s="58"/>
      <c r="KN352" s="59"/>
      <c r="KO352" s="58"/>
      <c r="KP352" s="58"/>
      <c r="KQ352" s="58"/>
      <c r="KR352" s="58"/>
      <c r="KS352" s="58"/>
      <c r="KT352" s="58"/>
      <c r="KU352" s="58"/>
      <c r="KV352" s="58"/>
      <c r="KW352" s="58"/>
      <c r="KX352" s="58"/>
      <c r="KY352" s="58"/>
      <c r="KZ352" s="58"/>
      <c r="LA352" s="58"/>
      <c r="LB352" s="108"/>
      <c r="LC352" s="171"/>
      <c r="LD352" s="167">
        <f t="shared" si="3206"/>
        <v>0</v>
      </c>
      <c r="LE352" s="58"/>
      <c r="LF352" s="58"/>
      <c r="LG352" s="58"/>
      <c r="LH352" s="58"/>
      <c r="LI352" s="58"/>
      <c r="LJ352" s="58"/>
      <c r="LK352" s="58"/>
      <c r="LL352" s="58"/>
      <c r="LM352" s="58"/>
      <c r="LN352" s="58"/>
      <c r="LO352" s="59"/>
      <c r="LP352" s="58"/>
      <c r="LQ352" s="58"/>
      <c r="LR352" s="58"/>
      <c r="LS352" s="108"/>
      <c r="LT352" s="167">
        <f t="shared" si="3207"/>
        <v>0</v>
      </c>
      <c r="LU352" s="58"/>
      <c r="LV352" s="58"/>
      <c r="LW352" s="58"/>
      <c r="LX352" s="58"/>
      <c r="LY352" s="58"/>
      <c r="LZ352" s="58"/>
      <c r="MA352" s="58"/>
      <c r="MB352" s="58"/>
      <c r="MC352" s="58"/>
      <c r="MD352" s="58"/>
      <c r="ME352" s="59"/>
      <c r="MF352" s="58"/>
      <c r="MG352" s="58"/>
      <c r="MH352" s="58"/>
      <c r="MI352" s="108"/>
      <c r="MJ352" s="167">
        <f t="shared" si="3208"/>
        <v>0</v>
      </c>
      <c r="MK352" s="58"/>
      <c r="ML352" s="58"/>
      <c r="MM352" s="58"/>
      <c r="MN352" s="58"/>
      <c r="MO352" s="58"/>
      <c r="MP352" s="58"/>
      <c r="MQ352" s="58"/>
      <c r="MR352" s="58"/>
      <c r="MS352" s="58"/>
      <c r="MT352" s="58"/>
      <c r="MU352" s="59"/>
      <c r="MV352" s="58"/>
      <c r="MW352" s="58"/>
      <c r="MX352" s="58"/>
      <c r="MY352" s="108"/>
      <c r="MZ352" s="167">
        <f t="shared" si="3209"/>
        <v>0</v>
      </c>
      <c r="NA352" s="58"/>
      <c r="NB352" s="58"/>
      <c r="NC352" s="58"/>
      <c r="ND352" s="58"/>
      <c r="NE352" s="58"/>
      <c r="NF352" s="58"/>
      <c r="NG352" s="58"/>
      <c r="NH352" s="58"/>
      <c r="NI352" s="58"/>
      <c r="NJ352" s="58"/>
      <c r="NK352" s="59"/>
      <c r="NL352" s="58"/>
      <c r="NM352" s="58"/>
      <c r="NN352" s="58"/>
      <c r="NO352" s="108"/>
      <c r="NP352" s="167">
        <f t="shared" si="3210"/>
        <v>0</v>
      </c>
      <c r="NQ352" s="58"/>
      <c r="NR352" s="58"/>
      <c r="NS352" s="58"/>
      <c r="NT352" s="58"/>
      <c r="NU352" s="58"/>
      <c r="NV352" s="58"/>
      <c r="NW352" s="58"/>
      <c r="NX352" s="58"/>
      <c r="NY352" s="58"/>
      <c r="NZ352" s="58"/>
      <c r="OA352" s="59"/>
      <c r="OB352" s="58"/>
      <c r="OC352" s="58"/>
      <c r="OD352" s="58"/>
      <c r="OE352" s="108"/>
      <c r="OF352" s="167">
        <f t="shared" si="3211"/>
        <v>0</v>
      </c>
      <c r="OG352" s="58"/>
      <c r="OH352" s="58"/>
      <c r="OI352" s="58"/>
      <c r="OJ352" s="58"/>
      <c r="OK352" s="58"/>
      <c r="OL352" s="58"/>
      <c r="OM352" s="58"/>
      <c r="ON352" s="58"/>
      <c r="OO352" s="58"/>
      <c r="OP352" s="58"/>
      <c r="OQ352" s="59"/>
      <c r="OR352" s="58"/>
      <c r="OS352" s="58"/>
      <c r="OT352" s="58"/>
      <c r="OU352" s="108"/>
      <c r="OV352" s="167">
        <f t="shared" si="3212"/>
        <v>0</v>
      </c>
      <c r="OW352" s="58"/>
      <c r="OX352" s="58"/>
      <c r="OY352" s="58"/>
      <c r="OZ352" s="58"/>
      <c r="PA352" s="58"/>
      <c r="PB352" s="58"/>
      <c r="PC352" s="58"/>
      <c r="PD352" s="58"/>
      <c r="PE352" s="58"/>
      <c r="PF352" s="58"/>
      <c r="PG352" s="59"/>
      <c r="PH352" s="58"/>
      <c r="PI352" s="58"/>
      <c r="PJ352" s="58"/>
      <c r="PK352" s="108"/>
      <c r="PL352" s="167">
        <f t="shared" si="3213"/>
        <v>0</v>
      </c>
      <c r="PM352" s="58"/>
      <c r="PN352" s="58"/>
      <c r="PO352" s="58"/>
      <c r="PP352" s="58"/>
      <c r="PQ352" s="58"/>
      <c r="PR352" s="58"/>
      <c r="PS352" s="58"/>
      <c r="PT352" s="58"/>
      <c r="PU352" s="58"/>
      <c r="PV352" s="58"/>
      <c r="PW352" s="59"/>
      <c r="PX352" s="58"/>
      <c r="PY352" s="58"/>
      <c r="PZ352" s="58"/>
      <c r="QA352" s="108"/>
      <c r="QB352" s="167">
        <f t="shared" si="3214"/>
        <v>0</v>
      </c>
      <c r="QC352" s="58"/>
      <c r="QD352" s="58"/>
      <c r="QE352" s="58"/>
      <c r="QF352" s="58"/>
      <c r="QG352" s="58"/>
      <c r="QH352" s="58"/>
      <c r="QI352" s="58"/>
      <c r="QJ352" s="58"/>
      <c r="QK352" s="58"/>
      <c r="QL352" s="58"/>
      <c r="QM352" s="59"/>
      <c r="QN352" s="58"/>
      <c r="QO352" s="58"/>
      <c r="QP352" s="58"/>
      <c r="QQ352" s="108"/>
      <c r="QR352" s="167">
        <f t="shared" si="3215"/>
        <v>0</v>
      </c>
      <c r="QS352" s="58"/>
      <c r="QT352" s="58"/>
      <c r="QU352" s="58"/>
      <c r="QV352" s="58"/>
      <c r="QW352" s="58"/>
      <c r="QX352" s="58"/>
      <c r="QY352" s="58"/>
      <c r="QZ352" s="58"/>
      <c r="RA352" s="58"/>
      <c r="RB352" s="58"/>
      <c r="RC352" s="59"/>
      <c r="RD352" s="58"/>
      <c r="RE352" s="58"/>
      <c r="RF352" s="58"/>
      <c r="RG352" s="58"/>
      <c r="RH352" s="58"/>
      <c r="RI352" s="58"/>
      <c r="RJ352" s="58"/>
      <c r="RK352" s="58"/>
      <c r="RL352" s="58"/>
      <c r="RM352" s="58"/>
      <c r="RN352" s="58"/>
      <c r="RO352" s="58"/>
      <c r="RP352" s="58"/>
      <c r="RQ352" s="108"/>
      <c r="RR352" s="171"/>
      <c r="RS352" s="167">
        <f t="shared" si="3216"/>
        <v>0</v>
      </c>
      <c r="RT352" s="58"/>
      <c r="RU352" s="58"/>
      <c r="RV352" s="58"/>
      <c r="RW352" s="58"/>
      <c r="RX352" s="58"/>
      <c r="RY352" s="58"/>
      <c r="RZ352" s="58"/>
      <c r="SA352" s="58"/>
      <c r="SB352" s="58"/>
      <c r="SC352" s="58"/>
      <c r="SD352" s="59"/>
      <c r="SE352" s="58"/>
      <c r="SF352" s="58"/>
      <c r="SG352" s="58"/>
      <c r="SH352" s="108"/>
      <c r="SI352" s="167">
        <f t="shared" si="3217"/>
        <v>0</v>
      </c>
      <c r="SJ352" s="58"/>
      <c r="SK352" s="58"/>
      <c r="SL352" s="58"/>
      <c r="SM352" s="58"/>
      <c r="SN352" s="58"/>
      <c r="SO352" s="58"/>
      <c r="SP352" s="58"/>
      <c r="SQ352" s="58"/>
      <c r="SR352" s="58"/>
      <c r="SS352" s="58"/>
      <c r="ST352" s="59"/>
      <c r="SU352" s="58"/>
      <c r="SV352" s="58"/>
      <c r="SW352" s="58"/>
      <c r="SX352" s="108"/>
      <c r="SY352" s="167">
        <f t="shared" si="3218"/>
        <v>0</v>
      </c>
      <c r="SZ352" s="58"/>
      <c r="TA352" s="58"/>
      <c r="TB352" s="58"/>
      <c r="TC352" s="58"/>
      <c r="TD352" s="58"/>
      <c r="TE352" s="58"/>
      <c r="TF352" s="58"/>
      <c r="TG352" s="58"/>
      <c r="TH352" s="58"/>
      <c r="TI352" s="58"/>
      <c r="TJ352" s="59"/>
      <c r="TK352" s="58"/>
      <c r="TL352" s="58"/>
      <c r="TM352" s="58"/>
      <c r="TN352" s="108"/>
      <c r="TO352" s="167">
        <f t="shared" si="3219"/>
        <v>0</v>
      </c>
      <c r="TP352" s="58"/>
      <c r="TQ352" s="58"/>
      <c r="TR352" s="58"/>
      <c r="TS352" s="58"/>
      <c r="TT352" s="58"/>
      <c r="TU352" s="58"/>
      <c r="TV352" s="58"/>
      <c r="TW352" s="58"/>
      <c r="TX352" s="58"/>
      <c r="TY352" s="58"/>
      <c r="TZ352" s="59"/>
      <c r="UA352" s="58"/>
      <c r="UB352" s="58"/>
      <c r="UC352" s="58"/>
      <c r="UD352" s="108"/>
      <c r="UE352" s="167">
        <f t="shared" si="3220"/>
        <v>0</v>
      </c>
      <c r="UF352" s="58"/>
      <c r="UG352" s="58"/>
      <c r="UH352" s="58"/>
      <c r="UI352" s="58"/>
      <c r="UJ352" s="58"/>
      <c r="UK352" s="58"/>
      <c r="UL352" s="58"/>
      <c r="UM352" s="58"/>
      <c r="UN352" s="58"/>
      <c r="UO352" s="58"/>
      <c r="UP352" s="59"/>
      <c r="UQ352" s="58"/>
      <c r="UR352" s="58"/>
      <c r="US352" s="58"/>
      <c r="UT352" s="58"/>
      <c r="UU352" s="58"/>
      <c r="UV352" s="58"/>
      <c r="UW352" s="58"/>
      <c r="UX352" s="58"/>
      <c r="UY352" s="58"/>
      <c r="UZ352" s="58"/>
      <c r="VA352" s="58"/>
      <c r="VB352" s="58"/>
      <c r="VC352" s="58"/>
      <c r="VD352" s="108"/>
      <c r="VE352" s="9" t="str">
        <f t="shared" si="2875"/>
        <v>-</v>
      </c>
    </row>
    <row r="353" spans="1:577" ht="20.149999999999999" customHeight="1">
      <c r="A353" s="127"/>
      <c r="B353" s="33">
        <v>2005</v>
      </c>
      <c r="C353" s="33"/>
      <c r="D353" s="34" t="s">
        <v>310</v>
      </c>
      <c r="E353" s="188">
        <f t="shared" ref="E353:BP353" si="3221">SUM(E354:E358)</f>
        <v>0</v>
      </c>
      <c r="F353" s="189">
        <f t="shared" si="3221"/>
        <v>0</v>
      </c>
      <c r="G353" s="189">
        <f t="shared" si="3221"/>
        <v>0</v>
      </c>
      <c r="H353" s="190">
        <f t="shared" si="3221"/>
        <v>0</v>
      </c>
      <c r="I353" s="226">
        <f t="shared" si="3221"/>
        <v>0</v>
      </c>
      <c r="J353" s="189">
        <f t="shared" si="3221"/>
        <v>0</v>
      </c>
      <c r="K353" s="57">
        <f t="shared" si="3221"/>
        <v>0</v>
      </c>
      <c r="L353" s="56">
        <f t="shared" si="3221"/>
        <v>0</v>
      </c>
      <c r="M353" s="56">
        <f t="shared" si="3221"/>
        <v>0</v>
      </c>
      <c r="N353" s="56">
        <f t="shared" si="3221"/>
        <v>0</v>
      </c>
      <c r="O353" s="56">
        <f t="shared" si="3221"/>
        <v>0</v>
      </c>
      <c r="P353" s="56">
        <f t="shared" si="3221"/>
        <v>0</v>
      </c>
      <c r="Q353" s="56">
        <f t="shared" si="3221"/>
        <v>0</v>
      </c>
      <c r="R353" s="56">
        <f t="shared" si="3221"/>
        <v>0</v>
      </c>
      <c r="S353" s="56">
        <f t="shared" si="3221"/>
        <v>0</v>
      </c>
      <c r="T353" s="56">
        <f t="shared" si="3221"/>
        <v>0</v>
      </c>
      <c r="U353" s="57">
        <f t="shared" si="3221"/>
        <v>0</v>
      </c>
      <c r="V353" s="56">
        <f t="shared" si="3221"/>
        <v>0</v>
      </c>
      <c r="W353" s="56">
        <f t="shared" si="3221"/>
        <v>0</v>
      </c>
      <c r="X353" s="56">
        <f t="shared" si="3221"/>
        <v>0</v>
      </c>
      <c r="Y353" s="107">
        <f t="shared" si="3221"/>
        <v>0</v>
      </c>
      <c r="Z353" s="57">
        <f t="shared" si="3221"/>
        <v>0</v>
      </c>
      <c r="AA353" s="56">
        <f t="shared" si="3221"/>
        <v>0</v>
      </c>
      <c r="AB353" s="56">
        <f t="shared" si="3221"/>
        <v>0</v>
      </c>
      <c r="AC353" s="56">
        <f t="shared" si="3221"/>
        <v>0</v>
      </c>
      <c r="AD353" s="56">
        <f t="shared" si="3221"/>
        <v>0</v>
      </c>
      <c r="AE353" s="56">
        <f t="shared" si="3221"/>
        <v>0</v>
      </c>
      <c r="AF353" s="56">
        <f t="shared" si="3221"/>
        <v>0</v>
      </c>
      <c r="AG353" s="56">
        <f t="shared" si="3221"/>
        <v>0</v>
      </c>
      <c r="AH353" s="56">
        <f t="shared" si="3221"/>
        <v>0</v>
      </c>
      <c r="AI353" s="56">
        <f t="shared" si="3221"/>
        <v>0</v>
      </c>
      <c r="AJ353" s="56">
        <f t="shared" si="3221"/>
        <v>0</v>
      </c>
      <c r="AK353" s="57">
        <f t="shared" si="3221"/>
        <v>0</v>
      </c>
      <c r="AL353" s="56">
        <f t="shared" si="3221"/>
        <v>0</v>
      </c>
      <c r="AM353" s="56">
        <f t="shared" si="3221"/>
        <v>0</v>
      </c>
      <c r="AN353" s="56">
        <f t="shared" si="3221"/>
        <v>0</v>
      </c>
      <c r="AO353" s="107">
        <f t="shared" si="3221"/>
        <v>0</v>
      </c>
      <c r="AP353" s="57">
        <f t="shared" si="3221"/>
        <v>0</v>
      </c>
      <c r="AQ353" s="56">
        <f t="shared" si="3221"/>
        <v>0</v>
      </c>
      <c r="AR353" s="56">
        <f t="shared" si="3221"/>
        <v>0</v>
      </c>
      <c r="AS353" s="56">
        <f t="shared" si="3221"/>
        <v>0</v>
      </c>
      <c r="AT353" s="56">
        <f t="shared" si="3221"/>
        <v>0</v>
      </c>
      <c r="AU353" s="56">
        <f t="shared" si="3221"/>
        <v>0</v>
      </c>
      <c r="AV353" s="56">
        <f t="shared" si="3221"/>
        <v>0</v>
      </c>
      <c r="AW353" s="56">
        <f t="shared" si="3221"/>
        <v>0</v>
      </c>
      <c r="AX353" s="56">
        <f t="shared" si="3221"/>
        <v>0</v>
      </c>
      <c r="AY353" s="56">
        <f t="shared" si="3221"/>
        <v>0</v>
      </c>
      <c r="AZ353" s="56">
        <f t="shared" si="3221"/>
        <v>0</v>
      </c>
      <c r="BA353" s="57">
        <f t="shared" si="3221"/>
        <v>0</v>
      </c>
      <c r="BB353" s="56">
        <f t="shared" si="3221"/>
        <v>0</v>
      </c>
      <c r="BC353" s="56">
        <f t="shared" si="3221"/>
        <v>0</v>
      </c>
      <c r="BD353" s="56">
        <f t="shared" si="3221"/>
        <v>0</v>
      </c>
      <c r="BE353" s="107">
        <f t="shared" si="3221"/>
        <v>0</v>
      </c>
      <c r="BF353" s="57">
        <f t="shared" si="3221"/>
        <v>0</v>
      </c>
      <c r="BG353" s="56">
        <f t="shared" si="3221"/>
        <v>0</v>
      </c>
      <c r="BH353" s="56">
        <f t="shared" si="3221"/>
        <v>0</v>
      </c>
      <c r="BI353" s="56">
        <f t="shared" si="3221"/>
        <v>0</v>
      </c>
      <c r="BJ353" s="56">
        <f t="shared" si="3221"/>
        <v>0</v>
      </c>
      <c r="BK353" s="56">
        <f t="shared" si="3221"/>
        <v>0</v>
      </c>
      <c r="BL353" s="56">
        <f t="shared" si="3221"/>
        <v>0</v>
      </c>
      <c r="BM353" s="56">
        <f t="shared" si="3221"/>
        <v>0</v>
      </c>
      <c r="BN353" s="56">
        <f t="shared" si="3221"/>
        <v>0</v>
      </c>
      <c r="BO353" s="56">
        <f t="shared" si="3221"/>
        <v>0</v>
      </c>
      <c r="BP353" s="56">
        <f t="shared" si="3221"/>
        <v>0</v>
      </c>
      <c r="BQ353" s="57">
        <f t="shared" ref="BQ353:EM353" si="3222">SUM(BQ354:BQ358)</f>
        <v>0</v>
      </c>
      <c r="BR353" s="56">
        <f t="shared" si="3222"/>
        <v>0</v>
      </c>
      <c r="BS353" s="56">
        <f t="shared" si="3222"/>
        <v>0</v>
      </c>
      <c r="BT353" s="56">
        <f t="shared" si="3222"/>
        <v>0</v>
      </c>
      <c r="BU353" s="107">
        <f t="shared" si="3222"/>
        <v>0</v>
      </c>
      <c r="BV353" s="57">
        <f t="shared" si="3222"/>
        <v>0</v>
      </c>
      <c r="BW353" s="56">
        <f t="shared" si="3222"/>
        <v>0</v>
      </c>
      <c r="BX353" s="56">
        <f t="shared" si="3222"/>
        <v>0</v>
      </c>
      <c r="BY353" s="56">
        <f t="shared" si="3222"/>
        <v>0</v>
      </c>
      <c r="BZ353" s="56">
        <f t="shared" si="3222"/>
        <v>0</v>
      </c>
      <c r="CA353" s="56">
        <f t="shared" si="3222"/>
        <v>0</v>
      </c>
      <c r="CB353" s="56">
        <f t="shared" si="3222"/>
        <v>0</v>
      </c>
      <c r="CC353" s="56">
        <f t="shared" si="3222"/>
        <v>0</v>
      </c>
      <c r="CD353" s="56">
        <f t="shared" si="3222"/>
        <v>0</v>
      </c>
      <c r="CE353" s="56">
        <f t="shared" si="3222"/>
        <v>0</v>
      </c>
      <c r="CF353" s="56">
        <f t="shared" si="3222"/>
        <v>0</v>
      </c>
      <c r="CG353" s="57">
        <f t="shared" si="3222"/>
        <v>0</v>
      </c>
      <c r="CH353" s="56">
        <f t="shared" si="3222"/>
        <v>0</v>
      </c>
      <c r="CI353" s="56">
        <f t="shared" si="3222"/>
        <v>0</v>
      </c>
      <c r="CJ353" s="56">
        <f t="shared" si="3222"/>
        <v>0</v>
      </c>
      <c r="CK353" s="56">
        <f t="shared" si="3222"/>
        <v>0</v>
      </c>
      <c r="CL353" s="56">
        <f t="shared" si="3222"/>
        <v>0</v>
      </c>
      <c r="CM353" s="56">
        <f t="shared" si="3222"/>
        <v>0</v>
      </c>
      <c r="CN353" s="56">
        <f t="shared" si="3222"/>
        <v>0</v>
      </c>
      <c r="CO353" s="56">
        <f t="shared" si="3222"/>
        <v>0</v>
      </c>
      <c r="CP353" s="56">
        <f t="shared" si="3222"/>
        <v>0</v>
      </c>
      <c r="CQ353" s="56">
        <f t="shared" si="3222"/>
        <v>0</v>
      </c>
      <c r="CR353" s="56">
        <f t="shared" si="3222"/>
        <v>0</v>
      </c>
      <c r="CS353" s="56">
        <f t="shared" si="3222"/>
        <v>0</v>
      </c>
      <c r="CT353" s="56">
        <f t="shared" si="3222"/>
        <v>0</v>
      </c>
      <c r="CU353" s="107">
        <f t="shared" si="3222"/>
        <v>0</v>
      </c>
      <c r="CV353" s="150">
        <f t="shared" si="3222"/>
        <v>0</v>
      </c>
      <c r="CW353" s="57">
        <f t="shared" si="3222"/>
        <v>0</v>
      </c>
      <c r="CX353" s="56">
        <f t="shared" si="3222"/>
        <v>0</v>
      </c>
      <c r="CY353" s="56">
        <f t="shared" si="3222"/>
        <v>0</v>
      </c>
      <c r="CZ353" s="56">
        <f t="shared" si="3222"/>
        <v>0</v>
      </c>
      <c r="DA353" s="56">
        <f t="shared" si="3222"/>
        <v>0</v>
      </c>
      <c r="DB353" s="56">
        <f t="shared" si="3222"/>
        <v>0</v>
      </c>
      <c r="DC353" s="56">
        <f t="shared" si="3222"/>
        <v>0</v>
      </c>
      <c r="DD353" s="56">
        <f t="shared" si="3222"/>
        <v>0</v>
      </c>
      <c r="DE353" s="56">
        <f t="shared" si="3222"/>
        <v>0</v>
      </c>
      <c r="DF353" s="56">
        <f t="shared" si="3222"/>
        <v>0</v>
      </c>
      <c r="DG353" s="56">
        <f t="shared" si="3222"/>
        <v>0</v>
      </c>
      <c r="DH353" s="57">
        <f t="shared" si="3222"/>
        <v>0</v>
      </c>
      <c r="DI353" s="56">
        <f t="shared" si="3222"/>
        <v>0</v>
      </c>
      <c r="DJ353" s="56">
        <f t="shared" si="3222"/>
        <v>0</v>
      </c>
      <c r="DK353" s="56">
        <f t="shared" si="3222"/>
        <v>0</v>
      </c>
      <c r="DL353" s="107">
        <f t="shared" si="3222"/>
        <v>0</v>
      </c>
      <c r="DM353" s="57">
        <f t="shared" si="3222"/>
        <v>0</v>
      </c>
      <c r="DN353" s="56">
        <f t="shared" si="3222"/>
        <v>0</v>
      </c>
      <c r="DO353" s="56">
        <f t="shared" si="3222"/>
        <v>0</v>
      </c>
      <c r="DP353" s="56">
        <f t="shared" si="3222"/>
        <v>0</v>
      </c>
      <c r="DQ353" s="56">
        <f t="shared" si="3222"/>
        <v>0</v>
      </c>
      <c r="DR353" s="56">
        <f t="shared" si="3222"/>
        <v>0</v>
      </c>
      <c r="DS353" s="56">
        <f t="shared" si="3222"/>
        <v>0</v>
      </c>
      <c r="DT353" s="56">
        <f t="shared" si="3222"/>
        <v>0</v>
      </c>
      <c r="DU353" s="56">
        <f t="shared" si="3222"/>
        <v>0</v>
      </c>
      <c r="DV353" s="56">
        <f t="shared" si="3222"/>
        <v>0</v>
      </c>
      <c r="DW353" s="56">
        <f t="shared" si="3222"/>
        <v>0</v>
      </c>
      <c r="DX353" s="57">
        <f t="shared" si="3222"/>
        <v>0</v>
      </c>
      <c r="DY353" s="56">
        <f t="shared" si="3222"/>
        <v>0</v>
      </c>
      <c r="DZ353" s="56">
        <f t="shared" si="3222"/>
        <v>0</v>
      </c>
      <c r="EA353" s="56">
        <f t="shared" si="3222"/>
        <v>0</v>
      </c>
      <c r="EB353" s="107">
        <f t="shared" si="3222"/>
        <v>0</v>
      </c>
      <c r="EC353" s="57">
        <f t="shared" si="3222"/>
        <v>0</v>
      </c>
      <c r="ED353" s="56">
        <f t="shared" si="3222"/>
        <v>0</v>
      </c>
      <c r="EE353" s="56">
        <f t="shared" si="3222"/>
        <v>0</v>
      </c>
      <c r="EF353" s="56">
        <f t="shared" si="3222"/>
        <v>0</v>
      </c>
      <c r="EG353" s="56">
        <f t="shared" si="3222"/>
        <v>0</v>
      </c>
      <c r="EH353" s="56">
        <f t="shared" si="3222"/>
        <v>0</v>
      </c>
      <c r="EI353" s="56">
        <f t="shared" si="3222"/>
        <v>0</v>
      </c>
      <c r="EJ353" s="56">
        <f t="shared" si="3222"/>
        <v>0</v>
      </c>
      <c r="EK353" s="56">
        <f t="shared" si="3222"/>
        <v>0</v>
      </c>
      <c r="EL353" s="56">
        <f t="shared" si="3222"/>
        <v>0</v>
      </c>
      <c r="EM353" s="56">
        <f t="shared" si="3222"/>
        <v>0</v>
      </c>
      <c r="EN353" s="57">
        <f t="shared" ref="EN353:GY353" si="3223">SUM(EN354:EN358)</f>
        <v>0</v>
      </c>
      <c r="EO353" s="56">
        <f t="shared" si="3223"/>
        <v>0</v>
      </c>
      <c r="EP353" s="56">
        <f t="shared" si="3223"/>
        <v>0</v>
      </c>
      <c r="EQ353" s="56">
        <f t="shared" si="3223"/>
        <v>0</v>
      </c>
      <c r="ER353" s="107">
        <f t="shared" si="3223"/>
        <v>0</v>
      </c>
      <c r="ES353" s="57">
        <f t="shared" si="3223"/>
        <v>0</v>
      </c>
      <c r="ET353" s="56">
        <f t="shared" si="3223"/>
        <v>0</v>
      </c>
      <c r="EU353" s="56">
        <f t="shared" si="3223"/>
        <v>0</v>
      </c>
      <c r="EV353" s="56">
        <f t="shared" si="3223"/>
        <v>0</v>
      </c>
      <c r="EW353" s="56">
        <f t="shared" si="3223"/>
        <v>0</v>
      </c>
      <c r="EX353" s="56">
        <f t="shared" si="3223"/>
        <v>0</v>
      </c>
      <c r="EY353" s="56">
        <f t="shared" si="3223"/>
        <v>0</v>
      </c>
      <c r="EZ353" s="56">
        <f t="shared" si="3223"/>
        <v>0</v>
      </c>
      <c r="FA353" s="56">
        <f t="shared" si="3223"/>
        <v>0</v>
      </c>
      <c r="FB353" s="56">
        <f t="shared" si="3223"/>
        <v>0</v>
      </c>
      <c r="FC353" s="56">
        <f t="shared" si="3223"/>
        <v>0</v>
      </c>
      <c r="FD353" s="57">
        <f t="shared" si="3223"/>
        <v>0</v>
      </c>
      <c r="FE353" s="56">
        <f t="shared" si="3223"/>
        <v>0</v>
      </c>
      <c r="FF353" s="56">
        <f t="shared" si="3223"/>
        <v>0</v>
      </c>
      <c r="FG353" s="56">
        <f t="shared" si="3223"/>
        <v>0</v>
      </c>
      <c r="FH353" s="107">
        <f t="shared" si="3223"/>
        <v>0</v>
      </c>
      <c r="FI353" s="57">
        <f t="shared" si="3223"/>
        <v>0</v>
      </c>
      <c r="FJ353" s="56">
        <f t="shared" si="3223"/>
        <v>0</v>
      </c>
      <c r="FK353" s="56">
        <f t="shared" si="3223"/>
        <v>0</v>
      </c>
      <c r="FL353" s="56">
        <f t="shared" si="3223"/>
        <v>0</v>
      </c>
      <c r="FM353" s="56">
        <f t="shared" si="3223"/>
        <v>0</v>
      </c>
      <c r="FN353" s="56">
        <f t="shared" si="3223"/>
        <v>0</v>
      </c>
      <c r="FO353" s="56">
        <f t="shared" si="3223"/>
        <v>0</v>
      </c>
      <c r="FP353" s="56">
        <f t="shared" si="3223"/>
        <v>0</v>
      </c>
      <c r="FQ353" s="56">
        <f t="shared" si="3223"/>
        <v>0</v>
      </c>
      <c r="FR353" s="56">
        <f t="shared" si="3223"/>
        <v>0</v>
      </c>
      <c r="FS353" s="56">
        <f t="shared" si="3223"/>
        <v>0</v>
      </c>
      <c r="FT353" s="57">
        <f t="shared" si="3223"/>
        <v>0</v>
      </c>
      <c r="FU353" s="56">
        <f t="shared" si="3223"/>
        <v>0</v>
      </c>
      <c r="FV353" s="56">
        <f t="shared" si="3223"/>
        <v>0</v>
      </c>
      <c r="FW353" s="56">
        <f t="shared" si="3223"/>
        <v>0</v>
      </c>
      <c r="FX353" s="107">
        <f t="shared" si="3223"/>
        <v>0</v>
      </c>
      <c r="FY353" s="57">
        <f t="shared" si="3223"/>
        <v>0</v>
      </c>
      <c r="FZ353" s="56">
        <f t="shared" si="3223"/>
        <v>0</v>
      </c>
      <c r="GA353" s="56">
        <f t="shared" si="3223"/>
        <v>0</v>
      </c>
      <c r="GB353" s="56">
        <f t="shared" si="3223"/>
        <v>0</v>
      </c>
      <c r="GC353" s="56">
        <f t="shared" si="3223"/>
        <v>0</v>
      </c>
      <c r="GD353" s="56">
        <f t="shared" si="3223"/>
        <v>0</v>
      </c>
      <c r="GE353" s="56">
        <f t="shared" si="3223"/>
        <v>0</v>
      </c>
      <c r="GF353" s="56">
        <f t="shared" si="3223"/>
        <v>0</v>
      </c>
      <c r="GG353" s="56">
        <f t="shared" si="3223"/>
        <v>0</v>
      </c>
      <c r="GH353" s="56">
        <f t="shared" si="3223"/>
        <v>0</v>
      </c>
      <c r="GI353" s="56">
        <f t="shared" si="3223"/>
        <v>0</v>
      </c>
      <c r="GJ353" s="57">
        <f t="shared" si="3223"/>
        <v>0</v>
      </c>
      <c r="GK353" s="56">
        <f t="shared" si="3223"/>
        <v>0</v>
      </c>
      <c r="GL353" s="56">
        <f t="shared" si="3223"/>
        <v>0</v>
      </c>
      <c r="GM353" s="56">
        <f t="shared" si="3223"/>
        <v>0</v>
      </c>
      <c r="GN353" s="107">
        <f t="shared" si="3223"/>
        <v>0</v>
      </c>
      <c r="GO353" s="57">
        <f t="shared" si="3223"/>
        <v>0</v>
      </c>
      <c r="GP353" s="56">
        <f t="shared" si="3223"/>
        <v>0</v>
      </c>
      <c r="GQ353" s="56">
        <f t="shared" si="3223"/>
        <v>0</v>
      </c>
      <c r="GR353" s="56">
        <f t="shared" si="3223"/>
        <v>0</v>
      </c>
      <c r="GS353" s="56">
        <f t="shared" si="3223"/>
        <v>0</v>
      </c>
      <c r="GT353" s="56">
        <f t="shared" si="3223"/>
        <v>0</v>
      </c>
      <c r="GU353" s="56">
        <f t="shared" si="3223"/>
        <v>0</v>
      </c>
      <c r="GV353" s="56">
        <f t="shared" si="3223"/>
        <v>0</v>
      </c>
      <c r="GW353" s="56">
        <f t="shared" si="3223"/>
        <v>0</v>
      </c>
      <c r="GX353" s="56">
        <f t="shared" si="3223"/>
        <v>0</v>
      </c>
      <c r="GY353" s="56">
        <f t="shared" si="3223"/>
        <v>0</v>
      </c>
      <c r="GZ353" s="57">
        <f t="shared" ref="GZ353:JW353" si="3224">SUM(GZ354:GZ358)</f>
        <v>0</v>
      </c>
      <c r="HA353" s="56">
        <f t="shared" si="3224"/>
        <v>0</v>
      </c>
      <c r="HB353" s="56">
        <f t="shared" si="3224"/>
        <v>0</v>
      </c>
      <c r="HC353" s="56">
        <f t="shared" si="3224"/>
        <v>0</v>
      </c>
      <c r="HD353" s="56">
        <f t="shared" si="3224"/>
        <v>0</v>
      </c>
      <c r="HE353" s="56">
        <f t="shared" si="3224"/>
        <v>0</v>
      </c>
      <c r="HF353" s="56">
        <f t="shared" si="3224"/>
        <v>0</v>
      </c>
      <c r="HG353" s="56">
        <f t="shared" si="3224"/>
        <v>0</v>
      </c>
      <c r="HH353" s="56">
        <f t="shared" si="3224"/>
        <v>0</v>
      </c>
      <c r="HI353" s="56">
        <f t="shared" si="3224"/>
        <v>0</v>
      </c>
      <c r="HJ353" s="56">
        <f t="shared" si="3224"/>
        <v>0</v>
      </c>
      <c r="HK353" s="56">
        <f t="shared" si="3224"/>
        <v>0</v>
      </c>
      <c r="HL353" s="56">
        <f t="shared" si="3224"/>
        <v>0</v>
      </c>
      <c r="HM353" s="56">
        <f t="shared" si="3224"/>
        <v>0</v>
      </c>
      <c r="HN353" s="107">
        <f t="shared" si="3224"/>
        <v>0</v>
      </c>
      <c r="HO353" s="134">
        <f t="shared" si="3224"/>
        <v>0</v>
      </c>
      <c r="HP353" s="150">
        <f t="shared" si="3224"/>
        <v>0</v>
      </c>
      <c r="HQ353" s="57">
        <f t="shared" si="3224"/>
        <v>0</v>
      </c>
      <c r="HR353" s="56">
        <f t="shared" si="3224"/>
        <v>0</v>
      </c>
      <c r="HS353" s="56">
        <f t="shared" si="3224"/>
        <v>0</v>
      </c>
      <c r="HT353" s="56">
        <f t="shared" si="3224"/>
        <v>0</v>
      </c>
      <c r="HU353" s="56">
        <f t="shared" si="3224"/>
        <v>0</v>
      </c>
      <c r="HV353" s="56">
        <f t="shared" si="3224"/>
        <v>0</v>
      </c>
      <c r="HW353" s="56">
        <f t="shared" si="3224"/>
        <v>0</v>
      </c>
      <c r="HX353" s="56">
        <f t="shared" si="3224"/>
        <v>0</v>
      </c>
      <c r="HY353" s="56">
        <f t="shared" si="3224"/>
        <v>0</v>
      </c>
      <c r="HZ353" s="56">
        <f t="shared" si="3224"/>
        <v>0</v>
      </c>
      <c r="IA353" s="56">
        <f t="shared" si="3224"/>
        <v>0</v>
      </c>
      <c r="IB353" s="57">
        <f t="shared" si="3224"/>
        <v>0</v>
      </c>
      <c r="IC353" s="56">
        <f t="shared" si="3224"/>
        <v>0</v>
      </c>
      <c r="ID353" s="56">
        <f t="shared" si="3224"/>
        <v>0</v>
      </c>
      <c r="IE353" s="56">
        <f t="shared" si="3224"/>
        <v>0</v>
      </c>
      <c r="IF353" s="107">
        <f t="shared" si="3224"/>
        <v>0</v>
      </c>
      <c r="IG353" s="57">
        <f t="shared" si="3224"/>
        <v>0</v>
      </c>
      <c r="IH353" s="56">
        <f t="shared" si="3224"/>
        <v>0</v>
      </c>
      <c r="II353" s="56">
        <f t="shared" si="3224"/>
        <v>0</v>
      </c>
      <c r="IJ353" s="56">
        <f t="shared" si="3224"/>
        <v>0</v>
      </c>
      <c r="IK353" s="56">
        <f t="shared" si="3224"/>
        <v>0</v>
      </c>
      <c r="IL353" s="56">
        <f t="shared" si="3224"/>
        <v>0</v>
      </c>
      <c r="IM353" s="56">
        <f t="shared" si="3224"/>
        <v>0</v>
      </c>
      <c r="IN353" s="56">
        <f t="shared" si="3224"/>
        <v>0</v>
      </c>
      <c r="IO353" s="56">
        <f t="shared" si="3224"/>
        <v>0</v>
      </c>
      <c r="IP353" s="56">
        <f t="shared" si="3224"/>
        <v>0</v>
      </c>
      <c r="IQ353" s="56">
        <f t="shared" si="3224"/>
        <v>0</v>
      </c>
      <c r="IR353" s="57">
        <f t="shared" si="3224"/>
        <v>0</v>
      </c>
      <c r="IS353" s="56">
        <f t="shared" si="3224"/>
        <v>0</v>
      </c>
      <c r="IT353" s="56">
        <f t="shared" si="3224"/>
        <v>0</v>
      </c>
      <c r="IU353" s="56">
        <f t="shared" si="3224"/>
        <v>0</v>
      </c>
      <c r="IV353" s="107">
        <f t="shared" si="3224"/>
        <v>0</v>
      </c>
      <c r="IW353" s="57">
        <f t="shared" si="3224"/>
        <v>0</v>
      </c>
      <c r="IX353" s="56">
        <f t="shared" si="3224"/>
        <v>0</v>
      </c>
      <c r="IY353" s="56">
        <f t="shared" si="3224"/>
        <v>0</v>
      </c>
      <c r="IZ353" s="56">
        <f t="shared" si="3224"/>
        <v>0</v>
      </c>
      <c r="JA353" s="56">
        <f t="shared" si="3224"/>
        <v>0</v>
      </c>
      <c r="JB353" s="56">
        <f t="shared" si="3224"/>
        <v>0</v>
      </c>
      <c r="JC353" s="56">
        <f t="shared" si="3224"/>
        <v>0</v>
      </c>
      <c r="JD353" s="56">
        <f t="shared" si="3224"/>
        <v>0</v>
      </c>
      <c r="JE353" s="56">
        <f t="shared" si="3224"/>
        <v>0</v>
      </c>
      <c r="JF353" s="56">
        <f t="shared" si="3224"/>
        <v>0</v>
      </c>
      <c r="JG353" s="56">
        <f t="shared" si="3224"/>
        <v>0</v>
      </c>
      <c r="JH353" s="57">
        <f t="shared" si="3224"/>
        <v>0</v>
      </c>
      <c r="JI353" s="56">
        <f t="shared" si="3224"/>
        <v>0</v>
      </c>
      <c r="JJ353" s="56">
        <f t="shared" si="3224"/>
        <v>0</v>
      </c>
      <c r="JK353" s="56">
        <f t="shared" si="3224"/>
        <v>0</v>
      </c>
      <c r="JL353" s="107">
        <f t="shared" si="3224"/>
        <v>0</v>
      </c>
      <c r="JM353" s="57">
        <f t="shared" si="3224"/>
        <v>0</v>
      </c>
      <c r="JN353" s="56">
        <f t="shared" si="3224"/>
        <v>0</v>
      </c>
      <c r="JO353" s="56">
        <f t="shared" si="3224"/>
        <v>0</v>
      </c>
      <c r="JP353" s="56">
        <f t="shared" si="3224"/>
        <v>0</v>
      </c>
      <c r="JQ353" s="56">
        <f t="shared" si="3224"/>
        <v>0</v>
      </c>
      <c r="JR353" s="56">
        <f t="shared" si="3224"/>
        <v>0</v>
      </c>
      <c r="JS353" s="56">
        <f t="shared" si="3224"/>
        <v>0</v>
      </c>
      <c r="JT353" s="56">
        <f t="shared" si="3224"/>
        <v>0</v>
      </c>
      <c r="JU353" s="56">
        <f t="shared" si="3224"/>
        <v>0</v>
      </c>
      <c r="JV353" s="56">
        <f t="shared" si="3224"/>
        <v>0</v>
      </c>
      <c r="JW353" s="56">
        <f t="shared" si="3224"/>
        <v>0</v>
      </c>
      <c r="JX353" s="57">
        <f t="shared" ref="JX353:MT353" si="3225">SUM(JX354:JX358)</f>
        <v>0</v>
      </c>
      <c r="JY353" s="56">
        <f t="shared" si="3225"/>
        <v>0</v>
      </c>
      <c r="JZ353" s="56">
        <f t="shared" si="3225"/>
        <v>0</v>
      </c>
      <c r="KA353" s="56">
        <f t="shared" si="3225"/>
        <v>0</v>
      </c>
      <c r="KB353" s="107">
        <f t="shared" si="3225"/>
        <v>0</v>
      </c>
      <c r="KC353" s="57">
        <f t="shared" si="3225"/>
        <v>0</v>
      </c>
      <c r="KD353" s="56">
        <f t="shared" si="3225"/>
        <v>0</v>
      </c>
      <c r="KE353" s="56">
        <f t="shared" si="3225"/>
        <v>0</v>
      </c>
      <c r="KF353" s="56">
        <f t="shared" si="3225"/>
        <v>0</v>
      </c>
      <c r="KG353" s="56">
        <f t="shared" si="3225"/>
        <v>0</v>
      </c>
      <c r="KH353" s="56">
        <f t="shared" si="3225"/>
        <v>0</v>
      </c>
      <c r="KI353" s="56">
        <f t="shared" si="3225"/>
        <v>0</v>
      </c>
      <c r="KJ353" s="56">
        <f t="shared" si="3225"/>
        <v>0</v>
      </c>
      <c r="KK353" s="56">
        <f t="shared" si="3225"/>
        <v>0</v>
      </c>
      <c r="KL353" s="56">
        <f t="shared" si="3225"/>
        <v>0</v>
      </c>
      <c r="KM353" s="56">
        <f t="shared" si="3225"/>
        <v>0</v>
      </c>
      <c r="KN353" s="57">
        <f t="shared" si="3225"/>
        <v>0</v>
      </c>
      <c r="KO353" s="56">
        <f t="shared" si="3225"/>
        <v>0</v>
      </c>
      <c r="KP353" s="56">
        <f t="shared" si="3225"/>
        <v>0</v>
      </c>
      <c r="KQ353" s="56">
        <f t="shared" si="3225"/>
        <v>0</v>
      </c>
      <c r="KR353" s="56">
        <f t="shared" si="3225"/>
        <v>0</v>
      </c>
      <c r="KS353" s="56">
        <f t="shared" si="3225"/>
        <v>0</v>
      </c>
      <c r="KT353" s="56">
        <f t="shared" si="3225"/>
        <v>0</v>
      </c>
      <c r="KU353" s="56">
        <f t="shared" si="3225"/>
        <v>0</v>
      </c>
      <c r="KV353" s="56">
        <f t="shared" si="3225"/>
        <v>0</v>
      </c>
      <c r="KW353" s="56">
        <f t="shared" si="3225"/>
        <v>0</v>
      </c>
      <c r="KX353" s="56">
        <f t="shared" si="3225"/>
        <v>0</v>
      </c>
      <c r="KY353" s="56">
        <f t="shared" si="3225"/>
        <v>0</v>
      </c>
      <c r="KZ353" s="56">
        <f t="shared" si="3225"/>
        <v>0</v>
      </c>
      <c r="LA353" s="56">
        <f t="shared" si="3225"/>
        <v>0</v>
      </c>
      <c r="LB353" s="107">
        <f t="shared" si="3225"/>
        <v>0</v>
      </c>
      <c r="LC353" s="150">
        <f t="shared" si="3225"/>
        <v>0</v>
      </c>
      <c r="LD353" s="57">
        <f t="shared" si="3225"/>
        <v>0</v>
      </c>
      <c r="LE353" s="56">
        <f t="shared" si="3225"/>
        <v>0</v>
      </c>
      <c r="LF353" s="56">
        <f t="shared" si="3225"/>
        <v>0</v>
      </c>
      <c r="LG353" s="56">
        <f t="shared" si="3225"/>
        <v>0</v>
      </c>
      <c r="LH353" s="56">
        <f t="shared" si="3225"/>
        <v>0</v>
      </c>
      <c r="LI353" s="56">
        <f t="shared" si="3225"/>
        <v>0</v>
      </c>
      <c r="LJ353" s="56">
        <f t="shared" si="3225"/>
        <v>0</v>
      </c>
      <c r="LK353" s="56">
        <f t="shared" si="3225"/>
        <v>0</v>
      </c>
      <c r="LL353" s="56">
        <f t="shared" si="3225"/>
        <v>0</v>
      </c>
      <c r="LM353" s="56">
        <f t="shared" si="3225"/>
        <v>0</v>
      </c>
      <c r="LN353" s="56">
        <f t="shared" si="3225"/>
        <v>0</v>
      </c>
      <c r="LO353" s="57">
        <f t="shared" si="3225"/>
        <v>0</v>
      </c>
      <c r="LP353" s="56">
        <f t="shared" si="3225"/>
        <v>0</v>
      </c>
      <c r="LQ353" s="56">
        <f t="shared" si="3225"/>
        <v>0</v>
      </c>
      <c r="LR353" s="56">
        <f t="shared" si="3225"/>
        <v>0</v>
      </c>
      <c r="LS353" s="107">
        <f t="shared" si="3225"/>
        <v>0</v>
      </c>
      <c r="LT353" s="57">
        <f t="shared" si="3225"/>
        <v>0</v>
      </c>
      <c r="LU353" s="56">
        <f t="shared" si="3225"/>
        <v>0</v>
      </c>
      <c r="LV353" s="56">
        <f t="shared" si="3225"/>
        <v>0</v>
      </c>
      <c r="LW353" s="56">
        <f t="shared" si="3225"/>
        <v>0</v>
      </c>
      <c r="LX353" s="56">
        <f t="shared" si="3225"/>
        <v>0</v>
      </c>
      <c r="LY353" s="56">
        <f t="shared" si="3225"/>
        <v>0</v>
      </c>
      <c r="LZ353" s="56">
        <f t="shared" si="3225"/>
        <v>0</v>
      </c>
      <c r="MA353" s="56">
        <f t="shared" si="3225"/>
        <v>0</v>
      </c>
      <c r="MB353" s="56">
        <f t="shared" si="3225"/>
        <v>0</v>
      </c>
      <c r="MC353" s="56">
        <f t="shared" si="3225"/>
        <v>0</v>
      </c>
      <c r="MD353" s="56">
        <f t="shared" si="3225"/>
        <v>0</v>
      </c>
      <c r="ME353" s="57">
        <f t="shared" si="3225"/>
        <v>0</v>
      </c>
      <c r="MF353" s="56">
        <f t="shared" si="3225"/>
        <v>0</v>
      </c>
      <c r="MG353" s="56">
        <f t="shared" si="3225"/>
        <v>0</v>
      </c>
      <c r="MH353" s="56">
        <f t="shared" si="3225"/>
        <v>0</v>
      </c>
      <c r="MI353" s="107">
        <f t="shared" si="3225"/>
        <v>0</v>
      </c>
      <c r="MJ353" s="57">
        <f t="shared" si="3225"/>
        <v>0</v>
      </c>
      <c r="MK353" s="56">
        <f t="shared" si="3225"/>
        <v>0</v>
      </c>
      <c r="ML353" s="56">
        <f t="shared" si="3225"/>
        <v>0</v>
      </c>
      <c r="MM353" s="56">
        <f t="shared" si="3225"/>
        <v>0</v>
      </c>
      <c r="MN353" s="56">
        <f t="shared" si="3225"/>
        <v>0</v>
      </c>
      <c r="MO353" s="56">
        <f t="shared" si="3225"/>
        <v>0</v>
      </c>
      <c r="MP353" s="56">
        <f t="shared" si="3225"/>
        <v>0</v>
      </c>
      <c r="MQ353" s="56">
        <f t="shared" si="3225"/>
        <v>0</v>
      </c>
      <c r="MR353" s="56">
        <f t="shared" si="3225"/>
        <v>0</v>
      </c>
      <c r="MS353" s="56">
        <f t="shared" si="3225"/>
        <v>0</v>
      </c>
      <c r="MT353" s="56">
        <f t="shared" si="3225"/>
        <v>0</v>
      </c>
      <c r="MU353" s="57">
        <f t="shared" ref="MU353:PF353" si="3226">SUM(MU354:MU358)</f>
        <v>0</v>
      </c>
      <c r="MV353" s="56">
        <f t="shared" si="3226"/>
        <v>0</v>
      </c>
      <c r="MW353" s="56">
        <f t="shared" si="3226"/>
        <v>0</v>
      </c>
      <c r="MX353" s="56">
        <f t="shared" si="3226"/>
        <v>0</v>
      </c>
      <c r="MY353" s="107">
        <f t="shared" si="3226"/>
        <v>0</v>
      </c>
      <c r="MZ353" s="57">
        <f t="shared" si="3226"/>
        <v>0</v>
      </c>
      <c r="NA353" s="56">
        <f t="shared" si="3226"/>
        <v>0</v>
      </c>
      <c r="NB353" s="56">
        <f t="shared" si="3226"/>
        <v>0</v>
      </c>
      <c r="NC353" s="56">
        <f t="shared" si="3226"/>
        <v>0</v>
      </c>
      <c r="ND353" s="56">
        <f t="shared" si="3226"/>
        <v>0</v>
      </c>
      <c r="NE353" s="56">
        <f t="shared" si="3226"/>
        <v>0</v>
      </c>
      <c r="NF353" s="56">
        <f t="shared" si="3226"/>
        <v>0</v>
      </c>
      <c r="NG353" s="56">
        <f t="shared" si="3226"/>
        <v>0</v>
      </c>
      <c r="NH353" s="56">
        <f t="shared" si="3226"/>
        <v>0</v>
      </c>
      <c r="NI353" s="56">
        <f t="shared" si="3226"/>
        <v>0</v>
      </c>
      <c r="NJ353" s="56">
        <f t="shared" si="3226"/>
        <v>0</v>
      </c>
      <c r="NK353" s="57">
        <f t="shared" si="3226"/>
        <v>0</v>
      </c>
      <c r="NL353" s="56">
        <f t="shared" si="3226"/>
        <v>0</v>
      </c>
      <c r="NM353" s="56">
        <f t="shared" si="3226"/>
        <v>0</v>
      </c>
      <c r="NN353" s="56">
        <f t="shared" si="3226"/>
        <v>0</v>
      </c>
      <c r="NO353" s="107">
        <f t="shared" si="3226"/>
        <v>0</v>
      </c>
      <c r="NP353" s="57">
        <f t="shared" si="3226"/>
        <v>0</v>
      </c>
      <c r="NQ353" s="56">
        <f t="shared" si="3226"/>
        <v>0</v>
      </c>
      <c r="NR353" s="56">
        <f t="shared" si="3226"/>
        <v>0</v>
      </c>
      <c r="NS353" s="56">
        <f t="shared" si="3226"/>
        <v>0</v>
      </c>
      <c r="NT353" s="56">
        <f t="shared" si="3226"/>
        <v>0</v>
      </c>
      <c r="NU353" s="56">
        <f t="shared" si="3226"/>
        <v>0</v>
      </c>
      <c r="NV353" s="56">
        <f t="shared" si="3226"/>
        <v>0</v>
      </c>
      <c r="NW353" s="56">
        <f t="shared" si="3226"/>
        <v>0</v>
      </c>
      <c r="NX353" s="56">
        <f t="shared" si="3226"/>
        <v>0</v>
      </c>
      <c r="NY353" s="56">
        <f t="shared" si="3226"/>
        <v>0</v>
      </c>
      <c r="NZ353" s="56">
        <f t="shared" si="3226"/>
        <v>0</v>
      </c>
      <c r="OA353" s="57">
        <f t="shared" si="3226"/>
        <v>0</v>
      </c>
      <c r="OB353" s="56">
        <f t="shared" si="3226"/>
        <v>0</v>
      </c>
      <c r="OC353" s="56">
        <f t="shared" si="3226"/>
        <v>0</v>
      </c>
      <c r="OD353" s="56">
        <f t="shared" si="3226"/>
        <v>0</v>
      </c>
      <c r="OE353" s="107">
        <f t="shared" si="3226"/>
        <v>0</v>
      </c>
      <c r="OF353" s="57">
        <f t="shared" si="3226"/>
        <v>0</v>
      </c>
      <c r="OG353" s="56">
        <f t="shared" si="3226"/>
        <v>0</v>
      </c>
      <c r="OH353" s="56">
        <f t="shared" si="3226"/>
        <v>0</v>
      </c>
      <c r="OI353" s="56">
        <f t="shared" si="3226"/>
        <v>0</v>
      </c>
      <c r="OJ353" s="56">
        <f t="shared" si="3226"/>
        <v>0</v>
      </c>
      <c r="OK353" s="56">
        <f t="shared" si="3226"/>
        <v>0</v>
      </c>
      <c r="OL353" s="56">
        <f t="shared" si="3226"/>
        <v>0</v>
      </c>
      <c r="OM353" s="56">
        <f t="shared" si="3226"/>
        <v>0</v>
      </c>
      <c r="ON353" s="56">
        <f t="shared" si="3226"/>
        <v>0</v>
      </c>
      <c r="OO353" s="56">
        <f t="shared" si="3226"/>
        <v>0</v>
      </c>
      <c r="OP353" s="56">
        <f t="shared" si="3226"/>
        <v>0</v>
      </c>
      <c r="OQ353" s="57">
        <f t="shared" si="3226"/>
        <v>0</v>
      </c>
      <c r="OR353" s="56">
        <f t="shared" si="3226"/>
        <v>0</v>
      </c>
      <c r="OS353" s="56">
        <f t="shared" si="3226"/>
        <v>0</v>
      </c>
      <c r="OT353" s="56">
        <f t="shared" si="3226"/>
        <v>0</v>
      </c>
      <c r="OU353" s="107">
        <f t="shared" si="3226"/>
        <v>0</v>
      </c>
      <c r="OV353" s="57">
        <f t="shared" si="3226"/>
        <v>0</v>
      </c>
      <c r="OW353" s="56">
        <f t="shared" si="3226"/>
        <v>0</v>
      </c>
      <c r="OX353" s="56">
        <f t="shared" si="3226"/>
        <v>0</v>
      </c>
      <c r="OY353" s="56">
        <f t="shared" si="3226"/>
        <v>0</v>
      </c>
      <c r="OZ353" s="56">
        <f t="shared" si="3226"/>
        <v>0</v>
      </c>
      <c r="PA353" s="56">
        <f t="shared" si="3226"/>
        <v>0</v>
      </c>
      <c r="PB353" s="56">
        <f t="shared" si="3226"/>
        <v>0</v>
      </c>
      <c r="PC353" s="56">
        <f t="shared" si="3226"/>
        <v>0</v>
      </c>
      <c r="PD353" s="56">
        <f t="shared" si="3226"/>
        <v>0</v>
      </c>
      <c r="PE353" s="56">
        <f t="shared" si="3226"/>
        <v>0</v>
      </c>
      <c r="PF353" s="56">
        <f t="shared" si="3226"/>
        <v>0</v>
      </c>
      <c r="PG353" s="57">
        <f t="shared" ref="PG353:RR353" si="3227">SUM(PG354:PG358)</f>
        <v>0</v>
      </c>
      <c r="PH353" s="56">
        <f t="shared" si="3227"/>
        <v>0</v>
      </c>
      <c r="PI353" s="56">
        <f t="shared" si="3227"/>
        <v>0</v>
      </c>
      <c r="PJ353" s="56">
        <f t="shared" si="3227"/>
        <v>0</v>
      </c>
      <c r="PK353" s="107">
        <f t="shared" si="3227"/>
        <v>0</v>
      </c>
      <c r="PL353" s="57">
        <f t="shared" si="3227"/>
        <v>0</v>
      </c>
      <c r="PM353" s="56">
        <f t="shared" si="3227"/>
        <v>0</v>
      </c>
      <c r="PN353" s="56">
        <f t="shared" si="3227"/>
        <v>0</v>
      </c>
      <c r="PO353" s="56">
        <f t="shared" si="3227"/>
        <v>0</v>
      </c>
      <c r="PP353" s="56">
        <f t="shared" si="3227"/>
        <v>0</v>
      </c>
      <c r="PQ353" s="56">
        <f t="shared" si="3227"/>
        <v>0</v>
      </c>
      <c r="PR353" s="56">
        <f t="shared" si="3227"/>
        <v>0</v>
      </c>
      <c r="PS353" s="56">
        <f t="shared" si="3227"/>
        <v>0</v>
      </c>
      <c r="PT353" s="56">
        <f t="shared" si="3227"/>
        <v>0</v>
      </c>
      <c r="PU353" s="56">
        <f t="shared" si="3227"/>
        <v>0</v>
      </c>
      <c r="PV353" s="56">
        <f t="shared" si="3227"/>
        <v>0</v>
      </c>
      <c r="PW353" s="57">
        <f t="shared" si="3227"/>
        <v>0</v>
      </c>
      <c r="PX353" s="56">
        <f t="shared" si="3227"/>
        <v>0</v>
      </c>
      <c r="PY353" s="56">
        <f t="shared" si="3227"/>
        <v>0</v>
      </c>
      <c r="PZ353" s="56">
        <f t="shared" si="3227"/>
        <v>0</v>
      </c>
      <c r="QA353" s="107">
        <f t="shared" si="3227"/>
        <v>0</v>
      </c>
      <c r="QB353" s="57">
        <f t="shared" si="3227"/>
        <v>0</v>
      </c>
      <c r="QC353" s="56">
        <f t="shared" si="3227"/>
        <v>0</v>
      </c>
      <c r="QD353" s="56">
        <f t="shared" si="3227"/>
        <v>0</v>
      </c>
      <c r="QE353" s="56">
        <f t="shared" si="3227"/>
        <v>0</v>
      </c>
      <c r="QF353" s="56">
        <f t="shared" si="3227"/>
        <v>0</v>
      </c>
      <c r="QG353" s="56">
        <f t="shared" si="3227"/>
        <v>0</v>
      </c>
      <c r="QH353" s="56">
        <f t="shared" si="3227"/>
        <v>0</v>
      </c>
      <c r="QI353" s="56">
        <f t="shared" si="3227"/>
        <v>0</v>
      </c>
      <c r="QJ353" s="56">
        <f t="shared" si="3227"/>
        <v>0</v>
      </c>
      <c r="QK353" s="56">
        <f t="shared" si="3227"/>
        <v>0</v>
      </c>
      <c r="QL353" s="56">
        <f t="shared" si="3227"/>
        <v>0</v>
      </c>
      <c r="QM353" s="57">
        <f t="shared" si="3227"/>
        <v>0</v>
      </c>
      <c r="QN353" s="56">
        <f t="shared" si="3227"/>
        <v>0</v>
      </c>
      <c r="QO353" s="56">
        <f t="shared" si="3227"/>
        <v>0</v>
      </c>
      <c r="QP353" s="56">
        <f t="shared" si="3227"/>
        <v>0</v>
      </c>
      <c r="QQ353" s="107">
        <f t="shared" si="3227"/>
        <v>0</v>
      </c>
      <c r="QR353" s="57">
        <f t="shared" si="3227"/>
        <v>0</v>
      </c>
      <c r="QS353" s="56">
        <f t="shared" si="3227"/>
        <v>0</v>
      </c>
      <c r="QT353" s="56">
        <f t="shared" si="3227"/>
        <v>0</v>
      </c>
      <c r="QU353" s="56">
        <f t="shared" si="3227"/>
        <v>0</v>
      </c>
      <c r="QV353" s="56">
        <f t="shared" si="3227"/>
        <v>0</v>
      </c>
      <c r="QW353" s="56">
        <f t="shared" si="3227"/>
        <v>0</v>
      </c>
      <c r="QX353" s="56">
        <f t="shared" si="3227"/>
        <v>0</v>
      </c>
      <c r="QY353" s="56">
        <f t="shared" si="3227"/>
        <v>0</v>
      </c>
      <c r="QZ353" s="56">
        <f t="shared" si="3227"/>
        <v>0</v>
      </c>
      <c r="RA353" s="56">
        <f t="shared" si="3227"/>
        <v>0</v>
      </c>
      <c r="RB353" s="56">
        <f t="shared" si="3227"/>
        <v>0</v>
      </c>
      <c r="RC353" s="57">
        <f t="shared" si="3227"/>
        <v>0</v>
      </c>
      <c r="RD353" s="56">
        <f t="shared" si="3227"/>
        <v>0</v>
      </c>
      <c r="RE353" s="56">
        <f t="shared" si="3227"/>
        <v>0</v>
      </c>
      <c r="RF353" s="56">
        <f t="shared" si="3227"/>
        <v>0</v>
      </c>
      <c r="RG353" s="56">
        <f t="shared" si="3227"/>
        <v>0</v>
      </c>
      <c r="RH353" s="56">
        <f t="shared" si="3227"/>
        <v>0</v>
      </c>
      <c r="RI353" s="56">
        <f t="shared" si="3227"/>
        <v>0</v>
      </c>
      <c r="RJ353" s="56">
        <f t="shared" si="3227"/>
        <v>0</v>
      </c>
      <c r="RK353" s="56">
        <f t="shared" si="3227"/>
        <v>0</v>
      </c>
      <c r="RL353" s="56">
        <f t="shared" si="3227"/>
        <v>0</v>
      </c>
      <c r="RM353" s="56">
        <f t="shared" si="3227"/>
        <v>0</v>
      </c>
      <c r="RN353" s="56">
        <f t="shared" si="3227"/>
        <v>0</v>
      </c>
      <c r="RO353" s="56">
        <f t="shared" si="3227"/>
        <v>0</v>
      </c>
      <c r="RP353" s="56">
        <f t="shared" si="3227"/>
        <v>0</v>
      </c>
      <c r="RQ353" s="107">
        <f t="shared" si="3227"/>
        <v>0</v>
      </c>
      <c r="RR353" s="150">
        <f t="shared" si="3227"/>
        <v>0</v>
      </c>
      <c r="RS353" s="57">
        <f t="shared" ref="RS353:UD353" si="3228">SUM(RS354:RS358)</f>
        <v>0</v>
      </c>
      <c r="RT353" s="56">
        <f t="shared" si="3228"/>
        <v>0</v>
      </c>
      <c r="RU353" s="56">
        <f t="shared" si="3228"/>
        <v>0</v>
      </c>
      <c r="RV353" s="56">
        <f t="shared" si="3228"/>
        <v>0</v>
      </c>
      <c r="RW353" s="56">
        <f t="shared" si="3228"/>
        <v>0</v>
      </c>
      <c r="RX353" s="56">
        <f t="shared" si="3228"/>
        <v>0</v>
      </c>
      <c r="RY353" s="56">
        <f t="shared" si="3228"/>
        <v>0</v>
      </c>
      <c r="RZ353" s="56">
        <f t="shared" si="3228"/>
        <v>0</v>
      </c>
      <c r="SA353" s="56">
        <f t="shared" si="3228"/>
        <v>0</v>
      </c>
      <c r="SB353" s="56">
        <f t="shared" si="3228"/>
        <v>0</v>
      </c>
      <c r="SC353" s="56">
        <f t="shared" si="3228"/>
        <v>0</v>
      </c>
      <c r="SD353" s="57">
        <f t="shared" si="3228"/>
        <v>0</v>
      </c>
      <c r="SE353" s="56">
        <f t="shared" si="3228"/>
        <v>0</v>
      </c>
      <c r="SF353" s="56">
        <f t="shared" si="3228"/>
        <v>0</v>
      </c>
      <c r="SG353" s="56">
        <f t="shared" si="3228"/>
        <v>0</v>
      </c>
      <c r="SH353" s="107">
        <f t="shared" si="3228"/>
        <v>0</v>
      </c>
      <c r="SI353" s="57">
        <f t="shared" si="3228"/>
        <v>0</v>
      </c>
      <c r="SJ353" s="56">
        <f t="shared" si="3228"/>
        <v>0</v>
      </c>
      <c r="SK353" s="56">
        <f t="shared" si="3228"/>
        <v>0</v>
      </c>
      <c r="SL353" s="56">
        <f t="shared" si="3228"/>
        <v>0</v>
      </c>
      <c r="SM353" s="56">
        <f t="shared" si="3228"/>
        <v>0</v>
      </c>
      <c r="SN353" s="56">
        <f t="shared" si="3228"/>
        <v>0</v>
      </c>
      <c r="SO353" s="56">
        <f t="shared" si="3228"/>
        <v>0</v>
      </c>
      <c r="SP353" s="56">
        <f t="shared" si="3228"/>
        <v>0</v>
      </c>
      <c r="SQ353" s="56">
        <f t="shared" si="3228"/>
        <v>0</v>
      </c>
      <c r="SR353" s="56">
        <f t="shared" si="3228"/>
        <v>0</v>
      </c>
      <c r="SS353" s="56">
        <f t="shared" si="3228"/>
        <v>0</v>
      </c>
      <c r="ST353" s="57">
        <f t="shared" si="3228"/>
        <v>0</v>
      </c>
      <c r="SU353" s="56">
        <f t="shared" si="3228"/>
        <v>0</v>
      </c>
      <c r="SV353" s="56">
        <f t="shared" si="3228"/>
        <v>0</v>
      </c>
      <c r="SW353" s="56">
        <f t="shared" si="3228"/>
        <v>0</v>
      </c>
      <c r="SX353" s="107">
        <f t="shared" si="3228"/>
        <v>0</v>
      </c>
      <c r="SY353" s="57">
        <f t="shared" si="3228"/>
        <v>0</v>
      </c>
      <c r="SZ353" s="56">
        <f t="shared" si="3228"/>
        <v>0</v>
      </c>
      <c r="TA353" s="56">
        <f t="shared" si="3228"/>
        <v>0</v>
      </c>
      <c r="TB353" s="56">
        <f t="shared" si="3228"/>
        <v>0</v>
      </c>
      <c r="TC353" s="56">
        <f t="shared" si="3228"/>
        <v>0</v>
      </c>
      <c r="TD353" s="56">
        <f t="shared" si="3228"/>
        <v>0</v>
      </c>
      <c r="TE353" s="56">
        <f t="shared" si="3228"/>
        <v>0</v>
      </c>
      <c r="TF353" s="56">
        <f t="shared" si="3228"/>
        <v>0</v>
      </c>
      <c r="TG353" s="56">
        <f t="shared" si="3228"/>
        <v>0</v>
      </c>
      <c r="TH353" s="56">
        <f t="shared" si="3228"/>
        <v>0</v>
      </c>
      <c r="TI353" s="56">
        <f t="shared" si="3228"/>
        <v>0</v>
      </c>
      <c r="TJ353" s="57">
        <f t="shared" si="3228"/>
        <v>0</v>
      </c>
      <c r="TK353" s="56">
        <f t="shared" si="3228"/>
        <v>0</v>
      </c>
      <c r="TL353" s="56">
        <f t="shared" si="3228"/>
        <v>0</v>
      </c>
      <c r="TM353" s="56">
        <f t="shared" si="3228"/>
        <v>0</v>
      </c>
      <c r="TN353" s="107">
        <f t="shared" si="3228"/>
        <v>0</v>
      </c>
      <c r="TO353" s="57">
        <f t="shared" si="3228"/>
        <v>0</v>
      </c>
      <c r="TP353" s="56">
        <f t="shared" si="3228"/>
        <v>0</v>
      </c>
      <c r="TQ353" s="56">
        <f t="shared" si="3228"/>
        <v>0</v>
      </c>
      <c r="TR353" s="56">
        <f t="shared" si="3228"/>
        <v>0</v>
      </c>
      <c r="TS353" s="56">
        <f t="shared" si="3228"/>
        <v>0</v>
      </c>
      <c r="TT353" s="56">
        <f t="shared" si="3228"/>
        <v>0</v>
      </c>
      <c r="TU353" s="56">
        <f t="shared" si="3228"/>
        <v>0</v>
      </c>
      <c r="TV353" s="56">
        <f t="shared" si="3228"/>
        <v>0</v>
      </c>
      <c r="TW353" s="56">
        <f t="shared" si="3228"/>
        <v>0</v>
      </c>
      <c r="TX353" s="56">
        <f t="shared" si="3228"/>
        <v>0</v>
      </c>
      <c r="TY353" s="56">
        <f t="shared" si="3228"/>
        <v>0</v>
      </c>
      <c r="TZ353" s="57">
        <f t="shared" si="3228"/>
        <v>0</v>
      </c>
      <c r="UA353" s="56">
        <f t="shared" si="3228"/>
        <v>0</v>
      </c>
      <c r="UB353" s="56">
        <f t="shared" si="3228"/>
        <v>0</v>
      </c>
      <c r="UC353" s="56">
        <f t="shared" si="3228"/>
        <v>0</v>
      </c>
      <c r="UD353" s="107">
        <f t="shared" si="3228"/>
        <v>0</v>
      </c>
      <c r="UE353" s="57">
        <f t="shared" ref="UE353:VD353" si="3229">SUM(UE354:UE358)</f>
        <v>0</v>
      </c>
      <c r="UF353" s="56">
        <f t="shared" si="3229"/>
        <v>0</v>
      </c>
      <c r="UG353" s="56">
        <f t="shared" si="3229"/>
        <v>0</v>
      </c>
      <c r="UH353" s="56">
        <f t="shared" si="3229"/>
        <v>0</v>
      </c>
      <c r="UI353" s="56">
        <f t="shared" si="3229"/>
        <v>0</v>
      </c>
      <c r="UJ353" s="56">
        <f t="shared" si="3229"/>
        <v>0</v>
      </c>
      <c r="UK353" s="56">
        <f t="shared" si="3229"/>
        <v>0</v>
      </c>
      <c r="UL353" s="56">
        <f t="shared" si="3229"/>
        <v>0</v>
      </c>
      <c r="UM353" s="56">
        <f t="shared" si="3229"/>
        <v>0</v>
      </c>
      <c r="UN353" s="56">
        <f t="shared" si="3229"/>
        <v>0</v>
      </c>
      <c r="UO353" s="56">
        <f t="shared" si="3229"/>
        <v>0</v>
      </c>
      <c r="UP353" s="57">
        <f t="shared" si="3229"/>
        <v>0</v>
      </c>
      <c r="UQ353" s="56">
        <f t="shared" si="3229"/>
        <v>0</v>
      </c>
      <c r="UR353" s="56">
        <f t="shared" si="3229"/>
        <v>0</v>
      </c>
      <c r="US353" s="56">
        <f t="shared" si="3229"/>
        <v>0</v>
      </c>
      <c r="UT353" s="56">
        <f t="shared" si="3229"/>
        <v>0</v>
      </c>
      <c r="UU353" s="56">
        <f t="shared" si="3229"/>
        <v>0</v>
      </c>
      <c r="UV353" s="56">
        <f t="shared" si="3229"/>
        <v>0</v>
      </c>
      <c r="UW353" s="56">
        <f t="shared" si="3229"/>
        <v>0</v>
      </c>
      <c r="UX353" s="56">
        <f t="shared" si="3229"/>
        <v>0</v>
      </c>
      <c r="UY353" s="56">
        <f t="shared" si="3229"/>
        <v>0</v>
      </c>
      <c r="UZ353" s="56">
        <f t="shared" si="3229"/>
        <v>0</v>
      </c>
      <c r="VA353" s="56">
        <f t="shared" si="3229"/>
        <v>0</v>
      </c>
      <c r="VB353" s="56">
        <f t="shared" si="3229"/>
        <v>0</v>
      </c>
      <c r="VC353" s="56">
        <f t="shared" si="3229"/>
        <v>0</v>
      </c>
      <c r="VD353" s="107">
        <f t="shared" si="3229"/>
        <v>0</v>
      </c>
      <c r="VE353" s="9" t="str">
        <f t="shared" si="2875"/>
        <v>-</v>
      </c>
    </row>
    <row r="354" spans="1:577" ht="20.149999999999999" customHeight="1">
      <c r="A354" s="127"/>
      <c r="B354" s="35"/>
      <c r="C354" s="22">
        <v>20051</v>
      </c>
      <c r="D354" s="23" t="s">
        <v>311</v>
      </c>
      <c r="E354" s="191">
        <f>SUM(F354:I354)</f>
        <v>0</v>
      </c>
      <c r="F354" s="192"/>
      <c r="G354" s="192"/>
      <c r="H354" s="193"/>
      <c r="I354" s="227"/>
      <c r="J354" s="239">
        <f t="shared" ref="J354:J358" si="3230">SUM(K354:Y354)</f>
        <v>0</v>
      </c>
      <c r="K354" s="59"/>
      <c r="L354" s="58"/>
      <c r="M354" s="58"/>
      <c r="N354" s="58"/>
      <c r="O354" s="58"/>
      <c r="P354" s="58"/>
      <c r="Q354" s="58"/>
      <c r="R354" s="58"/>
      <c r="S354" s="58"/>
      <c r="T354" s="58"/>
      <c r="U354" s="59"/>
      <c r="V354" s="58"/>
      <c r="W354" s="58"/>
      <c r="X354" s="58"/>
      <c r="Y354" s="108"/>
      <c r="Z354" s="167">
        <f t="shared" ref="Z354:Z358" si="3231">SUM(AA354:AO354)</f>
        <v>0</v>
      </c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9"/>
      <c r="AL354" s="58"/>
      <c r="AM354" s="58"/>
      <c r="AN354" s="58"/>
      <c r="AO354" s="108"/>
      <c r="AP354" s="167">
        <f t="shared" ref="AP354:AP358" si="3232">SUM(AQ354:BE354)</f>
        <v>0</v>
      </c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9"/>
      <c r="BB354" s="58"/>
      <c r="BC354" s="58"/>
      <c r="BD354" s="58"/>
      <c r="BE354" s="108"/>
      <c r="BF354" s="167">
        <f t="shared" ref="BF354:BF358" si="3233">SUM(BG354:BU354)</f>
        <v>0</v>
      </c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9"/>
      <c r="BR354" s="58"/>
      <c r="BS354" s="58"/>
      <c r="BT354" s="58"/>
      <c r="BU354" s="108"/>
      <c r="BV354" s="167">
        <f t="shared" ref="BV354:BV358" si="3234">SUM(BW354:CU354)</f>
        <v>0</v>
      </c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9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58"/>
      <c r="CU354" s="108"/>
      <c r="CV354" s="171"/>
      <c r="CW354" s="167">
        <f t="shared" ref="CW354:CW358" si="3235">SUM(CX354:DL354)</f>
        <v>0</v>
      </c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9"/>
      <c r="DI354" s="58"/>
      <c r="DJ354" s="58"/>
      <c r="DK354" s="58"/>
      <c r="DL354" s="108"/>
      <c r="DM354" s="167">
        <f t="shared" ref="DM354:DM358" si="3236">SUM(DN354:EB354)</f>
        <v>0</v>
      </c>
      <c r="DN354" s="58"/>
      <c r="DO354" s="58"/>
      <c r="DP354" s="58"/>
      <c r="DQ354" s="58"/>
      <c r="DR354" s="58"/>
      <c r="DS354" s="58"/>
      <c r="DT354" s="58"/>
      <c r="DU354" s="58"/>
      <c r="DV354" s="58"/>
      <c r="DW354" s="58"/>
      <c r="DX354" s="59"/>
      <c r="DY354" s="58"/>
      <c r="DZ354" s="58"/>
      <c r="EA354" s="58"/>
      <c r="EB354" s="108"/>
      <c r="EC354" s="167">
        <f t="shared" ref="EC354:EC358" si="3237">SUM(ED354:ER354)</f>
        <v>0</v>
      </c>
      <c r="ED354" s="58"/>
      <c r="EE354" s="58"/>
      <c r="EF354" s="58"/>
      <c r="EG354" s="58"/>
      <c r="EH354" s="58"/>
      <c r="EI354" s="58"/>
      <c r="EJ354" s="58"/>
      <c r="EK354" s="58"/>
      <c r="EL354" s="58"/>
      <c r="EM354" s="58"/>
      <c r="EN354" s="59"/>
      <c r="EO354" s="58"/>
      <c r="EP354" s="58"/>
      <c r="EQ354" s="58"/>
      <c r="ER354" s="108"/>
      <c r="ES354" s="167">
        <f t="shared" ref="ES354:ES358" si="3238">SUM(ET354:FH354)</f>
        <v>0</v>
      </c>
      <c r="ET354" s="58"/>
      <c r="EU354" s="58"/>
      <c r="EV354" s="58"/>
      <c r="EW354" s="58"/>
      <c r="EX354" s="58"/>
      <c r="EY354" s="58"/>
      <c r="EZ354" s="58"/>
      <c r="FA354" s="58"/>
      <c r="FB354" s="58"/>
      <c r="FC354" s="58"/>
      <c r="FD354" s="59"/>
      <c r="FE354" s="58"/>
      <c r="FF354" s="58"/>
      <c r="FG354" s="58"/>
      <c r="FH354" s="108"/>
      <c r="FI354" s="167">
        <f t="shared" ref="FI354:FI358" si="3239">SUM(FJ354:FX354)</f>
        <v>0</v>
      </c>
      <c r="FJ354" s="58"/>
      <c r="FK354" s="58"/>
      <c r="FL354" s="58"/>
      <c r="FM354" s="58"/>
      <c r="FN354" s="58"/>
      <c r="FO354" s="58"/>
      <c r="FP354" s="58"/>
      <c r="FQ354" s="58"/>
      <c r="FR354" s="58"/>
      <c r="FS354" s="58"/>
      <c r="FT354" s="59"/>
      <c r="FU354" s="58"/>
      <c r="FV354" s="58"/>
      <c r="FW354" s="58"/>
      <c r="FX354" s="108"/>
      <c r="FY354" s="167">
        <f t="shared" ref="FY354:FY358" si="3240">SUM(FZ354:GN354)</f>
        <v>0</v>
      </c>
      <c r="FZ354" s="58"/>
      <c r="GA354" s="58"/>
      <c r="GB354" s="58"/>
      <c r="GC354" s="58"/>
      <c r="GD354" s="58"/>
      <c r="GE354" s="58"/>
      <c r="GF354" s="58"/>
      <c r="GG354" s="58"/>
      <c r="GH354" s="58"/>
      <c r="GI354" s="58"/>
      <c r="GJ354" s="59"/>
      <c r="GK354" s="58"/>
      <c r="GL354" s="58"/>
      <c r="GM354" s="58"/>
      <c r="GN354" s="108"/>
      <c r="GO354" s="167">
        <f t="shared" ref="GO354:GO358" si="3241">SUM(GP354:HN354)</f>
        <v>0</v>
      </c>
      <c r="GP354" s="58"/>
      <c r="GQ354" s="58"/>
      <c r="GR354" s="58"/>
      <c r="GS354" s="58"/>
      <c r="GT354" s="58"/>
      <c r="GU354" s="58"/>
      <c r="GV354" s="58"/>
      <c r="GW354" s="58"/>
      <c r="GX354" s="58"/>
      <c r="GY354" s="58"/>
      <c r="GZ354" s="59"/>
      <c r="HA354" s="58"/>
      <c r="HB354" s="58"/>
      <c r="HC354" s="58"/>
      <c r="HD354" s="58"/>
      <c r="HE354" s="58"/>
      <c r="HF354" s="58"/>
      <c r="HG354" s="58"/>
      <c r="HH354" s="58"/>
      <c r="HI354" s="58"/>
      <c r="HJ354" s="58"/>
      <c r="HK354" s="58"/>
      <c r="HL354" s="58"/>
      <c r="HM354" s="58"/>
      <c r="HN354" s="108"/>
      <c r="HO354" s="170"/>
      <c r="HP354" s="171"/>
      <c r="HQ354" s="167">
        <f t="shared" ref="HQ354:HQ358" si="3242">SUM(HR354:IF354)</f>
        <v>0</v>
      </c>
      <c r="HR354" s="58"/>
      <c r="HS354" s="58"/>
      <c r="HT354" s="58"/>
      <c r="HU354" s="58"/>
      <c r="HV354" s="58"/>
      <c r="HW354" s="58"/>
      <c r="HX354" s="58"/>
      <c r="HY354" s="58"/>
      <c r="HZ354" s="58"/>
      <c r="IA354" s="58"/>
      <c r="IB354" s="59"/>
      <c r="IC354" s="58"/>
      <c r="ID354" s="58"/>
      <c r="IE354" s="58"/>
      <c r="IF354" s="108"/>
      <c r="IG354" s="167">
        <f t="shared" ref="IG354:IG358" si="3243">SUM(IH354:IV354)</f>
        <v>0</v>
      </c>
      <c r="IH354" s="58"/>
      <c r="II354" s="58"/>
      <c r="IJ354" s="58"/>
      <c r="IK354" s="58"/>
      <c r="IL354" s="58"/>
      <c r="IM354" s="58"/>
      <c r="IN354" s="58"/>
      <c r="IO354" s="58"/>
      <c r="IP354" s="58"/>
      <c r="IQ354" s="58"/>
      <c r="IR354" s="59"/>
      <c r="IS354" s="58"/>
      <c r="IT354" s="58"/>
      <c r="IU354" s="58"/>
      <c r="IV354" s="108"/>
      <c r="IW354" s="167">
        <f t="shared" ref="IW354:IW358" si="3244">SUM(IX354:JL354)</f>
        <v>0</v>
      </c>
      <c r="IX354" s="58"/>
      <c r="IY354" s="58"/>
      <c r="IZ354" s="58"/>
      <c r="JA354" s="58"/>
      <c r="JB354" s="58"/>
      <c r="JC354" s="58"/>
      <c r="JD354" s="58"/>
      <c r="JE354" s="58"/>
      <c r="JF354" s="58"/>
      <c r="JG354" s="58"/>
      <c r="JH354" s="59"/>
      <c r="JI354" s="58"/>
      <c r="JJ354" s="58"/>
      <c r="JK354" s="58"/>
      <c r="JL354" s="108"/>
      <c r="JM354" s="167">
        <f t="shared" ref="JM354:JM358" si="3245">SUM(JN354:KB354)</f>
        <v>0</v>
      </c>
      <c r="JN354" s="58"/>
      <c r="JO354" s="58"/>
      <c r="JP354" s="58"/>
      <c r="JQ354" s="58"/>
      <c r="JR354" s="58"/>
      <c r="JS354" s="58"/>
      <c r="JT354" s="58"/>
      <c r="JU354" s="58"/>
      <c r="JV354" s="58"/>
      <c r="JW354" s="58"/>
      <c r="JX354" s="59"/>
      <c r="JY354" s="58"/>
      <c r="JZ354" s="58"/>
      <c r="KA354" s="58"/>
      <c r="KB354" s="108"/>
      <c r="KC354" s="167">
        <f t="shared" ref="KC354:KC358" si="3246">SUM(KD354:LB354)</f>
        <v>0</v>
      </c>
      <c r="KD354" s="58"/>
      <c r="KE354" s="58"/>
      <c r="KF354" s="58"/>
      <c r="KG354" s="58"/>
      <c r="KH354" s="58"/>
      <c r="KI354" s="58"/>
      <c r="KJ354" s="58"/>
      <c r="KK354" s="58"/>
      <c r="KL354" s="58"/>
      <c r="KM354" s="58"/>
      <c r="KN354" s="59"/>
      <c r="KO354" s="58"/>
      <c r="KP354" s="58"/>
      <c r="KQ354" s="58"/>
      <c r="KR354" s="58"/>
      <c r="KS354" s="58"/>
      <c r="KT354" s="58"/>
      <c r="KU354" s="58"/>
      <c r="KV354" s="58"/>
      <c r="KW354" s="58"/>
      <c r="KX354" s="58"/>
      <c r="KY354" s="58"/>
      <c r="KZ354" s="58"/>
      <c r="LA354" s="58"/>
      <c r="LB354" s="108"/>
      <c r="LC354" s="171"/>
      <c r="LD354" s="167">
        <f t="shared" ref="LD354:LD358" si="3247">SUM(LE354:LS354)</f>
        <v>0</v>
      </c>
      <c r="LE354" s="58"/>
      <c r="LF354" s="58"/>
      <c r="LG354" s="58"/>
      <c r="LH354" s="58"/>
      <c r="LI354" s="58"/>
      <c r="LJ354" s="58"/>
      <c r="LK354" s="58"/>
      <c r="LL354" s="58"/>
      <c r="LM354" s="58"/>
      <c r="LN354" s="58"/>
      <c r="LO354" s="59"/>
      <c r="LP354" s="58"/>
      <c r="LQ354" s="58"/>
      <c r="LR354" s="58"/>
      <c r="LS354" s="108"/>
      <c r="LT354" s="167">
        <f t="shared" ref="LT354:LT358" si="3248">SUM(LU354:MI354)</f>
        <v>0</v>
      </c>
      <c r="LU354" s="58"/>
      <c r="LV354" s="58"/>
      <c r="LW354" s="58"/>
      <c r="LX354" s="58"/>
      <c r="LY354" s="58"/>
      <c r="LZ354" s="58"/>
      <c r="MA354" s="58"/>
      <c r="MB354" s="58"/>
      <c r="MC354" s="58"/>
      <c r="MD354" s="58"/>
      <c r="ME354" s="59"/>
      <c r="MF354" s="58"/>
      <c r="MG354" s="58"/>
      <c r="MH354" s="58"/>
      <c r="MI354" s="108"/>
      <c r="MJ354" s="167">
        <f t="shared" ref="MJ354:MJ358" si="3249">SUM(MK354:MY354)</f>
        <v>0</v>
      </c>
      <c r="MK354" s="58"/>
      <c r="ML354" s="58"/>
      <c r="MM354" s="58"/>
      <c r="MN354" s="58"/>
      <c r="MO354" s="58"/>
      <c r="MP354" s="58"/>
      <c r="MQ354" s="58"/>
      <c r="MR354" s="58"/>
      <c r="MS354" s="58"/>
      <c r="MT354" s="58"/>
      <c r="MU354" s="59"/>
      <c r="MV354" s="58"/>
      <c r="MW354" s="58"/>
      <c r="MX354" s="58"/>
      <c r="MY354" s="108"/>
      <c r="MZ354" s="167">
        <f t="shared" ref="MZ354:MZ358" si="3250">SUM(NA354:NO354)</f>
        <v>0</v>
      </c>
      <c r="NA354" s="58"/>
      <c r="NB354" s="58"/>
      <c r="NC354" s="58"/>
      <c r="ND354" s="58"/>
      <c r="NE354" s="58"/>
      <c r="NF354" s="58"/>
      <c r="NG354" s="58"/>
      <c r="NH354" s="58"/>
      <c r="NI354" s="58"/>
      <c r="NJ354" s="58"/>
      <c r="NK354" s="59"/>
      <c r="NL354" s="58"/>
      <c r="NM354" s="58"/>
      <c r="NN354" s="58"/>
      <c r="NO354" s="108"/>
      <c r="NP354" s="167">
        <f t="shared" ref="NP354:NP358" si="3251">SUM(NQ354:OE354)</f>
        <v>0</v>
      </c>
      <c r="NQ354" s="58"/>
      <c r="NR354" s="58"/>
      <c r="NS354" s="58"/>
      <c r="NT354" s="58"/>
      <c r="NU354" s="58"/>
      <c r="NV354" s="58"/>
      <c r="NW354" s="58"/>
      <c r="NX354" s="58"/>
      <c r="NY354" s="58"/>
      <c r="NZ354" s="58"/>
      <c r="OA354" s="59"/>
      <c r="OB354" s="58"/>
      <c r="OC354" s="58"/>
      <c r="OD354" s="58"/>
      <c r="OE354" s="108"/>
      <c r="OF354" s="167">
        <f t="shared" ref="OF354:OF358" si="3252">SUM(OG354:OU354)</f>
        <v>0</v>
      </c>
      <c r="OG354" s="58"/>
      <c r="OH354" s="58"/>
      <c r="OI354" s="58"/>
      <c r="OJ354" s="58"/>
      <c r="OK354" s="58"/>
      <c r="OL354" s="58"/>
      <c r="OM354" s="58"/>
      <c r="ON354" s="58"/>
      <c r="OO354" s="58"/>
      <c r="OP354" s="58"/>
      <c r="OQ354" s="59"/>
      <c r="OR354" s="58"/>
      <c r="OS354" s="58"/>
      <c r="OT354" s="58"/>
      <c r="OU354" s="108"/>
      <c r="OV354" s="167">
        <f t="shared" ref="OV354:OV358" si="3253">SUM(OW354:PK354)</f>
        <v>0</v>
      </c>
      <c r="OW354" s="58"/>
      <c r="OX354" s="58"/>
      <c r="OY354" s="58"/>
      <c r="OZ354" s="58"/>
      <c r="PA354" s="58"/>
      <c r="PB354" s="58"/>
      <c r="PC354" s="58"/>
      <c r="PD354" s="58"/>
      <c r="PE354" s="58"/>
      <c r="PF354" s="58"/>
      <c r="PG354" s="59"/>
      <c r="PH354" s="58"/>
      <c r="PI354" s="58"/>
      <c r="PJ354" s="58"/>
      <c r="PK354" s="108"/>
      <c r="PL354" s="167">
        <f t="shared" ref="PL354:PL358" si="3254">SUM(PM354:QA354)</f>
        <v>0</v>
      </c>
      <c r="PM354" s="58"/>
      <c r="PN354" s="58"/>
      <c r="PO354" s="58"/>
      <c r="PP354" s="58"/>
      <c r="PQ354" s="58"/>
      <c r="PR354" s="58"/>
      <c r="PS354" s="58"/>
      <c r="PT354" s="58"/>
      <c r="PU354" s="58"/>
      <c r="PV354" s="58"/>
      <c r="PW354" s="59"/>
      <c r="PX354" s="58"/>
      <c r="PY354" s="58"/>
      <c r="PZ354" s="58"/>
      <c r="QA354" s="108"/>
      <c r="QB354" s="167">
        <f t="shared" ref="QB354:QB358" si="3255">SUM(QC354:QQ354)</f>
        <v>0</v>
      </c>
      <c r="QC354" s="58"/>
      <c r="QD354" s="58"/>
      <c r="QE354" s="58"/>
      <c r="QF354" s="58"/>
      <c r="QG354" s="58"/>
      <c r="QH354" s="58"/>
      <c r="QI354" s="58"/>
      <c r="QJ354" s="58"/>
      <c r="QK354" s="58"/>
      <c r="QL354" s="58"/>
      <c r="QM354" s="59"/>
      <c r="QN354" s="58"/>
      <c r="QO354" s="58"/>
      <c r="QP354" s="58"/>
      <c r="QQ354" s="108"/>
      <c r="QR354" s="167">
        <f t="shared" ref="QR354:QR358" si="3256">SUM(QS354:RQ354)</f>
        <v>0</v>
      </c>
      <c r="QS354" s="58"/>
      <c r="QT354" s="58"/>
      <c r="QU354" s="58"/>
      <c r="QV354" s="58"/>
      <c r="QW354" s="58"/>
      <c r="QX354" s="58"/>
      <c r="QY354" s="58"/>
      <c r="QZ354" s="58"/>
      <c r="RA354" s="58"/>
      <c r="RB354" s="58"/>
      <c r="RC354" s="59"/>
      <c r="RD354" s="58"/>
      <c r="RE354" s="58"/>
      <c r="RF354" s="58"/>
      <c r="RG354" s="58"/>
      <c r="RH354" s="58"/>
      <c r="RI354" s="58"/>
      <c r="RJ354" s="58"/>
      <c r="RK354" s="58"/>
      <c r="RL354" s="58"/>
      <c r="RM354" s="58"/>
      <c r="RN354" s="58"/>
      <c r="RO354" s="58"/>
      <c r="RP354" s="58"/>
      <c r="RQ354" s="108"/>
      <c r="RR354" s="171"/>
      <c r="RS354" s="167">
        <f t="shared" ref="RS354:RS358" si="3257">SUM(RT354:SH354)</f>
        <v>0</v>
      </c>
      <c r="RT354" s="58"/>
      <c r="RU354" s="58"/>
      <c r="RV354" s="58"/>
      <c r="RW354" s="58"/>
      <c r="RX354" s="58"/>
      <c r="RY354" s="58"/>
      <c r="RZ354" s="58"/>
      <c r="SA354" s="58"/>
      <c r="SB354" s="58"/>
      <c r="SC354" s="58"/>
      <c r="SD354" s="59"/>
      <c r="SE354" s="58"/>
      <c r="SF354" s="58"/>
      <c r="SG354" s="58"/>
      <c r="SH354" s="108"/>
      <c r="SI354" s="167">
        <f t="shared" ref="SI354:SI358" si="3258">SUM(SJ354:SX354)</f>
        <v>0</v>
      </c>
      <c r="SJ354" s="58"/>
      <c r="SK354" s="58"/>
      <c r="SL354" s="58"/>
      <c r="SM354" s="58"/>
      <c r="SN354" s="58"/>
      <c r="SO354" s="58"/>
      <c r="SP354" s="58"/>
      <c r="SQ354" s="58"/>
      <c r="SR354" s="58"/>
      <c r="SS354" s="58"/>
      <c r="ST354" s="59"/>
      <c r="SU354" s="58"/>
      <c r="SV354" s="58"/>
      <c r="SW354" s="58"/>
      <c r="SX354" s="108"/>
      <c r="SY354" s="167">
        <f t="shared" ref="SY354:SY358" si="3259">SUM(SZ354:TN354)</f>
        <v>0</v>
      </c>
      <c r="SZ354" s="58"/>
      <c r="TA354" s="58"/>
      <c r="TB354" s="58"/>
      <c r="TC354" s="58"/>
      <c r="TD354" s="58"/>
      <c r="TE354" s="58"/>
      <c r="TF354" s="58"/>
      <c r="TG354" s="58"/>
      <c r="TH354" s="58"/>
      <c r="TI354" s="58"/>
      <c r="TJ354" s="59"/>
      <c r="TK354" s="58"/>
      <c r="TL354" s="58"/>
      <c r="TM354" s="58"/>
      <c r="TN354" s="108"/>
      <c r="TO354" s="167">
        <f t="shared" ref="TO354:TO358" si="3260">SUM(TP354:UD354)</f>
        <v>0</v>
      </c>
      <c r="TP354" s="58"/>
      <c r="TQ354" s="58"/>
      <c r="TR354" s="58"/>
      <c r="TS354" s="58"/>
      <c r="TT354" s="58"/>
      <c r="TU354" s="58"/>
      <c r="TV354" s="58"/>
      <c r="TW354" s="58"/>
      <c r="TX354" s="58"/>
      <c r="TY354" s="58"/>
      <c r="TZ354" s="59"/>
      <c r="UA354" s="58"/>
      <c r="UB354" s="58"/>
      <c r="UC354" s="58"/>
      <c r="UD354" s="108"/>
      <c r="UE354" s="167">
        <f t="shared" ref="UE354:UE358" si="3261">SUM(UF354:VD354)</f>
        <v>0</v>
      </c>
      <c r="UF354" s="58"/>
      <c r="UG354" s="58"/>
      <c r="UH354" s="58"/>
      <c r="UI354" s="58"/>
      <c r="UJ354" s="58"/>
      <c r="UK354" s="58"/>
      <c r="UL354" s="58"/>
      <c r="UM354" s="58"/>
      <c r="UN354" s="58"/>
      <c r="UO354" s="58"/>
      <c r="UP354" s="59"/>
      <c r="UQ354" s="58"/>
      <c r="UR354" s="58"/>
      <c r="US354" s="58"/>
      <c r="UT354" s="58"/>
      <c r="UU354" s="58"/>
      <c r="UV354" s="58"/>
      <c r="UW354" s="58"/>
      <c r="UX354" s="58"/>
      <c r="UY354" s="58"/>
      <c r="UZ354" s="58"/>
      <c r="VA354" s="58"/>
      <c r="VB354" s="58"/>
      <c r="VC354" s="58"/>
      <c r="VD354" s="108"/>
      <c r="VE354" s="9" t="str">
        <f t="shared" si="2875"/>
        <v>-</v>
      </c>
    </row>
    <row r="355" spans="1:577" ht="20.149999999999999" customHeight="1">
      <c r="A355" s="127"/>
      <c r="B355" s="35"/>
      <c r="C355" s="22">
        <v>20052</v>
      </c>
      <c r="D355" s="23" t="s">
        <v>312</v>
      </c>
      <c r="E355" s="191">
        <f>SUM(F355:I355)</f>
        <v>0</v>
      </c>
      <c r="F355" s="192"/>
      <c r="G355" s="192"/>
      <c r="H355" s="193"/>
      <c r="I355" s="227"/>
      <c r="J355" s="239">
        <f t="shared" si="3230"/>
        <v>0</v>
      </c>
      <c r="K355" s="59"/>
      <c r="L355" s="58"/>
      <c r="M355" s="58"/>
      <c r="N355" s="58"/>
      <c r="O355" s="58"/>
      <c r="P355" s="58"/>
      <c r="Q355" s="58"/>
      <c r="R355" s="58"/>
      <c r="S355" s="58"/>
      <c r="T355" s="58"/>
      <c r="U355" s="59"/>
      <c r="V355" s="58"/>
      <c r="W355" s="58"/>
      <c r="X355" s="58"/>
      <c r="Y355" s="108"/>
      <c r="Z355" s="167">
        <f t="shared" si="3231"/>
        <v>0</v>
      </c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9"/>
      <c r="AL355" s="58"/>
      <c r="AM355" s="58"/>
      <c r="AN355" s="58"/>
      <c r="AO355" s="108"/>
      <c r="AP355" s="167">
        <f t="shared" si="3232"/>
        <v>0</v>
      </c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9"/>
      <c r="BB355" s="58"/>
      <c r="BC355" s="58"/>
      <c r="BD355" s="58"/>
      <c r="BE355" s="108"/>
      <c r="BF355" s="167">
        <f t="shared" si="3233"/>
        <v>0</v>
      </c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9"/>
      <c r="BR355" s="58"/>
      <c r="BS355" s="58"/>
      <c r="BT355" s="58"/>
      <c r="BU355" s="108"/>
      <c r="BV355" s="167">
        <f t="shared" si="3234"/>
        <v>0</v>
      </c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9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58"/>
      <c r="CU355" s="108"/>
      <c r="CV355" s="171"/>
      <c r="CW355" s="167">
        <f t="shared" si="3235"/>
        <v>0</v>
      </c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9"/>
      <c r="DI355" s="58"/>
      <c r="DJ355" s="58"/>
      <c r="DK355" s="58"/>
      <c r="DL355" s="108"/>
      <c r="DM355" s="167">
        <f t="shared" si="3236"/>
        <v>0</v>
      </c>
      <c r="DN355" s="58"/>
      <c r="DO355" s="58"/>
      <c r="DP355" s="58"/>
      <c r="DQ355" s="58"/>
      <c r="DR355" s="58"/>
      <c r="DS355" s="58"/>
      <c r="DT355" s="58"/>
      <c r="DU355" s="58"/>
      <c r="DV355" s="58"/>
      <c r="DW355" s="58"/>
      <c r="DX355" s="59"/>
      <c r="DY355" s="58"/>
      <c r="DZ355" s="58"/>
      <c r="EA355" s="58"/>
      <c r="EB355" s="108"/>
      <c r="EC355" s="167">
        <f t="shared" si="3237"/>
        <v>0</v>
      </c>
      <c r="ED355" s="58"/>
      <c r="EE355" s="58"/>
      <c r="EF355" s="58"/>
      <c r="EG355" s="58"/>
      <c r="EH355" s="58"/>
      <c r="EI355" s="58"/>
      <c r="EJ355" s="58"/>
      <c r="EK355" s="58"/>
      <c r="EL355" s="58"/>
      <c r="EM355" s="58"/>
      <c r="EN355" s="59"/>
      <c r="EO355" s="58"/>
      <c r="EP355" s="58"/>
      <c r="EQ355" s="58"/>
      <c r="ER355" s="108"/>
      <c r="ES355" s="167">
        <f t="shared" si="3238"/>
        <v>0</v>
      </c>
      <c r="ET355" s="58"/>
      <c r="EU355" s="58"/>
      <c r="EV355" s="58"/>
      <c r="EW355" s="58"/>
      <c r="EX355" s="58"/>
      <c r="EY355" s="58"/>
      <c r="EZ355" s="58"/>
      <c r="FA355" s="58"/>
      <c r="FB355" s="58"/>
      <c r="FC355" s="58"/>
      <c r="FD355" s="59"/>
      <c r="FE355" s="58"/>
      <c r="FF355" s="58"/>
      <c r="FG355" s="58"/>
      <c r="FH355" s="108"/>
      <c r="FI355" s="167">
        <f t="shared" si="3239"/>
        <v>0</v>
      </c>
      <c r="FJ355" s="58"/>
      <c r="FK355" s="58"/>
      <c r="FL355" s="58"/>
      <c r="FM355" s="58"/>
      <c r="FN355" s="58"/>
      <c r="FO355" s="58"/>
      <c r="FP355" s="58"/>
      <c r="FQ355" s="58"/>
      <c r="FR355" s="58"/>
      <c r="FS355" s="58"/>
      <c r="FT355" s="59"/>
      <c r="FU355" s="58"/>
      <c r="FV355" s="58"/>
      <c r="FW355" s="58"/>
      <c r="FX355" s="108"/>
      <c r="FY355" s="167">
        <f t="shared" si="3240"/>
        <v>0</v>
      </c>
      <c r="FZ355" s="58"/>
      <c r="GA355" s="58"/>
      <c r="GB355" s="58"/>
      <c r="GC355" s="58"/>
      <c r="GD355" s="58"/>
      <c r="GE355" s="58"/>
      <c r="GF355" s="58"/>
      <c r="GG355" s="58"/>
      <c r="GH355" s="58"/>
      <c r="GI355" s="58"/>
      <c r="GJ355" s="59"/>
      <c r="GK355" s="58"/>
      <c r="GL355" s="58"/>
      <c r="GM355" s="58"/>
      <c r="GN355" s="108"/>
      <c r="GO355" s="167">
        <f t="shared" si="3241"/>
        <v>0</v>
      </c>
      <c r="GP355" s="58"/>
      <c r="GQ355" s="58"/>
      <c r="GR355" s="58"/>
      <c r="GS355" s="58"/>
      <c r="GT355" s="58"/>
      <c r="GU355" s="58"/>
      <c r="GV355" s="58"/>
      <c r="GW355" s="58"/>
      <c r="GX355" s="58"/>
      <c r="GY355" s="58"/>
      <c r="GZ355" s="59"/>
      <c r="HA355" s="58"/>
      <c r="HB355" s="58"/>
      <c r="HC355" s="58"/>
      <c r="HD355" s="58"/>
      <c r="HE355" s="58"/>
      <c r="HF355" s="58"/>
      <c r="HG355" s="58"/>
      <c r="HH355" s="58"/>
      <c r="HI355" s="58"/>
      <c r="HJ355" s="58"/>
      <c r="HK355" s="58"/>
      <c r="HL355" s="58"/>
      <c r="HM355" s="58"/>
      <c r="HN355" s="108"/>
      <c r="HO355" s="170"/>
      <c r="HP355" s="171"/>
      <c r="HQ355" s="167">
        <f t="shared" si="3242"/>
        <v>0</v>
      </c>
      <c r="HR355" s="58"/>
      <c r="HS355" s="58"/>
      <c r="HT355" s="58"/>
      <c r="HU355" s="58"/>
      <c r="HV355" s="58"/>
      <c r="HW355" s="58"/>
      <c r="HX355" s="58"/>
      <c r="HY355" s="58"/>
      <c r="HZ355" s="58"/>
      <c r="IA355" s="58"/>
      <c r="IB355" s="59"/>
      <c r="IC355" s="58"/>
      <c r="ID355" s="58"/>
      <c r="IE355" s="58"/>
      <c r="IF355" s="108"/>
      <c r="IG355" s="167">
        <f t="shared" si="3243"/>
        <v>0</v>
      </c>
      <c r="IH355" s="58"/>
      <c r="II355" s="58"/>
      <c r="IJ355" s="58"/>
      <c r="IK355" s="58"/>
      <c r="IL355" s="58"/>
      <c r="IM355" s="58"/>
      <c r="IN355" s="58"/>
      <c r="IO355" s="58"/>
      <c r="IP355" s="58"/>
      <c r="IQ355" s="58"/>
      <c r="IR355" s="59"/>
      <c r="IS355" s="58"/>
      <c r="IT355" s="58"/>
      <c r="IU355" s="58"/>
      <c r="IV355" s="108"/>
      <c r="IW355" s="167">
        <f t="shared" si="3244"/>
        <v>0</v>
      </c>
      <c r="IX355" s="58"/>
      <c r="IY355" s="58"/>
      <c r="IZ355" s="58"/>
      <c r="JA355" s="58"/>
      <c r="JB355" s="58"/>
      <c r="JC355" s="58"/>
      <c r="JD355" s="58"/>
      <c r="JE355" s="58"/>
      <c r="JF355" s="58"/>
      <c r="JG355" s="58"/>
      <c r="JH355" s="59"/>
      <c r="JI355" s="58"/>
      <c r="JJ355" s="58"/>
      <c r="JK355" s="58"/>
      <c r="JL355" s="108"/>
      <c r="JM355" s="167">
        <f t="shared" si="3245"/>
        <v>0</v>
      </c>
      <c r="JN355" s="58"/>
      <c r="JO355" s="58"/>
      <c r="JP355" s="58"/>
      <c r="JQ355" s="58"/>
      <c r="JR355" s="58"/>
      <c r="JS355" s="58"/>
      <c r="JT355" s="58"/>
      <c r="JU355" s="58"/>
      <c r="JV355" s="58"/>
      <c r="JW355" s="58"/>
      <c r="JX355" s="59"/>
      <c r="JY355" s="58"/>
      <c r="JZ355" s="58"/>
      <c r="KA355" s="58"/>
      <c r="KB355" s="108"/>
      <c r="KC355" s="167">
        <f t="shared" si="3246"/>
        <v>0</v>
      </c>
      <c r="KD355" s="58"/>
      <c r="KE355" s="58"/>
      <c r="KF355" s="58"/>
      <c r="KG355" s="58"/>
      <c r="KH355" s="58"/>
      <c r="KI355" s="58"/>
      <c r="KJ355" s="58"/>
      <c r="KK355" s="58"/>
      <c r="KL355" s="58"/>
      <c r="KM355" s="58"/>
      <c r="KN355" s="59"/>
      <c r="KO355" s="58"/>
      <c r="KP355" s="58"/>
      <c r="KQ355" s="58"/>
      <c r="KR355" s="58"/>
      <c r="KS355" s="58"/>
      <c r="KT355" s="58"/>
      <c r="KU355" s="58"/>
      <c r="KV355" s="58"/>
      <c r="KW355" s="58"/>
      <c r="KX355" s="58"/>
      <c r="KY355" s="58"/>
      <c r="KZ355" s="58"/>
      <c r="LA355" s="58"/>
      <c r="LB355" s="108"/>
      <c r="LC355" s="171"/>
      <c r="LD355" s="167">
        <f t="shared" si="3247"/>
        <v>0</v>
      </c>
      <c r="LE355" s="58"/>
      <c r="LF355" s="58"/>
      <c r="LG355" s="58"/>
      <c r="LH355" s="58"/>
      <c r="LI355" s="58"/>
      <c r="LJ355" s="58"/>
      <c r="LK355" s="58"/>
      <c r="LL355" s="58"/>
      <c r="LM355" s="58"/>
      <c r="LN355" s="58"/>
      <c r="LO355" s="59"/>
      <c r="LP355" s="58"/>
      <c r="LQ355" s="58"/>
      <c r="LR355" s="58"/>
      <c r="LS355" s="108"/>
      <c r="LT355" s="167">
        <f t="shared" si="3248"/>
        <v>0</v>
      </c>
      <c r="LU355" s="58"/>
      <c r="LV355" s="58"/>
      <c r="LW355" s="58"/>
      <c r="LX355" s="58"/>
      <c r="LY355" s="58"/>
      <c r="LZ355" s="58"/>
      <c r="MA355" s="58"/>
      <c r="MB355" s="58"/>
      <c r="MC355" s="58"/>
      <c r="MD355" s="58"/>
      <c r="ME355" s="59"/>
      <c r="MF355" s="58"/>
      <c r="MG355" s="58"/>
      <c r="MH355" s="58"/>
      <c r="MI355" s="108"/>
      <c r="MJ355" s="167">
        <f t="shared" si="3249"/>
        <v>0</v>
      </c>
      <c r="MK355" s="58"/>
      <c r="ML355" s="58"/>
      <c r="MM355" s="58"/>
      <c r="MN355" s="58"/>
      <c r="MO355" s="58"/>
      <c r="MP355" s="58"/>
      <c r="MQ355" s="58"/>
      <c r="MR355" s="58"/>
      <c r="MS355" s="58"/>
      <c r="MT355" s="58"/>
      <c r="MU355" s="59"/>
      <c r="MV355" s="58"/>
      <c r="MW355" s="58"/>
      <c r="MX355" s="58"/>
      <c r="MY355" s="108"/>
      <c r="MZ355" s="167">
        <f t="shared" si="3250"/>
        <v>0</v>
      </c>
      <c r="NA355" s="58"/>
      <c r="NB355" s="58"/>
      <c r="NC355" s="58"/>
      <c r="ND355" s="58"/>
      <c r="NE355" s="58"/>
      <c r="NF355" s="58"/>
      <c r="NG355" s="58"/>
      <c r="NH355" s="58"/>
      <c r="NI355" s="58"/>
      <c r="NJ355" s="58"/>
      <c r="NK355" s="59"/>
      <c r="NL355" s="58"/>
      <c r="NM355" s="58"/>
      <c r="NN355" s="58"/>
      <c r="NO355" s="108"/>
      <c r="NP355" s="167">
        <f t="shared" si="3251"/>
        <v>0</v>
      </c>
      <c r="NQ355" s="58"/>
      <c r="NR355" s="58"/>
      <c r="NS355" s="58"/>
      <c r="NT355" s="58"/>
      <c r="NU355" s="58"/>
      <c r="NV355" s="58"/>
      <c r="NW355" s="58"/>
      <c r="NX355" s="58"/>
      <c r="NY355" s="58"/>
      <c r="NZ355" s="58"/>
      <c r="OA355" s="59"/>
      <c r="OB355" s="58"/>
      <c r="OC355" s="58"/>
      <c r="OD355" s="58"/>
      <c r="OE355" s="108"/>
      <c r="OF355" s="167">
        <f t="shared" si="3252"/>
        <v>0</v>
      </c>
      <c r="OG355" s="58"/>
      <c r="OH355" s="58"/>
      <c r="OI355" s="58"/>
      <c r="OJ355" s="58"/>
      <c r="OK355" s="58"/>
      <c r="OL355" s="58"/>
      <c r="OM355" s="58"/>
      <c r="ON355" s="58"/>
      <c r="OO355" s="58"/>
      <c r="OP355" s="58"/>
      <c r="OQ355" s="59"/>
      <c r="OR355" s="58"/>
      <c r="OS355" s="58"/>
      <c r="OT355" s="58"/>
      <c r="OU355" s="108"/>
      <c r="OV355" s="167">
        <f t="shared" si="3253"/>
        <v>0</v>
      </c>
      <c r="OW355" s="58"/>
      <c r="OX355" s="58"/>
      <c r="OY355" s="58"/>
      <c r="OZ355" s="58"/>
      <c r="PA355" s="58"/>
      <c r="PB355" s="58"/>
      <c r="PC355" s="58"/>
      <c r="PD355" s="58"/>
      <c r="PE355" s="58"/>
      <c r="PF355" s="58"/>
      <c r="PG355" s="59"/>
      <c r="PH355" s="58"/>
      <c r="PI355" s="58"/>
      <c r="PJ355" s="58"/>
      <c r="PK355" s="108"/>
      <c r="PL355" s="167">
        <f t="shared" si="3254"/>
        <v>0</v>
      </c>
      <c r="PM355" s="58"/>
      <c r="PN355" s="58"/>
      <c r="PO355" s="58"/>
      <c r="PP355" s="58"/>
      <c r="PQ355" s="58"/>
      <c r="PR355" s="58"/>
      <c r="PS355" s="58"/>
      <c r="PT355" s="58"/>
      <c r="PU355" s="58"/>
      <c r="PV355" s="58"/>
      <c r="PW355" s="59"/>
      <c r="PX355" s="58"/>
      <c r="PY355" s="58"/>
      <c r="PZ355" s="58"/>
      <c r="QA355" s="108"/>
      <c r="QB355" s="167">
        <f t="shared" si="3255"/>
        <v>0</v>
      </c>
      <c r="QC355" s="58"/>
      <c r="QD355" s="58"/>
      <c r="QE355" s="58"/>
      <c r="QF355" s="58"/>
      <c r="QG355" s="58"/>
      <c r="QH355" s="58"/>
      <c r="QI355" s="58"/>
      <c r="QJ355" s="58"/>
      <c r="QK355" s="58"/>
      <c r="QL355" s="58"/>
      <c r="QM355" s="59"/>
      <c r="QN355" s="58"/>
      <c r="QO355" s="58"/>
      <c r="QP355" s="58"/>
      <c r="QQ355" s="108"/>
      <c r="QR355" s="167">
        <f t="shared" si="3256"/>
        <v>0</v>
      </c>
      <c r="QS355" s="58"/>
      <c r="QT355" s="58"/>
      <c r="QU355" s="58"/>
      <c r="QV355" s="58"/>
      <c r="QW355" s="58"/>
      <c r="QX355" s="58"/>
      <c r="QY355" s="58"/>
      <c r="QZ355" s="58"/>
      <c r="RA355" s="58"/>
      <c r="RB355" s="58"/>
      <c r="RC355" s="59"/>
      <c r="RD355" s="58"/>
      <c r="RE355" s="58"/>
      <c r="RF355" s="58"/>
      <c r="RG355" s="58"/>
      <c r="RH355" s="58"/>
      <c r="RI355" s="58"/>
      <c r="RJ355" s="58"/>
      <c r="RK355" s="58"/>
      <c r="RL355" s="58"/>
      <c r="RM355" s="58"/>
      <c r="RN355" s="58"/>
      <c r="RO355" s="58"/>
      <c r="RP355" s="58"/>
      <c r="RQ355" s="108"/>
      <c r="RR355" s="171"/>
      <c r="RS355" s="167">
        <f t="shared" si="3257"/>
        <v>0</v>
      </c>
      <c r="RT355" s="58"/>
      <c r="RU355" s="58"/>
      <c r="RV355" s="58"/>
      <c r="RW355" s="58"/>
      <c r="RX355" s="58"/>
      <c r="RY355" s="58"/>
      <c r="RZ355" s="58"/>
      <c r="SA355" s="58"/>
      <c r="SB355" s="58"/>
      <c r="SC355" s="58"/>
      <c r="SD355" s="59"/>
      <c r="SE355" s="58"/>
      <c r="SF355" s="58"/>
      <c r="SG355" s="58"/>
      <c r="SH355" s="108"/>
      <c r="SI355" s="167">
        <f t="shared" si="3258"/>
        <v>0</v>
      </c>
      <c r="SJ355" s="58"/>
      <c r="SK355" s="58"/>
      <c r="SL355" s="58"/>
      <c r="SM355" s="58"/>
      <c r="SN355" s="58"/>
      <c r="SO355" s="58"/>
      <c r="SP355" s="58"/>
      <c r="SQ355" s="58"/>
      <c r="SR355" s="58"/>
      <c r="SS355" s="58"/>
      <c r="ST355" s="59"/>
      <c r="SU355" s="58"/>
      <c r="SV355" s="58"/>
      <c r="SW355" s="58"/>
      <c r="SX355" s="108"/>
      <c r="SY355" s="167">
        <f t="shared" si="3259"/>
        <v>0</v>
      </c>
      <c r="SZ355" s="58"/>
      <c r="TA355" s="58"/>
      <c r="TB355" s="58"/>
      <c r="TC355" s="58"/>
      <c r="TD355" s="58"/>
      <c r="TE355" s="58"/>
      <c r="TF355" s="58"/>
      <c r="TG355" s="58"/>
      <c r="TH355" s="58"/>
      <c r="TI355" s="58"/>
      <c r="TJ355" s="59"/>
      <c r="TK355" s="58"/>
      <c r="TL355" s="58"/>
      <c r="TM355" s="58"/>
      <c r="TN355" s="108"/>
      <c r="TO355" s="167">
        <f t="shared" si="3260"/>
        <v>0</v>
      </c>
      <c r="TP355" s="58"/>
      <c r="TQ355" s="58"/>
      <c r="TR355" s="58"/>
      <c r="TS355" s="58"/>
      <c r="TT355" s="58"/>
      <c r="TU355" s="58"/>
      <c r="TV355" s="58"/>
      <c r="TW355" s="58"/>
      <c r="TX355" s="58"/>
      <c r="TY355" s="58"/>
      <c r="TZ355" s="59"/>
      <c r="UA355" s="58"/>
      <c r="UB355" s="58"/>
      <c r="UC355" s="58"/>
      <c r="UD355" s="108"/>
      <c r="UE355" s="167">
        <f t="shared" si="3261"/>
        <v>0</v>
      </c>
      <c r="UF355" s="58"/>
      <c r="UG355" s="58"/>
      <c r="UH355" s="58"/>
      <c r="UI355" s="58"/>
      <c r="UJ355" s="58"/>
      <c r="UK355" s="58"/>
      <c r="UL355" s="58"/>
      <c r="UM355" s="58"/>
      <c r="UN355" s="58"/>
      <c r="UO355" s="58"/>
      <c r="UP355" s="59"/>
      <c r="UQ355" s="58"/>
      <c r="UR355" s="58"/>
      <c r="US355" s="58"/>
      <c r="UT355" s="58"/>
      <c r="UU355" s="58"/>
      <c r="UV355" s="58"/>
      <c r="UW355" s="58"/>
      <c r="UX355" s="58"/>
      <c r="UY355" s="58"/>
      <c r="UZ355" s="58"/>
      <c r="VA355" s="58"/>
      <c r="VB355" s="58"/>
      <c r="VC355" s="58"/>
      <c r="VD355" s="108"/>
      <c r="VE355" s="9" t="str">
        <f t="shared" si="2875"/>
        <v>-</v>
      </c>
    </row>
    <row r="356" spans="1:577" ht="20.149999999999999" customHeight="1">
      <c r="A356" s="127"/>
      <c r="B356" s="35"/>
      <c r="C356" s="22">
        <v>20053</v>
      </c>
      <c r="D356" s="23" t="s">
        <v>313</v>
      </c>
      <c r="E356" s="191">
        <f>SUM(F356:I356)</f>
        <v>0</v>
      </c>
      <c r="F356" s="192"/>
      <c r="G356" s="192"/>
      <c r="H356" s="193"/>
      <c r="I356" s="227"/>
      <c r="J356" s="239">
        <f t="shared" si="3230"/>
        <v>0</v>
      </c>
      <c r="K356" s="59"/>
      <c r="L356" s="58"/>
      <c r="M356" s="58"/>
      <c r="N356" s="58"/>
      <c r="O356" s="58"/>
      <c r="P356" s="58"/>
      <c r="Q356" s="58"/>
      <c r="R356" s="58"/>
      <c r="S356" s="58"/>
      <c r="T356" s="58"/>
      <c r="U356" s="59"/>
      <c r="V356" s="58"/>
      <c r="W356" s="58"/>
      <c r="X356" s="58"/>
      <c r="Y356" s="108"/>
      <c r="Z356" s="167">
        <f t="shared" si="3231"/>
        <v>0</v>
      </c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9"/>
      <c r="AL356" s="58"/>
      <c r="AM356" s="58"/>
      <c r="AN356" s="58"/>
      <c r="AO356" s="108"/>
      <c r="AP356" s="167">
        <f t="shared" si="3232"/>
        <v>0</v>
      </c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9"/>
      <c r="BB356" s="58"/>
      <c r="BC356" s="58"/>
      <c r="BD356" s="58"/>
      <c r="BE356" s="108"/>
      <c r="BF356" s="167">
        <f t="shared" si="3233"/>
        <v>0</v>
      </c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9"/>
      <c r="BR356" s="58"/>
      <c r="BS356" s="58"/>
      <c r="BT356" s="58"/>
      <c r="BU356" s="108"/>
      <c r="BV356" s="167">
        <f t="shared" si="3234"/>
        <v>0</v>
      </c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9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58"/>
      <c r="CU356" s="108"/>
      <c r="CV356" s="171"/>
      <c r="CW356" s="167">
        <f t="shared" si="3235"/>
        <v>0</v>
      </c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9"/>
      <c r="DI356" s="58"/>
      <c r="DJ356" s="58"/>
      <c r="DK356" s="58"/>
      <c r="DL356" s="108"/>
      <c r="DM356" s="167">
        <f t="shared" si="3236"/>
        <v>0</v>
      </c>
      <c r="DN356" s="58"/>
      <c r="DO356" s="58"/>
      <c r="DP356" s="58"/>
      <c r="DQ356" s="58"/>
      <c r="DR356" s="58"/>
      <c r="DS356" s="58"/>
      <c r="DT356" s="58"/>
      <c r="DU356" s="58"/>
      <c r="DV356" s="58"/>
      <c r="DW356" s="58"/>
      <c r="DX356" s="59"/>
      <c r="DY356" s="58"/>
      <c r="DZ356" s="58"/>
      <c r="EA356" s="58"/>
      <c r="EB356" s="108"/>
      <c r="EC356" s="167">
        <f t="shared" si="3237"/>
        <v>0</v>
      </c>
      <c r="ED356" s="58"/>
      <c r="EE356" s="58"/>
      <c r="EF356" s="58"/>
      <c r="EG356" s="58"/>
      <c r="EH356" s="58"/>
      <c r="EI356" s="58"/>
      <c r="EJ356" s="58"/>
      <c r="EK356" s="58"/>
      <c r="EL356" s="58"/>
      <c r="EM356" s="58"/>
      <c r="EN356" s="59"/>
      <c r="EO356" s="58"/>
      <c r="EP356" s="58"/>
      <c r="EQ356" s="58"/>
      <c r="ER356" s="108"/>
      <c r="ES356" s="167">
        <f t="shared" si="3238"/>
        <v>0</v>
      </c>
      <c r="ET356" s="58"/>
      <c r="EU356" s="58"/>
      <c r="EV356" s="58"/>
      <c r="EW356" s="58"/>
      <c r="EX356" s="58"/>
      <c r="EY356" s="58"/>
      <c r="EZ356" s="58"/>
      <c r="FA356" s="58"/>
      <c r="FB356" s="58"/>
      <c r="FC356" s="58"/>
      <c r="FD356" s="59"/>
      <c r="FE356" s="58"/>
      <c r="FF356" s="58"/>
      <c r="FG356" s="58"/>
      <c r="FH356" s="108"/>
      <c r="FI356" s="167">
        <f t="shared" si="3239"/>
        <v>0</v>
      </c>
      <c r="FJ356" s="58"/>
      <c r="FK356" s="58"/>
      <c r="FL356" s="58"/>
      <c r="FM356" s="58"/>
      <c r="FN356" s="58"/>
      <c r="FO356" s="58"/>
      <c r="FP356" s="58"/>
      <c r="FQ356" s="58"/>
      <c r="FR356" s="58"/>
      <c r="FS356" s="58"/>
      <c r="FT356" s="59"/>
      <c r="FU356" s="58"/>
      <c r="FV356" s="58"/>
      <c r="FW356" s="58"/>
      <c r="FX356" s="108"/>
      <c r="FY356" s="167">
        <f t="shared" si="3240"/>
        <v>0</v>
      </c>
      <c r="FZ356" s="58"/>
      <c r="GA356" s="58"/>
      <c r="GB356" s="58"/>
      <c r="GC356" s="58"/>
      <c r="GD356" s="58"/>
      <c r="GE356" s="58"/>
      <c r="GF356" s="58"/>
      <c r="GG356" s="58"/>
      <c r="GH356" s="58"/>
      <c r="GI356" s="58"/>
      <c r="GJ356" s="59"/>
      <c r="GK356" s="58"/>
      <c r="GL356" s="58"/>
      <c r="GM356" s="58"/>
      <c r="GN356" s="108"/>
      <c r="GO356" s="167">
        <f t="shared" si="3241"/>
        <v>0</v>
      </c>
      <c r="GP356" s="58"/>
      <c r="GQ356" s="58"/>
      <c r="GR356" s="58"/>
      <c r="GS356" s="58"/>
      <c r="GT356" s="58"/>
      <c r="GU356" s="58"/>
      <c r="GV356" s="58"/>
      <c r="GW356" s="58"/>
      <c r="GX356" s="58"/>
      <c r="GY356" s="58"/>
      <c r="GZ356" s="59"/>
      <c r="HA356" s="58"/>
      <c r="HB356" s="58"/>
      <c r="HC356" s="58"/>
      <c r="HD356" s="58"/>
      <c r="HE356" s="58"/>
      <c r="HF356" s="58"/>
      <c r="HG356" s="58"/>
      <c r="HH356" s="58"/>
      <c r="HI356" s="58"/>
      <c r="HJ356" s="58"/>
      <c r="HK356" s="58"/>
      <c r="HL356" s="58"/>
      <c r="HM356" s="58"/>
      <c r="HN356" s="108"/>
      <c r="HO356" s="170"/>
      <c r="HP356" s="171"/>
      <c r="HQ356" s="167">
        <f t="shared" si="3242"/>
        <v>0</v>
      </c>
      <c r="HR356" s="58"/>
      <c r="HS356" s="58"/>
      <c r="HT356" s="58"/>
      <c r="HU356" s="58"/>
      <c r="HV356" s="58"/>
      <c r="HW356" s="58"/>
      <c r="HX356" s="58"/>
      <c r="HY356" s="58"/>
      <c r="HZ356" s="58"/>
      <c r="IA356" s="58"/>
      <c r="IB356" s="59"/>
      <c r="IC356" s="58"/>
      <c r="ID356" s="58"/>
      <c r="IE356" s="58"/>
      <c r="IF356" s="108"/>
      <c r="IG356" s="167">
        <f t="shared" si="3243"/>
        <v>0</v>
      </c>
      <c r="IH356" s="58"/>
      <c r="II356" s="58"/>
      <c r="IJ356" s="58"/>
      <c r="IK356" s="58"/>
      <c r="IL356" s="58"/>
      <c r="IM356" s="58"/>
      <c r="IN356" s="58"/>
      <c r="IO356" s="58"/>
      <c r="IP356" s="58"/>
      <c r="IQ356" s="58"/>
      <c r="IR356" s="59"/>
      <c r="IS356" s="58"/>
      <c r="IT356" s="58"/>
      <c r="IU356" s="58"/>
      <c r="IV356" s="108"/>
      <c r="IW356" s="167">
        <f t="shared" si="3244"/>
        <v>0</v>
      </c>
      <c r="IX356" s="58"/>
      <c r="IY356" s="58"/>
      <c r="IZ356" s="58"/>
      <c r="JA356" s="58"/>
      <c r="JB356" s="58"/>
      <c r="JC356" s="58"/>
      <c r="JD356" s="58"/>
      <c r="JE356" s="58"/>
      <c r="JF356" s="58"/>
      <c r="JG356" s="58"/>
      <c r="JH356" s="59"/>
      <c r="JI356" s="58"/>
      <c r="JJ356" s="58"/>
      <c r="JK356" s="58"/>
      <c r="JL356" s="108"/>
      <c r="JM356" s="167">
        <f t="shared" si="3245"/>
        <v>0</v>
      </c>
      <c r="JN356" s="58"/>
      <c r="JO356" s="58"/>
      <c r="JP356" s="58"/>
      <c r="JQ356" s="58"/>
      <c r="JR356" s="58"/>
      <c r="JS356" s="58"/>
      <c r="JT356" s="58"/>
      <c r="JU356" s="58"/>
      <c r="JV356" s="58"/>
      <c r="JW356" s="58"/>
      <c r="JX356" s="59"/>
      <c r="JY356" s="58"/>
      <c r="JZ356" s="58"/>
      <c r="KA356" s="58"/>
      <c r="KB356" s="108"/>
      <c r="KC356" s="167">
        <f t="shared" si="3246"/>
        <v>0</v>
      </c>
      <c r="KD356" s="58"/>
      <c r="KE356" s="58"/>
      <c r="KF356" s="58"/>
      <c r="KG356" s="58"/>
      <c r="KH356" s="58"/>
      <c r="KI356" s="58"/>
      <c r="KJ356" s="58"/>
      <c r="KK356" s="58"/>
      <c r="KL356" s="58"/>
      <c r="KM356" s="58"/>
      <c r="KN356" s="59"/>
      <c r="KO356" s="58"/>
      <c r="KP356" s="58"/>
      <c r="KQ356" s="58"/>
      <c r="KR356" s="58"/>
      <c r="KS356" s="58"/>
      <c r="KT356" s="58"/>
      <c r="KU356" s="58"/>
      <c r="KV356" s="58"/>
      <c r="KW356" s="58"/>
      <c r="KX356" s="58"/>
      <c r="KY356" s="58"/>
      <c r="KZ356" s="58"/>
      <c r="LA356" s="58"/>
      <c r="LB356" s="108"/>
      <c r="LC356" s="171"/>
      <c r="LD356" s="167">
        <f t="shared" si="3247"/>
        <v>0</v>
      </c>
      <c r="LE356" s="58"/>
      <c r="LF356" s="58"/>
      <c r="LG356" s="58"/>
      <c r="LH356" s="58"/>
      <c r="LI356" s="58"/>
      <c r="LJ356" s="58"/>
      <c r="LK356" s="58"/>
      <c r="LL356" s="58"/>
      <c r="LM356" s="58"/>
      <c r="LN356" s="58"/>
      <c r="LO356" s="59"/>
      <c r="LP356" s="58"/>
      <c r="LQ356" s="58"/>
      <c r="LR356" s="58"/>
      <c r="LS356" s="108"/>
      <c r="LT356" s="167">
        <f t="shared" si="3248"/>
        <v>0</v>
      </c>
      <c r="LU356" s="58"/>
      <c r="LV356" s="58"/>
      <c r="LW356" s="58"/>
      <c r="LX356" s="58"/>
      <c r="LY356" s="58"/>
      <c r="LZ356" s="58"/>
      <c r="MA356" s="58"/>
      <c r="MB356" s="58"/>
      <c r="MC356" s="58"/>
      <c r="MD356" s="58"/>
      <c r="ME356" s="59"/>
      <c r="MF356" s="58"/>
      <c r="MG356" s="58"/>
      <c r="MH356" s="58"/>
      <c r="MI356" s="108"/>
      <c r="MJ356" s="167">
        <f t="shared" si="3249"/>
        <v>0</v>
      </c>
      <c r="MK356" s="58"/>
      <c r="ML356" s="58"/>
      <c r="MM356" s="58"/>
      <c r="MN356" s="58"/>
      <c r="MO356" s="58"/>
      <c r="MP356" s="58"/>
      <c r="MQ356" s="58"/>
      <c r="MR356" s="58"/>
      <c r="MS356" s="58"/>
      <c r="MT356" s="58"/>
      <c r="MU356" s="59"/>
      <c r="MV356" s="58"/>
      <c r="MW356" s="58"/>
      <c r="MX356" s="58"/>
      <c r="MY356" s="108"/>
      <c r="MZ356" s="167">
        <f t="shared" si="3250"/>
        <v>0</v>
      </c>
      <c r="NA356" s="58"/>
      <c r="NB356" s="58"/>
      <c r="NC356" s="58"/>
      <c r="ND356" s="58"/>
      <c r="NE356" s="58"/>
      <c r="NF356" s="58"/>
      <c r="NG356" s="58"/>
      <c r="NH356" s="58"/>
      <c r="NI356" s="58"/>
      <c r="NJ356" s="58"/>
      <c r="NK356" s="59"/>
      <c r="NL356" s="58"/>
      <c r="NM356" s="58"/>
      <c r="NN356" s="58"/>
      <c r="NO356" s="108"/>
      <c r="NP356" s="167">
        <f t="shared" si="3251"/>
        <v>0</v>
      </c>
      <c r="NQ356" s="58"/>
      <c r="NR356" s="58"/>
      <c r="NS356" s="58"/>
      <c r="NT356" s="58"/>
      <c r="NU356" s="58"/>
      <c r="NV356" s="58"/>
      <c r="NW356" s="58"/>
      <c r="NX356" s="58"/>
      <c r="NY356" s="58"/>
      <c r="NZ356" s="58"/>
      <c r="OA356" s="59"/>
      <c r="OB356" s="58"/>
      <c r="OC356" s="58"/>
      <c r="OD356" s="58"/>
      <c r="OE356" s="108"/>
      <c r="OF356" s="167">
        <f t="shared" si="3252"/>
        <v>0</v>
      </c>
      <c r="OG356" s="58"/>
      <c r="OH356" s="58"/>
      <c r="OI356" s="58"/>
      <c r="OJ356" s="58"/>
      <c r="OK356" s="58"/>
      <c r="OL356" s="58"/>
      <c r="OM356" s="58"/>
      <c r="ON356" s="58"/>
      <c r="OO356" s="58"/>
      <c r="OP356" s="58"/>
      <c r="OQ356" s="59"/>
      <c r="OR356" s="58"/>
      <c r="OS356" s="58"/>
      <c r="OT356" s="58"/>
      <c r="OU356" s="108"/>
      <c r="OV356" s="167">
        <f t="shared" si="3253"/>
        <v>0</v>
      </c>
      <c r="OW356" s="58"/>
      <c r="OX356" s="58"/>
      <c r="OY356" s="58"/>
      <c r="OZ356" s="58"/>
      <c r="PA356" s="58"/>
      <c r="PB356" s="58"/>
      <c r="PC356" s="58"/>
      <c r="PD356" s="58"/>
      <c r="PE356" s="58"/>
      <c r="PF356" s="58"/>
      <c r="PG356" s="59"/>
      <c r="PH356" s="58"/>
      <c r="PI356" s="58"/>
      <c r="PJ356" s="58"/>
      <c r="PK356" s="108"/>
      <c r="PL356" s="167">
        <f t="shared" si="3254"/>
        <v>0</v>
      </c>
      <c r="PM356" s="58"/>
      <c r="PN356" s="58"/>
      <c r="PO356" s="58"/>
      <c r="PP356" s="58"/>
      <c r="PQ356" s="58"/>
      <c r="PR356" s="58"/>
      <c r="PS356" s="58"/>
      <c r="PT356" s="58"/>
      <c r="PU356" s="58"/>
      <c r="PV356" s="58"/>
      <c r="PW356" s="59"/>
      <c r="PX356" s="58"/>
      <c r="PY356" s="58"/>
      <c r="PZ356" s="58"/>
      <c r="QA356" s="108"/>
      <c r="QB356" s="167">
        <f t="shared" si="3255"/>
        <v>0</v>
      </c>
      <c r="QC356" s="58"/>
      <c r="QD356" s="58"/>
      <c r="QE356" s="58"/>
      <c r="QF356" s="58"/>
      <c r="QG356" s="58"/>
      <c r="QH356" s="58"/>
      <c r="QI356" s="58"/>
      <c r="QJ356" s="58"/>
      <c r="QK356" s="58"/>
      <c r="QL356" s="58"/>
      <c r="QM356" s="59"/>
      <c r="QN356" s="58"/>
      <c r="QO356" s="58"/>
      <c r="QP356" s="58"/>
      <c r="QQ356" s="108"/>
      <c r="QR356" s="167">
        <f t="shared" si="3256"/>
        <v>0</v>
      </c>
      <c r="QS356" s="58"/>
      <c r="QT356" s="58"/>
      <c r="QU356" s="58"/>
      <c r="QV356" s="58"/>
      <c r="QW356" s="58"/>
      <c r="QX356" s="58"/>
      <c r="QY356" s="58"/>
      <c r="QZ356" s="58"/>
      <c r="RA356" s="58"/>
      <c r="RB356" s="58"/>
      <c r="RC356" s="59"/>
      <c r="RD356" s="58"/>
      <c r="RE356" s="58"/>
      <c r="RF356" s="58"/>
      <c r="RG356" s="58"/>
      <c r="RH356" s="58"/>
      <c r="RI356" s="58"/>
      <c r="RJ356" s="58"/>
      <c r="RK356" s="58"/>
      <c r="RL356" s="58"/>
      <c r="RM356" s="58"/>
      <c r="RN356" s="58"/>
      <c r="RO356" s="58"/>
      <c r="RP356" s="58"/>
      <c r="RQ356" s="108"/>
      <c r="RR356" s="171"/>
      <c r="RS356" s="167">
        <f t="shared" si="3257"/>
        <v>0</v>
      </c>
      <c r="RT356" s="58"/>
      <c r="RU356" s="58"/>
      <c r="RV356" s="58"/>
      <c r="RW356" s="58"/>
      <c r="RX356" s="58"/>
      <c r="RY356" s="58"/>
      <c r="RZ356" s="58"/>
      <c r="SA356" s="58"/>
      <c r="SB356" s="58"/>
      <c r="SC356" s="58"/>
      <c r="SD356" s="59"/>
      <c r="SE356" s="58"/>
      <c r="SF356" s="58"/>
      <c r="SG356" s="58"/>
      <c r="SH356" s="108"/>
      <c r="SI356" s="167">
        <f t="shared" si="3258"/>
        <v>0</v>
      </c>
      <c r="SJ356" s="58"/>
      <c r="SK356" s="58"/>
      <c r="SL356" s="58"/>
      <c r="SM356" s="58"/>
      <c r="SN356" s="58"/>
      <c r="SO356" s="58"/>
      <c r="SP356" s="58"/>
      <c r="SQ356" s="58"/>
      <c r="SR356" s="58"/>
      <c r="SS356" s="58"/>
      <c r="ST356" s="59"/>
      <c r="SU356" s="58"/>
      <c r="SV356" s="58"/>
      <c r="SW356" s="58"/>
      <c r="SX356" s="108"/>
      <c r="SY356" s="167">
        <f t="shared" si="3259"/>
        <v>0</v>
      </c>
      <c r="SZ356" s="58"/>
      <c r="TA356" s="58"/>
      <c r="TB356" s="58"/>
      <c r="TC356" s="58"/>
      <c r="TD356" s="58"/>
      <c r="TE356" s="58"/>
      <c r="TF356" s="58"/>
      <c r="TG356" s="58"/>
      <c r="TH356" s="58"/>
      <c r="TI356" s="58"/>
      <c r="TJ356" s="59"/>
      <c r="TK356" s="58"/>
      <c r="TL356" s="58"/>
      <c r="TM356" s="58"/>
      <c r="TN356" s="108"/>
      <c r="TO356" s="167">
        <f t="shared" si="3260"/>
        <v>0</v>
      </c>
      <c r="TP356" s="58"/>
      <c r="TQ356" s="58"/>
      <c r="TR356" s="58"/>
      <c r="TS356" s="58"/>
      <c r="TT356" s="58"/>
      <c r="TU356" s="58"/>
      <c r="TV356" s="58"/>
      <c r="TW356" s="58"/>
      <c r="TX356" s="58"/>
      <c r="TY356" s="58"/>
      <c r="TZ356" s="59"/>
      <c r="UA356" s="58"/>
      <c r="UB356" s="58"/>
      <c r="UC356" s="58"/>
      <c r="UD356" s="108"/>
      <c r="UE356" s="167">
        <f t="shared" si="3261"/>
        <v>0</v>
      </c>
      <c r="UF356" s="58"/>
      <c r="UG356" s="58"/>
      <c r="UH356" s="58"/>
      <c r="UI356" s="58"/>
      <c r="UJ356" s="58"/>
      <c r="UK356" s="58"/>
      <c r="UL356" s="58"/>
      <c r="UM356" s="58"/>
      <c r="UN356" s="58"/>
      <c r="UO356" s="58"/>
      <c r="UP356" s="59"/>
      <c r="UQ356" s="58"/>
      <c r="UR356" s="58"/>
      <c r="US356" s="58"/>
      <c r="UT356" s="58"/>
      <c r="UU356" s="58"/>
      <c r="UV356" s="58"/>
      <c r="UW356" s="58"/>
      <c r="UX356" s="58"/>
      <c r="UY356" s="58"/>
      <c r="UZ356" s="58"/>
      <c r="VA356" s="58"/>
      <c r="VB356" s="58"/>
      <c r="VC356" s="58"/>
      <c r="VD356" s="108"/>
      <c r="VE356" s="9" t="str">
        <f t="shared" si="2875"/>
        <v>-</v>
      </c>
    </row>
    <row r="357" spans="1:577" ht="20.149999999999999" customHeight="1">
      <c r="A357" s="127"/>
      <c r="B357" s="35"/>
      <c r="C357" s="22">
        <v>20054</v>
      </c>
      <c r="D357" s="23" t="s">
        <v>314</v>
      </c>
      <c r="E357" s="191">
        <f>SUM(F357:I357)</f>
        <v>0</v>
      </c>
      <c r="F357" s="192"/>
      <c r="G357" s="192"/>
      <c r="H357" s="193"/>
      <c r="I357" s="227"/>
      <c r="J357" s="239">
        <f t="shared" si="3230"/>
        <v>0</v>
      </c>
      <c r="K357" s="59"/>
      <c r="L357" s="58"/>
      <c r="M357" s="58"/>
      <c r="N357" s="58"/>
      <c r="O357" s="58"/>
      <c r="P357" s="58"/>
      <c r="Q357" s="58"/>
      <c r="R357" s="58"/>
      <c r="S357" s="58"/>
      <c r="T357" s="58"/>
      <c r="U357" s="59"/>
      <c r="V357" s="58"/>
      <c r="W357" s="58"/>
      <c r="X357" s="58"/>
      <c r="Y357" s="108"/>
      <c r="Z357" s="167">
        <f t="shared" si="3231"/>
        <v>0</v>
      </c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9"/>
      <c r="AL357" s="58"/>
      <c r="AM357" s="58"/>
      <c r="AN357" s="58"/>
      <c r="AO357" s="108"/>
      <c r="AP357" s="167">
        <f t="shared" si="3232"/>
        <v>0</v>
      </c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9"/>
      <c r="BB357" s="58"/>
      <c r="BC357" s="58"/>
      <c r="BD357" s="58"/>
      <c r="BE357" s="108"/>
      <c r="BF357" s="167">
        <f t="shared" si="3233"/>
        <v>0</v>
      </c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9"/>
      <c r="BR357" s="58"/>
      <c r="BS357" s="58"/>
      <c r="BT357" s="58"/>
      <c r="BU357" s="108"/>
      <c r="BV357" s="167">
        <f t="shared" si="3234"/>
        <v>0</v>
      </c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9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58"/>
      <c r="CU357" s="108"/>
      <c r="CV357" s="171"/>
      <c r="CW357" s="167">
        <f t="shared" si="3235"/>
        <v>0</v>
      </c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9"/>
      <c r="DI357" s="58"/>
      <c r="DJ357" s="58"/>
      <c r="DK357" s="58"/>
      <c r="DL357" s="108"/>
      <c r="DM357" s="167">
        <f t="shared" si="3236"/>
        <v>0</v>
      </c>
      <c r="DN357" s="58"/>
      <c r="DO357" s="58"/>
      <c r="DP357" s="58"/>
      <c r="DQ357" s="58"/>
      <c r="DR357" s="58"/>
      <c r="DS357" s="58"/>
      <c r="DT357" s="58"/>
      <c r="DU357" s="58"/>
      <c r="DV357" s="58"/>
      <c r="DW357" s="58"/>
      <c r="DX357" s="59"/>
      <c r="DY357" s="58"/>
      <c r="DZ357" s="58"/>
      <c r="EA357" s="58"/>
      <c r="EB357" s="108"/>
      <c r="EC357" s="167">
        <f t="shared" si="3237"/>
        <v>0</v>
      </c>
      <c r="ED357" s="58"/>
      <c r="EE357" s="58"/>
      <c r="EF357" s="58"/>
      <c r="EG357" s="58"/>
      <c r="EH357" s="58"/>
      <c r="EI357" s="58"/>
      <c r="EJ357" s="58"/>
      <c r="EK357" s="58"/>
      <c r="EL357" s="58"/>
      <c r="EM357" s="58"/>
      <c r="EN357" s="59"/>
      <c r="EO357" s="58"/>
      <c r="EP357" s="58"/>
      <c r="EQ357" s="58"/>
      <c r="ER357" s="108"/>
      <c r="ES357" s="167">
        <f t="shared" si="3238"/>
        <v>0</v>
      </c>
      <c r="ET357" s="58"/>
      <c r="EU357" s="58"/>
      <c r="EV357" s="58"/>
      <c r="EW357" s="58"/>
      <c r="EX357" s="58"/>
      <c r="EY357" s="58"/>
      <c r="EZ357" s="58"/>
      <c r="FA357" s="58"/>
      <c r="FB357" s="58"/>
      <c r="FC357" s="58"/>
      <c r="FD357" s="59"/>
      <c r="FE357" s="58"/>
      <c r="FF357" s="58"/>
      <c r="FG357" s="58"/>
      <c r="FH357" s="108"/>
      <c r="FI357" s="167">
        <f t="shared" si="3239"/>
        <v>0</v>
      </c>
      <c r="FJ357" s="58"/>
      <c r="FK357" s="58"/>
      <c r="FL357" s="58"/>
      <c r="FM357" s="58"/>
      <c r="FN357" s="58"/>
      <c r="FO357" s="58"/>
      <c r="FP357" s="58"/>
      <c r="FQ357" s="58"/>
      <c r="FR357" s="58"/>
      <c r="FS357" s="58"/>
      <c r="FT357" s="59"/>
      <c r="FU357" s="58"/>
      <c r="FV357" s="58"/>
      <c r="FW357" s="58"/>
      <c r="FX357" s="108"/>
      <c r="FY357" s="167">
        <f t="shared" si="3240"/>
        <v>0</v>
      </c>
      <c r="FZ357" s="58"/>
      <c r="GA357" s="58"/>
      <c r="GB357" s="58"/>
      <c r="GC357" s="58"/>
      <c r="GD357" s="58"/>
      <c r="GE357" s="58"/>
      <c r="GF357" s="58"/>
      <c r="GG357" s="58"/>
      <c r="GH357" s="58"/>
      <c r="GI357" s="58"/>
      <c r="GJ357" s="59"/>
      <c r="GK357" s="58"/>
      <c r="GL357" s="58"/>
      <c r="GM357" s="58"/>
      <c r="GN357" s="108"/>
      <c r="GO357" s="167">
        <f t="shared" si="3241"/>
        <v>0</v>
      </c>
      <c r="GP357" s="58"/>
      <c r="GQ357" s="58"/>
      <c r="GR357" s="58"/>
      <c r="GS357" s="58"/>
      <c r="GT357" s="58"/>
      <c r="GU357" s="58"/>
      <c r="GV357" s="58"/>
      <c r="GW357" s="58"/>
      <c r="GX357" s="58"/>
      <c r="GY357" s="58"/>
      <c r="GZ357" s="59"/>
      <c r="HA357" s="58"/>
      <c r="HB357" s="58"/>
      <c r="HC357" s="58"/>
      <c r="HD357" s="58"/>
      <c r="HE357" s="58"/>
      <c r="HF357" s="58"/>
      <c r="HG357" s="58"/>
      <c r="HH357" s="58"/>
      <c r="HI357" s="58"/>
      <c r="HJ357" s="58"/>
      <c r="HK357" s="58"/>
      <c r="HL357" s="58"/>
      <c r="HM357" s="58"/>
      <c r="HN357" s="108"/>
      <c r="HO357" s="170"/>
      <c r="HP357" s="171"/>
      <c r="HQ357" s="167">
        <f t="shared" si="3242"/>
        <v>0</v>
      </c>
      <c r="HR357" s="58"/>
      <c r="HS357" s="58"/>
      <c r="HT357" s="58"/>
      <c r="HU357" s="58"/>
      <c r="HV357" s="58"/>
      <c r="HW357" s="58"/>
      <c r="HX357" s="58"/>
      <c r="HY357" s="58"/>
      <c r="HZ357" s="58"/>
      <c r="IA357" s="58"/>
      <c r="IB357" s="59"/>
      <c r="IC357" s="58"/>
      <c r="ID357" s="58"/>
      <c r="IE357" s="58"/>
      <c r="IF357" s="108"/>
      <c r="IG357" s="167">
        <f t="shared" si="3243"/>
        <v>0</v>
      </c>
      <c r="IH357" s="58"/>
      <c r="II357" s="58"/>
      <c r="IJ357" s="58"/>
      <c r="IK357" s="58"/>
      <c r="IL357" s="58"/>
      <c r="IM357" s="58"/>
      <c r="IN357" s="58"/>
      <c r="IO357" s="58"/>
      <c r="IP357" s="58"/>
      <c r="IQ357" s="58"/>
      <c r="IR357" s="59"/>
      <c r="IS357" s="58"/>
      <c r="IT357" s="58"/>
      <c r="IU357" s="58"/>
      <c r="IV357" s="108"/>
      <c r="IW357" s="167">
        <f t="shared" si="3244"/>
        <v>0</v>
      </c>
      <c r="IX357" s="58"/>
      <c r="IY357" s="58"/>
      <c r="IZ357" s="58"/>
      <c r="JA357" s="58"/>
      <c r="JB357" s="58"/>
      <c r="JC357" s="58"/>
      <c r="JD357" s="58"/>
      <c r="JE357" s="58"/>
      <c r="JF357" s="58"/>
      <c r="JG357" s="58"/>
      <c r="JH357" s="59"/>
      <c r="JI357" s="58"/>
      <c r="JJ357" s="58"/>
      <c r="JK357" s="58"/>
      <c r="JL357" s="108"/>
      <c r="JM357" s="167">
        <f t="shared" si="3245"/>
        <v>0</v>
      </c>
      <c r="JN357" s="58"/>
      <c r="JO357" s="58"/>
      <c r="JP357" s="58"/>
      <c r="JQ357" s="58"/>
      <c r="JR357" s="58"/>
      <c r="JS357" s="58"/>
      <c r="JT357" s="58"/>
      <c r="JU357" s="58"/>
      <c r="JV357" s="58"/>
      <c r="JW357" s="58"/>
      <c r="JX357" s="59"/>
      <c r="JY357" s="58"/>
      <c r="JZ357" s="58"/>
      <c r="KA357" s="58"/>
      <c r="KB357" s="108"/>
      <c r="KC357" s="167">
        <f t="shared" si="3246"/>
        <v>0</v>
      </c>
      <c r="KD357" s="58"/>
      <c r="KE357" s="58"/>
      <c r="KF357" s="58"/>
      <c r="KG357" s="58"/>
      <c r="KH357" s="58"/>
      <c r="KI357" s="58"/>
      <c r="KJ357" s="58"/>
      <c r="KK357" s="58"/>
      <c r="KL357" s="58"/>
      <c r="KM357" s="58"/>
      <c r="KN357" s="59"/>
      <c r="KO357" s="58"/>
      <c r="KP357" s="58"/>
      <c r="KQ357" s="58"/>
      <c r="KR357" s="58"/>
      <c r="KS357" s="58"/>
      <c r="KT357" s="58"/>
      <c r="KU357" s="58"/>
      <c r="KV357" s="58"/>
      <c r="KW357" s="58"/>
      <c r="KX357" s="58"/>
      <c r="KY357" s="58"/>
      <c r="KZ357" s="58"/>
      <c r="LA357" s="58"/>
      <c r="LB357" s="108"/>
      <c r="LC357" s="171"/>
      <c r="LD357" s="167">
        <f t="shared" si="3247"/>
        <v>0</v>
      </c>
      <c r="LE357" s="58"/>
      <c r="LF357" s="58"/>
      <c r="LG357" s="58"/>
      <c r="LH357" s="58"/>
      <c r="LI357" s="58"/>
      <c r="LJ357" s="58"/>
      <c r="LK357" s="58"/>
      <c r="LL357" s="58"/>
      <c r="LM357" s="58"/>
      <c r="LN357" s="58"/>
      <c r="LO357" s="59"/>
      <c r="LP357" s="58"/>
      <c r="LQ357" s="58"/>
      <c r="LR357" s="58"/>
      <c r="LS357" s="108"/>
      <c r="LT357" s="167">
        <f t="shared" si="3248"/>
        <v>0</v>
      </c>
      <c r="LU357" s="58"/>
      <c r="LV357" s="58"/>
      <c r="LW357" s="58"/>
      <c r="LX357" s="58"/>
      <c r="LY357" s="58"/>
      <c r="LZ357" s="58"/>
      <c r="MA357" s="58"/>
      <c r="MB357" s="58"/>
      <c r="MC357" s="58"/>
      <c r="MD357" s="58"/>
      <c r="ME357" s="59"/>
      <c r="MF357" s="58"/>
      <c r="MG357" s="58"/>
      <c r="MH357" s="58"/>
      <c r="MI357" s="108"/>
      <c r="MJ357" s="167">
        <f t="shared" si="3249"/>
        <v>0</v>
      </c>
      <c r="MK357" s="58"/>
      <c r="ML357" s="58"/>
      <c r="MM357" s="58"/>
      <c r="MN357" s="58"/>
      <c r="MO357" s="58"/>
      <c r="MP357" s="58"/>
      <c r="MQ357" s="58"/>
      <c r="MR357" s="58"/>
      <c r="MS357" s="58"/>
      <c r="MT357" s="58"/>
      <c r="MU357" s="59"/>
      <c r="MV357" s="58"/>
      <c r="MW357" s="58"/>
      <c r="MX357" s="58"/>
      <c r="MY357" s="108"/>
      <c r="MZ357" s="167">
        <f t="shared" si="3250"/>
        <v>0</v>
      </c>
      <c r="NA357" s="58"/>
      <c r="NB357" s="58"/>
      <c r="NC357" s="58"/>
      <c r="ND357" s="58"/>
      <c r="NE357" s="58"/>
      <c r="NF357" s="58"/>
      <c r="NG357" s="58"/>
      <c r="NH357" s="58"/>
      <c r="NI357" s="58"/>
      <c r="NJ357" s="58"/>
      <c r="NK357" s="59"/>
      <c r="NL357" s="58"/>
      <c r="NM357" s="58"/>
      <c r="NN357" s="58"/>
      <c r="NO357" s="108"/>
      <c r="NP357" s="167">
        <f t="shared" si="3251"/>
        <v>0</v>
      </c>
      <c r="NQ357" s="58"/>
      <c r="NR357" s="58"/>
      <c r="NS357" s="58"/>
      <c r="NT357" s="58"/>
      <c r="NU357" s="58"/>
      <c r="NV357" s="58"/>
      <c r="NW357" s="58"/>
      <c r="NX357" s="58"/>
      <c r="NY357" s="58"/>
      <c r="NZ357" s="58"/>
      <c r="OA357" s="59"/>
      <c r="OB357" s="58"/>
      <c r="OC357" s="58"/>
      <c r="OD357" s="58"/>
      <c r="OE357" s="108"/>
      <c r="OF357" s="167">
        <f t="shared" si="3252"/>
        <v>0</v>
      </c>
      <c r="OG357" s="58"/>
      <c r="OH357" s="58"/>
      <c r="OI357" s="58"/>
      <c r="OJ357" s="58"/>
      <c r="OK357" s="58"/>
      <c r="OL357" s="58"/>
      <c r="OM357" s="58"/>
      <c r="ON357" s="58"/>
      <c r="OO357" s="58"/>
      <c r="OP357" s="58"/>
      <c r="OQ357" s="59"/>
      <c r="OR357" s="58"/>
      <c r="OS357" s="58"/>
      <c r="OT357" s="58"/>
      <c r="OU357" s="108"/>
      <c r="OV357" s="167">
        <f t="shared" si="3253"/>
        <v>0</v>
      </c>
      <c r="OW357" s="58"/>
      <c r="OX357" s="58"/>
      <c r="OY357" s="58"/>
      <c r="OZ357" s="58"/>
      <c r="PA357" s="58"/>
      <c r="PB357" s="58"/>
      <c r="PC357" s="58"/>
      <c r="PD357" s="58"/>
      <c r="PE357" s="58"/>
      <c r="PF357" s="58"/>
      <c r="PG357" s="59"/>
      <c r="PH357" s="58"/>
      <c r="PI357" s="58"/>
      <c r="PJ357" s="58"/>
      <c r="PK357" s="108"/>
      <c r="PL357" s="167">
        <f t="shared" si="3254"/>
        <v>0</v>
      </c>
      <c r="PM357" s="58"/>
      <c r="PN357" s="58"/>
      <c r="PO357" s="58"/>
      <c r="PP357" s="58"/>
      <c r="PQ357" s="58"/>
      <c r="PR357" s="58"/>
      <c r="PS357" s="58"/>
      <c r="PT357" s="58"/>
      <c r="PU357" s="58"/>
      <c r="PV357" s="58"/>
      <c r="PW357" s="59"/>
      <c r="PX357" s="58"/>
      <c r="PY357" s="58"/>
      <c r="PZ357" s="58"/>
      <c r="QA357" s="108"/>
      <c r="QB357" s="167">
        <f t="shared" si="3255"/>
        <v>0</v>
      </c>
      <c r="QC357" s="58"/>
      <c r="QD357" s="58"/>
      <c r="QE357" s="58"/>
      <c r="QF357" s="58"/>
      <c r="QG357" s="58"/>
      <c r="QH357" s="58"/>
      <c r="QI357" s="58"/>
      <c r="QJ357" s="58"/>
      <c r="QK357" s="58"/>
      <c r="QL357" s="58"/>
      <c r="QM357" s="59"/>
      <c r="QN357" s="58"/>
      <c r="QO357" s="58"/>
      <c r="QP357" s="58"/>
      <c r="QQ357" s="108"/>
      <c r="QR357" s="167">
        <f t="shared" si="3256"/>
        <v>0</v>
      </c>
      <c r="QS357" s="58"/>
      <c r="QT357" s="58"/>
      <c r="QU357" s="58"/>
      <c r="QV357" s="58"/>
      <c r="QW357" s="58"/>
      <c r="QX357" s="58"/>
      <c r="QY357" s="58"/>
      <c r="QZ357" s="58"/>
      <c r="RA357" s="58"/>
      <c r="RB357" s="58"/>
      <c r="RC357" s="59"/>
      <c r="RD357" s="58"/>
      <c r="RE357" s="58"/>
      <c r="RF357" s="58"/>
      <c r="RG357" s="58"/>
      <c r="RH357" s="58"/>
      <c r="RI357" s="58"/>
      <c r="RJ357" s="58"/>
      <c r="RK357" s="58"/>
      <c r="RL357" s="58"/>
      <c r="RM357" s="58"/>
      <c r="RN357" s="58"/>
      <c r="RO357" s="58"/>
      <c r="RP357" s="58"/>
      <c r="RQ357" s="108"/>
      <c r="RR357" s="171"/>
      <c r="RS357" s="167">
        <f t="shared" si="3257"/>
        <v>0</v>
      </c>
      <c r="RT357" s="58"/>
      <c r="RU357" s="58"/>
      <c r="RV357" s="58"/>
      <c r="RW357" s="58"/>
      <c r="RX357" s="58"/>
      <c r="RY357" s="58"/>
      <c r="RZ357" s="58"/>
      <c r="SA357" s="58"/>
      <c r="SB357" s="58"/>
      <c r="SC357" s="58"/>
      <c r="SD357" s="59"/>
      <c r="SE357" s="58"/>
      <c r="SF357" s="58"/>
      <c r="SG357" s="58"/>
      <c r="SH357" s="108"/>
      <c r="SI357" s="167">
        <f t="shared" si="3258"/>
        <v>0</v>
      </c>
      <c r="SJ357" s="58"/>
      <c r="SK357" s="58"/>
      <c r="SL357" s="58"/>
      <c r="SM357" s="58"/>
      <c r="SN357" s="58"/>
      <c r="SO357" s="58"/>
      <c r="SP357" s="58"/>
      <c r="SQ357" s="58"/>
      <c r="SR357" s="58"/>
      <c r="SS357" s="58"/>
      <c r="ST357" s="59"/>
      <c r="SU357" s="58"/>
      <c r="SV357" s="58"/>
      <c r="SW357" s="58"/>
      <c r="SX357" s="108"/>
      <c r="SY357" s="167">
        <f t="shared" si="3259"/>
        <v>0</v>
      </c>
      <c r="SZ357" s="58"/>
      <c r="TA357" s="58"/>
      <c r="TB357" s="58"/>
      <c r="TC357" s="58"/>
      <c r="TD357" s="58"/>
      <c r="TE357" s="58"/>
      <c r="TF357" s="58"/>
      <c r="TG357" s="58"/>
      <c r="TH357" s="58"/>
      <c r="TI357" s="58"/>
      <c r="TJ357" s="59"/>
      <c r="TK357" s="58"/>
      <c r="TL357" s="58"/>
      <c r="TM357" s="58"/>
      <c r="TN357" s="108"/>
      <c r="TO357" s="167">
        <f t="shared" si="3260"/>
        <v>0</v>
      </c>
      <c r="TP357" s="58"/>
      <c r="TQ357" s="58"/>
      <c r="TR357" s="58"/>
      <c r="TS357" s="58"/>
      <c r="TT357" s="58"/>
      <c r="TU357" s="58"/>
      <c r="TV357" s="58"/>
      <c r="TW357" s="58"/>
      <c r="TX357" s="58"/>
      <c r="TY357" s="58"/>
      <c r="TZ357" s="59"/>
      <c r="UA357" s="58"/>
      <c r="UB357" s="58"/>
      <c r="UC357" s="58"/>
      <c r="UD357" s="108"/>
      <c r="UE357" s="167">
        <f t="shared" si="3261"/>
        <v>0</v>
      </c>
      <c r="UF357" s="58"/>
      <c r="UG357" s="58"/>
      <c r="UH357" s="58"/>
      <c r="UI357" s="58"/>
      <c r="UJ357" s="58"/>
      <c r="UK357" s="58"/>
      <c r="UL357" s="58"/>
      <c r="UM357" s="58"/>
      <c r="UN357" s="58"/>
      <c r="UO357" s="58"/>
      <c r="UP357" s="59"/>
      <c r="UQ357" s="58"/>
      <c r="UR357" s="58"/>
      <c r="US357" s="58"/>
      <c r="UT357" s="58"/>
      <c r="UU357" s="58"/>
      <c r="UV357" s="58"/>
      <c r="UW357" s="58"/>
      <c r="UX357" s="58"/>
      <c r="UY357" s="58"/>
      <c r="UZ357" s="58"/>
      <c r="VA357" s="58"/>
      <c r="VB357" s="58"/>
      <c r="VC357" s="58"/>
      <c r="VD357" s="108"/>
      <c r="VE357" s="9" t="str">
        <f t="shared" si="2875"/>
        <v>-</v>
      </c>
    </row>
    <row r="358" spans="1:577" ht="20.149999999999999" customHeight="1">
      <c r="A358" s="127"/>
      <c r="B358" s="35"/>
      <c r="C358" s="22">
        <v>20058</v>
      </c>
      <c r="D358" s="23" t="s">
        <v>53</v>
      </c>
      <c r="E358" s="191">
        <f>SUM(F358:I358)</f>
        <v>0</v>
      </c>
      <c r="F358" s="192"/>
      <c r="G358" s="192"/>
      <c r="H358" s="193"/>
      <c r="I358" s="227"/>
      <c r="J358" s="239">
        <f t="shared" si="3230"/>
        <v>0</v>
      </c>
      <c r="K358" s="59"/>
      <c r="L358" s="58"/>
      <c r="M358" s="58"/>
      <c r="N358" s="58"/>
      <c r="O358" s="58"/>
      <c r="P358" s="58"/>
      <c r="Q358" s="58"/>
      <c r="R358" s="58"/>
      <c r="S358" s="58"/>
      <c r="T358" s="58"/>
      <c r="U358" s="59"/>
      <c r="V358" s="58"/>
      <c r="W358" s="58"/>
      <c r="X358" s="58"/>
      <c r="Y358" s="108"/>
      <c r="Z358" s="167">
        <f t="shared" si="3231"/>
        <v>0</v>
      </c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9"/>
      <c r="AL358" s="58"/>
      <c r="AM358" s="58"/>
      <c r="AN358" s="58"/>
      <c r="AO358" s="108"/>
      <c r="AP358" s="167">
        <f t="shared" si="3232"/>
        <v>0</v>
      </c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9"/>
      <c r="BB358" s="58"/>
      <c r="BC358" s="58"/>
      <c r="BD358" s="58"/>
      <c r="BE358" s="108"/>
      <c r="BF358" s="167">
        <f t="shared" si="3233"/>
        <v>0</v>
      </c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9"/>
      <c r="BR358" s="58"/>
      <c r="BS358" s="58"/>
      <c r="BT358" s="58"/>
      <c r="BU358" s="108"/>
      <c r="BV358" s="167">
        <f t="shared" si="3234"/>
        <v>0</v>
      </c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9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58"/>
      <c r="CU358" s="108"/>
      <c r="CV358" s="171"/>
      <c r="CW358" s="167">
        <f t="shared" si="3235"/>
        <v>0</v>
      </c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9"/>
      <c r="DI358" s="58"/>
      <c r="DJ358" s="58"/>
      <c r="DK358" s="58"/>
      <c r="DL358" s="108"/>
      <c r="DM358" s="167">
        <f t="shared" si="3236"/>
        <v>0</v>
      </c>
      <c r="DN358" s="58"/>
      <c r="DO358" s="58"/>
      <c r="DP358" s="58"/>
      <c r="DQ358" s="58"/>
      <c r="DR358" s="58"/>
      <c r="DS358" s="58"/>
      <c r="DT358" s="58"/>
      <c r="DU358" s="58"/>
      <c r="DV358" s="58"/>
      <c r="DW358" s="58"/>
      <c r="DX358" s="59"/>
      <c r="DY358" s="58"/>
      <c r="DZ358" s="58"/>
      <c r="EA358" s="58"/>
      <c r="EB358" s="108"/>
      <c r="EC358" s="167">
        <f t="shared" si="3237"/>
        <v>0</v>
      </c>
      <c r="ED358" s="58"/>
      <c r="EE358" s="58"/>
      <c r="EF358" s="58"/>
      <c r="EG358" s="58"/>
      <c r="EH358" s="58"/>
      <c r="EI358" s="58"/>
      <c r="EJ358" s="58"/>
      <c r="EK358" s="58"/>
      <c r="EL358" s="58"/>
      <c r="EM358" s="58"/>
      <c r="EN358" s="59"/>
      <c r="EO358" s="58"/>
      <c r="EP358" s="58"/>
      <c r="EQ358" s="58"/>
      <c r="ER358" s="108"/>
      <c r="ES358" s="167">
        <f t="shared" si="3238"/>
        <v>0</v>
      </c>
      <c r="ET358" s="58"/>
      <c r="EU358" s="58"/>
      <c r="EV358" s="58"/>
      <c r="EW358" s="58"/>
      <c r="EX358" s="58"/>
      <c r="EY358" s="58"/>
      <c r="EZ358" s="58"/>
      <c r="FA358" s="58"/>
      <c r="FB358" s="58"/>
      <c r="FC358" s="58"/>
      <c r="FD358" s="59"/>
      <c r="FE358" s="58"/>
      <c r="FF358" s="58"/>
      <c r="FG358" s="58"/>
      <c r="FH358" s="108"/>
      <c r="FI358" s="167">
        <f t="shared" si="3239"/>
        <v>0</v>
      </c>
      <c r="FJ358" s="58"/>
      <c r="FK358" s="58"/>
      <c r="FL358" s="58"/>
      <c r="FM358" s="58"/>
      <c r="FN358" s="58"/>
      <c r="FO358" s="58"/>
      <c r="FP358" s="58"/>
      <c r="FQ358" s="58"/>
      <c r="FR358" s="58"/>
      <c r="FS358" s="58"/>
      <c r="FT358" s="59"/>
      <c r="FU358" s="58"/>
      <c r="FV358" s="58"/>
      <c r="FW358" s="58"/>
      <c r="FX358" s="108"/>
      <c r="FY358" s="167">
        <f t="shared" si="3240"/>
        <v>0</v>
      </c>
      <c r="FZ358" s="58"/>
      <c r="GA358" s="58"/>
      <c r="GB358" s="58"/>
      <c r="GC358" s="58"/>
      <c r="GD358" s="58"/>
      <c r="GE358" s="58"/>
      <c r="GF358" s="58"/>
      <c r="GG358" s="58"/>
      <c r="GH358" s="58"/>
      <c r="GI358" s="58"/>
      <c r="GJ358" s="59"/>
      <c r="GK358" s="58"/>
      <c r="GL358" s="58"/>
      <c r="GM358" s="58"/>
      <c r="GN358" s="108"/>
      <c r="GO358" s="167">
        <f t="shared" si="3241"/>
        <v>0</v>
      </c>
      <c r="GP358" s="58"/>
      <c r="GQ358" s="58"/>
      <c r="GR358" s="58"/>
      <c r="GS358" s="58"/>
      <c r="GT358" s="58"/>
      <c r="GU358" s="58"/>
      <c r="GV358" s="58"/>
      <c r="GW358" s="58"/>
      <c r="GX358" s="58"/>
      <c r="GY358" s="58"/>
      <c r="GZ358" s="59"/>
      <c r="HA358" s="58"/>
      <c r="HB358" s="58"/>
      <c r="HC358" s="58"/>
      <c r="HD358" s="58"/>
      <c r="HE358" s="58"/>
      <c r="HF358" s="58"/>
      <c r="HG358" s="58"/>
      <c r="HH358" s="58"/>
      <c r="HI358" s="58"/>
      <c r="HJ358" s="58"/>
      <c r="HK358" s="58"/>
      <c r="HL358" s="58"/>
      <c r="HM358" s="58"/>
      <c r="HN358" s="108"/>
      <c r="HO358" s="170"/>
      <c r="HP358" s="171"/>
      <c r="HQ358" s="167">
        <f t="shared" si="3242"/>
        <v>0</v>
      </c>
      <c r="HR358" s="58"/>
      <c r="HS358" s="58"/>
      <c r="HT358" s="58"/>
      <c r="HU358" s="58"/>
      <c r="HV358" s="58"/>
      <c r="HW358" s="58"/>
      <c r="HX358" s="58"/>
      <c r="HY358" s="58"/>
      <c r="HZ358" s="58"/>
      <c r="IA358" s="58"/>
      <c r="IB358" s="59"/>
      <c r="IC358" s="58"/>
      <c r="ID358" s="58"/>
      <c r="IE358" s="58"/>
      <c r="IF358" s="108"/>
      <c r="IG358" s="167">
        <f t="shared" si="3243"/>
        <v>0</v>
      </c>
      <c r="IH358" s="58"/>
      <c r="II358" s="58"/>
      <c r="IJ358" s="58"/>
      <c r="IK358" s="58"/>
      <c r="IL358" s="58"/>
      <c r="IM358" s="58"/>
      <c r="IN358" s="58"/>
      <c r="IO358" s="58"/>
      <c r="IP358" s="58"/>
      <c r="IQ358" s="58"/>
      <c r="IR358" s="59"/>
      <c r="IS358" s="58"/>
      <c r="IT358" s="58"/>
      <c r="IU358" s="58"/>
      <c r="IV358" s="108"/>
      <c r="IW358" s="167">
        <f t="shared" si="3244"/>
        <v>0</v>
      </c>
      <c r="IX358" s="58"/>
      <c r="IY358" s="58"/>
      <c r="IZ358" s="58"/>
      <c r="JA358" s="58"/>
      <c r="JB358" s="58"/>
      <c r="JC358" s="58"/>
      <c r="JD358" s="58"/>
      <c r="JE358" s="58"/>
      <c r="JF358" s="58"/>
      <c r="JG358" s="58"/>
      <c r="JH358" s="59"/>
      <c r="JI358" s="58"/>
      <c r="JJ358" s="58"/>
      <c r="JK358" s="58"/>
      <c r="JL358" s="108"/>
      <c r="JM358" s="167">
        <f t="shared" si="3245"/>
        <v>0</v>
      </c>
      <c r="JN358" s="58"/>
      <c r="JO358" s="58"/>
      <c r="JP358" s="58"/>
      <c r="JQ358" s="58"/>
      <c r="JR358" s="58"/>
      <c r="JS358" s="58"/>
      <c r="JT358" s="58"/>
      <c r="JU358" s="58"/>
      <c r="JV358" s="58"/>
      <c r="JW358" s="58"/>
      <c r="JX358" s="59"/>
      <c r="JY358" s="58"/>
      <c r="JZ358" s="58"/>
      <c r="KA358" s="58"/>
      <c r="KB358" s="108"/>
      <c r="KC358" s="167">
        <f t="shared" si="3246"/>
        <v>0</v>
      </c>
      <c r="KD358" s="58"/>
      <c r="KE358" s="58"/>
      <c r="KF358" s="58"/>
      <c r="KG358" s="58"/>
      <c r="KH358" s="58"/>
      <c r="KI358" s="58"/>
      <c r="KJ358" s="58"/>
      <c r="KK358" s="58"/>
      <c r="KL358" s="58"/>
      <c r="KM358" s="58"/>
      <c r="KN358" s="59"/>
      <c r="KO358" s="58"/>
      <c r="KP358" s="58"/>
      <c r="KQ358" s="58"/>
      <c r="KR358" s="58"/>
      <c r="KS358" s="58"/>
      <c r="KT358" s="58"/>
      <c r="KU358" s="58"/>
      <c r="KV358" s="58"/>
      <c r="KW358" s="58"/>
      <c r="KX358" s="58"/>
      <c r="KY358" s="58"/>
      <c r="KZ358" s="58"/>
      <c r="LA358" s="58"/>
      <c r="LB358" s="108"/>
      <c r="LC358" s="171"/>
      <c r="LD358" s="167">
        <f t="shared" si="3247"/>
        <v>0</v>
      </c>
      <c r="LE358" s="58"/>
      <c r="LF358" s="58"/>
      <c r="LG358" s="58"/>
      <c r="LH358" s="58"/>
      <c r="LI358" s="58"/>
      <c r="LJ358" s="58"/>
      <c r="LK358" s="58"/>
      <c r="LL358" s="58"/>
      <c r="LM358" s="58"/>
      <c r="LN358" s="58"/>
      <c r="LO358" s="59"/>
      <c r="LP358" s="58"/>
      <c r="LQ358" s="58"/>
      <c r="LR358" s="58"/>
      <c r="LS358" s="108"/>
      <c r="LT358" s="167">
        <f t="shared" si="3248"/>
        <v>0</v>
      </c>
      <c r="LU358" s="58"/>
      <c r="LV358" s="58"/>
      <c r="LW358" s="58"/>
      <c r="LX358" s="58"/>
      <c r="LY358" s="58"/>
      <c r="LZ358" s="58"/>
      <c r="MA358" s="58"/>
      <c r="MB358" s="58"/>
      <c r="MC358" s="58"/>
      <c r="MD358" s="58"/>
      <c r="ME358" s="59"/>
      <c r="MF358" s="58"/>
      <c r="MG358" s="58"/>
      <c r="MH358" s="58"/>
      <c r="MI358" s="108"/>
      <c r="MJ358" s="167">
        <f t="shared" si="3249"/>
        <v>0</v>
      </c>
      <c r="MK358" s="58"/>
      <c r="ML358" s="58"/>
      <c r="MM358" s="58"/>
      <c r="MN358" s="58"/>
      <c r="MO358" s="58"/>
      <c r="MP358" s="58"/>
      <c r="MQ358" s="58"/>
      <c r="MR358" s="58"/>
      <c r="MS358" s="58"/>
      <c r="MT358" s="58"/>
      <c r="MU358" s="59"/>
      <c r="MV358" s="58"/>
      <c r="MW358" s="58"/>
      <c r="MX358" s="58"/>
      <c r="MY358" s="108"/>
      <c r="MZ358" s="167">
        <f t="shared" si="3250"/>
        <v>0</v>
      </c>
      <c r="NA358" s="58"/>
      <c r="NB358" s="58"/>
      <c r="NC358" s="58"/>
      <c r="ND358" s="58"/>
      <c r="NE358" s="58"/>
      <c r="NF358" s="58"/>
      <c r="NG358" s="58"/>
      <c r="NH358" s="58"/>
      <c r="NI358" s="58"/>
      <c r="NJ358" s="58"/>
      <c r="NK358" s="59"/>
      <c r="NL358" s="58"/>
      <c r="NM358" s="58"/>
      <c r="NN358" s="58"/>
      <c r="NO358" s="108"/>
      <c r="NP358" s="167">
        <f t="shared" si="3251"/>
        <v>0</v>
      </c>
      <c r="NQ358" s="58"/>
      <c r="NR358" s="58"/>
      <c r="NS358" s="58"/>
      <c r="NT358" s="58"/>
      <c r="NU358" s="58"/>
      <c r="NV358" s="58"/>
      <c r="NW358" s="58"/>
      <c r="NX358" s="58"/>
      <c r="NY358" s="58"/>
      <c r="NZ358" s="58"/>
      <c r="OA358" s="59"/>
      <c r="OB358" s="58"/>
      <c r="OC358" s="58"/>
      <c r="OD358" s="58"/>
      <c r="OE358" s="108"/>
      <c r="OF358" s="167">
        <f t="shared" si="3252"/>
        <v>0</v>
      </c>
      <c r="OG358" s="58"/>
      <c r="OH358" s="58"/>
      <c r="OI358" s="58"/>
      <c r="OJ358" s="58"/>
      <c r="OK358" s="58"/>
      <c r="OL358" s="58"/>
      <c r="OM358" s="58"/>
      <c r="ON358" s="58"/>
      <c r="OO358" s="58"/>
      <c r="OP358" s="58"/>
      <c r="OQ358" s="59"/>
      <c r="OR358" s="58"/>
      <c r="OS358" s="58"/>
      <c r="OT358" s="58"/>
      <c r="OU358" s="108"/>
      <c r="OV358" s="167">
        <f t="shared" si="3253"/>
        <v>0</v>
      </c>
      <c r="OW358" s="58"/>
      <c r="OX358" s="58"/>
      <c r="OY358" s="58"/>
      <c r="OZ358" s="58"/>
      <c r="PA358" s="58"/>
      <c r="PB358" s="58"/>
      <c r="PC358" s="58"/>
      <c r="PD358" s="58"/>
      <c r="PE358" s="58"/>
      <c r="PF358" s="58"/>
      <c r="PG358" s="59"/>
      <c r="PH358" s="58"/>
      <c r="PI358" s="58"/>
      <c r="PJ358" s="58"/>
      <c r="PK358" s="108"/>
      <c r="PL358" s="167">
        <f t="shared" si="3254"/>
        <v>0</v>
      </c>
      <c r="PM358" s="58"/>
      <c r="PN358" s="58"/>
      <c r="PO358" s="58"/>
      <c r="PP358" s="58"/>
      <c r="PQ358" s="58"/>
      <c r="PR358" s="58"/>
      <c r="PS358" s="58"/>
      <c r="PT358" s="58"/>
      <c r="PU358" s="58"/>
      <c r="PV358" s="58"/>
      <c r="PW358" s="59"/>
      <c r="PX358" s="58"/>
      <c r="PY358" s="58"/>
      <c r="PZ358" s="58"/>
      <c r="QA358" s="108"/>
      <c r="QB358" s="167">
        <f t="shared" si="3255"/>
        <v>0</v>
      </c>
      <c r="QC358" s="58"/>
      <c r="QD358" s="58"/>
      <c r="QE358" s="58"/>
      <c r="QF358" s="58"/>
      <c r="QG358" s="58"/>
      <c r="QH358" s="58"/>
      <c r="QI358" s="58"/>
      <c r="QJ358" s="58"/>
      <c r="QK358" s="58"/>
      <c r="QL358" s="58"/>
      <c r="QM358" s="59"/>
      <c r="QN358" s="58"/>
      <c r="QO358" s="58"/>
      <c r="QP358" s="58"/>
      <c r="QQ358" s="108"/>
      <c r="QR358" s="167">
        <f t="shared" si="3256"/>
        <v>0</v>
      </c>
      <c r="QS358" s="58"/>
      <c r="QT358" s="58"/>
      <c r="QU358" s="58"/>
      <c r="QV358" s="58"/>
      <c r="QW358" s="58"/>
      <c r="QX358" s="58"/>
      <c r="QY358" s="58"/>
      <c r="QZ358" s="58"/>
      <c r="RA358" s="58"/>
      <c r="RB358" s="58"/>
      <c r="RC358" s="59"/>
      <c r="RD358" s="58"/>
      <c r="RE358" s="58"/>
      <c r="RF358" s="58"/>
      <c r="RG358" s="58"/>
      <c r="RH358" s="58"/>
      <c r="RI358" s="58"/>
      <c r="RJ358" s="58"/>
      <c r="RK358" s="58"/>
      <c r="RL358" s="58"/>
      <c r="RM358" s="58"/>
      <c r="RN358" s="58"/>
      <c r="RO358" s="58"/>
      <c r="RP358" s="58"/>
      <c r="RQ358" s="108"/>
      <c r="RR358" s="171"/>
      <c r="RS358" s="167">
        <f t="shared" si="3257"/>
        <v>0</v>
      </c>
      <c r="RT358" s="58"/>
      <c r="RU358" s="58"/>
      <c r="RV358" s="58"/>
      <c r="RW358" s="58"/>
      <c r="RX358" s="58"/>
      <c r="RY358" s="58"/>
      <c r="RZ358" s="58"/>
      <c r="SA358" s="58"/>
      <c r="SB358" s="58"/>
      <c r="SC358" s="58"/>
      <c r="SD358" s="59"/>
      <c r="SE358" s="58"/>
      <c r="SF358" s="58"/>
      <c r="SG358" s="58"/>
      <c r="SH358" s="108"/>
      <c r="SI358" s="167">
        <f t="shared" si="3258"/>
        <v>0</v>
      </c>
      <c r="SJ358" s="58"/>
      <c r="SK358" s="58"/>
      <c r="SL358" s="58"/>
      <c r="SM358" s="58"/>
      <c r="SN358" s="58"/>
      <c r="SO358" s="58"/>
      <c r="SP358" s="58"/>
      <c r="SQ358" s="58"/>
      <c r="SR358" s="58"/>
      <c r="SS358" s="58"/>
      <c r="ST358" s="59"/>
      <c r="SU358" s="58"/>
      <c r="SV358" s="58"/>
      <c r="SW358" s="58"/>
      <c r="SX358" s="108"/>
      <c r="SY358" s="167">
        <f t="shared" si="3259"/>
        <v>0</v>
      </c>
      <c r="SZ358" s="58"/>
      <c r="TA358" s="58"/>
      <c r="TB358" s="58"/>
      <c r="TC358" s="58"/>
      <c r="TD358" s="58"/>
      <c r="TE358" s="58"/>
      <c r="TF358" s="58"/>
      <c r="TG358" s="58"/>
      <c r="TH358" s="58"/>
      <c r="TI358" s="58"/>
      <c r="TJ358" s="59"/>
      <c r="TK358" s="58"/>
      <c r="TL358" s="58"/>
      <c r="TM358" s="58"/>
      <c r="TN358" s="108"/>
      <c r="TO358" s="167">
        <f t="shared" si="3260"/>
        <v>0</v>
      </c>
      <c r="TP358" s="58"/>
      <c r="TQ358" s="58"/>
      <c r="TR358" s="58"/>
      <c r="TS358" s="58"/>
      <c r="TT358" s="58"/>
      <c r="TU358" s="58"/>
      <c r="TV358" s="58"/>
      <c r="TW358" s="58"/>
      <c r="TX358" s="58"/>
      <c r="TY358" s="58"/>
      <c r="TZ358" s="59"/>
      <c r="UA358" s="58"/>
      <c r="UB358" s="58"/>
      <c r="UC358" s="58"/>
      <c r="UD358" s="108"/>
      <c r="UE358" s="167">
        <f t="shared" si="3261"/>
        <v>0</v>
      </c>
      <c r="UF358" s="58"/>
      <c r="UG358" s="58"/>
      <c r="UH358" s="58"/>
      <c r="UI358" s="58"/>
      <c r="UJ358" s="58"/>
      <c r="UK358" s="58"/>
      <c r="UL358" s="58"/>
      <c r="UM358" s="58"/>
      <c r="UN358" s="58"/>
      <c r="UO358" s="58"/>
      <c r="UP358" s="59"/>
      <c r="UQ358" s="58"/>
      <c r="UR358" s="58"/>
      <c r="US358" s="58"/>
      <c r="UT358" s="58"/>
      <c r="UU358" s="58"/>
      <c r="UV358" s="58"/>
      <c r="UW358" s="58"/>
      <c r="UX358" s="58"/>
      <c r="UY358" s="58"/>
      <c r="UZ358" s="58"/>
      <c r="VA358" s="58"/>
      <c r="VB358" s="58"/>
      <c r="VC358" s="58"/>
      <c r="VD358" s="108"/>
      <c r="VE358" s="9" t="str">
        <f t="shared" si="2875"/>
        <v>-</v>
      </c>
    </row>
    <row r="359" spans="1:577" ht="20.149999999999999" customHeight="1">
      <c r="A359" s="15">
        <v>21</v>
      </c>
      <c r="B359" s="15"/>
      <c r="C359" s="16"/>
      <c r="D359" s="17" t="s">
        <v>315</v>
      </c>
      <c r="E359" s="194">
        <f t="shared" ref="E359:BP359" si="3262">E360+E364+E368+E372+E381+E386+E388+E394</f>
        <v>0</v>
      </c>
      <c r="F359" s="195">
        <f t="shared" si="3262"/>
        <v>0</v>
      </c>
      <c r="G359" s="195">
        <f t="shared" si="3262"/>
        <v>0</v>
      </c>
      <c r="H359" s="196">
        <f t="shared" si="3262"/>
        <v>0</v>
      </c>
      <c r="I359" s="228">
        <f t="shared" si="3262"/>
        <v>0</v>
      </c>
      <c r="J359" s="195">
        <f t="shared" si="3262"/>
        <v>0</v>
      </c>
      <c r="K359" s="61">
        <f t="shared" si="3262"/>
        <v>0</v>
      </c>
      <c r="L359" s="60">
        <f t="shared" si="3262"/>
        <v>0</v>
      </c>
      <c r="M359" s="60">
        <f t="shared" si="3262"/>
        <v>0</v>
      </c>
      <c r="N359" s="60">
        <f t="shared" si="3262"/>
        <v>0</v>
      </c>
      <c r="O359" s="60">
        <f t="shared" si="3262"/>
        <v>0</v>
      </c>
      <c r="P359" s="60">
        <f t="shared" si="3262"/>
        <v>0</v>
      </c>
      <c r="Q359" s="60">
        <f t="shared" si="3262"/>
        <v>0</v>
      </c>
      <c r="R359" s="60">
        <f t="shared" si="3262"/>
        <v>0</v>
      </c>
      <c r="S359" s="60">
        <f t="shared" si="3262"/>
        <v>0</v>
      </c>
      <c r="T359" s="60">
        <f t="shared" si="3262"/>
        <v>0</v>
      </c>
      <c r="U359" s="61">
        <f t="shared" si="3262"/>
        <v>0</v>
      </c>
      <c r="V359" s="60">
        <f t="shared" si="3262"/>
        <v>0</v>
      </c>
      <c r="W359" s="60">
        <f t="shared" si="3262"/>
        <v>0</v>
      </c>
      <c r="X359" s="60">
        <f t="shared" si="3262"/>
        <v>0</v>
      </c>
      <c r="Y359" s="109">
        <f t="shared" si="3262"/>
        <v>0</v>
      </c>
      <c r="Z359" s="61">
        <f t="shared" si="3262"/>
        <v>0</v>
      </c>
      <c r="AA359" s="60">
        <f t="shared" si="3262"/>
        <v>0</v>
      </c>
      <c r="AB359" s="60">
        <f t="shared" si="3262"/>
        <v>0</v>
      </c>
      <c r="AC359" s="60">
        <f t="shared" si="3262"/>
        <v>0</v>
      </c>
      <c r="AD359" s="60">
        <f t="shared" si="3262"/>
        <v>0</v>
      </c>
      <c r="AE359" s="60">
        <f t="shared" si="3262"/>
        <v>0</v>
      </c>
      <c r="AF359" s="60">
        <f t="shared" si="3262"/>
        <v>0</v>
      </c>
      <c r="AG359" s="60">
        <f t="shared" si="3262"/>
        <v>0</v>
      </c>
      <c r="AH359" s="60">
        <f t="shared" si="3262"/>
        <v>0</v>
      </c>
      <c r="AI359" s="60">
        <f t="shared" si="3262"/>
        <v>0</v>
      </c>
      <c r="AJ359" s="60">
        <f t="shared" si="3262"/>
        <v>0</v>
      </c>
      <c r="AK359" s="61">
        <f t="shared" si="3262"/>
        <v>0</v>
      </c>
      <c r="AL359" s="60">
        <f t="shared" si="3262"/>
        <v>0</v>
      </c>
      <c r="AM359" s="60">
        <f t="shared" si="3262"/>
        <v>0</v>
      </c>
      <c r="AN359" s="60">
        <f t="shared" si="3262"/>
        <v>0</v>
      </c>
      <c r="AO359" s="109">
        <f t="shared" si="3262"/>
        <v>0</v>
      </c>
      <c r="AP359" s="61">
        <f t="shared" si="3262"/>
        <v>0</v>
      </c>
      <c r="AQ359" s="60">
        <f t="shared" si="3262"/>
        <v>0</v>
      </c>
      <c r="AR359" s="60">
        <f t="shared" si="3262"/>
        <v>0</v>
      </c>
      <c r="AS359" s="60">
        <f t="shared" si="3262"/>
        <v>0</v>
      </c>
      <c r="AT359" s="60">
        <f t="shared" si="3262"/>
        <v>0</v>
      </c>
      <c r="AU359" s="60">
        <f t="shared" si="3262"/>
        <v>0</v>
      </c>
      <c r="AV359" s="60">
        <f t="shared" si="3262"/>
        <v>0</v>
      </c>
      <c r="AW359" s="60">
        <f t="shared" si="3262"/>
        <v>0</v>
      </c>
      <c r="AX359" s="60">
        <f t="shared" si="3262"/>
        <v>0</v>
      </c>
      <c r="AY359" s="60">
        <f t="shared" si="3262"/>
        <v>0</v>
      </c>
      <c r="AZ359" s="60">
        <f t="shared" si="3262"/>
        <v>0</v>
      </c>
      <c r="BA359" s="61">
        <f t="shared" si="3262"/>
        <v>0</v>
      </c>
      <c r="BB359" s="60">
        <f t="shared" si="3262"/>
        <v>0</v>
      </c>
      <c r="BC359" s="60">
        <f t="shared" si="3262"/>
        <v>0</v>
      </c>
      <c r="BD359" s="60">
        <f t="shared" si="3262"/>
        <v>0</v>
      </c>
      <c r="BE359" s="109">
        <f t="shared" si="3262"/>
        <v>0</v>
      </c>
      <c r="BF359" s="61">
        <f t="shared" si="3262"/>
        <v>0</v>
      </c>
      <c r="BG359" s="60">
        <f t="shared" si="3262"/>
        <v>0</v>
      </c>
      <c r="BH359" s="60">
        <f t="shared" si="3262"/>
        <v>0</v>
      </c>
      <c r="BI359" s="60">
        <f t="shared" si="3262"/>
        <v>0</v>
      </c>
      <c r="BJ359" s="60">
        <f t="shared" si="3262"/>
        <v>0</v>
      </c>
      <c r="BK359" s="60">
        <f t="shared" si="3262"/>
        <v>0</v>
      </c>
      <c r="BL359" s="60">
        <f t="shared" si="3262"/>
        <v>0</v>
      </c>
      <c r="BM359" s="60">
        <f t="shared" si="3262"/>
        <v>0</v>
      </c>
      <c r="BN359" s="60">
        <f t="shared" si="3262"/>
        <v>0</v>
      </c>
      <c r="BO359" s="60">
        <f t="shared" si="3262"/>
        <v>0</v>
      </c>
      <c r="BP359" s="60">
        <f t="shared" si="3262"/>
        <v>0</v>
      </c>
      <c r="BQ359" s="61">
        <f t="shared" ref="BQ359:EM359" si="3263">BQ360+BQ364+BQ368+BQ372+BQ381+BQ386+BQ388+BQ394</f>
        <v>0</v>
      </c>
      <c r="BR359" s="60">
        <f t="shared" si="3263"/>
        <v>0</v>
      </c>
      <c r="BS359" s="60">
        <f t="shared" si="3263"/>
        <v>0</v>
      </c>
      <c r="BT359" s="60">
        <f t="shared" si="3263"/>
        <v>0</v>
      </c>
      <c r="BU359" s="109">
        <f t="shared" si="3263"/>
        <v>0</v>
      </c>
      <c r="BV359" s="61">
        <f t="shared" si="3263"/>
        <v>0</v>
      </c>
      <c r="BW359" s="60">
        <f t="shared" si="3263"/>
        <v>0</v>
      </c>
      <c r="BX359" s="60">
        <f t="shared" si="3263"/>
        <v>0</v>
      </c>
      <c r="BY359" s="60">
        <f t="shared" si="3263"/>
        <v>0</v>
      </c>
      <c r="BZ359" s="60">
        <f t="shared" si="3263"/>
        <v>0</v>
      </c>
      <c r="CA359" s="60">
        <f t="shared" si="3263"/>
        <v>0</v>
      </c>
      <c r="CB359" s="60">
        <f t="shared" si="3263"/>
        <v>0</v>
      </c>
      <c r="CC359" s="60">
        <f t="shared" si="3263"/>
        <v>0</v>
      </c>
      <c r="CD359" s="60">
        <f t="shared" si="3263"/>
        <v>0</v>
      </c>
      <c r="CE359" s="60">
        <f t="shared" si="3263"/>
        <v>0</v>
      </c>
      <c r="CF359" s="60">
        <f t="shared" si="3263"/>
        <v>0</v>
      </c>
      <c r="CG359" s="61">
        <f t="shared" si="3263"/>
        <v>0</v>
      </c>
      <c r="CH359" s="60">
        <f t="shared" si="3263"/>
        <v>0</v>
      </c>
      <c r="CI359" s="60">
        <f t="shared" si="3263"/>
        <v>0</v>
      </c>
      <c r="CJ359" s="60">
        <f t="shared" si="3263"/>
        <v>0</v>
      </c>
      <c r="CK359" s="60">
        <f t="shared" si="3263"/>
        <v>0</v>
      </c>
      <c r="CL359" s="60">
        <f t="shared" si="3263"/>
        <v>0</v>
      </c>
      <c r="CM359" s="60">
        <f t="shared" si="3263"/>
        <v>0</v>
      </c>
      <c r="CN359" s="60">
        <f t="shared" si="3263"/>
        <v>0</v>
      </c>
      <c r="CO359" s="60">
        <f t="shared" si="3263"/>
        <v>0</v>
      </c>
      <c r="CP359" s="60">
        <f t="shared" si="3263"/>
        <v>0</v>
      </c>
      <c r="CQ359" s="60">
        <f t="shared" si="3263"/>
        <v>0</v>
      </c>
      <c r="CR359" s="60">
        <f t="shared" si="3263"/>
        <v>0</v>
      </c>
      <c r="CS359" s="60">
        <f t="shared" si="3263"/>
        <v>0</v>
      </c>
      <c r="CT359" s="60">
        <f t="shared" si="3263"/>
        <v>0</v>
      </c>
      <c r="CU359" s="109">
        <f t="shared" si="3263"/>
        <v>0</v>
      </c>
      <c r="CV359" s="151">
        <f t="shared" si="3263"/>
        <v>0</v>
      </c>
      <c r="CW359" s="61">
        <f t="shared" si="3263"/>
        <v>0</v>
      </c>
      <c r="CX359" s="60">
        <f t="shared" si="3263"/>
        <v>0</v>
      </c>
      <c r="CY359" s="60">
        <f t="shared" si="3263"/>
        <v>0</v>
      </c>
      <c r="CZ359" s="60">
        <f t="shared" si="3263"/>
        <v>0</v>
      </c>
      <c r="DA359" s="60">
        <f t="shared" si="3263"/>
        <v>0</v>
      </c>
      <c r="DB359" s="60">
        <f t="shared" si="3263"/>
        <v>0</v>
      </c>
      <c r="DC359" s="60">
        <f t="shared" si="3263"/>
        <v>0</v>
      </c>
      <c r="DD359" s="60">
        <f t="shared" si="3263"/>
        <v>0</v>
      </c>
      <c r="DE359" s="60">
        <f t="shared" si="3263"/>
        <v>0</v>
      </c>
      <c r="DF359" s="60">
        <f t="shared" si="3263"/>
        <v>0</v>
      </c>
      <c r="DG359" s="60">
        <f t="shared" si="3263"/>
        <v>0</v>
      </c>
      <c r="DH359" s="61">
        <f t="shared" si="3263"/>
        <v>0</v>
      </c>
      <c r="DI359" s="60">
        <f t="shared" si="3263"/>
        <v>0</v>
      </c>
      <c r="DJ359" s="60">
        <f t="shared" si="3263"/>
        <v>0</v>
      </c>
      <c r="DK359" s="60">
        <f t="shared" si="3263"/>
        <v>0</v>
      </c>
      <c r="DL359" s="109">
        <f t="shared" si="3263"/>
        <v>0</v>
      </c>
      <c r="DM359" s="61">
        <f t="shared" si="3263"/>
        <v>0</v>
      </c>
      <c r="DN359" s="60">
        <f t="shared" si="3263"/>
        <v>0</v>
      </c>
      <c r="DO359" s="60">
        <f t="shared" si="3263"/>
        <v>0</v>
      </c>
      <c r="DP359" s="60">
        <f t="shared" si="3263"/>
        <v>0</v>
      </c>
      <c r="DQ359" s="60">
        <f t="shared" si="3263"/>
        <v>0</v>
      </c>
      <c r="DR359" s="60">
        <f t="shared" si="3263"/>
        <v>0</v>
      </c>
      <c r="DS359" s="60">
        <f t="shared" si="3263"/>
        <v>0</v>
      </c>
      <c r="DT359" s="60">
        <f t="shared" si="3263"/>
        <v>0</v>
      </c>
      <c r="DU359" s="60">
        <f t="shared" si="3263"/>
        <v>0</v>
      </c>
      <c r="DV359" s="60">
        <f t="shared" si="3263"/>
        <v>0</v>
      </c>
      <c r="DW359" s="60">
        <f t="shared" si="3263"/>
        <v>0</v>
      </c>
      <c r="DX359" s="61">
        <f t="shared" si="3263"/>
        <v>0</v>
      </c>
      <c r="DY359" s="60">
        <f t="shared" si="3263"/>
        <v>0</v>
      </c>
      <c r="DZ359" s="60">
        <f t="shared" si="3263"/>
        <v>0</v>
      </c>
      <c r="EA359" s="60">
        <f t="shared" si="3263"/>
        <v>0</v>
      </c>
      <c r="EB359" s="109">
        <f t="shared" si="3263"/>
        <v>0</v>
      </c>
      <c r="EC359" s="61">
        <f t="shared" si="3263"/>
        <v>0</v>
      </c>
      <c r="ED359" s="60">
        <f t="shared" si="3263"/>
        <v>0</v>
      </c>
      <c r="EE359" s="60">
        <f t="shared" si="3263"/>
        <v>0</v>
      </c>
      <c r="EF359" s="60">
        <f t="shared" si="3263"/>
        <v>0</v>
      </c>
      <c r="EG359" s="60">
        <f t="shared" si="3263"/>
        <v>0</v>
      </c>
      <c r="EH359" s="60">
        <f t="shared" si="3263"/>
        <v>0</v>
      </c>
      <c r="EI359" s="60">
        <f t="shared" si="3263"/>
        <v>0</v>
      </c>
      <c r="EJ359" s="60">
        <f t="shared" si="3263"/>
        <v>0</v>
      </c>
      <c r="EK359" s="60">
        <f t="shared" si="3263"/>
        <v>0</v>
      </c>
      <c r="EL359" s="60">
        <f t="shared" si="3263"/>
        <v>0</v>
      </c>
      <c r="EM359" s="60">
        <f t="shared" si="3263"/>
        <v>0</v>
      </c>
      <c r="EN359" s="61">
        <f t="shared" ref="EN359:GY359" si="3264">EN360+EN364+EN368+EN372+EN381+EN386+EN388+EN394</f>
        <v>0</v>
      </c>
      <c r="EO359" s="60">
        <f t="shared" si="3264"/>
        <v>0</v>
      </c>
      <c r="EP359" s="60">
        <f t="shared" si="3264"/>
        <v>0</v>
      </c>
      <c r="EQ359" s="60">
        <f t="shared" si="3264"/>
        <v>0</v>
      </c>
      <c r="ER359" s="109">
        <f t="shared" si="3264"/>
        <v>0</v>
      </c>
      <c r="ES359" s="61">
        <f t="shared" si="3264"/>
        <v>0</v>
      </c>
      <c r="ET359" s="60">
        <f t="shared" si="3264"/>
        <v>0</v>
      </c>
      <c r="EU359" s="60">
        <f t="shared" si="3264"/>
        <v>0</v>
      </c>
      <c r="EV359" s="60">
        <f t="shared" si="3264"/>
        <v>0</v>
      </c>
      <c r="EW359" s="60">
        <f t="shared" si="3264"/>
        <v>0</v>
      </c>
      <c r="EX359" s="60">
        <f t="shared" si="3264"/>
        <v>0</v>
      </c>
      <c r="EY359" s="60">
        <f t="shared" si="3264"/>
        <v>0</v>
      </c>
      <c r="EZ359" s="60">
        <f t="shared" si="3264"/>
        <v>0</v>
      </c>
      <c r="FA359" s="60">
        <f t="shared" si="3264"/>
        <v>0</v>
      </c>
      <c r="FB359" s="60">
        <f t="shared" si="3264"/>
        <v>0</v>
      </c>
      <c r="FC359" s="60">
        <f t="shared" si="3264"/>
        <v>0</v>
      </c>
      <c r="FD359" s="61">
        <f t="shared" si="3264"/>
        <v>0</v>
      </c>
      <c r="FE359" s="60">
        <f t="shared" si="3264"/>
        <v>0</v>
      </c>
      <c r="FF359" s="60">
        <f t="shared" si="3264"/>
        <v>0</v>
      </c>
      <c r="FG359" s="60">
        <f t="shared" si="3264"/>
        <v>0</v>
      </c>
      <c r="FH359" s="109">
        <f t="shared" si="3264"/>
        <v>0</v>
      </c>
      <c r="FI359" s="61">
        <f t="shared" si="3264"/>
        <v>0</v>
      </c>
      <c r="FJ359" s="60">
        <f t="shared" si="3264"/>
        <v>0</v>
      </c>
      <c r="FK359" s="60">
        <f t="shared" si="3264"/>
        <v>0</v>
      </c>
      <c r="FL359" s="60">
        <f t="shared" si="3264"/>
        <v>0</v>
      </c>
      <c r="FM359" s="60">
        <f t="shared" si="3264"/>
        <v>0</v>
      </c>
      <c r="FN359" s="60">
        <f t="shared" si="3264"/>
        <v>0</v>
      </c>
      <c r="FO359" s="60">
        <f t="shared" si="3264"/>
        <v>0</v>
      </c>
      <c r="FP359" s="60">
        <f t="shared" si="3264"/>
        <v>0</v>
      </c>
      <c r="FQ359" s="60">
        <f t="shared" si="3264"/>
        <v>0</v>
      </c>
      <c r="FR359" s="60">
        <f t="shared" si="3264"/>
        <v>0</v>
      </c>
      <c r="FS359" s="60">
        <f t="shared" si="3264"/>
        <v>0</v>
      </c>
      <c r="FT359" s="61">
        <f t="shared" si="3264"/>
        <v>0</v>
      </c>
      <c r="FU359" s="60">
        <f t="shared" si="3264"/>
        <v>0</v>
      </c>
      <c r="FV359" s="60">
        <f t="shared" si="3264"/>
        <v>0</v>
      </c>
      <c r="FW359" s="60">
        <f t="shared" si="3264"/>
        <v>0</v>
      </c>
      <c r="FX359" s="109">
        <f t="shared" si="3264"/>
        <v>0</v>
      </c>
      <c r="FY359" s="61">
        <f t="shared" si="3264"/>
        <v>0</v>
      </c>
      <c r="FZ359" s="60">
        <f t="shared" si="3264"/>
        <v>0</v>
      </c>
      <c r="GA359" s="60">
        <f t="shared" si="3264"/>
        <v>0</v>
      </c>
      <c r="GB359" s="60">
        <f t="shared" si="3264"/>
        <v>0</v>
      </c>
      <c r="GC359" s="60">
        <f t="shared" si="3264"/>
        <v>0</v>
      </c>
      <c r="GD359" s="60">
        <f t="shared" si="3264"/>
        <v>0</v>
      </c>
      <c r="GE359" s="60">
        <f t="shared" si="3264"/>
        <v>0</v>
      </c>
      <c r="GF359" s="60">
        <f t="shared" si="3264"/>
        <v>0</v>
      </c>
      <c r="GG359" s="60">
        <f t="shared" si="3264"/>
        <v>0</v>
      </c>
      <c r="GH359" s="60">
        <f t="shared" si="3264"/>
        <v>0</v>
      </c>
      <c r="GI359" s="60">
        <f t="shared" si="3264"/>
        <v>0</v>
      </c>
      <c r="GJ359" s="61">
        <f t="shared" si="3264"/>
        <v>0</v>
      </c>
      <c r="GK359" s="60">
        <f t="shared" si="3264"/>
        <v>0</v>
      </c>
      <c r="GL359" s="60">
        <f t="shared" si="3264"/>
        <v>0</v>
      </c>
      <c r="GM359" s="60">
        <f t="shared" si="3264"/>
        <v>0</v>
      </c>
      <c r="GN359" s="109">
        <f t="shared" si="3264"/>
        <v>0</v>
      </c>
      <c r="GO359" s="61">
        <f t="shared" si="3264"/>
        <v>0</v>
      </c>
      <c r="GP359" s="60">
        <f t="shared" si="3264"/>
        <v>0</v>
      </c>
      <c r="GQ359" s="60">
        <f t="shared" si="3264"/>
        <v>0</v>
      </c>
      <c r="GR359" s="60">
        <f t="shared" si="3264"/>
        <v>0</v>
      </c>
      <c r="GS359" s="60">
        <f t="shared" si="3264"/>
        <v>0</v>
      </c>
      <c r="GT359" s="60">
        <f t="shared" si="3264"/>
        <v>0</v>
      </c>
      <c r="GU359" s="60">
        <f t="shared" si="3264"/>
        <v>0</v>
      </c>
      <c r="GV359" s="60">
        <f t="shared" si="3264"/>
        <v>0</v>
      </c>
      <c r="GW359" s="60">
        <f t="shared" si="3264"/>
        <v>0</v>
      </c>
      <c r="GX359" s="60">
        <f t="shared" si="3264"/>
        <v>0</v>
      </c>
      <c r="GY359" s="60">
        <f t="shared" si="3264"/>
        <v>0</v>
      </c>
      <c r="GZ359" s="61">
        <f t="shared" ref="GZ359:JW359" si="3265">GZ360+GZ364+GZ368+GZ372+GZ381+GZ386+GZ388+GZ394</f>
        <v>0</v>
      </c>
      <c r="HA359" s="60">
        <f t="shared" si="3265"/>
        <v>0</v>
      </c>
      <c r="HB359" s="60">
        <f t="shared" si="3265"/>
        <v>0</v>
      </c>
      <c r="HC359" s="60">
        <f t="shared" si="3265"/>
        <v>0</v>
      </c>
      <c r="HD359" s="60">
        <f t="shared" si="3265"/>
        <v>0</v>
      </c>
      <c r="HE359" s="60">
        <f t="shared" si="3265"/>
        <v>0</v>
      </c>
      <c r="HF359" s="60">
        <f t="shared" si="3265"/>
        <v>0</v>
      </c>
      <c r="HG359" s="60">
        <f t="shared" si="3265"/>
        <v>0</v>
      </c>
      <c r="HH359" s="60">
        <f t="shared" si="3265"/>
        <v>0</v>
      </c>
      <c r="HI359" s="60">
        <f t="shared" si="3265"/>
        <v>0</v>
      </c>
      <c r="HJ359" s="60">
        <f t="shared" si="3265"/>
        <v>0</v>
      </c>
      <c r="HK359" s="60">
        <f t="shared" si="3265"/>
        <v>0</v>
      </c>
      <c r="HL359" s="60">
        <f t="shared" si="3265"/>
        <v>0</v>
      </c>
      <c r="HM359" s="60">
        <f t="shared" si="3265"/>
        <v>0</v>
      </c>
      <c r="HN359" s="109">
        <f t="shared" si="3265"/>
        <v>0</v>
      </c>
      <c r="HO359" s="135">
        <f t="shared" si="3265"/>
        <v>0</v>
      </c>
      <c r="HP359" s="151">
        <f t="shared" si="3265"/>
        <v>0</v>
      </c>
      <c r="HQ359" s="61">
        <f t="shared" si="3265"/>
        <v>0</v>
      </c>
      <c r="HR359" s="60">
        <f t="shared" si="3265"/>
        <v>0</v>
      </c>
      <c r="HS359" s="60">
        <f t="shared" si="3265"/>
        <v>0</v>
      </c>
      <c r="HT359" s="60">
        <f t="shared" si="3265"/>
        <v>0</v>
      </c>
      <c r="HU359" s="60">
        <f t="shared" si="3265"/>
        <v>0</v>
      </c>
      <c r="HV359" s="60">
        <f t="shared" si="3265"/>
        <v>0</v>
      </c>
      <c r="HW359" s="60">
        <f t="shared" si="3265"/>
        <v>0</v>
      </c>
      <c r="HX359" s="60">
        <f t="shared" si="3265"/>
        <v>0</v>
      </c>
      <c r="HY359" s="60">
        <f t="shared" si="3265"/>
        <v>0</v>
      </c>
      <c r="HZ359" s="60">
        <f t="shared" si="3265"/>
        <v>0</v>
      </c>
      <c r="IA359" s="60">
        <f t="shared" si="3265"/>
        <v>0</v>
      </c>
      <c r="IB359" s="61">
        <f t="shared" si="3265"/>
        <v>0</v>
      </c>
      <c r="IC359" s="60">
        <f t="shared" si="3265"/>
        <v>0</v>
      </c>
      <c r="ID359" s="60">
        <f t="shared" si="3265"/>
        <v>0</v>
      </c>
      <c r="IE359" s="60">
        <f t="shared" si="3265"/>
        <v>0</v>
      </c>
      <c r="IF359" s="109">
        <f t="shared" si="3265"/>
        <v>0</v>
      </c>
      <c r="IG359" s="61">
        <f t="shared" si="3265"/>
        <v>0</v>
      </c>
      <c r="IH359" s="60">
        <f t="shared" si="3265"/>
        <v>0</v>
      </c>
      <c r="II359" s="60">
        <f t="shared" si="3265"/>
        <v>0</v>
      </c>
      <c r="IJ359" s="60">
        <f t="shared" si="3265"/>
        <v>0</v>
      </c>
      <c r="IK359" s="60">
        <f t="shared" si="3265"/>
        <v>0</v>
      </c>
      <c r="IL359" s="60">
        <f t="shared" si="3265"/>
        <v>0</v>
      </c>
      <c r="IM359" s="60">
        <f t="shared" si="3265"/>
        <v>0</v>
      </c>
      <c r="IN359" s="60">
        <f t="shared" si="3265"/>
        <v>0</v>
      </c>
      <c r="IO359" s="60">
        <f t="shared" si="3265"/>
        <v>0</v>
      </c>
      <c r="IP359" s="60">
        <f t="shared" si="3265"/>
        <v>0</v>
      </c>
      <c r="IQ359" s="60">
        <f t="shared" si="3265"/>
        <v>0</v>
      </c>
      <c r="IR359" s="61">
        <f t="shared" si="3265"/>
        <v>0</v>
      </c>
      <c r="IS359" s="60">
        <f t="shared" si="3265"/>
        <v>0</v>
      </c>
      <c r="IT359" s="60">
        <f t="shared" si="3265"/>
        <v>0</v>
      </c>
      <c r="IU359" s="60">
        <f t="shared" si="3265"/>
        <v>0</v>
      </c>
      <c r="IV359" s="109">
        <f t="shared" si="3265"/>
        <v>0</v>
      </c>
      <c r="IW359" s="61">
        <f t="shared" si="3265"/>
        <v>0</v>
      </c>
      <c r="IX359" s="60">
        <f t="shared" si="3265"/>
        <v>0</v>
      </c>
      <c r="IY359" s="60">
        <f t="shared" si="3265"/>
        <v>0</v>
      </c>
      <c r="IZ359" s="60">
        <f t="shared" si="3265"/>
        <v>0</v>
      </c>
      <c r="JA359" s="60">
        <f t="shared" si="3265"/>
        <v>0</v>
      </c>
      <c r="JB359" s="60">
        <f t="shared" si="3265"/>
        <v>0</v>
      </c>
      <c r="JC359" s="60">
        <f t="shared" si="3265"/>
        <v>0</v>
      </c>
      <c r="JD359" s="60">
        <f t="shared" si="3265"/>
        <v>0</v>
      </c>
      <c r="JE359" s="60">
        <f t="shared" si="3265"/>
        <v>0</v>
      </c>
      <c r="JF359" s="60">
        <f t="shared" si="3265"/>
        <v>0</v>
      </c>
      <c r="JG359" s="60">
        <f t="shared" si="3265"/>
        <v>0</v>
      </c>
      <c r="JH359" s="61">
        <f t="shared" si="3265"/>
        <v>0</v>
      </c>
      <c r="JI359" s="60">
        <f t="shared" si="3265"/>
        <v>0</v>
      </c>
      <c r="JJ359" s="60">
        <f t="shared" si="3265"/>
        <v>0</v>
      </c>
      <c r="JK359" s="60">
        <f t="shared" si="3265"/>
        <v>0</v>
      </c>
      <c r="JL359" s="109">
        <f t="shared" si="3265"/>
        <v>0</v>
      </c>
      <c r="JM359" s="61">
        <f t="shared" si="3265"/>
        <v>0</v>
      </c>
      <c r="JN359" s="60">
        <f t="shared" si="3265"/>
        <v>0</v>
      </c>
      <c r="JO359" s="60">
        <f t="shared" si="3265"/>
        <v>0</v>
      </c>
      <c r="JP359" s="60">
        <f t="shared" si="3265"/>
        <v>0</v>
      </c>
      <c r="JQ359" s="60">
        <f t="shared" si="3265"/>
        <v>0</v>
      </c>
      <c r="JR359" s="60">
        <f t="shared" si="3265"/>
        <v>0</v>
      </c>
      <c r="JS359" s="60">
        <f t="shared" si="3265"/>
        <v>0</v>
      </c>
      <c r="JT359" s="60">
        <f t="shared" si="3265"/>
        <v>0</v>
      </c>
      <c r="JU359" s="60">
        <f t="shared" si="3265"/>
        <v>0</v>
      </c>
      <c r="JV359" s="60">
        <f t="shared" si="3265"/>
        <v>0</v>
      </c>
      <c r="JW359" s="60">
        <f t="shared" si="3265"/>
        <v>0</v>
      </c>
      <c r="JX359" s="61">
        <f t="shared" ref="JX359:MT359" si="3266">JX360+JX364+JX368+JX372+JX381+JX386+JX388+JX394</f>
        <v>0</v>
      </c>
      <c r="JY359" s="60">
        <f t="shared" si="3266"/>
        <v>0</v>
      </c>
      <c r="JZ359" s="60">
        <f t="shared" si="3266"/>
        <v>0</v>
      </c>
      <c r="KA359" s="60">
        <f t="shared" si="3266"/>
        <v>0</v>
      </c>
      <c r="KB359" s="109">
        <f t="shared" si="3266"/>
        <v>0</v>
      </c>
      <c r="KC359" s="61">
        <f t="shared" si="3266"/>
        <v>0</v>
      </c>
      <c r="KD359" s="60">
        <f t="shared" si="3266"/>
        <v>0</v>
      </c>
      <c r="KE359" s="60">
        <f t="shared" si="3266"/>
        <v>0</v>
      </c>
      <c r="KF359" s="60">
        <f t="shared" si="3266"/>
        <v>0</v>
      </c>
      <c r="KG359" s="60">
        <f t="shared" si="3266"/>
        <v>0</v>
      </c>
      <c r="KH359" s="60">
        <f t="shared" si="3266"/>
        <v>0</v>
      </c>
      <c r="KI359" s="60">
        <f t="shared" si="3266"/>
        <v>0</v>
      </c>
      <c r="KJ359" s="60">
        <f t="shared" si="3266"/>
        <v>0</v>
      </c>
      <c r="KK359" s="60">
        <f t="shared" si="3266"/>
        <v>0</v>
      </c>
      <c r="KL359" s="60">
        <f t="shared" si="3266"/>
        <v>0</v>
      </c>
      <c r="KM359" s="60">
        <f t="shared" si="3266"/>
        <v>0</v>
      </c>
      <c r="KN359" s="61">
        <f t="shared" si="3266"/>
        <v>0</v>
      </c>
      <c r="KO359" s="60">
        <f t="shared" si="3266"/>
        <v>0</v>
      </c>
      <c r="KP359" s="60">
        <f t="shared" si="3266"/>
        <v>0</v>
      </c>
      <c r="KQ359" s="60">
        <f t="shared" si="3266"/>
        <v>0</v>
      </c>
      <c r="KR359" s="60">
        <f t="shared" si="3266"/>
        <v>0</v>
      </c>
      <c r="KS359" s="60">
        <f t="shared" si="3266"/>
        <v>0</v>
      </c>
      <c r="KT359" s="60">
        <f t="shared" si="3266"/>
        <v>0</v>
      </c>
      <c r="KU359" s="60">
        <f t="shared" si="3266"/>
        <v>0</v>
      </c>
      <c r="KV359" s="60">
        <f t="shared" si="3266"/>
        <v>0</v>
      </c>
      <c r="KW359" s="60">
        <f t="shared" si="3266"/>
        <v>0</v>
      </c>
      <c r="KX359" s="60">
        <f t="shared" si="3266"/>
        <v>0</v>
      </c>
      <c r="KY359" s="60">
        <f t="shared" si="3266"/>
        <v>0</v>
      </c>
      <c r="KZ359" s="60">
        <f t="shared" si="3266"/>
        <v>0</v>
      </c>
      <c r="LA359" s="60">
        <f t="shared" si="3266"/>
        <v>0</v>
      </c>
      <c r="LB359" s="109">
        <f t="shared" si="3266"/>
        <v>0</v>
      </c>
      <c r="LC359" s="151">
        <f t="shared" si="3266"/>
        <v>0</v>
      </c>
      <c r="LD359" s="61">
        <f t="shared" si="3266"/>
        <v>0</v>
      </c>
      <c r="LE359" s="60">
        <f t="shared" si="3266"/>
        <v>0</v>
      </c>
      <c r="LF359" s="60">
        <f t="shared" si="3266"/>
        <v>0</v>
      </c>
      <c r="LG359" s="60">
        <f t="shared" si="3266"/>
        <v>0</v>
      </c>
      <c r="LH359" s="60">
        <f t="shared" si="3266"/>
        <v>0</v>
      </c>
      <c r="LI359" s="60">
        <f t="shared" si="3266"/>
        <v>0</v>
      </c>
      <c r="LJ359" s="60">
        <f t="shared" si="3266"/>
        <v>0</v>
      </c>
      <c r="LK359" s="60">
        <f t="shared" si="3266"/>
        <v>0</v>
      </c>
      <c r="LL359" s="60">
        <f t="shared" si="3266"/>
        <v>0</v>
      </c>
      <c r="LM359" s="60">
        <f t="shared" si="3266"/>
        <v>0</v>
      </c>
      <c r="LN359" s="60">
        <f t="shared" si="3266"/>
        <v>0</v>
      </c>
      <c r="LO359" s="61">
        <f t="shared" si="3266"/>
        <v>0</v>
      </c>
      <c r="LP359" s="60">
        <f t="shared" si="3266"/>
        <v>0</v>
      </c>
      <c r="LQ359" s="60">
        <f t="shared" si="3266"/>
        <v>0</v>
      </c>
      <c r="LR359" s="60">
        <f t="shared" si="3266"/>
        <v>0</v>
      </c>
      <c r="LS359" s="109">
        <f t="shared" si="3266"/>
        <v>0</v>
      </c>
      <c r="LT359" s="61">
        <f t="shared" si="3266"/>
        <v>0</v>
      </c>
      <c r="LU359" s="60">
        <f t="shared" si="3266"/>
        <v>0</v>
      </c>
      <c r="LV359" s="60">
        <f t="shared" si="3266"/>
        <v>0</v>
      </c>
      <c r="LW359" s="60">
        <f t="shared" si="3266"/>
        <v>0</v>
      </c>
      <c r="LX359" s="60">
        <f t="shared" si="3266"/>
        <v>0</v>
      </c>
      <c r="LY359" s="60">
        <f t="shared" si="3266"/>
        <v>0</v>
      </c>
      <c r="LZ359" s="60">
        <f t="shared" si="3266"/>
        <v>0</v>
      </c>
      <c r="MA359" s="60">
        <f t="shared" si="3266"/>
        <v>0</v>
      </c>
      <c r="MB359" s="60">
        <f t="shared" si="3266"/>
        <v>0</v>
      </c>
      <c r="MC359" s="60">
        <f t="shared" si="3266"/>
        <v>0</v>
      </c>
      <c r="MD359" s="60">
        <f t="shared" si="3266"/>
        <v>0</v>
      </c>
      <c r="ME359" s="61">
        <f t="shared" si="3266"/>
        <v>0</v>
      </c>
      <c r="MF359" s="60">
        <f t="shared" si="3266"/>
        <v>0</v>
      </c>
      <c r="MG359" s="60">
        <f t="shared" si="3266"/>
        <v>0</v>
      </c>
      <c r="MH359" s="60">
        <f t="shared" si="3266"/>
        <v>0</v>
      </c>
      <c r="MI359" s="109">
        <f t="shared" si="3266"/>
        <v>0</v>
      </c>
      <c r="MJ359" s="61">
        <f t="shared" si="3266"/>
        <v>0</v>
      </c>
      <c r="MK359" s="60">
        <f t="shared" si="3266"/>
        <v>0</v>
      </c>
      <c r="ML359" s="60">
        <f t="shared" si="3266"/>
        <v>0</v>
      </c>
      <c r="MM359" s="60">
        <f t="shared" si="3266"/>
        <v>0</v>
      </c>
      <c r="MN359" s="60">
        <f t="shared" si="3266"/>
        <v>0</v>
      </c>
      <c r="MO359" s="60">
        <f t="shared" si="3266"/>
        <v>0</v>
      </c>
      <c r="MP359" s="60">
        <f t="shared" si="3266"/>
        <v>0</v>
      </c>
      <c r="MQ359" s="60">
        <f t="shared" si="3266"/>
        <v>0</v>
      </c>
      <c r="MR359" s="60">
        <f t="shared" si="3266"/>
        <v>0</v>
      </c>
      <c r="MS359" s="60">
        <f t="shared" si="3266"/>
        <v>0</v>
      </c>
      <c r="MT359" s="60">
        <f t="shared" si="3266"/>
        <v>0</v>
      </c>
      <c r="MU359" s="61">
        <f t="shared" ref="MU359:PF359" si="3267">MU360+MU364+MU368+MU372+MU381+MU386+MU388+MU394</f>
        <v>0</v>
      </c>
      <c r="MV359" s="60">
        <f t="shared" si="3267"/>
        <v>0</v>
      </c>
      <c r="MW359" s="60">
        <f t="shared" si="3267"/>
        <v>0</v>
      </c>
      <c r="MX359" s="60">
        <f t="shared" si="3267"/>
        <v>0</v>
      </c>
      <c r="MY359" s="109">
        <f t="shared" si="3267"/>
        <v>0</v>
      </c>
      <c r="MZ359" s="61">
        <f t="shared" si="3267"/>
        <v>0</v>
      </c>
      <c r="NA359" s="60">
        <f t="shared" si="3267"/>
        <v>0</v>
      </c>
      <c r="NB359" s="60">
        <f t="shared" si="3267"/>
        <v>0</v>
      </c>
      <c r="NC359" s="60">
        <f t="shared" si="3267"/>
        <v>0</v>
      </c>
      <c r="ND359" s="60">
        <f t="shared" si="3267"/>
        <v>0</v>
      </c>
      <c r="NE359" s="60">
        <f t="shared" si="3267"/>
        <v>0</v>
      </c>
      <c r="NF359" s="60">
        <f t="shared" si="3267"/>
        <v>0</v>
      </c>
      <c r="NG359" s="60">
        <f t="shared" si="3267"/>
        <v>0</v>
      </c>
      <c r="NH359" s="60">
        <f t="shared" si="3267"/>
        <v>0</v>
      </c>
      <c r="NI359" s="60">
        <f t="shared" si="3267"/>
        <v>0</v>
      </c>
      <c r="NJ359" s="60">
        <f t="shared" si="3267"/>
        <v>0</v>
      </c>
      <c r="NK359" s="61">
        <f t="shared" si="3267"/>
        <v>0</v>
      </c>
      <c r="NL359" s="60">
        <f t="shared" si="3267"/>
        <v>0</v>
      </c>
      <c r="NM359" s="60">
        <f t="shared" si="3267"/>
        <v>0</v>
      </c>
      <c r="NN359" s="60">
        <f t="shared" si="3267"/>
        <v>0</v>
      </c>
      <c r="NO359" s="109">
        <f t="shared" si="3267"/>
        <v>0</v>
      </c>
      <c r="NP359" s="61">
        <f t="shared" si="3267"/>
        <v>0</v>
      </c>
      <c r="NQ359" s="60">
        <f t="shared" si="3267"/>
        <v>0</v>
      </c>
      <c r="NR359" s="60">
        <f t="shared" si="3267"/>
        <v>0</v>
      </c>
      <c r="NS359" s="60">
        <f t="shared" si="3267"/>
        <v>0</v>
      </c>
      <c r="NT359" s="60">
        <f t="shared" si="3267"/>
        <v>0</v>
      </c>
      <c r="NU359" s="60">
        <f t="shared" si="3267"/>
        <v>0</v>
      </c>
      <c r="NV359" s="60">
        <f t="shared" si="3267"/>
        <v>0</v>
      </c>
      <c r="NW359" s="60">
        <f t="shared" si="3267"/>
        <v>0</v>
      </c>
      <c r="NX359" s="60">
        <f t="shared" si="3267"/>
        <v>0</v>
      </c>
      <c r="NY359" s="60">
        <f t="shared" si="3267"/>
        <v>0</v>
      </c>
      <c r="NZ359" s="60">
        <f t="shared" si="3267"/>
        <v>0</v>
      </c>
      <c r="OA359" s="61">
        <f t="shared" si="3267"/>
        <v>0</v>
      </c>
      <c r="OB359" s="60">
        <f t="shared" si="3267"/>
        <v>0</v>
      </c>
      <c r="OC359" s="60">
        <f t="shared" si="3267"/>
        <v>0</v>
      </c>
      <c r="OD359" s="60">
        <f t="shared" si="3267"/>
        <v>0</v>
      </c>
      <c r="OE359" s="109">
        <f t="shared" si="3267"/>
        <v>0</v>
      </c>
      <c r="OF359" s="61">
        <f t="shared" si="3267"/>
        <v>0</v>
      </c>
      <c r="OG359" s="60">
        <f t="shared" si="3267"/>
        <v>0</v>
      </c>
      <c r="OH359" s="60">
        <f t="shared" si="3267"/>
        <v>0</v>
      </c>
      <c r="OI359" s="60">
        <f t="shared" si="3267"/>
        <v>0</v>
      </c>
      <c r="OJ359" s="60">
        <f t="shared" si="3267"/>
        <v>0</v>
      </c>
      <c r="OK359" s="60">
        <f t="shared" si="3267"/>
        <v>0</v>
      </c>
      <c r="OL359" s="60">
        <f t="shared" si="3267"/>
        <v>0</v>
      </c>
      <c r="OM359" s="60">
        <f t="shared" si="3267"/>
        <v>0</v>
      </c>
      <c r="ON359" s="60">
        <f t="shared" si="3267"/>
        <v>0</v>
      </c>
      <c r="OO359" s="60">
        <f t="shared" si="3267"/>
        <v>0</v>
      </c>
      <c r="OP359" s="60">
        <f t="shared" si="3267"/>
        <v>0</v>
      </c>
      <c r="OQ359" s="61">
        <f t="shared" si="3267"/>
        <v>0</v>
      </c>
      <c r="OR359" s="60">
        <f t="shared" si="3267"/>
        <v>0</v>
      </c>
      <c r="OS359" s="60">
        <f t="shared" si="3267"/>
        <v>0</v>
      </c>
      <c r="OT359" s="60">
        <f t="shared" si="3267"/>
        <v>0</v>
      </c>
      <c r="OU359" s="109">
        <f t="shared" si="3267"/>
        <v>0</v>
      </c>
      <c r="OV359" s="61">
        <f t="shared" si="3267"/>
        <v>0</v>
      </c>
      <c r="OW359" s="60">
        <f t="shared" si="3267"/>
        <v>0</v>
      </c>
      <c r="OX359" s="60">
        <f t="shared" si="3267"/>
        <v>0</v>
      </c>
      <c r="OY359" s="60">
        <f t="shared" si="3267"/>
        <v>0</v>
      </c>
      <c r="OZ359" s="60">
        <f t="shared" si="3267"/>
        <v>0</v>
      </c>
      <c r="PA359" s="60">
        <f t="shared" si="3267"/>
        <v>0</v>
      </c>
      <c r="PB359" s="60">
        <f t="shared" si="3267"/>
        <v>0</v>
      </c>
      <c r="PC359" s="60">
        <f t="shared" si="3267"/>
        <v>0</v>
      </c>
      <c r="PD359" s="60">
        <f t="shared" si="3267"/>
        <v>0</v>
      </c>
      <c r="PE359" s="60">
        <f t="shared" si="3267"/>
        <v>0</v>
      </c>
      <c r="PF359" s="60">
        <f t="shared" si="3267"/>
        <v>0</v>
      </c>
      <c r="PG359" s="61">
        <f t="shared" ref="PG359:RR359" si="3268">PG360+PG364+PG368+PG372+PG381+PG386+PG388+PG394</f>
        <v>0</v>
      </c>
      <c r="PH359" s="60">
        <f t="shared" si="3268"/>
        <v>0</v>
      </c>
      <c r="PI359" s="60">
        <f t="shared" si="3268"/>
        <v>0</v>
      </c>
      <c r="PJ359" s="60">
        <f t="shared" si="3268"/>
        <v>0</v>
      </c>
      <c r="PK359" s="109">
        <f t="shared" si="3268"/>
        <v>0</v>
      </c>
      <c r="PL359" s="61">
        <f t="shared" si="3268"/>
        <v>0</v>
      </c>
      <c r="PM359" s="60">
        <f t="shared" si="3268"/>
        <v>0</v>
      </c>
      <c r="PN359" s="60">
        <f t="shared" si="3268"/>
        <v>0</v>
      </c>
      <c r="PO359" s="60">
        <f t="shared" si="3268"/>
        <v>0</v>
      </c>
      <c r="PP359" s="60">
        <f t="shared" si="3268"/>
        <v>0</v>
      </c>
      <c r="PQ359" s="60">
        <f t="shared" si="3268"/>
        <v>0</v>
      </c>
      <c r="PR359" s="60">
        <f t="shared" si="3268"/>
        <v>0</v>
      </c>
      <c r="PS359" s="60">
        <f t="shared" si="3268"/>
        <v>0</v>
      </c>
      <c r="PT359" s="60">
        <f t="shared" si="3268"/>
        <v>0</v>
      </c>
      <c r="PU359" s="60">
        <f t="shared" si="3268"/>
        <v>0</v>
      </c>
      <c r="PV359" s="60">
        <f t="shared" si="3268"/>
        <v>0</v>
      </c>
      <c r="PW359" s="61">
        <f t="shared" si="3268"/>
        <v>0</v>
      </c>
      <c r="PX359" s="60">
        <f t="shared" si="3268"/>
        <v>0</v>
      </c>
      <c r="PY359" s="60">
        <f t="shared" si="3268"/>
        <v>0</v>
      </c>
      <c r="PZ359" s="60">
        <f t="shared" si="3268"/>
        <v>0</v>
      </c>
      <c r="QA359" s="109">
        <f t="shared" si="3268"/>
        <v>0</v>
      </c>
      <c r="QB359" s="61">
        <f t="shared" si="3268"/>
        <v>0</v>
      </c>
      <c r="QC359" s="60">
        <f t="shared" si="3268"/>
        <v>0</v>
      </c>
      <c r="QD359" s="60">
        <f t="shared" si="3268"/>
        <v>0</v>
      </c>
      <c r="QE359" s="60">
        <f t="shared" si="3268"/>
        <v>0</v>
      </c>
      <c r="QF359" s="60">
        <f t="shared" si="3268"/>
        <v>0</v>
      </c>
      <c r="QG359" s="60">
        <f t="shared" si="3268"/>
        <v>0</v>
      </c>
      <c r="QH359" s="60">
        <f t="shared" si="3268"/>
        <v>0</v>
      </c>
      <c r="QI359" s="60">
        <f t="shared" si="3268"/>
        <v>0</v>
      </c>
      <c r="QJ359" s="60">
        <f t="shared" si="3268"/>
        <v>0</v>
      </c>
      <c r="QK359" s="60">
        <f t="shared" si="3268"/>
        <v>0</v>
      </c>
      <c r="QL359" s="60">
        <f t="shared" si="3268"/>
        <v>0</v>
      </c>
      <c r="QM359" s="61">
        <f t="shared" si="3268"/>
        <v>0</v>
      </c>
      <c r="QN359" s="60">
        <f t="shared" si="3268"/>
        <v>0</v>
      </c>
      <c r="QO359" s="60">
        <f t="shared" si="3268"/>
        <v>0</v>
      </c>
      <c r="QP359" s="60">
        <f t="shared" si="3268"/>
        <v>0</v>
      </c>
      <c r="QQ359" s="109">
        <f t="shared" si="3268"/>
        <v>0</v>
      </c>
      <c r="QR359" s="61">
        <f t="shared" si="3268"/>
        <v>0</v>
      </c>
      <c r="QS359" s="60">
        <f t="shared" si="3268"/>
        <v>0</v>
      </c>
      <c r="QT359" s="60">
        <f t="shared" si="3268"/>
        <v>0</v>
      </c>
      <c r="QU359" s="60">
        <f t="shared" si="3268"/>
        <v>0</v>
      </c>
      <c r="QV359" s="60">
        <f t="shared" si="3268"/>
        <v>0</v>
      </c>
      <c r="QW359" s="60">
        <f t="shared" si="3268"/>
        <v>0</v>
      </c>
      <c r="QX359" s="60">
        <f t="shared" si="3268"/>
        <v>0</v>
      </c>
      <c r="QY359" s="60">
        <f t="shared" si="3268"/>
        <v>0</v>
      </c>
      <c r="QZ359" s="60">
        <f t="shared" si="3268"/>
        <v>0</v>
      </c>
      <c r="RA359" s="60">
        <f t="shared" si="3268"/>
        <v>0</v>
      </c>
      <c r="RB359" s="60">
        <f t="shared" si="3268"/>
        <v>0</v>
      </c>
      <c r="RC359" s="61">
        <f t="shared" si="3268"/>
        <v>0</v>
      </c>
      <c r="RD359" s="60">
        <f t="shared" si="3268"/>
        <v>0</v>
      </c>
      <c r="RE359" s="60">
        <f t="shared" si="3268"/>
        <v>0</v>
      </c>
      <c r="RF359" s="60">
        <f t="shared" si="3268"/>
        <v>0</v>
      </c>
      <c r="RG359" s="60">
        <f t="shared" si="3268"/>
        <v>0</v>
      </c>
      <c r="RH359" s="60">
        <f t="shared" si="3268"/>
        <v>0</v>
      </c>
      <c r="RI359" s="60">
        <f t="shared" si="3268"/>
        <v>0</v>
      </c>
      <c r="RJ359" s="60">
        <f t="shared" si="3268"/>
        <v>0</v>
      </c>
      <c r="RK359" s="60">
        <f t="shared" si="3268"/>
        <v>0</v>
      </c>
      <c r="RL359" s="60">
        <f t="shared" si="3268"/>
        <v>0</v>
      </c>
      <c r="RM359" s="60">
        <f t="shared" si="3268"/>
        <v>0</v>
      </c>
      <c r="RN359" s="60">
        <f t="shared" si="3268"/>
        <v>0</v>
      </c>
      <c r="RO359" s="60">
        <f t="shared" si="3268"/>
        <v>0</v>
      </c>
      <c r="RP359" s="60">
        <f t="shared" si="3268"/>
        <v>0</v>
      </c>
      <c r="RQ359" s="109">
        <f t="shared" si="3268"/>
        <v>0</v>
      </c>
      <c r="RR359" s="151">
        <f t="shared" si="3268"/>
        <v>0</v>
      </c>
      <c r="RS359" s="61">
        <f t="shared" ref="RS359:UD359" si="3269">RS360+RS364+RS368+RS372+RS381+RS386+RS388+RS394</f>
        <v>0</v>
      </c>
      <c r="RT359" s="60">
        <f t="shared" si="3269"/>
        <v>0</v>
      </c>
      <c r="RU359" s="60">
        <f t="shared" si="3269"/>
        <v>0</v>
      </c>
      <c r="RV359" s="60">
        <f t="shared" si="3269"/>
        <v>0</v>
      </c>
      <c r="RW359" s="60">
        <f t="shared" si="3269"/>
        <v>0</v>
      </c>
      <c r="RX359" s="60">
        <f t="shared" si="3269"/>
        <v>0</v>
      </c>
      <c r="RY359" s="60">
        <f t="shared" si="3269"/>
        <v>0</v>
      </c>
      <c r="RZ359" s="60">
        <f t="shared" si="3269"/>
        <v>0</v>
      </c>
      <c r="SA359" s="60">
        <f t="shared" si="3269"/>
        <v>0</v>
      </c>
      <c r="SB359" s="60">
        <f t="shared" si="3269"/>
        <v>0</v>
      </c>
      <c r="SC359" s="60">
        <f t="shared" si="3269"/>
        <v>0</v>
      </c>
      <c r="SD359" s="61">
        <f t="shared" si="3269"/>
        <v>0</v>
      </c>
      <c r="SE359" s="60">
        <f t="shared" si="3269"/>
        <v>0</v>
      </c>
      <c r="SF359" s="60">
        <f t="shared" si="3269"/>
        <v>0</v>
      </c>
      <c r="SG359" s="60">
        <f t="shared" si="3269"/>
        <v>0</v>
      </c>
      <c r="SH359" s="109">
        <f t="shared" si="3269"/>
        <v>0</v>
      </c>
      <c r="SI359" s="61">
        <f t="shared" si="3269"/>
        <v>0</v>
      </c>
      <c r="SJ359" s="60">
        <f t="shared" si="3269"/>
        <v>0</v>
      </c>
      <c r="SK359" s="60">
        <f t="shared" si="3269"/>
        <v>0</v>
      </c>
      <c r="SL359" s="60">
        <f t="shared" si="3269"/>
        <v>0</v>
      </c>
      <c r="SM359" s="60">
        <f t="shared" si="3269"/>
        <v>0</v>
      </c>
      <c r="SN359" s="60">
        <f t="shared" si="3269"/>
        <v>0</v>
      </c>
      <c r="SO359" s="60">
        <f t="shared" si="3269"/>
        <v>0</v>
      </c>
      <c r="SP359" s="60">
        <f t="shared" si="3269"/>
        <v>0</v>
      </c>
      <c r="SQ359" s="60">
        <f t="shared" si="3269"/>
        <v>0</v>
      </c>
      <c r="SR359" s="60">
        <f t="shared" si="3269"/>
        <v>0</v>
      </c>
      <c r="SS359" s="60">
        <f t="shared" si="3269"/>
        <v>0</v>
      </c>
      <c r="ST359" s="61">
        <f t="shared" si="3269"/>
        <v>0</v>
      </c>
      <c r="SU359" s="60">
        <f t="shared" si="3269"/>
        <v>0</v>
      </c>
      <c r="SV359" s="60">
        <f t="shared" si="3269"/>
        <v>0</v>
      </c>
      <c r="SW359" s="60">
        <f t="shared" si="3269"/>
        <v>0</v>
      </c>
      <c r="SX359" s="109">
        <f t="shared" si="3269"/>
        <v>0</v>
      </c>
      <c r="SY359" s="61">
        <f t="shared" si="3269"/>
        <v>0</v>
      </c>
      <c r="SZ359" s="60">
        <f t="shared" si="3269"/>
        <v>0</v>
      </c>
      <c r="TA359" s="60">
        <f t="shared" si="3269"/>
        <v>0</v>
      </c>
      <c r="TB359" s="60">
        <f t="shared" si="3269"/>
        <v>0</v>
      </c>
      <c r="TC359" s="60">
        <f t="shared" si="3269"/>
        <v>0</v>
      </c>
      <c r="TD359" s="60">
        <f t="shared" si="3269"/>
        <v>0</v>
      </c>
      <c r="TE359" s="60">
        <f t="shared" si="3269"/>
        <v>0</v>
      </c>
      <c r="TF359" s="60">
        <f t="shared" si="3269"/>
        <v>0</v>
      </c>
      <c r="TG359" s="60">
        <f t="shared" si="3269"/>
        <v>0</v>
      </c>
      <c r="TH359" s="60">
        <f t="shared" si="3269"/>
        <v>0</v>
      </c>
      <c r="TI359" s="60">
        <f t="shared" si="3269"/>
        <v>0</v>
      </c>
      <c r="TJ359" s="61">
        <f t="shared" si="3269"/>
        <v>0</v>
      </c>
      <c r="TK359" s="60">
        <f t="shared" si="3269"/>
        <v>0</v>
      </c>
      <c r="TL359" s="60">
        <f t="shared" si="3269"/>
        <v>0</v>
      </c>
      <c r="TM359" s="60">
        <f t="shared" si="3269"/>
        <v>0</v>
      </c>
      <c r="TN359" s="109">
        <f t="shared" si="3269"/>
        <v>0</v>
      </c>
      <c r="TO359" s="61">
        <f t="shared" si="3269"/>
        <v>0</v>
      </c>
      <c r="TP359" s="60">
        <f t="shared" si="3269"/>
        <v>0</v>
      </c>
      <c r="TQ359" s="60">
        <f t="shared" si="3269"/>
        <v>0</v>
      </c>
      <c r="TR359" s="60">
        <f t="shared" si="3269"/>
        <v>0</v>
      </c>
      <c r="TS359" s="60">
        <f t="shared" si="3269"/>
        <v>0</v>
      </c>
      <c r="TT359" s="60">
        <f t="shared" si="3269"/>
        <v>0</v>
      </c>
      <c r="TU359" s="60">
        <f t="shared" si="3269"/>
        <v>0</v>
      </c>
      <c r="TV359" s="60">
        <f t="shared" si="3269"/>
        <v>0</v>
      </c>
      <c r="TW359" s="60">
        <f t="shared" si="3269"/>
        <v>0</v>
      </c>
      <c r="TX359" s="60">
        <f t="shared" si="3269"/>
        <v>0</v>
      </c>
      <c r="TY359" s="60">
        <f t="shared" si="3269"/>
        <v>0</v>
      </c>
      <c r="TZ359" s="61">
        <f t="shared" si="3269"/>
        <v>0</v>
      </c>
      <c r="UA359" s="60">
        <f t="shared" si="3269"/>
        <v>0</v>
      </c>
      <c r="UB359" s="60">
        <f t="shared" si="3269"/>
        <v>0</v>
      </c>
      <c r="UC359" s="60">
        <f t="shared" si="3269"/>
        <v>0</v>
      </c>
      <c r="UD359" s="109">
        <f t="shared" si="3269"/>
        <v>0</v>
      </c>
      <c r="UE359" s="61">
        <f t="shared" ref="UE359:VD359" si="3270">UE360+UE364+UE368+UE372+UE381+UE386+UE388+UE394</f>
        <v>0</v>
      </c>
      <c r="UF359" s="60">
        <f t="shared" si="3270"/>
        <v>0</v>
      </c>
      <c r="UG359" s="60">
        <f t="shared" si="3270"/>
        <v>0</v>
      </c>
      <c r="UH359" s="60">
        <f t="shared" si="3270"/>
        <v>0</v>
      </c>
      <c r="UI359" s="60">
        <f t="shared" si="3270"/>
        <v>0</v>
      </c>
      <c r="UJ359" s="60">
        <f t="shared" si="3270"/>
        <v>0</v>
      </c>
      <c r="UK359" s="60">
        <f t="shared" si="3270"/>
        <v>0</v>
      </c>
      <c r="UL359" s="60">
        <f t="shared" si="3270"/>
        <v>0</v>
      </c>
      <c r="UM359" s="60">
        <f t="shared" si="3270"/>
        <v>0</v>
      </c>
      <c r="UN359" s="60">
        <f t="shared" si="3270"/>
        <v>0</v>
      </c>
      <c r="UO359" s="60">
        <f t="shared" si="3270"/>
        <v>0</v>
      </c>
      <c r="UP359" s="61">
        <f t="shared" si="3270"/>
        <v>0</v>
      </c>
      <c r="UQ359" s="60">
        <f t="shared" si="3270"/>
        <v>0</v>
      </c>
      <c r="UR359" s="60">
        <f t="shared" si="3270"/>
        <v>0</v>
      </c>
      <c r="US359" s="60">
        <f t="shared" si="3270"/>
        <v>0</v>
      </c>
      <c r="UT359" s="60">
        <f t="shared" si="3270"/>
        <v>0</v>
      </c>
      <c r="UU359" s="60">
        <f t="shared" si="3270"/>
        <v>0</v>
      </c>
      <c r="UV359" s="60">
        <f t="shared" si="3270"/>
        <v>0</v>
      </c>
      <c r="UW359" s="60">
        <f t="shared" si="3270"/>
        <v>0</v>
      </c>
      <c r="UX359" s="60">
        <f t="shared" si="3270"/>
        <v>0</v>
      </c>
      <c r="UY359" s="60">
        <f t="shared" si="3270"/>
        <v>0</v>
      </c>
      <c r="UZ359" s="60">
        <f t="shared" si="3270"/>
        <v>0</v>
      </c>
      <c r="VA359" s="60">
        <f t="shared" si="3270"/>
        <v>0</v>
      </c>
      <c r="VB359" s="60">
        <f t="shared" si="3270"/>
        <v>0</v>
      </c>
      <c r="VC359" s="60">
        <f t="shared" si="3270"/>
        <v>0</v>
      </c>
      <c r="VD359" s="109">
        <f t="shared" si="3270"/>
        <v>0</v>
      </c>
      <c r="VE359" s="9" t="str">
        <f t="shared" si="2875"/>
        <v>-</v>
      </c>
    </row>
    <row r="360" spans="1:577" ht="20.149999999999999" customHeight="1">
      <c r="A360" s="33"/>
      <c r="B360" s="33">
        <v>2101</v>
      </c>
      <c r="C360" s="33"/>
      <c r="D360" s="34" t="s">
        <v>316</v>
      </c>
      <c r="E360" s="188">
        <f t="shared" ref="E360:T360" si="3271">SUM(E361:E363)</f>
        <v>0</v>
      </c>
      <c r="F360" s="189">
        <f t="shared" si="3271"/>
        <v>0</v>
      </c>
      <c r="G360" s="189">
        <f t="shared" si="3271"/>
        <v>0</v>
      </c>
      <c r="H360" s="190">
        <f t="shared" si="3271"/>
        <v>0</v>
      </c>
      <c r="I360" s="226">
        <f t="shared" si="3271"/>
        <v>0</v>
      </c>
      <c r="J360" s="189">
        <f t="shared" si="3271"/>
        <v>0</v>
      </c>
      <c r="K360" s="57">
        <f t="shared" si="3271"/>
        <v>0</v>
      </c>
      <c r="L360" s="56">
        <f t="shared" si="3271"/>
        <v>0</v>
      </c>
      <c r="M360" s="56">
        <f t="shared" si="3271"/>
        <v>0</v>
      </c>
      <c r="N360" s="56">
        <f t="shared" si="3271"/>
        <v>0</v>
      </c>
      <c r="O360" s="56">
        <f t="shared" si="3271"/>
        <v>0</v>
      </c>
      <c r="P360" s="56">
        <f t="shared" si="3271"/>
        <v>0</v>
      </c>
      <c r="Q360" s="56">
        <f t="shared" si="3271"/>
        <v>0</v>
      </c>
      <c r="R360" s="56">
        <f t="shared" si="3271"/>
        <v>0</v>
      </c>
      <c r="S360" s="56">
        <f t="shared" si="3271"/>
        <v>0</v>
      </c>
      <c r="T360" s="56">
        <f t="shared" si="3271"/>
        <v>0</v>
      </c>
      <c r="U360" s="57">
        <f t="shared" ref="U360:Y360" si="3272">SUM(U361:U363)</f>
        <v>0</v>
      </c>
      <c r="V360" s="56">
        <f t="shared" si="3272"/>
        <v>0</v>
      </c>
      <c r="W360" s="56">
        <f t="shared" si="3272"/>
        <v>0</v>
      </c>
      <c r="X360" s="56">
        <f t="shared" si="3272"/>
        <v>0</v>
      </c>
      <c r="Y360" s="107">
        <f t="shared" si="3272"/>
        <v>0</v>
      </c>
      <c r="Z360" s="57">
        <f t="shared" ref="Z360:AJ360" si="3273">SUM(Z361:Z363)</f>
        <v>0</v>
      </c>
      <c r="AA360" s="56">
        <f t="shared" si="3273"/>
        <v>0</v>
      </c>
      <c r="AB360" s="56">
        <f t="shared" si="3273"/>
        <v>0</v>
      </c>
      <c r="AC360" s="56">
        <f t="shared" si="3273"/>
        <v>0</v>
      </c>
      <c r="AD360" s="56">
        <f t="shared" si="3273"/>
        <v>0</v>
      </c>
      <c r="AE360" s="56">
        <f t="shared" si="3273"/>
        <v>0</v>
      </c>
      <c r="AF360" s="56">
        <f t="shared" si="3273"/>
        <v>0</v>
      </c>
      <c r="AG360" s="56">
        <f t="shared" si="3273"/>
        <v>0</v>
      </c>
      <c r="AH360" s="56">
        <f t="shared" si="3273"/>
        <v>0</v>
      </c>
      <c r="AI360" s="56">
        <f t="shared" si="3273"/>
        <v>0</v>
      </c>
      <c r="AJ360" s="56">
        <f t="shared" si="3273"/>
        <v>0</v>
      </c>
      <c r="AK360" s="57">
        <f t="shared" ref="AK360:AO360" si="3274">SUM(AK361:AK363)</f>
        <v>0</v>
      </c>
      <c r="AL360" s="56">
        <f t="shared" si="3274"/>
        <v>0</v>
      </c>
      <c r="AM360" s="56">
        <f t="shared" si="3274"/>
        <v>0</v>
      </c>
      <c r="AN360" s="56">
        <f t="shared" si="3274"/>
        <v>0</v>
      </c>
      <c r="AO360" s="107">
        <f t="shared" si="3274"/>
        <v>0</v>
      </c>
      <c r="AP360" s="57">
        <f t="shared" ref="AP360:AZ360" si="3275">SUM(AP361:AP363)</f>
        <v>0</v>
      </c>
      <c r="AQ360" s="56">
        <f t="shared" si="3275"/>
        <v>0</v>
      </c>
      <c r="AR360" s="56">
        <f t="shared" si="3275"/>
        <v>0</v>
      </c>
      <c r="AS360" s="56">
        <f t="shared" si="3275"/>
        <v>0</v>
      </c>
      <c r="AT360" s="56">
        <f t="shared" si="3275"/>
        <v>0</v>
      </c>
      <c r="AU360" s="56">
        <f t="shared" si="3275"/>
        <v>0</v>
      </c>
      <c r="AV360" s="56">
        <f t="shared" si="3275"/>
        <v>0</v>
      </c>
      <c r="AW360" s="56">
        <f t="shared" si="3275"/>
        <v>0</v>
      </c>
      <c r="AX360" s="56">
        <f t="shared" si="3275"/>
        <v>0</v>
      </c>
      <c r="AY360" s="56">
        <f t="shared" si="3275"/>
        <v>0</v>
      </c>
      <c r="AZ360" s="56">
        <f t="shared" si="3275"/>
        <v>0</v>
      </c>
      <c r="BA360" s="57">
        <f t="shared" ref="BA360:BE360" si="3276">SUM(BA361:BA363)</f>
        <v>0</v>
      </c>
      <c r="BB360" s="56">
        <f t="shared" si="3276"/>
        <v>0</v>
      </c>
      <c r="BC360" s="56">
        <f t="shared" si="3276"/>
        <v>0</v>
      </c>
      <c r="BD360" s="56">
        <f t="shared" si="3276"/>
        <v>0</v>
      </c>
      <c r="BE360" s="107">
        <f t="shared" si="3276"/>
        <v>0</v>
      </c>
      <c r="BF360" s="57">
        <f t="shared" ref="BF360:BP360" si="3277">SUM(BF361:BF363)</f>
        <v>0</v>
      </c>
      <c r="BG360" s="56">
        <f t="shared" si="3277"/>
        <v>0</v>
      </c>
      <c r="BH360" s="56">
        <f t="shared" si="3277"/>
        <v>0</v>
      </c>
      <c r="BI360" s="56">
        <f t="shared" si="3277"/>
        <v>0</v>
      </c>
      <c r="BJ360" s="56">
        <f t="shared" si="3277"/>
        <v>0</v>
      </c>
      <c r="BK360" s="56">
        <f t="shared" si="3277"/>
        <v>0</v>
      </c>
      <c r="BL360" s="56">
        <f t="shared" si="3277"/>
        <v>0</v>
      </c>
      <c r="BM360" s="56">
        <f t="shared" si="3277"/>
        <v>0</v>
      </c>
      <c r="BN360" s="56">
        <f t="shared" si="3277"/>
        <v>0</v>
      </c>
      <c r="BO360" s="56">
        <f t="shared" si="3277"/>
        <v>0</v>
      </c>
      <c r="BP360" s="56">
        <f t="shared" si="3277"/>
        <v>0</v>
      </c>
      <c r="BQ360" s="57">
        <f t="shared" ref="BQ360:BU360" si="3278">SUM(BQ361:BQ363)</f>
        <v>0</v>
      </c>
      <c r="BR360" s="56">
        <f t="shared" si="3278"/>
        <v>0</v>
      </c>
      <c r="BS360" s="56">
        <f t="shared" si="3278"/>
        <v>0</v>
      </c>
      <c r="BT360" s="56">
        <f t="shared" si="3278"/>
        <v>0</v>
      </c>
      <c r="BU360" s="107">
        <f t="shared" si="3278"/>
        <v>0</v>
      </c>
      <c r="BV360" s="57">
        <f t="shared" ref="BV360:CF360" si="3279">SUM(BV361:BV363)</f>
        <v>0</v>
      </c>
      <c r="BW360" s="56">
        <f t="shared" si="3279"/>
        <v>0</v>
      </c>
      <c r="BX360" s="56">
        <f t="shared" si="3279"/>
        <v>0</v>
      </c>
      <c r="BY360" s="56">
        <f t="shared" si="3279"/>
        <v>0</v>
      </c>
      <c r="BZ360" s="56">
        <f t="shared" si="3279"/>
        <v>0</v>
      </c>
      <c r="CA360" s="56">
        <f t="shared" si="3279"/>
        <v>0</v>
      </c>
      <c r="CB360" s="56">
        <f t="shared" si="3279"/>
        <v>0</v>
      </c>
      <c r="CC360" s="56">
        <f t="shared" si="3279"/>
        <v>0</v>
      </c>
      <c r="CD360" s="56">
        <f t="shared" si="3279"/>
        <v>0</v>
      </c>
      <c r="CE360" s="56">
        <f t="shared" si="3279"/>
        <v>0</v>
      </c>
      <c r="CF360" s="56">
        <f t="shared" si="3279"/>
        <v>0</v>
      </c>
      <c r="CG360" s="57">
        <f t="shared" ref="CG360:CU360" si="3280">SUM(CG361:CG363)</f>
        <v>0</v>
      </c>
      <c r="CH360" s="56">
        <f t="shared" si="3280"/>
        <v>0</v>
      </c>
      <c r="CI360" s="56">
        <f t="shared" si="3280"/>
        <v>0</v>
      </c>
      <c r="CJ360" s="56">
        <f t="shared" si="3280"/>
        <v>0</v>
      </c>
      <c r="CK360" s="56">
        <f t="shared" ref="CK360:CT360" si="3281">SUM(CK361:CK363)</f>
        <v>0</v>
      </c>
      <c r="CL360" s="56">
        <f t="shared" si="3281"/>
        <v>0</v>
      </c>
      <c r="CM360" s="56">
        <f t="shared" si="3281"/>
        <v>0</v>
      </c>
      <c r="CN360" s="56">
        <f t="shared" si="3281"/>
        <v>0</v>
      </c>
      <c r="CO360" s="56">
        <f t="shared" si="3281"/>
        <v>0</v>
      </c>
      <c r="CP360" s="56">
        <f t="shared" si="3281"/>
        <v>0</v>
      </c>
      <c r="CQ360" s="56">
        <f t="shared" si="3281"/>
        <v>0</v>
      </c>
      <c r="CR360" s="56">
        <f t="shared" si="3281"/>
        <v>0</v>
      </c>
      <c r="CS360" s="56">
        <f t="shared" si="3281"/>
        <v>0</v>
      </c>
      <c r="CT360" s="56">
        <f t="shared" si="3281"/>
        <v>0</v>
      </c>
      <c r="CU360" s="107">
        <f t="shared" si="3280"/>
        <v>0</v>
      </c>
      <c r="CV360" s="150">
        <f t="shared" ref="CV360:DG360" si="3282">SUM(CV361:CV363)</f>
        <v>0</v>
      </c>
      <c r="CW360" s="57">
        <f t="shared" si="3282"/>
        <v>0</v>
      </c>
      <c r="CX360" s="56">
        <f t="shared" si="3282"/>
        <v>0</v>
      </c>
      <c r="CY360" s="56">
        <f t="shared" si="3282"/>
        <v>0</v>
      </c>
      <c r="CZ360" s="56">
        <f t="shared" si="3282"/>
        <v>0</v>
      </c>
      <c r="DA360" s="56">
        <f t="shared" si="3282"/>
        <v>0</v>
      </c>
      <c r="DB360" s="56">
        <f t="shared" si="3282"/>
        <v>0</v>
      </c>
      <c r="DC360" s="56">
        <f t="shared" si="3282"/>
        <v>0</v>
      </c>
      <c r="DD360" s="56">
        <f t="shared" si="3282"/>
        <v>0</v>
      </c>
      <c r="DE360" s="56">
        <f t="shared" si="3282"/>
        <v>0</v>
      </c>
      <c r="DF360" s="56">
        <f t="shared" si="3282"/>
        <v>0</v>
      </c>
      <c r="DG360" s="56">
        <f t="shared" si="3282"/>
        <v>0</v>
      </c>
      <c r="DH360" s="57">
        <f t="shared" ref="DH360:DL360" si="3283">SUM(DH361:DH363)</f>
        <v>0</v>
      </c>
      <c r="DI360" s="56">
        <f t="shared" si="3283"/>
        <v>0</v>
      </c>
      <c r="DJ360" s="56">
        <f t="shared" si="3283"/>
        <v>0</v>
      </c>
      <c r="DK360" s="56">
        <f t="shared" si="3283"/>
        <v>0</v>
      </c>
      <c r="DL360" s="107">
        <f t="shared" si="3283"/>
        <v>0</v>
      </c>
      <c r="DM360" s="57">
        <f t="shared" ref="DM360:DW360" si="3284">SUM(DM361:DM363)</f>
        <v>0</v>
      </c>
      <c r="DN360" s="56">
        <f t="shared" si="3284"/>
        <v>0</v>
      </c>
      <c r="DO360" s="56">
        <f t="shared" si="3284"/>
        <v>0</v>
      </c>
      <c r="DP360" s="56">
        <f t="shared" si="3284"/>
        <v>0</v>
      </c>
      <c r="DQ360" s="56">
        <f t="shared" si="3284"/>
        <v>0</v>
      </c>
      <c r="DR360" s="56">
        <f t="shared" si="3284"/>
        <v>0</v>
      </c>
      <c r="DS360" s="56">
        <f t="shared" si="3284"/>
        <v>0</v>
      </c>
      <c r="DT360" s="56">
        <f t="shared" si="3284"/>
        <v>0</v>
      </c>
      <c r="DU360" s="56">
        <f t="shared" si="3284"/>
        <v>0</v>
      </c>
      <c r="DV360" s="56">
        <f t="shared" si="3284"/>
        <v>0</v>
      </c>
      <c r="DW360" s="56">
        <f t="shared" si="3284"/>
        <v>0</v>
      </c>
      <c r="DX360" s="57">
        <f t="shared" ref="DX360:EB360" si="3285">SUM(DX361:DX363)</f>
        <v>0</v>
      </c>
      <c r="DY360" s="56">
        <f t="shared" si="3285"/>
        <v>0</v>
      </c>
      <c r="DZ360" s="56">
        <f t="shared" si="3285"/>
        <v>0</v>
      </c>
      <c r="EA360" s="56">
        <f t="shared" si="3285"/>
        <v>0</v>
      </c>
      <c r="EB360" s="107">
        <f t="shared" si="3285"/>
        <v>0</v>
      </c>
      <c r="EC360" s="57">
        <f t="shared" ref="EC360:EM360" si="3286">SUM(EC361:EC363)</f>
        <v>0</v>
      </c>
      <c r="ED360" s="56">
        <f t="shared" si="3286"/>
        <v>0</v>
      </c>
      <c r="EE360" s="56">
        <f t="shared" si="3286"/>
        <v>0</v>
      </c>
      <c r="EF360" s="56">
        <f t="shared" si="3286"/>
        <v>0</v>
      </c>
      <c r="EG360" s="56">
        <f t="shared" si="3286"/>
        <v>0</v>
      </c>
      <c r="EH360" s="56">
        <f t="shared" si="3286"/>
        <v>0</v>
      </c>
      <c r="EI360" s="56">
        <f t="shared" si="3286"/>
        <v>0</v>
      </c>
      <c r="EJ360" s="56">
        <f t="shared" si="3286"/>
        <v>0</v>
      </c>
      <c r="EK360" s="56">
        <f t="shared" si="3286"/>
        <v>0</v>
      </c>
      <c r="EL360" s="56">
        <f t="shared" si="3286"/>
        <v>0</v>
      </c>
      <c r="EM360" s="56">
        <f t="shared" si="3286"/>
        <v>0</v>
      </c>
      <c r="EN360" s="57">
        <f t="shared" ref="EN360:ER360" si="3287">SUM(EN361:EN363)</f>
        <v>0</v>
      </c>
      <c r="EO360" s="56">
        <f t="shared" si="3287"/>
        <v>0</v>
      </c>
      <c r="EP360" s="56">
        <f t="shared" si="3287"/>
        <v>0</v>
      </c>
      <c r="EQ360" s="56">
        <f t="shared" si="3287"/>
        <v>0</v>
      </c>
      <c r="ER360" s="107">
        <f t="shared" si="3287"/>
        <v>0</v>
      </c>
      <c r="ES360" s="57">
        <f t="shared" ref="ES360:FC360" si="3288">SUM(ES361:ES363)</f>
        <v>0</v>
      </c>
      <c r="ET360" s="56">
        <f t="shared" si="3288"/>
        <v>0</v>
      </c>
      <c r="EU360" s="56">
        <f t="shared" si="3288"/>
        <v>0</v>
      </c>
      <c r="EV360" s="56">
        <f t="shared" si="3288"/>
        <v>0</v>
      </c>
      <c r="EW360" s="56">
        <f t="shared" si="3288"/>
        <v>0</v>
      </c>
      <c r="EX360" s="56">
        <f t="shared" si="3288"/>
        <v>0</v>
      </c>
      <c r="EY360" s="56">
        <f t="shared" si="3288"/>
        <v>0</v>
      </c>
      <c r="EZ360" s="56">
        <f t="shared" si="3288"/>
        <v>0</v>
      </c>
      <c r="FA360" s="56">
        <f t="shared" si="3288"/>
        <v>0</v>
      </c>
      <c r="FB360" s="56">
        <f t="shared" si="3288"/>
        <v>0</v>
      </c>
      <c r="FC360" s="56">
        <f t="shared" si="3288"/>
        <v>0</v>
      </c>
      <c r="FD360" s="57">
        <f t="shared" ref="FD360:FH360" si="3289">SUM(FD361:FD363)</f>
        <v>0</v>
      </c>
      <c r="FE360" s="56">
        <f t="shared" si="3289"/>
        <v>0</v>
      </c>
      <c r="FF360" s="56">
        <f t="shared" si="3289"/>
        <v>0</v>
      </c>
      <c r="FG360" s="56">
        <f t="shared" si="3289"/>
        <v>0</v>
      </c>
      <c r="FH360" s="107">
        <f t="shared" si="3289"/>
        <v>0</v>
      </c>
      <c r="FI360" s="57">
        <f t="shared" ref="FI360:FS360" si="3290">SUM(FI361:FI363)</f>
        <v>0</v>
      </c>
      <c r="FJ360" s="56">
        <f t="shared" si="3290"/>
        <v>0</v>
      </c>
      <c r="FK360" s="56">
        <f t="shared" si="3290"/>
        <v>0</v>
      </c>
      <c r="FL360" s="56">
        <f t="shared" si="3290"/>
        <v>0</v>
      </c>
      <c r="FM360" s="56">
        <f t="shared" si="3290"/>
        <v>0</v>
      </c>
      <c r="FN360" s="56">
        <f t="shared" si="3290"/>
        <v>0</v>
      </c>
      <c r="FO360" s="56">
        <f t="shared" si="3290"/>
        <v>0</v>
      </c>
      <c r="FP360" s="56">
        <f t="shared" si="3290"/>
        <v>0</v>
      </c>
      <c r="FQ360" s="56">
        <f t="shared" si="3290"/>
        <v>0</v>
      </c>
      <c r="FR360" s="56">
        <f t="shared" si="3290"/>
        <v>0</v>
      </c>
      <c r="FS360" s="56">
        <f t="shared" si="3290"/>
        <v>0</v>
      </c>
      <c r="FT360" s="57">
        <f t="shared" ref="FT360:FX360" si="3291">SUM(FT361:FT363)</f>
        <v>0</v>
      </c>
      <c r="FU360" s="56">
        <f t="shared" si="3291"/>
        <v>0</v>
      </c>
      <c r="FV360" s="56">
        <f t="shared" si="3291"/>
        <v>0</v>
      </c>
      <c r="FW360" s="56">
        <f t="shared" si="3291"/>
        <v>0</v>
      </c>
      <c r="FX360" s="107">
        <f t="shared" si="3291"/>
        <v>0</v>
      </c>
      <c r="FY360" s="57">
        <f t="shared" ref="FY360:GI360" si="3292">SUM(FY361:FY363)</f>
        <v>0</v>
      </c>
      <c r="FZ360" s="56">
        <f t="shared" si="3292"/>
        <v>0</v>
      </c>
      <c r="GA360" s="56">
        <f t="shared" si="3292"/>
        <v>0</v>
      </c>
      <c r="GB360" s="56">
        <f t="shared" si="3292"/>
        <v>0</v>
      </c>
      <c r="GC360" s="56">
        <f t="shared" si="3292"/>
        <v>0</v>
      </c>
      <c r="GD360" s="56">
        <f t="shared" si="3292"/>
        <v>0</v>
      </c>
      <c r="GE360" s="56">
        <f t="shared" si="3292"/>
        <v>0</v>
      </c>
      <c r="GF360" s="56">
        <f t="shared" si="3292"/>
        <v>0</v>
      </c>
      <c r="GG360" s="56">
        <f t="shared" si="3292"/>
        <v>0</v>
      </c>
      <c r="GH360" s="56">
        <f t="shared" si="3292"/>
        <v>0</v>
      </c>
      <c r="GI360" s="56">
        <f t="shared" si="3292"/>
        <v>0</v>
      </c>
      <c r="GJ360" s="57">
        <f t="shared" ref="GJ360:GN360" si="3293">SUM(GJ361:GJ363)</f>
        <v>0</v>
      </c>
      <c r="GK360" s="56">
        <f t="shared" si="3293"/>
        <v>0</v>
      </c>
      <c r="GL360" s="56">
        <f t="shared" si="3293"/>
        <v>0</v>
      </c>
      <c r="GM360" s="56">
        <f t="shared" si="3293"/>
        <v>0</v>
      </c>
      <c r="GN360" s="107">
        <f t="shared" si="3293"/>
        <v>0</v>
      </c>
      <c r="GO360" s="57">
        <f t="shared" ref="GO360:GY360" si="3294">SUM(GO361:GO363)</f>
        <v>0</v>
      </c>
      <c r="GP360" s="56">
        <f t="shared" si="3294"/>
        <v>0</v>
      </c>
      <c r="GQ360" s="56">
        <f t="shared" si="3294"/>
        <v>0</v>
      </c>
      <c r="GR360" s="56">
        <f t="shared" si="3294"/>
        <v>0</v>
      </c>
      <c r="GS360" s="56">
        <f t="shared" si="3294"/>
        <v>0</v>
      </c>
      <c r="GT360" s="56">
        <f t="shared" si="3294"/>
        <v>0</v>
      </c>
      <c r="GU360" s="56">
        <f t="shared" si="3294"/>
        <v>0</v>
      </c>
      <c r="GV360" s="56">
        <f t="shared" si="3294"/>
        <v>0</v>
      </c>
      <c r="GW360" s="56">
        <f t="shared" si="3294"/>
        <v>0</v>
      </c>
      <c r="GX360" s="56">
        <f t="shared" si="3294"/>
        <v>0</v>
      </c>
      <c r="GY360" s="56">
        <f t="shared" si="3294"/>
        <v>0</v>
      </c>
      <c r="GZ360" s="57">
        <f t="shared" ref="GZ360:HC360" si="3295">SUM(GZ361:GZ363)</f>
        <v>0</v>
      </c>
      <c r="HA360" s="56">
        <f t="shared" si="3295"/>
        <v>0</v>
      </c>
      <c r="HB360" s="56">
        <f t="shared" si="3295"/>
        <v>0</v>
      </c>
      <c r="HC360" s="56">
        <f t="shared" si="3295"/>
        <v>0</v>
      </c>
      <c r="HD360" s="56">
        <f t="shared" ref="HD360:HM360" si="3296">SUM(HD361:HD363)</f>
        <v>0</v>
      </c>
      <c r="HE360" s="56">
        <f t="shared" si="3296"/>
        <v>0</v>
      </c>
      <c r="HF360" s="56">
        <f t="shared" si="3296"/>
        <v>0</v>
      </c>
      <c r="HG360" s="56">
        <f t="shared" si="3296"/>
        <v>0</v>
      </c>
      <c r="HH360" s="56">
        <f t="shared" si="3296"/>
        <v>0</v>
      </c>
      <c r="HI360" s="56">
        <f t="shared" si="3296"/>
        <v>0</v>
      </c>
      <c r="HJ360" s="56">
        <f t="shared" si="3296"/>
        <v>0</v>
      </c>
      <c r="HK360" s="56">
        <f t="shared" si="3296"/>
        <v>0</v>
      </c>
      <c r="HL360" s="56">
        <f t="shared" si="3296"/>
        <v>0</v>
      </c>
      <c r="HM360" s="56">
        <f t="shared" si="3296"/>
        <v>0</v>
      </c>
      <c r="HN360" s="107">
        <f t="shared" ref="HN360" si="3297">SUM(HN361:HN363)</f>
        <v>0</v>
      </c>
      <c r="HO360" s="134">
        <f t="shared" ref="HO360:IA360" si="3298">SUM(HO361:HO363)</f>
        <v>0</v>
      </c>
      <c r="HP360" s="150">
        <f t="shared" si="3298"/>
        <v>0</v>
      </c>
      <c r="HQ360" s="57">
        <f t="shared" si="3298"/>
        <v>0</v>
      </c>
      <c r="HR360" s="56">
        <f t="shared" si="3298"/>
        <v>0</v>
      </c>
      <c r="HS360" s="56">
        <f t="shared" si="3298"/>
        <v>0</v>
      </c>
      <c r="HT360" s="56">
        <f t="shared" si="3298"/>
        <v>0</v>
      </c>
      <c r="HU360" s="56">
        <f t="shared" si="3298"/>
        <v>0</v>
      </c>
      <c r="HV360" s="56">
        <f t="shared" si="3298"/>
        <v>0</v>
      </c>
      <c r="HW360" s="56">
        <f t="shared" si="3298"/>
        <v>0</v>
      </c>
      <c r="HX360" s="56">
        <f t="shared" si="3298"/>
        <v>0</v>
      </c>
      <c r="HY360" s="56">
        <f t="shared" si="3298"/>
        <v>0</v>
      </c>
      <c r="HZ360" s="56">
        <f t="shared" si="3298"/>
        <v>0</v>
      </c>
      <c r="IA360" s="56">
        <f t="shared" si="3298"/>
        <v>0</v>
      </c>
      <c r="IB360" s="57">
        <f t="shared" ref="IB360:IF360" si="3299">SUM(IB361:IB363)</f>
        <v>0</v>
      </c>
      <c r="IC360" s="56">
        <f t="shared" si="3299"/>
        <v>0</v>
      </c>
      <c r="ID360" s="56">
        <f t="shared" si="3299"/>
        <v>0</v>
      </c>
      <c r="IE360" s="56">
        <f t="shared" si="3299"/>
        <v>0</v>
      </c>
      <c r="IF360" s="107">
        <f t="shared" si="3299"/>
        <v>0</v>
      </c>
      <c r="IG360" s="57">
        <f t="shared" ref="IG360:IQ360" si="3300">SUM(IG361:IG363)</f>
        <v>0</v>
      </c>
      <c r="IH360" s="56">
        <f t="shared" si="3300"/>
        <v>0</v>
      </c>
      <c r="II360" s="56">
        <f t="shared" si="3300"/>
        <v>0</v>
      </c>
      <c r="IJ360" s="56">
        <f t="shared" si="3300"/>
        <v>0</v>
      </c>
      <c r="IK360" s="56">
        <f t="shared" si="3300"/>
        <v>0</v>
      </c>
      <c r="IL360" s="56">
        <f t="shared" si="3300"/>
        <v>0</v>
      </c>
      <c r="IM360" s="56">
        <f t="shared" si="3300"/>
        <v>0</v>
      </c>
      <c r="IN360" s="56">
        <f t="shared" si="3300"/>
        <v>0</v>
      </c>
      <c r="IO360" s="56">
        <f t="shared" si="3300"/>
        <v>0</v>
      </c>
      <c r="IP360" s="56">
        <f t="shared" si="3300"/>
        <v>0</v>
      </c>
      <c r="IQ360" s="56">
        <f t="shared" si="3300"/>
        <v>0</v>
      </c>
      <c r="IR360" s="57">
        <f t="shared" ref="IR360:IV360" si="3301">SUM(IR361:IR363)</f>
        <v>0</v>
      </c>
      <c r="IS360" s="56">
        <f t="shared" si="3301"/>
        <v>0</v>
      </c>
      <c r="IT360" s="56">
        <f t="shared" si="3301"/>
        <v>0</v>
      </c>
      <c r="IU360" s="56">
        <f t="shared" si="3301"/>
        <v>0</v>
      </c>
      <c r="IV360" s="107">
        <f t="shared" si="3301"/>
        <v>0</v>
      </c>
      <c r="IW360" s="57">
        <f t="shared" ref="IW360:JG360" si="3302">SUM(IW361:IW363)</f>
        <v>0</v>
      </c>
      <c r="IX360" s="56">
        <f t="shared" si="3302"/>
        <v>0</v>
      </c>
      <c r="IY360" s="56">
        <f t="shared" si="3302"/>
        <v>0</v>
      </c>
      <c r="IZ360" s="56">
        <f t="shared" si="3302"/>
        <v>0</v>
      </c>
      <c r="JA360" s="56">
        <f t="shared" si="3302"/>
        <v>0</v>
      </c>
      <c r="JB360" s="56">
        <f t="shared" si="3302"/>
        <v>0</v>
      </c>
      <c r="JC360" s="56">
        <f t="shared" si="3302"/>
        <v>0</v>
      </c>
      <c r="JD360" s="56">
        <f t="shared" si="3302"/>
        <v>0</v>
      </c>
      <c r="JE360" s="56">
        <f t="shared" si="3302"/>
        <v>0</v>
      </c>
      <c r="JF360" s="56">
        <f t="shared" si="3302"/>
        <v>0</v>
      </c>
      <c r="JG360" s="56">
        <f t="shared" si="3302"/>
        <v>0</v>
      </c>
      <c r="JH360" s="57">
        <f t="shared" ref="JH360:JL360" si="3303">SUM(JH361:JH363)</f>
        <v>0</v>
      </c>
      <c r="JI360" s="56">
        <f t="shared" si="3303"/>
        <v>0</v>
      </c>
      <c r="JJ360" s="56">
        <f t="shared" si="3303"/>
        <v>0</v>
      </c>
      <c r="JK360" s="56">
        <f t="shared" si="3303"/>
        <v>0</v>
      </c>
      <c r="JL360" s="107">
        <f t="shared" si="3303"/>
        <v>0</v>
      </c>
      <c r="JM360" s="57">
        <f t="shared" ref="JM360:JW360" si="3304">SUM(JM361:JM363)</f>
        <v>0</v>
      </c>
      <c r="JN360" s="56">
        <f t="shared" si="3304"/>
        <v>0</v>
      </c>
      <c r="JO360" s="56">
        <f t="shared" si="3304"/>
        <v>0</v>
      </c>
      <c r="JP360" s="56">
        <f t="shared" si="3304"/>
        <v>0</v>
      </c>
      <c r="JQ360" s="56">
        <f t="shared" si="3304"/>
        <v>0</v>
      </c>
      <c r="JR360" s="56">
        <f t="shared" si="3304"/>
        <v>0</v>
      </c>
      <c r="JS360" s="56">
        <f t="shared" si="3304"/>
        <v>0</v>
      </c>
      <c r="JT360" s="56">
        <f t="shared" si="3304"/>
        <v>0</v>
      </c>
      <c r="JU360" s="56">
        <f t="shared" si="3304"/>
        <v>0</v>
      </c>
      <c r="JV360" s="56">
        <f t="shared" si="3304"/>
        <v>0</v>
      </c>
      <c r="JW360" s="56">
        <f t="shared" si="3304"/>
        <v>0</v>
      </c>
      <c r="JX360" s="57">
        <f t="shared" ref="JX360:KB360" si="3305">SUM(JX361:JX363)</f>
        <v>0</v>
      </c>
      <c r="JY360" s="56">
        <f t="shared" si="3305"/>
        <v>0</v>
      </c>
      <c r="JZ360" s="56">
        <f t="shared" si="3305"/>
        <v>0</v>
      </c>
      <c r="KA360" s="56">
        <f t="shared" si="3305"/>
        <v>0</v>
      </c>
      <c r="KB360" s="107">
        <f t="shared" si="3305"/>
        <v>0</v>
      </c>
      <c r="KC360" s="57">
        <f t="shared" ref="KC360:KM360" si="3306">SUM(KC361:KC363)</f>
        <v>0</v>
      </c>
      <c r="KD360" s="56">
        <f t="shared" si="3306"/>
        <v>0</v>
      </c>
      <c r="KE360" s="56">
        <f t="shared" si="3306"/>
        <v>0</v>
      </c>
      <c r="KF360" s="56">
        <f t="shared" si="3306"/>
        <v>0</v>
      </c>
      <c r="KG360" s="56">
        <f t="shared" si="3306"/>
        <v>0</v>
      </c>
      <c r="KH360" s="56">
        <f t="shared" si="3306"/>
        <v>0</v>
      </c>
      <c r="KI360" s="56">
        <f t="shared" si="3306"/>
        <v>0</v>
      </c>
      <c r="KJ360" s="56">
        <f t="shared" si="3306"/>
        <v>0</v>
      </c>
      <c r="KK360" s="56">
        <f t="shared" si="3306"/>
        <v>0</v>
      </c>
      <c r="KL360" s="56">
        <f t="shared" si="3306"/>
        <v>0</v>
      </c>
      <c r="KM360" s="56">
        <f t="shared" si="3306"/>
        <v>0</v>
      </c>
      <c r="KN360" s="57">
        <f t="shared" ref="KN360:KQ360" si="3307">SUM(KN361:KN363)</f>
        <v>0</v>
      </c>
      <c r="KO360" s="56">
        <f t="shared" si="3307"/>
        <v>0</v>
      </c>
      <c r="KP360" s="56">
        <f t="shared" si="3307"/>
        <v>0</v>
      </c>
      <c r="KQ360" s="56">
        <f t="shared" si="3307"/>
        <v>0</v>
      </c>
      <c r="KR360" s="56">
        <f t="shared" ref="KR360:LA360" si="3308">SUM(KR361:KR363)</f>
        <v>0</v>
      </c>
      <c r="KS360" s="56">
        <f t="shared" si="3308"/>
        <v>0</v>
      </c>
      <c r="KT360" s="56">
        <f t="shared" si="3308"/>
        <v>0</v>
      </c>
      <c r="KU360" s="56">
        <f t="shared" si="3308"/>
        <v>0</v>
      </c>
      <c r="KV360" s="56">
        <f t="shared" si="3308"/>
        <v>0</v>
      </c>
      <c r="KW360" s="56">
        <f t="shared" si="3308"/>
        <v>0</v>
      </c>
      <c r="KX360" s="56">
        <f t="shared" si="3308"/>
        <v>0</v>
      </c>
      <c r="KY360" s="56">
        <f t="shared" si="3308"/>
        <v>0</v>
      </c>
      <c r="KZ360" s="56">
        <f t="shared" si="3308"/>
        <v>0</v>
      </c>
      <c r="LA360" s="56">
        <f t="shared" si="3308"/>
        <v>0</v>
      </c>
      <c r="LB360" s="107">
        <f t="shared" ref="LB360" si="3309">SUM(LB361:LB363)</f>
        <v>0</v>
      </c>
      <c r="LC360" s="150">
        <f t="shared" ref="LC360:LN360" si="3310">SUM(LC361:LC363)</f>
        <v>0</v>
      </c>
      <c r="LD360" s="57">
        <f t="shared" si="3310"/>
        <v>0</v>
      </c>
      <c r="LE360" s="56">
        <f t="shared" si="3310"/>
        <v>0</v>
      </c>
      <c r="LF360" s="56">
        <f t="shared" si="3310"/>
        <v>0</v>
      </c>
      <c r="LG360" s="56">
        <f t="shared" si="3310"/>
        <v>0</v>
      </c>
      <c r="LH360" s="56">
        <f t="shared" si="3310"/>
        <v>0</v>
      </c>
      <c r="LI360" s="56">
        <f t="shared" si="3310"/>
        <v>0</v>
      </c>
      <c r="LJ360" s="56">
        <f t="shared" si="3310"/>
        <v>0</v>
      </c>
      <c r="LK360" s="56">
        <f t="shared" si="3310"/>
        <v>0</v>
      </c>
      <c r="LL360" s="56">
        <f t="shared" si="3310"/>
        <v>0</v>
      </c>
      <c r="LM360" s="56">
        <f t="shared" si="3310"/>
        <v>0</v>
      </c>
      <c r="LN360" s="56">
        <f t="shared" si="3310"/>
        <v>0</v>
      </c>
      <c r="LO360" s="57">
        <f t="shared" ref="LO360:LS360" si="3311">SUM(LO361:LO363)</f>
        <v>0</v>
      </c>
      <c r="LP360" s="56">
        <f t="shared" si="3311"/>
        <v>0</v>
      </c>
      <c r="LQ360" s="56">
        <f t="shared" si="3311"/>
        <v>0</v>
      </c>
      <c r="LR360" s="56">
        <f t="shared" si="3311"/>
        <v>0</v>
      </c>
      <c r="LS360" s="107">
        <f t="shared" si="3311"/>
        <v>0</v>
      </c>
      <c r="LT360" s="57">
        <f t="shared" ref="LT360:MD360" si="3312">SUM(LT361:LT363)</f>
        <v>0</v>
      </c>
      <c r="LU360" s="56">
        <f t="shared" si="3312"/>
        <v>0</v>
      </c>
      <c r="LV360" s="56">
        <f t="shared" si="3312"/>
        <v>0</v>
      </c>
      <c r="LW360" s="56">
        <f t="shared" si="3312"/>
        <v>0</v>
      </c>
      <c r="LX360" s="56">
        <f t="shared" si="3312"/>
        <v>0</v>
      </c>
      <c r="LY360" s="56">
        <f t="shared" si="3312"/>
        <v>0</v>
      </c>
      <c r="LZ360" s="56">
        <f t="shared" si="3312"/>
        <v>0</v>
      </c>
      <c r="MA360" s="56">
        <f t="shared" si="3312"/>
        <v>0</v>
      </c>
      <c r="MB360" s="56">
        <f t="shared" si="3312"/>
        <v>0</v>
      </c>
      <c r="MC360" s="56">
        <f t="shared" si="3312"/>
        <v>0</v>
      </c>
      <c r="MD360" s="56">
        <f t="shared" si="3312"/>
        <v>0</v>
      </c>
      <c r="ME360" s="57">
        <f t="shared" ref="ME360:MI360" si="3313">SUM(ME361:ME363)</f>
        <v>0</v>
      </c>
      <c r="MF360" s="56">
        <f t="shared" si="3313"/>
        <v>0</v>
      </c>
      <c r="MG360" s="56">
        <f t="shared" si="3313"/>
        <v>0</v>
      </c>
      <c r="MH360" s="56">
        <f t="shared" si="3313"/>
        <v>0</v>
      </c>
      <c r="MI360" s="107">
        <f t="shared" si="3313"/>
        <v>0</v>
      </c>
      <c r="MJ360" s="57">
        <f t="shared" ref="MJ360:MT360" si="3314">SUM(MJ361:MJ363)</f>
        <v>0</v>
      </c>
      <c r="MK360" s="56">
        <f t="shared" si="3314"/>
        <v>0</v>
      </c>
      <c r="ML360" s="56">
        <f t="shared" si="3314"/>
        <v>0</v>
      </c>
      <c r="MM360" s="56">
        <f t="shared" si="3314"/>
        <v>0</v>
      </c>
      <c r="MN360" s="56">
        <f t="shared" si="3314"/>
        <v>0</v>
      </c>
      <c r="MO360" s="56">
        <f t="shared" si="3314"/>
        <v>0</v>
      </c>
      <c r="MP360" s="56">
        <f t="shared" si="3314"/>
        <v>0</v>
      </c>
      <c r="MQ360" s="56">
        <f t="shared" si="3314"/>
        <v>0</v>
      </c>
      <c r="MR360" s="56">
        <f t="shared" si="3314"/>
        <v>0</v>
      </c>
      <c r="MS360" s="56">
        <f t="shared" si="3314"/>
        <v>0</v>
      </c>
      <c r="MT360" s="56">
        <f t="shared" si="3314"/>
        <v>0</v>
      </c>
      <c r="MU360" s="57">
        <f t="shared" ref="MU360:MY360" si="3315">SUM(MU361:MU363)</f>
        <v>0</v>
      </c>
      <c r="MV360" s="56">
        <f t="shared" si="3315"/>
        <v>0</v>
      </c>
      <c r="MW360" s="56">
        <f t="shared" si="3315"/>
        <v>0</v>
      </c>
      <c r="MX360" s="56">
        <f t="shared" si="3315"/>
        <v>0</v>
      </c>
      <c r="MY360" s="107">
        <f t="shared" si="3315"/>
        <v>0</v>
      </c>
      <c r="MZ360" s="57">
        <f t="shared" ref="MZ360:NJ360" si="3316">SUM(MZ361:MZ363)</f>
        <v>0</v>
      </c>
      <c r="NA360" s="56">
        <f t="shared" si="3316"/>
        <v>0</v>
      </c>
      <c r="NB360" s="56">
        <f t="shared" si="3316"/>
        <v>0</v>
      </c>
      <c r="NC360" s="56">
        <f t="shared" si="3316"/>
        <v>0</v>
      </c>
      <c r="ND360" s="56">
        <f t="shared" si="3316"/>
        <v>0</v>
      </c>
      <c r="NE360" s="56">
        <f t="shared" si="3316"/>
        <v>0</v>
      </c>
      <c r="NF360" s="56">
        <f t="shared" si="3316"/>
        <v>0</v>
      </c>
      <c r="NG360" s="56">
        <f t="shared" si="3316"/>
        <v>0</v>
      </c>
      <c r="NH360" s="56">
        <f t="shared" si="3316"/>
        <v>0</v>
      </c>
      <c r="NI360" s="56">
        <f t="shared" si="3316"/>
        <v>0</v>
      </c>
      <c r="NJ360" s="56">
        <f t="shared" si="3316"/>
        <v>0</v>
      </c>
      <c r="NK360" s="57">
        <f t="shared" ref="NK360:NO360" si="3317">SUM(NK361:NK363)</f>
        <v>0</v>
      </c>
      <c r="NL360" s="56">
        <f t="shared" si="3317"/>
        <v>0</v>
      </c>
      <c r="NM360" s="56">
        <f t="shared" si="3317"/>
        <v>0</v>
      </c>
      <c r="NN360" s="56">
        <f t="shared" si="3317"/>
        <v>0</v>
      </c>
      <c r="NO360" s="107">
        <f t="shared" si="3317"/>
        <v>0</v>
      </c>
      <c r="NP360" s="57">
        <f t="shared" ref="NP360:NZ360" si="3318">SUM(NP361:NP363)</f>
        <v>0</v>
      </c>
      <c r="NQ360" s="56">
        <f t="shared" si="3318"/>
        <v>0</v>
      </c>
      <c r="NR360" s="56">
        <f t="shared" si="3318"/>
        <v>0</v>
      </c>
      <c r="NS360" s="56">
        <f t="shared" si="3318"/>
        <v>0</v>
      </c>
      <c r="NT360" s="56">
        <f t="shared" si="3318"/>
        <v>0</v>
      </c>
      <c r="NU360" s="56">
        <f t="shared" si="3318"/>
        <v>0</v>
      </c>
      <c r="NV360" s="56">
        <f t="shared" si="3318"/>
        <v>0</v>
      </c>
      <c r="NW360" s="56">
        <f t="shared" si="3318"/>
        <v>0</v>
      </c>
      <c r="NX360" s="56">
        <f t="shared" si="3318"/>
        <v>0</v>
      </c>
      <c r="NY360" s="56">
        <f t="shared" si="3318"/>
        <v>0</v>
      </c>
      <c r="NZ360" s="56">
        <f t="shared" si="3318"/>
        <v>0</v>
      </c>
      <c r="OA360" s="57">
        <f t="shared" ref="OA360:OE360" si="3319">SUM(OA361:OA363)</f>
        <v>0</v>
      </c>
      <c r="OB360" s="56">
        <f t="shared" si="3319"/>
        <v>0</v>
      </c>
      <c r="OC360" s="56">
        <f t="shared" si="3319"/>
        <v>0</v>
      </c>
      <c r="OD360" s="56">
        <f t="shared" si="3319"/>
        <v>0</v>
      </c>
      <c r="OE360" s="107">
        <f t="shared" si="3319"/>
        <v>0</v>
      </c>
      <c r="OF360" s="57">
        <f t="shared" ref="OF360:OP360" si="3320">SUM(OF361:OF363)</f>
        <v>0</v>
      </c>
      <c r="OG360" s="56">
        <f t="shared" si="3320"/>
        <v>0</v>
      </c>
      <c r="OH360" s="56">
        <f t="shared" si="3320"/>
        <v>0</v>
      </c>
      <c r="OI360" s="56">
        <f t="shared" si="3320"/>
        <v>0</v>
      </c>
      <c r="OJ360" s="56">
        <f t="shared" si="3320"/>
        <v>0</v>
      </c>
      <c r="OK360" s="56">
        <f t="shared" si="3320"/>
        <v>0</v>
      </c>
      <c r="OL360" s="56">
        <f t="shared" si="3320"/>
        <v>0</v>
      </c>
      <c r="OM360" s="56">
        <f t="shared" si="3320"/>
        <v>0</v>
      </c>
      <c r="ON360" s="56">
        <f t="shared" si="3320"/>
        <v>0</v>
      </c>
      <c r="OO360" s="56">
        <f t="shared" si="3320"/>
        <v>0</v>
      </c>
      <c r="OP360" s="56">
        <f t="shared" si="3320"/>
        <v>0</v>
      </c>
      <c r="OQ360" s="57">
        <f t="shared" ref="OQ360:OU360" si="3321">SUM(OQ361:OQ363)</f>
        <v>0</v>
      </c>
      <c r="OR360" s="56">
        <f t="shared" si="3321"/>
        <v>0</v>
      </c>
      <c r="OS360" s="56">
        <f t="shared" si="3321"/>
        <v>0</v>
      </c>
      <c r="OT360" s="56">
        <f t="shared" si="3321"/>
        <v>0</v>
      </c>
      <c r="OU360" s="107">
        <f t="shared" si="3321"/>
        <v>0</v>
      </c>
      <c r="OV360" s="57">
        <f t="shared" ref="OV360:PF360" si="3322">SUM(OV361:OV363)</f>
        <v>0</v>
      </c>
      <c r="OW360" s="56">
        <f t="shared" si="3322"/>
        <v>0</v>
      </c>
      <c r="OX360" s="56">
        <f t="shared" si="3322"/>
        <v>0</v>
      </c>
      <c r="OY360" s="56">
        <f t="shared" si="3322"/>
        <v>0</v>
      </c>
      <c r="OZ360" s="56">
        <f t="shared" si="3322"/>
        <v>0</v>
      </c>
      <c r="PA360" s="56">
        <f t="shared" si="3322"/>
        <v>0</v>
      </c>
      <c r="PB360" s="56">
        <f t="shared" si="3322"/>
        <v>0</v>
      </c>
      <c r="PC360" s="56">
        <f t="shared" si="3322"/>
        <v>0</v>
      </c>
      <c r="PD360" s="56">
        <f t="shared" si="3322"/>
        <v>0</v>
      </c>
      <c r="PE360" s="56">
        <f t="shared" si="3322"/>
        <v>0</v>
      </c>
      <c r="PF360" s="56">
        <f t="shared" si="3322"/>
        <v>0</v>
      </c>
      <c r="PG360" s="57">
        <f t="shared" ref="PG360:PK360" si="3323">SUM(PG361:PG363)</f>
        <v>0</v>
      </c>
      <c r="PH360" s="56">
        <f t="shared" si="3323"/>
        <v>0</v>
      </c>
      <c r="PI360" s="56">
        <f t="shared" si="3323"/>
        <v>0</v>
      </c>
      <c r="PJ360" s="56">
        <f t="shared" si="3323"/>
        <v>0</v>
      </c>
      <c r="PK360" s="107">
        <f t="shared" si="3323"/>
        <v>0</v>
      </c>
      <c r="PL360" s="57">
        <f t="shared" ref="PL360:PV360" si="3324">SUM(PL361:PL363)</f>
        <v>0</v>
      </c>
      <c r="PM360" s="56">
        <f t="shared" si="3324"/>
        <v>0</v>
      </c>
      <c r="PN360" s="56">
        <f t="shared" si="3324"/>
        <v>0</v>
      </c>
      <c r="PO360" s="56">
        <f t="shared" si="3324"/>
        <v>0</v>
      </c>
      <c r="PP360" s="56">
        <f t="shared" si="3324"/>
        <v>0</v>
      </c>
      <c r="PQ360" s="56">
        <f t="shared" si="3324"/>
        <v>0</v>
      </c>
      <c r="PR360" s="56">
        <f t="shared" si="3324"/>
        <v>0</v>
      </c>
      <c r="PS360" s="56">
        <f t="shared" si="3324"/>
        <v>0</v>
      </c>
      <c r="PT360" s="56">
        <f t="shared" si="3324"/>
        <v>0</v>
      </c>
      <c r="PU360" s="56">
        <f t="shared" si="3324"/>
        <v>0</v>
      </c>
      <c r="PV360" s="56">
        <f t="shared" si="3324"/>
        <v>0</v>
      </c>
      <c r="PW360" s="57">
        <f t="shared" ref="PW360:QA360" si="3325">SUM(PW361:PW363)</f>
        <v>0</v>
      </c>
      <c r="PX360" s="56">
        <f t="shared" si="3325"/>
        <v>0</v>
      </c>
      <c r="PY360" s="56">
        <f t="shared" si="3325"/>
        <v>0</v>
      </c>
      <c r="PZ360" s="56">
        <f t="shared" si="3325"/>
        <v>0</v>
      </c>
      <c r="QA360" s="107">
        <f t="shared" si="3325"/>
        <v>0</v>
      </c>
      <c r="QB360" s="57">
        <f t="shared" ref="QB360:QL360" si="3326">SUM(QB361:QB363)</f>
        <v>0</v>
      </c>
      <c r="QC360" s="56">
        <f t="shared" si="3326"/>
        <v>0</v>
      </c>
      <c r="QD360" s="56">
        <f t="shared" si="3326"/>
        <v>0</v>
      </c>
      <c r="QE360" s="56">
        <f t="shared" si="3326"/>
        <v>0</v>
      </c>
      <c r="QF360" s="56">
        <f t="shared" si="3326"/>
        <v>0</v>
      </c>
      <c r="QG360" s="56">
        <f t="shared" si="3326"/>
        <v>0</v>
      </c>
      <c r="QH360" s="56">
        <f t="shared" si="3326"/>
        <v>0</v>
      </c>
      <c r="QI360" s="56">
        <f t="shared" si="3326"/>
        <v>0</v>
      </c>
      <c r="QJ360" s="56">
        <f t="shared" si="3326"/>
        <v>0</v>
      </c>
      <c r="QK360" s="56">
        <f t="shared" si="3326"/>
        <v>0</v>
      </c>
      <c r="QL360" s="56">
        <f t="shared" si="3326"/>
        <v>0</v>
      </c>
      <c r="QM360" s="57">
        <f t="shared" ref="QM360:QQ360" si="3327">SUM(QM361:QM363)</f>
        <v>0</v>
      </c>
      <c r="QN360" s="56">
        <f t="shared" si="3327"/>
        <v>0</v>
      </c>
      <c r="QO360" s="56">
        <f t="shared" si="3327"/>
        <v>0</v>
      </c>
      <c r="QP360" s="56">
        <f t="shared" si="3327"/>
        <v>0</v>
      </c>
      <c r="QQ360" s="107">
        <f t="shared" si="3327"/>
        <v>0</v>
      </c>
      <c r="QR360" s="57">
        <f t="shared" ref="QR360:RB360" si="3328">SUM(QR361:QR363)</f>
        <v>0</v>
      </c>
      <c r="QS360" s="56">
        <f t="shared" si="3328"/>
        <v>0</v>
      </c>
      <c r="QT360" s="56">
        <f t="shared" si="3328"/>
        <v>0</v>
      </c>
      <c r="QU360" s="56">
        <f t="shared" si="3328"/>
        <v>0</v>
      </c>
      <c r="QV360" s="56">
        <f t="shared" si="3328"/>
        <v>0</v>
      </c>
      <c r="QW360" s="56">
        <f t="shared" si="3328"/>
        <v>0</v>
      </c>
      <c r="QX360" s="56">
        <f t="shared" si="3328"/>
        <v>0</v>
      </c>
      <c r="QY360" s="56">
        <f t="shared" si="3328"/>
        <v>0</v>
      </c>
      <c r="QZ360" s="56">
        <f t="shared" si="3328"/>
        <v>0</v>
      </c>
      <c r="RA360" s="56">
        <f t="shared" si="3328"/>
        <v>0</v>
      </c>
      <c r="RB360" s="56">
        <f t="shared" si="3328"/>
        <v>0</v>
      </c>
      <c r="RC360" s="57">
        <f t="shared" ref="RC360:RF360" si="3329">SUM(RC361:RC363)</f>
        <v>0</v>
      </c>
      <c r="RD360" s="56">
        <f t="shared" si="3329"/>
        <v>0</v>
      </c>
      <c r="RE360" s="56">
        <f t="shared" si="3329"/>
        <v>0</v>
      </c>
      <c r="RF360" s="56">
        <f t="shared" si="3329"/>
        <v>0</v>
      </c>
      <c r="RG360" s="56">
        <f t="shared" ref="RG360:RP360" si="3330">SUM(RG361:RG363)</f>
        <v>0</v>
      </c>
      <c r="RH360" s="56">
        <f t="shared" si="3330"/>
        <v>0</v>
      </c>
      <c r="RI360" s="56">
        <f t="shared" si="3330"/>
        <v>0</v>
      </c>
      <c r="RJ360" s="56">
        <f t="shared" si="3330"/>
        <v>0</v>
      </c>
      <c r="RK360" s="56">
        <f t="shared" si="3330"/>
        <v>0</v>
      </c>
      <c r="RL360" s="56">
        <f t="shared" si="3330"/>
        <v>0</v>
      </c>
      <c r="RM360" s="56">
        <f t="shared" si="3330"/>
        <v>0</v>
      </c>
      <c r="RN360" s="56">
        <f t="shared" si="3330"/>
        <v>0</v>
      </c>
      <c r="RO360" s="56">
        <f t="shared" si="3330"/>
        <v>0</v>
      </c>
      <c r="RP360" s="56">
        <f t="shared" si="3330"/>
        <v>0</v>
      </c>
      <c r="RQ360" s="107">
        <f t="shared" ref="RQ360" si="3331">SUM(RQ361:RQ363)</f>
        <v>0</v>
      </c>
      <c r="RR360" s="150">
        <f t="shared" ref="RR360:SC360" si="3332">SUM(RR361:RR363)</f>
        <v>0</v>
      </c>
      <c r="RS360" s="57">
        <f t="shared" si="3332"/>
        <v>0</v>
      </c>
      <c r="RT360" s="56">
        <f t="shared" si="3332"/>
        <v>0</v>
      </c>
      <c r="RU360" s="56">
        <f t="shared" si="3332"/>
        <v>0</v>
      </c>
      <c r="RV360" s="56">
        <f t="shared" si="3332"/>
        <v>0</v>
      </c>
      <c r="RW360" s="56">
        <f t="shared" si="3332"/>
        <v>0</v>
      </c>
      <c r="RX360" s="56">
        <f t="shared" si="3332"/>
        <v>0</v>
      </c>
      <c r="RY360" s="56">
        <f t="shared" si="3332"/>
        <v>0</v>
      </c>
      <c r="RZ360" s="56">
        <f t="shared" si="3332"/>
        <v>0</v>
      </c>
      <c r="SA360" s="56">
        <f t="shared" si="3332"/>
        <v>0</v>
      </c>
      <c r="SB360" s="56">
        <f t="shared" si="3332"/>
        <v>0</v>
      </c>
      <c r="SC360" s="56">
        <f t="shared" si="3332"/>
        <v>0</v>
      </c>
      <c r="SD360" s="57">
        <f t="shared" ref="SD360:SH360" si="3333">SUM(SD361:SD363)</f>
        <v>0</v>
      </c>
      <c r="SE360" s="56">
        <f t="shared" si="3333"/>
        <v>0</v>
      </c>
      <c r="SF360" s="56">
        <f t="shared" si="3333"/>
        <v>0</v>
      </c>
      <c r="SG360" s="56">
        <f t="shared" si="3333"/>
        <v>0</v>
      </c>
      <c r="SH360" s="107">
        <f t="shared" si="3333"/>
        <v>0</v>
      </c>
      <c r="SI360" s="57">
        <f t="shared" ref="SI360:SS360" si="3334">SUM(SI361:SI363)</f>
        <v>0</v>
      </c>
      <c r="SJ360" s="56">
        <f t="shared" si="3334"/>
        <v>0</v>
      </c>
      <c r="SK360" s="56">
        <f t="shared" si="3334"/>
        <v>0</v>
      </c>
      <c r="SL360" s="56">
        <f t="shared" si="3334"/>
        <v>0</v>
      </c>
      <c r="SM360" s="56">
        <f t="shared" si="3334"/>
        <v>0</v>
      </c>
      <c r="SN360" s="56">
        <f t="shared" si="3334"/>
        <v>0</v>
      </c>
      <c r="SO360" s="56">
        <f t="shared" si="3334"/>
        <v>0</v>
      </c>
      <c r="SP360" s="56">
        <f t="shared" si="3334"/>
        <v>0</v>
      </c>
      <c r="SQ360" s="56">
        <f t="shared" si="3334"/>
        <v>0</v>
      </c>
      <c r="SR360" s="56">
        <f t="shared" si="3334"/>
        <v>0</v>
      </c>
      <c r="SS360" s="56">
        <f t="shared" si="3334"/>
        <v>0</v>
      </c>
      <c r="ST360" s="57">
        <f t="shared" ref="ST360:SX360" si="3335">SUM(ST361:ST363)</f>
        <v>0</v>
      </c>
      <c r="SU360" s="56">
        <f t="shared" si="3335"/>
        <v>0</v>
      </c>
      <c r="SV360" s="56">
        <f t="shared" si="3335"/>
        <v>0</v>
      </c>
      <c r="SW360" s="56">
        <f t="shared" si="3335"/>
        <v>0</v>
      </c>
      <c r="SX360" s="107">
        <f t="shared" si="3335"/>
        <v>0</v>
      </c>
      <c r="SY360" s="57">
        <f t="shared" ref="SY360:TI360" si="3336">SUM(SY361:SY363)</f>
        <v>0</v>
      </c>
      <c r="SZ360" s="56">
        <f t="shared" si="3336"/>
        <v>0</v>
      </c>
      <c r="TA360" s="56">
        <f t="shared" si="3336"/>
        <v>0</v>
      </c>
      <c r="TB360" s="56">
        <f t="shared" si="3336"/>
        <v>0</v>
      </c>
      <c r="TC360" s="56">
        <f t="shared" si="3336"/>
        <v>0</v>
      </c>
      <c r="TD360" s="56">
        <f t="shared" si="3336"/>
        <v>0</v>
      </c>
      <c r="TE360" s="56">
        <f t="shared" si="3336"/>
        <v>0</v>
      </c>
      <c r="TF360" s="56">
        <f t="shared" si="3336"/>
        <v>0</v>
      </c>
      <c r="TG360" s="56">
        <f t="shared" si="3336"/>
        <v>0</v>
      </c>
      <c r="TH360" s="56">
        <f t="shared" si="3336"/>
        <v>0</v>
      </c>
      <c r="TI360" s="56">
        <f t="shared" si="3336"/>
        <v>0</v>
      </c>
      <c r="TJ360" s="57">
        <f t="shared" ref="TJ360:TN360" si="3337">SUM(TJ361:TJ363)</f>
        <v>0</v>
      </c>
      <c r="TK360" s="56">
        <f t="shared" si="3337"/>
        <v>0</v>
      </c>
      <c r="TL360" s="56">
        <f t="shared" si="3337"/>
        <v>0</v>
      </c>
      <c r="TM360" s="56">
        <f t="shared" si="3337"/>
        <v>0</v>
      </c>
      <c r="TN360" s="107">
        <f t="shared" si="3337"/>
        <v>0</v>
      </c>
      <c r="TO360" s="57">
        <f t="shared" ref="TO360:TY360" si="3338">SUM(TO361:TO363)</f>
        <v>0</v>
      </c>
      <c r="TP360" s="56">
        <f t="shared" si="3338"/>
        <v>0</v>
      </c>
      <c r="TQ360" s="56">
        <f t="shared" si="3338"/>
        <v>0</v>
      </c>
      <c r="TR360" s="56">
        <f t="shared" si="3338"/>
        <v>0</v>
      </c>
      <c r="TS360" s="56">
        <f t="shared" si="3338"/>
        <v>0</v>
      </c>
      <c r="TT360" s="56">
        <f t="shared" si="3338"/>
        <v>0</v>
      </c>
      <c r="TU360" s="56">
        <f t="shared" si="3338"/>
        <v>0</v>
      </c>
      <c r="TV360" s="56">
        <f t="shared" si="3338"/>
        <v>0</v>
      </c>
      <c r="TW360" s="56">
        <f t="shared" si="3338"/>
        <v>0</v>
      </c>
      <c r="TX360" s="56">
        <f t="shared" si="3338"/>
        <v>0</v>
      </c>
      <c r="TY360" s="56">
        <f t="shared" si="3338"/>
        <v>0</v>
      </c>
      <c r="TZ360" s="57">
        <f t="shared" ref="TZ360:UD360" si="3339">SUM(TZ361:TZ363)</f>
        <v>0</v>
      </c>
      <c r="UA360" s="56">
        <f t="shared" si="3339"/>
        <v>0</v>
      </c>
      <c r="UB360" s="56">
        <f t="shared" si="3339"/>
        <v>0</v>
      </c>
      <c r="UC360" s="56">
        <f t="shared" si="3339"/>
        <v>0</v>
      </c>
      <c r="UD360" s="107">
        <f t="shared" si="3339"/>
        <v>0</v>
      </c>
      <c r="UE360" s="57">
        <f t="shared" ref="UE360:UO360" si="3340">SUM(UE361:UE363)</f>
        <v>0</v>
      </c>
      <c r="UF360" s="56">
        <f t="shared" si="3340"/>
        <v>0</v>
      </c>
      <c r="UG360" s="56">
        <f t="shared" si="3340"/>
        <v>0</v>
      </c>
      <c r="UH360" s="56">
        <f t="shared" si="3340"/>
        <v>0</v>
      </c>
      <c r="UI360" s="56">
        <f t="shared" si="3340"/>
        <v>0</v>
      </c>
      <c r="UJ360" s="56">
        <f t="shared" si="3340"/>
        <v>0</v>
      </c>
      <c r="UK360" s="56">
        <f t="shared" si="3340"/>
        <v>0</v>
      </c>
      <c r="UL360" s="56">
        <f t="shared" si="3340"/>
        <v>0</v>
      </c>
      <c r="UM360" s="56">
        <f t="shared" si="3340"/>
        <v>0</v>
      </c>
      <c r="UN360" s="56">
        <f t="shared" si="3340"/>
        <v>0</v>
      </c>
      <c r="UO360" s="56">
        <f t="shared" si="3340"/>
        <v>0</v>
      </c>
      <c r="UP360" s="57">
        <f t="shared" ref="UP360:US360" si="3341">SUM(UP361:UP363)</f>
        <v>0</v>
      </c>
      <c r="UQ360" s="56">
        <f t="shared" si="3341"/>
        <v>0</v>
      </c>
      <c r="UR360" s="56">
        <f t="shared" si="3341"/>
        <v>0</v>
      </c>
      <c r="US360" s="56">
        <f t="shared" si="3341"/>
        <v>0</v>
      </c>
      <c r="UT360" s="56">
        <f t="shared" ref="UT360:VC360" si="3342">SUM(UT361:UT363)</f>
        <v>0</v>
      </c>
      <c r="UU360" s="56">
        <f t="shared" si="3342"/>
        <v>0</v>
      </c>
      <c r="UV360" s="56">
        <f t="shared" si="3342"/>
        <v>0</v>
      </c>
      <c r="UW360" s="56">
        <f t="shared" si="3342"/>
        <v>0</v>
      </c>
      <c r="UX360" s="56">
        <f t="shared" si="3342"/>
        <v>0</v>
      </c>
      <c r="UY360" s="56">
        <f t="shared" si="3342"/>
        <v>0</v>
      </c>
      <c r="UZ360" s="56">
        <f t="shared" si="3342"/>
        <v>0</v>
      </c>
      <c r="VA360" s="56">
        <f t="shared" si="3342"/>
        <v>0</v>
      </c>
      <c r="VB360" s="56">
        <f t="shared" si="3342"/>
        <v>0</v>
      </c>
      <c r="VC360" s="56">
        <f t="shared" si="3342"/>
        <v>0</v>
      </c>
      <c r="VD360" s="107">
        <f t="shared" ref="VD360" si="3343">SUM(VD361:VD363)</f>
        <v>0</v>
      </c>
      <c r="VE360" s="9" t="str">
        <f t="shared" si="2875"/>
        <v>-</v>
      </c>
    </row>
    <row r="361" spans="1:577" ht="20.149999999999999" customHeight="1">
      <c r="A361" s="39"/>
      <c r="B361" s="39"/>
      <c r="C361" s="40">
        <v>21011</v>
      </c>
      <c r="D361" s="41" t="s">
        <v>317</v>
      </c>
      <c r="E361" s="191">
        <f>SUM(F361:I361)</f>
        <v>0</v>
      </c>
      <c r="F361" s="192"/>
      <c r="G361" s="192"/>
      <c r="H361" s="193"/>
      <c r="I361" s="227"/>
      <c r="J361" s="239">
        <f t="shared" ref="J361:J363" si="3344">SUM(K361:Y361)</f>
        <v>0</v>
      </c>
      <c r="K361" s="59"/>
      <c r="L361" s="58"/>
      <c r="M361" s="58"/>
      <c r="N361" s="58"/>
      <c r="O361" s="58"/>
      <c r="P361" s="58"/>
      <c r="Q361" s="58"/>
      <c r="R361" s="58"/>
      <c r="S361" s="58"/>
      <c r="T361" s="58"/>
      <c r="U361" s="59"/>
      <c r="V361" s="58"/>
      <c r="W361" s="58"/>
      <c r="X361" s="58"/>
      <c r="Y361" s="108"/>
      <c r="Z361" s="167">
        <f t="shared" ref="Z361:Z363" si="3345">SUM(AA361:AO361)</f>
        <v>0</v>
      </c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9"/>
      <c r="AL361" s="58"/>
      <c r="AM361" s="58"/>
      <c r="AN361" s="58"/>
      <c r="AO361" s="108"/>
      <c r="AP361" s="167">
        <f t="shared" ref="AP361:AP363" si="3346">SUM(AQ361:BE361)</f>
        <v>0</v>
      </c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9"/>
      <c r="BB361" s="58"/>
      <c r="BC361" s="58"/>
      <c r="BD361" s="58"/>
      <c r="BE361" s="108"/>
      <c r="BF361" s="167">
        <f t="shared" ref="BF361:BF363" si="3347">SUM(BG361:BU361)</f>
        <v>0</v>
      </c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9"/>
      <c r="BR361" s="58"/>
      <c r="BS361" s="58"/>
      <c r="BT361" s="58"/>
      <c r="BU361" s="108"/>
      <c r="BV361" s="167">
        <f t="shared" ref="BV361:BV363" si="3348">SUM(BW361:CU361)</f>
        <v>0</v>
      </c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9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58"/>
      <c r="CU361" s="108"/>
      <c r="CV361" s="171"/>
      <c r="CW361" s="167">
        <f t="shared" ref="CW361:CW363" si="3349">SUM(CX361:DL361)</f>
        <v>0</v>
      </c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9"/>
      <c r="DI361" s="58"/>
      <c r="DJ361" s="58"/>
      <c r="DK361" s="58"/>
      <c r="DL361" s="108"/>
      <c r="DM361" s="167">
        <f t="shared" ref="DM361:DM363" si="3350">SUM(DN361:EB361)</f>
        <v>0</v>
      </c>
      <c r="DN361" s="58"/>
      <c r="DO361" s="58"/>
      <c r="DP361" s="58"/>
      <c r="DQ361" s="58"/>
      <c r="DR361" s="58"/>
      <c r="DS361" s="58"/>
      <c r="DT361" s="58"/>
      <c r="DU361" s="58"/>
      <c r="DV361" s="58"/>
      <c r="DW361" s="58"/>
      <c r="DX361" s="59"/>
      <c r="DY361" s="58"/>
      <c r="DZ361" s="58"/>
      <c r="EA361" s="58"/>
      <c r="EB361" s="108"/>
      <c r="EC361" s="167">
        <f t="shared" ref="EC361:EC363" si="3351">SUM(ED361:ER361)</f>
        <v>0</v>
      </c>
      <c r="ED361" s="58"/>
      <c r="EE361" s="58"/>
      <c r="EF361" s="58"/>
      <c r="EG361" s="58"/>
      <c r="EH361" s="58"/>
      <c r="EI361" s="58"/>
      <c r="EJ361" s="58"/>
      <c r="EK361" s="58"/>
      <c r="EL361" s="58"/>
      <c r="EM361" s="58"/>
      <c r="EN361" s="59"/>
      <c r="EO361" s="58"/>
      <c r="EP361" s="58"/>
      <c r="EQ361" s="58"/>
      <c r="ER361" s="108"/>
      <c r="ES361" s="167">
        <f t="shared" ref="ES361:ES363" si="3352">SUM(ET361:FH361)</f>
        <v>0</v>
      </c>
      <c r="ET361" s="58"/>
      <c r="EU361" s="58"/>
      <c r="EV361" s="58"/>
      <c r="EW361" s="58"/>
      <c r="EX361" s="58"/>
      <c r="EY361" s="58"/>
      <c r="EZ361" s="58"/>
      <c r="FA361" s="58"/>
      <c r="FB361" s="58"/>
      <c r="FC361" s="58"/>
      <c r="FD361" s="59"/>
      <c r="FE361" s="58"/>
      <c r="FF361" s="58"/>
      <c r="FG361" s="58"/>
      <c r="FH361" s="108"/>
      <c r="FI361" s="167">
        <f t="shared" ref="FI361:FI363" si="3353">SUM(FJ361:FX361)</f>
        <v>0</v>
      </c>
      <c r="FJ361" s="58"/>
      <c r="FK361" s="58"/>
      <c r="FL361" s="58"/>
      <c r="FM361" s="58"/>
      <c r="FN361" s="58"/>
      <c r="FO361" s="58"/>
      <c r="FP361" s="58"/>
      <c r="FQ361" s="58"/>
      <c r="FR361" s="58"/>
      <c r="FS361" s="58"/>
      <c r="FT361" s="59"/>
      <c r="FU361" s="58"/>
      <c r="FV361" s="58"/>
      <c r="FW361" s="58"/>
      <c r="FX361" s="108"/>
      <c r="FY361" s="167">
        <f t="shared" ref="FY361:FY363" si="3354">SUM(FZ361:GN361)</f>
        <v>0</v>
      </c>
      <c r="FZ361" s="58"/>
      <c r="GA361" s="58"/>
      <c r="GB361" s="58"/>
      <c r="GC361" s="58"/>
      <c r="GD361" s="58"/>
      <c r="GE361" s="58"/>
      <c r="GF361" s="58"/>
      <c r="GG361" s="58"/>
      <c r="GH361" s="58"/>
      <c r="GI361" s="58"/>
      <c r="GJ361" s="59"/>
      <c r="GK361" s="58"/>
      <c r="GL361" s="58"/>
      <c r="GM361" s="58"/>
      <c r="GN361" s="108"/>
      <c r="GO361" s="167">
        <f t="shared" ref="GO361:GO363" si="3355">SUM(GP361:HN361)</f>
        <v>0</v>
      </c>
      <c r="GP361" s="58"/>
      <c r="GQ361" s="58"/>
      <c r="GR361" s="58"/>
      <c r="GS361" s="58"/>
      <c r="GT361" s="58"/>
      <c r="GU361" s="58"/>
      <c r="GV361" s="58"/>
      <c r="GW361" s="58"/>
      <c r="GX361" s="58"/>
      <c r="GY361" s="58"/>
      <c r="GZ361" s="59"/>
      <c r="HA361" s="58"/>
      <c r="HB361" s="58"/>
      <c r="HC361" s="58"/>
      <c r="HD361" s="58"/>
      <c r="HE361" s="58"/>
      <c r="HF361" s="58"/>
      <c r="HG361" s="58"/>
      <c r="HH361" s="58"/>
      <c r="HI361" s="58"/>
      <c r="HJ361" s="58"/>
      <c r="HK361" s="58"/>
      <c r="HL361" s="58"/>
      <c r="HM361" s="58"/>
      <c r="HN361" s="108"/>
      <c r="HO361" s="170"/>
      <c r="HP361" s="171"/>
      <c r="HQ361" s="167">
        <f t="shared" ref="HQ361:HQ363" si="3356">SUM(HR361:IF361)</f>
        <v>0</v>
      </c>
      <c r="HR361" s="58"/>
      <c r="HS361" s="58"/>
      <c r="HT361" s="58"/>
      <c r="HU361" s="58"/>
      <c r="HV361" s="58"/>
      <c r="HW361" s="58"/>
      <c r="HX361" s="58"/>
      <c r="HY361" s="58"/>
      <c r="HZ361" s="58"/>
      <c r="IA361" s="58"/>
      <c r="IB361" s="59"/>
      <c r="IC361" s="58"/>
      <c r="ID361" s="58"/>
      <c r="IE361" s="58"/>
      <c r="IF361" s="108"/>
      <c r="IG361" s="167">
        <f t="shared" ref="IG361:IG363" si="3357">SUM(IH361:IV361)</f>
        <v>0</v>
      </c>
      <c r="IH361" s="58"/>
      <c r="II361" s="58"/>
      <c r="IJ361" s="58"/>
      <c r="IK361" s="58"/>
      <c r="IL361" s="58"/>
      <c r="IM361" s="58"/>
      <c r="IN361" s="58"/>
      <c r="IO361" s="58"/>
      <c r="IP361" s="58"/>
      <c r="IQ361" s="58"/>
      <c r="IR361" s="59"/>
      <c r="IS361" s="58"/>
      <c r="IT361" s="58"/>
      <c r="IU361" s="58"/>
      <c r="IV361" s="108"/>
      <c r="IW361" s="167">
        <f t="shared" ref="IW361:IW363" si="3358">SUM(IX361:JL361)</f>
        <v>0</v>
      </c>
      <c r="IX361" s="58"/>
      <c r="IY361" s="58"/>
      <c r="IZ361" s="58"/>
      <c r="JA361" s="58"/>
      <c r="JB361" s="58"/>
      <c r="JC361" s="58"/>
      <c r="JD361" s="58"/>
      <c r="JE361" s="58"/>
      <c r="JF361" s="58"/>
      <c r="JG361" s="58"/>
      <c r="JH361" s="59"/>
      <c r="JI361" s="58"/>
      <c r="JJ361" s="58"/>
      <c r="JK361" s="58"/>
      <c r="JL361" s="108"/>
      <c r="JM361" s="167">
        <f t="shared" ref="JM361:JM363" si="3359">SUM(JN361:KB361)</f>
        <v>0</v>
      </c>
      <c r="JN361" s="58"/>
      <c r="JO361" s="58"/>
      <c r="JP361" s="58"/>
      <c r="JQ361" s="58"/>
      <c r="JR361" s="58"/>
      <c r="JS361" s="58"/>
      <c r="JT361" s="58"/>
      <c r="JU361" s="58"/>
      <c r="JV361" s="58"/>
      <c r="JW361" s="58"/>
      <c r="JX361" s="59"/>
      <c r="JY361" s="58"/>
      <c r="JZ361" s="58"/>
      <c r="KA361" s="58"/>
      <c r="KB361" s="108"/>
      <c r="KC361" s="167">
        <f t="shared" ref="KC361:KC363" si="3360">SUM(KD361:LB361)</f>
        <v>0</v>
      </c>
      <c r="KD361" s="58"/>
      <c r="KE361" s="58"/>
      <c r="KF361" s="58"/>
      <c r="KG361" s="58"/>
      <c r="KH361" s="58"/>
      <c r="KI361" s="58"/>
      <c r="KJ361" s="58"/>
      <c r="KK361" s="58"/>
      <c r="KL361" s="58"/>
      <c r="KM361" s="58"/>
      <c r="KN361" s="59"/>
      <c r="KO361" s="58"/>
      <c r="KP361" s="58"/>
      <c r="KQ361" s="58"/>
      <c r="KR361" s="58"/>
      <c r="KS361" s="58"/>
      <c r="KT361" s="58"/>
      <c r="KU361" s="58"/>
      <c r="KV361" s="58"/>
      <c r="KW361" s="58"/>
      <c r="KX361" s="58"/>
      <c r="KY361" s="58"/>
      <c r="KZ361" s="58"/>
      <c r="LA361" s="58"/>
      <c r="LB361" s="108"/>
      <c r="LC361" s="171"/>
      <c r="LD361" s="167">
        <f t="shared" ref="LD361:LD363" si="3361">SUM(LE361:LS361)</f>
        <v>0</v>
      </c>
      <c r="LE361" s="58"/>
      <c r="LF361" s="58"/>
      <c r="LG361" s="58"/>
      <c r="LH361" s="58"/>
      <c r="LI361" s="58"/>
      <c r="LJ361" s="58"/>
      <c r="LK361" s="58"/>
      <c r="LL361" s="58"/>
      <c r="LM361" s="58"/>
      <c r="LN361" s="58"/>
      <c r="LO361" s="59"/>
      <c r="LP361" s="58"/>
      <c r="LQ361" s="58"/>
      <c r="LR361" s="58"/>
      <c r="LS361" s="108"/>
      <c r="LT361" s="167">
        <f t="shared" ref="LT361:LT363" si="3362">SUM(LU361:MI361)</f>
        <v>0</v>
      </c>
      <c r="LU361" s="58"/>
      <c r="LV361" s="58"/>
      <c r="LW361" s="58"/>
      <c r="LX361" s="58"/>
      <c r="LY361" s="58"/>
      <c r="LZ361" s="58"/>
      <c r="MA361" s="58"/>
      <c r="MB361" s="58"/>
      <c r="MC361" s="58"/>
      <c r="MD361" s="58"/>
      <c r="ME361" s="59"/>
      <c r="MF361" s="58"/>
      <c r="MG361" s="58"/>
      <c r="MH361" s="58"/>
      <c r="MI361" s="108"/>
      <c r="MJ361" s="167">
        <f t="shared" ref="MJ361:MJ363" si="3363">SUM(MK361:MY361)</f>
        <v>0</v>
      </c>
      <c r="MK361" s="58"/>
      <c r="ML361" s="58"/>
      <c r="MM361" s="58"/>
      <c r="MN361" s="58"/>
      <c r="MO361" s="58"/>
      <c r="MP361" s="58"/>
      <c r="MQ361" s="58"/>
      <c r="MR361" s="58"/>
      <c r="MS361" s="58"/>
      <c r="MT361" s="58"/>
      <c r="MU361" s="59"/>
      <c r="MV361" s="58"/>
      <c r="MW361" s="58"/>
      <c r="MX361" s="58"/>
      <c r="MY361" s="108"/>
      <c r="MZ361" s="167">
        <f t="shared" ref="MZ361:MZ363" si="3364">SUM(NA361:NO361)</f>
        <v>0</v>
      </c>
      <c r="NA361" s="58"/>
      <c r="NB361" s="58"/>
      <c r="NC361" s="58"/>
      <c r="ND361" s="58"/>
      <c r="NE361" s="58"/>
      <c r="NF361" s="58"/>
      <c r="NG361" s="58"/>
      <c r="NH361" s="58"/>
      <c r="NI361" s="58"/>
      <c r="NJ361" s="58"/>
      <c r="NK361" s="59"/>
      <c r="NL361" s="58"/>
      <c r="NM361" s="58"/>
      <c r="NN361" s="58"/>
      <c r="NO361" s="108"/>
      <c r="NP361" s="167">
        <f t="shared" ref="NP361:NP363" si="3365">SUM(NQ361:OE361)</f>
        <v>0</v>
      </c>
      <c r="NQ361" s="58"/>
      <c r="NR361" s="58"/>
      <c r="NS361" s="58"/>
      <c r="NT361" s="58"/>
      <c r="NU361" s="58"/>
      <c r="NV361" s="58"/>
      <c r="NW361" s="58"/>
      <c r="NX361" s="58"/>
      <c r="NY361" s="58"/>
      <c r="NZ361" s="58"/>
      <c r="OA361" s="59"/>
      <c r="OB361" s="58"/>
      <c r="OC361" s="58"/>
      <c r="OD361" s="58"/>
      <c r="OE361" s="108"/>
      <c r="OF361" s="167">
        <f t="shared" ref="OF361:OF363" si="3366">SUM(OG361:OU361)</f>
        <v>0</v>
      </c>
      <c r="OG361" s="58"/>
      <c r="OH361" s="58"/>
      <c r="OI361" s="58"/>
      <c r="OJ361" s="58"/>
      <c r="OK361" s="58"/>
      <c r="OL361" s="58"/>
      <c r="OM361" s="58"/>
      <c r="ON361" s="58"/>
      <c r="OO361" s="58"/>
      <c r="OP361" s="58"/>
      <c r="OQ361" s="59"/>
      <c r="OR361" s="58"/>
      <c r="OS361" s="58"/>
      <c r="OT361" s="58"/>
      <c r="OU361" s="108"/>
      <c r="OV361" s="167">
        <f t="shared" ref="OV361:OV363" si="3367">SUM(OW361:PK361)</f>
        <v>0</v>
      </c>
      <c r="OW361" s="58"/>
      <c r="OX361" s="58"/>
      <c r="OY361" s="58"/>
      <c r="OZ361" s="58"/>
      <c r="PA361" s="58"/>
      <c r="PB361" s="58"/>
      <c r="PC361" s="58"/>
      <c r="PD361" s="58"/>
      <c r="PE361" s="58"/>
      <c r="PF361" s="58"/>
      <c r="PG361" s="59"/>
      <c r="PH361" s="58"/>
      <c r="PI361" s="58"/>
      <c r="PJ361" s="58"/>
      <c r="PK361" s="108"/>
      <c r="PL361" s="167">
        <f t="shared" ref="PL361:PL363" si="3368">SUM(PM361:QA361)</f>
        <v>0</v>
      </c>
      <c r="PM361" s="58"/>
      <c r="PN361" s="58"/>
      <c r="PO361" s="58"/>
      <c r="PP361" s="58"/>
      <c r="PQ361" s="58"/>
      <c r="PR361" s="58"/>
      <c r="PS361" s="58"/>
      <c r="PT361" s="58"/>
      <c r="PU361" s="58"/>
      <c r="PV361" s="58"/>
      <c r="PW361" s="59"/>
      <c r="PX361" s="58"/>
      <c r="PY361" s="58"/>
      <c r="PZ361" s="58"/>
      <c r="QA361" s="108"/>
      <c r="QB361" s="167">
        <f t="shared" ref="QB361:QB363" si="3369">SUM(QC361:QQ361)</f>
        <v>0</v>
      </c>
      <c r="QC361" s="58"/>
      <c r="QD361" s="58"/>
      <c r="QE361" s="58"/>
      <c r="QF361" s="58"/>
      <c r="QG361" s="58"/>
      <c r="QH361" s="58"/>
      <c r="QI361" s="58"/>
      <c r="QJ361" s="58"/>
      <c r="QK361" s="58"/>
      <c r="QL361" s="58"/>
      <c r="QM361" s="59"/>
      <c r="QN361" s="58"/>
      <c r="QO361" s="58"/>
      <c r="QP361" s="58"/>
      <c r="QQ361" s="108"/>
      <c r="QR361" s="167">
        <f t="shared" ref="QR361:QR363" si="3370">SUM(QS361:RQ361)</f>
        <v>0</v>
      </c>
      <c r="QS361" s="58"/>
      <c r="QT361" s="58"/>
      <c r="QU361" s="58"/>
      <c r="QV361" s="58"/>
      <c r="QW361" s="58"/>
      <c r="QX361" s="58"/>
      <c r="QY361" s="58"/>
      <c r="QZ361" s="58"/>
      <c r="RA361" s="58"/>
      <c r="RB361" s="58"/>
      <c r="RC361" s="59"/>
      <c r="RD361" s="58"/>
      <c r="RE361" s="58"/>
      <c r="RF361" s="58"/>
      <c r="RG361" s="58"/>
      <c r="RH361" s="58"/>
      <c r="RI361" s="58"/>
      <c r="RJ361" s="58"/>
      <c r="RK361" s="58"/>
      <c r="RL361" s="58"/>
      <c r="RM361" s="58"/>
      <c r="RN361" s="58"/>
      <c r="RO361" s="58"/>
      <c r="RP361" s="58"/>
      <c r="RQ361" s="108"/>
      <c r="RR361" s="171"/>
      <c r="RS361" s="167">
        <f t="shared" ref="RS361:RS363" si="3371">SUM(RT361:SH361)</f>
        <v>0</v>
      </c>
      <c r="RT361" s="58"/>
      <c r="RU361" s="58"/>
      <c r="RV361" s="58"/>
      <c r="RW361" s="58"/>
      <c r="RX361" s="58"/>
      <c r="RY361" s="58"/>
      <c r="RZ361" s="58"/>
      <c r="SA361" s="58"/>
      <c r="SB361" s="58"/>
      <c r="SC361" s="58"/>
      <c r="SD361" s="59"/>
      <c r="SE361" s="58"/>
      <c r="SF361" s="58"/>
      <c r="SG361" s="58"/>
      <c r="SH361" s="108"/>
      <c r="SI361" s="167">
        <f t="shared" ref="SI361:SI363" si="3372">SUM(SJ361:SX361)</f>
        <v>0</v>
      </c>
      <c r="SJ361" s="58"/>
      <c r="SK361" s="58"/>
      <c r="SL361" s="58"/>
      <c r="SM361" s="58"/>
      <c r="SN361" s="58"/>
      <c r="SO361" s="58"/>
      <c r="SP361" s="58"/>
      <c r="SQ361" s="58"/>
      <c r="SR361" s="58"/>
      <c r="SS361" s="58"/>
      <c r="ST361" s="59"/>
      <c r="SU361" s="58"/>
      <c r="SV361" s="58"/>
      <c r="SW361" s="58"/>
      <c r="SX361" s="108"/>
      <c r="SY361" s="167">
        <f t="shared" ref="SY361:SY363" si="3373">SUM(SZ361:TN361)</f>
        <v>0</v>
      </c>
      <c r="SZ361" s="58"/>
      <c r="TA361" s="58"/>
      <c r="TB361" s="58"/>
      <c r="TC361" s="58"/>
      <c r="TD361" s="58"/>
      <c r="TE361" s="58"/>
      <c r="TF361" s="58"/>
      <c r="TG361" s="58"/>
      <c r="TH361" s="58"/>
      <c r="TI361" s="58"/>
      <c r="TJ361" s="59"/>
      <c r="TK361" s="58"/>
      <c r="TL361" s="58"/>
      <c r="TM361" s="58"/>
      <c r="TN361" s="108"/>
      <c r="TO361" s="167">
        <f t="shared" ref="TO361:TO363" si="3374">SUM(TP361:UD361)</f>
        <v>0</v>
      </c>
      <c r="TP361" s="58"/>
      <c r="TQ361" s="58"/>
      <c r="TR361" s="58"/>
      <c r="TS361" s="58"/>
      <c r="TT361" s="58"/>
      <c r="TU361" s="58"/>
      <c r="TV361" s="58"/>
      <c r="TW361" s="58"/>
      <c r="TX361" s="58"/>
      <c r="TY361" s="58"/>
      <c r="TZ361" s="59"/>
      <c r="UA361" s="58"/>
      <c r="UB361" s="58"/>
      <c r="UC361" s="58"/>
      <c r="UD361" s="108"/>
      <c r="UE361" s="167">
        <f t="shared" ref="UE361:UE363" si="3375">SUM(UF361:VD361)</f>
        <v>0</v>
      </c>
      <c r="UF361" s="58"/>
      <c r="UG361" s="58"/>
      <c r="UH361" s="58"/>
      <c r="UI361" s="58"/>
      <c r="UJ361" s="58"/>
      <c r="UK361" s="58"/>
      <c r="UL361" s="58"/>
      <c r="UM361" s="58"/>
      <c r="UN361" s="58"/>
      <c r="UO361" s="58"/>
      <c r="UP361" s="59"/>
      <c r="UQ361" s="58"/>
      <c r="UR361" s="58"/>
      <c r="US361" s="58"/>
      <c r="UT361" s="58"/>
      <c r="UU361" s="58"/>
      <c r="UV361" s="58"/>
      <c r="UW361" s="58"/>
      <c r="UX361" s="58"/>
      <c r="UY361" s="58"/>
      <c r="UZ361" s="58"/>
      <c r="VA361" s="58"/>
      <c r="VB361" s="58"/>
      <c r="VC361" s="58"/>
      <c r="VD361" s="108"/>
      <c r="VE361" s="9" t="str">
        <f t="shared" si="2875"/>
        <v>-</v>
      </c>
    </row>
    <row r="362" spans="1:577" ht="20.149999999999999" customHeight="1">
      <c r="A362" s="39"/>
      <c r="B362" s="39"/>
      <c r="C362" s="40">
        <v>21012</v>
      </c>
      <c r="D362" s="41" t="s">
        <v>318</v>
      </c>
      <c r="E362" s="191">
        <f>SUM(F362:I362)</f>
        <v>0</v>
      </c>
      <c r="F362" s="192"/>
      <c r="G362" s="192"/>
      <c r="H362" s="193"/>
      <c r="I362" s="227"/>
      <c r="J362" s="239">
        <f t="shared" si="3344"/>
        <v>0</v>
      </c>
      <c r="K362" s="59"/>
      <c r="L362" s="58"/>
      <c r="M362" s="58"/>
      <c r="N362" s="58"/>
      <c r="O362" s="58"/>
      <c r="P362" s="58"/>
      <c r="Q362" s="58"/>
      <c r="R362" s="58"/>
      <c r="S362" s="58"/>
      <c r="T362" s="58"/>
      <c r="U362" s="59"/>
      <c r="V362" s="58"/>
      <c r="W362" s="58"/>
      <c r="X362" s="58"/>
      <c r="Y362" s="108"/>
      <c r="Z362" s="167">
        <f t="shared" si="3345"/>
        <v>0</v>
      </c>
      <c r="AA362" s="58"/>
      <c r="AB362" s="58"/>
      <c r="AC362" s="58"/>
      <c r="AD362" s="58"/>
      <c r="AE362" s="58"/>
      <c r="AF362" s="58"/>
      <c r="AG362" s="58"/>
      <c r="AH362" s="58"/>
      <c r="AI362" s="58"/>
      <c r="AJ362" s="58"/>
      <c r="AK362" s="59"/>
      <c r="AL362" s="58"/>
      <c r="AM362" s="58"/>
      <c r="AN362" s="58"/>
      <c r="AO362" s="108"/>
      <c r="AP362" s="167">
        <f t="shared" si="3346"/>
        <v>0</v>
      </c>
      <c r="AQ362" s="58"/>
      <c r="AR362" s="58"/>
      <c r="AS362" s="58"/>
      <c r="AT362" s="58"/>
      <c r="AU362" s="58"/>
      <c r="AV362" s="58"/>
      <c r="AW362" s="58"/>
      <c r="AX362" s="58"/>
      <c r="AY362" s="58"/>
      <c r="AZ362" s="58"/>
      <c r="BA362" s="59"/>
      <c r="BB362" s="58"/>
      <c r="BC362" s="58"/>
      <c r="BD362" s="58"/>
      <c r="BE362" s="108"/>
      <c r="BF362" s="167">
        <f t="shared" si="3347"/>
        <v>0</v>
      </c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9"/>
      <c r="BR362" s="58"/>
      <c r="BS362" s="58"/>
      <c r="BT362" s="58"/>
      <c r="BU362" s="108"/>
      <c r="BV362" s="167">
        <f t="shared" si="3348"/>
        <v>0</v>
      </c>
      <c r="BW362" s="58"/>
      <c r="BX362" s="58"/>
      <c r="BY362" s="58"/>
      <c r="BZ362" s="58"/>
      <c r="CA362" s="58"/>
      <c r="CB362" s="58"/>
      <c r="CC362" s="58"/>
      <c r="CD362" s="58"/>
      <c r="CE362" s="58"/>
      <c r="CF362" s="58"/>
      <c r="CG362" s="59"/>
      <c r="CH362" s="58"/>
      <c r="CI362" s="58"/>
      <c r="CJ362" s="58"/>
      <c r="CK362" s="58"/>
      <c r="CL362" s="58"/>
      <c r="CM362" s="58"/>
      <c r="CN362" s="58"/>
      <c r="CO362" s="58"/>
      <c r="CP362" s="58"/>
      <c r="CQ362" s="58"/>
      <c r="CR362" s="58"/>
      <c r="CS362" s="58"/>
      <c r="CT362" s="58"/>
      <c r="CU362" s="108"/>
      <c r="CV362" s="171"/>
      <c r="CW362" s="167">
        <f t="shared" si="3349"/>
        <v>0</v>
      </c>
      <c r="CX362" s="58"/>
      <c r="CY362" s="58"/>
      <c r="CZ362" s="58"/>
      <c r="DA362" s="58"/>
      <c r="DB362" s="58"/>
      <c r="DC362" s="58"/>
      <c r="DD362" s="58"/>
      <c r="DE362" s="58"/>
      <c r="DF362" s="58"/>
      <c r="DG362" s="58"/>
      <c r="DH362" s="59"/>
      <c r="DI362" s="58"/>
      <c r="DJ362" s="58"/>
      <c r="DK362" s="58"/>
      <c r="DL362" s="108"/>
      <c r="DM362" s="167">
        <f t="shared" si="3350"/>
        <v>0</v>
      </c>
      <c r="DN362" s="58"/>
      <c r="DO362" s="58"/>
      <c r="DP362" s="58"/>
      <c r="DQ362" s="58"/>
      <c r="DR362" s="58"/>
      <c r="DS362" s="58"/>
      <c r="DT362" s="58"/>
      <c r="DU362" s="58"/>
      <c r="DV362" s="58"/>
      <c r="DW362" s="58"/>
      <c r="DX362" s="59"/>
      <c r="DY362" s="58"/>
      <c r="DZ362" s="58"/>
      <c r="EA362" s="58"/>
      <c r="EB362" s="108"/>
      <c r="EC362" s="167">
        <f t="shared" si="3351"/>
        <v>0</v>
      </c>
      <c r="ED362" s="58"/>
      <c r="EE362" s="58"/>
      <c r="EF362" s="58"/>
      <c r="EG362" s="58"/>
      <c r="EH362" s="58"/>
      <c r="EI362" s="58"/>
      <c r="EJ362" s="58"/>
      <c r="EK362" s="58"/>
      <c r="EL362" s="58"/>
      <c r="EM362" s="58"/>
      <c r="EN362" s="59"/>
      <c r="EO362" s="58"/>
      <c r="EP362" s="58"/>
      <c r="EQ362" s="58"/>
      <c r="ER362" s="108"/>
      <c r="ES362" s="167">
        <f t="shared" si="3352"/>
        <v>0</v>
      </c>
      <c r="ET362" s="58"/>
      <c r="EU362" s="58"/>
      <c r="EV362" s="58"/>
      <c r="EW362" s="58"/>
      <c r="EX362" s="58"/>
      <c r="EY362" s="58"/>
      <c r="EZ362" s="58"/>
      <c r="FA362" s="58"/>
      <c r="FB362" s="58"/>
      <c r="FC362" s="58"/>
      <c r="FD362" s="59"/>
      <c r="FE362" s="58"/>
      <c r="FF362" s="58"/>
      <c r="FG362" s="58"/>
      <c r="FH362" s="108"/>
      <c r="FI362" s="167">
        <f t="shared" si="3353"/>
        <v>0</v>
      </c>
      <c r="FJ362" s="58"/>
      <c r="FK362" s="58"/>
      <c r="FL362" s="58"/>
      <c r="FM362" s="58"/>
      <c r="FN362" s="58"/>
      <c r="FO362" s="58"/>
      <c r="FP362" s="58"/>
      <c r="FQ362" s="58"/>
      <c r="FR362" s="58"/>
      <c r="FS362" s="58"/>
      <c r="FT362" s="59"/>
      <c r="FU362" s="58"/>
      <c r="FV362" s="58"/>
      <c r="FW362" s="58"/>
      <c r="FX362" s="108"/>
      <c r="FY362" s="167">
        <f t="shared" si="3354"/>
        <v>0</v>
      </c>
      <c r="FZ362" s="58"/>
      <c r="GA362" s="58"/>
      <c r="GB362" s="58"/>
      <c r="GC362" s="58"/>
      <c r="GD362" s="58"/>
      <c r="GE362" s="58"/>
      <c r="GF362" s="58"/>
      <c r="GG362" s="58"/>
      <c r="GH362" s="58"/>
      <c r="GI362" s="58"/>
      <c r="GJ362" s="59"/>
      <c r="GK362" s="58"/>
      <c r="GL362" s="58"/>
      <c r="GM362" s="58"/>
      <c r="GN362" s="108"/>
      <c r="GO362" s="167">
        <f t="shared" si="3355"/>
        <v>0</v>
      </c>
      <c r="GP362" s="58"/>
      <c r="GQ362" s="58"/>
      <c r="GR362" s="58"/>
      <c r="GS362" s="58"/>
      <c r="GT362" s="58"/>
      <c r="GU362" s="58"/>
      <c r="GV362" s="58"/>
      <c r="GW362" s="58"/>
      <c r="GX362" s="58"/>
      <c r="GY362" s="58"/>
      <c r="GZ362" s="59"/>
      <c r="HA362" s="58"/>
      <c r="HB362" s="58"/>
      <c r="HC362" s="58"/>
      <c r="HD362" s="58"/>
      <c r="HE362" s="58"/>
      <c r="HF362" s="58"/>
      <c r="HG362" s="58"/>
      <c r="HH362" s="58"/>
      <c r="HI362" s="58"/>
      <c r="HJ362" s="58"/>
      <c r="HK362" s="58"/>
      <c r="HL362" s="58"/>
      <c r="HM362" s="58"/>
      <c r="HN362" s="108"/>
      <c r="HO362" s="170"/>
      <c r="HP362" s="171"/>
      <c r="HQ362" s="167">
        <f t="shared" si="3356"/>
        <v>0</v>
      </c>
      <c r="HR362" s="58"/>
      <c r="HS362" s="58"/>
      <c r="HT362" s="58"/>
      <c r="HU362" s="58"/>
      <c r="HV362" s="58"/>
      <c r="HW362" s="58"/>
      <c r="HX362" s="58"/>
      <c r="HY362" s="58"/>
      <c r="HZ362" s="58"/>
      <c r="IA362" s="58"/>
      <c r="IB362" s="59"/>
      <c r="IC362" s="58"/>
      <c r="ID362" s="58"/>
      <c r="IE362" s="58"/>
      <c r="IF362" s="108"/>
      <c r="IG362" s="167">
        <f t="shared" si="3357"/>
        <v>0</v>
      </c>
      <c r="IH362" s="58"/>
      <c r="II362" s="58"/>
      <c r="IJ362" s="58"/>
      <c r="IK362" s="58"/>
      <c r="IL362" s="58"/>
      <c r="IM362" s="58"/>
      <c r="IN362" s="58"/>
      <c r="IO362" s="58"/>
      <c r="IP362" s="58"/>
      <c r="IQ362" s="58"/>
      <c r="IR362" s="59"/>
      <c r="IS362" s="58"/>
      <c r="IT362" s="58"/>
      <c r="IU362" s="58"/>
      <c r="IV362" s="108"/>
      <c r="IW362" s="167">
        <f t="shared" si="3358"/>
        <v>0</v>
      </c>
      <c r="IX362" s="58"/>
      <c r="IY362" s="58"/>
      <c r="IZ362" s="58"/>
      <c r="JA362" s="58"/>
      <c r="JB362" s="58"/>
      <c r="JC362" s="58"/>
      <c r="JD362" s="58"/>
      <c r="JE362" s="58"/>
      <c r="JF362" s="58"/>
      <c r="JG362" s="58"/>
      <c r="JH362" s="59"/>
      <c r="JI362" s="58"/>
      <c r="JJ362" s="58"/>
      <c r="JK362" s="58"/>
      <c r="JL362" s="108"/>
      <c r="JM362" s="167">
        <f t="shared" si="3359"/>
        <v>0</v>
      </c>
      <c r="JN362" s="58"/>
      <c r="JO362" s="58"/>
      <c r="JP362" s="58"/>
      <c r="JQ362" s="58"/>
      <c r="JR362" s="58"/>
      <c r="JS362" s="58"/>
      <c r="JT362" s="58"/>
      <c r="JU362" s="58"/>
      <c r="JV362" s="58"/>
      <c r="JW362" s="58"/>
      <c r="JX362" s="59"/>
      <c r="JY362" s="58"/>
      <c r="JZ362" s="58"/>
      <c r="KA362" s="58"/>
      <c r="KB362" s="108"/>
      <c r="KC362" s="167">
        <f t="shared" si="3360"/>
        <v>0</v>
      </c>
      <c r="KD362" s="58"/>
      <c r="KE362" s="58"/>
      <c r="KF362" s="58"/>
      <c r="KG362" s="58"/>
      <c r="KH362" s="58"/>
      <c r="KI362" s="58"/>
      <c r="KJ362" s="58"/>
      <c r="KK362" s="58"/>
      <c r="KL362" s="58"/>
      <c r="KM362" s="58"/>
      <c r="KN362" s="59"/>
      <c r="KO362" s="58"/>
      <c r="KP362" s="58"/>
      <c r="KQ362" s="58"/>
      <c r="KR362" s="58"/>
      <c r="KS362" s="58"/>
      <c r="KT362" s="58"/>
      <c r="KU362" s="58"/>
      <c r="KV362" s="58"/>
      <c r="KW362" s="58"/>
      <c r="KX362" s="58"/>
      <c r="KY362" s="58"/>
      <c r="KZ362" s="58"/>
      <c r="LA362" s="58"/>
      <c r="LB362" s="108"/>
      <c r="LC362" s="171"/>
      <c r="LD362" s="167">
        <f t="shared" si="3361"/>
        <v>0</v>
      </c>
      <c r="LE362" s="58"/>
      <c r="LF362" s="58"/>
      <c r="LG362" s="58"/>
      <c r="LH362" s="58"/>
      <c r="LI362" s="58"/>
      <c r="LJ362" s="58"/>
      <c r="LK362" s="58"/>
      <c r="LL362" s="58"/>
      <c r="LM362" s="58"/>
      <c r="LN362" s="58"/>
      <c r="LO362" s="59"/>
      <c r="LP362" s="58"/>
      <c r="LQ362" s="58"/>
      <c r="LR362" s="58"/>
      <c r="LS362" s="108"/>
      <c r="LT362" s="167">
        <f t="shared" si="3362"/>
        <v>0</v>
      </c>
      <c r="LU362" s="58"/>
      <c r="LV362" s="58"/>
      <c r="LW362" s="58"/>
      <c r="LX362" s="58"/>
      <c r="LY362" s="58"/>
      <c r="LZ362" s="58"/>
      <c r="MA362" s="58"/>
      <c r="MB362" s="58"/>
      <c r="MC362" s="58"/>
      <c r="MD362" s="58"/>
      <c r="ME362" s="59"/>
      <c r="MF362" s="58"/>
      <c r="MG362" s="58"/>
      <c r="MH362" s="58"/>
      <c r="MI362" s="108"/>
      <c r="MJ362" s="167">
        <f t="shared" si="3363"/>
        <v>0</v>
      </c>
      <c r="MK362" s="58"/>
      <c r="ML362" s="58"/>
      <c r="MM362" s="58"/>
      <c r="MN362" s="58"/>
      <c r="MO362" s="58"/>
      <c r="MP362" s="58"/>
      <c r="MQ362" s="58"/>
      <c r="MR362" s="58"/>
      <c r="MS362" s="58"/>
      <c r="MT362" s="58"/>
      <c r="MU362" s="59"/>
      <c r="MV362" s="58"/>
      <c r="MW362" s="58"/>
      <c r="MX362" s="58"/>
      <c r="MY362" s="108"/>
      <c r="MZ362" s="167">
        <f t="shared" si="3364"/>
        <v>0</v>
      </c>
      <c r="NA362" s="58"/>
      <c r="NB362" s="58"/>
      <c r="NC362" s="58"/>
      <c r="ND362" s="58"/>
      <c r="NE362" s="58"/>
      <c r="NF362" s="58"/>
      <c r="NG362" s="58"/>
      <c r="NH362" s="58"/>
      <c r="NI362" s="58"/>
      <c r="NJ362" s="58"/>
      <c r="NK362" s="59"/>
      <c r="NL362" s="58"/>
      <c r="NM362" s="58"/>
      <c r="NN362" s="58"/>
      <c r="NO362" s="108"/>
      <c r="NP362" s="167">
        <f t="shared" si="3365"/>
        <v>0</v>
      </c>
      <c r="NQ362" s="58"/>
      <c r="NR362" s="58"/>
      <c r="NS362" s="58"/>
      <c r="NT362" s="58"/>
      <c r="NU362" s="58"/>
      <c r="NV362" s="58"/>
      <c r="NW362" s="58"/>
      <c r="NX362" s="58"/>
      <c r="NY362" s="58"/>
      <c r="NZ362" s="58"/>
      <c r="OA362" s="59"/>
      <c r="OB362" s="58"/>
      <c r="OC362" s="58"/>
      <c r="OD362" s="58"/>
      <c r="OE362" s="108"/>
      <c r="OF362" s="167">
        <f t="shared" si="3366"/>
        <v>0</v>
      </c>
      <c r="OG362" s="58"/>
      <c r="OH362" s="58"/>
      <c r="OI362" s="58"/>
      <c r="OJ362" s="58"/>
      <c r="OK362" s="58"/>
      <c r="OL362" s="58"/>
      <c r="OM362" s="58"/>
      <c r="ON362" s="58"/>
      <c r="OO362" s="58"/>
      <c r="OP362" s="58"/>
      <c r="OQ362" s="59"/>
      <c r="OR362" s="58"/>
      <c r="OS362" s="58"/>
      <c r="OT362" s="58"/>
      <c r="OU362" s="108"/>
      <c r="OV362" s="167">
        <f t="shared" si="3367"/>
        <v>0</v>
      </c>
      <c r="OW362" s="58"/>
      <c r="OX362" s="58"/>
      <c r="OY362" s="58"/>
      <c r="OZ362" s="58"/>
      <c r="PA362" s="58"/>
      <c r="PB362" s="58"/>
      <c r="PC362" s="58"/>
      <c r="PD362" s="58"/>
      <c r="PE362" s="58"/>
      <c r="PF362" s="58"/>
      <c r="PG362" s="59"/>
      <c r="PH362" s="58"/>
      <c r="PI362" s="58"/>
      <c r="PJ362" s="58"/>
      <c r="PK362" s="108"/>
      <c r="PL362" s="167">
        <f t="shared" si="3368"/>
        <v>0</v>
      </c>
      <c r="PM362" s="58"/>
      <c r="PN362" s="58"/>
      <c r="PO362" s="58"/>
      <c r="PP362" s="58"/>
      <c r="PQ362" s="58"/>
      <c r="PR362" s="58"/>
      <c r="PS362" s="58"/>
      <c r="PT362" s="58"/>
      <c r="PU362" s="58"/>
      <c r="PV362" s="58"/>
      <c r="PW362" s="59"/>
      <c r="PX362" s="58"/>
      <c r="PY362" s="58"/>
      <c r="PZ362" s="58"/>
      <c r="QA362" s="108"/>
      <c r="QB362" s="167">
        <f t="shared" si="3369"/>
        <v>0</v>
      </c>
      <c r="QC362" s="58"/>
      <c r="QD362" s="58"/>
      <c r="QE362" s="58"/>
      <c r="QF362" s="58"/>
      <c r="QG362" s="58"/>
      <c r="QH362" s="58"/>
      <c r="QI362" s="58"/>
      <c r="QJ362" s="58"/>
      <c r="QK362" s="58"/>
      <c r="QL362" s="58"/>
      <c r="QM362" s="59"/>
      <c r="QN362" s="58"/>
      <c r="QO362" s="58"/>
      <c r="QP362" s="58"/>
      <c r="QQ362" s="108"/>
      <c r="QR362" s="167">
        <f t="shared" si="3370"/>
        <v>0</v>
      </c>
      <c r="QS362" s="58"/>
      <c r="QT362" s="58"/>
      <c r="QU362" s="58"/>
      <c r="QV362" s="58"/>
      <c r="QW362" s="58"/>
      <c r="QX362" s="58"/>
      <c r="QY362" s="58"/>
      <c r="QZ362" s="58"/>
      <c r="RA362" s="58"/>
      <c r="RB362" s="58"/>
      <c r="RC362" s="59"/>
      <c r="RD362" s="58"/>
      <c r="RE362" s="58"/>
      <c r="RF362" s="58"/>
      <c r="RG362" s="58"/>
      <c r="RH362" s="58"/>
      <c r="RI362" s="58"/>
      <c r="RJ362" s="58"/>
      <c r="RK362" s="58"/>
      <c r="RL362" s="58"/>
      <c r="RM362" s="58"/>
      <c r="RN362" s="58"/>
      <c r="RO362" s="58"/>
      <c r="RP362" s="58"/>
      <c r="RQ362" s="108"/>
      <c r="RR362" s="171"/>
      <c r="RS362" s="167">
        <f t="shared" si="3371"/>
        <v>0</v>
      </c>
      <c r="RT362" s="58"/>
      <c r="RU362" s="58"/>
      <c r="RV362" s="58"/>
      <c r="RW362" s="58"/>
      <c r="RX362" s="58"/>
      <c r="RY362" s="58"/>
      <c r="RZ362" s="58"/>
      <c r="SA362" s="58"/>
      <c r="SB362" s="58"/>
      <c r="SC362" s="58"/>
      <c r="SD362" s="59"/>
      <c r="SE362" s="58"/>
      <c r="SF362" s="58"/>
      <c r="SG362" s="58"/>
      <c r="SH362" s="108"/>
      <c r="SI362" s="167">
        <f t="shared" si="3372"/>
        <v>0</v>
      </c>
      <c r="SJ362" s="58"/>
      <c r="SK362" s="58"/>
      <c r="SL362" s="58"/>
      <c r="SM362" s="58"/>
      <c r="SN362" s="58"/>
      <c r="SO362" s="58"/>
      <c r="SP362" s="58"/>
      <c r="SQ362" s="58"/>
      <c r="SR362" s="58"/>
      <c r="SS362" s="58"/>
      <c r="ST362" s="59"/>
      <c r="SU362" s="58"/>
      <c r="SV362" s="58"/>
      <c r="SW362" s="58"/>
      <c r="SX362" s="108"/>
      <c r="SY362" s="167">
        <f t="shared" si="3373"/>
        <v>0</v>
      </c>
      <c r="SZ362" s="58"/>
      <c r="TA362" s="58"/>
      <c r="TB362" s="58"/>
      <c r="TC362" s="58"/>
      <c r="TD362" s="58"/>
      <c r="TE362" s="58"/>
      <c r="TF362" s="58"/>
      <c r="TG362" s="58"/>
      <c r="TH362" s="58"/>
      <c r="TI362" s="58"/>
      <c r="TJ362" s="59"/>
      <c r="TK362" s="58"/>
      <c r="TL362" s="58"/>
      <c r="TM362" s="58"/>
      <c r="TN362" s="108"/>
      <c r="TO362" s="167">
        <f t="shared" si="3374"/>
        <v>0</v>
      </c>
      <c r="TP362" s="58"/>
      <c r="TQ362" s="58"/>
      <c r="TR362" s="58"/>
      <c r="TS362" s="58"/>
      <c r="TT362" s="58"/>
      <c r="TU362" s="58"/>
      <c r="TV362" s="58"/>
      <c r="TW362" s="58"/>
      <c r="TX362" s="58"/>
      <c r="TY362" s="58"/>
      <c r="TZ362" s="59"/>
      <c r="UA362" s="58"/>
      <c r="UB362" s="58"/>
      <c r="UC362" s="58"/>
      <c r="UD362" s="108"/>
      <c r="UE362" s="167">
        <f t="shared" si="3375"/>
        <v>0</v>
      </c>
      <c r="UF362" s="58"/>
      <c r="UG362" s="58"/>
      <c r="UH362" s="58"/>
      <c r="UI362" s="58"/>
      <c r="UJ362" s="58"/>
      <c r="UK362" s="58"/>
      <c r="UL362" s="58"/>
      <c r="UM362" s="58"/>
      <c r="UN362" s="58"/>
      <c r="UO362" s="58"/>
      <c r="UP362" s="59"/>
      <c r="UQ362" s="58"/>
      <c r="UR362" s="58"/>
      <c r="US362" s="58"/>
      <c r="UT362" s="58"/>
      <c r="UU362" s="58"/>
      <c r="UV362" s="58"/>
      <c r="UW362" s="58"/>
      <c r="UX362" s="58"/>
      <c r="UY362" s="58"/>
      <c r="UZ362" s="58"/>
      <c r="VA362" s="58"/>
      <c r="VB362" s="58"/>
      <c r="VC362" s="58"/>
      <c r="VD362" s="108"/>
      <c r="VE362" s="9" t="str">
        <f t="shared" si="2875"/>
        <v>-</v>
      </c>
    </row>
    <row r="363" spans="1:577" ht="20.149999999999999" customHeight="1">
      <c r="A363" s="39"/>
      <c r="B363" s="39"/>
      <c r="C363" s="40">
        <v>21018</v>
      </c>
      <c r="D363" s="41" t="s">
        <v>319</v>
      </c>
      <c r="E363" s="191">
        <f>SUM(F363:I363)</f>
        <v>0</v>
      </c>
      <c r="F363" s="192"/>
      <c r="G363" s="192"/>
      <c r="H363" s="193"/>
      <c r="I363" s="227"/>
      <c r="J363" s="239">
        <f t="shared" si="3344"/>
        <v>0</v>
      </c>
      <c r="K363" s="59"/>
      <c r="L363" s="58"/>
      <c r="M363" s="58"/>
      <c r="N363" s="58"/>
      <c r="O363" s="58"/>
      <c r="P363" s="58"/>
      <c r="Q363" s="58"/>
      <c r="R363" s="58"/>
      <c r="S363" s="58"/>
      <c r="T363" s="58"/>
      <c r="U363" s="59"/>
      <c r="V363" s="58"/>
      <c r="W363" s="58"/>
      <c r="X363" s="58"/>
      <c r="Y363" s="108"/>
      <c r="Z363" s="167">
        <f t="shared" si="3345"/>
        <v>0</v>
      </c>
      <c r="AA363" s="58"/>
      <c r="AB363" s="58"/>
      <c r="AC363" s="58"/>
      <c r="AD363" s="58"/>
      <c r="AE363" s="58"/>
      <c r="AF363" s="58"/>
      <c r="AG363" s="58"/>
      <c r="AH363" s="58"/>
      <c r="AI363" s="58"/>
      <c r="AJ363" s="58"/>
      <c r="AK363" s="59"/>
      <c r="AL363" s="58"/>
      <c r="AM363" s="58"/>
      <c r="AN363" s="58"/>
      <c r="AO363" s="108"/>
      <c r="AP363" s="167">
        <f t="shared" si="3346"/>
        <v>0</v>
      </c>
      <c r="AQ363" s="58"/>
      <c r="AR363" s="58"/>
      <c r="AS363" s="58"/>
      <c r="AT363" s="58"/>
      <c r="AU363" s="58"/>
      <c r="AV363" s="58"/>
      <c r="AW363" s="58"/>
      <c r="AX363" s="58"/>
      <c r="AY363" s="58"/>
      <c r="AZ363" s="58"/>
      <c r="BA363" s="59"/>
      <c r="BB363" s="58"/>
      <c r="BC363" s="58"/>
      <c r="BD363" s="58"/>
      <c r="BE363" s="108"/>
      <c r="BF363" s="167">
        <f t="shared" si="3347"/>
        <v>0</v>
      </c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9"/>
      <c r="BR363" s="58"/>
      <c r="BS363" s="58"/>
      <c r="BT363" s="58"/>
      <c r="BU363" s="108"/>
      <c r="BV363" s="167">
        <f t="shared" si="3348"/>
        <v>0</v>
      </c>
      <c r="BW363" s="58"/>
      <c r="BX363" s="58"/>
      <c r="BY363" s="58"/>
      <c r="BZ363" s="58"/>
      <c r="CA363" s="58"/>
      <c r="CB363" s="58"/>
      <c r="CC363" s="58"/>
      <c r="CD363" s="58"/>
      <c r="CE363" s="58"/>
      <c r="CF363" s="58"/>
      <c r="CG363" s="59"/>
      <c r="CH363" s="58"/>
      <c r="CI363" s="58"/>
      <c r="CJ363" s="58"/>
      <c r="CK363" s="58"/>
      <c r="CL363" s="58"/>
      <c r="CM363" s="58"/>
      <c r="CN363" s="58"/>
      <c r="CO363" s="58"/>
      <c r="CP363" s="58"/>
      <c r="CQ363" s="58"/>
      <c r="CR363" s="58"/>
      <c r="CS363" s="58"/>
      <c r="CT363" s="58"/>
      <c r="CU363" s="108"/>
      <c r="CV363" s="171"/>
      <c r="CW363" s="167">
        <f t="shared" si="3349"/>
        <v>0</v>
      </c>
      <c r="CX363" s="58"/>
      <c r="CY363" s="58"/>
      <c r="CZ363" s="58"/>
      <c r="DA363" s="58"/>
      <c r="DB363" s="58"/>
      <c r="DC363" s="58"/>
      <c r="DD363" s="58"/>
      <c r="DE363" s="58"/>
      <c r="DF363" s="58"/>
      <c r="DG363" s="58"/>
      <c r="DH363" s="59"/>
      <c r="DI363" s="58"/>
      <c r="DJ363" s="58"/>
      <c r="DK363" s="58"/>
      <c r="DL363" s="108"/>
      <c r="DM363" s="167">
        <f t="shared" si="3350"/>
        <v>0</v>
      </c>
      <c r="DN363" s="58"/>
      <c r="DO363" s="58"/>
      <c r="DP363" s="58"/>
      <c r="DQ363" s="58"/>
      <c r="DR363" s="58"/>
      <c r="DS363" s="58"/>
      <c r="DT363" s="58"/>
      <c r="DU363" s="58"/>
      <c r="DV363" s="58"/>
      <c r="DW363" s="58"/>
      <c r="DX363" s="59"/>
      <c r="DY363" s="58"/>
      <c r="DZ363" s="58"/>
      <c r="EA363" s="58"/>
      <c r="EB363" s="108"/>
      <c r="EC363" s="167">
        <f t="shared" si="3351"/>
        <v>0</v>
      </c>
      <c r="ED363" s="58"/>
      <c r="EE363" s="58"/>
      <c r="EF363" s="58"/>
      <c r="EG363" s="58"/>
      <c r="EH363" s="58"/>
      <c r="EI363" s="58"/>
      <c r="EJ363" s="58"/>
      <c r="EK363" s="58"/>
      <c r="EL363" s="58"/>
      <c r="EM363" s="58"/>
      <c r="EN363" s="59"/>
      <c r="EO363" s="58"/>
      <c r="EP363" s="58"/>
      <c r="EQ363" s="58"/>
      <c r="ER363" s="108"/>
      <c r="ES363" s="167">
        <f t="shared" si="3352"/>
        <v>0</v>
      </c>
      <c r="ET363" s="58"/>
      <c r="EU363" s="58"/>
      <c r="EV363" s="58"/>
      <c r="EW363" s="58"/>
      <c r="EX363" s="58"/>
      <c r="EY363" s="58"/>
      <c r="EZ363" s="58"/>
      <c r="FA363" s="58"/>
      <c r="FB363" s="58"/>
      <c r="FC363" s="58"/>
      <c r="FD363" s="59"/>
      <c r="FE363" s="58"/>
      <c r="FF363" s="58"/>
      <c r="FG363" s="58"/>
      <c r="FH363" s="108"/>
      <c r="FI363" s="167">
        <f t="shared" si="3353"/>
        <v>0</v>
      </c>
      <c r="FJ363" s="58"/>
      <c r="FK363" s="58"/>
      <c r="FL363" s="58"/>
      <c r="FM363" s="58"/>
      <c r="FN363" s="58"/>
      <c r="FO363" s="58"/>
      <c r="FP363" s="58"/>
      <c r="FQ363" s="58"/>
      <c r="FR363" s="58"/>
      <c r="FS363" s="58"/>
      <c r="FT363" s="59"/>
      <c r="FU363" s="58"/>
      <c r="FV363" s="58"/>
      <c r="FW363" s="58"/>
      <c r="FX363" s="108"/>
      <c r="FY363" s="167">
        <f t="shared" si="3354"/>
        <v>0</v>
      </c>
      <c r="FZ363" s="58"/>
      <c r="GA363" s="58"/>
      <c r="GB363" s="58"/>
      <c r="GC363" s="58"/>
      <c r="GD363" s="58"/>
      <c r="GE363" s="58"/>
      <c r="GF363" s="58"/>
      <c r="GG363" s="58"/>
      <c r="GH363" s="58"/>
      <c r="GI363" s="58"/>
      <c r="GJ363" s="59"/>
      <c r="GK363" s="58"/>
      <c r="GL363" s="58"/>
      <c r="GM363" s="58"/>
      <c r="GN363" s="108"/>
      <c r="GO363" s="167">
        <f t="shared" si="3355"/>
        <v>0</v>
      </c>
      <c r="GP363" s="58"/>
      <c r="GQ363" s="58"/>
      <c r="GR363" s="58"/>
      <c r="GS363" s="58"/>
      <c r="GT363" s="58"/>
      <c r="GU363" s="58"/>
      <c r="GV363" s="58"/>
      <c r="GW363" s="58"/>
      <c r="GX363" s="58"/>
      <c r="GY363" s="58"/>
      <c r="GZ363" s="59"/>
      <c r="HA363" s="58"/>
      <c r="HB363" s="58"/>
      <c r="HC363" s="58"/>
      <c r="HD363" s="58"/>
      <c r="HE363" s="58"/>
      <c r="HF363" s="58"/>
      <c r="HG363" s="58"/>
      <c r="HH363" s="58"/>
      <c r="HI363" s="58"/>
      <c r="HJ363" s="58"/>
      <c r="HK363" s="58"/>
      <c r="HL363" s="58"/>
      <c r="HM363" s="58"/>
      <c r="HN363" s="108"/>
      <c r="HO363" s="170"/>
      <c r="HP363" s="171"/>
      <c r="HQ363" s="167">
        <f t="shared" si="3356"/>
        <v>0</v>
      </c>
      <c r="HR363" s="58"/>
      <c r="HS363" s="58"/>
      <c r="HT363" s="58"/>
      <c r="HU363" s="58"/>
      <c r="HV363" s="58"/>
      <c r="HW363" s="58"/>
      <c r="HX363" s="58"/>
      <c r="HY363" s="58"/>
      <c r="HZ363" s="58"/>
      <c r="IA363" s="58"/>
      <c r="IB363" s="59"/>
      <c r="IC363" s="58"/>
      <c r="ID363" s="58"/>
      <c r="IE363" s="58"/>
      <c r="IF363" s="108"/>
      <c r="IG363" s="167">
        <f t="shared" si="3357"/>
        <v>0</v>
      </c>
      <c r="IH363" s="58"/>
      <c r="II363" s="58"/>
      <c r="IJ363" s="58"/>
      <c r="IK363" s="58"/>
      <c r="IL363" s="58"/>
      <c r="IM363" s="58"/>
      <c r="IN363" s="58"/>
      <c r="IO363" s="58"/>
      <c r="IP363" s="58"/>
      <c r="IQ363" s="58"/>
      <c r="IR363" s="59"/>
      <c r="IS363" s="58"/>
      <c r="IT363" s="58"/>
      <c r="IU363" s="58"/>
      <c r="IV363" s="108"/>
      <c r="IW363" s="167">
        <f t="shared" si="3358"/>
        <v>0</v>
      </c>
      <c r="IX363" s="58"/>
      <c r="IY363" s="58"/>
      <c r="IZ363" s="58"/>
      <c r="JA363" s="58"/>
      <c r="JB363" s="58"/>
      <c r="JC363" s="58"/>
      <c r="JD363" s="58"/>
      <c r="JE363" s="58"/>
      <c r="JF363" s="58"/>
      <c r="JG363" s="58"/>
      <c r="JH363" s="59"/>
      <c r="JI363" s="58"/>
      <c r="JJ363" s="58"/>
      <c r="JK363" s="58"/>
      <c r="JL363" s="108"/>
      <c r="JM363" s="167">
        <f t="shared" si="3359"/>
        <v>0</v>
      </c>
      <c r="JN363" s="58"/>
      <c r="JO363" s="58"/>
      <c r="JP363" s="58"/>
      <c r="JQ363" s="58"/>
      <c r="JR363" s="58"/>
      <c r="JS363" s="58"/>
      <c r="JT363" s="58"/>
      <c r="JU363" s="58"/>
      <c r="JV363" s="58"/>
      <c r="JW363" s="58"/>
      <c r="JX363" s="59"/>
      <c r="JY363" s="58"/>
      <c r="JZ363" s="58"/>
      <c r="KA363" s="58"/>
      <c r="KB363" s="108"/>
      <c r="KC363" s="167">
        <f t="shared" si="3360"/>
        <v>0</v>
      </c>
      <c r="KD363" s="58"/>
      <c r="KE363" s="58"/>
      <c r="KF363" s="58"/>
      <c r="KG363" s="58"/>
      <c r="KH363" s="58"/>
      <c r="KI363" s="58"/>
      <c r="KJ363" s="58"/>
      <c r="KK363" s="58"/>
      <c r="KL363" s="58"/>
      <c r="KM363" s="58"/>
      <c r="KN363" s="59"/>
      <c r="KO363" s="58"/>
      <c r="KP363" s="58"/>
      <c r="KQ363" s="58"/>
      <c r="KR363" s="58"/>
      <c r="KS363" s="58"/>
      <c r="KT363" s="58"/>
      <c r="KU363" s="58"/>
      <c r="KV363" s="58"/>
      <c r="KW363" s="58"/>
      <c r="KX363" s="58"/>
      <c r="KY363" s="58"/>
      <c r="KZ363" s="58"/>
      <c r="LA363" s="58"/>
      <c r="LB363" s="108"/>
      <c r="LC363" s="171"/>
      <c r="LD363" s="167">
        <f t="shared" si="3361"/>
        <v>0</v>
      </c>
      <c r="LE363" s="58"/>
      <c r="LF363" s="58"/>
      <c r="LG363" s="58"/>
      <c r="LH363" s="58"/>
      <c r="LI363" s="58"/>
      <c r="LJ363" s="58"/>
      <c r="LK363" s="58"/>
      <c r="LL363" s="58"/>
      <c r="LM363" s="58"/>
      <c r="LN363" s="58"/>
      <c r="LO363" s="59"/>
      <c r="LP363" s="58"/>
      <c r="LQ363" s="58"/>
      <c r="LR363" s="58"/>
      <c r="LS363" s="108"/>
      <c r="LT363" s="167">
        <f t="shared" si="3362"/>
        <v>0</v>
      </c>
      <c r="LU363" s="58"/>
      <c r="LV363" s="58"/>
      <c r="LW363" s="58"/>
      <c r="LX363" s="58"/>
      <c r="LY363" s="58"/>
      <c r="LZ363" s="58"/>
      <c r="MA363" s="58"/>
      <c r="MB363" s="58"/>
      <c r="MC363" s="58"/>
      <c r="MD363" s="58"/>
      <c r="ME363" s="59"/>
      <c r="MF363" s="58"/>
      <c r="MG363" s="58"/>
      <c r="MH363" s="58"/>
      <c r="MI363" s="108"/>
      <c r="MJ363" s="167">
        <f t="shared" si="3363"/>
        <v>0</v>
      </c>
      <c r="MK363" s="58"/>
      <c r="ML363" s="58"/>
      <c r="MM363" s="58"/>
      <c r="MN363" s="58"/>
      <c r="MO363" s="58"/>
      <c r="MP363" s="58"/>
      <c r="MQ363" s="58"/>
      <c r="MR363" s="58"/>
      <c r="MS363" s="58"/>
      <c r="MT363" s="58"/>
      <c r="MU363" s="59"/>
      <c r="MV363" s="58"/>
      <c r="MW363" s="58"/>
      <c r="MX363" s="58"/>
      <c r="MY363" s="108"/>
      <c r="MZ363" s="167">
        <f t="shared" si="3364"/>
        <v>0</v>
      </c>
      <c r="NA363" s="58"/>
      <c r="NB363" s="58"/>
      <c r="NC363" s="58"/>
      <c r="ND363" s="58"/>
      <c r="NE363" s="58"/>
      <c r="NF363" s="58"/>
      <c r="NG363" s="58"/>
      <c r="NH363" s="58"/>
      <c r="NI363" s="58"/>
      <c r="NJ363" s="58"/>
      <c r="NK363" s="59"/>
      <c r="NL363" s="58"/>
      <c r="NM363" s="58"/>
      <c r="NN363" s="58"/>
      <c r="NO363" s="108"/>
      <c r="NP363" s="167">
        <f t="shared" si="3365"/>
        <v>0</v>
      </c>
      <c r="NQ363" s="58"/>
      <c r="NR363" s="58"/>
      <c r="NS363" s="58"/>
      <c r="NT363" s="58"/>
      <c r="NU363" s="58"/>
      <c r="NV363" s="58"/>
      <c r="NW363" s="58"/>
      <c r="NX363" s="58"/>
      <c r="NY363" s="58"/>
      <c r="NZ363" s="58"/>
      <c r="OA363" s="59"/>
      <c r="OB363" s="58"/>
      <c r="OC363" s="58"/>
      <c r="OD363" s="58"/>
      <c r="OE363" s="108"/>
      <c r="OF363" s="167">
        <f t="shared" si="3366"/>
        <v>0</v>
      </c>
      <c r="OG363" s="58"/>
      <c r="OH363" s="58"/>
      <c r="OI363" s="58"/>
      <c r="OJ363" s="58"/>
      <c r="OK363" s="58"/>
      <c r="OL363" s="58"/>
      <c r="OM363" s="58"/>
      <c r="ON363" s="58"/>
      <c r="OO363" s="58"/>
      <c r="OP363" s="58"/>
      <c r="OQ363" s="59"/>
      <c r="OR363" s="58"/>
      <c r="OS363" s="58"/>
      <c r="OT363" s="58"/>
      <c r="OU363" s="108"/>
      <c r="OV363" s="167">
        <f t="shared" si="3367"/>
        <v>0</v>
      </c>
      <c r="OW363" s="58"/>
      <c r="OX363" s="58"/>
      <c r="OY363" s="58"/>
      <c r="OZ363" s="58"/>
      <c r="PA363" s="58"/>
      <c r="PB363" s="58"/>
      <c r="PC363" s="58"/>
      <c r="PD363" s="58"/>
      <c r="PE363" s="58"/>
      <c r="PF363" s="58"/>
      <c r="PG363" s="59"/>
      <c r="PH363" s="58"/>
      <c r="PI363" s="58"/>
      <c r="PJ363" s="58"/>
      <c r="PK363" s="108"/>
      <c r="PL363" s="167">
        <f t="shared" si="3368"/>
        <v>0</v>
      </c>
      <c r="PM363" s="58"/>
      <c r="PN363" s="58"/>
      <c r="PO363" s="58"/>
      <c r="PP363" s="58"/>
      <c r="PQ363" s="58"/>
      <c r="PR363" s="58"/>
      <c r="PS363" s="58"/>
      <c r="PT363" s="58"/>
      <c r="PU363" s="58"/>
      <c r="PV363" s="58"/>
      <c r="PW363" s="59"/>
      <c r="PX363" s="58"/>
      <c r="PY363" s="58"/>
      <c r="PZ363" s="58"/>
      <c r="QA363" s="108"/>
      <c r="QB363" s="167">
        <f t="shared" si="3369"/>
        <v>0</v>
      </c>
      <c r="QC363" s="58"/>
      <c r="QD363" s="58"/>
      <c r="QE363" s="58"/>
      <c r="QF363" s="58"/>
      <c r="QG363" s="58"/>
      <c r="QH363" s="58"/>
      <c r="QI363" s="58"/>
      <c r="QJ363" s="58"/>
      <c r="QK363" s="58"/>
      <c r="QL363" s="58"/>
      <c r="QM363" s="59"/>
      <c r="QN363" s="58"/>
      <c r="QO363" s="58"/>
      <c r="QP363" s="58"/>
      <c r="QQ363" s="108"/>
      <c r="QR363" s="167">
        <f t="shared" si="3370"/>
        <v>0</v>
      </c>
      <c r="QS363" s="58"/>
      <c r="QT363" s="58"/>
      <c r="QU363" s="58"/>
      <c r="QV363" s="58"/>
      <c r="QW363" s="58"/>
      <c r="QX363" s="58"/>
      <c r="QY363" s="58"/>
      <c r="QZ363" s="58"/>
      <c r="RA363" s="58"/>
      <c r="RB363" s="58"/>
      <c r="RC363" s="59"/>
      <c r="RD363" s="58"/>
      <c r="RE363" s="58"/>
      <c r="RF363" s="58"/>
      <c r="RG363" s="58"/>
      <c r="RH363" s="58"/>
      <c r="RI363" s="58"/>
      <c r="RJ363" s="58"/>
      <c r="RK363" s="58"/>
      <c r="RL363" s="58"/>
      <c r="RM363" s="58"/>
      <c r="RN363" s="58"/>
      <c r="RO363" s="58"/>
      <c r="RP363" s="58"/>
      <c r="RQ363" s="108"/>
      <c r="RR363" s="171"/>
      <c r="RS363" s="167">
        <f t="shared" si="3371"/>
        <v>0</v>
      </c>
      <c r="RT363" s="58"/>
      <c r="RU363" s="58"/>
      <c r="RV363" s="58"/>
      <c r="RW363" s="58"/>
      <c r="RX363" s="58"/>
      <c r="RY363" s="58"/>
      <c r="RZ363" s="58"/>
      <c r="SA363" s="58"/>
      <c r="SB363" s="58"/>
      <c r="SC363" s="58"/>
      <c r="SD363" s="59"/>
      <c r="SE363" s="58"/>
      <c r="SF363" s="58"/>
      <c r="SG363" s="58"/>
      <c r="SH363" s="108"/>
      <c r="SI363" s="167">
        <f t="shared" si="3372"/>
        <v>0</v>
      </c>
      <c r="SJ363" s="58"/>
      <c r="SK363" s="58"/>
      <c r="SL363" s="58"/>
      <c r="SM363" s="58"/>
      <c r="SN363" s="58"/>
      <c r="SO363" s="58"/>
      <c r="SP363" s="58"/>
      <c r="SQ363" s="58"/>
      <c r="SR363" s="58"/>
      <c r="SS363" s="58"/>
      <c r="ST363" s="59"/>
      <c r="SU363" s="58"/>
      <c r="SV363" s="58"/>
      <c r="SW363" s="58"/>
      <c r="SX363" s="108"/>
      <c r="SY363" s="167">
        <f t="shared" si="3373"/>
        <v>0</v>
      </c>
      <c r="SZ363" s="58"/>
      <c r="TA363" s="58"/>
      <c r="TB363" s="58"/>
      <c r="TC363" s="58"/>
      <c r="TD363" s="58"/>
      <c r="TE363" s="58"/>
      <c r="TF363" s="58"/>
      <c r="TG363" s="58"/>
      <c r="TH363" s="58"/>
      <c r="TI363" s="58"/>
      <c r="TJ363" s="59"/>
      <c r="TK363" s="58"/>
      <c r="TL363" s="58"/>
      <c r="TM363" s="58"/>
      <c r="TN363" s="108"/>
      <c r="TO363" s="167">
        <f t="shared" si="3374"/>
        <v>0</v>
      </c>
      <c r="TP363" s="58"/>
      <c r="TQ363" s="58"/>
      <c r="TR363" s="58"/>
      <c r="TS363" s="58"/>
      <c r="TT363" s="58"/>
      <c r="TU363" s="58"/>
      <c r="TV363" s="58"/>
      <c r="TW363" s="58"/>
      <c r="TX363" s="58"/>
      <c r="TY363" s="58"/>
      <c r="TZ363" s="59"/>
      <c r="UA363" s="58"/>
      <c r="UB363" s="58"/>
      <c r="UC363" s="58"/>
      <c r="UD363" s="108"/>
      <c r="UE363" s="167">
        <f t="shared" si="3375"/>
        <v>0</v>
      </c>
      <c r="UF363" s="58"/>
      <c r="UG363" s="58"/>
      <c r="UH363" s="58"/>
      <c r="UI363" s="58"/>
      <c r="UJ363" s="58"/>
      <c r="UK363" s="58"/>
      <c r="UL363" s="58"/>
      <c r="UM363" s="58"/>
      <c r="UN363" s="58"/>
      <c r="UO363" s="58"/>
      <c r="UP363" s="59"/>
      <c r="UQ363" s="58"/>
      <c r="UR363" s="58"/>
      <c r="US363" s="58"/>
      <c r="UT363" s="58"/>
      <c r="UU363" s="58"/>
      <c r="UV363" s="58"/>
      <c r="UW363" s="58"/>
      <c r="UX363" s="58"/>
      <c r="UY363" s="58"/>
      <c r="UZ363" s="58"/>
      <c r="VA363" s="58"/>
      <c r="VB363" s="58"/>
      <c r="VC363" s="58"/>
      <c r="VD363" s="108"/>
      <c r="VE363" s="9" t="str">
        <f t="shared" si="2875"/>
        <v>-</v>
      </c>
    </row>
    <row r="364" spans="1:577" ht="20.149999999999999" customHeight="1">
      <c r="A364" s="33"/>
      <c r="B364" s="33">
        <v>2102</v>
      </c>
      <c r="C364" s="33"/>
      <c r="D364" s="34" t="s">
        <v>320</v>
      </c>
      <c r="E364" s="188">
        <f t="shared" ref="E364:BP364" si="3376">SUM(E365:E367)</f>
        <v>0</v>
      </c>
      <c r="F364" s="189">
        <f t="shared" si="3376"/>
        <v>0</v>
      </c>
      <c r="G364" s="189">
        <f t="shared" si="3376"/>
        <v>0</v>
      </c>
      <c r="H364" s="190">
        <f t="shared" si="3376"/>
        <v>0</v>
      </c>
      <c r="I364" s="226">
        <f t="shared" si="3376"/>
        <v>0</v>
      </c>
      <c r="J364" s="189">
        <f t="shared" si="3376"/>
        <v>0</v>
      </c>
      <c r="K364" s="57">
        <f t="shared" si="3376"/>
        <v>0</v>
      </c>
      <c r="L364" s="56">
        <f t="shared" si="3376"/>
        <v>0</v>
      </c>
      <c r="M364" s="56">
        <f t="shared" si="3376"/>
        <v>0</v>
      </c>
      <c r="N364" s="56">
        <f t="shared" si="3376"/>
        <v>0</v>
      </c>
      <c r="O364" s="56">
        <f t="shared" si="3376"/>
        <v>0</v>
      </c>
      <c r="P364" s="56">
        <f t="shared" si="3376"/>
        <v>0</v>
      </c>
      <c r="Q364" s="56">
        <f t="shared" si="3376"/>
        <v>0</v>
      </c>
      <c r="R364" s="56">
        <f t="shared" si="3376"/>
        <v>0</v>
      </c>
      <c r="S364" s="56">
        <f t="shared" si="3376"/>
        <v>0</v>
      </c>
      <c r="T364" s="56">
        <f t="shared" si="3376"/>
        <v>0</v>
      </c>
      <c r="U364" s="57">
        <f t="shared" si="3376"/>
        <v>0</v>
      </c>
      <c r="V364" s="56">
        <f t="shared" si="3376"/>
        <v>0</v>
      </c>
      <c r="W364" s="56">
        <f t="shared" si="3376"/>
        <v>0</v>
      </c>
      <c r="X364" s="56">
        <f t="shared" si="3376"/>
        <v>0</v>
      </c>
      <c r="Y364" s="107">
        <f t="shared" si="3376"/>
        <v>0</v>
      </c>
      <c r="Z364" s="57">
        <f t="shared" si="3376"/>
        <v>0</v>
      </c>
      <c r="AA364" s="56">
        <f t="shared" si="3376"/>
        <v>0</v>
      </c>
      <c r="AB364" s="56">
        <f t="shared" si="3376"/>
        <v>0</v>
      </c>
      <c r="AC364" s="56">
        <f t="shared" si="3376"/>
        <v>0</v>
      </c>
      <c r="AD364" s="56">
        <f t="shared" si="3376"/>
        <v>0</v>
      </c>
      <c r="AE364" s="56">
        <f t="shared" si="3376"/>
        <v>0</v>
      </c>
      <c r="AF364" s="56">
        <f t="shared" si="3376"/>
        <v>0</v>
      </c>
      <c r="AG364" s="56">
        <f t="shared" si="3376"/>
        <v>0</v>
      </c>
      <c r="AH364" s="56">
        <f t="shared" si="3376"/>
        <v>0</v>
      </c>
      <c r="AI364" s="56">
        <f t="shared" si="3376"/>
        <v>0</v>
      </c>
      <c r="AJ364" s="56">
        <f t="shared" si="3376"/>
        <v>0</v>
      </c>
      <c r="AK364" s="57">
        <f t="shared" si="3376"/>
        <v>0</v>
      </c>
      <c r="AL364" s="56">
        <f t="shared" si="3376"/>
        <v>0</v>
      </c>
      <c r="AM364" s="56">
        <f t="shared" si="3376"/>
        <v>0</v>
      </c>
      <c r="AN364" s="56">
        <f t="shared" si="3376"/>
        <v>0</v>
      </c>
      <c r="AO364" s="107">
        <f t="shared" si="3376"/>
        <v>0</v>
      </c>
      <c r="AP364" s="57">
        <f t="shared" si="3376"/>
        <v>0</v>
      </c>
      <c r="AQ364" s="56">
        <f t="shared" si="3376"/>
        <v>0</v>
      </c>
      <c r="AR364" s="56">
        <f t="shared" si="3376"/>
        <v>0</v>
      </c>
      <c r="AS364" s="56">
        <f t="shared" si="3376"/>
        <v>0</v>
      </c>
      <c r="AT364" s="56">
        <f t="shared" si="3376"/>
        <v>0</v>
      </c>
      <c r="AU364" s="56">
        <f t="shared" si="3376"/>
        <v>0</v>
      </c>
      <c r="AV364" s="56">
        <f t="shared" si="3376"/>
        <v>0</v>
      </c>
      <c r="AW364" s="56">
        <f t="shared" si="3376"/>
        <v>0</v>
      </c>
      <c r="AX364" s="56">
        <f t="shared" si="3376"/>
        <v>0</v>
      </c>
      <c r="AY364" s="56">
        <f t="shared" si="3376"/>
        <v>0</v>
      </c>
      <c r="AZ364" s="56">
        <f t="shared" si="3376"/>
        <v>0</v>
      </c>
      <c r="BA364" s="57">
        <f t="shared" si="3376"/>
        <v>0</v>
      </c>
      <c r="BB364" s="56">
        <f t="shared" si="3376"/>
        <v>0</v>
      </c>
      <c r="BC364" s="56">
        <f t="shared" si="3376"/>
        <v>0</v>
      </c>
      <c r="BD364" s="56">
        <f t="shared" si="3376"/>
        <v>0</v>
      </c>
      <c r="BE364" s="107">
        <f t="shared" si="3376"/>
        <v>0</v>
      </c>
      <c r="BF364" s="57">
        <f t="shared" si="3376"/>
        <v>0</v>
      </c>
      <c r="BG364" s="56">
        <f t="shared" si="3376"/>
        <v>0</v>
      </c>
      <c r="BH364" s="56">
        <f t="shared" si="3376"/>
        <v>0</v>
      </c>
      <c r="BI364" s="56">
        <f t="shared" si="3376"/>
        <v>0</v>
      </c>
      <c r="BJ364" s="56">
        <f t="shared" si="3376"/>
        <v>0</v>
      </c>
      <c r="BK364" s="56">
        <f t="shared" si="3376"/>
        <v>0</v>
      </c>
      <c r="BL364" s="56">
        <f t="shared" si="3376"/>
        <v>0</v>
      </c>
      <c r="BM364" s="56">
        <f t="shared" si="3376"/>
        <v>0</v>
      </c>
      <c r="BN364" s="56">
        <f t="shared" si="3376"/>
        <v>0</v>
      </c>
      <c r="BO364" s="56">
        <f t="shared" si="3376"/>
        <v>0</v>
      </c>
      <c r="BP364" s="56">
        <f t="shared" si="3376"/>
        <v>0</v>
      </c>
      <c r="BQ364" s="57">
        <f t="shared" ref="BQ364:EM364" si="3377">SUM(BQ365:BQ367)</f>
        <v>0</v>
      </c>
      <c r="BR364" s="56">
        <f t="shared" si="3377"/>
        <v>0</v>
      </c>
      <c r="BS364" s="56">
        <f t="shared" si="3377"/>
        <v>0</v>
      </c>
      <c r="BT364" s="56">
        <f t="shared" si="3377"/>
        <v>0</v>
      </c>
      <c r="BU364" s="107">
        <f t="shared" si="3377"/>
        <v>0</v>
      </c>
      <c r="BV364" s="57">
        <f t="shared" si="3377"/>
        <v>0</v>
      </c>
      <c r="BW364" s="56">
        <f t="shared" si="3377"/>
        <v>0</v>
      </c>
      <c r="BX364" s="56">
        <f t="shared" si="3377"/>
        <v>0</v>
      </c>
      <c r="BY364" s="56">
        <f t="shared" si="3377"/>
        <v>0</v>
      </c>
      <c r="BZ364" s="56">
        <f t="shared" si="3377"/>
        <v>0</v>
      </c>
      <c r="CA364" s="56">
        <f t="shared" si="3377"/>
        <v>0</v>
      </c>
      <c r="CB364" s="56">
        <f t="shared" si="3377"/>
        <v>0</v>
      </c>
      <c r="CC364" s="56">
        <f t="shared" si="3377"/>
        <v>0</v>
      </c>
      <c r="CD364" s="56">
        <f t="shared" si="3377"/>
        <v>0</v>
      </c>
      <c r="CE364" s="56">
        <f t="shared" si="3377"/>
        <v>0</v>
      </c>
      <c r="CF364" s="56">
        <f t="shared" si="3377"/>
        <v>0</v>
      </c>
      <c r="CG364" s="57">
        <f t="shared" si="3377"/>
        <v>0</v>
      </c>
      <c r="CH364" s="56">
        <f t="shared" si="3377"/>
        <v>0</v>
      </c>
      <c r="CI364" s="56">
        <f t="shared" si="3377"/>
        <v>0</v>
      </c>
      <c r="CJ364" s="56">
        <f t="shared" si="3377"/>
        <v>0</v>
      </c>
      <c r="CK364" s="56">
        <f t="shared" si="3377"/>
        <v>0</v>
      </c>
      <c r="CL364" s="56">
        <f t="shared" si="3377"/>
        <v>0</v>
      </c>
      <c r="CM364" s="56">
        <f t="shared" si="3377"/>
        <v>0</v>
      </c>
      <c r="CN364" s="56">
        <f t="shared" si="3377"/>
        <v>0</v>
      </c>
      <c r="CO364" s="56">
        <f t="shared" si="3377"/>
        <v>0</v>
      </c>
      <c r="CP364" s="56">
        <f t="shared" si="3377"/>
        <v>0</v>
      </c>
      <c r="CQ364" s="56">
        <f t="shared" si="3377"/>
        <v>0</v>
      </c>
      <c r="CR364" s="56">
        <f t="shared" si="3377"/>
        <v>0</v>
      </c>
      <c r="CS364" s="56">
        <f t="shared" si="3377"/>
        <v>0</v>
      </c>
      <c r="CT364" s="56">
        <f t="shared" si="3377"/>
        <v>0</v>
      </c>
      <c r="CU364" s="107">
        <f t="shared" si="3377"/>
        <v>0</v>
      </c>
      <c r="CV364" s="150">
        <f t="shared" si="3377"/>
        <v>0</v>
      </c>
      <c r="CW364" s="57">
        <f t="shared" si="3377"/>
        <v>0</v>
      </c>
      <c r="CX364" s="56">
        <f t="shared" si="3377"/>
        <v>0</v>
      </c>
      <c r="CY364" s="56">
        <f t="shared" si="3377"/>
        <v>0</v>
      </c>
      <c r="CZ364" s="56">
        <f t="shared" si="3377"/>
        <v>0</v>
      </c>
      <c r="DA364" s="56">
        <f t="shared" si="3377"/>
        <v>0</v>
      </c>
      <c r="DB364" s="56">
        <f t="shared" si="3377"/>
        <v>0</v>
      </c>
      <c r="DC364" s="56">
        <f t="shared" si="3377"/>
        <v>0</v>
      </c>
      <c r="DD364" s="56">
        <f t="shared" si="3377"/>
        <v>0</v>
      </c>
      <c r="DE364" s="56">
        <f t="shared" si="3377"/>
        <v>0</v>
      </c>
      <c r="DF364" s="56">
        <f t="shared" si="3377"/>
        <v>0</v>
      </c>
      <c r="DG364" s="56">
        <f t="shared" si="3377"/>
        <v>0</v>
      </c>
      <c r="DH364" s="57">
        <f t="shared" si="3377"/>
        <v>0</v>
      </c>
      <c r="DI364" s="56">
        <f t="shared" si="3377"/>
        <v>0</v>
      </c>
      <c r="DJ364" s="56">
        <f t="shared" si="3377"/>
        <v>0</v>
      </c>
      <c r="DK364" s="56">
        <f t="shared" si="3377"/>
        <v>0</v>
      </c>
      <c r="DL364" s="107">
        <f t="shared" si="3377"/>
        <v>0</v>
      </c>
      <c r="DM364" s="57">
        <f t="shared" si="3377"/>
        <v>0</v>
      </c>
      <c r="DN364" s="56">
        <f t="shared" si="3377"/>
        <v>0</v>
      </c>
      <c r="DO364" s="56">
        <f t="shared" si="3377"/>
        <v>0</v>
      </c>
      <c r="DP364" s="56">
        <f t="shared" si="3377"/>
        <v>0</v>
      </c>
      <c r="DQ364" s="56">
        <f t="shared" si="3377"/>
        <v>0</v>
      </c>
      <c r="DR364" s="56">
        <f t="shared" si="3377"/>
        <v>0</v>
      </c>
      <c r="DS364" s="56">
        <f t="shared" si="3377"/>
        <v>0</v>
      </c>
      <c r="DT364" s="56">
        <f t="shared" si="3377"/>
        <v>0</v>
      </c>
      <c r="DU364" s="56">
        <f t="shared" si="3377"/>
        <v>0</v>
      </c>
      <c r="DV364" s="56">
        <f t="shared" si="3377"/>
        <v>0</v>
      </c>
      <c r="DW364" s="56">
        <f t="shared" si="3377"/>
        <v>0</v>
      </c>
      <c r="DX364" s="57">
        <f t="shared" si="3377"/>
        <v>0</v>
      </c>
      <c r="DY364" s="56">
        <f t="shared" si="3377"/>
        <v>0</v>
      </c>
      <c r="DZ364" s="56">
        <f t="shared" si="3377"/>
        <v>0</v>
      </c>
      <c r="EA364" s="56">
        <f t="shared" si="3377"/>
        <v>0</v>
      </c>
      <c r="EB364" s="107">
        <f t="shared" si="3377"/>
        <v>0</v>
      </c>
      <c r="EC364" s="57">
        <f t="shared" si="3377"/>
        <v>0</v>
      </c>
      <c r="ED364" s="56">
        <f t="shared" si="3377"/>
        <v>0</v>
      </c>
      <c r="EE364" s="56">
        <f t="shared" si="3377"/>
        <v>0</v>
      </c>
      <c r="EF364" s="56">
        <f t="shared" si="3377"/>
        <v>0</v>
      </c>
      <c r="EG364" s="56">
        <f t="shared" si="3377"/>
        <v>0</v>
      </c>
      <c r="EH364" s="56">
        <f t="shared" si="3377"/>
        <v>0</v>
      </c>
      <c r="EI364" s="56">
        <f t="shared" si="3377"/>
        <v>0</v>
      </c>
      <c r="EJ364" s="56">
        <f t="shared" si="3377"/>
        <v>0</v>
      </c>
      <c r="EK364" s="56">
        <f t="shared" si="3377"/>
        <v>0</v>
      </c>
      <c r="EL364" s="56">
        <f t="shared" si="3377"/>
        <v>0</v>
      </c>
      <c r="EM364" s="56">
        <f t="shared" si="3377"/>
        <v>0</v>
      </c>
      <c r="EN364" s="57">
        <f t="shared" ref="EN364:GY364" si="3378">SUM(EN365:EN367)</f>
        <v>0</v>
      </c>
      <c r="EO364" s="56">
        <f t="shared" si="3378"/>
        <v>0</v>
      </c>
      <c r="EP364" s="56">
        <f t="shared" si="3378"/>
        <v>0</v>
      </c>
      <c r="EQ364" s="56">
        <f t="shared" si="3378"/>
        <v>0</v>
      </c>
      <c r="ER364" s="107">
        <f t="shared" si="3378"/>
        <v>0</v>
      </c>
      <c r="ES364" s="57">
        <f t="shared" si="3378"/>
        <v>0</v>
      </c>
      <c r="ET364" s="56">
        <f t="shared" si="3378"/>
        <v>0</v>
      </c>
      <c r="EU364" s="56">
        <f t="shared" si="3378"/>
        <v>0</v>
      </c>
      <c r="EV364" s="56">
        <f t="shared" si="3378"/>
        <v>0</v>
      </c>
      <c r="EW364" s="56">
        <f t="shared" si="3378"/>
        <v>0</v>
      </c>
      <c r="EX364" s="56">
        <f t="shared" si="3378"/>
        <v>0</v>
      </c>
      <c r="EY364" s="56">
        <f t="shared" si="3378"/>
        <v>0</v>
      </c>
      <c r="EZ364" s="56">
        <f t="shared" si="3378"/>
        <v>0</v>
      </c>
      <c r="FA364" s="56">
        <f t="shared" si="3378"/>
        <v>0</v>
      </c>
      <c r="FB364" s="56">
        <f t="shared" si="3378"/>
        <v>0</v>
      </c>
      <c r="FC364" s="56">
        <f t="shared" si="3378"/>
        <v>0</v>
      </c>
      <c r="FD364" s="57">
        <f t="shared" si="3378"/>
        <v>0</v>
      </c>
      <c r="FE364" s="56">
        <f t="shared" si="3378"/>
        <v>0</v>
      </c>
      <c r="FF364" s="56">
        <f t="shared" si="3378"/>
        <v>0</v>
      </c>
      <c r="FG364" s="56">
        <f t="shared" si="3378"/>
        <v>0</v>
      </c>
      <c r="FH364" s="107">
        <f t="shared" si="3378"/>
        <v>0</v>
      </c>
      <c r="FI364" s="57">
        <f t="shared" si="3378"/>
        <v>0</v>
      </c>
      <c r="FJ364" s="56">
        <f t="shared" si="3378"/>
        <v>0</v>
      </c>
      <c r="FK364" s="56">
        <f t="shared" si="3378"/>
        <v>0</v>
      </c>
      <c r="FL364" s="56">
        <f t="shared" si="3378"/>
        <v>0</v>
      </c>
      <c r="FM364" s="56">
        <f t="shared" si="3378"/>
        <v>0</v>
      </c>
      <c r="FN364" s="56">
        <f t="shared" si="3378"/>
        <v>0</v>
      </c>
      <c r="FO364" s="56">
        <f t="shared" si="3378"/>
        <v>0</v>
      </c>
      <c r="FP364" s="56">
        <f t="shared" si="3378"/>
        <v>0</v>
      </c>
      <c r="FQ364" s="56">
        <f t="shared" si="3378"/>
        <v>0</v>
      </c>
      <c r="FR364" s="56">
        <f t="shared" si="3378"/>
        <v>0</v>
      </c>
      <c r="FS364" s="56">
        <f t="shared" si="3378"/>
        <v>0</v>
      </c>
      <c r="FT364" s="57">
        <f t="shared" si="3378"/>
        <v>0</v>
      </c>
      <c r="FU364" s="56">
        <f t="shared" si="3378"/>
        <v>0</v>
      </c>
      <c r="FV364" s="56">
        <f t="shared" si="3378"/>
        <v>0</v>
      </c>
      <c r="FW364" s="56">
        <f t="shared" si="3378"/>
        <v>0</v>
      </c>
      <c r="FX364" s="107">
        <f t="shared" si="3378"/>
        <v>0</v>
      </c>
      <c r="FY364" s="57">
        <f t="shared" si="3378"/>
        <v>0</v>
      </c>
      <c r="FZ364" s="56">
        <f t="shared" si="3378"/>
        <v>0</v>
      </c>
      <c r="GA364" s="56">
        <f t="shared" si="3378"/>
        <v>0</v>
      </c>
      <c r="GB364" s="56">
        <f t="shared" si="3378"/>
        <v>0</v>
      </c>
      <c r="GC364" s="56">
        <f t="shared" si="3378"/>
        <v>0</v>
      </c>
      <c r="GD364" s="56">
        <f t="shared" si="3378"/>
        <v>0</v>
      </c>
      <c r="GE364" s="56">
        <f t="shared" si="3378"/>
        <v>0</v>
      </c>
      <c r="GF364" s="56">
        <f t="shared" si="3378"/>
        <v>0</v>
      </c>
      <c r="GG364" s="56">
        <f t="shared" si="3378"/>
        <v>0</v>
      </c>
      <c r="GH364" s="56">
        <f t="shared" si="3378"/>
        <v>0</v>
      </c>
      <c r="GI364" s="56">
        <f t="shared" si="3378"/>
        <v>0</v>
      </c>
      <c r="GJ364" s="57">
        <f t="shared" si="3378"/>
        <v>0</v>
      </c>
      <c r="GK364" s="56">
        <f t="shared" si="3378"/>
        <v>0</v>
      </c>
      <c r="GL364" s="56">
        <f t="shared" si="3378"/>
        <v>0</v>
      </c>
      <c r="GM364" s="56">
        <f t="shared" si="3378"/>
        <v>0</v>
      </c>
      <c r="GN364" s="107">
        <f t="shared" si="3378"/>
        <v>0</v>
      </c>
      <c r="GO364" s="57">
        <f t="shared" si="3378"/>
        <v>0</v>
      </c>
      <c r="GP364" s="56">
        <f t="shared" si="3378"/>
        <v>0</v>
      </c>
      <c r="GQ364" s="56">
        <f t="shared" si="3378"/>
        <v>0</v>
      </c>
      <c r="GR364" s="56">
        <f t="shared" si="3378"/>
        <v>0</v>
      </c>
      <c r="GS364" s="56">
        <f t="shared" si="3378"/>
        <v>0</v>
      </c>
      <c r="GT364" s="56">
        <f t="shared" si="3378"/>
        <v>0</v>
      </c>
      <c r="GU364" s="56">
        <f t="shared" si="3378"/>
        <v>0</v>
      </c>
      <c r="GV364" s="56">
        <f t="shared" si="3378"/>
        <v>0</v>
      </c>
      <c r="GW364" s="56">
        <f t="shared" si="3378"/>
        <v>0</v>
      </c>
      <c r="GX364" s="56">
        <f t="shared" si="3378"/>
        <v>0</v>
      </c>
      <c r="GY364" s="56">
        <f t="shared" si="3378"/>
        <v>0</v>
      </c>
      <c r="GZ364" s="57">
        <f t="shared" ref="GZ364:JW364" si="3379">SUM(GZ365:GZ367)</f>
        <v>0</v>
      </c>
      <c r="HA364" s="56">
        <f t="shared" si="3379"/>
        <v>0</v>
      </c>
      <c r="HB364" s="56">
        <f t="shared" si="3379"/>
        <v>0</v>
      </c>
      <c r="HC364" s="56">
        <f t="shared" si="3379"/>
        <v>0</v>
      </c>
      <c r="HD364" s="56">
        <f t="shared" si="3379"/>
        <v>0</v>
      </c>
      <c r="HE364" s="56">
        <f t="shared" si="3379"/>
        <v>0</v>
      </c>
      <c r="HF364" s="56">
        <f t="shared" si="3379"/>
        <v>0</v>
      </c>
      <c r="HG364" s="56">
        <f t="shared" si="3379"/>
        <v>0</v>
      </c>
      <c r="HH364" s="56">
        <f t="shared" si="3379"/>
        <v>0</v>
      </c>
      <c r="HI364" s="56">
        <f t="shared" si="3379"/>
        <v>0</v>
      </c>
      <c r="HJ364" s="56">
        <f t="shared" si="3379"/>
        <v>0</v>
      </c>
      <c r="HK364" s="56">
        <f t="shared" si="3379"/>
        <v>0</v>
      </c>
      <c r="HL364" s="56">
        <f t="shared" si="3379"/>
        <v>0</v>
      </c>
      <c r="HM364" s="56">
        <f t="shared" si="3379"/>
        <v>0</v>
      </c>
      <c r="HN364" s="107">
        <f t="shared" si="3379"/>
        <v>0</v>
      </c>
      <c r="HO364" s="134">
        <f t="shared" si="3379"/>
        <v>0</v>
      </c>
      <c r="HP364" s="150">
        <f t="shared" si="3379"/>
        <v>0</v>
      </c>
      <c r="HQ364" s="57">
        <f t="shared" si="3379"/>
        <v>0</v>
      </c>
      <c r="HR364" s="56">
        <f t="shared" si="3379"/>
        <v>0</v>
      </c>
      <c r="HS364" s="56">
        <f t="shared" si="3379"/>
        <v>0</v>
      </c>
      <c r="HT364" s="56">
        <f t="shared" si="3379"/>
        <v>0</v>
      </c>
      <c r="HU364" s="56">
        <f t="shared" si="3379"/>
        <v>0</v>
      </c>
      <c r="HV364" s="56">
        <f t="shared" si="3379"/>
        <v>0</v>
      </c>
      <c r="HW364" s="56">
        <f t="shared" si="3379"/>
        <v>0</v>
      </c>
      <c r="HX364" s="56">
        <f t="shared" si="3379"/>
        <v>0</v>
      </c>
      <c r="HY364" s="56">
        <f t="shared" si="3379"/>
        <v>0</v>
      </c>
      <c r="HZ364" s="56">
        <f t="shared" si="3379"/>
        <v>0</v>
      </c>
      <c r="IA364" s="56">
        <f t="shared" si="3379"/>
        <v>0</v>
      </c>
      <c r="IB364" s="57">
        <f t="shared" si="3379"/>
        <v>0</v>
      </c>
      <c r="IC364" s="56">
        <f t="shared" si="3379"/>
        <v>0</v>
      </c>
      <c r="ID364" s="56">
        <f t="shared" si="3379"/>
        <v>0</v>
      </c>
      <c r="IE364" s="56">
        <f t="shared" si="3379"/>
        <v>0</v>
      </c>
      <c r="IF364" s="107">
        <f t="shared" si="3379"/>
        <v>0</v>
      </c>
      <c r="IG364" s="57">
        <f t="shared" si="3379"/>
        <v>0</v>
      </c>
      <c r="IH364" s="56">
        <f t="shared" si="3379"/>
        <v>0</v>
      </c>
      <c r="II364" s="56">
        <f t="shared" si="3379"/>
        <v>0</v>
      </c>
      <c r="IJ364" s="56">
        <f t="shared" si="3379"/>
        <v>0</v>
      </c>
      <c r="IK364" s="56">
        <f t="shared" si="3379"/>
        <v>0</v>
      </c>
      <c r="IL364" s="56">
        <f t="shared" si="3379"/>
        <v>0</v>
      </c>
      <c r="IM364" s="56">
        <f t="shared" si="3379"/>
        <v>0</v>
      </c>
      <c r="IN364" s="56">
        <f t="shared" si="3379"/>
        <v>0</v>
      </c>
      <c r="IO364" s="56">
        <f t="shared" si="3379"/>
        <v>0</v>
      </c>
      <c r="IP364" s="56">
        <f t="shared" si="3379"/>
        <v>0</v>
      </c>
      <c r="IQ364" s="56">
        <f t="shared" si="3379"/>
        <v>0</v>
      </c>
      <c r="IR364" s="57">
        <f t="shared" si="3379"/>
        <v>0</v>
      </c>
      <c r="IS364" s="56">
        <f t="shared" si="3379"/>
        <v>0</v>
      </c>
      <c r="IT364" s="56">
        <f t="shared" si="3379"/>
        <v>0</v>
      </c>
      <c r="IU364" s="56">
        <f t="shared" si="3379"/>
        <v>0</v>
      </c>
      <c r="IV364" s="107">
        <f t="shared" si="3379"/>
        <v>0</v>
      </c>
      <c r="IW364" s="57">
        <f t="shared" si="3379"/>
        <v>0</v>
      </c>
      <c r="IX364" s="56">
        <f t="shared" si="3379"/>
        <v>0</v>
      </c>
      <c r="IY364" s="56">
        <f t="shared" si="3379"/>
        <v>0</v>
      </c>
      <c r="IZ364" s="56">
        <f t="shared" si="3379"/>
        <v>0</v>
      </c>
      <c r="JA364" s="56">
        <f t="shared" si="3379"/>
        <v>0</v>
      </c>
      <c r="JB364" s="56">
        <f t="shared" si="3379"/>
        <v>0</v>
      </c>
      <c r="JC364" s="56">
        <f t="shared" si="3379"/>
        <v>0</v>
      </c>
      <c r="JD364" s="56">
        <f t="shared" si="3379"/>
        <v>0</v>
      </c>
      <c r="JE364" s="56">
        <f t="shared" si="3379"/>
        <v>0</v>
      </c>
      <c r="JF364" s="56">
        <f t="shared" si="3379"/>
        <v>0</v>
      </c>
      <c r="JG364" s="56">
        <f t="shared" si="3379"/>
        <v>0</v>
      </c>
      <c r="JH364" s="57">
        <f t="shared" si="3379"/>
        <v>0</v>
      </c>
      <c r="JI364" s="56">
        <f t="shared" si="3379"/>
        <v>0</v>
      </c>
      <c r="JJ364" s="56">
        <f t="shared" si="3379"/>
        <v>0</v>
      </c>
      <c r="JK364" s="56">
        <f t="shared" si="3379"/>
        <v>0</v>
      </c>
      <c r="JL364" s="107">
        <f t="shared" si="3379"/>
        <v>0</v>
      </c>
      <c r="JM364" s="57">
        <f t="shared" si="3379"/>
        <v>0</v>
      </c>
      <c r="JN364" s="56">
        <f t="shared" si="3379"/>
        <v>0</v>
      </c>
      <c r="JO364" s="56">
        <f t="shared" si="3379"/>
        <v>0</v>
      </c>
      <c r="JP364" s="56">
        <f t="shared" si="3379"/>
        <v>0</v>
      </c>
      <c r="JQ364" s="56">
        <f t="shared" si="3379"/>
        <v>0</v>
      </c>
      <c r="JR364" s="56">
        <f t="shared" si="3379"/>
        <v>0</v>
      </c>
      <c r="JS364" s="56">
        <f t="shared" si="3379"/>
        <v>0</v>
      </c>
      <c r="JT364" s="56">
        <f t="shared" si="3379"/>
        <v>0</v>
      </c>
      <c r="JU364" s="56">
        <f t="shared" si="3379"/>
        <v>0</v>
      </c>
      <c r="JV364" s="56">
        <f t="shared" si="3379"/>
        <v>0</v>
      </c>
      <c r="JW364" s="56">
        <f t="shared" si="3379"/>
        <v>0</v>
      </c>
      <c r="JX364" s="57">
        <f t="shared" ref="JX364:MT364" si="3380">SUM(JX365:JX367)</f>
        <v>0</v>
      </c>
      <c r="JY364" s="56">
        <f t="shared" si="3380"/>
        <v>0</v>
      </c>
      <c r="JZ364" s="56">
        <f t="shared" si="3380"/>
        <v>0</v>
      </c>
      <c r="KA364" s="56">
        <f t="shared" si="3380"/>
        <v>0</v>
      </c>
      <c r="KB364" s="107">
        <f t="shared" si="3380"/>
        <v>0</v>
      </c>
      <c r="KC364" s="57">
        <f t="shared" si="3380"/>
        <v>0</v>
      </c>
      <c r="KD364" s="56">
        <f t="shared" si="3380"/>
        <v>0</v>
      </c>
      <c r="KE364" s="56">
        <f t="shared" si="3380"/>
        <v>0</v>
      </c>
      <c r="KF364" s="56">
        <f t="shared" si="3380"/>
        <v>0</v>
      </c>
      <c r="KG364" s="56">
        <f t="shared" si="3380"/>
        <v>0</v>
      </c>
      <c r="KH364" s="56">
        <f t="shared" si="3380"/>
        <v>0</v>
      </c>
      <c r="KI364" s="56">
        <f t="shared" si="3380"/>
        <v>0</v>
      </c>
      <c r="KJ364" s="56">
        <f t="shared" si="3380"/>
        <v>0</v>
      </c>
      <c r="KK364" s="56">
        <f t="shared" si="3380"/>
        <v>0</v>
      </c>
      <c r="KL364" s="56">
        <f t="shared" si="3380"/>
        <v>0</v>
      </c>
      <c r="KM364" s="56">
        <f t="shared" si="3380"/>
        <v>0</v>
      </c>
      <c r="KN364" s="57">
        <f t="shared" si="3380"/>
        <v>0</v>
      </c>
      <c r="KO364" s="56">
        <f t="shared" si="3380"/>
        <v>0</v>
      </c>
      <c r="KP364" s="56">
        <f t="shared" si="3380"/>
        <v>0</v>
      </c>
      <c r="KQ364" s="56">
        <f t="shared" si="3380"/>
        <v>0</v>
      </c>
      <c r="KR364" s="56">
        <f t="shared" si="3380"/>
        <v>0</v>
      </c>
      <c r="KS364" s="56">
        <f t="shared" si="3380"/>
        <v>0</v>
      </c>
      <c r="KT364" s="56">
        <f t="shared" si="3380"/>
        <v>0</v>
      </c>
      <c r="KU364" s="56">
        <f t="shared" si="3380"/>
        <v>0</v>
      </c>
      <c r="KV364" s="56">
        <f t="shared" si="3380"/>
        <v>0</v>
      </c>
      <c r="KW364" s="56">
        <f t="shared" si="3380"/>
        <v>0</v>
      </c>
      <c r="KX364" s="56">
        <f t="shared" si="3380"/>
        <v>0</v>
      </c>
      <c r="KY364" s="56">
        <f t="shared" si="3380"/>
        <v>0</v>
      </c>
      <c r="KZ364" s="56">
        <f t="shared" si="3380"/>
        <v>0</v>
      </c>
      <c r="LA364" s="56">
        <f t="shared" si="3380"/>
        <v>0</v>
      </c>
      <c r="LB364" s="107">
        <f t="shared" si="3380"/>
        <v>0</v>
      </c>
      <c r="LC364" s="150">
        <f t="shared" si="3380"/>
        <v>0</v>
      </c>
      <c r="LD364" s="57">
        <f t="shared" si="3380"/>
        <v>0</v>
      </c>
      <c r="LE364" s="56">
        <f t="shared" si="3380"/>
        <v>0</v>
      </c>
      <c r="LF364" s="56">
        <f t="shared" si="3380"/>
        <v>0</v>
      </c>
      <c r="LG364" s="56">
        <f t="shared" si="3380"/>
        <v>0</v>
      </c>
      <c r="LH364" s="56">
        <f t="shared" si="3380"/>
        <v>0</v>
      </c>
      <c r="LI364" s="56">
        <f t="shared" si="3380"/>
        <v>0</v>
      </c>
      <c r="LJ364" s="56">
        <f t="shared" si="3380"/>
        <v>0</v>
      </c>
      <c r="LK364" s="56">
        <f t="shared" si="3380"/>
        <v>0</v>
      </c>
      <c r="LL364" s="56">
        <f t="shared" si="3380"/>
        <v>0</v>
      </c>
      <c r="LM364" s="56">
        <f t="shared" si="3380"/>
        <v>0</v>
      </c>
      <c r="LN364" s="56">
        <f t="shared" si="3380"/>
        <v>0</v>
      </c>
      <c r="LO364" s="57">
        <f t="shared" si="3380"/>
        <v>0</v>
      </c>
      <c r="LP364" s="56">
        <f t="shared" si="3380"/>
        <v>0</v>
      </c>
      <c r="LQ364" s="56">
        <f t="shared" si="3380"/>
        <v>0</v>
      </c>
      <c r="LR364" s="56">
        <f t="shared" si="3380"/>
        <v>0</v>
      </c>
      <c r="LS364" s="107">
        <f t="shared" si="3380"/>
        <v>0</v>
      </c>
      <c r="LT364" s="57">
        <f t="shared" si="3380"/>
        <v>0</v>
      </c>
      <c r="LU364" s="56">
        <f t="shared" si="3380"/>
        <v>0</v>
      </c>
      <c r="LV364" s="56">
        <f t="shared" si="3380"/>
        <v>0</v>
      </c>
      <c r="LW364" s="56">
        <f t="shared" si="3380"/>
        <v>0</v>
      </c>
      <c r="LX364" s="56">
        <f t="shared" si="3380"/>
        <v>0</v>
      </c>
      <c r="LY364" s="56">
        <f t="shared" si="3380"/>
        <v>0</v>
      </c>
      <c r="LZ364" s="56">
        <f t="shared" si="3380"/>
        <v>0</v>
      </c>
      <c r="MA364" s="56">
        <f t="shared" si="3380"/>
        <v>0</v>
      </c>
      <c r="MB364" s="56">
        <f t="shared" si="3380"/>
        <v>0</v>
      </c>
      <c r="MC364" s="56">
        <f t="shared" si="3380"/>
        <v>0</v>
      </c>
      <c r="MD364" s="56">
        <f t="shared" si="3380"/>
        <v>0</v>
      </c>
      <c r="ME364" s="57">
        <f t="shared" si="3380"/>
        <v>0</v>
      </c>
      <c r="MF364" s="56">
        <f t="shared" si="3380"/>
        <v>0</v>
      </c>
      <c r="MG364" s="56">
        <f t="shared" si="3380"/>
        <v>0</v>
      </c>
      <c r="MH364" s="56">
        <f t="shared" si="3380"/>
        <v>0</v>
      </c>
      <c r="MI364" s="107">
        <f t="shared" si="3380"/>
        <v>0</v>
      </c>
      <c r="MJ364" s="57">
        <f t="shared" si="3380"/>
        <v>0</v>
      </c>
      <c r="MK364" s="56">
        <f t="shared" si="3380"/>
        <v>0</v>
      </c>
      <c r="ML364" s="56">
        <f t="shared" si="3380"/>
        <v>0</v>
      </c>
      <c r="MM364" s="56">
        <f t="shared" si="3380"/>
        <v>0</v>
      </c>
      <c r="MN364" s="56">
        <f t="shared" si="3380"/>
        <v>0</v>
      </c>
      <c r="MO364" s="56">
        <f t="shared" si="3380"/>
        <v>0</v>
      </c>
      <c r="MP364" s="56">
        <f t="shared" si="3380"/>
        <v>0</v>
      </c>
      <c r="MQ364" s="56">
        <f t="shared" si="3380"/>
        <v>0</v>
      </c>
      <c r="MR364" s="56">
        <f t="shared" si="3380"/>
        <v>0</v>
      </c>
      <c r="MS364" s="56">
        <f t="shared" si="3380"/>
        <v>0</v>
      </c>
      <c r="MT364" s="56">
        <f t="shared" si="3380"/>
        <v>0</v>
      </c>
      <c r="MU364" s="57">
        <f t="shared" ref="MU364:PF364" si="3381">SUM(MU365:MU367)</f>
        <v>0</v>
      </c>
      <c r="MV364" s="56">
        <f t="shared" si="3381"/>
        <v>0</v>
      </c>
      <c r="MW364" s="56">
        <f t="shared" si="3381"/>
        <v>0</v>
      </c>
      <c r="MX364" s="56">
        <f t="shared" si="3381"/>
        <v>0</v>
      </c>
      <c r="MY364" s="107">
        <f t="shared" si="3381"/>
        <v>0</v>
      </c>
      <c r="MZ364" s="57">
        <f t="shared" si="3381"/>
        <v>0</v>
      </c>
      <c r="NA364" s="56">
        <f t="shared" si="3381"/>
        <v>0</v>
      </c>
      <c r="NB364" s="56">
        <f t="shared" si="3381"/>
        <v>0</v>
      </c>
      <c r="NC364" s="56">
        <f t="shared" si="3381"/>
        <v>0</v>
      </c>
      <c r="ND364" s="56">
        <f t="shared" si="3381"/>
        <v>0</v>
      </c>
      <c r="NE364" s="56">
        <f t="shared" si="3381"/>
        <v>0</v>
      </c>
      <c r="NF364" s="56">
        <f t="shared" si="3381"/>
        <v>0</v>
      </c>
      <c r="NG364" s="56">
        <f t="shared" si="3381"/>
        <v>0</v>
      </c>
      <c r="NH364" s="56">
        <f t="shared" si="3381"/>
        <v>0</v>
      </c>
      <c r="NI364" s="56">
        <f t="shared" si="3381"/>
        <v>0</v>
      </c>
      <c r="NJ364" s="56">
        <f t="shared" si="3381"/>
        <v>0</v>
      </c>
      <c r="NK364" s="57">
        <f t="shared" si="3381"/>
        <v>0</v>
      </c>
      <c r="NL364" s="56">
        <f t="shared" si="3381"/>
        <v>0</v>
      </c>
      <c r="NM364" s="56">
        <f t="shared" si="3381"/>
        <v>0</v>
      </c>
      <c r="NN364" s="56">
        <f t="shared" si="3381"/>
        <v>0</v>
      </c>
      <c r="NO364" s="107">
        <f t="shared" si="3381"/>
        <v>0</v>
      </c>
      <c r="NP364" s="57">
        <f t="shared" si="3381"/>
        <v>0</v>
      </c>
      <c r="NQ364" s="56">
        <f t="shared" si="3381"/>
        <v>0</v>
      </c>
      <c r="NR364" s="56">
        <f t="shared" si="3381"/>
        <v>0</v>
      </c>
      <c r="NS364" s="56">
        <f t="shared" si="3381"/>
        <v>0</v>
      </c>
      <c r="NT364" s="56">
        <f t="shared" si="3381"/>
        <v>0</v>
      </c>
      <c r="NU364" s="56">
        <f t="shared" si="3381"/>
        <v>0</v>
      </c>
      <c r="NV364" s="56">
        <f t="shared" si="3381"/>
        <v>0</v>
      </c>
      <c r="NW364" s="56">
        <f t="shared" si="3381"/>
        <v>0</v>
      </c>
      <c r="NX364" s="56">
        <f t="shared" si="3381"/>
        <v>0</v>
      </c>
      <c r="NY364" s="56">
        <f t="shared" si="3381"/>
        <v>0</v>
      </c>
      <c r="NZ364" s="56">
        <f t="shared" si="3381"/>
        <v>0</v>
      </c>
      <c r="OA364" s="57">
        <f t="shared" si="3381"/>
        <v>0</v>
      </c>
      <c r="OB364" s="56">
        <f t="shared" si="3381"/>
        <v>0</v>
      </c>
      <c r="OC364" s="56">
        <f t="shared" si="3381"/>
        <v>0</v>
      </c>
      <c r="OD364" s="56">
        <f t="shared" si="3381"/>
        <v>0</v>
      </c>
      <c r="OE364" s="107">
        <f t="shared" si="3381"/>
        <v>0</v>
      </c>
      <c r="OF364" s="57">
        <f t="shared" si="3381"/>
        <v>0</v>
      </c>
      <c r="OG364" s="56">
        <f t="shared" si="3381"/>
        <v>0</v>
      </c>
      <c r="OH364" s="56">
        <f t="shared" si="3381"/>
        <v>0</v>
      </c>
      <c r="OI364" s="56">
        <f t="shared" si="3381"/>
        <v>0</v>
      </c>
      <c r="OJ364" s="56">
        <f t="shared" si="3381"/>
        <v>0</v>
      </c>
      <c r="OK364" s="56">
        <f t="shared" si="3381"/>
        <v>0</v>
      </c>
      <c r="OL364" s="56">
        <f t="shared" si="3381"/>
        <v>0</v>
      </c>
      <c r="OM364" s="56">
        <f t="shared" si="3381"/>
        <v>0</v>
      </c>
      <c r="ON364" s="56">
        <f t="shared" si="3381"/>
        <v>0</v>
      </c>
      <c r="OO364" s="56">
        <f t="shared" si="3381"/>
        <v>0</v>
      </c>
      <c r="OP364" s="56">
        <f t="shared" si="3381"/>
        <v>0</v>
      </c>
      <c r="OQ364" s="57">
        <f t="shared" si="3381"/>
        <v>0</v>
      </c>
      <c r="OR364" s="56">
        <f t="shared" si="3381"/>
        <v>0</v>
      </c>
      <c r="OS364" s="56">
        <f t="shared" si="3381"/>
        <v>0</v>
      </c>
      <c r="OT364" s="56">
        <f t="shared" si="3381"/>
        <v>0</v>
      </c>
      <c r="OU364" s="107">
        <f t="shared" si="3381"/>
        <v>0</v>
      </c>
      <c r="OV364" s="57">
        <f t="shared" si="3381"/>
        <v>0</v>
      </c>
      <c r="OW364" s="56">
        <f t="shared" si="3381"/>
        <v>0</v>
      </c>
      <c r="OX364" s="56">
        <f t="shared" si="3381"/>
        <v>0</v>
      </c>
      <c r="OY364" s="56">
        <f t="shared" si="3381"/>
        <v>0</v>
      </c>
      <c r="OZ364" s="56">
        <f t="shared" si="3381"/>
        <v>0</v>
      </c>
      <c r="PA364" s="56">
        <f t="shared" si="3381"/>
        <v>0</v>
      </c>
      <c r="PB364" s="56">
        <f t="shared" si="3381"/>
        <v>0</v>
      </c>
      <c r="PC364" s="56">
        <f t="shared" si="3381"/>
        <v>0</v>
      </c>
      <c r="PD364" s="56">
        <f t="shared" si="3381"/>
        <v>0</v>
      </c>
      <c r="PE364" s="56">
        <f t="shared" si="3381"/>
        <v>0</v>
      </c>
      <c r="PF364" s="56">
        <f t="shared" si="3381"/>
        <v>0</v>
      </c>
      <c r="PG364" s="57">
        <f t="shared" ref="PG364:RR364" si="3382">SUM(PG365:PG367)</f>
        <v>0</v>
      </c>
      <c r="PH364" s="56">
        <f t="shared" si="3382"/>
        <v>0</v>
      </c>
      <c r="PI364" s="56">
        <f t="shared" si="3382"/>
        <v>0</v>
      </c>
      <c r="PJ364" s="56">
        <f t="shared" si="3382"/>
        <v>0</v>
      </c>
      <c r="PK364" s="107">
        <f t="shared" si="3382"/>
        <v>0</v>
      </c>
      <c r="PL364" s="57">
        <f t="shared" si="3382"/>
        <v>0</v>
      </c>
      <c r="PM364" s="56">
        <f t="shared" si="3382"/>
        <v>0</v>
      </c>
      <c r="PN364" s="56">
        <f t="shared" si="3382"/>
        <v>0</v>
      </c>
      <c r="PO364" s="56">
        <f t="shared" si="3382"/>
        <v>0</v>
      </c>
      <c r="PP364" s="56">
        <f t="shared" si="3382"/>
        <v>0</v>
      </c>
      <c r="PQ364" s="56">
        <f t="shared" si="3382"/>
        <v>0</v>
      </c>
      <c r="PR364" s="56">
        <f t="shared" si="3382"/>
        <v>0</v>
      </c>
      <c r="PS364" s="56">
        <f t="shared" si="3382"/>
        <v>0</v>
      </c>
      <c r="PT364" s="56">
        <f t="shared" si="3382"/>
        <v>0</v>
      </c>
      <c r="PU364" s="56">
        <f t="shared" si="3382"/>
        <v>0</v>
      </c>
      <c r="PV364" s="56">
        <f t="shared" si="3382"/>
        <v>0</v>
      </c>
      <c r="PW364" s="57">
        <f t="shared" si="3382"/>
        <v>0</v>
      </c>
      <c r="PX364" s="56">
        <f t="shared" si="3382"/>
        <v>0</v>
      </c>
      <c r="PY364" s="56">
        <f t="shared" si="3382"/>
        <v>0</v>
      </c>
      <c r="PZ364" s="56">
        <f t="shared" si="3382"/>
        <v>0</v>
      </c>
      <c r="QA364" s="107">
        <f t="shared" si="3382"/>
        <v>0</v>
      </c>
      <c r="QB364" s="57">
        <f t="shared" si="3382"/>
        <v>0</v>
      </c>
      <c r="QC364" s="56">
        <f t="shared" si="3382"/>
        <v>0</v>
      </c>
      <c r="QD364" s="56">
        <f t="shared" si="3382"/>
        <v>0</v>
      </c>
      <c r="QE364" s="56">
        <f t="shared" si="3382"/>
        <v>0</v>
      </c>
      <c r="QF364" s="56">
        <f t="shared" si="3382"/>
        <v>0</v>
      </c>
      <c r="QG364" s="56">
        <f t="shared" si="3382"/>
        <v>0</v>
      </c>
      <c r="QH364" s="56">
        <f t="shared" si="3382"/>
        <v>0</v>
      </c>
      <c r="QI364" s="56">
        <f t="shared" si="3382"/>
        <v>0</v>
      </c>
      <c r="QJ364" s="56">
        <f t="shared" si="3382"/>
        <v>0</v>
      </c>
      <c r="QK364" s="56">
        <f t="shared" si="3382"/>
        <v>0</v>
      </c>
      <c r="QL364" s="56">
        <f t="shared" si="3382"/>
        <v>0</v>
      </c>
      <c r="QM364" s="57">
        <f t="shared" si="3382"/>
        <v>0</v>
      </c>
      <c r="QN364" s="56">
        <f t="shared" si="3382"/>
        <v>0</v>
      </c>
      <c r="QO364" s="56">
        <f t="shared" si="3382"/>
        <v>0</v>
      </c>
      <c r="QP364" s="56">
        <f t="shared" si="3382"/>
        <v>0</v>
      </c>
      <c r="QQ364" s="107">
        <f t="shared" si="3382"/>
        <v>0</v>
      </c>
      <c r="QR364" s="57">
        <f t="shared" si="3382"/>
        <v>0</v>
      </c>
      <c r="QS364" s="56">
        <f t="shared" si="3382"/>
        <v>0</v>
      </c>
      <c r="QT364" s="56">
        <f t="shared" si="3382"/>
        <v>0</v>
      </c>
      <c r="QU364" s="56">
        <f t="shared" si="3382"/>
        <v>0</v>
      </c>
      <c r="QV364" s="56">
        <f t="shared" si="3382"/>
        <v>0</v>
      </c>
      <c r="QW364" s="56">
        <f t="shared" si="3382"/>
        <v>0</v>
      </c>
      <c r="QX364" s="56">
        <f t="shared" si="3382"/>
        <v>0</v>
      </c>
      <c r="QY364" s="56">
        <f t="shared" si="3382"/>
        <v>0</v>
      </c>
      <c r="QZ364" s="56">
        <f t="shared" si="3382"/>
        <v>0</v>
      </c>
      <c r="RA364" s="56">
        <f t="shared" si="3382"/>
        <v>0</v>
      </c>
      <c r="RB364" s="56">
        <f t="shared" si="3382"/>
        <v>0</v>
      </c>
      <c r="RC364" s="57">
        <f t="shared" si="3382"/>
        <v>0</v>
      </c>
      <c r="RD364" s="56">
        <f t="shared" si="3382"/>
        <v>0</v>
      </c>
      <c r="RE364" s="56">
        <f t="shared" si="3382"/>
        <v>0</v>
      </c>
      <c r="RF364" s="56">
        <f t="shared" si="3382"/>
        <v>0</v>
      </c>
      <c r="RG364" s="56">
        <f t="shared" si="3382"/>
        <v>0</v>
      </c>
      <c r="RH364" s="56">
        <f t="shared" si="3382"/>
        <v>0</v>
      </c>
      <c r="RI364" s="56">
        <f t="shared" si="3382"/>
        <v>0</v>
      </c>
      <c r="RJ364" s="56">
        <f t="shared" si="3382"/>
        <v>0</v>
      </c>
      <c r="RK364" s="56">
        <f t="shared" si="3382"/>
        <v>0</v>
      </c>
      <c r="RL364" s="56">
        <f t="shared" si="3382"/>
        <v>0</v>
      </c>
      <c r="RM364" s="56">
        <f t="shared" si="3382"/>
        <v>0</v>
      </c>
      <c r="RN364" s="56">
        <f t="shared" si="3382"/>
        <v>0</v>
      </c>
      <c r="RO364" s="56">
        <f t="shared" si="3382"/>
        <v>0</v>
      </c>
      <c r="RP364" s="56">
        <f t="shared" si="3382"/>
        <v>0</v>
      </c>
      <c r="RQ364" s="107">
        <f t="shared" si="3382"/>
        <v>0</v>
      </c>
      <c r="RR364" s="150">
        <f t="shared" si="3382"/>
        <v>0</v>
      </c>
      <c r="RS364" s="57">
        <f t="shared" ref="RS364:UD364" si="3383">SUM(RS365:RS367)</f>
        <v>0</v>
      </c>
      <c r="RT364" s="56">
        <f t="shared" si="3383"/>
        <v>0</v>
      </c>
      <c r="RU364" s="56">
        <f t="shared" si="3383"/>
        <v>0</v>
      </c>
      <c r="RV364" s="56">
        <f t="shared" si="3383"/>
        <v>0</v>
      </c>
      <c r="RW364" s="56">
        <f t="shared" si="3383"/>
        <v>0</v>
      </c>
      <c r="RX364" s="56">
        <f t="shared" si="3383"/>
        <v>0</v>
      </c>
      <c r="RY364" s="56">
        <f t="shared" si="3383"/>
        <v>0</v>
      </c>
      <c r="RZ364" s="56">
        <f t="shared" si="3383"/>
        <v>0</v>
      </c>
      <c r="SA364" s="56">
        <f t="shared" si="3383"/>
        <v>0</v>
      </c>
      <c r="SB364" s="56">
        <f t="shared" si="3383"/>
        <v>0</v>
      </c>
      <c r="SC364" s="56">
        <f t="shared" si="3383"/>
        <v>0</v>
      </c>
      <c r="SD364" s="57">
        <f t="shared" si="3383"/>
        <v>0</v>
      </c>
      <c r="SE364" s="56">
        <f t="shared" si="3383"/>
        <v>0</v>
      </c>
      <c r="SF364" s="56">
        <f t="shared" si="3383"/>
        <v>0</v>
      </c>
      <c r="SG364" s="56">
        <f t="shared" si="3383"/>
        <v>0</v>
      </c>
      <c r="SH364" s="107">
        <f t="shared" si="3383"/>
        <v>0</v>
      </c>
      <c r="SI364" s="57">
        <f t="shared" si="3383"/>
        <v>0</v>
      </c>
      <c r="SJ364" s="56">
        <f t="shared" si="3383"/>
        <v>0</v>
      </c>
      <c r="SK364" s="56">
        <f t="shared" si="3383"/>
        <v>0</v>
      </c>
      <c r="SL364" s="56">
        <f t="shared" si="3383"/>
        <v>0</v>
      </c>
      <c r="SM364" s="56">
        <f t="shared" si="3383"/>
        <v>0</v>
      </c>
      <c r="SN364" s="56">
        <f t="shared" si="3383"/>
        <v>0</v>
      </c>
      <c r="SO364" s="56">
        <f t="shared" si="3383"/>
        <v>0</v>
      </c>
      <c r="SP364" s="56">
        <f t="shared" si="3383"/>
        <v>0</v>
      </c>
      <c r="SQ364" s="56">
        <f t="shared" si="3383"/>
        <v>0</v>
      </c>
      <c r="SR364" s="56">
        <f t="shared" si="3383"/>
        <v>0</v>
      </c>
      <c r="SS364" s="56">
        <f t="shared" si="3383"/>
        <v>0</v>
      </c>
      <c r="ST364" s="57">
        <f t="shared" si="3383"/>
        <v>0</v>
      </c>
      <c r="SU364" s="56">
        <f t="shared" si="3383"/>
        <v>0</v>
      </c>
      <c r="SV364" s="56">
        <f t="shared" si="3383"/>
        <v>0</v>
      </c>
      <c r="SW364" s="56">
        <f t="shared" si="3383"/>
        <v>0</v>
      </c>
      <c r="SX364" s="107">
        <f t="shared" si="3383"/>
        <v>0</v>
      </c>
      <c r="SY364" s="57">
        <f t="shared" si="3383"/>
        <v>0</v>
      </c>
      <c r="SZ364" s="56">
        <f t="shared" si="3383"/>
        <v>0</v>
      </c>
      <c r="TA364" s="56">
        <f t="shared" si="3383"/>
        <v>0</v>
      </c>
      <c r="TB364" s="56">
        <f t="shared" si="3383"/>
        <v>0</v>
      </c>
      <c r="TC364" s="56">
        <f t="shared" si="3383"/>
        <v>0</v>
      </c>
      <c r="TD364" s="56">
        <f t="shared" si="3383"/>
        <v>0</v>
      </c>
      <c r="TE364" s="56">
        <f t="shared" si="3383"/>
        <v>0</v>
      </c>
      <c r="TF364" s="56">
        <f t="shared" si="3383"/>
        <v>0</v>
      </c>
      <c r="TG364" s="56">
        <f t="shared" si="3383"/>
        <v>0</v>
      </c>
      <c r="TH364" s="56">
        <f t="shared" si="3383"/>
        <v>0</v>
      </c>
      <c r="TI364" s="56">
        <f t="shared" si="3383"/>
        <v>0</v>
      </c>
      <c r="TJ364" s="57">
        <f t="shared" si="3383"/>
        <v>0</v>
      </c>
      <c r="TK364" s="56">
        <f t="shared" si="3383"/>
        <v>0</v>
      </c>
      <c r="TL364" s="56">
        <f t="shared" si="3383"/>
        <v>0</v>
      </c>
      <c r="TM364" s="56">
        <f t="shared" si="3383"/>
        <v>0</v>
      </c>
      <c r="TN364" s="107">
        <f t="shared" si="3383"/>
        <v>0</v>
      </c>
      <c r="TO364" s="57">
        <f t="shared" si="3383"/>
        <v>0</v>
      </c>
      <c r="TP364" s="56">
        <f t="shared" si="3383"/>
        <v>0</v>
      </c>
      <c r="TQ364" s="56">
        <f t="shared" si="3383"/>
        <v>0</v>
      </c>
      <c r="TR364" s="56">
        <f t="shared" si="3383"/>
        <v>0</v>
      </c>
      <c r="TS364" s="56">
        <f t="shared" si="3383"/>
        <v>0</v>
      </c>
      <c r="TT364" s="56">
        <f t="shared" si="3383"/>
        <v>0</v>
      </c>
      <c r="TU364" s="56">
        <f t="shared" si="3383"/>
        <v>0</v>
      </c>
      <c r="TV364" s="56">
        <f t="shared" si="3383"/>
        <v>0</v>
      </c>
      <c r="TW364" s="56">
        <f t="shared" si="3383"/>
        <v>0</v>
      </c>
      <c r="TX364" s="56">
        <f t="shared" si="3383"/>
        <v>0</v>
      </c>
      <c r="TY364" s="56">
        <f t="shared" si="3383"/>
        <v>0</v>
      </c>
      <c r="TZ364" s="57">
        <f t="shared" si="3383"/>
        <v>0</v>
      </c>
      <c r="UA364" s="56">
        <f t="shared" si="3383"/>
        <v>0</v>
      </c>
      <c r="UB364" s="56">
        <f t="shared" si="3383"/>
        <v>0</v>
      </c>
      <c r="UC364" s="56">
        <f t="shared" si="3383"/>
        <v>0</v>
      </c>
      <c r="UD364" s="107">
        <f t="shared" si="3383"/>
        <v>0</v>
      </c>
      <c r="UE364" s="57">
        <f t="shared" ref="UE364:VD364" si="3384">SUM(UE365:UE367)</f>
        <v>0</v>
      </c>
      <c r="UF364" s="56">
        <f t="shared" si="3384"/>
        <v>0</v>
      </c>
      <c r="UG364" s="56">
        <f t="shared" si="3384"/>
        <v>0</v>
      </c>
      <c r="UH364" s="56">
        <f t="shared" si="3384"/>
        <v>0</v>
      </c>
      <c r="UI364" s="56">
        <f t="shared" si="3384"/>
        <v>0</v>
      </c>
      <c r="UJ364" s="56">
        <f t="shared" si="3384"/>
        <v>0</v>
      </c>
      <c r="UK364" s="56">
        <f t="shared" si="3384"/>
        <v>0</v>
      </c>
      <c r="UL364" s="56">
        <f t="shared" si="3384"/>
        <v>0</v>
      </c>
      <c r="UM364" s="56">
        <f t="shared" si="3384"/>
        <v>0</v>
      </c>
      <c r="UN364" s="56">
        <f t="shared" si="3384"/>
        <v>0</v>
      </c>
      <c r="UO364" s="56">
        <f t="shared" si="3384"/>
        <v>0</v>
      </c>
      <c r="UP364" s="57">
        <f t="shared" si="3384"/>
        <v>0</v>
      </c>
      <c r="UQ364" s="56">
        <f t="shared" si="3384"/>
        <v>0</v>
      </c>
      <c r="UR364" s="56">
        <f t="shared" si="3384"/>
        <v>0</v>
      </c>
      <c r="US364" s="56">
        <f t="shared" si="3384"/>
        <v>0</v>
      </c>
      <c r="UT364" s="56">
        <f t="shared" si="3384"/>
        <v>0</v>
      </c>
      <c r="UU364" s="56">
        <f t="shared" si="3384"/>
        <v>0</v>
      </c>
      <c r="UV364" s="56">
        <f t="shared" si="3384"/>
        <v>0</v>
      </c>
      <c r="UW364" s="56">
        <f t="shared" si="3384"/>
        <v>0</v>
      </c>
      <c r="UX364" s="56">
        <f t="shared" si="3384"/>
        <v>0</v>
      </c>
      <c r="UY364" s="56">
        <f t="shared" si="3384"/>
        <v>0</v>
      </c>
      <c r="UZ364" s="56">
        <f t="shared" si="3384"/>
        <v>0</v>
      </c>
      <c r="VA364" s="56">
        <f t="shared" si="3384"/>
        <v>0</v>
      </c>
      <c r="VB364" s="56">
        <f t="shared" si="3384"/>
        <v>0</v>
      </c>
      <c r="VC364" s="56">
        <f t="shared" si="3384"/>
        <v>0</v>
      </c>
      <c r="VD364" s="107">
        <f t="shared" si="3384"/>
        <v>0</v>
      </c>
      <c r="VE364" s="9" t="str">
        <f t="shared" si="2875"/>
        <v>-</v>
      </c>
    </row>
    <row r="365" spans="1:577" ht="20.149999999999999" customHeight="1">
      <c r="A365" s="39"/>
      <c r="B365" s="39"/>
      <c r="C365" s="40">
        <v>21021</v>
      </c>
      <c r="D365" s="41" t="s">
        <v>321</v>
      </c>
      <c r="E365" s="191">
        <f>SUM(F365:I365)</f>
        <v>0</v>
      </c>
      <c r="F365" s="192"/>
      <c r="G365" s="192"/>
      <c r="H365" s="193"/>
      <c r="I365" s="227"/>
      <c r="J365" s="239">
        <f t="shared" ref="J365:J367" si="3385">SUM(K365:Y365)</f>
        <v>0</v>
      </c>
      <c r="K365" s="59"/>
      <c r="L365" s="58"/>
      <c r="M365" s="58"/>
      <c r="N365" s="58"/>
      <c r="O365" s="58"/>
      <c r="P365" s="58"/>
      <c r="Q365" s="58"/>
      <c r="R365" s="58"/>
      <c r="S365" s="58"/>
      <c r="T365" s="58"/>
      <c r="U365" s="59"/>
      <c r="V365" s="58"/>
      <c r="W365" s="58"/>
      <c r="X365" s="58"/>
      <c r="Y365" s="108"/>
      <c r="Z365" s="167">
        <f t="shared" ref="Z365:Z367" si="3386">SUM(AA365:AO365)</f>
        <v>0</v>
      </c>
      <c r="AA365" s="58"/>
      <c r="AB365" s="58"/>
      <c r="AC365" s="58"/>
      <c r="AD365" s="58"/>
      <c r="AE365" s="58"/>
      <c r="AF365" s="58"/>
      <c r="AG365" s="58"/>
      <c r="AH365" s="58"/>
      <c r="AI365" s="58"/>
      <c r="AJ365" s="58"/>
      <c r="AK365" s="59"/>
      <c r="AL365" s="58"/>
      <c r="AM365" s="58"/>
      <c r="AN365" s="58"/>
      <c r="AO365" s="108"/>
      <c r="AP365" s="167">
        <f t="shared" ref="AP365:AP367" si="3387">SUM(AQ365:BE365)</f>
        <v>0</v>
      </c>
      <c r="AQ365" s="58"/>
      <c r="AR365" s="58"/>
      <c r="AS365" s="58"/>
      <c r="AT365" s="58"/>
      <c r="AU365" s="58"/>
      <c r="AV365" s="58"/>
      <c r="AW365" s="58"/>
      <c r="AX365" s="58"/>
      <c r="AY365" s="58"/>
      <c r="AZ365" s="58"/>
      <c r="BA365" s="59"/>
      <c r="BB365" s="58"/>
      <c r="BC365" s="58"/>
      <c r="BD365" s="58"/>
      <c r="BE365" s="108"/>
      <c r="BF365" s="167">
        <f t="shared" ref="BF365:BF367" si="3388">SUM(BG365:BU365)</f>
        <v>0</v>
      </c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9"/>
      <c r="BR365" s="58"/>
      <c r="BS365" s="58"/>
      <c r="BT365" s="58"/>
      <c r="BU365" s="108"/>
      <c r="BV365" s="167">
        <f t="shared" ref="BV365:BV367" si="3389">SUM(BW365:CU365)</f>
        <v>0</v>
      </c>
      <c r="BW365" s="58"/>
      <c r="BX365" s="58"/>
      <c r="BY365" s="58"/>
      <c r="BZ365" s="58"/>
      <c r="CA365" s="58"/>
      <c r="CB365" s="58"/>
      <c r="CC365" s="58"/>
      <c r="CD365" s="58"/>
      <c r="CE365" s="58"/>
      <c r="CF365" s="58"/>
      <c r="CG365" s="59"/>
      <c r="CH365" s="58"/>
      <c r="CI365" s="58"/>
      <c r="CJ365" s="58"/>
      <c r="CK365" s="58"/>
      <c r="CL365" s="58"/>
      <c r="CM365" s="58"/>
      <c r="CN365" s="58"/>
      <c r="CO365" s="58"/>
      <c r="CP365" s="58"/>
      <c r="CQ365" s="58"/>
      <c r="CR365" s="58"/>
      <c r="CS365" s="58"/>
      <c r="CT365" s="58"/>
      <c r="CU365" s="108"/>
      <c r="CV365" s="171"/>
      <c r="CW365" s="167">
        <f t="shared" ref="CW365:CW367" si="3390">SUM(CX365:DL365)</f>
        <v>0</v>
      </c>
      <c r="CX365" s="58"/>
      <c r="CY365" s="58"/>
      <c r="CZ365" s="58"/>
      <c r="DA365" s="58"/>
      <c r="DB365" s="58"/>
      <c r="DC365" s="58"/>
      <c r="DD365" s="58"/>
      <c r="DE365" s="58"/>
      <c r="DF365" s="58"/>
      <c r="DG365" s="58"/>
      <c r="DH365" s="59"/>
      <c r="DI365" s="58"/>
      <c r="DJ365" s="58"/>
      <c r="DK365" s="58"/>
      <c r="DL365" s="108"/>
      <c r="DM365" s="167">
        <f t="shared" ref="DM365:DM367" si="3391">SUM(DN365:EB365)</f>
        <v>0</v>
      </c>
      <c r="DN365" s="58"/>
      <c r="DO365" s="58"/>
      <c r="DP365" s="58"/>
      <c r="DQ365" s="58"/>
      <c r="DR365" s="58"/>
      <c r="DS365" s="58"/>
      <c r="DT365" s="58"/>
      <c r="DU365" s="58"/>
      <c r="DV365" s="58"/>
      <c r="DW365" s="58"/>
      <c r="DX365" s="59"/>
      <c r="DY365" s="58"/>
      <c r="DZ365" s="58"/>
      <c r="EA365" s="58"/>
      <c r="EB365" s="108"/>
      <c r="EC365" s="167">
        <f t="shared" ref="EC365:EC367" si="3392">SUM(ED365:ER365)</f>
        <v>0</v>
      </c>
      <c r="ED365" s="58"/>
      <c r="EE365" s="58"/>
      <c r="EF365" s="58"/>
      <c r="EG365" s="58"/>
      <c r="EH365" s="58"/>
      <c r="EI365" s="58"/>
      <c r="EJ365" s="58"/>
      <c r="EK365" s="58"/>
      <c r="EL365" s="58"/>
      <c r="EM365" s="58"/>
      <c r="EN365" s="59"/>
      <c r="EO365" s="58"/>
      <c r="EP365" s="58"/>
      <c r="EQ365" s="58"/>
      <c r="ER365" s="108"/>
      <c r="ES365" s="167">
        <f t="shared" ref="ES365:ES367" si="3393">SUM(ET365:FH365)</f>
        <v>0</v>
      </c>
      <c r="ET365" s="58"/>
      <c r="EU365" s="58"/>
      <c r="EV365" s="58"/>
      <c r="EW365" s="58"/>
      <c r="EX365" s="58"/>
      <c r="EY365" s="58"/>
      <c r="EZ365" s="58"/>
      <c r="FA365" s="58"/>
      <c r="FB365" s="58"/>
      <c r="FC365" s="58"/>
      <c r="FD365" s="59"/>
      <c r="FE365" s="58"/>
      <c r="FF365" s="58"/>
      <c r="FG365" s="58"/>
      <c r="FH365" s="108"/>
      <c r="FI365" s="167">
        <f t="shared" ref="FI365:FI367" si="3394">SUM(FJ365:FX365)</f>
        <v>0</v>
      </c>
      <c r="FJ365" s="58"/>
      <c r="FK365" s="58"/>
      <c r="FL365" s="58"/>
      <c r="FM365" s="58"/>
      <c r="FN365" s="58"/>
      <c r="FO365" s="58"/>
      <c r="FP365" s="58"/>
      <c r="FQ365" s="58"/>
      <c r="FR365" s="58"/>
      <c r="FS365" s="58"/>
      <c r="FT365" s="59"/>
      <c r="FU365" s="58"/>
      <c r="FV365" s="58"/>
      <c r="FW365" s="58"/>
      <c r="FX365" s="108"/>
      <c r="FY365" s="167">
        <f t="shared" ref="FY365:FY367" si="3395">SUM(FZ365:GN365)</f>
        <v>0</v>
      </c>
      <c r="FZ365" s="58"/>
      <c r="GA365" s="58"/>
      <c r="GB365" s="58"/>
      <c r="GC365" s="58"/>
      <c r="GD365" s="58"/>
      <c r="GE365" s="58"/>
      <c r="GF365" s="58"/>
      <c r="GG365" s="58"/>
      <c r="GH365" s="58"/>
      <c r="GI365" s="58"/>
      <c r="GJ365" s="59"/>
      <c r="GK365" s="58"/>
      <c r="GL365" s="58"/>
      <c r="GM365" s="58"/>
      <c r="GN365" s="108"/>
      <c r="GO365" s="167">
        <f t="shared" ref="GO365:GO367" si="3396">SUM(GP365:HN365)</f>
        <v>0</v>
      </c>
      <c r="GP365" s="58"/>
      <c r="GQ365" s="58"/>
      <c r="GR365" s="58"/>
      <c r="GS365" s="58"/>
      <c r="GT365" s="58"/>
      <c r="GU365" s="58"/>
      <c r="GV365" s="58"/>
      <c r="GW365" s="58"/>
      <c r="GX365" s="58"/>
      <c r="GY365" s="58"/>
      <c r="GZ365" s="59"/>
      <c r="HA365" s="58"/>
      <c r="HB365" s="58"/>
      <c r="HC365" s="58"/>
      <c r="HD365" s="58"/>
      <c r="HE365" s="58"/>
      <c r="HF365" s="58"/>
      <c r="HG365" s="58"/>
      <c r="HH365" s="58"/>
      <c r="HI365" s="58"/>
      <c r="HJ365" s="58"/>
      <c r="HK365" s="58"/>
      <c r="HL365" s="58"/>
      <c r="HM365" s="58"/>
      <c r="HN365" s="108"/>
      <c r="HO365" s="170"/>
      <c r="HP365" s="171"/>
      <c r="HQ365" s="167">
        <f t="shared" ref="HQ365:HQ367" si="3397">SUM(HR365:IF365)</f>
        <v>0</v>
      </c>
      <c r="HR365" s="58"/>
      <c r="HS365" s="58"/>
      <c r="HT365" s="58"/>
      <c r="HU365" s="58"/>
      <c r="HV365" s="58"/>
      <c r="HW365" s="58"/>
      <c r="HX365" s="58"/>
      <c r="HY365" s="58"/>
      <c r="HZ365" s="58"/>
      <c r="IA365" s="58"/>
      <c r="IB365" s="59"/>
      <c r="IC365" s="58"/>
      <c r="ID365" s="58"/>
      <c r="IE365" s="58"/>
      <c r="IF365" s="108"/>
      <c r="IG365" s="167">
        <f t="shared" ref="IG365:IG367" si="3398">SUM(IH365:IV365)</f>
        <v>0</v>
      </c>
      <c r="IH365" s="58"/>
      <c r="II365" s="58"/>
      <c r="IJ365" s="58"/>
      <c r="IK365" s="58"/>
      <c r="IL365" s="58"/>
      <c r="IM365" s="58"/>
      <c r="IN365" s="58"/>
      <c r="IO365" s="58"/>
      <c r="IP365" s="58"/>
      <c r="IQ365" s="58"/>
      <c r="IR365" s="59"/>
      <c r="IS365" s="58"/>
      <c r="IT365" s="58"/>
      <c r="IU365" s="58"/>
      <c r="IV365" s="108"/>
      <c r="IW365" s="167">
        <f t="shared" ref="IW365:IW367" si="3399">SUM(IX365:JL365)</f>
        <v>0</v>
      </c>
      <c r="IX365" s="58"/>
      <c r="IY365" s="58"/>
      <c r="IZ365" s="58"/>
      <c r="JA365" s="58"/>
      <c r="JB365" s="58"/>
      <c r="JC365" s="58"/>
      <c r="JD365" s="58"/>
      <c r="JE365" s="58"/>
      <c r="JF365" s="58"/>
      <c r="JG365" s="58"/>
      <c r="JH365" s="59"/>
      <c r="JI365" s="58"/>
      <c r="JJ365" s="58"/>
      <c r="JK365" s="58"/>
      <c r="JL365" s="108"/>
      <c r="JM365" s="167">
        <f t="shared" ref="JM365:JM367" si="3400">SUM(JN365:KB365)</f>
        <v>0</v>
      </c>
      <c r="JN365" s="58"/>
      <c r="JO365" s="58"/>
      <c r="JP365" s="58"/>
      <c r="JQ365" s="58"/>
      <c r="JR365" s="58"/>
      <c r="JS365" s="58"/>
      <c r="JT365" s="58"/>
      <c r="JU365" s="58"/>
      <c r="JV365" s="58"/>
      <c r="JW365" s="58"/>
      <c r="JX365" s="59"/>
      <c r="JY365" s="58"/>
      <c r="JZ365" s="58"/>
      <c r="KA365" s="58"/>
      <c r="KB365" s="108"/>
      <c r="KC365" s="167">
        <f t="shared" ref="KC365:KC367" si="3401">SUM(KD365:LB365)</f>
        <v>0</v>
      </c>
      <c r="KD365" s="58"/>
      <c r="KE365" s="58"/>
      <c r="KF365" s="58"/>
      <c r="KG365" s="58"/>
      <c r="KH365" s="58"/>
      <c r="KI365" s="58"/>
      <c r="KJ365" s="58"/>
      <c r="KK365" s="58"/>
      <c r="KL365" s="58"/>
      <c r="KM365" s="58"/>
      <c r="KN365" s="59"/>
      <c r="KO365" s="58"/>
      <c r="KP365" s="58"/>
      <c r="KQ365" s="58"/>
      <c r="KR365" s="58"/>
      <c r="KS365" s="58"/>
      <c r="KT365" s="58"/>
      <c r="KU365" s="58"/>
      <c r="KV365" s="58"/>
      <c r="KW365" s="58"/>
      <c r="KX365" s="58"/>
      <c r="KY365" s="58"/>
      <c r="KZ365" s="58"/>
      <c r="LA365" s="58"/>
      <c r="LB365" s="108"/>
      <c r="LC365" s="171"/>
      <c r="LD365" s="167">
        <f t="shared" ref="LD365:LD367" si="3402">SUM(LE365:LS365)</f>
        <v>0</v>
      </c>
      <c r="LE365" s="58"/>
      <c r="LF365" s="58"/>
      <c r="LG365" s="58"/>
      <c r="LH365" s="58"/>
      <c r="LI365" s="58"/>
      <c r="LJ365" s="58"/>
      <c r="LK365" s="58"/>
      <c r="LL365" s="58"/>
      <c r="LM365" s="58"/>
      <c r="LN365" s="58"/>
      <c r="LO365" s="59"/>
      <c r="LP365" s="58"/>
      <c r="LQ365" s="58"/>
      <c r="LR365" s="58"/>
      <c r="LS365" s="108"/>
      <c r="LT365" s="167">
        <f t="shared" ref="LT365:LT367" si="3403">SUM(LU365:MI365)</f>
        <v>0</v>
      </c>
      <c r="LU365" s="58"/>
      <c r="LV365" s="58"/>
      <c r="LW365" s="58"/>
      <c r="LX365" s="58"/>
      <c r="LY365" s="58"/>
      <c r="LZ365" s="58"/>
      <c r="MA365" s="58"/>
      <c r="MB365" s="58"/>
      <c r="MC365" s="58"/>
      <c r="MD365" s="58"/>
      <c r="ME365" s="59"/>
      <c r="MF365" s="58"/>
      <c r="MG365" s="58"/>
      <c r="MH365" s="58"/>
      <c r="MI365" s="108"/>
      <c r="MJ365" s="167">
        <f t="shared" ref="MJ365:MJ367" si="3404">SUM(MK365:MY365)</f>
        <v>0</v>
      </c>
      <c r="MK365" s="58"/>
      <c r="ML365" s="58"/>
      <c r="MM365" s="58"/>
      <c r="MN365" s="58"/>
      <c r="MO365" s="58"/>
      <c r="MP365" s="58"/>
      <c r="MQ365" s="58"/>
      <c r="MR365" s="58"/>
      <c r="MS365" s="58"/>
      <c r="MT365" s="58"/>
      <c r="MU365" s="59"/>
      <c r="MV365" s="58"/>
      <c r="MW365" s="58"/>
      <c r="MX365" s="58"/>
      <c r="MY365" s="108"/>
      <c r="MZ365" s="167">
        <f t="shared" ref="MZ365:MZ367" si="3405">SUM(NA365:NO365)</f>
        <v>0</v>
      </c>
      <c r="NA365" s="58"/>
      <c r="NB365" s="58"/>
      <c r="NC365" s="58"/>
      <c r="ND365" s="58"/>
      <c r="NE365" s="58"/>
      <c r="NF365" s="58"/>
      <c r="NG365" s="58"/>
      <c r="NH365" s="58"/>
      <c r="NI365" s="58"/>
      <c r="NJ365" s="58"/>
      <c r="NK365" s="59"/>
      <c r="NL365" s="58"/>
      <c r="NM365" s="58"/>
      <c r="NN365" s="58"/>
      <c r="NO365" s="108"/>
      <c r="NP365" s="167">
        <f t="shared" ref="NP365:NP367" si="3406">SUM(NQ365:OE365)</f>
        <v>0</v>
      </c>
      <c r="NQ365" s="58"/>
      <c r="NR365" s="58"/>
      <c r="NS365" s="58"/>
      <c r="NT365" s="58"/>
      <c r="NU365" s="58"/>
      <c r="NV365" s="58"/>
      <c r="NW365" s="58"/>
      <c r="NX365" s="58"/>
      <c r="NY365" s="58"/>
      <c r="NZ365" s="58"/>
      <c r="OA365" s="59"/>
      <c r="OB365" s="58"/>
      <c r="OC365" s="58"/>
      <c r="OD365" s="58"/>
      <c r="OE365" s="108"/>
      <c r="OF365" s="167">
        <f t="shared" ref="OF365:OF367" si="3407">SUM(OG365:OU365)</f>
        <v>0</v>
      </c>
      <c r="OG365" s="58"/>
      <c r="OH365" s="58"/>
      <c r="OI365" s="58"/>
      <c r="OJ365" s="58"/>
      <c r="OK365" s="58"/>
      <c r="OL365" s="58"/>
      <c r="OM365" s="58"/>
      <c r="ON365" s="58"/>
      <c r="OO365" s="58"/>
      <c r="OP365" s="58"/>
      <c r="OQ365" s="59"/>
      <c r="OR365" s="58"/>
      <c r="OS365" s="58"/>
      <c r="OT365" s="58"/>
      <c r="OU365" s="108"/>
      <c r="OV365" s="167">
        <f t="shared" ref="OV365:OV367" si="3408">SUM(OW365:PK365)</f>
        <v>0</v>
      </c>
      <c r="OW365" s="58"/>
      <c r="OX365" s="58"/>
      <c r="OY365" s="58"/>
      <c r="OZ365" s="58"/>
      <c r="PA365" s="58"/>
      <c r="PB365" s="58"/>
      <c r="PC365" s="58"/>
      <c r="PD365" s="58"/>
      <c r="PE365" s="58"/>
      <c r="PF365" s="58"/>
      <c r="PG365" s="59"/>
      <c r="PH365" s="58"/>
      <c r="PI365" s="58"/>
      <c r="PJ365" s="58"/>
      <c r="PK365" s="108"/>
      <c r="PL365" s="167">
        <f t="shared" ref="PL365:PL367" si="3409">SUM(PM365:QA365)</f>
        <v>0</v>
      </c>
      <c r="PM365" s="58"/>
      <c r="PN365" s="58"/>
      <c r="PO365" s="58"/>
      <c r="PP365" s="58"/>
      <c r="PQ365" s="58"/>
      <c r="PR365" s="58"/>
      <c r="PS365" s="58"/>
      <c r="PT365" s="58"/>
      <c r="PU365" s="58"/>
      <c r="PV365" s="58"/>
      <c r="PW365" s="59"/>
      <c r="PX365" s="58"/>
      <c r="PY365" s="58"/>
      <c r="PZ365" s="58"/>
      <c r="QA365" s="108"/>
      <c r="QB365" s="167">
        <f t="shared" ref="QB365:QB367" si="3410">SUM(QC365:QQ365)</f>
        <v>0</v>
      </c>
      <c r="QC365" s="58"/>
      <c r="QD365" s="58"/>
      <c r="QE365" s="58"/>
      <c r="QF365" s="58"/>
      <c r="QG365" s="58"/>
      <c r="QH365" s="58"/>
      <c r="QI365" s="58"/>
      <c r="QJ365" s="58"/>
      <c r="QK365" s="58"/>
      <c r="QL365" s="58"/>
      <c r="QM365" s="59"/>
      <c r="QN365" s="58"/>
      <c r="QO365" s="58"/>
      <c r="QP365" s="58"/>
      <c r="QQ365" s="108"/>
      <c r="QR365" s="167">
        <f t="shared" ref="QR365:QR367" si="3411">SUM(QS365:RQ365)</f>
        <v>0</v>
      </c>
      <c r="QS365" s="58"/>
      <c r="QT365" s="58"/>
      <c r="QU365" s="58"/>
      <c r="QV365" s="58"/>
      <c r="QW365" s="58"/>
      <c r="QX365" s="58"/>
      <c r="QY365" s="58"/>
      <c r="QZ365" s="58"/>
      <c r="RA365" s="58"/>
      <c r="RB365" s="58"/>
      <c r="RC365" s="59"/>
      <c r="RD365" s="58"/>
      <c r="RE365" s="58"/>
      <c r="RF365" s="58"/>
      <c r="RG365" s="58"/>
      <c r="RH365" s="58"/>
      <c r="RI365" s="58"/>
      <c r="RJ365" s="58"/>
      <c r="RK365" s="58"/>
      <c r="RL365" s="58"/>
      <c r="RM365" s="58"/>
      <c r="RN365" s="58"/>
      <c r="RO365" s="58"/>
      <c r="RP365" s="58"/>
      <c r="RQ365" s="108"/>
      <c r="RR365" s="171"/>
      <c r="RS365" s="167">
        <f t="shared" ref="RS365:RS367" si="3412">SUM(RT365:SH365)</f>
        <v>0</v>
      </c>
      <c r="RT365" s="58"/>
      <c r="RU365" s="58"/>
      <c r="RV365" s="58"/>
      <c r="RW365" s="58"/>
      <c r="RX365" s="58"/>
      <c r="RY365" s="58"/>
      <c r="RZ365" s="58"/>
      <c r="SA365" s="58"/>
      <c r="SB365" s="58"/>
      <c r="SC365" s="58"/>
      <c r="SD365" s="59"/>
      <c r="SE365" s="58"/>
      <c r="SF365" s="58"/>
      <c r="SG365" s="58"/>
      <c r="SH365" s="108"/>
      <c r="SI365" s="167">
        <f t="shared" ref="SI365:SI367" si="3413">SUM(SJ365:SX365)</f>
        <v>0</v>
      </c>
      <c r="SJ365" s="58"/>
      <c r="SK365" s="58"/>
      <c r="SL365" s="58"/>
      <c r="SM365" s="58"/>
      <c r="SN365" s="58"/>
      <c r="SO365" s="58"/>
      <c r="SP365" s="58"/>
      <c r="SQ365" s="58"/>
      <c r="SR365" s="58"/>
      <c r="SS365" s="58"/>
      <c r="ST365" s="59"/>
      <c r="SU365" s="58"/>
      <c r="SV365" s="58"/>
      <c r="SW365" s="58"/>
      <c r="SX365" s="108"/>
      <c r="SY365" s="167">
        <f t="shared" ref="SY365:SY367" si="3414">SUM(SZ365:TN365)</f>
        <v>0</v>
      </c>
      <c r="SZ365" s="58"/>
      <c r="TA365" s="58"/>
      <c r="TB365" s="58"/>
      <c r="TC365" s="58"/>
      <c r="TD365" s="58"/>
      <c r="TE365" s="58"/>
      <c r="TF365" s="58"/>
      <c r="TG365" s="58"/>
      <c r="TH365" s="58"/>
      <c r="TI365" s="58"/>
      <c r="TJ365" s="59"/>
      <c r="TK365" s="58"/>
      <c r="TL365" s="58"/>
      <c r="TM365" s="58"/>
      <c r="TN365" s="108"/>
      <c r="TO365" s="167">
        <f t="shared" ref="TO365:TO367" si="3415">SUM(TP365:UD365)</f>
        <v>0</v>
      </c>
      <c r="TP365" s="58"/>
      <c r="TQ365" s="58"/>
      <c r="TR365" s="58"/>
      <c r="TS365" s="58"/>
      <c r="TT365" s="58"/>
      <c r="TU365" s="58"/>
      <c r="TV365" s="58"/>
      <c r="TW365" s="58"/>
      <c r="TX365" s="58"/>
      <c r="TY365" s="58"/>
      <c r="TZ365" s="59"/>
      <c r="UA365" s="58"/>
      <c r="UB365" s="58"/>
      <c r="UC365" s="58"/>
      <c r="UD365" s="108"/>
      <c r="UE365" s="167">
        <f t="shared" ref="UE365:UE367" si="3416">SUM(UF365:VD365)</f>
        <v>0</v>
      </c>
      <c r="UF365" s="58"/>
      <c r="UG365" s="58"/>
      <c r="UH365" s="58"/>
      <c r="UI365" s="58"/>
      <c r="UJ365" s="58"/>
      <c r="UK365" s="58"/>
      <c r="UL365" s="58"/>
      <c r="UM365" s="58"/>
      <c r="UN365" s="58"/>
      <c r="UO365" s="58"/>
      <c r="UP365" s="59"/>
      <c r="UQ365" s="58"/>
      <c r="UR365" s="58"/>
      <c r="US365" s="58"/>
      <c r="UT365" s="58"/>
      <c r="UU365" s="58"/>
      <c r="UV365" s="58"/>
      <c r="UW365" s="58"/>
      <c r="UX365" s="58"/>
      <c r="UY365" s="58"/>
      <c r="UZ365" s="58"/>
      <c r="VA365" s="58"/>
      <c r="VB365" s="58"/>
      <c r="VC365" s="58"/>
      <c r="VD365" s="108"/>
      <c r="VE365" s="9" t="str">
        <f t="shared" si="2875"/>
        <v>-</v>
      </c>
    </row>
    <row r="366" spans="1:577" ht="20.149999999999999" customHeight="1">
      <c r="A366" s="39"/>
      <c r="B366" s="39"/>
      <c r="C366" s="40">
        <v>21022</v>
      </c>
      <c r="D366" s="41" t="s">
        <v>322</v>
      </c>
      <c r="E366" s="191">
        <f>SUM(F366:I366)</f>
        <v>0</v>
      </c>
      <c r="F366" s="192"/>
      <c r="G366" s="192"/>
      <c r="H366" s="193"/>
      <c r="I366" s="227"/>
      <c r="J366" s="239">
        <f t="shared" si="3385"/>
        <v>0</v>
      </c>
      <c r="K366" s="59"/>
      <c r="L366" s="58"/>
      <c r="M366" s="58"/>
      <c r="N366" s="58"/>
      <c r="O366" s="58"/>
      <c r="P366" s="58"/>
      <c r="Q366" s="58"/>
      <c r="R366" s="58"/>
      <c r="S366" s="58"/>
      <c r="T366" s="58"/>
      <c r="U366" s="59"/>
      <c r="V366" s="58"/>
      <c r="W366" s="58"/>
      <c r="X366" s="58"/>
      <c r="Y366" s="108"/>
      <c r="Z366" s="167">
        <f t="shared" si="3386"/>
        <v>0</v>
      </c>
      <c r="AA366" s="58"/>
      <c r="AB366" s="58"/>
      <c r="AC366" s="58"/>
      <c r="AD366" s="58"/>
      <c r="AE366" s="58"/>
      <c r="AF366" s="58"/>
      <c r="AG366" s="58"/>
      <c r="AH366" s="58"/>
      <c r="AI366" s="58"/>
      <c r="AJ366" s="58"/>
      <c r="AK366" s="59"/>
      <c r="AL366" s="58"/>
      <c r="AM366" s="58"/>
      <c r="AN366" s="58"/>
      <c r="AO366" s="108"/>
      <c r="AP366" s="167">
        <f t="shared" si="3387"/>
        <v>0</v>
      </c>
      <c r="AQ366" s="58"/>
      <c r="AR366" s="58"/>
      <c r="AS366" s="58"/>
      <c r="AT366" s="58"/>
      <c r="AU366" s="58"/>
      <c r="AV366" s="58"/>
      <c r="AW366" s="58"/>
      <c r="AX366" s="58"/>
      <c r="AY366" s="58"/>
      <c r="AZ366" s="58"/>
      <c r="BA366" s="59"/>
      <c r="BB366" s="58"/>
      <c r="BC366" s="58"/>
      <c r="BD366" s="58"/>
      <c r="BE366" s="108"/>
      <c r="BF366" s="167">
        <f t="shared" si="3388"/>
        <v>0</v>
      </c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9"/>
      <c r="BR366" s="58"/>
      <c r="BS366" s="58"/>
      <c r="BT366" s="58"/>
      <c r="BU366" s="108"/>
      <c r="BV366" s="167">
        <f t="shared" si="3389"/>
        <v>0</v>
      </c>
      <c r="BW366" s="58"/>
      <c r="BX366" s="58"/>
      <c r="BY366" s="58"/>
      <c r="BZ366" s="58"/>
      <c r="CA366" s="58"/>
      <c r="CB366" s="58"/>
      <c r="CC366" s="58"/>
      <c r="CD366" s="58"/>
      <c r="CE366" s="58"/>
      <c r="CF366" s="58"/>
      <c r="CG366" s="59"/>
      <c r="CH366" s="58"/>
      <c r="CI366" s="58"/>
      <c r="CJ366" s="58"/>
      <c r="CK366" s="58"/>
      <c r="CL366" s="58"/>
      <c r="CM366" s="58"/>
      <c r="CN366" s="58"/>
      <c r="CO366" s="58"/>
      <c r="CP366" s="58"/>
      <c r="CQ366" s="58"/>
      <c r="CR366" s="58"/>
      <c r="CS366" s="58"/>
      <c r="CT366" s="58"/>
      <c r="CU366" s="108"/>
      <c r="CV366" s="171"/>
      <c r="CW366" s="167">
        <f t="shared" si="3390"/>
        <v>0</v>
      </c>
      <c r="CX366" s="58"/>
      <c r="CY366" s="58"/>
      <c r="CZ366" s="58"/>
      <c r="DA366" s="58"/>
      <c r="DB366" s="58"/>
      <c r="DC366" s="58"/>
      <c r="DD366" s="58"/>
      <c r="DE366" s="58"/>
      <c r="DF366" s="58"/>
      <c r="DG366" s="58"/>
      <c r="DH366" s="59"/>
      <c r="DI366" s="58"/>
      <c r="DJ366" s="58"/>
      <c r="DK366" s="58"/>
      <c r="DL366" s="108"/>
      <c r="DM366" s="167">
        <f t="shared" si="3391"/>
        <v>0</v>
      </c>
      <c r="DN366" s="58"/>
      <c r="DO366" s="58"/>
      <c r="DP366" s="58"/>
      <c r="DQ366" s="58"/>
      <c r="DR366" s="58"/>
      <c r="DS366" s="58"/>
      <c r="DT366" s="58"/>
      <c r="DU366" s="58"/>
      <c r="DV366" s="58"/>
      <c r="DW366" s="58"/>
      <c r="DX366" s="59"/>
      <c r="DY366" s="58"/>
      <c r="DZ366" s="58"/>
      <c r="EA366" s="58"/>
      <c r="EB366" s="108"/>
      <c r="EC366" s="167">
        <f t="shared" si="3392"/>
        <v>0</v>
      </c>
      <c r="ED366" s="58"/>
      <c r="EE366" s="58"/>
      <c r="EF366" s="58"/>
      <c r="EG366" s="58"/>
      <c r="EH366" s="58"/>
      <c r="EI366" s="58"/>
      <c r="EJ366" s="58"/>
      <c r="EK366" s="58"/>
      <c r="EL366" s="58"/>
      <c r="EM366" s="58"/>
      <c r="EN366" s="59"/>
      <c r="EO366" s="58"/>
      <c r="EP366" s="58"/>
      <c r="EQ366" s="58"/>
      <c r="ER366" s="108"/>
      <c r="ES366" s="167">
        <f t="shared" si="3393"/>
        <v>0</v>
      </c>
      <c r="ET366" s="58"/>
      <c r="EU366" s="58"/>
      <c r="EV366" s="58"/>
      <c r="EW366" s="58"/>
      <c r="EX366" s="58"/>
      <c r="EY366" s="58"/>
      <c r="EZ366" s="58"/>
      <c r="FA366" s="58"/>
      <c r="FB366" s="58"/>
      <c r="FC366" s="58"/>
      <c r="FD366" s="59"/>
      <c r="FE366" s="58"/>
      <c r="FF366" s="58"/>
      <c r="FG366" s="58"/>
      <c r="FH366" s="108"/>
      <c r="FI366" s="167">
        <f t="shared" si="3394"/>
        <v>0</v>
      </c>
      <c r="FJ366" s="58"/>
      <c r="FK366" s="58"/>
      <c r="FL366" s="58"/>
      <c r="FM366" s="58"/>
      <c r="FN366" s="58"/>
      <c r="FO366" s="58"/>
      <c r="FP366" s="58"/>
      <c r="FQ366" s="58"/>
      <c r="FR366" s="58"/>
      <c r="FS366" s="58"/>
      <c r="FT366" s="59"/>
      <c r="FU366" s="58"/>
      <c r="FV366" s="58"/>
      <c r="FW366" s="58"/>
      <c r="FX366" s="108"/>
      <c r="FY366" s="167">
        <f t="shared" si="3395"/>
        <v>0</v>
      </c>
      <c r="FZ366" s="58"/>
      <c r="GA366" s="58"/>
      <c r="GB366" s="58"/>
      <c r="GC366" s="58"/>
      <c r="GD366" s="58"/>
      <c r="GE366" s="58"/>
      <c r="GF366" s="58"/>
      <c r="GG366" s="58"/>
      <c r="GH366" s="58"/>
      <c r="GI366" s="58"/>
      <c r="GJ366" s="59"/>
      <c r="GK366" s="58"/>
      <c r="GL366" s="58"/>
      <c r="GM366" s="58"/>
      <c r="GN366" s="108"/>
      <c r="GO366" s="167">
        <f t="shared" si="3396"/>
        <v>0</v>
      </c>
      <c r="GP366" s="58"/>
      <c r="GQ366" s="58"/>
      <c r="GR366" s="58"/>
      <c r="GS366" s="58"/>
      <c r="GT366" s="58"/>
      <c r="GU366" s="58"/>
      <c r="GV366" s="58"/>
      <c r="GW366" s="58"/>
      <c r="GX366" s="58"/>
      <c r="GY366" s="58"/>
      <c r="GZ366" s="59"/>
      <c r="HA366" s="58"/>
      <c r="HB366" s="58"/>
      <c r="HC366" s="58"/>
      <c r="HD366" s="58"/>
      <c r="HE366" s="58"/>
      <c r="HF366" s="58"/>
      <c r="HG366" s="58"/>
      <c r="HH366" s="58"/>
      <c r="HI366" s="58"/>
      <c r="HJ366" s="58"/>
      <c r="HK366" s="58"/>
      <c r="HL366" s="58"/>
      <c r="HM366" s="58"/>
      <c r="HN366" s="108"/>
      <c r="HO366" s="170"/>
      <c r="HP366" s="171"/>
      <c r="HQ366" s="167">
        <f t="shared" si="3397"/>
        <v>0</v>
      </c>
      <c r="HR366" s="58"/>
      <c r="HS366" s="58"/>
      <c r="HT366" s="58"/>
      <c r="HU366" s="58"/>
      <c r="HV366" s="58"/>
      <c r="HW366" s="58"/>
      <c r="HX366" s="58"/>
      <c r="HY366" s="58"/>
      <c r="HZ366" s="58"/>
      <c r="IA366" s="58"/>
      <c r="IB366" s="59"/>
      <c r="IC366" s="58"/>
      <c r="ID366" s="58"/>
      <c r="IE366" s="58"/>
      <c r="IF366" s="108"/>
      <c r="IG366" s="167">
        <f t="shared" si="3398"/>
        <v>0</v>
      </c>
      <c r="IH366" s="58"/>
      <c r="II366" s="58"/>
      <c r="IJ366" s="58"/>
      <c r="IK366" s="58"/>
      <c r="IL366" s="58"/>
      <c r="IM366" s="58"/>
      <c r="IN366" s="58"/>
      <c r="IO366" s="58"/>
      <c r="IP366" s="58"/>
      <c r="IQ366" s="58"/>
      <c r="IR366" s="59"/>
      <c r="IS366" s="58"/>
      <c r="IT366" s="58"/>
      <c r="IU366" s="58"/>
      <c r="IV366" s="108"/>
      <c r="IW366" s="167">
        <f t="shared" si="3399"/>
        <v>0</v>
      </c>
      <c r="IX366" s="58"/>
      <c r="IY366" s="58"/>
      <c r="IZ366" s="58"/>
      <c r="JA366" s="58"/>
      <c r="JB366" s="58"/>
      <c r="JC366" s="58"/>
      <c r="JD366" s="58"/>
      <c r="JE366" s="58"/>
      <c r="JF366" s="58"/>
      <c r="JG366" s="58"/>
      <c r="JH366" s="59"/>
      <c r="JI366" s="58"/>
      <c r="JJ366" s="58"/>
      <c r="JK366" s="58"/>
      <c r="JL366" s="108"/>
      <c r="JM366" s="167">
        <f t="shared" si="3400"/>
        <v>0</v>
      </c>
      <c r="JN366" s="58"/>
      <c r="JO366" s="58"/>
      <c r="JP366" s="58"/>
      <c r="JQ366" s="58"/>
      <c r="JR366" s="58"/>
      <c r="JS366" s="58"/>
      <c r="JT366" s="58"/>
      <c r="JU366" s="58"/>
      <c r="JV366" s="58"/>
      <c r="JW366" s="58"/>
      <c r="JX366" s="59"/>
      <c r="JY366" s="58"/>
      <c r="JZ366" s="58"/>
      <c r="KA366" s="58"/>
      <c r="KB366" s="108"/>
      <c r="KC366" s="167">
        <f t="shared" si="3401"/>
        <v>0</v>
      </c>
      <c r="KD366" s="58"/>
      <c r="KE366" s="58"/>
      <c r="KF366" s="58"/>
      <c r="KG366" s="58"/>
      <c r="KH366" s="58"/>
      <c r="KI366" s="58"/>
      <c r="KJ366" s="58"/>
      <c r="KK366" s="58"/>
      <c r="KL366" s="58"/>
      <c r="KM366" s="58"/>
      <c r="KN366" s="59"/>
      <c r="KO366" s="58"/>
      <c r="KP366" s="58"/>
      <c r="KQ366" s="58"/>
      <c r="KR366" s="58"/>
      <c r="KS366" s="58"/>
      <c r="KT366" s="58"/>
      <c r="KU366" s="58"/>
      <c r="KV366" s="58"/>
      <c r="KW366" s="58"/>
      <c r="KX366" s="58"/>
      <c r="KY366" s="58"/>
      <c r="KZ366" s="58"/>
      <c r="LA366" s="58"/>
      <c r="LB366" s="108"/>
      <c r="LC366" s="171"/>
      <c r="LD366" s="167">
        <f t="shared" si="3402"/>
        <v>0</v>
      </c>
      <c r="LE366" s="58"/>
      <c r="LF366" s="58"/>
      <c r="LG366" s="58"/>
      <c r="LH366" s="58"/>
      <c r="LI366" s="58"/>
      <c r="LJ366" s="58"/>
      <c r="LK366" s="58"/>
      <c r="LL366" s="58"/>
      <c r="LM366" s="58"/>
      <c r="LN366" s="58"/>
      <c r="LO366" s="59"/>
      <c r="LP366" s="58"/>
      <c r="LQ366" s="58"/>
      <c r="LR366" s="58"/>
      <c r="LS366" s="108"/>
      <c r="LT366" s="167">
        <f t="shared" si="3403"/>
        <v>0</v>
      </c>
      <c r="LU366" s="58"/>
      <c r="LV366" s="58"/>
      <c r="LW366" s="58"/>
      <c r="LX366" s="58"/>
      <c r="LY366" s="58"/>
      <c r="LZ366" s="58"/>
      <c r="MA366" s="58"/>
      <c r="MB366" s="58"/>
      <c r="MC366" s="58"/>
      <c r="MD366" s="58"/>
      <c r="ME366" s="59"/>
      <c r="MF366" s="58"/>
      <c r="MG366" s="58"/>
      <c r="MH366" s="58"/>
      <c r="MI366" s="108"/>
      <c r="MJ366" s="167">
        <f t="shared" si="3404"/>
        <v>0</v>
      </c>
      <c r="MK366" s="58"/>
      <c r="ML366" s="58"/>
      <c r="MM366" s="58"/>
      <c r="MN366" s="58"/>
      <c r="MO366" s="58"/>
      <c r="MP366" s="58"/>
      <c r="MQ366" s="58"/>
      <c r="MR366" s="58"/>
      <c r="MS366" s="58"/>
      <c r="MT366" s="58"/>
      <c r="MU366" s="59"/>
      <c r="MV366" s="58"/>
      <c r="MW366" s="58"/>
      <c r="MX366" s="58"/>
      <c r="MY366" s="108"/>
      <c r="MZ366" s="167">
        <f t="shared" si="3405"/>
        <v>0</v>
      </c>
      <c r="NA366" s="58"/>
      <c r="NB366" s="58"/>
      <c r="NC366" s="58"/>
      <c r="ND366" s="58"/>
      <c r="NE366" s="58"/>
      <c r="NF366" s="58"/>
      <c r="NG366" s="58"/>
      <c r="NH366" s="58"/>
      <c r="NI366" s="58"/>
      <c r="NJ366" s="58"/>
      <c r="NK366" s="59"/>
      <c r="NL366" s="58"/>
      <c r="NM366" s="58"/>
      <c r="NN366" s="58"/>
      <c r="NO366" s="108"/>
      <c r="NP366" s="167">
        <f t="shared" si="3406"/>
        <v>0</v>
      </c>
      <c r="NQ366" s="58"/>
      <c r="NR366" s="58"/>
      <c r="NS366" s="58"/>
      <c r="NT366" s="58"/>
      <c r="NU366" s="58"/>
      <c r="NV366" s="58"/>
      <c r="NW366" s="58"/>
      <c r="NX366" s="58"/>
      <c r="NY366" s="58"/>
      <c r="NZ366" s="58"/>
      <c r="OA366" s="59"/>
      <c r="OB366" s="58"/>
      <c r="OC366" s="58"/>
      <c r="OD366" s="58"/>
      <c r="OE366" s="108"/>
      <c r="OF366" s="167">
        <f t="shared" si="3407"/>
        <v>0</v>
      </c>
      <c r="OG366" s="58"/>
      <c r="OH366" s="58"/>
      <c r="OI366" s="58"/>
      <c r="OJ366" s="58"/>
      <c r="OK366" s="58"/>
      <c r="OL366" s="58"/>
      <c r="OM366" s="58"/>
      <c r="ON366" s="58"/>
      <c r="OO366" s="58"/>
      <c r="OP366" s="58"/>
      <c r="OQ366" s="59"/>
      <c r="OR366" s="58"/>
      <c r="OS366" s="58"/>
      <c r="OT366" s="58"/>
      <c r="OU366" s="108"/>
      <c r="OV366" s="167">
        <f t="shared" si="3408"/>
        <v>0</v>
      </c>
      <c r="OW366" s="58"/>
      <c r="OX366" s="58"/>
      <c r="OY366" s="58"/>
      <c r="OZ366" s="58"/>
      <c r="PA366" s="58"/>
      <c r="PB366" s="58"/>
      <c r="PC366" s="58"/>
      <c r="PD366" s="58"/>
      <c r="PE366" s="58"/>
      <c r="PF366" s="58"/>
      <c r="PG366" s="59"/>
      <c r="PH366" s="58"/>
      <c r="PI366" s="58"/>
      <c r="PJ366" s="58"/>
      <c r="PK366" s="108"/>
      <c r="PL366" s="167">
        <f t="shared" si="3409"/>
        <v>0</v>
      </c>
      <c r="PM366" s="58"/>
      <c r="PN366" s="58"/>
      <c r="PO366" s="58"/>
      <c r="PP366" s="58"/>
      <c r="PQ366" s="58"/>
      <c r="PR366" s="58"/>
      <c r="PS366" s="58"/>
      <c r="PT366" s="58"/>
      <c r="PU366" s="58"/>
      <c r="PV366" s="58"/>
      <c r="PW366" s="59"/>
      <c r="PX366" s="58"/>
      <c r="PY366" s="58"/>
      <c r="PZ366" s="58"/>
      <c r="QA366" s="108"/>
      <c r="QB366" s="167">
        <f t="shared" si="3410"/>
        <v>0</v>
      </c>
      <c r="QC366" s="58"/>
      <c r="QD366" s="58"/>
      <c r="QE366" s="58"/>
      <c r="QF366" s="58"/>
      <c r="QG366" s="58"/>
      <c r="QH366" s="58"/>
      <c r="QI366" s="58"/>
      <c r="QJ366" s="58"/>
      <c r="QK366" s="58"/>
      <c r="QL366" s="58"/>
      <c r="QM366" s="59"/>
      <c r="QN366" s="58"/>
      <c r="QO366" s="58"/>
      <c r="QP366" s="58"/>
      <c r="QQ366" s="108"/>
      <c r="QR366" s="167">
        <f t="shared" si="3411"/>
        <v>0</v>
      </c>
      <c r="QS366" s="58"/>
      <c r="QT366" s="58"/>
      <c r="QU366" s="58"/>
      <c r="QV366" s="58"/>
      <c r="QW366" s="58"/>
      <c r="QX366" s="58"/>
      <c r="QY366" s="58"/>
      <c r="QZ366" s="58"/>
      <c r="RA366" s="58"/>
      <c r="RB366" s="58"/>
      <c r="RC366" s="59"/>
      <c r="RD366" s="58"/>
      <c r="RE366" s="58"/>
      <c r="RF366" s="58"/>
      <c r="RG366" s="58"/>
      <c r="RH366" s="58"/>
      <c r="RI366" s="58"/>
      <c r="RJ366" s="58"/>
      <c r="RK366" s="58"/>
      <c r="RL366" s="58"/>
      <c r="RM366" s="58"/>
      <c r="RN366" s="58"/>
      <c r="RO366" s="58"/>
      <c r="RP366" s="58"/>
      <c r="RQ366" s="108"/>
      <c r="RR366" s="171"/>
      <c r="RS366" s="167">
        <f t="shared" si="3412"/>
        <v>0</v>
      </c>
      <c r="RT366" s="58"/>
      <c r="RU366" s="58"/>
      <c r="RV366" s="58"/>
      <c r="RW366" s="58"/>
      <c r="RX366" s="58"/>
      <c r="RY366" s="58"/>
      <c r="RZ366" s="58"/>
      <c r="SA366" s="58"/>
      <c r="SB366" s="58"/>
      <c r="SC366" s="58"/>
      <c r="SD366" s="59"/>
      <c r="SE366" s="58"/>
      <c r="SF366" s="58"/>
      <c r="SG366" s="58"/>
      <c r="SH366" s="108"/>
      <c r="SI366" s="167">
        <f t="shared" si="3413"/>
        <v>0</v>
      </c>
      <c r="SJ366" s="58"/>
      <c r="SK366" s="58"/>
      <c r="SL366" s="58"/>
      <c r="SM366" s="58"/>
      <c r="SN366" s="58"/>
      <c r="SO366" s="58"/>
      <c r="SP366" s="58"/>
      <c r="SQ366" s="58"/>
      <c r="SR366" s="58"/>
      <c r="SS366" s="58"/>
      <c r="ST366" s="59"/>
      <c r="SU366" s="58"/>
      <c r="SV366" s="58"/>
      <c r="SW366" s="58"/>
      <c r="SX366" s="108"/>
      <c r="SY366" s="167">
        <f t="shared" si="3414"/>
        <v>0</v>
      </c>
      <c r="SZ366" s="58"/>
      <c r="TA366" s="58"/>
      <c r="TB366" s="58"/>
      <c r="TC366" s="58"/>
      <c r="TD366" s="58"/>
      <c r="TE366" s="58"/>
      <c r="TF366" s="58"/>
      <c r="TG366" s="58"/>
      <c r="TH366" s="58"/>
      <c r="TI366" s="58"/>
      <c r="TJ366" s="59"/>
      <c r="TK366" s="58"/>
      <c r="TL366" s="58"/>
      <c r="TM366" s="58"/>
      <c r="TN366" s="108"/>
      <c r="TO366" s="167">
        <f t="shared" si="3415"/>
        <v>0</v>
      </c>
      <c r="TP366" s="58"/>
      <c r="TQ366" s="58"/>
      <c r="TR366" s="58"/>
      <c r="TS366" s="58"/>
      <c r="TT366" s="58"/>
      <c r="TU366" s="58"/>
      <c r="TV366" s="58"/>
      <c r="TW366" s="58"/>
      <c r="TX366" s="58"/>
      <c r="TY366" s="58"/>
      <c r="TZ366" s="59"/>
      <c r="UA366" s="58"/>
      <c r="UB366" s="58"/>
      <c r="UC366" s="58"/>
      <c r="UD366" s="108"/>
      <c r="UE366" s="167">
        <f t="shared" si="3416"/>
        <v>0</v>
      </c>
      <c r="UF366" s="58"/>
      <c r="UG366" s="58"/>
      <c r="UH366" s="58"/>
      <c r="UI366" s="58"/>
      <c r="UJ366" s="58"/>
      <c r="UK366" s="58"/>
      <c r="UL366" s="58"/>
      <c r="UM366" s="58"/>
      <c r="UN366" s="58"/>
      <c r="UO366" s="58"/>
      <c r="UP366" s="59"/>
      <c r="UQ366" s="58"/>
      <c r="UR366" s="58"/>
      <c r="US366" s="58"/>
      <c r="UT366" s="58"/>
      <c r="UU366" s="58"/>
      <c r="UV366" s="58"/>
      <c r="UW366" s="58"/>
      <c r="UX366" s="58"/>
      <c r="UY366" s="58"/>
      <c r="UZ366" s="58"/>
      <c r="VA366" s="58"/>
      <c r="VB366" s="58"/>
      <c r="VC366" s="58"/>
      <c r="VD366" s="108"/>
      <c r="VE366" s="9" t="str">
        <f t="shared" si="2875"/>
        <v>-</v>
      </c>
    </row>
    <row r="367" spans="1:577" ht="20.149999999999999" customHeight="1">
      <c r="A367" s="39"/>
      <c r="B367" s="39"/>
      <c r="C367" s="40">
        <v>21028</v>
      </c>
      <c r="D367" s="41" t="s">
        <v>323</v>
      </c>
      <c r="E367" s="191">
        <f>SUM(F367:I367)</f>
        <v>0</v>
      </c>
      <c r="F367" s="192"/>
      <c r="G367" s="192"/>
      <c r="H367" s="193"/>
      <c r="I367" s="227"/>
      <c r="J367" s="239">
        <f t="shared" si="3385"/>
        <v>0</v>
      </c>
      <c r="K367" s="59"/>
      <c r="L367" s="58"/>
      <c r="M367" s="58"/>
      <c r="N367" s="58"/>
      <c r="O367" s="58"/>
      <c r="P367" s="58"/>
      <c r="Q367" s="58"/>
      <c r="R367" s="58"/>
      <c r="S367" s="58"/>
      <c r="T367" s="58"/>
      <c r="U367" s="59"/>
      <c r="V367" s="58"/>
      <c r="W367" s="58"/>
      <c r="X367" s="58"/>
      <c r="Y367" s="108"/>
      <c r="Z367" s="167">
        <f t="shared" si="3386"/>
        <v>0</v>
      </c>
      <c r="AA367" s="58"/>
      <c r="AB367" s="58"/>
      <c r="AC367" s="58"/>
      <c r="AD367" s="58"/>
      <c r="AE367" s="58"/>
      <c r="AF367" s="58"/>
      <c r="AG367" s="58"/>
      <c r="AH367" s="58"/>
      <c r="AI367" s="58"/>
      <c r="AJ367" s="58"/>
      <c r="AK367" s="59"/>
      <c r="AL367" s="58"/>
      <c r="AM367" s="58"/>
      <c r="AN367" s="58"/>
      <c r="AO367" s="108"/>
      <c r="AP367" s="167">
        <f t="shared" si="3387"/>
        <v>0</v>
      </c>
      <c r="AQ367" s="58"/>
      <c r="AR367" s="58"/>
      <c r="AS367" s="58"/>
      <c r="AT367" s="58"/>
      <c r="AU367" s="58"/>
      <c r="AV367" s="58"/>
      <c r="AW367" s="58"/>
      <c r="AX367" s="58"/>
      <c r="AY367" s="58"/>
      <c r="AZ367" s="58"/>
      <c r="BA367" s="59"/>
      <c r="BB367" s="58"/>
      <c r="BC367" s="58"/>
      <c r="BD367" s="58"/>
      <c r="BE367" s="108"/>
      <c r="BF367" s="167">
        <f t="shared" si="3388"/>
        <v>0</v>
      </c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9"/>
      <c r="BR367" s="58"/>
      <c r="BS367" s="58"/>
      <c r="BT367" s="58"/>
      <c r="BU367" s="108"/>
      <c r="BV367" s="167">
        <f t="shared" si="3389"/>
        <v>0</v>
      </c>
      <c r="BW367" s="58"/>
      <c r="BX367" s="58"/>
      <c r="BY367" s="58"/>
      <c r="BZ367" s="58"/>
      <c r="CA367" s="58"/>
      <c r="CB367" s="58"/>
      <c r="CC367" s="58"/>
      <c r="CD367" s="58"/>
      <c r="CE367" s="58"/>
      <c r="CF367" s="58"/>
      <c r="CG367" s="59"/>
      <c r="CH367" s="58"/>
      <c r="CI367" s="58"/>
      <c r="CJ367" s="58"/>
      <c r="CK367" s="58"/>
      <c r="CL367" s="58"/>
      <c r="CM367" s="58"/>
      <c r="CN367" s="58"/>
      <c r="CO367" s="58"/>
      <c r="CP367" s="58"/>
      <c r="CQ367" s="58"/>
      <c r="CR367" s="58"/>
      <c r="CS367" s="58"/>
      <c r="CT367" s="58"/>
      <c r="CU367" s="108"/>
      <c r="CV367" s="171"/>
      <c r="CW367" s="167">
        <f t="shared" si="3390"/>
        <v>0</v>
      </c>
      <c r="CX367" s="58"/>
      <c r="CY367" s="58"/>
      <c r="CZ367" s="58"/>
      <c r="DA367" s="58"/>
      <c r="DB367" s="58"/>
      <c r="DC367" s="58"/>
      <c r="DD367" s="58"/>
      <c r="DE367" s="58"/>
      <c r="DF367" s="58"/>
      <c r="DG367" s="58"/>
      <c r="DH367" s="59"/>
      <c r="DI367" s="58"/>
      <c r="DJ367" s="58"/>
      <c r="DK367" s="58"/>
      <c r="DL367" s="108"/>
      <c r="DM367" s="167">
        <f t="shared" si="3391"/>
        <v>0</v>
      </c>
      <c r="DN367" s="58"/>
      <c r="DO367" s="58"/>
      <c r="DP367" s="58"/>
      <c r="DQ367" s="58"/>
      <c r="DR367" s="58"/>
      <c r="DS367" s="58"/>
      <c r="DT367" s="58"/>
      <c r="DU367" s="58"/>
      <c r="DV367" s="58"/>
      <c r="DW367" s="58"/>
      <c r="DX367" s="59"/>
      <c r="DY367" s="58"/>
      <c r="DZ367" s="58"/>
      <c r="EA367" s="58"/>
      <c r="EB367" s="108"/>
      <c r="EC367" s="167">
        <f t="shared" si="3392"/>
        <v>0</v>
      </c>
      <c r="ED367" s="58"/>
      <c r="EE367" s="58"/>
      <c r="EF367" s="58"/>
      <c r="EG367" s="58"/>
      <c r="EH367" s="58"/>
      <c r="EI367" s="58"/>
      <c r="EJ367" s="58"/>
      <c r="EK367" s="58"/>
      <c r="EL367" s="58"/>
      <c r="EM367" s="58"/>
      <c r="EN367" s="59"/>
      <c r="EO367" s="58"/>
      <c r="EP367" s="58"/>
      <c r="EQ367" s="58"/>
      <c r="ER367" s="108"/>
      <c r="ES367" s="167">
        <f t="shared" si="3393"/>
        <v>0</v>
      </c>
      <c r="ET367" s="58"/>
      <c r="EU367" s="58"/>
      <c r="EV367" s="58"/>
      <c r="EW367" s="58"/>
      <c r="EX367" s="58"/>
      <c r="EY367" s="58"/>
      <c r="EZ367" s="58"/>
      <c r="FA367" s="58"/>
      <c r="FB367" s="58"/>
      <c r="FC367" s="58"/>
      <c r="FD367" s="59"/>
      <c r="FE367" s="58"/>
      <c r="FF367" s="58"/>
      <c r="FG367" s="58"/>
      <c r="FH367" s="108"/>
      <c r="FI367" s="167">
        <f t="shared" si="3394"/>
        <v>0</v>
      </c>
      <c r="FJ367" s="58"/>
      <c r="FK367" s="58"/>
      <c r="FL367" s="58"/>
      <c r="FM367" s="58"/>
      <c r="FN367" s="58"/>
      <c r="FO367" s="58"/>
      <c r="FP367" s="58"/>
      <c r="FQ367" s="58"/>
      <c r="FR367" s="58"/>
      <c r="FS367" s="58"/>
      <c r="FT367" s="59"/>
      <c r="FU367" s="58"/>
      <c r="FV367" s="58"/>
      <c r="FW367" s="58"/>
      <c r="FX367" s="108"/>
      <c r="FY367" s="167">
        <f t="shared" si="3395"/>
        <v>0</v>
      </c>
      <c r="FZ367" s="58"/>
      <c r="GA367" s="58"/>
      <c r="GB367" s="58"/>
      <c r="GC367" s="58"/>
      <c r="GD367" s="58"/>
      <c r="GE367" s="58"/>
      <c r="GF367" s="58"/>
      <c r="GG367" s="58"/>
      <c r="GH367" s="58"/>
      <c r="GI367" s="58"/>
      <c r="GJ367" s="59"/>
      <c r="GK367" s="58"/>
      <c r="GL367" s="58"/>
      <c r="GM367" s="58"/>
      <c r="GN367" s="108"/>
      <c r="GO367" s="167">
        <f t="shared" si="3396"/>
        <v>0</v>
      </c>
      <c r="GP367" s="58"/>
      <c r="GQ367" s="58"/>
      <c r="GR367" s="58"/>
      <c r="GS367" s="58"/>
      <c r="GT367" s="58"/>
      <c r="GU367" s="58"/>
      <c r="GV367" s="58"/>
      <c r="GW367" s="58"/>
      <c r="GX367" s="58"/>
      <c r="GY367" s="58"/>
      <c r="GZ367" s="59"/>
      <c r="HA367" s="58"/>
      <c r="HB367" s="58"/>
      <c r="HC367" s="58"/>
      <c r="HD367" s="58"/>
      <c r="HE367" s="58"/>
      <c r="HF367" s="58"/>
      <c r="HG367" s="58"/>
      <c r="HH367" s="58"/>
      <c r="HI367" s="58"/>
      <c r="HJ367" s="58"/>
      <c r="HK367" s="58"/>
      <c r="HL367" s="58"/>
      <c r="HM367" s="58"/>
      <c r="HN367" s="108"/>
      <c r="HO367" s="170"/>
      <c r="HP367" s="171"/>
      <c r="HQ367" s="167">
        <f t="shared" si="3397"/>
        <v>0</v>
      </c>
      <c r="HR367" s="58"/>
      <c r="HS367" s="58"/>
      <c r="HT367" s="58"/>
      <c r="HU367" s="58"/>
      <c r="HV367" s="58"/>
      <c r="HW367" s="58"/>
      <c r="HX367" s="58"/>
      <c r="HY367" s="58"/>
      <c r="HZ367" s="58"/>
      <c r="IA367" s="58"/>
      <c r="IB367" s="59"/>
      <c r="IC367" s="58"/>
      <c r="ID367" s="58"/>
      <c r="IE367" s="58"/>
      <c r="IF367" s="108"/>
      <c r="IG367" s="167">
        <f t="shared" si="3398"/>
        <v>0</v>
      </c>
      <c r="IH367" s="58"/>
      <c r="II367" s="58"/>
      <c r="IJ367" s="58"/>
      <c r="IK367" s="58"/>
      <c r="IL367" s="58"/>
      <c r="IM367" s="58"/>
      <c r="IN367" s="58"/>
      <c r="IO367" s="58"/>
      <c r="IP367" s="58"/>
      <c r="IQ367" s="58"/>
      <c r="IR367" s="59"/>
      <c r="IS367" s="58"/>
      <c r="IT367" s="58"/>
      <c r="IU367" s="58"/>
      <c r="IV367" s="108"/>
      <c r="IW367" s="167">
        <f t="shared" si="3399"/>
        <v>0</v>
      </c>
      <c r="IX367" s="58"/>
      <c r="IY367" s="58"/>
      <c r="IZ367" s="58"/>
      <c r="JA367" s="58"/>
      <c r="JB367" s="58"/>
      <c r="JC367" s="58"/>
      <c r="JD367" s="58"/>
      <c r="JE367" s="58"/>
      <c r="JF367" s="58"/>
      <c r="JG367" s="58"/>
      <c r="JH367" s="59"/>
      <c r="JI367" s="58"/>
      <c r="JJ367" s="58"/>
      <c r="JK367" s="58"/>
      <c r="JL367" s="108"/>
      <c r="JM367" s="167">
        <f t="shared" si="3400"/>
        <v>0</v>
      </c>
      <c r="JN367" s="58"/>
      <c r="JO367" s="58"/>
      <c r="JP367" s="58"/>
      <c r="JQ367" s="58"/>
      <c r="JR367" s="58"/>
      <c r="JS367" s="58"/>
      <c r="JT367" s="58"/>
      <c r="JU367" s="58"/>
      <c r="JV367" s="58"/>
      <c r="JW367" s="58"/>
      <c r="JX367" s="59"/>
      <c r="JY367" s="58"/>
      <c r="JZ367" s="58"/>
      <c r="KA367" s="58"/>
      <c r="KB367" s="108"/>
      <c r="KC367" s="167">
        <f t="shared" si="3401"/>
        <v>0</v>
      </c>
      <c r="KD367" s="58"/>
      <c r="KE367" s="58"/>
      <c r="KF367" s="58"/>
      <c r="KG367" s="58"/>
      <c r="KH367" s="58"/>
      <c r="KI367" s="58"/>
      <c r="KJ367" s="58"/>
      <c r="KK367" s="58"/>
      <c r="KL367" s="58"/>
      <c r="KM367" s="58"/>
      <c r="KN367" s="59"/>
      <c r="KO367" s="58"/>
      <c r="KP367" s="58"/>
      <c r="KQ367" s="58"/>
      <c r="KR367" s="58"/>
      <c r="KS367" s="58"/>
      <c r="KT367" s="58"/>
      <c r="KU367" s="58"/>
      <c r="KV367" s="58"/>
      <c r="KW367" s="58"/>
      <c r="KX367" s="58"/>
      <c r="KY367" s="58"/>
      <c r="KZ367" s="58"/>
      <c r="LA367" s="58"/>
      <c r="LB367" s="108"/>
      <c r="LC367" s="171"/>
      <c r="LD367" s="167">
        <f t="shared" si="3402"/>
        <v>0</v>
      </c>
      <c r="LE367" s="58"/>
      <c r="LF367" s="58"/>
      <c r="LG367" s="58"/>
      <c r="LH367" s="58"/>
      <c r="LI367" s="58"/>
      <c r="LJ367" s="58"/>
      <c r="LK367" s="58"/>
      <c r="LL367" s="58"/>
      <c r="LM367" s="58"/>
      <c r="LN367" s="58"/>
      <c r="LO367" s="59"/>
      <c r="LP367" s="58"/>
      <c r="LQ367" s="58"/>
      <c r="LR367" s="58"/>
      <c r="LS367" s="108"/>
      <c r="LT367" s="167">
        <f t="shared" si="3403"/>
        <v>0</v>
      </c>
      <c r="LU367" s="58"/>
      <c r="LV367" s="58"/>
      <c r="LW367" s="58"/>
      <c r="LX367" s="58"/>
      <c r="LY367" s="58"/>
      <c r="LZ367" s="58"/>
      <c r="MA367" s="58"/>
      <c r="MB367" s="58"/>
      <c r="MC367" s="58"/>
      <c r="MD367" s="58"/>
      <c r="ME367" s="59"/>
      <c r="MF367" s="58"/>
      <c r="MG367" s="58"/>
      <c r="MH367" s="58"/>
      <c r="MI367" s="108"/>
      <c r="MJ367" s="167">
        <f t="shared" si="3404"/>
        <v>0</v>
      </c>
      <c r="MK367" s="58"/>
      <c r="ML367" s="58"/>
      <c r="MM367" s="58"/>
      <c r="MN367" s="58"/>
      <c r="MO367" s="58"/>
      <c r="MP367" s="58"/>
      <c r="MQ367" s="58"/>
      <c r="MR367" s="58"/>
      <c r="MS367" s="58"/>
      <c r="MT367" s="58"/>
      <c r="MU367" s="59"/>
      <c r="MV367" s="58"/>
      <c r="MW367" s="58"/>
      <c r="MX367" s="58"/>
      <c r="MY367" s="108"/>
      <c r="MZ367" s="167">
        <f t="shared" si="3405"/>
        <v>0</v>
      </c>
      <c r="NA367" s="58"/>
      <c r="NB367" s="58"/>
      <c r="NC367" s="58"/>
      <c r="ND367" s="58"/>
      <c r="NE367" s="58"/>
      <c r="NF367" s="58"/>
      <c r="NG367" s="58"/>
      <c r="NH367" s="58"/>
      <c r="NI367" s="58"/>
      <c r="NJ367" s="58"/>
      <c r="NK367" s="59"/>
      <c r="NL367" s="58"/>
      <c r="NM367" s="58"/>
      <c r="NN367" s="58"/>
      <c r="NO367" s="108"/>
      <c r="NP367" s="167">
        <f t="shared" si="3406"/>
        <v>0</v>
      </c>
      <c r="NQ367" s="58"/>
      <c r="NR367" s="58"/>
      <c r="NS367" s="58"/>
      <c r="NT367" s="58"/>
      <c r="NU367" s="58"/>
      <c r="NV367" s="58"/>
      <c r="NW367" s="58"/>
      <c r="NX367" s="58"/>
      <c r="NY367" s="58"/>
      <c r="NZ367" s="58"/>
      <c r="OA367" s="59"/>
      <c r="OB367" s="58"/>
      <c r="OC367" s="58"/>
      <c r="OD367" s="58"/>
      <c r="OE367" s="108"/>
      <c r="OF367" s="167">
        <f t="shared" si="3407"/>
        <v>0</v>
      </c>
      <c r="OG367" s="58"/>
      <c r="OH367" s="58"/>
      <c r="OI367" s="58"/>
      <c r="OJ367" s="58"/>
      <c r="OK367" s="58"/>
      <c r="OL367" s="58"/>
      <c r="OM367" s="58"/>
      <c r="ON367" s="58"/>
      <c r="OO367" s="58"/>
      <c r="OP367" s="58"/>
      <c r="OQ367" s="59"/>
      <c r="OR367" s="58"/>
      <c r="OS367" s="58"/>
      <c r="OT367" s="58"/>
      <c r="OU367" s="108"/>
      <c r="OV367" s="167">
        <f t="shared" si="3408"/>
        <v>0</v>
      </c>
      <c r="OW367" s="58"/>
      <c r="OX367" s="58"/>
      <c r="OY367" s="58"/>
      <c r="OZ367" s="58"/>
      <c r="PA367" s="58"/>
      <c r="PB367" s="58"/>
      <c r="PC367" s="58"/>
      <c r="PD367" s="58"/>
      <c r="PE367" s="58"/>
      <c r="PF367" s="58"/>
      <c r="PG367" s="59"/>
      <c r="PH367" s="58"/>
      <c r="PI367" s="58"/>
      <c r="PJ367" s="58"/>
      <c r="PK367" s="108"/>
      <c r="PL367" s="167">
        <f t="shared" si="3409"/>
        <v>0</v>
      </c>
      <c r="PM367" s="58"/>
      <c r="PN367" s="58"/>
      <c r="PO367" s="58"/>
      <c r="PP367" s="58"/>
      <c r="PQ367" s="58"/>
      <c r="PR367" s="58"/>
      <c r="PS367" s="58"/>
      <c r="PT367" s="58"/>
      <c r="PU367" s="58"/>
      <c r="PV367" s="58"/>
      <c r="PW367" s="59"/>
      <c r="PX367" s="58"/>
      <c r="PY367" s="58"/>
      <c r="PZ367" s="58"/>
      <c r="QA367" s="108"/>
      <c r="QB367" s="167">
        <f t="shared" si="3410"/>
        <v>0</v>
      </c>
      <c r="QC367" s="58"/>
      <c r="QD367" s="58"/>
      <c r="QE367" s="58"/>
      <c r="QF367" s="58"/>
      <c r="QG367" s="58"/>
      <c r="QH367" s="58"/>
      <c r="QI367" s="58"/>
      <c r="QJ367" s="58"/>
      <c r="QK367" s="58"/>
      <c r="QL367" s="58"/>
      <c r="QM367" s="59"/>
      <c r="QN367" s="58"/>
      <c r="QO367" s="58"/>
      <c r="QP367" s="58"/>
      <c r="QQ367" s="108"/>
      <c r="QR367" s="167">
        <f t="shared" si="3411"/>
        <v>0</v>
      </c>
      <c r="QS367" s="58"/>
      <c r="QT367" s="58"/>
      <c r="QU367" s="58"/>
      <c r="QV367" s="58"/>
      <c r="QW367" s="58"/>
      <c r="QX367" s="58"/>
      <c r="QY367" s="58"/>
      <c r="QZ367" s="58"/>
      <c r="RA367" s="58"/>
      <c r="RB367" s="58"/>
      <c r="RC367" s="59"/>
      <c r="RD367" s="58"/>
      <c r="RE367" s="58"/>
      <c r="RF367" s="58"/>
      <c r="RG367" s="58"/>
      <c r="RH367" s="58"/>
      <c r="RI367" s="58"/>
      <c r="RJ367" s="58"/>
      <c r="RK367" s="58"/>
      <c r="RL367" s="58"/>
      <c r="RM367" s="58"/>
      <c r="RN367" s="58"/>
      <c r="RO367" s="58"/>
      <c r="RP367" s="58"/>
      <c r="RQ367" s="108"/>
      <c r="RR367" s="171"/>
      <c r="RS367" s="167">
        <f t="shared" si="3412"/>
        <v>0</v>
      </c>
      <c r="RT367" s="58"/>
      <c r="RU367" s="58"/>
      <c r="RV367" s="58"/>
      <c r="RW367" s="58"/>
      <c r="RX367" s="58"/>
      <c r="RY367" s="58"/>
      <c r="RZ367" s="58"/>
      <c r="SA367" s="58"/>
      <c r="SB367" s="58"/>
      <c r="SC367" s="58"/>
      <c r="SD367" s="59"/>
      <c r="SE367" s="58"/>
      <c r="SF367" s="58"/>
      <c r="SG367" s="58"/>
      <c r="SH367" s="108"/>
      <c r="SI367" s="167">
        <f t="shared" si="3413"/>
        <v>0</v>
      </c>
      <c r="SJ367" s="58"/>
      <c r="SK367" s="58"/>
      <c r="SL367" s="58"/>
      <c r="SM367" s="58"/>
      <c r="SN367" s="58"/>
      <c r="SO367" s="58"/>
      <c r="SP367" s="58"/>
      <c r="SQ367" s="58"/>
      <c r="SR367" s="58"/>
      <c r="SS367" s="58"/>
      <c r="ST367" s="59"/>
      <c r="SU367" s="58"/>
      <c r="SV367" s="58"/>
      <c r="SW367" s="58"/>
      <c r="SX367" s="108"/>
      <c r="SY367" s="167">
        <f t="shared" si="3414"/>
        <v>0</v>
      </c>
      <c r="SZ367" s="58"/>
      <c r="TA367" s="58"/>
      <c r="TB367" s="58"/>
      <c r="TC367" s="58"/>
      <c r="TD367" s="58"/>
      <c r="TE367" s="58"/>
      <c r="TF367" s="58"/>
      <c r="TG367" s="58"/>
      <c r="TH367" s="58"/>
      <c r="TI367" s="58"/>
      <c r="TJ367" s="59"/>
      <c r="TK367" s="58"/>
      <c r="TL367" s="58"/>
      <c r="TM367" s="58"/>
      <c r="TN367" s="108"/>
      <c r="TO367" s="167">
        <f t="shared" si="3415"/>
        <v>0</v>
      </c>
      <c r="TP367" s="58"/>
      <c r="TQ367" s="58"/>
      <c r="TR367" s="58"/>
      <c r="TS367" s="58"/>
      <c r="TT367" s="58"/>
      <c r="TU367" s="58"/>
      <c r="TV367" s="58"/>
      <c r="TW367" s="58"/>
      <c r="TX367" s="58"/>
      <c r="TY367" s="58"/>
      <c r="TZ367" s="59"/>
      <c r="UA367" s="58"/>
      <c r="UB367" s="58"/>
      <c r="UC367" s="58"/>
      <c r="UD367" s="108"/>
      <c r="UE367" s="167">
        <f t="shared" si="3416"/>
        <v>0</v>
      </c>
      <c r="UF367" s="58"/>
      <c r="UG367" s="58"/>
      <c r="UH367" s="58"/>
      <c r="UI367" s="58"/>
      <c r="UJ367" s="58"/>
      <c r="UK367" s="58"/>
      <c r="UL367" s="58"/>
      <c r="UM367" s="58"/>
      <c r="UN367" s="58"/>
      <c r="UO367" s="58"/>
      <c r="UP367" s="59"/>
      <c r="UQ367" s="58"/>
      <c r="UR367" s="58"/>
      <c r="US367" s="58"/>
      <c r="UT367" s="58"/>
      <c r="UU367" s="58"/>
      <c r="UV367" s="58"/>
      <c r="UW367" s="58"/>
      <c r="UX367" s="58"/>
      <c r="UY367" s="58"/>
      <c r="UZ367" s="58"/>
      <c r="VA367" s="58"/>
      <c r="VB367" s="58"/>
      <c r="VC367" s="58"/>
      <c r="VD367" s="108"/>
      <c r="VE367" s="9" t="str">
        <f t="shared" si="2875"/>
        <v>-</v>
      </c>
    </row>
    <row r="368" spans="1:577" ht="20.149999999999999" customHeight="1">
      <c r="A368" s="33"/>
      <c r="B368" s="33">
        <v>2103</v>
      </c>
      <c r="C368" s="33"/>
      <c r="D368" s="34" t="s">
        <v>324</v>
      </c>
      <c r="E368" s="188">
        <f t="shared" ref="E368:BP368" si="3417">SUM(E369:E371)</f>
        <v>0</v>
      </c>
      <c r="F368" s="189">
        <f t="shared" si="3417"/>
        <v>0</v>
      </c>
      <c r="G368" s="189">
        <f t="shared" si="3417"/>
        <v>0</v>
      </c>
      <c r="H368" s="190">
        <f t="shared" si="3417"/>
        <v>0</v>
      </c>
      <c r="I368" s="226">
        <f t="shared" si="3417"/>
        <v>0</v>
      </c>
      <c r="J368" s="189">
        <f t="shared" si="3417"/>
        <v>0</v>
      </c>
      <c r="K368" s="57">
        <f t="shared" si="3417"/>
        <v>0</v>
      </c>
      <c r="L368" s="56">
        <f t="shared" si="3417"/>
        <v>0</v>
      </c>
      <c r="M368" s="56">
        <f t="shared" si="3417"/>
        <v>0</v>
      </c>
      <c r="N368" s="56">
        <f t="shared" si="3417"/>
        <v>0</v>
      </c>
      <c r="O368" s="56">
        <f t="shared" si="3417"/>
        <v>0</v>
      </c>
      <c r="P368" s="56">
        <f t="shared" si="3417"/>
        <v>0</v>
      </c>
      <c r="Q368" s="56">
        <f t="shared" si="3417"/>
        <v>0</v>
      </c>
      <c r="R368" s="56">
        <f t="shared" si="3417"/>
        <v>0</v>
      </c>
      <c r="S368" s="56">
        <f t="shared" si="3417"/>
        <v>0</v>
      </c>
      <c r="T368" s="56">
        <f t="shared" si="3417"/>
        <v>0</v>
      </c>
      <c r="U368" s="57">
        <f t="shared" si="3417"/>
        <v>0</v>
      </c>
      <c r="V368" s="56">
        <f t="shared" si="3417"/>
        <v>0</v>
      </c>
      <c r="W368" s="56">
        <f t="shared" si="3417"/>
        <v>0</v>
      </c>
      <c r="X368" s="56">
        <f t="shared" si="3417"/>
        <v>0</v>
      </c>
      <c r="Y368" s="107">
        <f t="shared" si="3417"/>
        <v>0</v>
      </c>
      <c r="Z368" s="57">
        <f t="shared" si="3417"/>
        <v>0</v>
      </c>
      <c r="AA368" s="56">
        <f t="shared" si="3417"/>
        <v>0</v>
      </c>
      <c r="AB368" s="56">
        <f t="shared" si="3417"/>
        <v>0</v>
      </c>
      <c r="AC368" s="56">
        <f t="shared" si="3417"/>
        <v>0</v>
      </c>
      <c r="AD368" s="56">
        <f t="shared" si="3417"/>
        <v>0</v>
      </c>
      <c r="AE368" s="56">
        <f t="shared" si="3417"/>
        <v>0</v>
      </c>
      <c r="AF368" s="56">
        <f t="shared" si="3417"/>
        <v>0</v>
      </c>
      <c r="AG368" s="56">
        <f t="shared" si="3417"/>
        <v>0</v>
      </c>
      <c r="AH368" s="56">
        <f t="shared" si="3417"/>
        <v>0</v>
      </c>
      <c r="AI368" s="56">
        <f t="shared" si="3417"/>
        <v>0</v>
      </c>
      <c r="AJ368" s="56">
        <f t="shared" si="3417"/>
        <v>0</v>
      </c>
      <c r="AK368" s="57">
        <f t="shared" si="3417"/>
        <v>0</v>
      </c>
      <c r="AL368" s="56">
        <f t="shared" si="3417"/>
        <v>0</v>
      </c>
      <c r="AM368" s="56">
        <f t="shared" si="3417"/>
        <v>0</v>
      </c>
      <c r="AN368" s="56">
        <f t="shared" si="3417"/>
        <v>0</v>
      </c>
      <c r="AO368" s="107">
        <f t="shared" si="3417"/>
        <v>0</v>
      </c>
      <c r="AP368" s="57">
        <f t="shared" si="3417"/>
        <v>0</v>
      </c>
      <c r="AQ368" s="56">
        <f t="shared" si="3417"/>
        <v>0</v>
      </c>
      <c r="AR368" s="56">
        <f t="shared" si="3417"/>
        <v>0</v>
      </c>
      <c r="AS368" s="56">
        <f t="shared" si="3417"/>
        <v>0</v>
      </c>
      <c r="AT368" s="56">
        <f t="shared" si="3417"/>
        <v>0</v>
      </c>
      <c r="AU368" s="56">
        <f t="shared" si="3417"/>
        <v>0</v>
      </c>
      <c r="AV368" s="56">
        <f t="shared" si="3417"/>
        <v>0</v>
      </c>
      <c r="AW368" s="56">
        <f t="shared" si="3417"/>
        <v>0</v>
      </c>
      <c r="AX368" s="56">
        <f t="shared" si="3417"/>
        <v>0</v>
      </c>
      <c r="AY368" s="56">
        <f t="shared" si="3417"/>
        <v>0</v>
      </c>
      <c r="AZ368" s="56">
        <f t="shared" si="3417"/>
        <v>0</v>
      </c>
      <c r="BA368" s="57">
        <f t="shared" si="3417"/>
        <v>0</v>
      </c>
      <c r="BB368" s="56">
        <f t="shared" si="3417"/>
        <v>0</v>
      </c>
      <c r="BC368" s="56">
        <f t="shared" si="3417"/>
        <v>0</v>
      </c>
      <c r="BD368" s="56">
        <f t="shared" si="3417"/>
        <v>0</v>
      </c>
      <c r="BE368" s="107">
        <f t="shared" si="3417"/>
        <v>0</v>
      </c>
      <c r="BF368" s="57">
        <f t="shared" si="3417"/>
        <v>0</v>
      </c>
      <c r="BG368" s="56">
        <f t="shared" si="3417"/>
        <v>0</v>
      </c>
      <c r="BH368" s="56">
        <f t="shared" si="3417"/>
        <v>0</v>
      </c>
      <c r="BI368" s="56">
        <f t="shared" si="3417"/>
        <v>0</v>
      </c>
      <c r="BJ368" s="56">
        <f t="shared" si="3417"/>
        <v>0</v>
      </c>
      <c r="BK368" s="56">
        <f t="shared" si="3417"/>
        <v>0</v>
      </c>
      <c r="BL368" s="56">
        <f t="shared" si="3417"/>
        <v>0</v>
      </c>
      <c r="BM368" s="56">
        <f t="shared" si="3417"/>
        <v>0</v>
      </c>
      <c r="BN368" s="56">
        <f t="shared" si="3417"/>
        <v>0</v>
      </c>
      <c r="BO368" s="56">
        <f t="shared" si="3417"/>
        <v>0</v>
      </c>
      <c r="BP368" s="56">
        <f t="shared" si="3417"/>
        <v>0</v>
      </c>
      <c r="BQ368" s="57">
        <f t="shared" ref="BQ368:EM368" si="3418">SUM(BQ369:BQ371)</f>
        <v>0</v>
      </c>
      <c r="BR368" s="56">
        <f t="shared" si="3418"/>
        <v>0</v>
      </c>
      <c r="BS368" s="56">
        <f t="shared" si="3418"/>
        <v>0</v>
      </c>
      <c r="BT368" s="56">
        <f t="shared" si="3418"/>
        <v>0</v>
      </c>
      <c r="BU368" s="107">
        <f t="shared" si="3418"/>
        <v>0</v>
      </c>
      <c r="BV368" s="57">
        <f t="shared" si="3418"/>
        <v>0</v>
      </c>
      <c r="BW368" s="56">
        <f t="shared" si="3418"/>
        <v>0</v>
      </c>
      <c r="BX368" s="56">
        <f t="shared" si="3418"/>
        <v>0</v>
      </c>
      <c r="BY368" s="56">
        <f t="shared" si="3418"/>
        <v>0</v>
      </c>
      <c r="BZ368" s="56">
        <f t="shared" si="3418"/>
        <v>0</v>
      </c>
      <c r="CA368" s="56">
        <f t="shared" si="3418"/>
        <v>0</v>
      </c>
      <c r="CB368" s="56">
        <f t="shared" si="3418"/>
        <v>0</v>
      </c>
      <c r="CC368" s="56">
        <f t="shared" si="3418"/>
        <v>0</v>
      </c>
      <c r="CD368" s="56">
        <f t="shared" si="3418"/>
        <v>0</v>
      </c>
      <c r="CE368" s="56">
        <f t="shared" si="3418"/>
        <v>0</v>
      </c>
      <c r="CF368" s="56">
        <f t="shared" si="3418"/>
        <v>0</v>
      </c>
      <c r="CG368" s="57">
        <f t="shared" si="3418"/>
        <v>0</v>
      </c>
      <c r="CH368" s="56">
        <f t="shared" si="3418"/>
        <v>0</v>
      </c>
      <c r="CI368" s="56">
        <f t="shared" si="3418"/>
        <v>0</v>
      </c>
      <c r="CJ368" s="56">
        <f t="shared" si="3418"/>
        <v>0</v>
      </c>
      <c r="CK368" s="56">
        <f t="shared" si="3418"/>
        <v>0</v>
      </c>
      <c r="CL368" s="56">
        <f t="shared" si="3418"/>
        <v>0</v>
      </c>
      <c r="CM368" s="56">
        <f t="shared" si="3418"/>
        <v>0</v>
      </c>
      <c r="CN368" s="56">
        <f t="shared" si="3418"/>
        <v>0</v>
      </c>
      <c r="CO368" s="56">
        <f t="shared" si="3418"/>
        <v>0</v>
      </c>
      <c r="CP368" s="56">
        <f t="shared" si="3418"/>
        <v>0</v>
      </c>
      <c r="CQ368" s="56">
        <f t="shared" si="3418"/>
        <v>0</v>
      </c>
      <c r="CR368" s="56">
        <f t="shared" si="3418"/>
        <v>0</v>
      </c>
      <c r="CS368" s="56">
        <f t="shared" si="3418"/>
        <v>0</v>
      </c>
      <c r="CT368" s="56">
        <f t="shared" si="3418"/>
        <v>0</v>
      </c>
      <c r="CU368" s="107">
        <f t="shared" si="3418"/>
        <v>0</v>
      </c>
      <c r="CV368" s="150">
        <f t="shared" si="3418"/>
        <v>0</v>
      </c>
      <c r="CW368" s="57">
        <f t="shared" si="3418"/>
        <v>0</v>
      </c>
      <c r="CX368" s="56">
        <f t="shared" si="3418"/>
        <v>0</v>
      </c>
      <c r="CY368" s="56">
        <f t="shared" si="3418"/>
        <v>0</v>
      </c>
      <c r="CZ368" s="56">
        <f t="shared" si="3418"/>
        <v>0</v>
      </c>
      <c r="DA368" s="56">
        <f t="shared" si="3418"/>
        <v>0</v>
      </c>
      <c r="DB368" s="56">
        <f t="shared" si="3418"/>
        <v>0</v>
      </c>
      <c r="DC368" s="56">
        <f t="shared" si="3418"/>
        <v>0</v>
      </c>
      <c r="DD368" s="56">
        <f t="shared" si="3418"/>
        <v>0</v>
      </c>
      <c r="DE368" s="56">
        <f t="shared" si="3418"/>
        <v>0</v>
      </c>
      <c r="DF368" s="56">
        <f t="shared" si="3418"/>
        <v>0</v>
      </c>
      <c r="DG368" s="56">
        <f t="shared" si="3418"/>
        <v>0</v>
      </c>
      <c r="DH368" s="57">
        <f t="shared" si="3418"/>
        <v>0</v>
      </c>
      <c r="DI368" s="56">
        <f t="shared" si="3418"/>
        <v>0</v>
      </c>
      <c r="DJ368" s="56">
        <f t="shared" si="3418"/>
        <v>0</v>
      </c>
      <c r="DK368" s="56">
        <f t="shared" si="3418"/>
        <v>0</v>
      </c>
      <c r="DL368" s="107">
        <f t="shared" si="3418"/>
        <v>0</v>
      </c>
      <c r="DM368" s="57">
        <f t="shared" si="3418"/>
        <v>0</v>
      </c>
      <c r="DN368" s="56">
        <f t="shared" si="3418"/>
        <v>0</v>
      </c>
      <c r="DO368" s="56">
        <f t="shared" si="3418"/>
        <v>0</v>
      </c>
      <c r="DP368" s="56">
        <f t="shared" si="3418"/>
        <v>0</v>
      </c>
      <c r="DQ368" s="56">
        <f t="shared" si="3418"/>
        <v>0</v>
      </c>
      <c r="DR368" s="56">
        <f t="shared" si="3418"/>
        <v>0</v>
      </c>
      <c r="DS368" s="56">
        <f t="shared" si="3418"/>
        <v>0</v>
      </c>
      <c r="DT368" s="56">
        <f t="shared" si="3418"/>
        <v>0</v>
      </c>
      <c r="DU368" s="56">
        <f t="shared" si="3418"/>
        <v>0</v>
      </c>
      <c r="DV368" s="56">
        <f t="shared" si="3418"/>
        <v>0</v>
      </c>
      <c r="DW368" s="56">
        <f t="shared" si="3418"/>
        <v>0</v>
      </c>
      <c r="DX368" s="57">
        <f t="shared" si="3418"/>
        <v>0</v>
      </c>
      <c r="DY368" s="56">
        <f t="shared" si="3418"/>
        <v>0</v>
      </c>
      <c r="DZ368" s="56">
        <f t="shared" si="3418"/>
        <v>0</v>
      </c>
      <c r="EA368" s="56">
        <f t="shared" si="3418"/>
        <v>0</v>
      </c>
      <c r="EB368" s="107">
        <f t="shared" si="3418"/>
        <v>0</v>
      </c>
      <c r="EC368" s="57">
        <f t="shared" si="3418"/>
        <v>0</v>
      </c>
      <c r="ED368" s="56">
        <f t="shared" si="3418"/>
        <v>0</v>
      </c>
      <c r="EE368" s="56">
        <f t="shared" si="3418"/>
        <v>0</v>
      </c>
      <c r="EF368" s="56">
        <f t="shared" si="3418"/>
        <v>0</v>
      </c>
      <c r="EG368" s="56">
        <f t="shared" si="3418"/>
        <v>0</v>
      </c>
      <c r="EH368" s="56">
        <f t="shared" si="3418"/>
        <v>0</v>
      </c>
      <c r="EI368" s="56">
        <f t="shared" si="3418"/>
        <v>0</v>
      </c>
      <c r="EJ368" s="56">
        <f t="shared" si="3418"/>
        <v>0</v>
      </c>
      <c r="EK368" s="56">
        <f t="shared" si="3418"/>
        <v>0</v>
      </c>
      <c r="EL368" s="56">
        <f t="shared" si="3418"/>
        <v>0</v>
      </c>
      <c r="EM368" s="56">
        <f t="shared" si="3418"/>
        <v>0</v>
      </c>
      <c r="EN368" s="57">
        <f t="shared" ref="EN368:GY368" si="3419">SUM(EN369:EN371)</f>
        <v>0</v>
      </c>
      <c r="EO368" s="56">
        <f t="shared" si="3419"/>
        <v>0</v>
      </c>
      <c r="EP368" s="56">
        <f t="shared" si="3419"/>
        <v>0</v>
      </c>
      <c r="EQ368" s="56">
        <f t="shared" si="3419"/>
        <v>0</v>
      </c>
      <c r="ER368" s="107">
        <f t="shared" si="3419"/>
        <v>0</v>
      </c>
      <c r="ES368" s="57">
        <f t="shared" si="3419"/>
        <v>0</v>
      </c>
      <c r="ET368" s="56">
        <f t="shared" si="3419"/>
        <v>0</v>
      </c>
      <c r="EU368" s="56">
        <f t="shared" si="3419"/>
        <v>0</v>
      </c>
      <c r="EV368" s="56">
        <f t="shared" si="3419"/>
        <v>0</v>
      </c>
      <c r="EW368" s="56">
        <f t="shared" si="3419"/>
        <v>0</v>
      </c>
      <c r="EX368" s="56">
        <f t="shared" si="3419"/>
        <v>0</v>
      </c>
      <c r="EY368" s="56">
        <f t="shared" si="3419"/>
        <v>0</v>
      </c>
      <c r="EZ368" s="56">
        <f t="shared" si="3419"/>
        <v>0</v>
      </c>
      <c r="FA368" s="56">
        <f t="shared" si="3419"/>
        <v>0</v>
      </c>
      <c r="FB368" s="56">
        <f t="shared" si="3419"/>
        <v>0</v>
      </c>
      <c r="FC368" s="56">
        <f t="shared" si="3419"/>
        <v>0</v>
      </c>
      <c r="FD368" s="57">
        <f t="shared" si="3419"/>
        <v>0</v>
      </c>
      <c r="FE368" s="56">
        <f t="shared" si="3419"/>
        <v>0</v>
      </c>
      <c r="FF368" s="56">
        <f t="shared" si="3419"/>
        <v>0</v>
      </c>
      <c r="FG368" s="56">
        <f t="shared" si="3419"/>
        <v>0</v>
      </c>
      <c r="FH368" s="107">
        <f t="shared" si="3419"/>
        <v>0</v>
      </c>
      <c r="FI368" s="57">
        <f t="shared" si="3419"/>
        <v>0</v>
      </c>
      <c r="FJ368" s="56">
        <f t="shared" si="3419"/>
        <v>0</v>
      </c>
      <c r="FK368" s="56">
        <f t="shared" si="3419"/>
        <v>0</v>
      </c>
      <c r="FL368" s="56">
        <f t="shared" si="3419"/>
        <v>0</v>
      </c>
      <c r="FM368" s="56">
        <f t="shared" si="3419"/>
        <v>0</v>
      </c>
      <c r="FN368" s="56">
        <f t="shared" si="3419"/>
        <v>0</v>
      </c>
      <c r="FO368" s="56">
        <f t="shared" si="3419"/>
        <v>0</v>
      </c>
      <c r="FP368" s="56">
        <f t="shared" si="3419"/>
        <v>0</v>
      </c>
      <c r="FQ368" s="56">
        <f t="shared" si="3419"/>
        <v>0</v>
      </c>
      <c r="FR368" s="56">
        <f t="shared" si="3419"/>
        <v>0</v>
      </c>
      <c r="FS368" s="56">
        <f t="shared" si="3419"/>
        <v>0</v>
      </c>
      <c r="FT368" s="57">
        <f t="shared" si="3419"/>
        <v>0</v>
      </c>
      <c r="FU368" s="56">
        <f t="shared" si="3419"/>
        <v>0</v>
      </c>
      <c r="FV368" s="56">
        <f t="shared" si="3419"/>
        <v>0</v>
      </c>
      <c r="FW368" s="56">
        <f t="shared" si="3419"/>
        <v>0</v>
      </c>
      <c r="FX368" s="107">
        <f t="shared" si="3419"/>
        <v>0</v>
      </c>
      <c r="FY368" s="57">
        <f t="shared" si="3419"/>
        <v>0</v>
      </c>
      <c r="FZ368" s="56">
        <f t="shared" si="3419"/>
        <v>0</v>
      </c>
      <c r="GA368" s="56">
        <f t="shared" si="3419"/>
        <v>0</v>
      </c>
      <c r="GB368" s="56">
        <f t="shared" si="3419"/>
        <v>0</v>
      </c>
      <c r="GC368" s="56">
        <f t="shared" si="3419"/>
        <v>0</v>
      </c>
      <c r="GD368" s="56">
        <f t="shared" si="3419"/>
        <v>0</v>
      </c>
      <c r="GE368" s="56">
        <f t="shared" si="3419"/>
        <v>0</v>
      </c>
      <c r="GF368" s="56">
        <f t="shared" si="3419"/>
        <v>0</v>
      </c>
      <c r="GG368" s="56">
        <f t="shared" si="3419"/>
        <v>0</v>
      </c>
      <c r="GH368" s="56">
        <f t="shared" si="3419"/>
        <v>0</v>
      </c>
      <c r="GI368" s="56">
        <f t="shared" si="3419"/>
        <v>0</v>
      </c>
      <c r="GJ368" s="57">
        <f t="shared" si="3419"/>
        <v>0</v>
      </c>
      <c r="GK368" s="56">
        <f t="shared" si="3419"/>
        <v>0</v>
      </c>
      <c r="GL368" s="56">
        <f t="shared" si="3419"/>
        <v>0</v>
      </c>
      <c r="GM368" s="56">
        <f t="shared" si="3419"/>
        <v>0</v>
      </c>
      <c r="GN368" s="107">
        <f t="shared" si="3419"/>
        <v>0</v>
      </c>
      <c r="GO368" s="57">
        <f t="shared" si="3419"/>
        <v>0</v>
      </c>
      <c r="GP368" s="56">
        <f t="shared" si="3419"/>
        <v>0</v>
      </c>
      <c r="GQ368" s="56">
        <f t="shared" si="3419"/>
        <v>0</v>
      </c>
      <c r="GR368" s="56">
        <f t="shared" si="3419"/>
        <v>0</v>
      </c>
      <c r="GS368" s="56">
        <f t="shared" si="3419"/>
        <v>0</v>
      </c>
      <c r="GT368" s="56">
        <f t="shared" si="3419"/>
        <v>0</v>
      </c>
      <c r="GU368" s="56">
        <f t="shared" si="3419"/>
        <v>0</v>
      </c>
      <c r="GV368" s="56">
        <f t="shared" si="3419"/>
        <v>0</v>
      </c>
      <c r="GW368" s="56">
        <f t="shared" si="3419"/>
        <v>0</v>
      </c>
      <c r="GX368" s="56">
        <f t="shared" si="3419"/>
        <v>0</v>
      </c>
      <c r="GY368" s="56">
        <f t="shared" si="3419"/>
        <v>0</v>
      </c>
      <c r="GZ368" s="57">
        <f t="shared" ref="GZ368:JW368" si="3420">SUM(GZ369:GZ371)</f>
        <v>0</v>
      </c>
      <c r="HA368" s="56">
        <f t="shared" si="3420"/>
        <v>0</v>
      </c>
      <c r="HB368" s="56">
        <f t="shared" si="3420"/>
        <v>0</v>
      </c>
      <c r="HC368" s="56">
        <f t="shared" si="3420"/>
        <v>0</v>
      </c>
      <c r="HD368" s="56">
        <f t="shared" si="3420"/>
        <v>0</v>
      </c>
      <c r="HE368" s="56">
        <f t="shared" si="3420"/>
        <v>0</v>
      </c>
      <c r="HF368" s="56">
        <f t="shared" si="3420"/>
        <v>0</v>
      </c>
      <c r="HG368" s="56">
        <f t="shared" si="3420"/>
        <v>0</v>
      </c>
      <c r="HH368" s="56">
        <f t="shared" si="3420"/>
        <v>0</v>
      </c>
      <c r="HI368" s="56">
        <f t="shared" si="3420"/>
        <v>0</v>
      </c>
      <c r="HJ368" s="56">
        <f t="shared" si="3420"/>
        <v>0</v>
      </c>
      <c r="HK368" s="56">
        <f t="shared" si="3420"/>
        <v>0</v>
      </c>
      <c r="HL368" s="56">
        <f t="shared" si="3420"/>
        <v>0</v>
      </c>
      <c r="HM368" s="56">
        <f t="shared" si="3420"/>
        <v>0</v>
      </c>
      <c r="HN368" s="107">
        <f t="shared" si="3420"/>
        <v>0</v>
      </c>
      <c r="HO368" s="134">
        <f t="shared" si="3420"/>
        <v>0</v>
      </c>
      <c r="HP368" s="150">
        <f t="shared" si="3420"/>
        <v>0</v>
      </c>
      <c r="HQ368" s="57">
        <f t="shared" si="3420"/>
        <v>0</v>
      </c>
      <c r="HR368" s="56">
        <f t="shared" si="3420"/>
        <v>0</v>
      </c>
      <c r="HS368" s="56">
        <f t="shared" si="3420"/>
        <v>0</v>
      </c>
      <c r="HT368" s="56">
        <f t="shared" si="3420"/>
        <v>0</v>
      </c>
      <c r="HU368" s="56">
        <f t="shared" si="3420"/>
        <v>0</v>
      </c>
      <c r="HV368" s="56">
        <f t="shared" si="3420"/>
        <v>0</v>
      </c>
      <c r="HW368" s="56">
        <f t="shared" si="3420"/>
        <v>0</v>
      </c>
      <c r="HX368" s="56">
        <f t="shared" si="3420"/>
        <v>0</v>
      </c>
      <c r="HY368" s="56">
        <f t="shared" si="3420"/>
        <v>0</v>
      </c>
      <c r="HZ368" s="56">
        <f t="shared" si="3420"/>
        <v>0</v>
      </c>
      <c r="IA368" s="56">
        <f t="shared" si="3420"/>
        <v>0</v>
      </c>
      <c r="IB368" s="57">
        <f t="shared" si="3420"/>
        <v>0</v>
      </c>
      <c r="IC368" s="56">
        <f t="shared" si="3420"/>
        <v>0</v>
      </c>
      <c r="ID368" s="56">
        <f t="shared" si="3420"/>
        <v>0</v>
      </c>
      <c r="IE368" s="56">
        <f t="shared" si="3420"/>
        <v>0</v>
      </c>
      <c r="IF368" s="107">
        <f t="shared" si="3420"/>
        <v>0</v>
      </c>
      <c r="IG368" s="57">
        <f t="shared" si="3420"/>
        <v>0</v>
      </c>
      <c r="IH368" s="56">
        <f t="shared" si="3420"/>
        <v>0</v>
      </c>
      <c r="II368" s="56">
        <f t="shared" si="3420"/>
        <v>0</v>
      </c>
      <c r="IJ368" s="56">
        <f t="shared" si="3420"/>
        <v>0</v>
      </c>
      <c r="IK368" s="56">
        <f t="shared" si="3420"/>
        <v>0</v>
      </c>
      <c r="IL368" s="56">
        <f t="shared" si="3420"/>
        <v>0</v>
      </c>
      <c r="IM368" s="56">
        <f t="shared" si="3420"/>
        <v>0</v>
      </c>
      <c r="IN368" s="56">
        <f t="shared" si="3420"/>
        <v>0</v>
      </c>
      <c r="IO368" s="56">
        <f t="shared" si="3420"/>
        <v>0</v>
      </c>
      <c r="IP368" s="56">
        <f t="shared" si="3420"/>
        <v>0</v>
      </c>
      <c r="IQ368" s="56">
        <f t="shared" si="3420"/>
        <v>0</v>
      </c>
      <c r="IR368" s="57">
        <f t="shared" si="3420"/>
        <v>0</v>
      </c>
      <c r="IS368" s="56">
        <f t="shared" si="3420"/>
        <v>0</v>
      </c>
      <c r="IT368" s="56">
        <f t="shared" si="3420"/>
        <v>0</v>
      </c>
      <c r="IU368" s="56">
        <f t="shared" si="3420"/>
        <v>0</v>
      </c>
      <c r="IV368" s="107">
        <f t="shared" si="3420"/>
        <v>0</v>
      </c>
      <c r="IW368" s="57">
        <f t="shared" si="3420"/>
        <v>0</v>
      </c>
      <c r="IX368" s="56">
        <f t="shared" si="3420"/>
        <v>0</v>
      </c>
      <c r="IY368" s="56">
        <f t="shared" si="3420"/>
        <v>0</v>
      </c>
      <c r="IZ368" s="56">
        <f t="shared" si="3420"/>
        <v>0</v>
      </c>
      <c r="JA368" s="56">
        <f t="shared" si="3420"/>
        <v>0</v>
      </c>
      <c r="JB368" s="56">
        <f t="shared" si="3420"/>
        <v>0</v>
      </c>
      <c r="JC368" s="56">
        <f t="shared" si="3420"/>
        <v>0</v>
      </c>
      <c r="JD368" s="56">
        <f t="shared" si="3420"/>
        <v>0</v>
      </c>
      <c r="JE368" s="56">
        <f t="shared" si="3420"/>
        <v>0</v>
      </c>
      <c r="JF368" s="56">
        <f t="shared" si="3420"/>
        <v>0</v>
      </c>
      <c r="JG368" s="56">
        <f t="shared" si="3420"/>
        <v>0</v>
      </c>
      <c r="JH368" s="57">
        <f t="shared" si="3420"/>
        <v>0</v>
      </c>
      <c r="JI368" s="56">
        <f t="shared" si="3420"/>
        <v>0</v>
      </c>
      <c r="JJ368" s="56">
        <f t="shared" si="3420"/>
        <v>0</v>
      </c>
      <c r="JK368" s="56">
        <f t="shared" si="3420"/>
        <v>0</v>
      </c>
      <c r="JL368" s="107">
        <f t="shared" si="3420"/>
        <v>0</v>
      </c>
      <c r="JM368" s="57">
        <f t="shared" si="3420"/>
        <v>0</v>
      </c>
      <c r="JN368" s="56">
        <f t="shared" si="3420"/>
        <v>0</v>
      </c>
      <c r="JO368" s="56">
        <f t="shared" si="3420"/>
        <v>0</v>
      </c>
      <c r="JP368" s="56">
        <f t="shared" si="3420"/>
        <v>0</v>
      </c>
      <c r="JQ368" s="56">
        <f t="shared" si="3420"/>
        <v>0</v>
      </c>
      <c r="JR368" s="56">
        <f t="shared" si="3420"/>
        <v>0</v>
      </c>
      <c r="JS368" s="56">
        <f t="shared" si="3420"/>
        <v>0</v>
      </c>
      <c r="JT368" s="56">
        <f t="shared" si="3420"/>
        <v>0</v>
      </c>
      <c r="JU368" s="56">
        <f t="shared" si="3420"/>
        <v>0</v>
      </c>
      <c r="JV368" s="56">
        <f t="shared" si="3420"/>
        <v>0</v>
      </c>
      <c r="JW368" s="56">
        <f t="shared" si="3420"/>
        <v>0</v>
      </c>
      <c r="JX368" s="57">
        <f t="shared" ref="JX368:MT368" si="3421">SUM(JX369:JX371)</f>
        <v>0</v>
      </c>
      <c r="JY368" s="56">
        <f t="shared" si="3421"/>
        <v>0</v>
      </c>
      <c r="JZ368" s="56">
        <f t="shared" si="3421"/>
        <v>0</v>
      </c>
      <c r="KA368" s="56">
        <f t="shared" si="3421"/>
        <v>0</v>
      </c>
      <c r="KB368" s="107">
        <f t="shared" si="3421"/>
        <v>0</v>
      </c>
      <c r="KC368" s="57">
        <f t="shared" si="3421"/>
        <v>0</v>
      </c>
      <c r="KD368" s="56">
        <f t="shared" si="3421"/>
        <v>0</v>
      </c>
      <c r="KE368" s="56">
        <f t="shared" si="3421"/>
        <v>0</v>
      </c>
      <c r="KF368" s="56">
        <f t="shared" si="3421"/>
        <v>0</v>
      </c>
      <c r="KG368" s="56">
        <f t="shared" si="3421"/>
        <v>0</v>
      </c>
      <c r="KH368" s="56">
        <f t="shared" si="3421"/>
        <v>0</v>
      </c>
      <c r="KI368" s="56">
        <f t="shared" si="3421"/>
        <v>0</v>
      </c>
      <c r="KJ368" s="56">
        <f t="shared" si="3421"/>
        <v>0</v>
      </c>
      <c r="KK368" s="56">
        <f t="shared" si="3421"/>
        <v>0</v>
      </c>
      <c r="KL368" s="56">
        <f t="shared" si="3421"/>
        <v>0</v>
      </c>
      <c r="KM368" s="56">
        <f t="shared" si="3421"/>
        <v>0</v>
      </c>
      <c r="KN368" s="57">
        <f t="shared" si="3421"/>
        <v>0</v>
      </c>
      <c r="KO368" s="56">
        <f t="shared" si="3421"/>
        <v>0</v>
      </c>
      <c r="KP368" s="56">
        <f t="shared" si="3421"/>
        <v>0</v>
      </c>
      <c r="KQ368" s="56">
        <f t="shared" si="3421"/>
        <v>0</v>
      </c>
      <c r="KR368" s="56">
        <f t="shared" si="3421"/>
        <v>0</v>
      </c>
      <c r="KS368" s="56">
        <f t="shared" si="3421"/>
        <v>0</v>
      </c>
      <c r="KT368" s="56">
        <f t="shared" si="3421"/>
        <v>0</v>
      </c>
      <c r="KU368" s="56">
        <f t="shared" si="3421"/>
        <v>0</v>
      </c>
      <c r="KV368" s="56">
        <f t="shared" si="3421"/>
        <v>0</v>
      </c>
      <c r="KW368" s="56">
        <f t="shared" si="3421"/>
        <v>0</v>
      </c>
      <c r="KX368" s="56">
        <f t="shared" si="3421"/>
        <v>0</v>
      </c>
      <c r="KY368" s="56">
        <f t="shared" si="3421"/>
        <v>0</v>
      </c>
      <c r="KZ368" s="56">
        <f t="shared" si="3421"/>
        <v>0</v>
      </c>
      <c r="LA368" s="56">
        <f t="shared" si="3421"/>
        <v>0</v>
      </c>
      <c r="LB368" s="107">
        <f t="shared" si="3421"/>
        <v>0</v>
      </c>
      <c r="LC368" s="150">
        <f t="shared" si="3421"/>
        <v>0</v>
      </c>
      <c r="LD368" s="57">
        <f t="shared" si="3421"/>
        <v>0</v>
      </c>
      <c r="LE368" s="56">
        <f t="shared" si="3421"/>
        <v>0</v>
      </c>
      <c r="LF368" s="56">
        <f t="shared" si="3421"/>
        <v>0</v>
      </c>
      <c r="LG368" s="56">
        <f t="shared" si="3421"/>
        <v>0</v>
      </c>
      <c r="LH368" s="56">
        <f t="shared" si="3421"/>
        <v>0</v>
      </c>
      <c r="LI368" s="56">
        <f t="shared" si="3421"/>
        <v>0</v>
      </c>
      <c r="LJ368" s="56">
        <f t="shared" si="3421"/>
        <v>0</v>
      </c>
      <c r="LK368" s="56">
        <f t="shared" si="3421"/>
        <v>0</v>
      </c>
      <c r="LL368" s="56">
        <f t="shared" si="3421"/>
        <v>0</v>
      </c>
      <c r="LM368" s="56">
        <f t="shared" si="3421"/>
        <v>0</v>
      </c>
      <c r="LN368" s="56">
        <f t="shared" si="3421"/>
        <v>0</v>
      </c>
      <c r="LO368" s="57">
        <f t="shared" si="3421"/>
        <v>0</v>
      </c>
      <c r="LP368" s="56">
        <f t="shared" si="3421"/>
        <v>0</v>
      </c>
      <c r="LQ368" s="56">
        <f t="shared" si="3421"/>
        <v>0</v>
      </c>
      <c r="LR368" s="56">
        <f t="shared" si="3421"/>
        <v>0</v>
      </c>
      <c r="LS368" s="107">
        <f t="shared" si="3421"/>
        <v>0</v>
      </c>
      <c r="LT368" s="57">
        <f t="shared" si="3421"/>
        <v>0</v>
      </c>
      <c r="LU368" s="56">
        <f t="shared" si="3421"/>
        <v>0</v>
      </c>
      <c r="LV368" s="56">
        <f t="shared" si="3421"/>
        <v>0</v>
      </c>
      <c r="LW368" s="56">
        <f t="shared" si="3421"/>
        <v>0</v>
      </c>
      <c r="LX368" s="56">
        <f t="shared" si="3421"/>
        <v>0</v>
      </c>
      <c r="LY368" s="56">
        <f t="shared" si="3421"/>
        <v>0</v>
      </c>
      <c r="LZ368" s="56">
        <f t="shared" si="3421"/>
        <v>0</v>
      </c>
      <c r="MA368" s="56">
        <f t="shared" si="3421"/>
        <v>0</v>
      </c>
      <c r="MB368" s="56">
        <f t="shared" si="3421"/>
        <v>0</v>
      </c>
      <c r="MC368" s="56">
        <f t="shared" si="3421"/>
        <v>0</v>
      </c>
      <c r="MD368" s="56">
        <f t="shared" si="3421"/>
        <v>0</v>
      </c>
      <c r="ME368" s="57">
        <f t="shared" si="3421"/>
        <v>0</v>
      </c>
      <c r="MF368" s="56">
        <f t="shared" si="3421"/>
        <v>0</v>
      </c>
      <c r="MG368" s="56">
        <f t="shared" si="3421"/>
        <v>0</v>
      </c>
      <c r="MH368" s="56">
        <f t="shared" si="3421"/>
        <v>0</v>
      </c>
      <c r="MI368" s="107">
        <f t="shared" si="3421"/>
        <v>0</v>
      </c>
      <c r="MJ368" s="57">
        <f t="shared" si="3421"/>
        <v>0</v>
      </c>
      <c r="MK368" s="56">
        <f t="shared" si="3421"/>
        <v>0</v>
      </c>
      <c r="ML368" s="56">
        <f t="shared" si="3421"/>
        <v>0</v>
      </c>
      <c r="MM368" s="56">
        <f t="shared" si="3421"/>
        <v>0</v>
      </c>
      <c r="MN368" s="56">
        <f t="shared" si="3421"/>
        <v>0</v>
      </c>
      <c r="MO368" s="56">
        <f t="shared" si="3421"/>
        <v>0</v>
      </c>
      <c r="MP368" s="56">
        <f t="shared" si="3421"/>
        <v>0</v>
      </c>
      <c r="MQ368" s="56">
        <f t="shared" si="3421"/>
        <v>0</v>
      </c>
      <c r="MR368" s="56">
        <f t="shared" si="3421"/>
        <v>0</v>
      </c>
      <c r="MS368" s="56">
        <f t="shared" si="3421"/>
        <v>0</v>
      </c>
      <c r="MT368" s="56">
        <f t="shared" si="3421"/>
        <v>0</v>
      </c>
      <c r="MU368" s="57">
        <f t="shared" ref="MU368:PF368" si="3422">SUM(MU369:MU371)</f>
        <v>0</v>
      </c>
      <c r="MV368" s="56">
        <f t="shared" si="3422"/>
        <v>0</v>
      </c>
      <c r="MW368" s="56">
        <f t="shared" si="3422"/>
        <v>0</v>
      </c>
      <c r="MX368" s="56">
        <f t="shared" si="3422"/>
        <v>0</v>
      </c>
      <c r="MY368" s="107">
        <f t="shared" si="3422"/>
        <v>0</v>
      </c>
      <c r="MZ368" s="57">
        <f t="shared" si="3422"/>
        <v>0</v>
      </c>
      <c r="NA368" s="56">
        <f t="shared" si="3422"/>
        <v>0</v>
      </c>
      <c r="NB368" s="56">
        <f t="shared" si="3422"/>
        <v>0</v>
      </c>
      <c r="NC368" s="56">
        <f t="shared" si="3422"/>
        <v>0</v>
      </c>
      <c r="ND368" s="56">
        <f t="shared" si="3422"/>
        <v>0</v>
      </c>
      <c r="NE368" s="56">
        <f t="shared" si="3422"/>
        <v>0</v>
      </c>
      <c r="NF368" s="56">
        <f t="shared" si="3422"/>
        <v>0</v>
      </c>
      <c r="NG368" s="56">
        <f t="shared" si="3422"/>
        <v>0</v>
      </c>
      <c r="NH368" s="56">
        <f t="shared" si="3422"/>
        <v>0</v>
      </c>
      <c r="NI368" s="56">
        <f t="shared" si="3422"/>
        <v>0</v>
      </c>
      <c r="NJ368" s="56">
        <f t="shared" si="3422"/>
        <v>0</v>
      </c>
      <c r="NK368" s="57">
        <f t="shared" si="3422"/>
        <v>0</v>
      </c>
      <c r="NL368" s="56">
        <f t="shared" si="3422"/>
        <v>0</v>
      </c>
      <c r="NM368" s="56">
        <f t="shared" si="3422"/>
        <v>0</v>
      </c>
      <c r="NN368" s="56">
        <f t="shared" si="3422"/>
        <v>0</v>
      </c>
      <c r="NO368" s="107">
        <f t="shared" si="3422"/>
        <v>0</v>
      </c>
      <c r="NP368" s="57">
        <f t="shared" si="3422"/>
        <v>0</v>
      </c>
      <c r="NQ368" s="56">
        <f t="shared" si="3422"/>
        <v>0</v>
      </c>
      <c r="NR368" s="56">
        <f t="shared" si="3422"/>
        <v>0</v>
      </c>
      <c r="NS368" s="56">
        <f t="shared" si="3422"/>
        <v>0</v>
      </c>
      <c r="NT368" s="56">
        <f t="shared" si="3422"/>
        <v>0</v>
      </c>
      <c r="NU368" s="56">
        <f t="shared" si="3422"/>
        <v>0</v>
      </c>
      <c r="NV368" s="56">
        <f t="shared" si="3422"/>
        <v>0</v>
      </c>
      <c r="NW368" s="56">
        <f t="shared" si="3422"/>
        <v>0</v>
      </c>
      <c r="NX368" s="56">
        <f t="shared" si="3422"/>
        <v>0</v>
      </c>
      <c r="NY368" s="56">
        <f t="shared" si="3422"/>
        <v>0</v>
      </c>
      <c r="NZ368" s="56">
        <f t="shared" si="3422"/>
        <v>0</v>
      </c>
      <c r="OA368" s="57">
        <f t="shared" si="3422"/>
        <v>0</v>
      </c>
      <c r="OB368" s="56">
        <f t="shared" si="3422"/>
        <v>0</v>
      </c>
      <c r="OC368" s="56">
        <f t="shared" si="3422"/>
        <v>0</v>
      </c>
      <c r="OD368" s="56">
        <f t="shared" si="3422"/>
        <v>0</v>
      </c>
      <c r="OE368" s="107">
        <f t="shared" si="3422"/>
        <v>0</v>
      </c>
      <c r="OF368" s="57">
        <f t="shared" si="3422"/>
        <v>0</v>
      </c>
      <c r="OG368" s="56">
        <f t="shared" si="3422"/>
        <v>0</v>
      </c>
      <c r="OH368" s="56">
        <f t="shared" si="3422"/>
        <v>0</v>
      </c>
      <c r="OI368" s="56">
        <f t="shared" si="3422"/>
        <v>0</v>
      </c>
      <c r="OJ368" s="56">
        <f t="shared" si="3422"/>
        <v>0</v>
      </c>
      <c r="OK368" s="56">
        <f t="shared" si="3422"/>
        <v>0</v>
      </c>
      <c r="OL368" s="56">
        <f t="shared" si="3422"/>
        <v>0</v>
      </c>
      <c r="OM368" s="56">
        <f t="shared" si="3422"/>
        <v>0</v>
      </c>
      <c r="ON368" s="56">
        <f t="shared" si="3422"/>
        <v>0</v>
      </c>
      <c r="OO368" s="56">
        <f t="shared" si="3422"/>
        <v>0</v>
      </c>
      <c r="OP368" s="56">
        <f t="shared" si="3422"/>
        <v>0</v>
      </c>
      <c r="OQ368" s="57">
        <f t="shared" si="3422"/>
        <v>0</v>
      </c>
      <c r="OR368" s="56">
        <f t="shared" si="3422"/>
        <v>0</v>
      </c>
      <c r="OS368" s="56">
        <f t="shared" si="3422"/>
        <v>0</v>
      </c>
      <c r="OT368" s="56">
        <f t="shared" si="3422"/>
        <v>0</v>
      </c>
      <c r="OU368" s="107">
        <f t="shared" si="3422"/>
        <v>0</v>
      </c>
      <c r="OV368" s="57">
        <f t="shared" si="3422"/>
        <v>0</v>
      </c>
      <c r="OW368" s="56">
        <f t="shared" si="3422"/>
        <v>0</v>
      </c>
      <c r="OX368" s="56">
        <f t="shared" si="3422"/>
        <v>0</v>
      </c>
      <c r="OY368" s="56">
        <f t="shared" si="3422"/>
        <v>0</v>
      </c>
      <c r="OZ368" s="56">
        <f t="shared" si="3422"/>
        <v>0</v>
      </c>
      <c r="PA368" s="56">
        <f t="shared" si="3422"/>
        <v>0</v>
      </c>
      <c r="PB368" s="56">
        <f t="shared" si="3422"/>
        <v>0</v>
      </c>
      <c r="PC368" s="56">
        <f t="shared" si="3422"/>
        <v>0</v>
      </c>
      <c r="PD368" s="56">
        <f t="shared" si="3422"/>
        <v>0</v>
      </c>
      <c r="PE368" s="56">
        <f t="shared" si="3422"/>
        <v>0</v>
      </c>
      <c r="PF368" s="56">
        <f t="shared" si="3422"/>
        <v>0</v>
      </c>
      <c r="PG368" s="57">
        <f t="shared" ref="PG368:RR368" si="3423">SUM(PG369:PG371)</f>
        <v>0</v>
      </c>
      <c r="PH368" s="56">
        <f t="shared" si="3423"/>
        <v>0</v>
      </c>
      <c r="PI368" s="56">
        <f t="shared" si="3423"/>
        <v>0</v>
      </c>
      <c r="PJ368" s="56">
        <f t="shared" si="3423"/>
        <v>0</v>
      </c>
      <c r="PK368" s="107">
        <f t="shared" si="3423"/>
        <v>0</v>
      </c>
      <c r="PL368" s="57">
        <f t="shared" si="3423"/>
        <v>0</v>
      </c>
      <c r="PM368" s="56">
        <f t="shared" si="3423"/>
        <v>0</v>
      </c>
      <c r="PN368" s="56">
        <f t="shared" si="3423"/>
        <v>0</v>
      </c>
      <c r="PO368" s="56">
        <f t="shared" si="3423"/>
        <v>0</v>
      </c>
      <c r="PP368" s="56">
        <f t="shared" si="3423"/>
        <v>0</v>
      </c>
      <c r="PQ368" s="56">
        <f t="shared" si="3423"/>
        <v>0</v>
      </c>
      <c r="PR368" s="56">
        <f t="shared" si="3423"/>
        <v>0</v>
      </c>
      <c r="PS368" s="56">
        <f t="shared" si="3423"/>
        <v>0</v>
      </c>
      <c r="PT368" s="56">
        <f t="shared" si="3423"/>
        <v>0</v>
      </c>
      <c r="PU368" s="56">
        <f t="shared" si="3423"/>
        <v>0</v>
      </c>
      <c r="PV368" s="56">
        <f t="shared" si="3423"/>
        <v>0</v>
      </c>
      <c r="PW368" s="57">
        <f t="shared" si="3423"/>
        <v>0</v>
      </c>
      <c r="PX368" s="56">
        <f t="shared" si="3423"/>
        <v>0</v>
      </c>
      <c r="PY368" s="56">
        <f t="shared" si="3423"/>
        <v>0</v>
      </c>
      <c r="PZ368" s="56">
        <f t="shared" si="3423"/>
        <v>0</v>
      </c>
      <c r="QA368" s="107">
        <f t="shared" si="3423"/>
        <v>0</v>
      </c>
      <c r="QB368" s="57">
        <f t="shared" si="3423"/>
        <v>0</v>
      </c>
      <c r="QC368" s="56">
        <f t="shared" si="3423"/>
        <v>0</v>
      </c>
      <c r="QD368" s="56">
        <f t="shared" si="3423"/>
        <v>0</v>
      </c>
      <c r="QE368" s="56">
        <f t="shared" si="3423"/>
        <v>0</v>
      </c>
      <c r="QF368" s="56">
        <f t="shared" si="3423"/>
        <v>0</v>
      </c>
      <c r="QG368" s="56">
        <f t="shared" si="3423"/>
        <v>0</v>
      </c>
      <c r="QH368" s="56">
        <f t="shared" si="3423"/>
        <v>0</v>
      </c>
      <c r="QI368" s="56">
        <f t="shared" si="3423"/>
        <v>0</v>
      </c>
      <c r="QJ368" s="56">
        <f t="shared" si="3423"/>
        <v>0</v>
      </c>
      <c r="QK368" s="56">
        <f t="shared" si="3423"/>
        <v>0</v>
      </c>
      <c r="QL368" s="56">
        <f t="shared" si="3423"/>
        <v>0</v>
      </c>
      <c r="QM368" s="57">
        <f t="shared" si="3423"/>
        <v>0</v>
      </c>
      <c r="QN368" s="56">
        <f t="shared" si="3423"/>
        <v>0</v>
      </c>
      <c r="QO368" s="56">
        <f t="shared" si="3423"/>
        <v>0</v>
      </c>
      <c r="QP368" s="56">
        <f t="shared" si="3423"/>
        <v>0</v>
      </c>
      <c r="QQ368" s="107">
        <f t="shared" si="3423"/>
        <v>0</v>
      </c>
      <c r="QR368" s="57">
        <f t="shared" si="3423"/>
        <v>0</v>
      </c>
      <c r="QS368" s="56">
        <f t="shared" si="3423"/>
        <v>0</v>
      </c>
      <c r="QT368" s="56">
        <f t="shared" si="3423"/>
        <v>0</v>
      </c>
      <c r="QU368" s="56">
        <f t="shared" si="3423"/>
        <v>0</v>
      </c>
      <c r="QV368" s="56">
        <f t="shared" si="3423"/>
        <v>0</v>
      </c>
      <c r="QW368" s="56">
        <f t="shared" si="3423"/>
        <v>0</v>
      </c>
      <c r="QX368" s="56">
        <f t="shared" si="3423"/>
        <v>0</v>
      </c>
      <c r="QY368" s="56">
        <f t="shared" si="3423"/>
        <v>0</v>
      </c>
      <c r="QZ368" s="56">
        <f t="shared" si="3423"/>
        <v>0</v>
      </c>
      <c r="RA368" s="56">
        <f t="shared" si="3423"/>
        <v>0</v>
      </c>
      <c r="RB368" s="56">
        <f t="shared" si="3423"/>
        <v>0</v>
      </c>
      <c r="RC368" s="57">
        <f t="shared" si="3423"/>
        <v>0</v>
      </c>
      <c r="RD368" s="56">
        <f t="shared" si="3423"/>
        <v>0</v>
      </c>
      <c r="RE368" s="56">
        <f t="shared" si="3423"/>
        <v>0</v>
      </c>
      <c r="RF368" s="56">
        <f t="shared" si="3423"/>
        <v>0</v>
      </c>
      <c r="RG368" s="56">
        <f t="shared" si="3423"/>
        <v>0</v>
      </c>
      <c r="RH368" s="56">
        <f t="shared" si="3423"/>
        <v>0</v>
      </c>
      <c r="RI368" s="56">
        <f t="shared" si="3423"/>
        <v>0</v>
      </c>
      <c r="RJ368" s="56">
        <f t="shared" si="3423"/>
        <v>0</v>
      </c>
      <c r="RK368" s="56">
        <f t="shared" si="3423"/>
        <v>0</v>
      </c>
      <c r="RL368" s="56">
        <f t="shared" si="3423"/>
        <v>0</v>
      </c>
      <c r="RM368" s="56">
        <f t="shared" si="3423"/>
        <v>0</v>
      </c>
      <c r="RN368" s="56">
        <f t="shared" si="3423"/>
        <v>0</v>
      </c>
      <c r="RO368" s="56">
        <f t="shared" si="3423"/>
        <v>0</v>
      </c>
      <c r="RP368" s="56">
        <f t="shared" si="3423"/>
        <v>0</v>
      </c>
      <c r="RQ368" s="107">
        <f t="shared" si="3423"/>
        <v>0</v>
      </c>
      <c r="RR368" s="150">
        <f t="shared" si="3423"/>
        <v>0</v>
      </c>
      <c r="RS368" s="57">
        <f t="shared" ref="RS368:UD368" si="3424">SUM(RS369:RS371)</f>
        <v>0</v>
      </c>
      <c r="RT368" s="56">
        <f t="shared" si="3424"/>
        <v>0</v>
      </c>
      <c r="RU368" s="56">
        <f t="shared" si="3424"/>
        <v>0</v>
      </c>
      <c r="RV368" s="56">
        <f t="shared" si="3424"/>
        <v>0</v>
      </c>
      <c r="RW368" s="56">
        <f t="shared" si="3424"/>
        <v>0</v>
      </c>
      <c r="RX368" s="56">
        <f t="shared" si="3424"/>
        <v>0</v>
      </c>
      <c r="RY368" s="56">
        <f t="shared" si="3424"/>
        <v>0</v>
      </c>
      <c r="RZ368" s="56">
        <f t="shared" si="3424"/>
        <v>0</v>
      </c>
      <c r="SA368" s="56">
        <f t="shared" si="3424"/>
        <v>0</v>
      </c>
      <c r="SB368" s="56">
        <f t="shared" si="3424"/>
        <v>0</v>
      </c>
      <c r="SC368" s="56">
        <f t="shared" si="3424"/>
        <v>0</v>
      </c>
      <c r="SD368" s="57">
        <f t="shared" si="3424"/>
        <v>0</v>
      </c>
      <c r="SE368" s="56">
        <f t="shared" si="3424"/>
        <v>0</v>
      </c>
      <c r="SF368" s="56">
        <f t="shared" si="3424"/>
        <v>0</v>
      </c>
      <c r="SG368" s="56">
        <f t="shared" si="3424"/>
        <v>0</v>
      </c>
      <c r="SH368" s="107">
        <f t="shared" si="3424"/>
        <v>0</v>
      </c>
      <c r="SI368" s="57">
        <f t="shared" si="3424"/>
        <v>0</v>
      </c>
      <c r="SJ368" s="56">
        <f t="shared" si="3424"/>
        <v>0</v>
      </c>
      <c r="SK368" s="56">
        <f t="shared" si="3424"/>
        <v>0</v>
      </c>
      <c r="SL368" s="56">
        <f t="shared" si="3424"/>
        <v>0</v>
      </c>
      <c r="SM368" s="56">
        <f t="shared" si="3424"/>
        <v>0</v>
      </c>
      <c r="SN368" s="56">
        <f t="shared" si="3424"/>
        <v>0</v>
      </c>
      <c r="SO368" s="56">
        <f t="shared" si="3424"/>
        <v>0</v>
      </c>
      <c r="SP368" s="56">
        <f t="shared" si="3424"/>
        <v>0</v>
      </c>
      <c r="SQ368" s="56">
        <f t="shared" si="3424"/>
        <v>0</v>
      </c>
      <c r="SR368" s="56">
        <f t="shared" si="3424"/>
        <v>0</v>
      </c>
      <c r="SS368" s="56">
        <f t="shared" si="3424"/>
        <v>0</v>
      </c>
      <c r="ST368" s="57">
        <f t="shared" si="3424"/>
        <v>0</v>
      </c>
      <c r="SU368" s="56">
        <f t="shared" si="3424"/>
        <v>0</v>
      </c>
      <c r="SV368" s="56">
        <f t="shared" si="3424"/>
        <v>0</v>
      </c>
      <c r="SW368" s="56">
        <f t="shared" si="3424"/>
        <v>0</v>
      </c>
      <c r="SX368" s="107">
        <f t="shared" si="3424"/>
        <v>0</v>
      </c>
      <c r="SY368" s="57">
        <f t="shared" si="3424"/>
        <v>0</v>
      </c>
      <c r="SZ368" s="56">
        <f t="shared" si="3424"/>
        <v>0</v>
      </c>
      <c r="TA368" s="56">
        <f t="shared" si="3424"/>
        <v>0</v>
      </c>
      <c r="TB368" s="56">
        <f t="shared" si="3424"/>
        <v>0</v>
      </c>
      <c r="TC368" s="56">
        <f t="shared" si="3424"/>
        <v>0</v>
      </c>
      <c r="TD368" s="56">
        <f t="shared" si="3424"/>
        <v>0</v>
      </c>
      <c r="TE368" s="56">
        <f t="shared" si="3424"/>
        <v>0</v>
      </c>
      <c r="TF368" s="56">
        <f t="shared" si="3424"/>
        <v>0</v>
      </c>
      <c r="TG368" s="56">
        <f t="shared" si="3424"/>
        <v>0</v>
      </c>
      <c r="TH368" s="56">
        <f t="shared" si="3424"/>
        <v>0</v>
      </c>
      <c r="TI368" s="56">
        <f t="shared" si="3424"/>
        <v>0</v>
      </c>
      <c r="TJ368" s="57">
        <f t="shared" si="3424"/>
        <v>0</v>
      </c>
      <c r="TK368" s="56">
        <f t="shared" si="3424"/>
        <v>0</v>
      </c>
      <c r="TL368" s="56">
        <f t="shared" si="3424"/>
        <v>0</v>
      </c>
      <c r="TM368" s="56">
        <f t="shared" si="3424"/>
        <v>0</v>
      </c>
      <c r="TN368" s="107">
        <f t="shared" si="3424"/>
        <v>0</v>
      </c>
      <c r="TO368" s="57">
        <f t="shared" si="3424"/>
        <v>0</v>
      </c>
      <c r="TP368" s="56">
        <f t="shared" si="3424"/>
        <v>0</v>
      </c>
      <c r="TQ368" s="56">
        <f t="shared" si="3424"/>
        <v>0</v>
      </c>
      <c r="TR368" s="56">
        <f t="shared" si="3424"/>
        <v>0</v>
      </c>
      <c r="TS368" s="56">
        <f t="shared" si="3424"/>
        <v>0</v>
      </c>
      <c r="TT368" s="56">
        <f t="shared" si="3424"/>
        <v>0</v>
      </c>
      <c r="TU368" s="56">
        <f t="shared" si="3424"/>
        <v>0</v>
      </c>
      <c r="TV368" s="56">
        <f t="shared" si="3424"/>
        <v>0</v>
      </c>
      <c r="TW368" s="56">
        <f t="shared" si="3424"/>
        <v>0</v>
      </c>
      <c r="TX368" s="56">
        <f t="shared" si="3424"/>
        <v>0</v>
      </c>
      <c r="TY368" s="56">
        <f t="shared" si="3424"/>
        <v>0</v>
      </c>
      <c r="TZ368" s="57">
        <f t="shared" si="3424"/>
        <v>0</v>
      </c>
      <c r="UA368" s="56">
        <f t="shared" si="3424"/>
        <v>0</v>
      </c>
      <c r="UB368" s="56">
        <f t="shared" si="3424"/>
        <v>0</v>
      </c>
      <c r="UC368" s="56">
        <f t="shared" si="3424"/>
        <v>0</v>
      </c>
      <c r="UD368" s="107">
        <f t="shared" si="3424"/>
        <v>0</v>
      </c>
      <c r="UE368" s="57">
        <f t="shared" ref="UE368:VD368" si="3425">SUM(UE369:UE371)</f>
        <v>0</v>
      </c>
      <c r="UF368" s="56">
        <f t="shared" si="3425"/>
        <v>0</v>
      </c>
      <c r="UG368" s="56">
        <f t="shared" si="3425"/>
        <v>0</v>
      </c>
      <c r="UH368" s="56">
        <f t="shared" si="3425"/>
        <v>0</v>
      </c>
      <c r="UI368" s="56">
        <f t="shared" si="3425"/>
        <v>0</v>
      </c>
      <c r="UJ368" s="56">
        <f t="shared" si="3425"/>
        <v>0</v>
      </c>
      <c r="UK368" s="56">
        <f t="shared" si="3425"/>
        <v>0</v>
      </c>
      <c r="UL368" s="56">
        <f t="shared" si="3425"/>
        <v>0</v>
      </c>
      <c r="UM368" s="56">
        <f t="shared" si="3425"/>
        <v>0</v>
      </c>
      <c r="UN368" s="56">
        <f t="shared" si="3425"/>
        <v>0</v>
      </c>
      <c r="UO368" s="56">
        <f t="shared" si="3425"/>
        <v>0</v>
      </c>
      <c r="UP368" s="57">
        <f t="shared" si="3425"/>
        <v>0</v>
      </c>
      <c r="UQ368" s="56">
        <f t="shared" si="3425"/>
        <v>0</v>
      </c>
      <c r="UR368" s="56">
        <f t="shared" si="3425"/>
        <v>0</v>
      </c>
      <c r="US368" s="56">
        <f t="shared" si="3425"/>
        <v>0</v>
      </c>
      <c r="UT368" s="56">
        <f t="shared" si="3425"/>
        <v>0</v>
      </c>
      <c r="UU368" s="56">
        <f t="shared" si="3425"/>
        <v>0</v>
      </c>
      <c r="UV368" s="56">
        <f t="shared" si="3425"/>
        <v>0</v>
      </c>
      <c r="UW368" s="56">
        <f t="shared" si="3425"/>
        <v>0</v>
      </c>
      <c r="UX368" s="56">
        <f t="shared" si="3425"/>
        <v>0</v>
      </c>
      <c r="UY368" s="56">
        <f t="shared" si="3425"/>
        <v>0</v>
      </c>
      <c r="UZ368" s="56">
        <f t="shared" si="3425"/>
        <v>0</v>
      </c>
      <c r="VA368" s="56">
        <f t="shared" si="3425"/>
        <v>0</v>
      </c>
      <c r="VB368" s="56">
        <f t="shared" si="3425"/>
        <v>0</v>
      </c>
      <c r="VC368" s="56">
        <f t="shared" si="3425"/>
        <v>0</v>
      </c>
      <c r="VD368" s="107">
        <f t="shared" si="3425"/>
        <v>0</v>
      </c>
      <c r="VE368" s="9" t="str">
        <f t="shared" si="2875"/>
        <v>-</v>
      </c>
    </row>
    <row r="369" spans="1:577" ht="20.149999999999999" customHeight="1">
      <c r="A369" s="39"/>
      <c r="B369" s="39"/>
      <c r="C369" s="40">
        <v>21031</v>
      </c>
      <c r="D369" s="41" t="s">
        <v>325</v>
      </c>
      <c r="E369" s="191">
        <f>SUM(F369:I369)</f>
        <v>0</v>
      </c>
      <c r="F369" s="192"/>
      <c r="G369" s="192"/>
      <c r="H369" s="193"/>
      <c r="I369" s="227"/>
      <c r="J369" s="239">
        <f t="shared" ref="J369:J371" si="3426">SUM(K369:Y369)</f>
        <v>0</v>
      </c>
      <c r="K369" s="59"/>
      <c r="L369" s="58"/>
      <c r="M369" s="58"/>
      <c r="N369" s="58"/>
      <c r="O369" s="58"/>
      <c r="P369" s="58"/>
      <c r="Q369" s="58"/>
      <c r="R369" s="58"/>
      <c r="S369" s="58"/>
      <c r="T369" s="58"/>
      <c r="U369" s="59"/>
      <c r="V369" s="58"/>
      <c r="W369" s="58"/>
      <c r="X369" s="58"/>
      <c r="Y369" s="108"/>
      <c r="Z369" s="167">
        <f t="shared" ref="Z369:Z371" si="3427">SUM(AA369:AO369)</f>
        <v>0</v>
      </c>
      <c r="AA369" s="58"/>
      <c r="AB369" s="58"/>
      <c r="AC369" s="58"/>
      <c r="AD369" s="58"/>
      <c r="AE369" s="58"/>
      <c r="AF369" s="58"/>
      <c r="AG369" s="58"/>
      <c r="AH369" s="58"/>
      <c r="AI369" s="58"/>
      <c r="AJ369" s="58"/>
      <c r="AK369" s="59"/>
      <c r="AL369" s="58"/>
      <c r="AM369" s="58"/>
      <c r="AN369" s="58"/>
      <c r="AO369" s="108"/>
      <c r="AP369" s="167">
        <f t="shared" ref="AP369:AP371" si="3428">SUM(AQ369:BE369)</f>
        <v>0</v>
      </c>
      <c r="AQ369" s="58"/>
      <c r="AR369" s="58"/>
      <c r="AS369" s="58"/>
      <c r="AT369" s="58"/>
      <c r="AU369" s="58"/>
      <c r="AV369" s="58"/>
      <c r="AW369" s="58"/>
      <c r="AX369" s="58"/>
      <c r="AY369" s="58"/>
      <c r="AZ369" s="58"/>
      <c r="BA369" s="59"/>
      <c r="BB369" s="58"/>
      <c r="BC369" s="58"/>
      <c r="BD369" s="58"/>
      <c r="BE369" s="108"/>
      <c r="BF369" s="167">
        <f t="shared" ref="BF369:BF371" si="3429">SUM(BG369:BU369)</f>
        <v>0</v>
      </c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9"/>
      <c r="BR369" s="58"/>
      <c r="BS369" s="58"/>
      <c r="BT369" s="58"/>
      <c r="BU369" s="108"/>
      <c r="BV369" s="167">
        <f t="shared" ref="BV369:BV371" si="3430">SUM(BW369:CU369)</f>
        <v>0</v>
      </c>
      <c r="BW369" s="58"/>
      <c r="BX369" s="58"/>
      <c r="BY369" s="58"/>
      <c r="BZ369" s="58"/>
      <c r="CA369" s="58"/>
      <c r="CB369" s="58"/>
      <c r="CC369" s="58"/>
      <c r="CD369" s="58"/>
      <c r="CE369" s="58"/>
      <c r="CF369" s="58"/>
      <c r="CG369" s="59"/>
      <c r="CH369" s="58"/>
      <c r="CI369" s="58"/>
      <c r="CJ369" s="58"/>
      <c r="CK369" s="58"/>
      <c r="CL369" s="58"/>
      <c r="CM369" s="58"/>
      <c r="CN369" s="58"/>
      <c r="CO369" s="58"/>
      <c r="CP369" s="58"/>
      <c r="CQ369" s="58"/>
      <c r="CR369" s="58"/>
      <c r="CS369" s="58"/>
      <c r="CT369" s="58"/>
      <c r="CU369" s="108"/>
      <c r="CV369" s="171"/>
      <c r="CW369" s="167">
        <f t="shared" ref="CW369:CW371" si="3431">SUM(CX369:DL369)</f>
        <v>0</v>
      </c>
      <c r="CX369" s="58"/>
      <c r="CY369" s="58"/>
      <c r="CZ369" s="58"/>
      <c r="DA369" s="58"/>
      <c r="DB369" s="58"/>
      <c r="DC369" s="58"/>
      <c r="DD369" s="58"/>
      <c r="DE369" s="58"/>
      <c r="DF369" s="58"/>
      <c r="DG369" s="58"/>
      <c r="DH369" s="59"/>
      <c r="DI369" s="58"/>
      <c r="DJ369" s="58"/>
      <c r="DK369" s="58"/>
      <c r="DL369" s="108"/>
      <c r="DM369" s="167">
        <f t="shared" ref="DM369:DM371" si="3432">SUM(DN369:EB369)</f>
        <v>0</v>
      </c>
      <c r="DN369" s="58"/>
      <c r="DO369" s="58"/>
      <c r="DP369" s="58"/>
      <c r="DQ369" s="58"/>
      <c r="DR369" s="58"/>
      <c r="DS369" s="58"/>
      <c r="DT369" s="58"/>
      <c r="DU369" s="58"/>
      <c r="DV369" s="58"/>
      <c r="DW369" s="58"/>
      <c r="DX369" s="59"/>
      <c r="DY369" s="58"/>
      <c r="DZ369" s="58"/>
      <c r="EA369" s="58"/>
      <c r="EB369" s="108"/>
      <c r="EC369" s="167">
        <f t="shared" ref="EC369:EC371" si="3433">SUM(ED369:ER369)</f>
        <v>0</v>
      </c>
      <c r="ED369" s="58"/>
      <c r="EE369" s="58"/>
      <c r="EF369" s="58"/>
      <c r="EG369" s="58"/>
      <c r="EH369" s="58"/>
      <c r="EI369" s="58"/>
      <c r="EJ369" s="58"/>
      <c r="EK369" s="58"/>
      <c r="EL369" s="58"/>
      <c r="EM369" s="58"/>
      <c r="EN369" s="59"/>
      <c r="EO369" s="58"/>
      <c r="EP369" s="58"/>
      <c r="EQ369" s="58"/>
      <c r="ER369" s="108"/>
      <c r="ES369" s="167">
        <f t="shared" ref="ES369:ES371" si="3434">SUM(ET369:FH369)</f>
        <v>0</v>
      </c>
      <c r="ET369" s="58"/>
      <c r="EU369" s="58"/>
      <c r="EV369" s="58"/>
      <c r="EW369" s="58"/>
      <c r="EX369" s="58"/>
      <c r="EY369" s="58"/>
      <c r="EZ369" s="58"/>
      <c r="FA369" s="58"/>
      <c r="FB369" s="58"/>
      <c r="FC369" s="58"/>
      <c r="FD369" s="59"/>
      <c r="FE369" s="58"/>
      <c r="FF369" s="58"/>
      <c r="FG369" s="58"/>
      <c r="FH369" s="108"/>
      <c r="FI369" s="167">
        <f t="shared" ref="FI369:FI371" si="3435">SUM(FJ369:FX369)</f>
        <v>0</v>
      </c>
      <c r="FJ369" s="58"/>
      <c r="FK369" s="58"/>
      <c r="FL369" s="58"/>
      <c r="FM369" s="58"/>
      <c r="FN369" s="58"/>
      <c r="FO369" s="58"/>
      <c r="FP369" s="58"/>
      <c r="FQ369" s="58"/>
      <c r="FR369" s="58"/>
      <c r="FS369" s="58"/>
      <c r="FT369" s="59"/>
      <c r="FU369" s="58"/>
      <c r="FV369" s="58"/>
      <c r="FW369" s="58"/>
      <c r="FX369" s="108"/>
      <c r="FY369" s="167">
        <f t="shared" ref="FY369:FY371" si="3436">SUM(FZ369:GN369)</f>
        <v>0</v>
      </c>
      <c r="FZ369" s="58"/>
      <c r="GA369" s="58"/>
      <c r="GB369" s="58"/>
      <c r="GC369" s="58"/>
      <c r="GD369" s="58"/>
      <c r="GE369" s="58"/>
      <c r="GF369" s="58"/>
      <c r="GG369" s="58"/>
      <c r="GH369" s="58"/>
      <c r="GI369" s="58"/>
      <c r="GJ369" s="59"/>
      <c r="GK369" s="58"/>
      <c r="GL369" s="58"/>
      <c r="GM369" s="58"/>
      <c r="GN369" s="108"/>
      <c r="GO369" s="167">
        <f t="shared" ref="GO369:GO371" si="3437">SUM(GP369:HN369)</f>
        <v>0</v>
      </c>
      <c r="GP369" s="58"/>
      <c r="GQ369" s="58"/>
      <c r="GR369" s="58"/>
      <c r="GS369" s="58"/>
      <c r="GT369" s="58"/>
      <c r="GU369" s="58"/>
      <c r="GV369" s="58"/>
      <c r="GW369" s="58"/>
      <c r="GX369" s="58"/>
      <c r="GY369" s="58"/>
      <c r="GZ369" s="59"/>
      <c r="HA369" s="58"/>
      <c r="HB369" s="58"/>
      <c r="HC369" s="58"/>
      <c r="HD369" s="58"/>
      <c r="HE369" s="58"/>
      <c r="HF369" s="58"/>
      <c r="HG369" s="58"/>
      <c r="HH369" s="58"/>
      <c r="HI369" s="58"/>
      <c r="HJ369" s="58"/>
      <c r="HK369" s="58"/>
      <c r="HL369" s="58"/>
      <c r="HM369" s="58"/>
      <c r="HN369" s="108"/>
      <c r="HO369" s="170"/>
      <c r="HP369" s="171"/>
      <c r="HQ369" s="167">
        <f t="shared" ref="HQ369:HQ371" si="3438">SUM(HR369:IF369)</f>
        <v>0</v>
      </c>
      <c r="HR369" s="58"/>
      <c r="HS369" s="58"/>
      <c r="HT369" s="58"/>
      <c r="HU369" s="58"/>
      <c r="HV369" s="58"/>
      <c r="HW369" s="58"/>
      <c r="HX369" s="58"/>
      <c r="HY369" s="58"/>
      <c r="HZ369" s="58"/>
      <c r="IA369" s="58"/>
      <c r="IB369" s="59"/>
      <c r="IC369" s="58"/>
      <c r="ID369" s="58"/>
      <c r="IE369" s="58"/>
      <c r="IF369" s="108"/>
      <c r="IG369" s="167">
        <f t="shared" ref="IG369:IG371" si="3439">SUM(IH369:IV369)</f>
        <v>0</v>
      </c>
      <c r="IH369" s="58"/>
      <c r="II369" s="58"/>
      <c r="IJ369" s="58"/>
      <c r="IK369" s="58"/>
      <c r="IL369" s="58"/>
      <c r="IM369" s="58"/>
      <c r="IN369" s="58"/>
      <c r="IO369" s="58"/>
      <c r="IP369" s="58"/>
      <c r="IQ369" s="58"/>
      <c r="IR369" s="59"/>
      <c r="IS369" s="58"/>
      <c r="IT369" s="58"/>
      <c r="IU369" s="58"/>
      <c r="IV369" s="108"/>
      <c r="IW369" s="167">
        <f t="shared" ref="IW369:IW371" si="3440">SUM(IX369:JL369)</f>
        <v>0</v>
      </c>
      <c r="IX369" s="58"/>
      <c r="IY369" s="58"/>
      <c r="IZ369" s="58"/>
      <c r="JA369" s="58"/>
      <c r="JB369" s="58"/>
      <c r="JC369" s="58"/>
      <c r="JD369" s="58"/>
      <c r="JE369" s="58"/>
      <c r="JF369" s="58"/>
      <c r="JG369" s="58"/>
      <c r="JH369" s="59"/>
      <c r="JI369" s="58"/>
      <c r="JJ369" s="58"/>
      <c r="JK369" s="58"/>
      <c r="JL369" s="108"/>
      <c r="JM369" s="167">
        <f t="shared" ref="JM369:JM371" si="3441">SUM(JN369:KB369)</f>
        <v>0</v>
      </c>
      <c r="JN369" s="58"/>
      <c r="JO369" s="58"/>
      <c r="JP369" s="58"/>
      <c r="JQ369" s="58"/>
      <c r="JR369" s="58"/>
      <c r="JS369" s="58"/>
      <c r="JT369" s="58"/>
      <c r="JU369" s="58"/>
      <c r="JV369" s="58"/>
      <c r="JW369" s="58"/>
      <c r="JX369" s="59"/>
      <c r="JY369" s="58"/>
      <c r="JZ369" s="58"/>
      <c r="KA369" s="58"/>
      <c r="KB369" s="108"/>
      <c r="KC369" s="167">
        <f t="shared" ref="KC369:KC371" si="3442">SUM(KD369:LB369)</f>
        <v>0</v>
      </c>
      <c r="KD369" s="58"/>
      <c r="KE369" s="58"/>
      <c r="KF369" s="58"/>
      <c r="KG369" s="58"/>
      <c r="KH369" s="58"/>
      <c r="KI369" s="58"/>
      <c r="KJ369" s="58"/>
      <c r="KK369" s="58"/>
      <c r="KL369" s="58"/>
      <c r="KM369" s="58"/>
      <c r="KN369" s="59"/>
      <c r="KO369" s="58"/>
      <c r="KP369" s="58"/>
      <c r="KQ369" s="58"/>
      <c r="KR369" s="58"/>
      <c r="KS369" s="58"/>
      <c r="KT369" s="58"/>
      <c r="KU369" s="58"/>
      <c r="KV369" s="58"/>
      <c r="KW369" s="58"/>
      <c r="KX369" s="58"/>
      <c r="KY369" s="58"/>
      <c r="KZ369" s="58"/>
      <c r="LA369" s="58"/>
      <c r="LB369" s="108"/>
      <c r="LC369" s="171"/>
      <c r="LD369" s="167">
        <f t="shared" ref="LD369:LD371" si="3443">SUM(LE369:LS369)</f>
        <v>0</v>
      </c>
      <c r="LE369" s="58"/>
      <c r="LF369" s="58"/>
      <c r="LG369" s="58"/>
      <c r="LH369" s="58"/>
      <c r="LI369" s="58"/>
      <c r="LJ369" s="58"/>
      <c r="LK369" s="58"/>
      <c r="LL369" s="58"/>
      <c r="LM369" s="58"/>
      <c r="LN369" s="58"/>
      <c r="LO369" s="59"/>
      <c r="LP369" s="58"/>
      <c r="LQ369" s="58"/>
      <c r="LR369" s="58"/>
      <c r="LS369" s="108"/>
      <c r="LT369" s="167">
        <f t="shared" ref="LT369:LT371" si="3444">SUM(LU369:MI369)</f>
        <v>0</v>
      </c>
      <c r="LU369" s="58"/>
      <c r="LV369" s="58"/>
      <c r="LW369" s="58"/>
      <c r="LX369" s="58"/>
      <c r="LY369" s="58"/>
      <c r="LZ369" s="58"/>
      <c r="MA369" s="58"/>
      <c r="MB369" s="58"/>
      <c r="MC369" s="58"/>
      <c r="MD369" s="58"/>
      <c r="ME369" s="59"/>
      <c r="MF369" s="58"/>
      <c r="MG369" s="58"/>
      <c r="MH369" s="58"/>
      <c r="MI369" s="108"/>
      <c r="MJ369" s="167">
        <f t="shared" ref="MJ369:MJ371" si="3445">SUM(MK369:MY369)</f>
        <v>0</v>
      </c>
      <c r="MK369" s="58"/>
      <c r="ML369" s="58"/>
      <c r="MM369" s="58"/>
      <c r="MN369" s="58"/>
      <c r="MO369" s="58"/>
      <c r="MP369" s="58"/>
      <c r="MQ369" s="58"/>
      <c r="MR369" s="58"/>
      <c r="MS369" s="58"/>
      <c r="MT369" s="58"/>
      <c r="MU369" s="59"/>
      <c r="MV369" s="58"/>
      <c r="MW369" s="58"/>
      <c r="MX369" s="58"/>
      <c r="MY369" s="108"/>
      <c r="MZ369" s="167">
        <f t="shared" ref="MZ369:MZ371" si="3446">SUM(NA369:NO369)</f>
        <v>0</v>
      </c>
      <c r="NA369" s="58"/>
      <c r="NB369" s="58"/>
      <c r="NC369" s="58"/>
      <c r="ND369" s="58"/>
      <c r="NE369" s="58"/>
      <c r="NF369" s="58"/>
      <c r="NG369" s="58"/>
      <c r="NH369" s="58"/>
      <c r="NI369" s="58"/>
      <c r="NJ369" s="58"/>
      <c r="NK369" s="59"/>
      <c r="NL369" s="58"/>
      <c r="NM369" s="58"/>
      <c r="NN369" s="58"/>
      <c r="NO369" s="108"/>
      <c r="NP369" s="167">
        <f t="shared" ref="NP369:NP371" si="3447">SUM(NQ369:OE369)</f>
        <v>0</v>
      </c>
      <c r="NQ369" s="58"/>
      <c r="NR369" s="58"/>
      <c r="NS369" s="58"/>
      <c r="NT369" s="58"/>
      <c r="NU369" s="58"/>
      <c r="NV369" s="58"/>
      <c r="NW369" s="58"/>
      <c r="NX369" s="58"/>
      <c r="NY369" s="58"/>
      <c r="NZ369" s="58"/>
      <c r="OA369" s="59"/>
      <c r="OB369" s="58"/>
      <c r="OC369" s="58"/>
      <c r="OD369" s="58"/>
      <c r="OE369" s="108"/>
      <c r="OF369" s="167">
        <f t="shared" ref="OF369:OF371" si="3448">SUM(OG369:OU369)</f>
        <v>0</v>
      </c>
      <c r="OG369" s="58"/>
      <c r="OH369" s="58"/>
      <c r="OI369" s="58"/>
      <c r="OJ369" s="58"/>
      <c r="OK369" s="58"/>
      <c r="OL369" s="58"/>
      <c r="OM369" s="58"/>
      <c r="ON369" s="58"/>
      <c r="OO369" s="58"/>
      <c r="OP369" s="58"/>
      <c r="OQ369" s="59"/>
      <c r="OR369" s="58"/>
      <c r="OS369" s="58"/>
      <c r="OT369" s="58"/>
      <c r="OU369" s="108"/>
      <c r="OV369" s="167">
        <f t="shared" ref="OV369:OV371" si="3449">SUM(OW369:PK369)</f>
        <v>0</v>
      </c>
      <c r="OW369" s="58"/>
      <c r="OX369" s="58"/>
      <c r="OY369" s="58"/>
      <c r="OZ369" s="58"/>
      <c r="PA369" s="58"/>
      <c r="PB369" s="58"/>
      <c r="PC369" s="58"/>
      <c r="PD369" s="58"/>
      <c r="PE369" s="58"/>
      <c r="PF369" s="58"/>
      <c r="PG369" s="59"/>
      <c r="PH369" s="58"/>
      <c r="PI369" s="58"/>
      <c r="PJ369" s="58"/>
      <c r="PK369" s="108"/>
      <c r="PL369" s="167">
        <f t="shared" ref="PL369:PL371" si="3450">SUM(PM369:QA369)</f>
        <v>0</v>
      </c>
      <c r="PM369" s="58"/>
      <c r="PN369" s="58"/>
      <c r="PO369" s="58"/>
      <c r="PP369" s="58"/>
      <c r="PQ369" s="58"/>
      <c r="PR369" s="58"/>
      <c r="PS369" s="58"/>
      <c r="PT369" s="58"/>
      <c r="PU369" s="58"/>
      <c r="PV369" s="58"/>
      <c r="PW369" s="59"/>
      <c r="PX369" s="58"/>
      <c r="PY369" s="58"/>
      <c r="PZ369" s="58"/>
      <c r="QA369" s="108"/>
      <c r="QB369" s="167">
        <f t="shared" ref="QB369:QB371" si="3451">SUM(QC369:QQ369)</f>
        <v>0</v>
      </c>
      <c r="QC369" s="58"/>
      <c r="QD369" s="58"/>
      <c r="QE369" s="58"/>
      <c r="QF369" s="58"/>
      <c r="QG369" s="58"/>
      <c r="QH369" s="58"/>
      <c r="QI369" s="58"/>
      <c r="QJ369" s="58"/>
      <c r="QK369" s="58"/>
      <c r="QL369" s="58"/>
      <c r="QM369" s="59"/>
      <c r="QN369" s="58"/>
      <c r="QO369" s="58"/>
      <c r="QP369" s="58"/>
      <c r="QQ369" s="108"/>
      <c r="QR369" s="167">
        <f t="shared" ref="QR369:QR371" si="3452">SUM(QS369:RQ369)</f>
        <v>0</v>
      </c>
      <c r="QS369" s="58"/>
      <c r="QT369" s="58"/>
      <c r="QU369" s="58"/>
      <c r="QV369" s="58"/>
      <c r="QW369" s="58"/>
      <c r="QX369" s="58"/>
      <c r="QY369" s="58"/>
      <c r="QZ369" s="58"/>
      <c r="RA369" s="58"/>
      <c r="RB369" s="58"/>
      <c r="RC369" s="59"/>
      <c r="RD369" s="58"/>
      <c r="RE369" s="58"/>
      <c r="RF369" s="58"/>
      <c r="RG369" s="58"/>
      <c r="RH369" s="58"/>
      <c r="RI369" s="58"/>
      <c r="RJ369" s="58"/>
      <c r="RK369" s="58"/>
      <c r="RL369" s="58"/>
      <c r="RM369" s="58"/>
      <c r="RN369" s="58"/>
      <c r="RO369" s="58"/>
      <c r="RP369" s="58"/>
      <c r="RQ369" s="108"/>
      <c r="RR369" s="171"/>
      <c r="RS369" s="167">
        <f t="shared" ref="RS369:RS371" si="3453">SUM(RT369:SH369)</f>
        <v>0</v>
      </c>
      <c r="RT369" s="58"/>
      <c r="RU369" s="58"/>
      <c r="RV369" s="58"/>
      <c r="RW369" s="58"/>
      <c r="RX369" s="58"/>
      <c r="RY369" s="58"/>
      <c r="RZ369" s="58"/>
      <c r="SA369" s="58"/>
      <c r="SB369" s="58"/>
      <c r="SC369" s="58"/>
      <c r="SD369" s="59"/>
      <c r="SE369" s="58"/>
      <c r="SF369" s="58"/>
      <c r="SG369" s="58"/>
      <c r="SH369" s="108"/>
      <c r="SI369" s="167">
        <f t="shared" ref="SI369:SI371" si="3454">SUM(SJ369:SX369)</f>
        <v>0</v>
      </c>
      <c r="SJ369" s="58"/>
      <c r="SK369" s="58"/>
      <c r="SL369" s="58"/>
      <c r="SM369" s="58"/>
      <c r="SN369" s="58"/>
      <c r="SO369" s="58"/>
      <c r="SP369" s="58"/>
      <c r="SQ369" s="58"/>
      <c r="SR369" s="58"/>
      <c r="SS369" s="58"/>
      <c r="ST369" s="59"/>
      <c r="SU369" s="58"/>
      <c r="SV369" s="58"/>
      <c r="SW369" s="58"/>
      <c r="SX369" s="108"/>
      <c r="SY369" s="167">
        <f t="shared" ref="SY369:SY371" si="3455">SUM(SZ369:TN369)</f>
        <v>0</v>
      </c>
      <c r="SZ369" s="58"/>
      <c r="TA369" s="58"/>
      <c r="TB369" s="58"/>
      <c r="TC369" s="58"/>
      <c r="TD369" s="58"/>
      <c r="TE369" s="58"/>
      <c r="TF369" s="58"/>
      <c r="TG369" s="58"/>
      <c r="TH369" s="58"/>
      <c r="TI369" s="58"/>
      <c r="TJ369" s="59"/>
      <c r="TK369" s="58"/>
      <c r="TL369" s="58"/>
      <c r="TM369" s="58"/>
      <c r="TN369" s="108"/>
      <c r="TO369" s="167">
        <f t="shared" ref="TO369:TO371" si="3456">SUM(TP369:UD369)</f>
        <v>0</v>
      </c>
      <c r="TP369" s="58"/>
      <c r="TQ369" s="58"/>
      <c r="TR369" s="58"/>
      <c r="TS369" s="58"/>
      <c r="TT369" s="58"/>
      <c r="TU369" s="58"/>
      <c r="TV369" s="58"/>
      <c r="TW369" s="58"/>
      <c r="TX369" s="58"/>
      <c r="TY369" s="58"/>
      <c r="TZ369" s="59"/>
      <c r="UA369" s="58"/>
      <c r="UB369" s="58"/>
      <c r="UC369" s="58"/>
      <c r="UD369" s="108"/>
      <c r="UE369" s="167">
        <f t="shared" ref="UE369:UE371" si="3457">SUM(UF369:VD369)</f>
        <v>0</v>
      </c>
      <c r="UF369" s="58"/>
      <c r="UG369" s="58"/>
      <c r="UH369" s="58"/>
      <c r="UI369" s="58"/>
      <c r="UJ369" s="58"/>
      <c r="UK369" s="58"/>
      <c r="UL369" s="58"/>
      <c r="UM369" s="58"/>
      <c r="UN369" s="58"/>
      <c r="UO369" s="58"/>
      <c r="UP369" s="59"/>
      <c r="UQ369" s="58"/>
      <c r="UR369" s="58"/>
      <c r="US369" s="58"/>
      <c r="UT369" s="58"/>
      <c r="UU369" s="58"/>
      <c r="UV369" s="58"/>
      <c r="UW369" s="58"/>
      <c r="UX369" s="58"/>
      <c r="UY369" s="58"/>
      <c r="UZ369" s="58"/>
      <c r="VA369" s="58"/>
      <c r="VB369" s="58"/>
      <c r="VC369" s="58"/>
      <c r="VD369" s="108"/>
      <c r="VE369" s="9" t="str">
        <f t="shared" si="2875"/>
        <v>-</v>
      </c>
    </row>
    <row r="370" spans="1:577" ht="20.149999999999999" customHeight="1">
      <c r="A370" s="39"/>
      <c r="B370" s="39"/>
      <c r="C370" s="40">
        <v>21032</v>
      </c>
      <c r="D370" s="41" t="s">
        <v>326</v>
      </c>
      <c r="E370" s="191">
        <f>SUM(F370:I370)</f>
        <v>0</v>
      </c>
      <c r="F370" s="192"/>
      <c r="G370" s="192"/>
      <c r="H370" s="193"/>
      <c r="I370" s="227"/>
      <c r="J370" s="239">
        <f t="shared" si="3426"/>
        <v>0</v>
      </c>
      <c r="K370" s="59"/>
      <c r="L370" s="58"/>
      <c r="M370" s="58"/>
      <c r="N370" s="58"/>
      <c r="O370" s="58"/>
      <c r="P370" s="58"/>
      <c r="Q370" s="58"/>
      <c r="R370" s="58"/>
      <c r="S370" s="58"/>
      <c r="T370" s="58"/>
      <c r="U370" s="59"/>
      <c r="V370" s="58"/>
      <c r="W370" s="58"/>
      <c r="X370" s="58"/>
      <c r="Y370" s="108"/>
      <c r="Z370" s="167">
        <f t="shared" si="3427"/>
        <v>0</v>
      </c>
      <c r="AA370" s="58"/>
      <c r="AB370" s="58"/>
      <c r="AC370" s="58"/>
      <c r="AD370" s="58"/>
      <c r="AE370" s="58"/>
      <c r="AF370" s="58"/>
      <c r="AG370" s="58"/>
      <c r="AH370" s="58"/>
      <c r="AI370" s="58"/>
      <c r="AJ370" s="58"/>
      <c r="AK370" s="59"/>
      <c r="AL370" s="58"/>
      <c r="AM370" s="58"/>
      <c r="AN370" s="58"/>
      <c r="AO370" s="108"/>
      <c r="AP370" s="167">
        <f t="shared" si="3428"/>
        <v>0</v>
      </c>
      <c r="AQ370" s="58"/>
      <c r="AR370" s="58"/>
      <c r="AS370" s="58"/>
      <c r="AT370" s="58"/>
      <c r="AU370" s="58"/>
      <c r="AV370" s="58"/>
      <c r="AW370" s="58"/>
      <c r="AX370" s="58"/>
      <c r="AY370" s="58"/>
      <c r="AZ370" s="58"/>
      <c r="BA370" s="59"/>
      <c r="BB370" s="58"/>
      <c r="BC370" s="58"/>
      <c r="BD370" s="58"/>
      <c r="BE370" s="108"/>
      <c r="BF370" s="167">
        <f t="shared" si="3429"/>
        <v>0</v>
      </c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9"/>
      <c r="BR370" s="58"/>
      <c r="BS370" s="58"/>
      <c r="BT370" s="58"/>
      <c r="BU370" s="108"/>
      <c r="BV370" s="167">
        <f t="shared" si="3430"/>
        <v>0</v>
      </c>
      <c r="BW370" s="58"/>
      <c r="BX370" s="58"/>
      <c r="BY370" s="58"/>
      <c r="BZ370" s="58"/>
      <c r="CA370" s="58"/>
      <c r="CB370" s="58"/>
      <c r="CC370" s="58"/>
      <c r="CD370" s="58"/>
      <c r="CE370" s="58"/>
      <c r="CF370" s="58"/>
      <c r="CG370" s="59"/>
      <c r="CH370" s="58"/>
      <c r="CI370" s="58"/>
      <c r="CJ370" s="58"/>
      <c r="CK370" s="58"/>
      <c r="CL370" s="58"/>
      <c r="CM370" s="58"/>
      <c r="CN370" s="58"/>
      <c r="CO370" s="58"/>
      <c r="CP370" s="58"/>
      <c r="CQ370" s="58"/>
      <c r="CR370" s="58"/>
      <c r="CS370" s="58"/>
      <c r="CT370" s="58"/>
      <c r="CU370" s="108"/>
      <c r="CV370" s="171"/>
      <c r="CW370" s="167">
        <f t="shared" si="3431"/>
        <v>0</v>
      </c>
      <c r="CX370" s="58"/>
      <c r="CY370" s="58"/>
      <c r="CZ370" s="58"/>
      <c r="DA370" s="58"/>
      <c r="DB370" s="58"/>
      <c r="DC370" s="58"/>
      <c r="DD370" s="58"/>
      <c r="DE370" s="58"/>
      <c r="DF370" s="58"/>
      <c r="DG370" s="58"/>
      <c r="DH370" s="59"/>
      <c r="DI370" s="58"/>
      <c r="DJ370" s="58"/>
      <c r="DK370" s="58"/>
      <c r="DL370" s="108"/>
      <c r="DM370" s="167">
        <f t="shared" si="3432"/>
        <v>0</v>
      </c>
      <c r="DN370" s="58"/>
      <c r="DO370" s="58"/>
      <c r="DP370" s="58"/>
      <c r="DQ370" s="58"/>
      <c r="DR370" s="58"/>
      <c r="DS370" s="58"/>
      <c r="DT370" s="58"/>
      <c r="DU370" s="58"/>
      <c r="DV370" s="58"/>
      <c r="DW370" s="58"/>
      <c r="DX370" s="59"/>
      <c r="DY370" s="58"/>
      <c r="DZ370" s="58"/>
      <c r="EA370" s="58"/>
      <c r="EB370" s="108"/>
      <c r="EC370" s="167">
        <f t="shared" si="3433"/>
        <v>0</v>
      </c>
      <c r="ED370" s="58"/>
      <c r="EE370" s="58"/>
      <c r="EF370" s="58"/>
      <c r="EG370" s="58"/>
      <c r="EH370" s="58"/>
      <c r="EI370" s="58"/>
      <c r="EJ370" s="58"/>
      <c r="EK370" s="58"/>
      <c r="EL370" s="58"/>
      <c r="EM370" s="58"/>
      <c r="EN370" s="59"/>
      <c r="EO370" s="58"/>
      <c r="EP370" s="58"/>
      <c r="EQ370" s="58"/>
      <c r="ER370" s="108"/>
      <c r="ES370" s="167">
        <f t="shared" si="3434"/>
        <v>0</v>
      </c>
      <c r="ET370" s="58"/>
      <c r="EU370" s="58"/>
      <c r="EV370" s="58"/>
      <c r="EW370" s="58"/>
      <c r="EX370" s="58"/>
      <c r="EY370" s="58"/>
      <c r="EZ370" s="58"/>
      <c r="FA370" s="58"/>
      <c r="FB370" s="58"/>
      <c r="FC370" s="58"/>
      <c r="FD370" s="59"/>
      <c r="FE370" s="58"/>
      <c r="FF370" s="58"/>
      <c r="FG370" s="58"/>
      <c r="FH370" s="108"/>
      <c r="FI370" s="167">
        <f t="shared" si="3435"/>
        <v>0</v>
      </c>
      <c r="FJ370" s="58"/>
      <c r="FK370" s="58"/>
      <c r="FL370" s="58"/>
      <c r="FM370" s="58"/>
      <c r="FN370" s="58"/>
      <c r="FO370" s="58"/>
      <c r="FP370" s="58"/>
      <c r="FQ370" s="58"/>
      <c r="FR370" s="58"/>
      <c r="FS370" s="58"/>
      <c r="FT370" s="59"/>
      <c r="FU370" s="58"/>
      <c r="FV370" s="58"/>
      <c r="FW370" s="58"/>
      <c r="FX370" s="108"/>
      <c r="FY370" s="167">
        <f t="shared" si="3436"/>
        <v>0</v>
      </c>
      <c r="FZ370" s="58"/>
      <c r="GA370" s="58"/>
      <c r="GB370" s="58"/>
      <c r="GC370" s="58"/>
      <c r="GD370" s="58"/>
      <c r="GE370" s="58"/>
      <c r="GF370" s="58"/>
      <c r="GG370" s="58"/>
      <c r="GH370" s="58"/>
      <c r="GI370" s="58"/>
      <c r="GJ370" s="59"/>
      <c r="GK370" s="58"/>
      <c r="GL370" s="58"/>
      <c r="GM370" s="58"/>
      <c r="GN370" s="108"/>
      <c r="GO370" s="167">
        <f t="shared" si="3437"/>
        <v>0</v>
      </c>
      <c r="GP370" s="58"/>
      <c r="GQ370" s="58"/>
      <c r="GR370" s="58"/>
      <c r="GS370" s="58"/>
      <c r="GT370" s="58"/>
      <c r="GU370" s="58"/>
      <c r="GV370" s="58"/>
      <c r="GW370" s="58"/>
      <c r="GX370" s="58"/>
      <c r="GY370" s="58"/>
      <c r="GZ370" s="59"/>
      <c r="HA370" s="58"/>
      <c r="HB370" s="58"/>
      <c r="HC370" s="58"/>
      <c r="HD370" s="58"/>
      <c r="HE370" s="58"/>
      <c r="HF370" s="58"/>
      <c r="HG370" s="58"/>
      <c r="HH370" s="58"/>
      <c r="HI370" s="58"/>
      <c r="HJ370" s="58"/>
      <c r="HK370" s="58"/>
      <c r="HL370" s="58"/>
      <c r="HM370" s="58"/>
      <c r="HN370" s="108"/>
      <c r="HO370" s="170"/>
      <c r="HP370" s="171"/>
      <c r="HQ370" s="167">
        <f t="shared" si="3438"/>
        <v>0</v>
      </c>
      <c r="HR370" s="58"/>
      <c r="HS370" s="58"/>
      <c r="HT370" s="58"/>
      <c r="HU370" s="58"/>
      <c r="HV370" s="58"/>
      <c r="HW370" s="58"/>
      <c r="HX370" s="58"/>
      <c r="HY370" s="58"/>
      <c r="HZ370" s="58"/>
      <c r="IA370" s="58"/>
      <c r="IB370" s="59"/>
      <c r="IC370" s="58"/>
      <c r="ID370" s="58"/>
      <c r="IE370" s="58"/>
      <c r="IF370" s="108"/>
      <c r="IG370" s="167">
        <f t="shared" si="3439"/>
        <v>0</v>
      </c>
      <c r="IH370" s="58"/>
      <c r="II370" s="58"/>
      <c r="IJ370" s="58"/>
      <c r="IK370" s="58"/>
      <c r="IL370" s="58"/>
      <c r="IM370" s="58"/>
      <c r="IN370" s="58"/>
      <c r="IO370" s="58"/>
      <c r="IP370" s="58"/>
      <c r="IQ370" s="58"/>
      <c r="IR370" s="59"/>
      <c r="IS370" s="58"/>
      <c r="IT370" s="58"/>
      <c r="IU370" s="58"/>
      <c r="IV370" s="108"/>
      <c r="IW370" s="167">
        <f t="shared" si="3440"/>
        <v>0</v>
      </c>
      <c r="IX370" s="58"/>
      <c r="IY370" s="58"/>
      <c r="IZ370" s="58"/>
      <c r="JA370" s="58"/>
      <c r="JB370" s="58"/>
      <c r="JC370" s="58"/>
      <c r="JD370" s="58"/>
      <c r="JE370" s="58"/>
      <c r="JF370" s="58"/>
      <c r="JG370" s="58"/>
      <c r="JH370" s="59"/>
      <c r="JI370" s="58"/>
      <c r="JJ370" s="58"/>
      <c r="JK370" s="58"/>
      <c r="JL370" s="108"/>
      <c r="JM370" s="167">
        <f t="shared" si="3441"/>
        <v>0</v>
      </c>
      <c r="JN370" s="58"/>
      <c r="JO370" s="58"/>
      <c r="JP370" s="58"/>
      <c r="JQ370" s="58"/>
      <c r="JR370" s="58"/>
      <c r="JS370" s="58"/>
      <c r="JT370" s="58"/>
      <c r="JU370" s="58"/>
      <c r="JV370" s="58"/>
      <c r="JW370" s="58"/>
      <c r="JX370" s="59"/>
      <c r="JY370" s="58"/>
      <c r="JZ370" s="58"/>
      <c r="KA370" s="58"/>
      <c r="KB370" s="108"/>
      <c r="KC370" s="167">
        <f t="shared" si="3442"/>
        <v>0</v>
      </c>
      <c r="KD370" s="58"/>
      <c r="KE370" s="58"/>
      <c r="KF370" s="58"/>
      <c r="KG370" s="58"/>
      <c r="KH370" s="58"/>
      <c r="KI370" s="58"/>
      <c r="KJ370" s="58"/>
      <c r="KK370" s="58"/>
      <c r="KL370" s="58"/>
      <c r="KM370" s="58"/>
      <c r="KN370" s="59"/>
      <c r="KO370" s="58"/>
      <c r="KP370" s="58"/>
      <c r="KQ370" s="58"/>
      <c r="KR370" s="58"/>
      <c r="KS370" s="58"/>
      <c r="KT370" s="58"/>
      <c r="KU370" s="58"/>
      <c r="KV370" s="58"/>
      <c r="KW370" s="58"/>
      <c r="KX370" s="58"/>
      <c r="KY370" s="58"/>
      <c r="KZ370" s="58"/>
      <c r="LA370" s="58"/>
      <c r="LB370" s="108"/>
      <c r="LC370" s="171"/>
      <c r="LD370" s="167">
        <f t="shared" si="3443"/>
        <v>0</v>
      </c>
      <c r="LE370" s="58"/>
      <c r="LF370" s="58"/>
      <c r="LG370" s="58"/>
      <c r="LH370" s="58"/>
      <c r="LI370" s="58"/>
      <c r="LJ370" s="58"/>
      <c r="LK370" s="58"/>
      <c r="LL370" s="58"/>
      <c r="LM370" s="58"/>
      <c r="LN370" s="58"/>
      <c r="LO370" s="59"/>
      <c r="LP370" s="58"/>
      <c r="LQ370" s="58"/>
      <c r="LR370" s="58"/>
      <c r="LS370" s="108"/>
      <c r="LT370" s="167">
        <f t="shared" si="3444"/>
        <v>0</v>
      </c>
      <c r="LU370" s="58"/>
      <c r="LV370" s="58"/>
      <c r="LW370" s="58"/>
      <c r="LX370" s="58"/>
      <c r="LY370" s="58"/>
      <c r="LZ370" s="58"/>
      <c r="MA370" s="58"/>
      <c r="MB370" s="58"/>
      <c r="MC370" s="58"/>
      <c r="MD370" s="58"/>
      <c r="ME370" s="59"/>
      <c r="MF370" s="58"/>
      <c r="MG370" s="58"/>
      <c r="MH370" s="58"/>
      <c r="MI370" s="108"/>
      <c r="MJ370" s="167">
        <f t="shared" si="3445"/>
        <v>0</v>
      </c>
      <c r="MK370" s="58"/>
      <c r="ML370" s="58"/>
      <c r="MM370" s="58"/>
      <c r="MN370" s="58"/>
      <c r="MO370" s="58"/>
      <c r="MP370" s="58"/>
      <c r="MQ370" s="58"/>
      <c r="MR370" s="58"/>
      <c r="MS370" s="58"/>
      <c r="MT370" s="58"/>
      <c r="MU370" s="59"/>
      <c r="MV370" s="58"/>
      <c r="MW370" s="58"/>
      <c r="MX370" s="58"/>
      <c r="MY370" s="108"/>
      <c r="MZ370" s="167">
        <f t="shared" si="3446"/>
        <v>0</v>
      </c>
      <c r="NA370" s="58"/>
      <c r="NB370" s="58"/>
      <c r="NC370" s="58"/>
      <c r="ND370" s="58"/>
      <c r="NE370" s="58"/>
      <c r="NF370" s="58"/>
      <c r="NG370" s="58"/>
      <c r="NH370" s="58"/>
      <c r="NI370" s="58"/>
      <c r="NJ370" s="58"/>
      <c r="NK370" s="59"/>
      <c r="NL370" s="58"/>
      <c r="NM370" s="58"/>
      <c r="NN370" s="58"/>
      <c r="NO370" s="108"/>
      <c r="NP370" s="167">
        <f t="shared" si="3447"/>
        <v>0</v>
      </c>
      <c r="NQ370" s="58"/>
      <c r="NR370" s="58"/>
      <c r="NS370" s="58"/>
      <c r="NT370" s="58"/>
      <c r="NU370" s="58"/>
      <c r="NV370" s="58"/>
      <c r="NW370" s="58"/>
      <c r="NX370" s="58"/>
      <c r="NY370" s="58"/>
      <c r="NZ370" s="58"/>
      <c r="OA370" s="59"/>
      <c r="OB370" s="58"/>
      <c r="OC370" s="58"/>
      <c r="OD370" s="58"/>
      <c r="OE370" s="108"/>
      <c r="OF370" s="167">
        <f t="shared" si="3448"/>
        <v>0</v>
      </c>
      <c r="OG370" s="58"/>
      <c r="OH370" s="58"/>
      <c r="OI370" s="58"/>
      <c r="OJ370" s="58"/>
      <c r="OK370" s="58"/>
      <c r="OL370" s="58"/>
      <c r="OM370" s="58"/>
      <c r="ON370" s="58"/>
      <c r="OO370" s="58"/>
      <c r="OP370" s="58"/>
      <c r="OQ370" s="59"/>
      <c r="OR370" s="58"/>
      <c r="OS370" s="58"/>
      <c r="OT370" s="58"/>
      <c r="OU370" s="108"/>
      <c r="OV370" s="167">
        <f t="shared" si="3449"/>
        <v>0</v>
      </c>
      <c r="OW370" s="58"/>
      <c r="OX370" s="58"/>
      <c r="OY370" s="58"/>
      <c r="OZ370" s="58"/>
      <c r="PA370" s="58"/>
      <c r="PB370" s="58"/>
      <c r="PC370" s="58"/>
      <c r="PD370" s="58"/>
      <c r="PE370" s="58"/>
      <c r="PF370" s="58"/>
      <c r="PG370" s="59"/>
      <c r="PH370" s="58"/>
      <c r="PI370" s="58"/>
      <c r="PJ370" s="58"/>
      <c r="PK370" s="108"/>
      <c r="PL370" s="167">
        <f t="shared" si="3450"/>
        <v>0</v>
      </c>
      <c r="PM370" s="58"/>
      <c r="PN370" s="58"/>
      <c r="PO370" s="58"/>
      <c r="PP370" s="58"/>
      <c r="PQ370" s="58"/>
      <c r="PR370" s="58"/>
      <c r="PS370" s="58"/>
      <c r="PT370" s="58"/>
      <c r="PU370" s="58"/>
      <c r="PV370" s="58"/>
      <c r="PW370" s="59"/>
      <c r="PX370" s="58"/>
      <c r="PY370" s="58"/>
      <c r="PZ370" s="58"/>
      <c r="QA370" s="108"/>
      <c r="QB370" s="167">
        <f t="shared" si="3451"/>
        <v>0</v>
      </c>
      <c r="QC370" s="58"/>
      <c r="QD370" s="58"/>
      <c r="QE370" s="58"/>
      <c r="QF370" s="58"/>
      <c r="QG370" s="58"/>
      <c r="QH370" s="58"/>
      <c r="QI370" s="58"/>
      <c r="QJ370" s="58"/>
      <c r="QK370" s="58"/>
      <c r="QL370" s="58"/>
      <c r="QM370" s="59"/>
      <c r="QN370" s="58"/>
      <c r="QO370" s="58"/>
      <c r="QP370" s="58"/>
      <c r="QQ370" s="108"/>
      <c r="QR370" s="167">
        <f t="shared" si="3452"/>
        <v>0</v>
      </c>
      <c r="QS370" s="58"/>
      <c r="QT370" s="58"/>
      <c r="QU370" s="58"/>
      <c r="QV370" s="58"/>
      <c r="QW370" s="58"/>
      <c r="QX370" s="58"/>
      <c r="QY370" s="58"/>
      <c r="QZ370" s="58"/>
      <c r="RA370" s="58"/>
      <c r="RB370" s="58"/>
      <c r="RC370" s="59"/>
      <c r="RD370" s="58"/>
      <c r="RE370" s="58"/>
      <c r="RF370" s="58"/>
      <c r="RG370" s="58"/>
      <c r="RH370" s="58"/>
      <c r="RI370" s="58"/>
      <c r="RJ370" s="58"/>
      <c r="RK370" s="58"/>
      <c r="RL370" s="58"/>
      <c r="RM370" s="58"/>
      <c r="RN370" s="58"/>
      <c r="RO370" s="58"/>
      <c r="RP370" s="58"/>
      <c r="RQ370" s="108"/>
      <c r="RR370" s="171"/>
      <c r="RS370" s="167">
        <f t="shared" si="3453"/>
        <v>0</v>
      </c>
      <c r="RT370" s="58"/>
      <c r="RU370" s="58"/>
      <c r="RV370" s="58"/>
      <c r="RW370" s="58"/>
      <c r="RX370" s="58"/>
      <c r="RY370" s="58"/>
      <c r="RZ370" s="58"/>
      <c r="SA370" s="58"/>
      <c r="SB370" s="58"/>
      <c r="SC370" s="58"/>
      <c r="SD370" s="59"/>
      <c r="SE370" s="58"/>
      <c r="SF370" s="58"/>
      <c r="SG370" s="58"/>
      <c r="SH370" s="108"/>
      <c r="SI370" s="167">
        <f t="shared" si="3454"/>
        <v>0</v>
      </c>
      <c r="SJ370" s="58"/>
      <c r="SK370" s="58"/>
      <c r="SL370" s="58"/>
      <c r="SM370" s="58"/>
      <c r="SN370" s="58"/>
      <c r="SO370" s="58"/>
      <c r="SP370" s="58"/>
      <c r="SQ370" s="58"/>
      <c r="SR370" s="58"/>
      <c r="SS370" s="58"/>
      <c r="ST370" s="59"/>
      <c r="SU370" s="58"/>
      <c r="SV370" s="58"/>
      <c r="SW370" s="58"/>
      <c r="SX370" s="108"/>
      <c r="SY370" s="167">
        <f t="shared" si="3455"/>
        <v>0</v>
      </c>
      <c r="SZ370" s="58"/>
      <c r="TA370" s="58"/>
      <c r="TB370" s="58"/>
      <c r="TC370" s="58"/>
      <c r="TD370" s="58"/>
      <c r="TE370" s="58"/>
      <c r="TF370" s="58"/>
      <c r="TG370" s="58"/>
      <c r="TH370" s="58"/>
      <c r="TI370" s="58"/>
      <c r="TJ370" s="59"/>
      <c r="TK370" s="58"/>
      <c r="TL370" s="58"/>
      <c r="TM370" s="58"/>
      <c r="TN370" s="108"/>
      <c r="TO370" s="167">
        <f t="shared" si="3456"/>
        <v>0</v>
      </c>
      <c r="TP370" s="58"/>
      <c r="TQ370" s="58"/>
      <c r="TR370" s="58"/>
      <c r="TS370" s="58"/>
      <c r="TT370" s="58"/>
      <c r="TU370" s="58"/>
      <c r="TV370" s="58"/>
      <c r="TW370" s="58"/>
      <c r="TX370" s="58"/>
      <c r="TY370" s="58"/>
      <c r="TZ370" s="59"/>
      <c r="UA370" s="58"/>
      <c r="UB370" s="58"/>
      <c r="UC370" s="58"/>
      <c r="UD370" s="108"/>
      <c r="UE370" s="167">
        <f t="shared" si="3457"/>
        <v>0</v>
      </c>
      <c r="UF370" s="58"/>
      <c r="UG370" s="58"/>
      <c r="UH370" s="58"/>
      <c r="UI370" s="58"/>
      <c r="UJ370" s="58"/>
      <c r="UK370" s="58"/>
      <c r="UL370" s="58"/>
      <c r="UM370" s="58"/>
      <c r="UN370" s="58"/>
      <c r="UO370" s="58"/>
      <c r="UP370" s="59"/>
      <c r="UQ370" s="58"/>
      <c r="UR370" s="58"/>
      <c r="US370" s="58"/>
      <c r="UT370" s="58"/>
      <c r="UU370" s="58"/>
      <c r="UV370" s="58"/>
      <c r="UW370" s="58"/>
      <c r="UX370" s="58"/>
      <c r="UY370" s="58"/>
      <c r="UZ370" s="58"/>
      <c r="VA370" s="58"/>
      <c r="VB370" s="58"/>
      <c r="VC370" s="58"/>
      <c r="VD370" s="108"/>
      <c r="VE370" s="9" t="str">
        <f t="shared" si="2875"/>
        <v>-</v>
      </c>
    </row>
    <row r="371" spans="1:577" ht="20.149999999999999" customHeight="1">
      <c r="A371" s="39"/>
      <c r="B371" s="39"/>
      <c r="C371" s="40">
        <v>21038</v>
      </c>
      <c r="D371" s="41" t="s">
        <v>327</v>
      </c>
      <c r="E371" s="191">
        <f>SUM(F371:I371)</f>
        <v>0</v>
      </c>
      <c r="F371" s="192"/>
      <c r="G371" s="192"/>
      <c r="H371" s="193"/>
      <c r="I371" s="227"/>
      <c r="J371" s="239">
        <f t="shared" si="3426"/>
        <v>0</v>
      </c>
      <c r="K371" s="59"/>
      <c r="L371" s="58"/>
      <c r="M371" s="58"/>
      <c r="N371" s="58"/>
      <c r="O371" s="58"/>
      <c r="P371" s="58"/>
      <c r="Q371" s="58"/>
      <c r="R371" s="58"/>
      <c r="S371" s="58"/>
      <c r="T371" s="58"/>
      <c r="U371" s="59"/>
      <c r="V371" s="58"/>
      <c r="W371" s="58"/>
      <c r="X371" s="58"/>
      <c r="Y371" s="108"/>
      <c r="Z371" s="167">
        <f t="shared" si="3427"/>
        <v>0</v>
      </c>
      <c r="AA371" s="58"/>
      <c r="AB371" s="58"/>
      <c r="AC371" s="58"/>
      <c r="AD371" s="58"/>
      <c r="AE371" s="58"/>
      <c r="AF371" s="58"/>
      <c r="AG371" s="58"/>
      <c r="AH371" s="58"/>
      <c r="AI371" s="58"/>
      <c r="AJ371" s="58"/>
      <c r="AK371" s="59"/>
      <c r="AL371" s="58"/>
      <c r="AM371" s="58"/>
      <c r="AN371" s="58"/>
      <c r="AO371" s="108"/>
      <c r="AP371" s="167">
        <f t="shared" si="3428"/>
        <v>0</v>
      </c>
      <c r="AQ371" s="58"/>
      <c r="AR371" s="58"/>
      <c r="AS371" s="58"/>
      <c r="AT371" s="58"/>
      <c r="AU371" s="58"/>
      <c r="AV371" s="58"/>
      <c r="AW371" s="58"/>
      <c r="AX371" s="58"/>
      <c r="AY371" s="58"/>
      <c r="AZ371" s="58"/>
      <c r="BA371" s="59"/>
      <c r="BB371" s="58"/>
      <c r="BC371" s="58"/>
      <c r="BD371" s="58"/>
      <c r="BE371" s="108"/>
      <c r="BF371" s="167">
        <f t="shared" si="3429"/>
        <v>0</v>
      </c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9"/>
      <c r="BR371" s="58"/>
      <c r="BS371" s="58"/>
      <c r="BT371" s="58"/>
      <c r="BU371" s="108"/>
      <c r="BV371" s="167">
        <f t="shared" si="3430"/>
        <v>0</v>
      </c>
      <c r="BW371" s="58"/>
      <c r="BX371" s="58"/>
      <c r="BY371" s="58"/>
      <c r="BZ371" s="58"/>
      <c r="CA371" s="58"/>
      <c r="CB371" s="58"/>
      <c r="CC371" s="58"/>
      <c r="CD371" s="58"/>
      <c r="CE371" s="58"/>
      <c r="CF371" s="58"/>
      <c r="CG371" s="59"/>
      <c r="CH371" s="58"/>
      <c r="CI371" s="58"/>
      <c r="CJ371" s="58"/>
      <c r="CK371" s="58"/>
      <c r="CL371" s="58"/>
      <c r="CM371" s="58"/>
      <c r="CN371" s="58"/>
      <c r="CO371" s="58"/>
      <c r="CP371" s="58"/>
      <c r="CQ371" s="58"/>
      <c r="CR371" s="58"/>
      <c r="CS371" s="58"/>
      <c r="CT371" s="58"/>
      <c r="CU371" s="108"/>
      <c r="CV371" s="171"/>
      <c r="CW371" s="167">
        <f t="shared" si="3431"/>
        <v>0</v>
      </c>
      <c r="CX371" s="58"/>
      <c r="CY371" s="58"/>
      <c r="CZ371" s="58"/>
      <c r="DA371" s="58"/>
      <c r="DB371" s="58"/>
      <c r="DC371" s="58"/>
      <c r="DD371" s="58"/>
      <c r="DE371" s="58"/>
      <c r="DF371" s="58"/>
      <c r="DG371" s="58"/>
      <c r="DH371" s="59"/>
      <c r="DI371" s="58"/>
      <c r="DJ371" s="58"/>
      <c r="DK371" s="58"/>
      <c r="DL371" s="108"/>
      <c r="DM371" s="167">
        <f t="shared" si="3432"/>
        <v>0</v>
      </c>
      <c r="DN371" s="58"/>
      <c r="DO371" s="58"/>
      <c r="DP371" s="58"/>
      <c r="DQ371" s="58"/>
      <c r="DR371" s="58"/>
      <c r="DS371" s="58"/>
      <c r="DT371" s="58"/>
      <c r="DU371" s="58"/>
      <c r="DV371" s="58"/>
      <c r="DW371" s="58"/>
      <c r="DX371" s="59"/>
      <c r="DY371" s="58"/>
      <c r="DZ371" s="58"/>
      <c r="EA371" s="58"/>
      <c r="EB371" s="108"/>
      <c r="EC371" s="167">
        <f t="shared" si="3433"/>
        <v>0</v>
      </c>
      <c r="ED371" s="58"/>
      <c r="EE371" s="58"/>
      <c r="EF371" s="58"/>
      <c r="EG371" s="58"/>
      <c r="EH371" s="58"/>
      <c r="EI371" s="58"/>
      <c r="EJ371" s="58"/>
      <c r="EK371" s="58"/>
      <c r="EL371" s="58"/>
      <c r="EM371" s="58"/>
      <c r="EN371" s="59"/>
      <c r="EO371" s="58"/>
      <c r="EP371" s="58"/>
      <c r="EQ371" s="58"/>
      <c r="ER371" s="108"/>
      <c r="ES371" s="167">
        <f t="shared" si="3434"/>
        <v>0</v>
      </c>
      <c r="ET371" s="58"/>
      <c r="EU371" s="58"/>
      <c r="EV371" s="58"/>
      <c r="EW371" s="58"/>
      <c r="EX371" s="58"/>
      <c r="EY371" s="58"/>
      <c r="EZ371" s="58"/>
      <c r="FA371" s="58"/>
      <c r="FB371" s="58"/>
      <c r="FC371" s="58"/>
      <c r="FD371" s="59"/>
      <c r="FE371" s="58"/>
      <c r="FF371" s="58"/>
      <c r="FG371" s="58"/>
      <c r="FH371" s="108"/>
      <c r="FI371" s="167">
        <f t="shared" si="3435"/>
        <v>0</v>
      </c>
      <c r="FJ371" s="58"/>
      <c r="FK371" s="58"/>
      <c r="FL371" s="58"/>
      <c r="FM371" s="58"/>
      <c r="FN371" s="58"/>
      <c r="FO371" s="58"/>
      <c r="FP371" s="58"/>
      <c r="FQ371" s="58"/>
      <c r="FR371" s="58"/>
      <c r="FS371" s="58"/>
      <c r="FT371" s="59"/>
      <c r="FU371" s="58"/>
      <c r="FV371" s="58"/>
      <c r="FW371" s="58"/>
      <c r="FX371" s="108"/>
      <c r="FY371" s="167">
        <f t="shared" si="3436"/>
        <v>0</v>
      </c>
      <c r="FZ371" s="58"/>
      <c r="GA371" s="58"/>
      <c r="GB371" s="58"/>
      <c r="GC371" s="58"/>
      <c r="GD371" s="58"/>
      <c r="GE371" s="58"/>
      <c r="GF371" s="58"/>
      <c r="GG371" s="58"/>
      <c r="GH371" s="58"/>
      <c r="GI371" s="58"/>
      <c r="GJ371" s="59"/>
      <c r="GK371" s="58"/>
      <c r="GL371" s="58"/>
      <c r="GM371" s="58"/>
      <c r="GN371" s="108"/>
      <c r="GO371" s="167">
        <f t="shared" si="3437"/>
        <v>0</v>
      </c>
      <c r="GP371" s="58"/>
      <c r="GQ371" s="58"/>
      <c r="GR371" s="58"/>
      <c r="GS371" s="58"/>
      <c r="GT371" s="58"/>
      <c r="GU371" s="58"/>
      <c r="GV371" s="58"/>
      <c r="GW371" s="58"/>
      <c r="GX371" s="58"/>
      <c r="GY371" s="58"/>
      <c r="GZ371" s="59"/>
      <c r="HA371" s="58"/>
      <c r="HB371" s="58"/>
      <c r="HC371" s="58"/>
      <c r="HD371" s="58"/>
      <c r="HE371" s="58"/>
      <c r="HF371" s="58"/>
      <c r="HG371" s="58"/>
      <c r="HH371" s="58"/>
      <c r="HI371" s="58"/>
      <c r="HJ371" s="58"/>
      <c r="HK371" s="58"/>
      <c r="HL371" s="58"/>
      <c r="HM371" s="58"/>
      <c r="HN371" s="108"/>
      <c r="HO371" s="170"/>
      <c r="HP371" s="171"/>
      <c r="HQ371" s="167">
        <f t="shared" si="3438"/>
        <v>0</v>
      </c>
      <c r="HR371" s="58"/>
      <c r="HS371" s="58"/>
      <c r="HT371" s="58"/>
      <c r="HU371" s="58"/>
      <c r="HV371" s="58"/>
      <c r="HW371" s="58"/>
      <c r="HX371" s="58"/>
      <c r="HY371" s="58"/>
      <c r="HZ371" s="58"/>
      <c r="IA371" s="58"/>
      <c r="IB371" s="59"/>
      <c r="IC371" s="58"/>
      <c r="ID371" s="58"/>
      <c r="IE371" s="58"/>
      <c r="IF371" s="108"/>
      <c r="IG371" s="167">
        <f t="shared" si="3439"/>
        <v>0</v>
      </c>
      <c r="IH371" s="58"/>
      <c r="II371" s="58"/>
      <c r="IJ371" s="58"/>
      <c r="IK371" s="58"/>
      <c r="IL371" s="58"/>
      <c r="IM371" s="58"/>
      <c r="IN371" s="58"/>
      <c r="IO371" s="58"/>
      <c r="IP371" s="58"/>
      <c r="IQ371" s="58"/>
      <c r="IR371" s="59"/>
      <c r="IS371" s="58"/>
      <c r="IT371" s="58"/>
      <c r="IU371" s="58"/>
      <c r="IV371" s="108"/>
      <c r="IW371" s="167">
        <f t="shared" si="3440"/>
        <v>0</v>
      </c>
      <c r="IX371" s="58"/>
      <c r="IY371" s="58"/>
      <c r="IZ371" s="58"/>
      <c r="JA371" s="58"/>
      <c r="JB371" s="58"/>
      <c r="JC371" s="58"/>
      <c r="JD371" s="58"/>
      <c r="JE371" s="58"/>
      <c r="JF371" s="58"/>
      <c r="JG371" s="58"/>
      <c r="JH371" s="59"/>
      <c r="JI371" s="58"/>
      <c r="JJ371" s="58"/>
      <c r="JK371" s="58"/>
      <c r="JL371" s="108"/>
      <c r="JM371" s="167">
        <f t="shared" si="3441"/>
        <v>0</v>
      </c>
      <c r="JN371" s="58"/>
      <c r="JO371" s="58"/>
      <c r="JP371" s="58"/>
      <c r="JQ371" s="58"/>
      <c r="JR371" s="58"/>
      <c r="JS371" s="58"/>
      <c r="JT371" s="58"/>
      <c r="JU371" s="58"/>
      <c r="JV371" s="58"/>
      <c r="JW371" s="58"/>
      <c r="JX371" s="59"/>
      <c r="JY371" s="58"/>
      <c r="JZ371" s="58"/>
      <c r="KA371" s="58"/>
      <c r="KB371" s="108"/>
      <c r="KC371" s="167">
        <f t="shared" si="3442"/>
        <v>0</v>
      </c>
      <c r="KD371" s="58"/>
      <c r="KE371" s="58"/>
      <c r="KF371" s="58"/>
      <c r="KG371" s="58"/>
      <c r="KH371" s="58"/>
      <c r="KI371" s="58"/>
      <c r="KJ371" s="58"/>
      <c r="KK371" s="58"/>
      <c r="KL371" s="58"/>
      <c r="KM371" s="58"/>
      <c r="KN371" s="59"/>
      <c r="KO371" s="58"/>
      <c r="KP371" s="58"/>
      <c r="KQ371" s="58"/>
      <c r="KR371" s="58"/>
      <c r="KS371" s="58"/>
      <c r="KT371" s="58"/>
      <c r="KU371" s="58"/>
      <c r="KV371" s="58"/>
      <c r="KW371" s="58"/>
      <c r="KX371" s="58"/>
      <c r="KY371" s="58"/>
      <c r="KZ371" s="58"/>
      <c r="LA371" s="58"/>
      <c r="LB371" s="108"/>
      <c r="LC371" s="171"/>
      <c r="LD371" s="167">
        <f t="shared" si="3443"/>
        <v>0</v>
      </c>
      <c r="LE371" s="58"/>
      <c r="LF371" s="58"/>
      <c r="LG371" s="58"/>
      <c r="LH371" s="58"/>
      <c r="LI371" s="58"/>
      <c r="LJ371" s="58"/>
      <c r="LK371" s="58"/>
      <c r="LL371" s="58"/>
      <c r="LM371" s="58"/>
      <c r="LN371" s="58"/>
      <c r="LO371" s="59"/>
      <c r="LP371" s="58"/>
      <c r="LQ371" s="58"/>
      <c r="LR371" s="58"/>
      <c r="LS371" s="108"/>
      <c r="LT371" s="167">
        <f t="shared" si="3444"/>
        <v>0</v>
      </c>
      <c r="LU371" s="58"/>
      <c r="LV371" s="58"/>
      <c r="LW371" s="58"/>
      <c r="LX371" s="58"/>
      <c r="LY371" s="58"/>
      <c r="LZ371" s="58"/>
      <c r="MA371" s="58"/>
      <c r="MB371" s="58"/>
      <c r="MC371" s="58"/>
      <c r="MD371" s="58"/>
      <c r="ME371" s="59"/>
      <c r="MF371" s="58"/>
      <c r="MG371" s="58"/>
      <c r="MH371" s="58"/>
      <c r="MI371" s="108"/>
      <c r="MJ371" s="167">
        <f t="shared" si="3445"/>
        <v>0</v>
      </c>
      <c r="MK371" s="58"/>
      <c r="ML371" s="58"/>
      <c r="MM371" s="58"/>
      <c r="MN371" s="58"/>
      <c r="MO371" s="58"/>
      <c r="MP371" s="58"/>
      <c r="MQ371" s="58"/>
      <c r="MR371" s="58"/>
      <c r="MS371" s="58"/>
      <c r="MT371" s="58"/>
      <c r="MU371" s="59"/>
      <c r="MV371" s="58"/>
      <c r="MW371" s="58"/>
      <c r="MX371" s="58"/>
      <c r="MY371" s="108"/>
      <c r="MZ371" s="167">
        <f t="shared" si="3446"/>
        <v>0</v>
      </c>
      <c r="NA371" s="58"/>
      <c r="NB371" s="58"/>
      <c r="NC371" s="58"/>
      <c r="ND371" s="58"/>
      <c r="NE371" s="58"/>
      <c r="NF371" s="58"/>
      <c r="NG371" s="58"/>
      <c r="NH371" s="58"/>
      <c r="NI371" s="58"/>
      <c r="NJ371" s="58"/>
      <c r="NK371" s="59"/>
      <c r="NL371" s="58"/>
      <c r="NM371" s="58"/>
      <c r="NN371" s="58"/>
      <c r="NO371" s="108"/>
      <c r="NP371" s="167">
        <f t="shared" si="3447"/>
        <v>0</v>
      </c>
      <c r="NQ371" s="58"/>
      <c r="NR371" s="58"/>
      <c r="NS371" s="58"/>
      <c r="NT371" s="58"/>
      <c r="NU371" s="58"/>
      <c r="NV371" s="58"/>
      <c r="NW371" s="58"/>
      <c r="NX371" s="58"/>
      <c r="NY371" s="58"/>
      <c r="NZ371" s="58"/>
      <c r="OA371" s="59"/>
      <c r="OB371" s="58"/>
      <c r="OC371" s="58"/>
      <c r="OD371" s="58"/>
      <c r="OE371" s="108"/>
      <c r="OF371" s="167">
        <f t="shared" si="3448"/>
        <v>0</v>
      </c>
      <c r="OG371" s="58"/>
      <c r="OH371" s="58"/>
      <c r="OI371" s="58"/>
      <c r="OJ371" s="58"/>
      <c r="OK371" s="58"/>
      <c r="OL371" s="58"/>
      <c r="OM371" s="58"/>
      <c r="ON371" s="58"/>
      <c r="OO371" s="58"/>
      <c r="OP371" s="58"/>
      <c r="OQ371" s="59"/>
      <c r="OR371" s="58"/>
      <c r="OS371" s="58"/>
      <c r="OT371" s="58"/>
      <c r="OU371" s="108"/>
      <c r="OV371" s="167">
        <f t="shared" si="3449"/>
        <v>0</v>
      </c>
      <c r="OW371" s="58"/>
      <c r="OX371" s="58"/>
      <c r="OY371" s="58"/>
      <c r="OZ371" s="58"/>
      <c r="PA371" s="58"/>
      <c r="PB371" s="58"/>
      <c r="PC371" s="58"/>
      <c r="PD371" s="58"/>
      <c r="PE371" s="58"/>
      <c r="PF371" s="58"/>
      <c r="PG371" s="59"/>
      <c r="PH371" s="58"/>
      <c r="PI371" s="58"/>
      <c r="PJ371" s="58"/>
      <c r="PK371" s="108"/>
      <c r="PL371" s="167">
        <f t="shared" si="3450"/>
        <v>0</v>
      </c>
      <c r="PM371" s="58"/>
      <c r="PN371" s="58"/>
      <c r="PO371" s="58"/>
      <c r="PP371" s="58"/>
      <c r="PQ371" s="58"/>
      <c r="PR371" s="58"/>
      <c r="PS371" s="58"/>
      <c r="PT371" s="58"/>
      <c r="PU371" s="58"/>
      <c r="PV371" s="58"/>
      <c r="PW371" s="59"/>
      <c r="PX371" s="58"/>
      <c r="PY371" s="58"/>
      <c r="PZ371" s="58"/>
      <c r="QA371" s="108"/>
      <c r="QB371" s="167">
        <f t="shared" si="3451"/>
        <v>0</v>
      </c>
      <c r="QC371" s="58"/>
      <c r="QD371" s="58"/>
      <c r="QE371" s="58"/>
      <c r="QF371" s="58"/>
      <c r="QG371" s="58"/>
      <c r="QH371" s="58"/>
      <c r="QI371" s="58"/>
      <c r="QJ371" s="58"/>
      <c r="QK371" s="58"/>
      <c r="QL371" s="58"/>
      <c r="QM371" s="59"/>
      <c r="QN371" s="58"/>
      <c r="QO371" s="58"/>
      <c r="QP371" s="58"/>
      <c r="QQ371" s="108"/>
      <c r="QR371" s="167">
        <f t="shared" si="3452"/>
        <v>0</v>
      </c>
      <c r="QS371" s="58"/>
      <c r="QT371" s="58"/>
      <c r="QU371" s="58"/>
      <c r="QV371" s="58"/>
      <c r="QW371" s="58"/>
      <c r="QX371" s="58"/>
      <c r="QY371" s="58"/>
      <c r="QZ371" s="58"/>
      <c r="RA371" s="58"/>
      <c r="RB371" s="58"/>
      <c r="RC371" s="59"/>
      <c r="RD371" s="58"/>
      <c r="RE371" s="58"/>
      <c r="RF371" s="58"/>
      <c r="RG371" s="58"/>
      <c r="RH371" s="58"/>
      <c r="RI371" s="58"/>
      <c r="RJ371" s="58"/>
      <c r="RK371" s="58"/>
      <c r="RL371" s="58"/>
      <c r="RM371" s="58"/>
      <c r="RN371" s="58"/>
      <c r="RO371" s="58"/>
      <c r="RP371" s="58"/>
      <c r="RQ371" s="108"/>
      <c r="RR371" s="171"/>
      <c r="RS371" s="167">
        <f t="shared" si="3453"/>
        <v>0</v>
      </c>
      <c r="RT371" s="58"/>
      <c r="RU371" s="58"/>
      <c r="RV371" s="58"/>
      <c r="RW371" s="58"/>
      <c r="RX371" s="58"/>
      <c r="RY371" s="58"/>
      <c r="RZ371" s="58"/>
      <c r="SA371" s="58"/>
      <c r="SB371" s="58"/>
      <c r="SC371" s="58"/>
      <c r="SD371" s="59"/>
      <c r="SE371" s="58"/>
      <c r="SF371" s="58"/>
      <c r="SG371" s="58"/>
      <c r="SH371" s="108"/>
      <c r="SI371" s="167">
        <f t="shared" si="3454"/>
        <v>0</v>
      </c>
      <c r="SJ371" s="58"/>
      <c r="SK371" s="58"/>
      <c r="SL371" s="58"/>
      <c r="SM371" s="58"/>
      <c r="SN371" s="58"/>
      <c r="SO371" s="58"/>
      <c r="SP371" s="58"/>
      <c r="SQ371" s="58"/>
      <c r="SR371" s="58"/>
      <c r="SS371" s="58"/>
      <c r="ST371" s="59"/>
      <c r="SU371" s="58"/>
      <c r="SV371" s="58"/>
      <c r="SW371" s="58"/>
      <c r="SX371" s="108"/>
      <c r="SY371" s="167">
        <f t="shared" si="3455"/>
        <v>0</v>
      </c>
      <c r="SZ371" s="58"/>
      <c r="TA371" s="58"/>
      <c r="TB371" s="58"/>
      <c r="TC371" s="58"/>
      <c r="TD371" s="58"/>
      <c r="TE371" s="58"/>
      <c r="TF371" s="58"/>
      <c r="TG371" s="58"/>
      <c r="TH371" s="58"/>
      <c r="TI371" s="58"/>
      <c r="TJ371" s="59"/>
      <c r="TK371" s="58"/>
      <c r="TL371" s="58"/>
      <c r="TM371" s="58"/>
      <c r="TN371" s="108"/>
      <c r="TO371" s="167">
        <f t="shared" si="3456"/>
        <v>0</v>
      </c>
      <c r="TP371" s="58"/>
      <c r="TQ371" s="58"/>
      <c r="TR371" s="58"/>
      <c r="TS371" s="58"/>
      <c r="TT371" s="58"/>
      <c r="TU371" s="58"/>
      <c r="TV371" s="58"/>
      <c r="TW371" s="58"/>
      <c r="TX371" s="58"/>
      <c r="TY371" s="58"/>
      <c r="TZ371" s="59"/>
      <c r="UA371" s="58"/>
      <c r="UB371" s="58"/>
      <c r="UC371" s="58"/>
      <c r="UD371" s="108"/>
      <c r="UE371" s="167">
        <f t="shared" si="3457"/>
        <v>0</v>
      </c>
      <c r="UF371" s="58"/>
      <c r="UG371" s="58"/>
      <c r="UH371" s="58"/>
      <c r="UI371" s="58"/>
      <c r="UJ371" s="58"/>
      <c r="UK371" s="58"/>
      <c r="UL371" s="58"/>
      <c r="UM371" s="58"/>
      <c r="UN371" s="58"/>
      <c r="UO371" s="58"/>
      <c r="UP371" s="59"/>
      <c r="UQ371" s="58"/>
      <c r="UR371" s="58"/>
      <c r="US371" s="58"/>
      <c r="UT371" s="58"/>
      <c r="UU371" s="58"/>
      <c r="UV371" s="58"/>
      <c r="UW371" s="58"/>
      <c r="UX371" s="58"/>
      <c r="UY371" s="58"/>
      <c r="UZ371" s="58"/>
      <c r="VA371" s="58"/>
      <c r="VB371" s="58"/>
      <c r="VC371" s="58"/>
      <c r="VD371" s="108"/>
      <c r="VE371" s="9" t="str">
        <f t="shared" si="2875"/>
        <v>-</v>
      </c>
    </row>
    <row r="372" spans="1:577" ht="20.149999999999999" customHeight="1">
      <c r="A372" s="39"/>
      <c r="B372" s="33">
        <v>2104</v>
      </c>
      <c r="C372" s="33"/>
      <c r="D372" s="34" t="s">
        <v>328</v>
      </c>
      <c r="E372" s="188">
        <f t="shared" ref="E372:BP372" si="3458">SUM(E373:E380)</f>
        <v>0</v>
      </c>
      <c r="F372" s="189">
        <f t="shared" si="3458"/>
        <v>0</v>
      </c>
      <c r="G372" s="189">
        <f t="shared" si="3458"/>
        <v>0</v>
      </c>
      <c r="H372" s="190">
        <f t="shared" si="3458"/>
        <v>0</v>
      </c>
      <c r="I372" s="226">
        <f t="shared" si="3458"/>
        <v>0</v>
      </c>
      <c r="J372" s="189">
        <f t="shared" si="3458"/>
        <v>0</v>
      </c>
      <c r="K372" s="57">
        <f t="shared" si="3458"/>
        <v>0</v>
      </c>
      <c r="L372" s="56">
        <f t="shared" si="3458"/>
        <v>0</v>
      </c>
      <c r="M372" s="56">
        <f t="shared" si="3458"/>
        <v>0</v>
      </c>
      <c r="N372" s="56">
        <f t="shared" si="3458"/>
        <v>0</v>
      </c>
      <c r="O372" s="56">
        <f t="shared" si="3458"/>
        <v>0</v>
      </c>
      <c r="P372" s="56">
        <f t="shared" si="3458"/>
        <v>0</v>
      </c>
      <c r="Q372" s="56">
        <f t="shared" si="3458"/>
        <v>0</v>
      </c>
      <c r="R372" s="56">
        <f t="shared" si="3458"/>
        <v>0</v>
      </c>
      <c r="S372" s="56">
        <f t="shared" si="3458"/>
        <v>0</v>
      </c>
      <c r="T372" s="56">
        <f t="shared" si="3458"/>
        <v>0</v>
      </c>
      <c r="U372" s="57">
        <f t="shared" si="3458"/>
        <v>0</v>
      </c>
      <c r="V372" s="56">
        <f t="shared" si="3458"/>
        <v>0</v>
      </c>
      <c r="W372" s="56">
        <f t="shared" si="3458"/>
        <v>0</v>
      </c>
      <c r="X372" s="56">
        <f t="shared" si="3458"/>
        <v>0</v>
      </c>
      <c r="Y372" s="107">
        <f t="shared" si="3458"/>
        <v>0</v>
      </c>
      <c r="Z372" s="57">
        <f t="shared" si="3458"/>
        <v>0</v>
      </c>
      <c r="AA372" s="56">
        <f t="shared" si="3458"/>
        <v>0</v>
      </c>
      <c r="AB372" s="56">
        <f t="shared" si="3458"/>
        <v>0</v>
      </c>
      <c r="AC372" s="56">
        <f t="shared" si="3458"/>
        <v>0</v>
      </c>
      <c r="AD372" s="56">
        <f t="shared" si="3458"/>
        <v>0</v>
      </c>
      <c r="AE372" s="56">
        <f t="shared" si="3458"/>
        <v>0</v>
      </c>
      <c r="AF372" s="56">
        <f t="shared" si="3458"/>
        <v>0</v>
      </c>
      <c r="AG372" s="56">
        <f t="shared" si="3458"/>
        <v>0</v>
      </c>
      <c r="AH372" s="56">
        <f t="shared" si="3458"/>
        <v>0</v>
      </c>
      <c r="AI372" s="56">
        <f t="shared" si="3458"/>
        <v>0</v>
      </c>
      <c r="AJ372" s="56">
        <f t="shared" si="3458"/>
        <v>0</v>
      </c>
      <c r="AK372" s="57">
        <f t="shared" si="3458"/>
        <v>0</v>
      </c>
      <c r="AL372" s="56">
        <f t="shared" si="3458"/>
        <v>0</v>
      </c>
      <c r="AM372" s="56">
        <f t="shared" si="3458"/>
        <v>0</v>
      </c>
      <c r="AN372" s="56">
        <f t="shared" si="3458"/>
        <v>0</v>
      </c>
      <c r="AO372" s="107">
        <f t="shared" si="3458"/>
        <v>0</v>
      </c>
      <c r="AP372" s="57">
        <f t="shared" si="3458"/>
        <v>0</v>
      </c>
      <c r="AQ372" s="56">
        <f t="shared" si="3458"/>
        <v>0</v>
      </c>
      <c r="AR372" s="56">
        <f t="shared" si="3458"/>
        <v>0</v>
      </c>
      <c r="AS372" s="56">
        <f t="shared" si="3458"/>
        <v>0</v>
      </c>
      <c r="AT372" s="56">
        <f t="shared" si="3458"/>
        <v>0</v>
      </c>
      <c r="AU372" s="56">
        <f t="shared" si="3458"/>
        <v>0</v>
      </c>
      <c r="AV372" s="56">
        <f t="shared" si="3458"/>
        <v>0</v>
      </c>
      <c r="AW372" s="56">
        <f t="shared" si="3458"/>
        <v>0</v>
      </c>
      <c r="AX372" s="56">
        <f t="shared" si="3458"/>
        <v>0</v>
      </c>
      <c r="AY372" s="56">
        <f t="shared" si="3458"/>
        <v>0</v>
      </c>
      <c r="AZ372" s="56">
        <f t="shared" si="3458"/>
        <v>0</v>
      </c>
      <c r="BA372" s="57">
        <f t="shared" si="3458"/>
        <v>0</v>
      </c>
      <c r="BB372" s="56">
        <f t="shared" si="3458"/>
        <v>0</v>
      </c>
      <c r="BC372" s="56">
        <f t="shared" si="3458"/>
        <v>0</v>
      </c>
      <c r="BD372" s="56">
        <f t="shared" si="3458"/>
        <v>0</v>
      </c>
      <c r="BE372" s="107">
        <f t="shared" si="3458"/>
        <v>0</v>
      </c>
      <c r="BF372" s="57">
        <f t="shared" si="3458"/>
        <v>0</v>
      </c>
      <c r="BG372" s="56">
        <f t="shared" si="3458"/>
        <v>0</v>
      </c>
      <c r="BH372" s="56">
        <f t="shared" si="3458"/>
        <v>0</v>
      </c>
      <c r="BI372" s="56">
        <f t="shared" si="3458"/>
        <v>0</v>
      </c>
      <c r="BJ372" s="56">
        <f t="shared" si="3458"/>
        <v>0</v>
      </c>
      <c r="BK372" s="56">
        <f t="shared" si="3458"/>
        <v>0</v>
      </c>
      <c r="BL372" s="56">
        <f t="shared" si="3458"/>
        <v>0</v>
      </c>
      <c r="BM372" s="56">
        <f t="shared" si="3458"/>
        <v>0</v>
      </c>
      <c r="BN372" s="56">
        <f t="shared" si="3458"/>
        <v>0</v>
      </c>
      <c r="BO372" s="56">
        <f t="shared" si="3458"/>
        <v>0</v>
      </c>
      <c r="BP372" s="56">
        <f t="shared" si="3458"/>
        <v>0</v>
      </c>
      <c r="BQ372" s="57">
        <f t="shared" ref="BQ372:EM372" si="3459">SUM(BQ373:BQ380)</f>
        <v>0</v>
      </c>
      <c r="BR372" s="56">
        <f t="shared" si="3459"/>
        <v>0</v>
      </c>
      <c r="BS372" s="56">
        <f t="shared" si="3459"/>
        <v>0</v>
      </c>
      <c r="BT372" s="56">
        <f t="shared" si="3459"/>
        <v>0</v>
      </c>
      <c r="BU372" s="107">
        <f t="shared" si="3459"/>
        <v>0</v>
      </c>
      <c r="BV372" s="57">
        <f t="shared" si="3459"/>
        <v>0</v>
      </c>
      <c r="BW372" s="56">
        <f t="shared" si="3459"/>
        <v>0</v>
      </c>
      <c r="BX372" s="56">
        <f t="shared" si="3459"/>
        <v>0</v>
      </c>
      <c r="BY372" s="56">
        <f t="shared" si="3459"/>
        <v>0</v>
      </c>
      <c r="BZ372" s="56">
        <f t="shared" si="3459"/>
        <v>0</v>
      </c>
      <c r="CA372" s="56">
        <f t="shared" si="3459"/>
        <v>0</v>
      </c>
      <c r="CB372" s="56">
        <f t="shared" si="3459"/>
        <v>0</v>
      </c>
      <c r="CC372" s="56">
        <f t="shared" si="3459"/>
        <v>0</v>
      </c>
      <c r="CD372" s="56">
        <f t="shared" si="3459"/>
        <v>0</v>
      </c>
      <c r="CE372" s="56">
        <f t="shared" si="3459"/>
        <v>0</v>
      </c>
      <c r="CF372" s="56">
        <f t="shared" si="3459"/>
        <v>0</v>
      </c>
      <c r="CG372" s="57">
        <f t="shared" si="3459"/>
        <v>0</v>
      </c>
      <c r="CH372" s="56">
        <f t="shared" si="3459"/>
        <v>0</v>
      </c>
      <c r="CI372" s="56">
        <f t="shared" si="3459"/>
        <v>0</v>
      </c>
      <c r="CJ372" s="56">
        <f t="shared" si="3459"/>
        <v>0</v>
      </c>
      <c r="CK372" s="56">
        <f t="shared" si="3459"/>
        <v>0</v>
      </c>
      <c r="CL372" s="56">
        <f t="shared" si="3459"/>
        <v>0</v>
      </c>
      <c r="CM372" s="56">
        <f t="shared" si="3459"/>
        <v>0</v>
      </c>
      <c r="CN372" s="56">
        <f t="shared" si="3459"/>
        <v>0</v>
      </c>
      <c r="CO372" s="56">
        <f t="shared" si="3459"/>
        <v>0</v>
      </c>
      <c r="CP372" s="56">
        <f t="shared" si="3459"/>
        <v>0</v>
      </c>
      <c r="CQ372" s="56">
        <f t="shared" si="3459"/>
        <v>0</v>
      </c>
      <c r="CR372" s="56">
        <f t="shared" si="3459"/>
        <v>0</v>
      </c>
      <c r="CS372" s="56">
        <f t="shared" si="3459"/>
        <v>0</v>
      </c>
      <c r="CT372" s="56">
        <f t="shared" si="3459"/>
        <v>0</v>
      </c>
      <c r="CU372" s="107">
        <f t="shared" si="3459"/>
        <v>0</v>
      </c>
      <c r="CV372" s="150">
        <f t="shared" si="3459"/>
        <v>0</v>
      </c>
      <c r="CW372" s="57">
        <f t="shared" si="3459"/>
        <v>0</v>
      </c>
      <c r="CX372" s="56">
        <f t="shared" si="3459"/>
        <v>0</v>
      </c>
      <c r="CY372" s="56">
        <f t="shared" si="3459"/>
        <v>0</v>
      </c>
      <c r="CZ372" s="56">
        <f t="shared" si="3459"/>
        <v>0</v>
      </c>
      <c r="DA372" s="56">
        <f t="shared" si="3459"/>
        <v>0</v>
      </c>
      <c r="DB372" s="56">
        <f t="shared" si="3459"/>
        <v>0</v>
      </c>
      <c r="DC372" s="56">
        <f t="shared" si="3459"/>
        <v>0</v>
      </c>
      <c r="DD372" s="56">
        <f t="shared" si="3459"/>
        <v>0</v>
      </c>
      <c r="DE372" s="56">
        <f t="shared" si="3459"/>
        <v>0</v>
      </c>
      <c r="DF372" s="56">
        <f t="shared" si="3459"/>
        <v>0</v>
      </c>
      <c r="DG372" s="56">
        <f t="shared" si="3459"/>
        <v>0</v>
      </c>
      <c r="DH372" s="57">
        <f t="shared" si="3459"/>
        <v>0</v>
      </c>
      <c r="DI372" s="56">
        <f t="shared" si="3459"/>
        <v>0</v>
      </c>
      <c r="DJ372" s="56">
        <f t="shared" si="3459"/>
        <v>0</v>
      </c>
      <c r="DK372" s="56">
        <f t="shared" si="3459"/>
        <v>0</v>
      </c>
      <c r="DL372" s="107">
        <f t="shared" si="3459"/>
        <v>0</v>
      </c>
      <c r="DM372" s="57">
        <f t="shared" si="3459"/>
        <v>0</v>
      </c>
      <c r="DN372" s="56">
        <f t="shared" si="3459"/>
        <v>0</v>
      </c>
      <c r="DO372" s="56">
        <f t="shared" si="3459"/>
        <v>0</v>
      </c>
      <c r="DP372" s="56">
        <f t="shared" si="3459"/>
        <v>0</v>
      </c>
      <c r="DQ372" s="56">
        <f t="shared" si="3459"/>
        <v>0</v>
      </c>
      <c r="DR372" s="56">
        <f t="shared" si="3459"/>
        <v>0</v>
      </c>
      <c r="DS372" s="56">
        <f t="shared" si="3459"/>
        <v>0</v>
      </c>
      <c r="DT372" s="56">
        <f t="shared" si="3459"/>
        <v>0</v>
      </c>
      <c r="DU372" s="56">
        <f t="shared" si="3459"/>
        <v>0</v>
      </c>
      <c r="DV372" s="56">
        <f t="shared" si="3459"/>
        <v>0</v>
      </c>
      <c r="DW372" s="56">
        <f t="shared" si="3459"/>
        <v>0</v>
      </c>
      <c r="DX372" s="57">
        <f t="shared" si="3459"/>
        <v>0</v>
      </c>
      <c r="DY372" s="56">
        <f t="shared" si="3459"/>
        <v>0</v>
      </c>
      <c r="DZ372" s="56">
        <f t="shared" si="3459"/>
        <v>0</v>
      </c>
      <c r="EA372" s="56">
        <f t="shared" si="3459"/>
        <v>0</v>
      </c>
      <c r="EB372" s="107">
        <f t="shared" si="3459"/>
        <v>0</v>
      </c>
      <c r="EC372" s="57">
        <f t="shared" si="3459"/>
        <v>0</v>
      </c>
      <c r="ED372" s="56">
        <f t="shared" si="3459"/>
        <v>0</v>
      </c>
      <c r="EE372" s="56">
        <f t="shared" si="3459"/>
        <v>0</v>
      </c>
      <c r="EF372" s="56">
        <f t="shared" si="3459"/>
        <v>0</v>
      </c>
      <c r="EG372" s="56">
        <f t="shared" si="3459"/>
        <v>0</v>
      </c>
      <c r="EH372" s="56">
        <f t="shared" si="3459"/>
        <v>0</v>
      </c>
      <c r="EI372" s="56">
        <f t="shared" si="3459"/>
        <v>0</v>
      </c>
      <c r="EJ372" s="56">
        <f t="shared" si="3459"/>
        <v>0</v>
      </c>
      <c r="EK372" s="56">
        <f t="shared" si="3459"/>
        <v>0</v>
      </c>
      <c r="EL372" s="56">
        <f t="shared" si="3459"/>
        <v>0</v>
      </c>
      <c r="EM372" s="56">
        <f t="shared" si="3459"/>
        <v>0</v>
      </c>
      <c r="EN372" s="57">
        <f t="shared" ref="EN372:GY372" si="3460">SUM(EN373:EN380)</f>
        <v>0</v>
      </c>
      <c r="EO372" s="56">
        <f t="shared" si="3460"/>
        <v>0</v>
      </c>
      <c r="EP372" s="56">
        <f t="shared" si="3460"/>
        <v>0</v>
      </c>
      <c r="EQ372" s="56">
        <f t="shared" si="3460"/>
        <v>0</v>
      </c>
      <c r="ER372" s="107">
        <f t="shared" si="3460"/>
        <v>0</v>
      </c>
      <c r="ES372" s="57">
        <f t="shared" si="3460"/>
        <v>0</v>
      </c>
      <c r="ET372" s="56">
        <f t="shared" si="3460"/>
        <v>0</v>
      </c>
      <c r="EU372" s="56">
        <f t="shared" si="3460"/>
        <v>0</v>
      </c>
      <c r="EV372" s="56">
        <f t="shared" si="3460"/>
        <v>0</v>
      </c>
      <c r="EW372" s="56">
        <f t="shared" si="3460"/>
        <v>0</v>
      </c>
      <c r="EX372" s="56">
        <f t="shared" si="3460"/>
        <v>0</v>
      </c>
      <c r="EY372" s="56">
        <f t="shared" si="3460"/>
        <v>0</v>
      </c>
      <c r="EZ372" s="56">
        <f t="shared" si="3460"/>
        <v>0</v>
      </c>
      <c r="FA372" s="56">
        <f t="shared" si="3460"/>
        <v>0</v>
      </c>
      <c r="FB372" s="56">
        <f t="shared" si="3460"/>
        <v>0</v>
      </c>
      <c r="FC372" s="56">
        <f t="shared" si="3460"/>
        <v>0</v>
      </c>
      <c r="FD372" s="57">
        <f t="shared" si="3460"/>
        <v>0</v>
      </c>
      <c r="FE372" s="56">
        <f t="shared" si="3460"/>
        <v>0</v>
      </c>
      <c r="FF372" s="56">
        <f t="shared" si="3460"/>
        <v>0</v>
      </c>
      <c r="FG372" s="56">
        <f t="shared" si="3460"/>
        <v>0</v>
      </c>
      <c r="FH372" s="107">
        <f t="shared" si="3460"/>
        <v>0</v>
      </c>
      <c r="FI372" s="57">
        <f t="shared" si="3460"/>
        <v>0</v>
      </c>
      <c r="FJ372" s="56">
        <f t="shared" si="3460"/>
        <v>0</v>
      </c>
      <c r="FK372" s="56">
        <f t="shared" si="3460"/>
        <v>0</v>
      </c>
      <c r="FL372" s="56">
        <f t="shared" si="3460"/>
        <v>0</v>
      </c>
      <c r="FM372" s="56">
        <f t="shared" si="3460"/>
        <v>0</v>
      </c>
      <c r="FN372" s="56">
        <f t="shared" si="3460"/>
        <v>0</v>
      </c>
      <c r="FO372" s="56">
        <f t="shared" si="3460"/>
        <v>0</v>
      </c>
      <c r="FP372" s="56">
        <f t="shared" si="3460"/>
        <v>0</v>
      </c>
      <c r="FQ372" s="56">
        <f t="shared" si="3460"/>
        <v>0</v>
      </c>
      <c r="FR372" s="56">
        <f t="shared" si="3460"/>
        <v>0</v>
      </c>
      <c r="FS372" s="56">
        <f t="shared" si="3460"/>
        <v>0</v>
      </c>
      <c r="FT372" s="57">
        <f t="shared" si="3460"/>
        <v>0</v>
      </c>
      <c r="FU372" s="56">
        <f t="shared" si="3460"/>
        <v>0</v>
      </c>
      <c r="FV372" s="56">
        <f t="shared" si="3460"/>
        <v>0</v>
      </c>
      <c r="FW372" s="56">
        <f t="shared" si="3460"/>
        <v>0</v>
      </c>
      <c r="FX372" s="107">
        <f t="shared" si="3460"/>
        <v>0</v>
      </c>
      <c r="FY372" s="57">
        <f t="shared" si="3460"/>
        <v>0</v>
      </c>
      <c r="FZ372" s="56">
        <f t="shared" si="3460"/>
        <v>0</v>
      </c>
      <c r="GA372" s="56">
        <f t="shared" si="3460"/>
        <v>0</v>
      </c>
      <c r="GB372" s="56">
        <f t="shared" si="3460"/>
        <v>0</v>
      </c>
      <c r="GC372" s="56">
        <f t="shared" si="3460"/>
        <v>0</v>
      </c>
      <c r="GD372" s="56">
        <f t="shared" si="3460"/>
        <v>0</v>
      </c>
      <c r="GE372" s="56">
        <f t="shared" si="3460"/>
        <v>0</v>
      </c>
      <c r="GF372" s="56">
        <f t="shared" si="3460"/>
        <v>0</v>
      </c>
      <c r="GG372" s="56">
        <f t="shared" si="3460"/>
        <v>0</v>
      </c>
      <c r="GH372" s="56">
        <f t="shared" si="3460"/>
        <v>0</v>
      </c>
      <c r="GI372" s="56">
        <f t="shared" si="3460"/>
        <v>0</v>
      </c>
      <c r="GJ372" s="57">
        <f t="shared" si="3460"/>
        <v>0</v>
      </c>
      <c r="GK372" s="56">
        <f t="shared" si="3460"/>
        <v>0</v>
      </c>
      <c r="GL372" s="56">
        <f t="shared" si="3460"/>
        <v>0</v>
      </c>
      <c r="GM372" s="56">
        <f t="shared" si="3460"/>
        <v>0</v>
      </c>
      <c r="GN372" s="107">
        <f t="shared" si="3460"/>
        <v>0</v>
      </c>
      <c r="GO372" s="57">
        <f t="shared" si="3460"/>
        <v>0</v>
      </c>
      <c r="GP372" s="56">
        <f t="shared" si="3460"/>
        <v>0</v>
      </c>
      <c r="GQ372" s="56">
        <f t="shared" si="3460"/>
        <v>0</v>
      </c>
      <c r="GR372" s="56">
        <f t="shared" si="3460"/>
        <v>0</v>
      </c>
      <c r="GS372" s="56">
        <f t="shared" si="3460"/>
        <v>0</v>
      </c>
      <c r="GT372" s="56">
        <f t="shared" si="3460"/>
        <v>0</v>
      </c>
      <c r="GU372" s="56">
        <f t="shared" si="3460"/>
        <v>0</v>
      </c>
      <c r="GV372" s="56">
        <f t="shared" si="3460"/>
        <v>0</v>
      </c>
      <c r="GW372" s="56">
        <f t="shared" si="3460"/>
        <v>0</v>
      </c>
      <c r="GX372" s="56">
        <f t="shared" si="3460"/>
        <v>0</v>
      </c>
      <c r="GY372" s="56">
        <f t="shared" si="3460"/>
        <v>0</v>
      </c>
      <c r="GZ372" s="57">
        <f t="shared" ref="GZ372:JW372" si="3461">SUM(GZ373:GZ380)</f>
        <v>0</v>
      </c>
      <c r="HA372" s="56">
        <f t="shared" si="3461"/>
        <v>0</v>
      </c>
      <c r="HB372" s="56">
        <f t="shared" si="3461"/>
        <v>0</v>
      </c>
      <c r="HC372" s="56">
        <f t="shared" si="3461"/>
        <v>0</v>
      </c>
      <c r="HD372" s="56">
        <f t="shared" si="3461"/>
        <v>0</v>
      </c>
      <c r="HE372" s="56">
        <f t="shared" si="3461"/>
        <v>0</v>
      </c>
      <c r="HF372" s="56">
        <f t="shared" si="3461"/>
        <v>0</v>
      </c>
      <c r="HG372" s="56">
        <f t="shared" si="3461"/>
        <v>0</v>
      </c>
      <c r="HH372" s="56">
        <f t="shared" si="3461"/>
        <v>0</v>
      </c>
      <c r="HI372" s="56">
        <f t="shared" si="3461"/>
        <v>0</v>
      </c>
      <c r="HJ372" s="56">
        <f t="shared" si="3461"/>
        <v>0</v>
      </c>
      <c r="HK372" s="56">
        <f t="shared" si="3461"/>
        <v>0</v>
      </c>
      <c r="HL372" s="56">
        <f t="shared" si="3461"/>
        <v>0</v>
      </c>
      <c r="HM372" s="56">
        <f t="shared" si="3461"/>
        <v>0</v>
      </c>
      <c r="HN372" s="107">
        <f t="shared" si="3461"/>
        <v>0</v>
      </c>
      <c r="HO372" s="134">
        <f t="shared" si="3461"/>
        <v>0</v>
      </c>
      <c r="HP372" s="150">
        <f t="shared" si="3461"/>
        <v>0</v>
      </c>
      <c r="HQ372" s="57">
        <f t="shared" si="3461"/>
        <v>0</v>
      </c>
      <c r="HR372" s="56">
        <f t="shared" si="3461"/>
        <v>0</v>
      </c>
      <c r="HS372" s="56">
        <f t="shared" si="3461"/>
        <v>0</v>
      </c>
      <c r="HT372" s="56">
        <f t="shared" si="3461"/>
        <v>0</v>
      </c>
      <c r="HU372" s="56">
        <f t="shared" si="3461"/>
        <v>0</v>
      </c>
      <c r="HV372" s="56">
        <f t="shared" si="3461"/>
        <v>0</v>
      </c>
      <c r="HW372" s="56">
        <f t="shared" si="3461"/>
        <v>0</v>
      </c>
      <c r="HX372" s="56">
        <f t="shared" si="3461"/>
        <v>0</v>
      </c>
      <c r="HY372" s="56">
        <f t="shared" si="3461"/>
        <v>0</v>
      </c>
      <c r="HZ372" s="56">
        <f t="shared" si="3461"/>
        <v>0</v>
      </c>
      <c r="IA372" s="56">
        <f t="shared" si="3461"/>
        <v>0</v>
      </c>
      <c r="IB372" s="57">
        <f t="shared" si="3461"/>
        <v>0</v>
      </c>
      <c r="IC372" s="56">
        <f t="shared" si="3461"/>
        <v>0</v>
      </c>
      <c r="ID372" s="56">
        <f t="shared" si="3461"/>
        <v>0</v>
      </c>
      <c r="IE372" s="56">
        <f t="shared" si="3461"/>
        <v>0</v>
      </c>
      <c r="IF372" s="107">
        <f t="shared" si="3461"/>
        <v>0</v>
      </c>
      <c r="IG372" s="57">
        <f t="shared" si="3461"/>
        <v>0</v>
      </c>
      <c r="IH372" s="56">
        <f t="shared" si="3461"/>
        <v>0</v>
      </c>
      <c r="II372" s="56">
        <f t="shared" si="3461"/>
        <v>0</v>
      </c>
      <c r="IJ372" s="56">
        <f t="shared" si="3461"/>
        <v>0</v>
      </c>
      <c r="IK372" s="56">
        <f t="shared" si="3461"/>
        <v>0</v>
      </c>
      <c r="IL372" s="56">
        <f t="shared" si="3461"/>
        <v>0</v>
      </c>
      <c r="IM372" s="56">
        <f t="shared" si="3461"/>
        <v>0</v>
      </c>
      <c r="IN372" s="56">
        <f t="shared" si="3461"/>
        <v>0</v>
      </c>
      <c r="IO372" s="56">
        <f t="shared" si="3461"/>
        <v>0</v>
      </c>
      <c r="IP372" s="56">
        <f t="shared" si="3461"/>
        <v>0</v>
      </c>
      <c r="IQ372" s="56">
        <f t="shared" si="3461"/>
        <v>0</v>
      </c>
      <c r="IR372" s="57">
        <f t="shared" si="3461"/>
        <v>0</v>
      </c>
      <c r="IS372" s="56">
        <f t="shared" si="3461"/>
        <v>0</v>
      </c>
      <c r="IT372" s="56">
        <f t="shared" si="3461"/>
        <v>0</v>
      </c>
      <c r="IU372" s="56">
        <f t="shared" si="3461"/>
        <v>0</v>
      </c>
      <c r="IV372" s="107">
        <f t="shared" si="3461"/>
        <v>0</v>
      </c>
      <c r="IW372" s="57">
        <f t="shared" si="3461"/>
        <v>0</v>
      </c>
      <c r="IX372" s="56">
        <f t="shared" si="3461"/>
        <v>0</v>
      </c>
      <c r="IY372" s="56">
        <f t="shared" si="3461"/>
        <v>0</v>
      </c>
      <c r="IZ372" s="56">
        <f t="shared" si="3461"/>
        <v>0</v>
      </c>
      <c r="JA372" s="56">
        <f t="shared" si="3461"/>
        <v>0</v>
      </c>
      <c r="JB372" s="56">
        <f t="shared" si="3461"/>
        <v>0</v>
      </c>
      <c r="JC372" s="56">
        <f t="shared" si="3461"/>
        <v>0</v>
      </c>
      <c r="JD372" s="56">
        <f t="shared" si="3461"/>
        <v>0</v>
      </c>
      <c r="JE372" s="56">
        <f t="shared" si="3461"/>
        <v>0</v>
      </c>
      <c r="JF372" s="56">
        <f t="shared" si="3461"/>
        <v>0</v>
      </c>
      <c r="JG372" s="56">
        <f t="shared" si="3461"/>
        <v>0</v>
      </c>
      <c r="JH372" s="57">
        <f t="shared" si="3461"/>
        <v>0</v>
      </c>
      <c r="JI372" s="56">
        <f t="shared" si="3461"/>
        <v>0</v>
      </c>
      <c r="JJ372" s="56">
        <f t="shared" si="3461"/>
        <v>0</v>
      </c>
      <c r="JK372" s="56">
        <f t="shared" si="3461"/>
        <v>0</v>
      </c>
      <c r="JL372" s="107">
        <f t="shared" si="3461"/>
        <v>0</v>
      </c>
      <c r="JM372" s="57">
        <f t="shared" si="3461"/>
        <v>0</v>
      </c>
      <c r="JN372" s="56">
        <f t="shared" si="3461"/>
        <v>0</v>
      </c>
      <c r="JO372" s="56">
        <f t="shared" si="3461"/>
        <v>0</v>
      </c>
      <c r="JP372" s="56">
        <f t="shared" si="3461"/>
        <v>0</v>
      </c>
      <c r="JQ372" s="56">
        <f t="shared" si="3461"/>
        <v>0</v>
      </c>
      <c r="JR372" s="56">
        <f t="shared" si="3461"/>
        <v>0</v>
      </c>
      <c r="JS372" s="56">
        <f t="shared" si="3461"/>
        <v>0</v>
      </c>
      <c r="JT372" s="56">
        <f t="shared" si="3461"/>
        <v>0</v>
      </c>
      <c r="JU372" s="56">
        <f t="shared" si="3461"/>
        <v>0</v>
      </c>
      <c r="JV372" s="56">
        <f t="shared" si="3461"/>
        <v>0</v>
      </c>
      <c r="JW372" s="56">
        <f t="shared" si="3461"/>
        <v>0</v>
      </c>
      <c r="JX372" s="57">
        <f t="shared" ref="JX372:MT372" si="3462">SUM(JX373:JX380)</f>
        <v>0</v>
      </c>
      <c r="JY372" s="56">
        <f t="shared" si="3462"/>
        <v>0</v>
      </c>
      <c r="JZ372" s="56">
        <f t="shared" si="3462"/>
        <v>0</v>
      </c>
      <c r="KA372" s="56">
        <f t="shared" si="3462"/>
        <v>0</v>
      </c>
      <c r="KB372" s="107">
        <f t="shared" si="3462"/>
        <v>0</v>
      </c>
      <c r="KC372" s="57">
        <f t="shared" si="3462"/>
        <v>0</v>
      </c>
      <c r="KD372" s="56">
        <f t="shared" si="3462"/>
        <v>0</v>
      </c>
      <c r="KE372" s="56">
        <f t="shared" si="3462"/>
        <v>0</v>
      </c>
      <c r="KF372" s="56">
        <f t="shared" si="3462"/>
        <v>0</v>
      </c>
      <c r="KG372" s="56">
        <f t="shared" si="3462"/>
        <v>0</v>
      </c>
      <c r="KH372" s="56">
        <f t="shared" si="3462"/>
        <v>0</v>
      </c>
      <c r="KI372" s="56">
        <f t="shared" si="3462"/>
        <v>0</v>
      </c>
      <c r="KJ372" s="56">
        <f t="shared" si="3462"/>
        <v>0</v>
      </c>
      <c r="KK372" s="56">
        <f t="shared" si="3462"/>
        <v>0</v>
      </c>
      <c r="KL372" s="56">
        <f t="shared" si="3462"/>
        <v>0</v>
      </c>
      <c r="KM372" s="56">
        <f t="shared" si="3462"/>
        <v>0</v>
      </c>
      <c r="KN372" s="57">
        <f t="shared" si="3462"/>
        <v>0</v>
      </c>
      <c r="KO372" s="56">
        <f t="shared" si="3462"/>
        <v>0</v>
      </c>
      <c r="KP372" s="56">
        <f t="shared" si="3462"/>
        <v>0</v>
      </c>
      <c r="KQ372" s="56">
        <f t="shared" si="3462"/>
        <v>0</v>
      </c>
      <c r="KR372" s="56">
        <f t="shared" si="3462"/>
        <v>0</v>
      </c>
      <c r="KS372" s="56">
        <f t="shared" si="3462"/>
        <v>0</v>
      </c>
      <c r="KT372" s="56">
        <f t="shared" si="3462"/>
        <v>0</v>
      </c>
      <c r="KU372" s="56">
        <f t="shared" si="3462"/>
        <v>0</v>
      </c>
      <c r="KV372" s="56">
        <f t="shared" si="3462"/>
        <v>0</v>
      </c>
      <c r="KW372" s="56">
        <f t="shared" si="3462"/>
        <v>0</v>
      </c>
      <c r="KX372" s="56">
        <f t="shared" si="3462"/>
        <v>0</v>
      </c>
      <c r="KY372" s="56">
        <f t="shared" si="3462"/>
        <v>0</v>
      </c>
      <c r="KZ372" s="56">
        <f t="shared" si="3462"/>
        <v>0</v>
      </c>
      <c r="LA372" s="56">
        <f t="shared" si="3462"/>
        <v>0</v>
      </c>
      <c r="LB372" s="107">
        <f t="shared" si="3462"/>
        <v>0</v>
      </c>
      <c r="LC372" s="150">
        <f t="shared" si="3462"/>
        <v>0</v>
      </c>
      <c r="LD372" s="57">
        <f t="shared" si="3462"/>
        <v>0</v>
      </c>
      <c r="LE372" s="56">
        <f t="shared" si="3462"/>
        <v>0</v>
      </c>
      <c r="LF372" s="56">
        <f t="shared" si="3462"/>
        <v>0</v>
      </c>
      <c r="LG372" s="56">
        <f t="shared" si="3462"/>
        <v>0</v>
      </c>
      <c r="LH372" s="56">
        <f t="shared" si="3462"/>
        <v>0</v>
      </c>
      <c r="LI372" s="56">
        <f t="shared" si="3462"/>
        <v>0</v>
      </c>
      <c r="LJ372" s="56">
        <f t="shared" si="3462"/>
        <v>0</v>
      </c>
      <c r="LK372" s="56">
        <f t="shared" si="3462"/>
        <v>0</v>
      </c>
      <c r="LL372" s="56">
        <f t="shared" si="3462"/>
        <v>0</v>
      </c>
      <c r="LM372" s="56">
        <f t="shared" si="3462"/>
        <v>0</v>
      </c>
      <c r="LN372" s="56">
        <f t="shared" si="3462"/>
        <v>0</v>
      </c>
      <c r="LO372" s="57">
        <f t="shared" si="3462"/>
        <v>0</v>
      </c>
      <c r="LP372" s="56">
        <f t="shared" si="3462"/>
        <v>0</v>
      </c>
      <c r="LQ372" s="56">
        <f t="shared" si="3462"/>
        <v>0</v>
      </c>
      <c r="LR372" s="56">
        <f t="shared" si="3462"/>
        <v>0</v>
      </c>
      <c r="LS372" s="107">
        <f t="shared" si="3462"/>
        <v>0</v>
      </c>
      <c r="LT372" s="57">
        <f t="shared" si="3462"/>
        <v>0</v>
      </c>
      <c r="LU372" s="56">
        <f t="shared" si="3462"/>
        <v>0</v>
      </c>
      <c r="LV372" s="56">
        <f t="shared" si="3462"/>
        <v>0</v>
      </c>
      <c r="LW372" s="56">
        <f t="shared" si="3462"/>
        <v>0</v>
      </c>
      <c r="LX372" s="56">
        <f t="shared" si="3462"/>
        <v>0</v>
      </c>
      <c r="LY372" s="56">
        <f t="shared" si="3462"/>
        <v>0</v>
      </c>
      <c r="LZ372" s="56">
        <f t="shared" si="3462"/>
        <v>0</v>
      </c>
      <c r="MA372" s="56">
        <f t="shared" si="3462"/>
        <v>0</v>
      </c>
      <c r="MB372" s="56">
        <f t="shared" si="3462"/>
        <v>0</v>
      </c>
      <c r="MC372" s="56">
        <f t="shared" si="3462"/>
        <v>0</v>
      </c>
      <c r="MD372" s="56">
        <f t="shared" si="3462"/>
        <v>0</v>
      </c>
      <c r="ME372" s="57">
        <f t="shared" si="3462"/>
        <v>0</v>
      </c>
      <c r="MF372" s="56">
        <f t="shared" si="3462"/>
        <v>0</v>
      </c>
      <c r="MG372" s="56">
        <f t="shared" si="3462"/>
        <v>0</v>
      </c>
      <c r="MH372" s="56">
        <f t="shared" si="3462"/>
        <v>0</v>
      </c>
      <c r="MI372" s="107">
        <f t="shared" si="3462"/>
        <v>0</v>
      </c>
      <c r="MJ372" s="57">
        <f t="shared" si="3462"/>
        <v>0</v>
      </c>
      <c r="MK372" s="56">
        <f t="shared" si="3462"/>
        <v>0</v>
      </c>
      <c r="ML372" s="56">
        <f t="shared" si="3462"/>
        <v>0</v>
      </c>
      <c r="MM372" s="56">
        <f t="shared" si="3462"/>
        <v>0</v>
      </c>
      <c r="MN372" s="56">
        <f t="shared" si="3462"/>
        <v>0</v>
      </c>
      <c r="MO372" s="56">
        <f t="shared" si="3462"/>
        <v>0</v>
      </c>
      <c r="MP372" s="56">
        <f t="shared" si="3462"/>
        <v>0</v>
      </c>
      <c r="MQ372" s="56">
        <f t="shared" si="3462"/>
        <v>0</v>
      </c>
      <c r="MR372" s="56">
        <f t="shared" si="3462"/>
        <v>0</v>
      </c>
      <c r="MS372" s="56">
        <f t="shared" si="3462"/>
        <v>0</v>
      </c>
      <c r="MT372" s="56">
        <f t="shared" si="3462"/>
        <v>0</v>
      </c>
      <c r="MU372" s="57">
        <f t="shared" ref="MU372:PF372" si="3463">SUM(MU373:MU380)</f>
        <v>0</v>
      </c>
      <c r="MV372" s="56">
        <f t="shared" si="3463"/>
        <v>0</v>
      </c>
      <c r="MW372" s="56">
        <f t="shared" si="3463"/>
        <v>0</v>
      </c>
      <c r="MX372" s="56">
        <f t="shared" si="3463"/>
        <v>0</v>
      </c>
      <c r="MY372" s="107">
        <f t="shared" si="3463"/>
        <v>0</v>
      </c>
      <c r="MZ372" s="57">
        <f t="shared" si="3463"/>
        <v>0</v>
      </c>
      <c r="NA372" s="56">
        <f t="shared" si="3463"/>
        <v>0</v>
      </c>
      <c r="NB372" s="56">
        <f t="shared" si="3463"/>
        <v>0</v>
      </c>
      <c r="NC372" s="56">
        <f t="shared" si="3463"/>
        <v>0</v>
      </c>
      <c r="ND372" s="56">
        <f t="shared" si="3463"/>
        <v>0</v>
      </c>
      <c r="NE372" s="56">
        <f t="shared" si="3463"/>
        <v>0</v>
      </c>
      <c r="NF372" s="56">
        <f t="shared" si="3463"/>
        <v>0</v>
      </c>
      <c r="NG372" s="56">
        <f t="shared" si="3463"/>
        <v>0</v>
      </c>
      <c r="NH372" s="56">
        <f t="shared" si="3463"/>
        <v>0</v>
      </c>
      <c r="NI372" s="56">
        <f t="shared" si="3463"/>
        <v>0</v>
      </c>
      <c r="NJ372" s="56">
        <f t="shared" si="3463"/>
        <v>0</v>
      </c>
      <c r="NK372" s="57">
        <f t="shared" si="3463"/>
        <v>0</v>
      </c>
      <c r="NL372" s="56">
        <f t="shared" si="3463"/>
        <v>0</v>
      </c>
      <c r="NM372" s="56">
        <f t="shared" si="3463"/>
        <v>0</v>
      </c>
      <c r="NN372" s="56">
        <f t="shared" si="3463"/>
        <v>0</v>
      </c>
      <c r="NO372" s="107">
        <f t="shared" si="3463"/>
        <v>0</v>
      </c>
      <c r="NP372" s="57">
        <f t="shared" si="3463"/>
        <v>0</v>
      </c>
      <c r="NQ372" s="56">
        <f t="shared" si="3463"/>
        <v>0</v>
      </c>
      <c r="NR372" s="56">
        <f t="shared" si="3463"/>
        <v>0</v>
      </c>
      <c r="NS372" s="56">
        <f t="shared" si="3463"/>
        <v>0</v>
      </c>
      <c r="NT372" s="56">
        <f t="shared" si="3463"/>
        <v>0</v>
      </c>
      <c r="NU372" s="56">
        <f t="shared" si="3463"/>
        <v>0</v>
      </c>
      <c r="NV372" s="56">
        <f t="shared" si="3463"/>
        <v>0</v>
      </c>
      <c r="NW372" s="56">
        <f t="shared" si="3463"/>
        <v>0</v>
      </c>
      <c r="NX372" s="56">
        <f t="shared" si="3463"/>
        <v>0</v>
      </c>
      <c r="NY372" s="56">
        <f t="shared" si="3463"/>
        <v>0</v>
      </c>
      <c r="NZ372" s="56">
        <f t="shared" si="3463"/>
        <v>0</v>
      </c>
      <c r="OA372" s="57">
        <f t="shared" si="3463"/>
        <v>0</v>
      </c>
      <c r="OB372" s="56">
        <f t="shared" si="3463"/>
        <v>0</v>
      </c>
      <c r="OC372" s="56">
        <f t="shared" si="3463"/>
        <v>0</v>
      </c>
      <c r="OD372" s="56">
        <f t="shared" si="3463"/>
        <v>0</v>
      </c>
      <c r="OE372" s="107">
        <f t="shared" si="3463"/>
        <v>0</v>
      </c>
      <c r="OF372" s="57">
        <f t="shared" si="3463"/>
        <v>0</v>
      </c>
      <c r="OG372" s="56">
        <f t="shared" si="3463"/>
        <v>0</v>
      </c>
      <c r="OH372" s="56">
        <f t="shared" si="3463"/>
        <v>0</v>
      </c>
      <c r="OI372" s="56">
        <f t="shared" si="3463"/>
        <v>0</v>
      </c>
      <c r="OJ372" s="56">
        <f t="shared" si="3463"/>
        <v>0</v>
      </c>
      <c r="OK372" s="56">
        <f t="shared" si="3463"/>
        <v>0</v>
      </c>
      <c r="OL372" s="56">
        <f t="shared" si="3463"/>
        <v>0</v>
      </c>
      <c r="OM372" s="56">
        <f t="shared" si="3463"/>
        <v>0</v>
      </c>
      <c r="ON372" s="56">
        <f t="shared" si="3463"/>
        <v>0</v>
      </c>
      <c r="OO372" s="56">
        <f t="shared" si="3463"/>
        <v>0</v>
      </c>
      <c r="OP372" s="56">
        <f t="shared" si="3463"/>
        <v>0</v>
      </c>
      <c r="OQ372" s="57">
        <f t="shared" si="3463"/>
        <v>0</v>
      </c>
      <c r="OR372" s="56">
        <f t="shared" si="3463"/>
        <v>0</v>
      </c>
      <c r="OS372" s="56">
        <f t="shared" si="3463"/>
        <v>0</v>
      </c>
      <c r="OT372" s="56">
        <f t="shared" si="3463"/>
        <v>0</v>
      </c>
      <c r="OU372" s="107">
        <f t="shared" si="3463"/>
        <v>0</v>
      </c>
      <c r="OV372" s="57">
        <f t="shared" si="3463"/>
        <v>0</v>
      </c>
      <c r="OW372" s="56">
        <f t="shared" si="3463"/>
        <v>0</v>
      </c>
      <c r="OX372" s="56">
        <f t="shared" si="3463"/>
        <v>0</v>
      </c>
      <c r="OY372" s="56">
        <f t="shared" si="3463"/>
        <v>0</v>
      </c>
      <c r="OZ372" s="56">
        <f t="shared" si="3463"/>
        <v>0</v>
      </c>
      <c r="PA372" s="56">
        <f t="shared" si="3463"/>
        <v>0</v>
      </c>
      <c r="PB372" s="56">
        <f t="shared" si="3463"/>
        <v>0</v>
      </c>
      <c r="PC372" s="56">
        <f t="shared" si="3463"/>
        <v>0</v>
      </c>
      <c r="PD372" s="56">
        <f t="shared" si="3463"/>
        <v>0</v>
      </c>
      <c r="PE372" s="56">
        <f t="shared" si="3463"/>
        <v>0</v>
      </c>
      <c r="PF372" s="56">
        <f t="shared" si="3463"/>
        <v>0</v>
      </c>
      <c r="PG372" s="57">
        <f t="shared" ref="PG372:RR372" si="3464">SUM(PG373:PG380)</f>
        <v>0</v>
      </c>
      <c r="PH372" s="56">
        <f t="shared" si="3464"/>
        <v>0</v>
      </c>
      <c r="PI372" s="56">
        <f t="shared" si="3464"/>
        <v>0</v>
      </c>
      <c r="PJ372" s="56">
        <f t="shared" si="3464"/>
        <v>0</v>
      </c>
      <c r="PK372" s="107">
        <f t="shared" si="3464"/>
        <v>0</v>
      </c>
      <c r="PL372" s="57">
        <f t="shared" si="3464"/>
        <v>0</v>
      </c>
      <c r="PM372" s="56">
        <f t="shared" si="3464"/>
        <v>0</v>
      </c>
      <c r="PN372" s="56">
        <f t="shared" si="3464"/>
        <v>0</v>
      </c>
      <c r="PO372" s="56">
        <f t="shared" si="3464"/>
        <v>0</v>
      </c>
      <c r="PP372" s="56">
        <f t="shared" si="3464"/>
        <v>0</v>
      </c>
      <c r="PQ372" s="56">
        <f t="shared" si="3464"/>
        <v>0</v>
      </c>
      <c r="PR372" s="56">
        <f t="shared" si="3464"/>
        <v>0</v>
      </c>
      <c r="PS372" s="56">
        <f t="shared" si="3464"/>
        <v>0</v>
      </c>
      <c r="PT372" s="56">
        <f t="shared" si="3464"/>
        <v>0</v>
      </c>
      <c r="PU372" s="56">
        <f t="shared" si="3464"/>
        <v>0</v>
      </c>
      <c r="PV372" s="56">
        <f t="shared" si="3464"/>
        <v>0</v>
      </c>
      <c r="PW372" s="57">
        <f t="shared" si="3464"/>
        <v>0</v>
      </c>
      <c r="PX372" s="56">
        <f t="shared" si="3464"/>
        <v>0</v>
      </c>
      <c r="PY372" s="56">
        <f t="shared" si="3464"/>
        <v>0</v>
      </c>
      <c r="PZ372" s="56">
        <f t="shared" si="3464"/>
        <v>0</v>
      </c>
      <c r="QA372" s="107">
        <f t="shared" si="3464"/>
        <v>0</v>
      </c>
      <c r="QB372" s="57">
        <f t="shared" si="3464"/>
        <v>0</v>
      </c>
      <c r="QC372" s="56">
        <f t="shared" si="3464"/>
        <v>0</v>
      </c>
      <c r="QD372" s="56">
        <f t="shared" si="3464"/>
        <v>0</v>
      </c>
      <c r="QE372" s="56">
        <f t="shared" si="3464"/>
        <v>0</v>
      </c>
      <c r="QF372" s="56">
        <f t="shared" si="3464"/>
        <v>0</v>
      </c>
      <c r="QG372" s="56">
        <f t="shared" si="3464"/>
        <v>0</v>
      </c>
      <c r="QH372" s="56">
        <f t="shared" si="3464"/>
        <v>0</v>
      </c>
      <c r="QI372" s="56">
        <f t="shared" si="3464"/>
        <v>0</v>
      </c>
      <c r="QJ372" s="56">
        <f t="shared" si="3464"/>
        <v>0</v>
      </c>
      <c r="QK372" s="56">
        <f t="shared" si="3464"/>
        <v>0</v>
      </c>
      <c r="QL372" s="56">
        <f t="shared" si="3464"/>
        <v>0</v>
      </c>
      <c r="QM372" s="57">
        <f t="shared" si="3464"/>
        <v>0</v>
      </c>
      <c r="QN372" s="56">
        <f t="shared" si="3464"/>
        <v>0</v>
      </c>
      <c r="QO372" s="56">
        <f t="shared" si="3464"/>
        <v>0</v>
      </c>
      <c r="QP372" s="56">
        <f t="shared" si="3464"/>
        <v>0</v>
      </c>
      <c r="QQ372" s="107">
        <f t="shared" si="3464"/>
        <v>0</v>
      </c>
      <c r="QR372" s="57">
        <f t="shared" si="3464"/>
        <v>0</v>
      </c>
      <c r="QS372" s="56">
        <f t="shared" si="3464"/>
        <v>0</v>
      </c>
      <c r="QT372" s="56">
        <f t="shared" si="3464"/>
        <v>0</v>
      </c>
      <c r="QU372" s="56">
        <f t="shared" si="3464"/>
        <v>0</v>
      </c>
      <c r="QV372" s="56">
        <f t="shared" si="3464"/>
        <v>0</v>
      </c>
      <c r="QW372" s="56">
        <f t="shared" si="3464"/>
        <v>0</v>
      </c>
      <c r="QX372" s="56">
        <f t="shared" si="3464"/>
        <v>0</v>
      </c>
      <c r="QY372" s="56">
        <f t="shared" si="3464"/>
        <v>0</v>
      </c>
      <c r="QZ372" s="56">
        <f t="shared" si="3464"/>
        <v>0</v>
      </c>
      <c r="RA372" s="56">
        <f t="shared" si="3464"/>
        <v>0</v>
      </c>
      <c r="RB372" s="56">
        <f t="shared" si="3464"/>
        <v>0</v>
      </c>
      <c r="RC372" s="57">
        <f t="shared" si="3464"/>
        <v>0</v>
      </c>
      <c r="RD372" s="56">
        <f t="shared" si="3464"/>
        <v>0</v>
      </c>
      <c r="RE372" s="56">
        <f t="shared" si="3464"/>
        <v>0</v>
      </c>
      <c r="RF372" s="56">
        <f t="shared" si="3464"/>
        <v>0</v>
      </c>
      <c r="RG372" s="56">
        <f t="shared" si="3464"/>
        <v>0</v>
      </c>
      <c r="RH372" s="56">
        <f t="shared" si="3464"/>
        <v>0</v>
      </c>
      <c r="RI372" s="56">
        <f t="shared" si="3464"/>
        <v>0</v>
      </c>
      <c r="RJ372" s="56">
        <f t="shared" si="3464"/>
        <v>0</v>
      </c>
      <c r="RK372" s="56">
        <f t="shared" si="3464"/>
        <v>0</v>
      </c>
      <c r="RL372" s="56">
        <f t="shared" si="3464"/>
        <v>0</v>
      </c>
      <c r="RM372" s="56">
        <f t="shared" si="3464"/>
        <v>0</v>
      </c>
      <c r="RN372" s="56">
        <f t="shared" si="3464"/>
        <v>0</v>
      </c>
      <c r="RO372" s="56">
        <f t="shared" si="3464"/>
        <v>0</v>
      </c>
      <c r="RP372" s="56">
        <f t="shared" si="3464"/>
        <v>0</v>
      </c>
      <c r="RQ372" s="107">
        <f t="shared" si="3464"/>
        <v>0</v>
      </c>
      <c r="RR372" s="150">
        <f t="shared" si="3464"/>
        <v>0</v>
      </c>
      <c r="RS372" s="57">
        <f t="shared" ref="RS372:UD372" si="3465">SUM(RS373:RS380)</f>
        <v>0</v>
      </c>
      <c r="RT372" s="56">
        <f t="shared" si="3465"/>
        <v>0</v>
      </c>
      <c r="RU372" s="56">
        <f t="shared" si="3465"/>
        <v>0</v>
      </c>
      <c r="RV372" s="56">
        <f t="shared" si="3465"/>
        <v>0</v>
      </c>
      <c r="RW372" s="56">
        <f t="shared" si="3465"/>
        <v>0</v>
      </c>
      <c r="RX372" s="56">
        <f t="shared" si="3465"/>
        <v>0</v>
      </c>
      <c r="RY372" s="56">
        <f t="shared" si="3465"/>
        <v>0</v>
      </c>
      <c r="RZ372" s="56">
        <f t="shared" si="3465"/>
        <v>0</v>
      </c>
      <c r="SA372" s="56">
        <f t="shared" si="3465"/>
        <v>0</v>
      </c>
      <c r="SB372" s="56">
        <f t="shared" si="3465"/>
        <v>0</v>
      </c>
      <c r="SC372" s="56">
        <f t="shared" si="3465"/>
        <v>0</v>
      </c>
      <c r="SD372" s="57">
        <f t="shared" si="3465"/>
        <v>0</v>
      </c>
      <c r="SE372" s="56">
        <f t="shared" si="3465"/>
        <v>0</v>
      </c>
      <c r="SF372" s="56">
        <f t="shared" si="3465"/>
        <v>0</v>
      </c>
      <c r="SG372" s="56">
        <f t="shared" si="3465"/>
        <v>0</v>
      </c>
      <c r="SH372" s="107">
        <f t="shared" si="3465"/>
        <v>0</v>
      </c>
      <c r="SI372" s="57">
        <f t="shared" si="3465"/>
        <v>0</v>
      </c>
      <c r="SJ372" s="56">
        <f t="shared" si="3465"/>
        <v>0</v>
      </c>
      <c r="SK372" s="56">
        <f t="shared" si="3465"/>
        <v>0</v>
      </c>
      <c r="SL372" s="56">
        <f t="shared" si="3465"/>
        <v>0</v>
      </c>
      <c r="SM372" s="56">
        <f t="shared" si="3465"/>
        <v>0</v>
      </c>
      <c r="SN372" s="56">
        <f t="shared" si="3465"/>
        <v>0</v>
      </c>
      <c r="SO372" s="56">
        <f t="shared" si="3465"/>
        <v>0</v>
      </c>
      <c r="SP372" s="56">
        <f t="shared" si="3465"/>
        <v>0</v>
      </c>
      <c r="SQ372" s="56">
        <f t="shared" si="3465"/>
        <v>0</v>
      </c>
      <c r="SR372" s="56">
        <f t="shared" si="3465"/>
        <v>0</v>
      </c>
      <c r="SS372" s="56">
        <f t="shared" si="3465"/>
        <v>0</v>
      </c>
      <c r="ST372" s="57">
        <f t="shared" si="3465"/>
        <v>0</v>
      </c>
      <c r="SU372" s="56">
        <f t="shared" si="3465"/>
        <v>0</v>
      </c>
      <c r="SV372" s="56">
        <f t="shared" si="3465"/>
        <v>0</v>
      </c>
      <c r="SW372" s="56">
        <f t="shared" si="3465"/>
        <v>0</v>
      </c>
      <c r="SX372" s="107">
        <f t="shared" si="3465"/>
        <v>0</v>
      </c>
      <c r="SY372" s="57">
        <f t="shared" si="3465"/>
        <v>0</v>
      </c>
      <c r="SZ372" s="56">
        <f t="shared" si="3465"/>
        <v>0</v>
      </c>
      <c r="TA372" s="56">
        <f t="shared" si="3465"/>
        <v>0</v>
      </c>
      <c r="TB372" s="56">
        <f t="shared" si="3465"/>
        <v>0</v>
      </c>
      <c r="TC372" s="56">
        <f t="shared" si="3465"/>
        <v>0</v>
      </c>
      <c r="TD372" s="56">
        <f t="shared" si="3465"/>
        <v>0</v>
      </c>
      <c r="TE372" s="56">
        <f t="shared" si="3465"/>
        <v>0</v>
      </c>
      <c r="TF372" s="56">
        <f t="shared" si="3465"/>
        <v>0</v>
      </c>
      <c r="TG372" s="56">
        <f t="shared" si="3465"/>
        <v>0</v>
      </c>
      <c r="TH372" s="56">
        <f t="shared" si="3465"/>
        <v>0</v>
      </c>
      <c r="TI372" s="56">
        <f t="shared" si="3465"/>
        <v>0</v>
      </c>
      <c r="TJ372" s="57">
        <f t="shared" si="3465"/>
        <v>0</v>
      </c>
      <c r="TK372" s="56">
        <f t="shared" si="3465"/>
        <v>0</v>
      </c>
      <c r="TL372" s="56">
        <f t="shared" si="3465"/>
        <v>0</v>
      </c>
      <c r="TM372" s="56">
        <f t="shared" si="3465"/>
        <v>0</v>
      </c>
      <c r="TN372" s="107">
        <f t="shared" si="3465"/>
        <v>0</v>
      </c>
      <c r="TO372" s="57">
        <f t="shared" si="3465"/>
        <v>0</v>
      </c>
      <c r="TP372" s="56">
        <f t="shared" si="3465"/>
        <v>0</v>
      </c>
      <c r="TQ372" s="56">
        <f t="shared" si="3465"/>
        <v>0</v>
      </c>
      <c r="TR372" s="56">
        <f t="shared" si="3465"/>
        <v>0</v>
      </c>
      <c r="TS372" s="56">
        <f t="shared" si="3465"/>
        <v>0</v>
      </c>
      <c r="TT372" s="56">
        <f t="shared" si="3465"/>
        <v>0</v>
      </c>
      <c r="TU372" s="56">
        <f t="shared" si="3465"/>
        <v>0</v>
      </c>
      <c r="TV372" s="56">
        <f t="shared" si="3465"/>
        <v>0</v>
      </c>
      <c r="TW372" s="56">
        <f t="shared" si="3465"/>
        <v>0</v>
      </c>
      <c r="TX372" s="56">
        <f t="shared" si="3465"/>
        <v>0</v>
      </c>
      <c r="TY372" s="56">
        <f t="shared" si="3465"/>
        <v>0</v>
      </c>
      <c r="TZ372" s="57">
        <f t="shared" si="3465"/>
        <v>0</v>
      </c>
      <c r="UA372" s="56">
        <f t="shared" si="3465"/>
        <v>0</v>
      </c>
      <c r="UB372" s="56">
        <f t="shared" si="3465"/>
        <v>0</v>
      </c>
      <c r="UC372" s="56">
        <f t="shared" si="3465"/>
        <v>0</v>
      </c>
      <c r="UD372" s="107">
        <f t="shared" si="3465"/>
        <v>0</v>
      </c>
      <c r="UE372" s="57">
        <f t="shared" ref="UE372:VD372" si="3466">SUM(UE373:UE380)</f>
        <v>0</v>
      </c>
      <c r="UF372" s="56">
        <f t="shared" si="3466"/>
        <v>0</v>
      </c>
      <c r="UG372" s="56">
        <f t="shared" si="3466"/>
        <v>0</v>
      </c>
      <c r="UH372" s="56">
        <f t="shared" si="3466"/>
        <v>0</v>
      </c>
      <c r="UI372" s="56">
        <f t="shared" si="3466"/>
        <v>0</v>
      </c>
      <c r="UJ372" s="56">
        <f t="shared" si="3466"/>
        <v>0</v>
      </c>
      <c r="UK372" s="56">
        <f t="shared" si="3466"/>
        <v>0</v>
      </c>
      <c r="UL372" s="56">
        <f t="shared" si="3466"/>
        <v>0</v>
      </c>
      <c r="UM372" s="56">
        <f t="shared" si="3466"/>
        <v>0</v>
      </c>
      <c r="UN372" s="56">
        <f t="shared" si="3466"/>
        <v>0</v>
      </c>
      <c r="UO372" s="56">
        <f t="shared" si="3466"/>
        <v>0</v>
      </c>
      <c r="UP372" s="57">
        <f t="shared" si="3466"/>
        <v>0</v>
      </c>
      <c r="UQ372" s="56">
        <f t="shared" si="3466"/>
        <v>0</v>
      </c>
      <c r="UR372" s="56">
        <f t="shared" si="3466"/>
        <v>0</v>
      </c>
      <c r="US372" s="56">
        <f t="shared" si="3466"/>
        <v>0</v>
      </c>
      <c r="UT372" s="56">
        <f t="shared" si="3466"/>
        <v>0</v>
      </c>
      <c r="UU372" s="56">
        <f t="shared" si="3466"/>
        <v>0</v>
      </c>
      <c r="UV372" s="56">
        <f t="shared" si="3466"/>
        <v>0</v>
      </c>
      <c r="UW372" s="56">
        <f t="shared" si="3466"/>
        <v>0</v>
      </c>
      <c r="UX372" s="56">
        <f t="shared" si="3466"/>
        <v>0</v>
      </c>
      <c r="UY372" s="56">
        <f t="shared" si="3466"/>
        <v>0</v>
      </c>
      <c r="UZ372" s="56">
        <f t="shared" si="3466"/>
        <v>0</v>
      </c>
      <c r="VA372" s="56">
        <f t="shared" si="3466"/>
        <v>0</v>
      </c>
      <c r="VB372" s="56">
        <f t="shared" si="3466"/>
        <v>0</v>
      </c>
      <c r="VC372" s="56">
        <f t="shared" si="3466"/>
        <v>0</v>
      </c>
      <c r="VD372" s="107">
        <f t="shared" si="3466"/>
        <v>0</v>
      </c>
      <c r="VE372" s="9" t="str">
        <f t="shared" si="2875"/>
        <v>-</v>
      </c>
    </row>
    <row r="373" spans="1:577" ht="20.149999999999999" customHeight="1">
      <c r="A373" s="39"/>
      <c r="B373" s="39"/>
      <c r="C373" s="40">
        <v>21041</v>
      </c>
      <c r="D373" s="41" t="s">
        <v>127</v>
      </c>
      <c r="E373" s="191">
        <f t="shared" ref="E373:E380" si="3467">SUM(F373:I373)</f>
        <v>0</v>
      </c>
      <c r="F373" s="192"/>
      <c r="G373" s="192"/>
      <c r="H373" s="193"/>
      <c r="I373" s="227"/>
      <c r="J373" s="239">
        <f t="shared" ref="J373:J380" si="3468">SUM(K373:Y373)</f>
        <v>0</v>
      </c>
      <c r="K373" s="59"/>
      <c r="L373" s="58"/>
      <c r="M373" s="58"/>
      <c r="N373" s="58"/>
      <c r="O373" s="58"/>
      <c r="P373" s="58"/>
      <c r="Q373" s="58"/>
      <c r="R373" s="58"/>
      <c r="S373" s="58"/>
      <c r="T373" s="58"/>
      <c r="U373" s="59"/>
      <c r="V373" s="58"/>
      <c r="W373" s="58"/>
      <c r="X373" s="58"/>
      <c r="Y373" s="108"/>
      <c r="Z373" s="167">
        <f t="shared" ref="Z373:Z380" si="3469">SUM(AA373:AO373)</f>
        <v>0</v>
      </c>
      <c r="AA373" s="58"/>
      <c r="AB373" s="58"/>
      <c r="AC373" s="58"/>
      <c r="AD373" s="58"/>
      <c r="AE373" s="58"/>
      <c r="AF373" s="58"/>
      <c r="AG373" s="58"/>
      <c r="AH373" s="58"/>
      <c r="AI373" s="58"/>
      <c r="AJ373" s="58"/>
      <c r="AK373" s="59"/>
      <c r="AL373" s="58"/>
      <c r="AM373" s="58"/>
      <c r="AN373" s="58"/>
      <c r="AO373" s="108"/>
      <c r="AP373" s="167">
        <f t="shared" ref="AP373:AP380" si="3470">SUM(AQ373:BE373)</f>
        <v>0</v>
      </c>
      <c r="AQ373" s="58"/>
      <c r="AR373" s="58"/>
      <c r="AS373" s="58"/>
      <c r="AT373" s="58"/>
      <c r="AU373" s="58"/>
      <c r="AV373" s="58"/>
      <c r="AW373" s="58"/>
      <c r="AX373" s="58"/>
      <c r="AY373" s="58"/>
      <c r="AZ373" s="58"/>
      <c r="BA373" s="59"/>
      <c r="BB373" s="58"/>
      <c r="BC373" s="58"/>
      <c r="BD373" s="58"/>
      <c r="BE373" s="108"/>
      <c r="BF373" s="167">
        <f t="shared" ref="BF373:BF380" si="3471">SUM(BG373:BU373)</f>
        <v>0</v>
      </c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9"/>
      <c r="BR373" s="58"/>
      <c r="BS373" s="58"/>
      <c r="BT373" s="58"/>
      <c r="BU373" s="108"/>
      <c r="BV373" s="167">
        <f t="shared" ref="BV373:BV380" si="3472">SUM(BW373:CU373)</f>
        <v>0</v>
      </c>
      <c r="BW373" s="58"/>
      <c r="BX373" s="58"/>
      <c r="BY373" s="58"/>
      <c r="BZ373" s="58"/>
      <c r="CA373" s="58"/>
      <c r="CB373" s="58"/>
      <c r="CC373" s="58"/>
      <c r="CD373" s="58"/>
      <c r="CE373" s="58"/>
      <c r="CF373" s="58"/>
      <c r="CG373" s="59"/>
      <c r="CH373" s="58"/>
      <c r="CI373" s="58"/>
      <c r="CJ373" s="58"/>
      <c r="CK373" s="58"/>
      <c r="CL373" s="58"/>
      <c r="CM373" s="58"/>
      <c r="CN373" s="58"/>
      <c r="CO373" s="58"/>
      <c r="CP373" s="58"/>
      <c r="CQ373" s="58"/>
      <c r="CR373" s="58"/>
      <c r="CS373" s="58"/>
      <c r="CT373" s="58"/>
      <c r="CU373" s="108"/>
      <c r="CV373" s="171"/>
      <c r="CW373" s="167">
        <f t="shared" ref="CW373:CW380" si="3473">SUM(CX373:DL373)</f>
        <v>0</v>
      </c>
      <c r="CX373" s="58"/>
      <c r="CY373" s="58"/>
      <c r="CZ373" s="58"/>
      <c r="DA373" s="58"/>
      <c r="DB373" s="58"/>
      <c r="DC373" s="58"/>
      <c r="DD373" s="58"/>
      <c r="DE373" s="58"/>
      <c r="DF373" s="58"/>
      <c r="DG373" s="58"/>
      <c r="DH373" s="59"/>
      <c r="DI373" s="58"/>
      <c r="DJ373" s="58"/>
      <c r="DK373" s="58"/>
      <c r="DL373" s="108"/>
      <c r="DM373" s="167">
        <f t="shared" ref="DM373:DM380" si="3474">SUM(DN373:EB373)</f>
        <v>0</v>
      </c>
      <c r="DN373" s="58"/>
      <c r="DO373" s="58"/>
      <c r="DP373" s="58"/>
      <c r="DQ373" s="58"/>
      <c r="DR373" s="58"/>
      <c r="DS373" s="58"/>
      <c r="DT373" s="58"/>
      <c r="DU373" s="58"/>
      <c r="DV373" s="58"/>
      <c r="DW373" s="58"/>
      <c r="DX373" s="59"/>
      <c r="DY373" s="58"/>
      <c r="DZ373" s="58"/>
      <c r="EA373" s="58"/>
      <c r="EB373" s="108"/>
      <c r="EC373" s="167">
        <f t="shared" ref="EC373:EC380" si="3475">SUM(ED373:ER373)</f>
        <v>0</v>
      </c>
      <c r="ED373" s="58"/>
      <c r="EE373" s="58"/>
      <c r="EF373" s="58"/>
      <c r="EG373" s="58"/>
      <c r="EH373" s="58"/>
      <c r="EI373" s="58"/>
      <c r="EJ373" s="58"/>
      <c r="EK373" s="58"/>
      <c r="EL373" s="58"/>
      <c r="EM373" s="58"/>
      <c r="EN373" s="59"/>
      <c r="EO373" s="58"/>
      <c r="EP373" s="58"/>
      <c r="EQ373" s="58"/>
      <c r="ER373" s="108"/>
      <c r="ES373" s="167">
        <f t="shared" ref="ES373:ES380" si="3476">SUM(ET373:FH373)</f>
        <v>0</v>
      </c>
      <c r="ET373" s="58"/>
      <c r="EU373" s="58"/>
      <c r="EV373" s="58"/>
      <c r="EW373" s="58"/>
      <c r="EX373" s="58"/>
      <c r="EY373" s="58"/>
      <c r="EZ373" s="58"/>
      <c r="FA373" s="58"/>
      <c r="FB373" s="58"/>
      <c r="FC373" s="58"/>
      <c r="FD373" s="59"/>
      <c r="FE373" s="58"/>
      <c r="FF373" s="58"/>
      <c r="FG373" s="58"/>
      <c r="FH373" s="108"/>
      <c r="FI373" s="167">
        <f t="shared" ref="FI373:FI380" si="3477">SUM(FJ373:FX373)</f>
        <v>0</v>
      </c>
      <c r="FJ373" s="58"/>
      <c r="FK373" s="58"/>
      <c r="FL373" s="58"/>
      <c r="FM373" s="58"/>
      <c r="FN373" s="58"/>
      <c r="FO373" s="58"/>
      <c r="FP373" s="58"/>
      <c r="FQ373" s="58"/>
      <c r="FR373" s="58"/>
      <c r="FS373" s="58"/>
      <c r="FT373" s="59"/>
      <c r="FU373" s="58"/>
      <c r="FV373" s="58"/>
      <c r="FW373" s="58"/>
      <c r="FX373" s="108"/>
      <c r="FY373" s="167">
        <f t="shared" ref="FY373:FY380" si="3478">SUM(FZ373:GN373)</f>
        <v>0</v>
      </c>
      <c r="FZ373" s="58"/>
      <c r="GA373" s="58"/>
      <c r="GB373" s="58"/>
      <c r="GC373" s="58"/>
      <c r="GD373" s="58"/>
      <c r="GE373" s="58"/>
      <c r="GF373" s="58"/>
      <c r="GG373" s="58"/>
      <c r="GH373" s="58"/>
      <c r="GI373" s="58"/>
      <c r="GJ373" s="59"/>
      <c r="GK373" s="58"/>
      <c r="GL373" s="58"/>
      <c r="GM373" s="58"/>
      <c r="GN373" s="108"/>
      <c r="GO373" s="167">
        <f t="shared" ref="GO373:GO380" si="3479">SUM(GP373:HN373)</f>
        <v>0</v>
      </c>
      <c r="GP373" s="58"/>
      <c r="GQ373" s="58"/>
      <c r="GR373" s="58"/>
      <c r="GS373" s="58"/>
      <c r="GT373" s="58"/>
      <c r="GU373" s="58"/>
      <c r="GV373" s="58"/>
      <c r="GW373" s="58"/>
      <c r="GX373" s="58"/>
      <c r="GY373" s="58"/>
      <c r="GZ373" s="59"/>
      <c r="HA373" s="58"/>
      <c r="HB373" s="58"/>
      <c r="HC373" s="58"/>
      <c r="HD373" s="58"/>
      <c r="HE373" s="58"/>
      <c r="HF373" s="58"/>
      <c r="HG373" s="58"/>
      <c r="HH373" s="58"/>
      <c r="HI373" s="58"/>
      <c r="HJ373" s="58"/>
      <c r="HK373" s="58"/>
      <c r="HL373" s="58"/>
      <c r="HM373" s="58"/>
      <c r="HN373" s="108"/>
      <c r="HO373" s="170"/>
      <c r="HP373" s="171"/>
      <c r="HQ373" s="167">
        <f t="shared" ref="HQ373:HQ380" si="3480">SUM(HR373:IF373)</f>
        <v>0</v>
      </c>
      <c r="HR373" s="58"/>
      <c r="HS373" s="58"/>
      <c r="HT373" s="58"/>
      <c r="HU373" s="58"/>
      <c r="HV373" s="58"/>
      <c r="HW373" s="58"/>
      <c r="HX373" s="58"/>
      <c r="HY373" s="58"/>
      <c r="HZ373" s="58"/>
      <c r="IA373" s="58"/>
      <c r="IB373" s="59"/>
      <c r="IC373" s="58"/>
      <c r="ID373" s="58"/>
      <c r="IE373" s="58"/>
      <c r="IF373" s="108"/>
      <c r="IG373" s="167">
        <f t="shared" ref="IG373:IG380" si="3481">SUM(IH373:IV373)</f>
        <v>0</v>
      </c>
      <c r="IH373" s="58"/>
      <c r="II373" s="58"/>
      <c r="IJ373" s="58"/>
      <c r="IK373" s="58"/>
      <c r="IL373" s="58"/>
      <c r="IM373" s="58"/>
      <c r="IN373" s="58"/>
      <c r="IO373" s="58"/>
      <c r="IP373" s="58"/>
      <c r="IQ373" s="58"/>
      <c r="IR373" s="59"/>
      <c r="IS373" s="58"/>
      <c r="IT373" s="58"/>
      <c r="IU373" s="58"/>
      <c r="IV373" s="108"/>
      <c r="IW373" s="167">
        <f t="shared" ref="IW373:IW380" si="3482">SUM(IX373:JL373)</f>
        <v>0</v>
      </c>
      <c r="IX373" s="58"/>
      <c r="IY373" s="58"/>
      <c r="IZ373" s="58"/>
      <c r="JA373" s="58"/>
      <c r="JB373" s="58"/>
      <c r="JC373" s="58"/>
      <c r="JD373" s="58"/>
      <c r="JE373" s="58"/>
      <c r="JF373" s="58"/>
      <c r="JG373" s="58"/>
      <c r="JH373" s="59"/>
      <c r="JI373" s="58"/>
      <c r="JJ373" s="58"/>
      <c r="JK373" s="58"/>
      <c r="JL373" s="108"/>
      <c r="JM373" s="167">
        <f t="shared" ref="JM373:JM380" si="3483">SUM(JN373:KB373)</f>
        <v>0</v>
      </c>
      <c r="JN373" s="58"/>
      <c r="JO373" s="58"/>
      <c r="JP373" s="58"/>
      <c r="JQ373" s="58"/>
      <c r="JR373" s="58"/>
      <c r="JS373" s="58"/>
      <c r="JT373" s="58"/>
      <c r="JU373" s="58"/>
      <c r="JV373" s="58"/>
      <c r="JW373" s="58"/>
      <c r="JX373" s="59"/>
      <c r="JY373" s="58"/>
      <c r="JZ373" s="58"/>
      <c r="KA373" s="58"/>
      <c r="KB373" s="108"/>
      <c r="KC373" s="167">
        <f t="shared" ref="KC373:KC380" si="3484">SUM(KD373:LB373)</f>
        <v>0</v>
      </c>
      <c r="KD373" s="58"/>
      <c r="KE373" s="58"/>
      <c r="KF373" s="58"/>
      <c r="KG373" s="58"/>
      <c r="KH373" s="58"/>
      <c r="KI373" s="58"/>
      <c r="KJ373" s="58"/>
      <c r="KK373" s="58"/>
      <c r="KL373" s="58"/>
      <c r="KM373" s="58"/>
      <c r="KN373" s="59"/>
      <c r="KO373" s="58"/>
      <c r="KP373" s="58"/>
      <c r="KQ373" s="58"/>
      <c r="KR373" s="58"/>
      <c r="KS373" s="58"/>
      <c r="KT373" s="58"/>
      <c r="KU373" s="58"/>
      <c r="KV373" s="58"/>
      <c r="KW373" s="58"/>
      <c r="KX373" s="58"/>
      <c r="KY373" s="58"/>
      <c r="KZ373" s="58"/>
      <c r="LA373" s="58"/>
      <c r="LB373" s="108"/>
      <c r="LC373" s="171"/>
      <c r="LD373" s="167">
        <f t="shared" ref="LD373:LD380" si="3485">SUM(LE373:LS373)</f>
        <v>0</v>
      </c>
      <c r="LE373" s="58"/>
      <c r="LF373" s="58"/>
      <c r="LG373" s="58"/>
      <c r="LH373" s="58"/>
      <c r="LI373" s="58"/>
      <c r="LJ373" s="58"/>
      <c r="LK373" s="58"/>
      <c r="LL373" s="58"/>
      <c r="LM373" s="58"/>
      <c r="LN373" s="58"/>
      <c r="LO373" s="59"/>
      <c r="LP373" s="58"/>
      <c r="LQ373" s="58"/>
      <c r="LR373" s="58"/>
      <c r="LS373" s="108"/>
      <c r="LT373" s="167">
        <f t="shared" ref="LT373:LT380" si="3486">SUM(LU373:MI373)</f>
        <v>0</v>
      </c>
      <c r="LU373" s="58"/>
      <c r="LV373" s="58"/>
      <c r="LW373" s="58"/>
      <c r="LX373" s="58"/>
      <c r="LY373" s="58"/>
      <c r="LZ373" s="58"/>
      <c r="MA373" s="58"/>
      <c r="MB373" s="58"/>
      <c r="MC373" s="58"/>
      <c r="MD373" s="58"/>
      <c r="ME373" s="59"/>
      <c r="MF373" s="58"/>
      <c r="MG373" s="58"/>
      <c r="MH373" s="58"/>
      <c r="MI373" s="108"/>
      <c r="MJ373" s="167">
        <f t="shared" ref="MJ373:MJ380" si="3487">SUM(MK373:MY373)</f>
        <v>0</v>
      </c>
      <c r="MK373" s="58"/>
      <c r="ML373" s="58"/>
      <c r="MM373" s="58"/>
      <c r="MN373" s="58"/>
      <c r="MO373" s="58"/>
      <c r="MP373" s="58"/>
      <c r="MQ373" s="58"/>
      <c r="MR373" s="58"/>
      <c r="MS373" s="58"/>
      <c r="MT373" s="58"/>
      <c r="MU373" s="59"/>
      <c r="MV373" s="58"/>
      <c r="MW373" s="58"/>
      <c r="MX373" s="58"/>
      <c r="MY373" s="108"/>
      <c r="MZ373" s="167">
        <f t="shared" ref="MZ373:MZ380" si="3488">SUM(NA373:NO373)</f>
        <v>0</v>
      </c>
      <c r="NA373" s="58"/>
      <c r="NB373" s="58"/>
      <c r="NC373" s="58"/>
      <c r="ND373" s="58"/>
      <c r="NE373" s="58"/>
      <c r="NF373" s="58"/>
      <c r="NG373" s="58"/>
      <c r="NH373" s="58"/>
      <c r="NI373" s="58"/>
      <c r="NJ373" s="58"/>
      <c r="NK373" s="59"/>
      <c r="NL373" s="58"/>
      <c r="NM373" s="58"/>
      <c r="NN373" s="58"/>
      <c r="NO373" s="108"/>
      <c r="NP373" s="167">
        <f t="shared" ref="NP373:NP380" si="3489">SUM(NQ373:OE373)</f>
        <v>0</v>
      </c>
      <c r="NQ373" s="58"/>
      <c r="NR373" s="58"/>
      <c r="NS373" s="58"/>
      <c r="NT373" s="58"/>
      <c r="NU373" s="58"/>
      <c r="NV373" s="58"/>
      <c r="NW373" s="58"/>
      <c r="NX373" s="58"/>
      <c r="NY373" s="58"/>
      <c r="NZ373" s="58"/>
      <c r="OA373" s="59"/>
      <c r="OB373" s="58"/>
      <c r="OC373" s="58"/>
      <c r="OD373" s="58"/>
      <c r="OE373" s="108"/>
      <c r="OF373" s="167">
        <f t="shared" ref="OF373:OF380" si="3490">SUM(OG373:OU373)</f>
        <v>0</v>
      </c>
      <c r="OG373" s="58"/>
      <c r="OH373" s="58"/>
      <c r="OI373" s="58"/>
      <c r="OJ373" s="58"/>
      <c r="OK373" s="58"/>
      <c r="OL373" s="58"/>
      <c r="OM373" s="58"/>
      <c r="ON373" s="58"/>
      <c r="OO373" s="58"/>
      <c r="OP373" s="58"/>
      <c r="OQ373" s="59"/>
      <c r="OR373" s="58"/>
      <c r="OS373" s="58"/>
      <c r="OT373" s="58"/>
      <c r="OU373" s="108"/>
      <c r="OV373" s="167">
        <f t="shared" ref="OV373:OV380" si="3491">SUM(OW373:PK373)</f>
        <v>0</v>
      </c>
      <c r="OW373" s="58"/>
      <c r="OX373" s="58"/>
      <c r="OY373" s="58"/>
      <c r="OZ373" s="58"/>
      <c r="PA373" s="58"/>
      <c r="PB373" s="58"/>
      <c r="PC373" s="58"/>
      <c r="PD373" s="58"/>
      <c r="PE373" s="58"/>
      <c r="PF373" s="58"/>
      <c r="PG373" s="59"/>
      <c r="PH373" s="58"/>
      <c r="PI373" s="58"/>
      <c r="PJ373" s="58"/>
      <c r="PK373" s="108"/>
      <c r="PL373" s="167">
        <f t="shared" ref="PL373:PL380" si="3492">SUM(PM373:QA373)</f>
        <v>0</v>
      </c>
      <c r="PM373" s="58"/>
      <c r="PN373" s="58"/>
      <c r="PO373" s="58"/>
      <c r="PP373" s="58"/>
      <c r="PQ373" s="58"/>
      <c r="PR373" s="58"/>
      <c r="PS373" s="58"/>
      <c r="PT373" s="58"/>
      <c r="PU373" s="58"/>
      <c r="PV373" s="58"/>
      <c r="PW373" s="59"/>
      <c r="PX373" s="58"/>
      <c r="PY373" s="58"/>
      <c r="PZ373" s="58"/>
      <c r="QA373" s="108"/>
      <c r="QB373" s="167">
        <f t="shared" ref="QB373:QB380" si="3493">SUM(QC373:QQ373)</f>
        <v>0</v>
      </c>
      <c r="QC373" s="58"/>
      <c r="QD373" s="58"/>
      <c r="QE373" s="58"/>
      <c r="QF373" s="58"/>
      <c r="QG373" s="58"/>
      <c r="QH373" s="58"/>
      <c r="QI373" s="58"/>
      <c r="QJ373" s="58"/>
      <c r="QK373" s="58"/>
      <c r="QL373" s="58"/>
      <c r="QM373" s="59"/>
      <c r="QN373" s="58"/>
      <c r="QO373" s="58"/>
      <c r="QP373" s="58"/>
      <c r="QQ373" s="108"/>
      <c r="QR373" s="167">
        <f t="shared" ref="QR373:QR380" si="3494">SUM(QS373:RQ373)</f>
        <v>0</v>
      </c>
      <c r="QS373" s="58"/>
      <c r="QT373" s="58"/>
      <c r="QU373" s="58"/>
      <c r="QV373" s="58"/>
      <c r="QW373" s="58"/>
      <c r="QX373" s="58"/>
      <c r="QY373" s="58"/>
      <c r="QZ373" s="58"/>
      <c r="RA373" s="58"/>
      <c r="RB373" s="58"/>
      <c r="RC373" s="59"/>
      <c r="RD373" s="58"/>
      <c r="RE373" s="58"/>
      <c r="RF373" s="58"/>
      <c r="RG373" s="58"/>
      <c r="RH373" s="58"/>
      <c r="RI373" s="58"/>
      <c r="RJ373" s="58"/>
      <c r="RK373" s="58"/>
      <c r="RL373" s="58"/>
      <c r="RM373" s="58"/>
      <c r="RN373" s="58"/>
      <c r="RO373" s="58"/>
      <c r="RP373" s="58"/>
      <c r="RQ373" s="108"/>
      <c r="RR373" s="171"/>
      <c r="RS373" s="167">
        <f t="shared" ref="RS373:RS380" si="3495">SUM(RT373:SH373)</f>
        <v>0</v>
      </c>
      <c r="RT373" s="58"/>
      <c r="RU373" s="58"/>
      <c r="RV373" s="58"/>
      <c r="RW373" s="58"/>
      <c r="RX373" s="58"/>
      <c r="RY373" s="58"/>
      <c r="RZ373" s="58"/>
      <c r="SA373" s="58"/>
      <c r="SB373" s="58"/>
      <c r="SC373" s="58"/>
      <c r="SD373" s="59"/>
      <c r="SE373" s="58"/>
      <c r="SF373" s="58"/>
      <c r="SG373" s="58"/>
      <c r="SH373" s="108"/>
      <c r="SI373" s="167">
        <f t="shared" ref="SI373:SI380" si="3496">SUM(SJ373:SX373)</f>
        <v>0</v>
      </c>
      <c r="SJ373" s="58"/>
      <c r="SK373" s="58"/>
      <c r="SL373" s="58"/>
      <c r="SM373" s="58"/>
      <c r="SN373" s="58"/>
      <c r="SO373" s="58"/>
      <c r="SP373" s="58"/>
      <c r="SQ373" s="58"/>
      <c r="SR373" s="58"/>
      <c r="SS373" s="58"/>
      <c r="ST373" s="59"/>
      <c r="SU373" s="58"/>
      <c r="SV373" s="58"/>
      <c r="SW373" s="58"/>
      <c r="SX373" s="108"/>
      <c r="SY373" s="167">
        <f t="shared" ref="SY373:SY380" si="3497">SUM(SZ373:TN373)</f>
        <v>0</v>
      </c>
      <c r="SZ373" s="58"/>
      <c r="TA373" s="58"/>
      <c r="TB373" s="58"/>
      <c r="TC373" s="58"/>
      <c r="TD373" s="58"/>
      <c r="TE373" s="58"/>
      <c r="TF373" s="58"/>
      <c r="TG373" s="58"/>
      <c r="TH373" s="58"/>
      <c r="TI373" s="58"/>
      <c r="TJ373" s="59"/>
      <c r="TK373" s="58"/>
      <c r="TL373" s="58"/>
      <c r="TM373" s="58"/>
      <c r="TN373" s="108"/>
      <c r="TO373" s="167">
        <f t="shared" ref="TO373:TO380" si="3498">SUM(TP373:UD373)</f>
        <v>0</v>
      </c>
      <c r="TP373" s="58"/>
      <c r="TQ373" s="58"/>
      <c r="TR373" s="58"/>
      <c r="TS373" s="58"/>
      <c r="TT373" s="58"/>
      <c r="TU373" s="58"/>
      <c r="TV373" s="58"/>
      <c r="TW373" s="58"/>
      <c r="TX373" s="58"/>
      <c r="TY373" s="58"/>
      <c r="TZ373" s="59"/>
      <c r="UA373" s="58"/>
      <c r="UB373" s="58"/>
      <c r="UC373" s="58"/>
      <c r="UD373" s="108"/>
      <c r="UE373" s="167">
        <f t="shared" ref="UE373:UE380" si="3499">SUM(UF373:VD373)</f>
        <v>0</v>
      </c>
      <c r="UF373" s="58"/>
      <c r="UG373" s="58"/>
      <c r="UH373" s="58"/>
      <c r="UI373" s="58"/>
      <c r="UJ373" s="58"/>
      <c r="UK373" s="58"/>
      <c r="UL373" s="58"/>
      <c r="UM373" s="58"/>
      <c r="UN373" s="58"/>
      <c r="UO373" s="58"/>
      <c r="UP373" s="59"/>
      <c r="UQ373" s="58"/>
      <c r="UR373" s="58"/>
      <c r="US373" s="58"/>
      <c r="UT373" s="58"/>
      <c r="UU373" s="58"/>
      <c r="UV373" s="58"/>
      <c r="UW373" s="58"/>
      <c r="UX373" s="58"/>
      <c r="UY373" s="58"/>
      <c r="UZ373" s="58"/>
      <c r="VA373" s="58"/>
      <c r="VB373" s="58"/>
      <c r="VC373" s="58"/>
      <c r="VD373" s="108"/>
      <c r="VE373" s="9" t="str">
        <f t="shared" si="2875"/>
        <v>-</v>
      </c>
    </row>
    <row r="374" spans="1:577" ht="20.149999999999999" customHeight="1">
      <c r="A374" s="39"/>
      <c r="B374" s="39"/>
      <c r="C374" s="40">
        <v>21042</v>
      </c>
      <c r="D374" s="41" t="s">
        <v>128</v>
      </c>
      <c r="E374" s="191">
        <f t="shared" si="3467"/>
        <v>0</v>
      </c>
      <c r="F374" s="192"/>
      <c r="G374" s="192"/>
      <c r="H374" s="193"/>
      <c r="I374" s="227"/>
      <c r="J374" s="239">
        <f t="shared" si="3468"/>
        <v>0</v>
      </c>
      <c r="K374" s="59"/>
      <c r="L374" s="58"/>
      <c r="M374" s="58"/>
      <c r="N374" s="58"/>
      <c r="O374" s="58"/>
      <c r="P374" s="58"/>
      <c r="Q374" s="58"/>
      <c r="R374" s="58"/>
      <c r="S374" s="58"/>
      <c r="T374" s="58"/>
      <c r="U374" s="59"/>
      <c r="V374" s="58"/>
      <c r="W374" s="58"/>
      <c r="X374" s="58"/>
      <c r="Y374" s="108"/>
      <c r="Z374" s="167">
        <f t="shared" si="3469"/>
        <v>0</v>
      </c>
      <c r="AA374" s="58"/>
      <c r="AB374" s="58"/>
      <c r="AC374" s="58"/>
      <c r="AD374" s="58"/>
      <c r="AE374" s="58"/>
      <c r="AF374" s="58"/>
      <c r="AG374" s="58"/>
      <c r="AH374" s="58"/>
      <c r="AI374" s="58"/>
      <c r="AJ374" s="58"/>
      <c r="AK374" s="59"/>
      <c r="AL374" s="58"/>
      <c r="AM374" s="58"/>
      <c r="AN374" s="58"/>
      <c r="AO374" s="108"/>
      <c r="AP374" s="167">
        <f t="shared" si="3470"/>
        <v>0</v>
      </c>
      <c r="AQ374" s="58"/>
      <c r="AR374" s="58"/>
      <c r="AS374" s="58"/>
      <c r="AT374" s="58"/>
      <c r="AU374" s="58"/>
      <c r="AV374" s="58"/>
      <c r="AW374" s="58"/>
      <c r="AX374" s="58"/>
      <c r="AY374" s="58"/>
      <c r="AZ374" s="58"/>
      <c r="BA374" s="59"/>
      <c r="BB374" s="58"/>
      <c r="BC374" s="58"/>
      <c r="BD374" s="58"/>
      <c r="BE374" s="108"/>
      <c r="BF374" s="167">
        <f t="shared" si="3471"/>
        <v>0</v>
      </c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9"/>
      <c r="BR374" s="58"/>
      <c r="BS374" s="58"/>
      <c r="BT374" s="58"/>
      <c r="BU374" s="108"/>
      <c r="BV374" s="167">
        <f t="shared" si="3472"/>
        <v>0</v>
      </c>
      <c r="BW374" s="58"/>
      <c r="BX374" s="58"/>
      <c r="BY374" s="58"/>
      <c r="BZ374" s="58"/>
      <c r="CA374" s="58"/>
      <c r="CB374" s="58"/>
      <c r="CC374" s="58"/>
      <c r="CD374" s="58"/>
      <c r="CE374" s="58"/>
      <c r="CF374" s="58"/>
      <c r="CG374" s="59"/>
      <c r="CH374" s="58"/>
      <c r="CI374" s="58"/>
      <c r="CJ374" s="58"/>
      <c r="CK374" s="58"/>
      <c r="CL374" s="58"/>
      <c r="CM374" s="58"/>
      <c r="CN374" s="58"/>
      <c r="CO374" s="58"/>
      <c r="CP374" s="58"/>
      <c r="CQ374" s="58"/>
      <c r="CR374" s="58"/>
      <c r="CS374" s="58"/>
      <c r="CT374" s="58"/>
      <c r="CU374" s="108"/>
      <c r="CV374" s="171"/>
      <c r="CW374" s="167">
        <f t="shared" si="3473"/>
        <v>0</v>
      </c>
      <c r="CX374" s="58"/>
      <c r="CY374" s="58"/>
      <c r="CZ374" s="58"/>
      <c r="DA374" s="58"/>
      <c r="DB374" s="58"/>
      <c r="DC374" s="58"/>
      <c r="DD374" s="58"/>
      <c r="DE374" s="58"/>
      <c r="DF374" s="58"/>
      <c r="DG374" s="58"/>
      <c r="DH374" s="59"/>
      <c r="DI374" s="58"/>
      <c r="DJ374" s="58"/>
      <c r="DK374" s="58"/>
      <c r="DL374" s="108"/>
      <c r="DM374" s="167">
        <f t="shared" si="3474"/>
        <v>0</v>
      </c>
      <c r="DN374" s="58"/>
      <c r="DO374" s="58"/>
      <c r="DP374" s="58"/>
      <c r="DQ374" s="58"/>
      <c r="DR374" s="58"/>
      <c r="DS374" s="58"/>
      <c r="DT374" s="58"/>
      <c r="DU374" s="58"/>
      <c r="DV374" s="58"/>
      <c r="DW374" s="58"/>
      <c r="DX374" s="59"/>
      <c r="DY374" s="58"/>
      <c r="DZ374" s="58"/>
      <c r="EA374" s="58"/>
      <c r="EB374" s="108"/>
      <c r="EC374" s="167">
        <f t="shared" si="3475"/>
        <v>0</v>
      </c>
      <c r="ED374" s="58"/>
      <c r="EE374" s="58"/>
      <c r="EF374" s="58"/>
      <c r="EG374" s="58"/>
      <c r="EH374" s="58"/>
      <c r="EI374" s="58"/>
      <c r="EJ374" s="58"/>
      <c r="EK374" s="58"/>
      <c r="EL374" s="58"/>
      <c r="EM374" s="58"/>
      <c r="EN374" s="59"/>
      <c r="EO374" s="58"/>
      <c r="EP374" s="58"/>
      <c r="EQ374" s="58"/>
      <c r="ER374" s="108"/>
      <c r="ES374" s="167">
        <f t="shared" si="3476"/>
        <v>0</v>
      </c>
      <c r="ET374" s="58"/>
      <c r="EU374" s="58"/>
      <c r="EV374" s="58"/>
      <c r="EW374" s="58"/>
      <c r="EX374" s="58"/>
      <c r="EY374" s="58"/>
      <c r="EZ374" s="58"/>
      <c r="FA374" s="58"/>
      <c r="FB374" s="58"/>
      <c r="FC374" s="58"/>
      <c r="FD374" s="59"/>
      <c r="FE374" s="58"/>
      <c r="FF374" s="58"/>
      <c r="FG374" s="58"/>
      <c r="FH374" s="108"/>
      <c r="FI374" s="167">
        <f t="shared" si="3477"/>
        <v>0</v>
      </c>
      <c r="FJ374" s="58"/>
      <c r="FK374" s="58"/>
      <c r="FL374" s="58"/>
      <c r="FM374" s="58"/>
      <c r="FN374" s="58"/>
      <c r="FO374" s="58"/>
      <c r="FP374" s="58"/>
      <c r="FQ374" s="58"/>
      <c r="FR374" s="58"/>
      <c r="FS374" s="58"/>
      <c r="FT374" s="59"/>
      <c r="FU374" s="58"/>
      <c r="FV374" s="58"/>
      <c r="FW374" s="58"/>
      <c r="FX374" s="108"/>
      <c r="FY374" s="167">
        <f t="shared" si="3478"/>
        <v>0</v>
      </c>
      <c r="FZ374" s="58"/>
      <c r="GA374" s="58"/>
      <c r="GB374" s="58"/>
      <c r="GC374" s="58"/>
      <c r="GD374" s="58"/>
      <c r="GE374" s="58"/>
      <c r="GF374" s="58"/>
      <c r="GG374" s="58"/>
      <c r="GH374" s="58"/>
      <c r="GI374" s="58"/>
      <c r="GJ374" s="59"/>
      <c r="GK374" s="58"/>
      <c r="GL374" s="58"/>
      <c r="GM374" s="58"/>
      <c r="GN374" s="108"/>
      <c r="GO374" s="167">
        <f t="shared" si="3479"/>
        <v>0</v>
      </c>
      <c r="GP374" s="58"/>
      <c r="GQ374" s="58"/>
      <c r="GR374" s="58"/>
      <c r="GS374" s="58"/>
      <c r="GT374" s="58"/>
      <c r="GU374" s="58"/>
      <c r="GV374" s="58"/>
      <c r="GW374" s="58"/>
      <c r="GX374" s="58"/>
      <c r="GY374" s="58"/>
      <c r="GZ374" s="59"/>
      <c r="HA374" s="58"/>
      <c r="HB374" s="58"/>
      <c r="HC374" s="58"/>
      <c r="HD374" s="58"/>
      <c r="HE374" s="58"/>
      <c r="HF374" s="58"/>
      <c r="HG374" s="58"/>
      <c r="HH374" s="58"/>
      <c r="HI374" s="58"/>
      <c r="HJ374" s="58"/>
      <c r="HK374" s="58"/>
      <c r="HL374" s="58"/>
      <c r="HM374" s="58"/>
      <c r="HN374" s="108"/>
      <c r="HO374" s="170"/>
      <c r="HP374" s="171"/>
      <c r="HQ374" s="167">
        <f t="shared" si="3480"/>
        <v>0</v>
      </c>
      <c r="HR374" s="58"/>
      <c r="HS374" s="58"/>
      <c r="HT374" s="58"/>
      <c r="HU374" s="58"/>
      <c r="HV374" s="58"/>
      <c r="HW374" s="58"/>
      <c r="HX374" s="58"/>
      <c r="HY374" s="58"/>
      <c r="HZ374" s="58"/>
      <c r="IA374" s="58"/>
      <c r="IB374" s="59"/>
      <c r="IC374" s="58"/>
      <c r="ID374" s="58"/>
      <c r="IE374" s="58"/>
      <c r="IF374" s="108"/>
      <c r="IG374" s="167">
        <f t="shared" si="3481"/>
        <v>0</v>
      </c>
      <c r="IH374" s="58"/>
      <c r="II374" s="58"/>
      <c r="IJ374" s="58"/>
      <c r="IK374" s="58"/>
      <c r="IL374" s="58"/>
      <c r="IM374" s="58"/>
      <c r="IN374" s="58"/>
      <c r="IO374" s="58"/>
      <c r="IP374" s="58"/>
      <c r="IQ374" s="58"/>
      <c r="IR374" s="59"/>
      <c r="IS374" s="58"/>
      <c r="IT374" s="58"/>
      <c r="IU374" s="58"/>
      <c r="IV374" s="108"/>
      <c r="IW374" s="167">
        <f t="shared" si="3482"/>
        <v>0</v>
      </c>
      <c r="IX374" s="58"/>
      <c r="IY374" s="58"/>
      <c r="IZ374" s="58"/>
      <c r="JA374" s="58"/>
      <c r="JB374" s="58"/>
      <c r="JC374" s="58"/>
      <c r="JD374" s="58"/>
      <c r="JE374" s="58"/>
      <c r="JF374" s="58"/>
      <c r="JG374" s="58"/>
      <c r="JH374" s="59"/>
      <c r="JI374" s="58"/>
      <c r="JJ374" s="58"/>
      <c r="JK374" s="58"/>
      <c r="JL374" s="108"/>
      <c r="JM374" s="167">
        <f t="shared" si="3483"/>
        <v>0</v>
      </c>
      <c r="JN374" s="58"/>
      <c r="JO374" s="58"/>
      <c r="JP374" s="58"/>
      <c r="JQ374" s="58"/>
      <c r="JR374" s="58"/>
      <c r="JS374" s="58"/>
      <c r="JT374" s="58"/>
      <c r="JU374" s="58"/>
      <c r="JV374" s="58"/>
      <c r="JW374" s="58"/>
      <c r="JX374" s="59"/>
      <c r="JY374" s="58"/>
      <c r="JZ374" s="58"/>
      <c r="KA374" s="58"/>
      <c r="KB374" s="108"/>
      <c r="KC374" s="167">
        <f t="shared" si="3484"/>
        <v>0</v>
      </c>
      <c r="KD374" s="58"/>
      <c r="KE374" s="58"/>
      <c r="KF374" s="58"/>
      <c r="KG374" s="58"/>
      <c r="KH374" s="58"/>
      <c r="KI374" s="58"/>
      <c r="KJ374" s="58"/>
      <c r="KK374" s="58"/>
      <c r="KL374" s="58"/>
      <c r="KM374" s="58"/>
      <c r="KN374" s="59"/>
      <c r="KO374" s="58"/>
      <c r="KP374" s="58"/>
      <c r="KQ374" s="58"/>
      <c r="KR374" s="58"/>
      <c r="KS374" s="58"/>
      <c r="KT374" s="58"/>
      <c r="KU374" s="58"/>
      <c r="KV374" s="58"/>
      <c r="KW374" s="58"/>
      <c r="KX374" s="58"/>
      <c r="KY374" s="58"/>
      <c r="KZ374" s="58"/>
      <c r="LA374" s="58"/>
      <c r="LB374" s="108"/>
      <c r="LC374" s="171"/>
      <c r="LD374" s="167">
        <f t="shared" si="3485"/>
        <v>0</v>
      </c>
      <c r="LE374" s="58"/>
      <c r="LF374" s="58"/>
      <c r="LG374" s="58"/>
      <c r="LH374" s="58"/>
      <c r="LI374" s="58"/>
      <c r="LJ374" s="58"/>
      <c r="LK374" s="58"/>
      <c r="LL374" s="58"/>
      <c r="LM374" s="58"/>
      <c r="LN374" s="58"/>
      <c r="LO374" s="59"/>
      <c r="LP374" s="58"/>
      <c r="LQ374" s="58"/>
      <c r="LR374" s="58"/>
      <c r="LS374" s="108"/>
      <c r="LT374" s="167">
        <f t="shared" si="3486"/>
        <v>0</v>
      </c>
      <c r="LU374" s="58"/>
      <c r="LV374" s="58"/>
      <c r="LW374" s="58"/>
      <c r="LX374" s="58"/>
      <c r="LY374" s="58"/>
      <c r="LZ374" s="58"/>
      <c r="MA374" s="58"/>
      <c r="MB374" s="58"/>
      <c r="MC374" s="58"/>
      <c r="MD374" s="58"/>
      <c r="ME374" s="59"/>
      <c r="MF374" s="58"/>
      <c r="MG374" s="58"/>
      <c r="MH374" s="58"/>
      <c r="MI374" s="108"/>
      <c r="MJ374" s="167">
        <f t="shared" si="3487"/>
        <v>0</v>
      </c>
      <c r="MK374" s="58"/>
      <c r="ML374" s="58"/>
      <c r="MM374" s="58"/>
      <c r="MN374" s="58"/>
      <c r="MO374" s="58"/>
      <c r="MP374" s="58"/>
      <c r="MQ374" s="58"/>
      <c r="MR374" s="58"/>
      <c r="MS374" s="58"/>
      <c r="MT374" s="58"/>
      <c r="MU374" s="59"/>
      <c r="MV374" s="58"/>
      <c r="MW374" s="58"/>
      <c r="MX374" s="58"/>
      <c r="MY374" s="108"/>
      <c r="MZ374" s="167">
        <f t="shared" si="3488"/>
        <v>0</v>
      </c>
      <c r="NA374" s="58"/>
      <c r="NB374" s="58"/>
      <c r="NC374" s="58"/>
      <c r="ND374" s="58"/>
      <c r="NE374" s="58"/>
      <c r="NF374" s="58"/>
      <c r="NG374" s="58"/>
      <c r="NH374" s="58"/>
      <c r="NI374" s="58"/>
      <c r="NJ374" s="58"/>
      <c r="NK374" s="59"/>
      <c r="NL374" s="58"/>
      <c r="NM374" s="58"/>
      <c r="NN374" s="58"/>
      <c r="NO374" s="108"/>
      <c r="NP374" s="167">
        <f t="shared" si="3489"/>
        <v>0</v>
      </c>
      <c r="NQ374" s="58"/>
      <c r="NR374" s="58"/>
      <c r="NS374" s="58"/>
      <c r="NT374" s="58"/>
      <c r="NU374" s="58"/>
      <c r="NV374" s="58"/>
      <c r="NW374" s="58"/>
      <c r="NX374" s="58"/>
      <c r="NY374" s="58"/>
      <c r="NZ374" s="58"/>
      <c r="OA374" s="59"/>
      <c r="OB374" s="58"/>
      <c r="OC374" s="58"/>
      <c r="OD374" s="58"/>
      <c r="OE374" s="108"/>
      <c r="OF374" s="167">
        <f t="shared" si="3490"/>
        <v>0</v>
      </c>
      <c r="OG374" s="58"/>
      <c r="OH374" s="58"/>
      <c r="OI374" s="58"/>
      <c r="OJ374" s="58"/>
      <c r="OK374" s="58"/>
      <c r="OL374" s="58"/>
      <c r="OM374" s="58"/>
      <c r="ON374" s="58"/>
      <c r="OO374" s="58"/>
      <c r="OP374" s="58"/>
      <c r="OQ374" s="59"/>
      <c r="OR374" s="58"/>
      <c r="OS374" s="58"/>
      <c r="OT374" s="58"/>
      <c r="OU374" s="108"/>
      <c r="OV374" s="167">
        <f t="shared" si="3491"/>
        <v>0</v>
      </c>
      <c r="OW374" s="58"/>
      <c r="OX374" s="58"/>
      <c r="OY374" s="58"/>
      <c r="OZ374" s="58"/>
      <c r="PA374" s="58"/>
      <c r="PB374" s="58"/>
      <c r="PC374" s="58"/>
      <c r="PD374" s="58"/>
      <c r="PE374" s="58"/>
      <c r="PF374" s="58"/>
      <c r="PG374" s="59"/>
      <c r="PH374" s="58"/>
      <c r="PI374" s="58"/>
      <c r="PJ374" s="58"/>
      <c r="PK374" s="108"/>
      <c r="PL374" s="167">
        <f t="shared" si="3492"/>
        <v>0</v>
      </c>
      <c r="PM374" s="58"/>
      <c r="PN374" s="58"/>
      <c r="PO374" s="58"/>
      <c r="PP374" s="58"/>
      <c r="PQ374" s="58"/>
      <c r="PR374" s="58"/>
      <c r="PS374" s="58"/>
      <c r="PT374" s="58"/>
      <c r="PU374" s="58"/>
      <c r="PV374" s="58"/>
      <c r="PW374" s="59"/>
      <c r="PX374" s="58"/>
      <c r="PY374" s="58"/>
      <c r="PZ374" s="58"/>
      <c r="QA374" s="108"/>
      <c r="QB374" s="167">
        <f t="shared" si="3493"/>
        <v>0</v>
      </c>
      <c r="QC374" s="58"/>
      <c r="QD374" s="58"/>
      <c r="QE374" s="58"/>
      <c r="QF374" s="58"/>
      <c r="QG374" s="58"/>
      <c r="QH374" s="58"/>
      <c r="QI374" s="58"/>
      <c r="QJ374" s="58"/>
      <c r="QK374" s="58"/>
      <c r="QL374" s="58"/>
      <c r="QM374" s="59"/>
      <c r="QN374" s="58"/>
      <c r="QO374" s="58"/>
      <c r="QP374" s="58"/>
      <c r="QQ374" s="108"/>
      <c r="QR374" s="167">
        <f t="shared" si="3494"/>
        <v>0</v>
      </c>
      <c r="QS374" s="58"/>
      <c r="QT374" s="58"/>
      <c r="QU374" s="58"/>
      <c r="QV374" s="58"/>
      <c r="QW374" s="58"/>
      <c r="QX374" s="58"/>
      <c r="QY374" s="58"/>
      <c r="QZ374" s="58"/>
      <c r="RA374" s="58"/>
      <c r="RB374" s="58"/>
      <c r="RC374" s="59"/>
      <c r="RD374" s="58"/>
      <c r="RE374" s="58"/>
      <c r="RF374" s="58"/>
      <c r="RG374" s="58"/>
      <c r="RH374" s="58"/>
      <c r="RI374" s="58"/>
      <c r="RJ374" s="58"/>
      <c r="RK374" s="58"/>
      <c r="RL374" s="58"/>
      <c r="RM374" s="58"/>
      <c r="RN374" s="58"/>
      <c r="RO374" s="58"/>
      <c r="RP374" s="58"/>
      <c r="RQ374" s="108"/>
      <c r="RR374" s="171"/>
      <c r="RS374" s="167">
        <f t="shared" si="3495"/>
        <v>0</v>
      </c>
      <c r="RT374" s="58"/>
      <c r="RU374" s="58"/>
      <c r="RV374" s="58"/>
      <c r="RW374" s="58"/>
      <c r="RX374" s="58"/>
      <c r="RY374" s="58"/>
      <c r="RZ374" s="58"/>
      <c r="SA374" s="58"/>
      <c r="SB374" s="58"/>
      <c r="SC374" s="58"/>
      <c r="SD374" s="59"/>
      <c r="SE374" s="58"/>
      <c r="SF374" s="58"/>
      <c r="SG374" s="58"/>
      <c r="SH374" s="108"/>
      <c r="SI374" s="167">
        <f t="shared" si="3496"/>
        <v>0</v>
      </c>
      <c r="SJ374" s="58"/>
      <c r="SK374" s="58"/>
      <c r="SL374" s="58"/>
      <c r="SM374" s="58"/>
      <c r="SN374" s="58"/>
      <c r="SO374" s="58"/>
      <c r="SP374" s="58"/>
      <c r="SQ374" s="58"/>
      <c r="SR374" s="58"/>
      <c r="SS374" s="58"/>
      <c r="ST374" s="59"/>
      <c r="SU374" s="58"/>
      <c r="SV374" s="58"/>
      <c r="SW374" s="58"/>
      <c r="SX374" s="108"/>
      <c r="SY374" s="167">
        <f t="shared" si="3497"/>
        <v>0</v>
      </c>
      <c r="SZ374" s="58"/>
      <c r="TA374" s="58"/>
      <c r="TB374" s="58"/>
      <c r="TC374" s="58"/>
      <c r="TD374" s="58"/>
      <c r="TE374" s="58"/>
      <c r="TF374" s="58"/>
      <c r="TG374" s="58"/>
      <c r="TH374" s="58"/>
      <c r="TI374" s="58"/>
      <c r="TJ374" s="59"/>
      <c r="TK374" s="58"/>
      <c r="TL374" s="58"/>
      <c r="TM374" s="58"/>
      <c r="TN374" s="108"/>
      <c r="TO374" s="167">
        <f t="shared" si="3498"/>
        <v>0</v>
      </c>
      <c r="TP374" s="58"/>
      <c r="TQ374" s="58"/>
      <c r="TR374" s="58"/>
      <c r="TS374" s="58"/>
      <c r="TT374" s="58"/>
      <c r="TU374" s="58"/>
      <c r="TV374" s="58"/>
      <c r="TW374" s="58"/>
      <c r="TX374" s="58"/>
      <c r="TY374" s="58"/>
      <c r="TZ374" s="59"/>
      <c r="UA374" s="58"/>
      <c r="UB374" s="58"/>
      <c r="UC374" s="58"/>
      <c r="UD374" s="108"/>
      <c r="UE374" s="167">
        <f t="shared" si="3499"/>
        <v>0</v>
      </c>
      <c r="UF374" s="58"/>
      <c r="UG374" s="58"/>
      <c r="UH374" s="58"/>
      <c r="UI374" s="58"/>
      <c r="UJ374" s="58"/>
      <c r="UK374" s="58"/>
      <c r="UL374" s="58"/>
      <c r="UM374" s="58"/>
      <c r="UN374" s="58"/>
      <c r="UO374" s="58"/>
      <c r="UP374" s="59"/>
      <c r="UQ374" s="58"/>
      <c r="UR374" s="58"/>
      <c r="US374" s="58"/>
      <c r="UT374" s="58"/>
      <c r="UU374" s="58"/>
      <c r="UV374" s="58"/>
      <c r="UW374" s="58"/>
      <c r="UX374" s="58"/>
      <c r="UY374" s="58"/>
      <c r="UZ374" s="58"/>
      <c r="VA374" s="58"/>
      <c r="VB374" s="58"/>
      <c r="VC374" s="58"/>
      <c r="VD374" s="108"/>
      <c r="VE374" s="9" t="str">
        <f t="shared" si="2875"/>
        <v>-</v>
      </c>
    </row>
    <row r="375" spans="1:577" ht="20.149999999999999" customHeight="1">
      <c r="A375" s="39"/>
      <c r="B375" s="39"/>
      <c r="C375" s="40">
        <v>21043</v>
      </c>
      <c r="D375" s="41" t="s">
        <v>129</v>
      </c>
      <c r="E375" s="191">
        <f t="shared" si="3467"/>
        <v>0</v>
      </c>
      <c r="F375" s="192"/>
      <c r="G375" s="192"/>
      <c r="H375" s="193"/>
      <c r="I375" s="227"/>
      <c r="J375" s="239">
        <f t="shared" si="3468"/>
        <v>0</v>
      </c>
      <c r="K375" s="59"/>
      <c r="L375" s="58"/>
      <c r="M375" s="58"/>
      <c r="N375" s="58"/>
      <c r="O375" s="58"/>
      <c r="P375" s="58"/>
      <c r="Q375" s="58"/>
      <c r="R375" s="58"/>
      <c r="S375" s="58"/>
      <c r="T375" s="58"/>
      <c r="U375" s="59"/>
      <c r="V375" s="58"/>
      <c r="W375" s="58"/>
      <c r="X375" s="58"/>
      <c r="Y375" s="108"/>
      <c r="Z375" s="167">
        <f t="shared" si="3469"/>
        <v>0</v>
      </c>
      <c r="AA375" s="58"/>
      <c r="AB375" s="58"/>
      <c r="AC375" s="58"/>
      <c r="AD375" s="58"/>
      <c r="AE375" s="58"/>
      <c r="AF375" s="58"/>
      <c r="AG375" s="58"/>
      <c r="AH375" s="58"/>
      <c r="AI375" s="58"/>
      <c r="AJ375" s="58"/>
      <c r="AK375" s="59"/>
      <c r="AL375" s="58"/>
      <c r="AM375" s="58"/>
      <c r="AN375" s="58"/>
      <c r="AO375" s="108"/>
      <c r="AP375" s="167">
        <f t="shared" si="3470"/>
        <v>0</v>
      </c>
      <c r="AQ375" s="58"/>
      <c r="AR375" s="58"/>
      <c r="AS375" s="58"/>
      <c r="AT375" s="58"/>
      <c r="AU375" s="58"/>
      <c r="AV375" s="58"/>
      <c r="AW375" s="58"/>
      <c r="AX375" s="58"/>
      <c r="AY375" s="58"/>
      <c r="AZ375" s="58"/>
      <c r="BA375" s="59"/>
      <c r="BB375" s="58"/>
      <c r="BC375" s="58"/>
      <c r="BD375" s="58"/>
      <c r="BE375" s="108"/>
      <c r="BF375" s="167">
        <f t="shared" si="3471"/>
        <v>0</v>
      </c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9"/>
      <c r="BR375" s="58"/>
      <c r="BS375" s="58"/>
      <c r="BT375" s="58"/>
      <c r="BU375" s="108"/>
      <c r="BV375" s="167">
        <f t="shared" si="3472"/>
        <v>0</v>
      </c>
      <c r="BW375" s="58"/>
      <c r="BX375" s="58"/>
      <c r="BY375" s="58"/>
      <c r="BZ375" s="58"/>
      <c r="CA375" s="58"/>
      <c r="CB375" s="58"/>
      <c r="CC375" s="58"/>
      <c r="CD375" s="58"/>
      <c r="CE375" s="58"/>
      <c r="CF375" s="58"/>
      <c r="CG375" s="59"/>
      <c r="CH375" s="58"/>
      <c r="CI375" s="58"/>
      <c r="CJ375" s="58"/>
      <c r="CK375" s="58"/>
      <c r="CL375" s="58"/>
      <c r="CM375" s="58"/>
      <c r="CN375" s="58"/>
      <c r="CO375" s="58"/>
      <c r="CP375" s="58"/>
      <c r="CQ375" s="58"/>
      <c r="CR375" s="58"/>
      <c r="CS375" s="58"/>
      <c r="CT375" s="58"/>
      <c r="CU375" s="108"/>
      <c r="CV375" s="171"/>
      <c r="CW375" s="167">
        <f t="shared" si="3473"/>
        <v>0</v>
      </c>
      <c r="CX375" s="58"/>
      <c r="CY375" s="58"/>
      <c r="CZ375" s="58"/>
      <c r="DA375" s="58"/>
      <c r="DB375" s="58"/>
      <c r="DC375" s="58"/>
      <c r="DD375" s="58"/>
      <c r="DE375" s="58"/>
      <c r="DF375" s="58"/>
      <c r="DG375" s="58"/>
      <c r="DH375" s="59"/>
      <c r="DI375" s="58"/>
      <c r="DJ375" s="58"/>
      <c r="DK375" s="58"/>
      <c r="DL375" s="108"/>
      <c r="DM375" s="167">
        <f t="shared" si="3474"/>
        <v>0</v>
      </c>
      <c r="DN375" s="58"/>
      <c r="DO375" s="58"/>
      <c r="DP375" s="58"/>
      <c r="DQ375" s="58"/>
      <c r="DR375" s="58"/>
      <c r="DS375" s="58"/>
      <c r="DT375" s="58"/>
      <c r="DU375" s="58"/>
      <c r="DV375" s="58"/>
      <c r="DW375" s="58"/>
      <c r="DX375" s="59"/>
      <c r="DY375" s="58"/>
      <c r="DZ375" s="58"/>
      <c r="EA375" s="58"/>
      <c r="EB375" s="108"/>
      <c r="EC375" s="167">
        <f t="shared" si="3475"/>
        <v>0</v>
      </c>
      <c r="ED375" s="58"/>
      <c r="EE375" s="58"/>
      <c r="EF375" s="58"/>
      <c r="EG375" s="58"/>
      <c r="EH375" s="58"/>
      <c r="EI375" s="58"/>
      <c r="EJ375" s="58"/>
      <c r="EK375" s="58"/>
      <c r="EL375" s="58"/>
      <c r="EM375" s="58"/>
      <c r="EN375" s="59"/>
      <c r="EO375" s="58"/>
      <c r="EP375" s="58"/>
      <c r="EQ375" s="58"/>
      <c r="ER375" s="108"/>
      <c r="ES375" s="167">
        <f t="shared" si="3476"/>
        <v>0</v>
      </c>
      <c r="ET375" s="58"/>
      <c r="EU375" s="58"/>
      <c r="EV375" s="58"/>
      <c r="EW375" s="58"/>
      <c r="EX375" s="58"/>
      <c r="EY375" s="58"/>
      <c r="EZ375" s="58"/>
      <c r="FA375" s="58"/>
      <c r="FB375" s="58"/>
      <c r="FC375" s="58"/>
      <c r="FD375" s="59"/>
      <c r="FE375" s="58"/>
      <c r="FF375" s="58"/>
      <c r="FG375" s="58"/>
      <c r="FH375" s="108"/>
      <c r="FI375" s="167">
        <f t="shared" si="3477"/>
        <v>0</v>
      </c>
      <c r="FJ375" s="58"/>
      <c r="FK375" s="58"/>
      <c r="FL375" s="58"/>
      <c r="FM375" s="58"/>
      <c r="FN375" s="58"/>
      <c r="FO375" s="58"/>
      <c r="FP375" s="58"/>
      <c r="FQ375" s="58"/>
      <c r="FR375" s="58"/>
      <c r="FS375" s="58"/>
      <c r="FT375" s="59"/>
      <c r="FU375" s="58"/>
      <c r="FV375" s="58"/>
      <c r="FW375" s="58"/>
      <c r="FX375" s="108"/>
      <c r="FY375" s="167">
        <f t="shared" si="3478"/>
        <v>0</v>
      </c>
      <c r="FZ375" s="58"/>
      <c r="GA375" s="58"/>
      <c r="GB375" s="58"/>
      <c r="GC375" s="58"/>
      <c r="GD375" s="58"/>
      <c r="GE375" s="58"/>
      <c r="GF375" s="58"/>
      <c r="GG375" s="58"/>
      <c r="GH375" s="58"/>
      <c r="GI375" s="58"/>
      <c r="GJ375" s="59"/>
      <c r="GK375" s="58"/>
      <c r="GL375" s="58"/>
      <c r="GM375" s="58"/>
      <c r="GN375" s="108"/>
      <c r="GO375" s="167">
        <f t="shared" si="3479"/>
        <v>0</v>
      </c>
      <c r="GP375" s="58"/>
      <c r="GQ375" s="58"/>
      <c r="GR375" s="58"/>
      <c r="GS375" s="58"/>
      <c r="GT375" s="58"/>
      <c r="GU375" s="58"/>
      <c r="GV375" s="58"/>
      <c r="GW375" s="58"/>
      <c r="GX375" s="58"/>
      <c r="GY375" s="58"/>
      <c r="GZ375" s="59"/>
      <c r="HA375" s="58"/>
      <c r="HB375" s="58"/>
      <c r="HC375" s="58"/>
      <c r="HD375" s="58"/>
      <c r="HE375" s="58"/>
      <c r="HF375" s="58"/>
      <c r="HG375" s="58"/>
      <c r="HH375" s="58"/>
      <c r="HI375" s="58"/>
      <c r="HJ375" s="58"/>
      <c r="HK375" s="58"/>
      <c r="HL375" s="58"/>
      <c r="HM375" s="58"/>
      <c r="HN375" s="108"/>
      <c r="HO375" s="170"/>
      <c r="HP375" s="171"/>
      <c r="HQ375" s="167">
        <f t="shared" si="3480"/>
        <v>0</v>
      </c>
      <c r="HR375" s="58"/>
      <c r="HS375" s="58"/>
      <c r="HT375" s="58"/>
      <c r="HU375" s="58"/>
      <c r="HV375" s="58"/>
      <c r="HW375" s="58"/>
      <c r="HX375" s="58"/>
      <c r="HY375" s="58"/>
      <c r="HZ375" s="58"/>
      <c r="IA375" s="58"/>
      <c r="IB375" s="59"/>
      <c r="IC375" s="58"/>
      <c r="ID375" s="58"/>
      <c r="IE375" s="58"/>
      <c r="IF375" s="108"/>
      <c r="IG375" s="167">
        <f t="shared" si="3481"/>
        <v>0</v>
      </c>
      <c r="IH375" s="58"/>
      <c r="II375" s="58"/>
      <c r="IJ375" s="58"/>
      <c r="IK375" s="58"/>
      <c r="IL375" s="58"/>
      <c r="IM375" s="58"/>
      <c r="IN375" s="58"/>
      <c r="IO375" s="58"/>
      <c r="IP375" s="58"/>
      <c r="IQ375" s="58"/>
      <c r="IR375" s="59"/>
      <c r="IS375" s="58"/>
      <c r="IT375" s="58"/>
      <c r="IU375" s="58"/>
      <c r="IV375" s="108"/>
      <c r="IW375" s="167">
        <f t="shared" si="3482"/>
        <v>0</v>
      </c>
      <c r="IX375" s="58"/>
      <c r="IY375" s="58"/>
      <c r="IZ375" s="58"/>
      <c r="JA375" s="58"/>
      <c r="JB375" s="58"/>
      <c r="JC375" s="58"/>
      <c r="JD375" s="58"/>
      <c r="JE375" s="58"/>
      <c r="JF375" s="58"/>
      <c r="JG375" s="58"/>
      <c r="JH375" s="59"/>
      <c r="JI375" s="58"/>
      <c r="JJ375" s="58"/>
      <c r="JK375" s="58"/>
      <c r="JL375" s="108"/>
      <c r="JM375" s="167">
        <f t="shared" si="3483"/>
        <v>0</v>
      </c>
      <c r="JN375" s="58"/>
      <c r="JO375" s="58"/>
      <c r="JP375" s="58"/>
      <c r="JQ375" s="58"/>
      <c r="JR375" s="58"/>
      <c r="JS375" s="58"/>
      <c r="JT375" s="58"/>
      <c r="JU375" s="58"/>
      <c r="JV375" s="58"/>
      <c r="JW375" s="58"/>
      <c r="JX375" s="59"/>
      <c r="JY375" s="58"/>
      <c r="JZ375" s="58"/>
      <c r="KA375" s="58"/>
      <c r="KB375" s="108"/>
      <c r="KC375" s="167">
        <f t="shared" si="3484"/>
        <v>0</v>
      </c>
      <c r="KD375" s="58"/>
      <c r="KE375" s="58"/>
      <c r="KF375" s="58"/>
      <c r="KG375" s="58"/>
      <c r="KH375" s="58"/>
      <c r="KI375" s="58"/>
      <c r="KJ375" s="58"/>
      <c r="KK375" s="58"/>
      <c r="KL375" s="58"/>
      <c r="KM375" s="58"/>
      <c r="KN375" s="59"/>
      <c r="KO375" s="58"/>
      <c r="KP375" s="58"/>
      <c r="KQ375" s="58"/>
      <c r="KR375" s="58"/>
      <c r="KS375" s="58"/>
      <c r="KT375" s="58"/>
      <c r="KU375" s="58"/>
      <c r="KV375" s="58"/>
      <c r="KW375" s="58"/>
      <c r="KX375" s="58"/>
      <c r="KY375" s="58"/>
      <c r="KZ375" s="58"/>
      <c r="LA375" s="58"/>
      <c r="LB375" s="108"/>
      <c r="LC375" s="171"/>
      <c r="LD375" s="167">
        <f t="shared" si="3485"/>
        <v>0</v>
      </c>
      <c r="LE375" s="58"/>
      <c r="LF375" s="58"/>
      <c r="LG375" s="58"/>
      <c r="LH375" s="58"/>
      <c r="LI375" s="58"/>
      <c r="LJ375" s="58"/>
      <c r="LK375" s="58"/>
      <c r="LL375" s="58"/>
      <c r="LM375" s="58"/>
      <c r="LN375" s="58"/>
      <c r="LO375" s="59"/>
      <c r="LP375" s="58"/>
      <c r="LQ375" s="58"/>
      <c r="LR375" s="58"/>
      <c r="LS375" s="108"/>
      <c r="LT375" s="167">
        <f t="shared" si="3486"/>
        <v>0</v>
      </c>
      <c r="LU375" s="58"/>
      <c r="LV375" s="58"/>
      <c r="LW375" s="58"/>
      <c r="LX375" s="58"/>
      <c r="LY375" s="58"/>
      <c r="LZ375" s="58"/>
      <c r="MA375" s="58"/>
      <c r="MB375" s="58"/>
      <c r="MC375" s="58"/>
      <c r="MD375" s="58"/>
      <c r="ME375" s="59"/>
      <c r="MF375" s="58"/>
      <c r="MG375" s="58"/>
      <c r="MH375" s="58"/>
      <c r="MI375" s="108"/>
      <c r="MJ375" s="167">
        <f t="shared" si="3487"/>
        <v>0</v>
      </c>
      <c r="MK375" s="58"/>
      <c r="ML375" s="58"/>
      <c r="MM375" s="58"/>
      <c r="MN375" s="58"/>
      <c r="MO375" s="58"/>
      <c r="MP375" s="58"/>
      <c r="MQ375" s="58"/>
      <c r="MR375" s="58"/>
      <c r="MS375" s="58"/>
      <c r="MT375" s="58"/>
      <c r="MU375" s="59"/>
      <c r="MV375" s="58"/>
      <c r="MW375" s="58"/>
      <c r="MX375" s="58"/>
      <c r="MY375" s="108"/>
      <c r="MZ375" s="167">
        <f t="shared" si="3488"/>
        <v>0</v>
      </c>
      <c r="NA375" s="58"/>
      <c r="NB375" s="58"/>
      <c r="NC375" s="58"/>
      <c r="ND375" s="58"/>
      <c r="NE375" s="58"/>
      <c r="NF375" s="58"/>
      <c r="NG375" s="58"/>
      <c r="NH375" s="58"/>
      <c r="NI375" s="58"/>
      <c r="NJ375" s="58"/>
      <c r="NK375" s="59"/>
      <c r="NL375" s="58"/>
      <c r="NM375" s="58"/>
      <c r="NN375" s="58"/>
      <c r="NO375" s="108"/>
      <c r="NP375" s="167">
        <f t="shared" si="3489"/>
        <v>0</v>
      </c>
      <c r="NQ375" s="58"/>
      <c r="NR375" s="58"/>
      <c r="NS375" s="58"/>
      <c r="NT375" s="58"/>
      <c r="NU375" s="58"/>
      <c r="NV375" s="58"/>
      <c r="NW375" s="58"/>
      <c r="NX375" s="58"/>
      <c r="NY375" s="58"/>
      <c r="NZ375" s="58"/>
      <c r="OA375" s="59"/>
      <c r="OB375" s="58"/>
      <c r="OC375" s="58"/>
      <c r="OD375" s="58"/>
      <c r="OE375" s="108"/>
      <c r="OF375" s="167">
        <f t="shared" si="3490"/>
        <v>0</v>
      </c>
      <c r="OG375" s="58"/>
      <c r="OH375" s="58"/>
      <c r="OI375" s="58"/>
      <c r="OJ375" s="58"/>
      <c r="OK375" s="58"/>
      <c r="OL375" s="58"/>
      <c r="OM375" s="58"/>
      <c r="ON375" s="58"/>
      <c r="OO375" s="58"/>
      <c r="OP375" s="58"/>
      <c r="OQ375" s="59"/>
      <c r="OR375" s="58"/>
      <c r="OS375" s="58"/>
      <c r="OT375" s="58"/>
      <c r="OU375" s="108"/>
      <c r="OV375" s="167">
        <f t="shared" si="3491"/>
        <v>0</v>
      </c>
      <c r="OW375" s="58"/>
      <c r="OX375" s="58"/>
      <c r="OY375" s="58"/>
      <c r="OZ375" s="58"/>
      <c r="PA375" s="58"/>
      <c r="PB375" s="58"/>
      <c r="PC375" s="58"/>
      <c r="PD375" s="58"/>
      <c r="PE375" s="58"/>
      <c r="PF375" s="58"/>
      <c r="PG375" s="59"/>
      <c r="PH375" s="58"/>
      <c r="PI375" s="58"/>
      <c r="PJ375" s="58"/>
      <c r="PK375" s="108"/>
      <c r="PL375" s="167">
        <f t="shared" si="3492"/>
        <v>0</v>
      </c>
      <c r="PM375" s="58"/>
      <c r="PN375" s="58"/>
      <c r="PO375" s="58"/>
      <c r="PP375" s="58"/>
      <c r="PQ375" s="58"/>
      <c r="PR375" s="58"/>
      <c r="PS375" s="58"/>
      <c r="PT375" s="58"/>
      <c r="PU375" s="58"/>
      <c r="PV375" s="58"/>
      <c r="PW375" s="59"/>
      <c r="PX375" s="58"/>
      <c r="PY375" s="58"/>
      <c r="PZ375" s="58"/>
      <c r="QA375" s="108"/>
      <c r="QB375" s="167">
        <f t="shared" si="3493"/>
        <v>0</v>
      </c>
      <c r="QC375" s="58"/>
      <c r="QD375" s="58"/>
      <c r="QE375" s="58"/>
      <c r="QF375" s="58"/>
      <c r="QG375" s="58"/>
      <c r="QH375" s="58"/>
      <c r="QI375" s="58"/>
      <c r="QJ375" s="58"/>
      <c r="QK375" s="58"/>
      <c r="QL375" s="58"/>
      <c r="QM375" s="59"/>
      <c r="QN375" s="58"/>
      <c r="QO375" s="58"/>
      <c r="QP375" s="58"/>
      <c r="QQ375" s="108"/>
      <c r="QR375" s="167">
        <f t="shared" si="3494"/>
        <v>0</v>
      </c>
      <c r="QS375" s="58"/>
      <c r="QT375" s="58"/>
      <c r="QU375" s="58"/>
      <c r="QV375" s="58"/>
      <c r="QW375" s="58"/>
      <c r="QX375" s="58"/>
      <c r="QY375" s="58"/>
      <c r="QZ375" s="58"/>
      <c r="RA375" s="58"/>
      <c r="RB375" s="58"/>
      <c r="RC375" s="59"/>
      <c r="RD375" s="58"/>
      <c r="RE375" s="58"/>
      <c r="RF375" s="58"/>
      <c r="RG375" s="58"/>
      <c r="RH375" s="58"/>
      <c r="RI375" s="58"/>
      <c r="RJ375" s="58"/>
      <c r="RK375" s="58"/>
      <c r="RL375" s="58"/>
      <c r="RM375" s="58"/>
      <c r="RN375" s="58"/>
      <c r="RO375" s="58"/>
      <c r="RP375" s="58"/>
      <c r="RQ375" s="108"/>
      <c r="RR375" s="171"/>
      <c r="RS375" s="167">
        <f t="shared" si="3495"/>
        <v>0</v>
      </c>
      <c r="RT375" s="58"/>
      <c r="RU375" s="58"/>
      <c r="RV375" s="58"/>
      <c r="RW375" s="58"/>
      <c r="RX375" s="58"/>
      <c r="RY375" s="58"/>
      <c r="RZ375" s="58"/>
      <c r="SA375" s="58"/>
      <c r="SB375" s="58"/>
      <c r="SC375" s="58"/>
      <c r="SD375" s="59"/>
      <c r="SE375" s="58"/>
      <c r="SF375" s="58"/>
      <c r="SG375" s="58"/>
      <c r="SH375" s="108"/>
      <c r="SI375" s="167">
        <f t="shared" si="3496"/>
        <v>0</v>
      </c>
      <c r="SJ375" s="58"/>
      <c r="SK375" s="58"/>
      <c r="SL375" s="58"/>
      <c r="SM375" s="58"/>
      <c r="SN375" s="58"/>
      <c r="SO375" s="58"/>
      <c r="SP375" s="58"/>
      <c r="SQ375" s="58"/>
      <c r="SR375" s="58"/>
      <c r="SS375" s="58"/>
      <c r="ST375" s="59"/>
      <c r="SU375" s="58"/>
      <c r="SV375" s="58"/>
      <c r="SW375" s="58"/>
      <c r="SX375" s="108"/>
      <c r="SY375" s="167">
        <f t="shared" si="3497"/>
        <v>0</v>
      </c>
      <c r="SZ375" s="58"/>
      <c r="TA375" s="58"/>
      <c r="TB375" s="58"/>
      <c r="TC375" s="58"/>
      <c r="TD375" s="58"/>
      <c r="TE375" s="58"/>
      <c r="TF375" s="58"/>
      <c r="TG375" s="58"/>
      <c r="TH375" s="58"/>
      <c r="TI375" s="58"/>
      <c r="TJ375" s="59"/>
      <c r="TK375" s="58"/>
      <c r="TL375" s="58"/>
      <c r="TM375" s="58"/>
      <c r="TN375" s="108"/>
      <c r="TO375" s="167">
        <f t="shared" si="3498"/>
        <v>0</v>
      </c>
      <c r="TP375" s="58"/>
      <c r="TQ375" s="58"/>
      <c r="TR375" s="58"/>
      <c r="TS375" s="58"/>
      <c r="TT375" s="58"/>
      <c r="TU375" s="58"/>
      <c r="TV375" s="58"/>
      <c r="TW375" s="58"/>
      <c r="TX375" s="58"/>
      <c r="TY375" s="58"/>
      <c r="TZ375" s="59"/>
      <c r="UA375" s="58"/>
      <c r="UB375" s="58"/>
      <c r="UC375" s="58"/>
      <c r="UD375" s="108"/>
      <c r="UE375" s="167">
        <f t="shared" si="3499"/>
        <v>0</v>
      </c>
      <c r="UF375" s="58"/>
      <c r="UG375" s="58"/>
      <c r="UH375" s="58"/>
      <c r="UI375" s="58"/>
      <c r="UJ375" s="58"/>
      <c r="UK375" s="58"/>
      <c r="UL375" s="58"/>
      <c r="UM375" s="58"/>
      <c r="UN375" s="58"/>
      <c r="UO375" s="58"/>
      <c r="UP375" s="59"/>
      <c r="UQ375" s="58"/>
      <c r="UR375" s="58"/>
      <c r="US375" s="58"/>
      <c r="UT375" s="58"/>
      <c r="UU375" s="58"/>
      <c r="UV375" s="58"/>
      <c r="UW375" s="58"/>
      <c r="UX375" s="58"/>
      <c r="UY375" s="58"/>
      <c r="UZ375" s="58"/>
      <c r="VA375" s="58"/>
      <c r="VB375" s="58"/>
      <c r="VC375" s="58"/>
      <c r="VD375" s="108"/>
      <c r="VE375" s="9" t="str">
        <f t="shared" si="2875"/>
        <v>-</v>
      </c>
    </row>
    <row r="376" spans="1:577" ht="20.149999999999999" customHeight="1">
      <c r="A376" s="39"/>
      <c r="B376" s="39"/>
      <c r="C376" s="40">
        <v>21044</v>
      </c>
      <c r="D376" s="41" t="s">
        <v>130</v>
      </c>
      <c r="E376" s="191">
        <f t="shared" si="3467"/>
        <v>0</v>
      </c>
      <c r="F376" s="192"/>
      <c r="G376" s="192"/>
      <c r="H376" s="193"/>
      <c r="I376" s="227"/>
      <c r="J376" s="239">
        <f t="shared" si="3468"/>
        <v>0</v>
      </c>
      <c r="K376" s="59"/>
      <c r="L376" s="58"/>
      <c r="M376" s="58"/>
      <c r="N376" s="58"/>
      <c r="O376" s="58"/>
      <c r="P376" s="58"/>
      <c r="Q376" s="58"/>
      <c r="R376" s="58"/>
      <c r="S376" s="58"/>
      <c r="T376" s="58"/>
      <c r="U376" s="59"/>
      <c r="V376" s="58"/>
      <c r="W376" s="58"/>
      <c r="X376" s="58"/>
      <c r="Y376" s="108"/>
      <c r="Z376" s="167">
        <f t="shared" si="3469"/>
        <v>0</v>
      </c>
      <c r="AA376" s="58"/>
      <c r="AB376" s="58"/>
      <c r="AC376" s="58"/>
      <c r="AD376" s="58"/>
      <c r="AE376" s="58"/>
      <c r="AF376" s="58"/>
      <c r="AG376" s="58"/>
      <c r="AH376" s="58"/>
      <c r="AI376" s="58"/>
      <c r="AJ376" s="58"/>
      <c r="AK376" s="59"/>
      <c r="AL376" s="58"/>
      <c r="AM376" s="58"/>
      <c r="AN376" s="58"/>
      <c r="AO376" s="108"/>
      <c r="AP376" s="167">
        <f t="shared" si="3470"/>
        <v>0</v>
      </c>
      <c r="AQ376" s="58"/>
      <c r="AR376" s="58"/>
      <c r="AS376" s="58"/>
      <c r="AT376" s="58"/>
      <c r="AU376" s="58"/>
      <c r="AV376" s="58"/>
      <c r="AW376" s="58"/>
      <c r="AX376" s="58"/>
      <c r="AY376" s="58"/>
      <c r="AZ376" s="58"/>
      <c r="BA376" s="59"/>
      <c r="BB376" s="58"/>
      <c r="BC376" s="58"/>
      <c r="BD376" s="58"/>
      <c r="BE376" s="108"/>
      <c r="BF376" s="167">
        <f t="shared" si="3471"/>
        <v>0</v>
      </c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9"/>
      <c r="BR376" s="58"/>
      <c r="BS376" s="58"/>
      <c r="BT376" s="58"/>
      <c r="BU376" s="108"/>
      <c r="BV376" s="167">
        <f t="shared" si="3472"/>
        <v>0</v>
      </c>
      <c r="BW376" s="58"/>
      <c r="BX376" s="58"/>
      <c r="BY376" s="58"/>
      <c r="BZ376" s="58"/>
      <c r="CA376" s="58"/>
      <c r="CB376" s="58"/>
      <c r="CC376" s="58"/>
      <c r="CD376" s="58"/>
      <c r="CE376" s="58"/>
      <c r="CF376" s="58"/>
      <c r="CG376" s="59"/>
      <c r="CH376" s="58"/>
      <c r="CI376" s="58"/>
      <c r="CJ376" s="58"/>
      <c r="CK376" s="58"/>
      <c r="CL376" s="58"/>
      <c r="CM376" s="58"/>
      <c r="CN376" s="58"/>
      <c r="CO376" s="58"/>
      <c r="CP376" s="58"/>
      <c r="CQ376" s="58"/>
      <c r="CR376" s="58"/>
      <c r="CS376" s="58"/>
      <c r="CT376" s="58"/>
      <c r="CU376" s="108"/>
      <c r="CV376" s="171"/>
      <c r="CW376" s="167">
        <f t="shared" si="3473"/>
        <v>0</v>
      </c>
      <c r="CX376" s="58"/>
      <c r="CY376" s="58"/>
      <c r="CZ376" s="58"/>
      <c r="DA376" s="58"/>
      <c r="DB376" s="58"/>
      <c r="DC376" s="58"/>
      <c r="DD376" s="58"/>
      <c r="DE376" s="58"/>
      <c r="DF376" s="58"/>
      <c r="DG376" s="58"/>
      <c r="DH376" s="59"/>
      <c r="DI376" s="58"/>
      <c r="DJ376" s="58"/>
      <c r="DK376" s="58"/>
      <c r="DL376" s="108"/>
      <c r="DM376" s="167">
        <f t="shared" si="3474"/>
        <v>0</v>
      </c>
      <c r="DN376" s="58"/>
      <c r="DO376" s="58"/>
      <c r="DP376" s="58"/>
      <c r="DQ376" s="58"/>
      <c r="DR376" s="58"/>
      <c r="DS376" s="58"/>
      <c r="DT376" s="58"/>
      <c r="DU376" s="58"/>
      <c r="DV376" s="58"/>
      <c r="DW376" s="58"/>
      <c r="DX376" s="59"/>
      <c r="DY376" s="58"/>
      <c r="DZ376" s="58"/>
      <c r="EA376" s="58"/>
      <c r="EB376" s="108"/>
      <c r="EC376" s="167">
        <f t="shared" si="3475"/>
        <v>0</v>
      </c>
      <c r="ED376" s="58"/>
      <c r="EE376" s="58"/>
      <c r="EF376" s="58"/>
      <c r="EG376" s="58"/>
      <c r="EH376" s="58"/>
      <c r="EI376" s="58"/>
      <c r="EJ376" s="58"/>
      <c r="EK376" s="58"/>
      <c r="EL376" s="58"/>
      <c r="EM376" s="58"/>
      <c r="EN376" s="59"/>
      <c r="EO376" s="58"/>
      <c r="EP376" s="58"/>
      <c r="EQ376" s="58"/>
      <c r="ER376" s="108"/>
      <c r="ES376" s="167">
        <f t="shared" si="3476"/>
        <v>0</v>
      </c>
      <c r="ET376" s="58"/>
      <c r="EU376" s="58"/>
      <c r="EV376" s="58"/>
      <c r="EW376" s="58"/>
      <c r="EX376" s="58"/>
      <c r="EY376" s="58"/>
      <c r="EZ376" s="58"/>
      <c r="FA376" s="58"/>
      <c r="FB376" s="58"/>
      <c r="FC376" s="58"/>
      <c r="FD376" s="59"/>
      <c r="FE376" s="58"/>
      <c r="FF376" s="58"/>
      <c r="FG376" s="58"/>
      <c r="FH376" s="108"/>
      <c r="FI376" s="167">
        <f t="shared" si="3477"/>
        <v>0</v>
      </c>
      <c r="FJ376" s="58"/>
      <c r="FK376" s="58"/>
      <c r="FL376" s="58"/>
      <c r="FM376" s="58"/>
      <c r="FN376" s="58"/>
      <c r="FO376" s="58"/>
      <c r="FP376" s="58"/>
      <c r="FQ376" s="58"/>
      <c r="FR376" s="58"/>
      <c r="FS376" s="58"/>
      <c r="FT376" s="59"/>
      <c r="FU376" s="58"/>
      <c r="FV376" s="58"/>
      <c r="FW376" s="58"/>
      <c r="FX376" s="108"/>
      <c r="FY376" s="167">
        <f t="shared" si="3478"/>
        <v>0</v>
      </c>
      <c r="FZ376" s="58"/>
      <c r="GA376" s="58"/>
      <c r="GB376" s="58"/>
      <c r="GC376" s="58"/>
      <c r="GD376" s="58"/>
      <c r="GE376" s="58"/>
      <c r="GF376" s="58"/>
      <c r="GG376" s="58"/>
      <c r="GH376" s="58"/>
      <c r="GI376" s="58"/>
      <c r="GJ376" s="59"/>
      <c r="GK376" s="58"/>
      <c r="GL376" s="58"/>
      <c r="GM376" s="58"/>
      <c r="GN376" s="108"/>
      <c r="GO376" s="167">
        <f t="shared" si="3479"/>
        <v>0</v>
      </c>
      <c r="GP376" s="58"/>
      <c r="GQ376" s="58"/>
      <c r="GR376" s="58"/>
      <c r="GS376" s="58"/>
      <c r="GT376" s="58"/>
      <c r="GU376" s="58"/>
      <c r="GV376" s="58"/>
      <c r="GW376" s="58"/>
      <c r="GX376" s="58"/>
      <c r="GY376" s="58"/>
      <c r="GZ376" s="59"/>
      <c r="HA376" s="58"/>
      <c r="HB376" s="58"/>
      <c r="HC376" s="58"/>
      <c r="HD376" s="58"/>
      <c r="HE376" s="58"/>
      <c r="HF376" s="58"/>
      <c r="HG376" s="58"/>
      <c r="HH376" s="58"/>
      <c r="HI376" s="58"/>
      <c r="HJ376" s="58"/>
      <c r="HK376" s="58"/>
      <c r="HL376" s="58"/>
      <c r="HM376" s="58"/>
      <c r="HN376" s="108"/>
      <c r="HO376" s="170"/>
      <c r="HP376" s="171"/>
      <c r="HQ376" s="167">
        <f t="shared" si="3480"/>
        <v>0</v>
      </c>
      <c r="HR376" s="58"/>
      <c r="HS376" s="58"/>
      <c r="HT376" s="58"/>
      <c r="HU376" s="58"/>
      <c r="HV376" s="58"/>
      <c r="HW376" s="58"/>
      <c r="HX376" s="58"/>
      <c r="HY376" s="58"/>
      <c r="HZ376" s="58"/>
      <c r="IA376" s="58"/>
      <c r="IB376" s="59"/>
      <c r="IC376" s="58"/>
      <c r="ID376" s="58"/>
      <c r="IE376" s="58"/>
      <c r="IF376" s="108"/>
      <c r="IG376" s="167">
        <f t="shared" si="3481"/>
        <v>0</v>
      </c>
      <c r="IH376" s="58"/>
      <c r="II376" s="58"/>
      <c r="IJ376" s="58"/>
      <c r="IK376" s="58"/>
      <c r="IL376" s="58"/>
      <c r="IM376" s="58"/>
      <c r="IN376" s="58"/>
      <c r="IO376" s="58"/>
      <c r="IP376" s="58"/>
      <c r="IQ376" s="58"/>
      <c r="IR376" s="59"/>
      <c r="IS376" s="58"/>
      <c r="IT376" s="58"/>
      <c r="IU376" s="58"/>
      <c r="IV376" s="108"/>
      <c r="IW376" s="167">
        <f t="shared" si="3482"/>
        <v>0</v>
      </c>
      <c r="IX376" s="58"/>
      <c r="IY376" s="58"/>
      <c r="IZ376" s="58"/>
      <c r="JA376" s="58"/>
      <c r="JB376" s="58"/>
      <c r="JC376" s="58"/>
      <c r="JD376" s="58"/>
      <c r="JE376" s="58"/>
      <c r="JF376" s="58"/>
      <c r="JG376" s="58"/>
      <c r="JH376" s="59"/>
      <c r="JI376" s="58"/>
      <c r="JJ376" s="58"/>
      <c r="JK376" s="58"/>
      <c r="JL376" s="108"/>
      <c r="JM376" s="167">
        <f t="shared" si="3483"/>
        <v>0</v>
      </c>
      <c r="JN376" s="58"/>
      <c r="JO376" s="58"/>
      <c r="JP376" s="58"/>
      <c r="JQ376" s="58"/>
      <c r="JR376" s="58"/>
      <c r="JS376" s="58"/>
      <c r="JT376" s="58"/>
      <c r="JU376" s="58"/>
      <c r="JV376" s="58"/>
      <c r="JW376" s="58"/>
      <c r="JX376" s="59"/>
      <c r="JY376" s="58"/>
      <c r="JZ376" s="58"/>
      <c r="KA376" s="58"/>
      <c r="KB376" s="108"/>
      <c r="KC376" s="167">
        <f t="shared" si="3484"/>
        <v>0</v>
      </c>
      <c r="KD376" s="58"/>
      <c r="KE376" s="58"/>
      <c r="KF376" s="58"/>
      <c r="KG376" s="58"/>
      <c r="KH376" s="58"/>
      <c r="KI376" s="58"/>
      <c r="KJ376" s="58"/>
      <c r="KK376" s="58"/>
      <c r="KL376" s="58"/>
      <c r="KM376" s="58"/>
      <c r="KN376" s="59"/>
      <c r="KO376" s="58"/>
      <c r="KP376" s="58"/>
      <c r="KQ376" s="58"/>
      <c r="KR376" s="58"/>
      <c r="KS376" s="58"/>
      <c r="KT376" s="58"/>
      <c r="KU376" s="58"/>
      <c r="KV376" s="58"/>
      <c r="KW376" s="58"/>
      <c r="KX376" s="58"/>
      <c r="KY376" s="58"/>
      <c r="KZ376" s="58"/>
      <c r="LA376" s="58"/>
      <c r="LB376" s="108"/>
      <c r="LC376" s="171"/>
      <c r="LD376" s="167">
        <f t="shared" si="3485"/>
        <v>0</v>
      </c>
      <c r="LE376" s="58"/>
      <c r="LF376" s="58"/>
      <c r="LG376" s="58"/>
      <c r="LH376" s="58"/>
      <c r="LI376" s="58"/>
      <c r="LJ376" s="58"/>
      <c r="LK376" s="58"/>
      <c r="LL376" s="58"/>
      <c r="LM376" s="58"/>
      <c r="LN376" s="58"/>
      <c r="LO376" s="59"/>
      <c r="LP376" s="58"/>
      <c r="LQ376" s="58"/>
      <c r="LR376" s="58"/>
      <c r="LS376" s="108"/>
      <c r="LT376" s="167">
        <f t="shared" si="3486"/>
        <v>0</v>
      </c>
      <c r="LU376" s="58"/>
      <c r="LV376" s="58"/>
      <c r="LW376" s="58"/>
      <c r="LX376" s="58"/>
      <c r="LY376" s="58"/>
      <c r="LZ376" s="58"/>
      <c r="MA376" s="58"/>
      <c r="MB376" s="58"/>
      <c r="MC376" s="58"/>
      <c r="MD376" s="58"/>
      <c r="ME376" s="59"/>
      <c r="MF376" s="58"/>
      <c r="MG376" s="58"/>
      <c r="MH376" s="58"/>
      <c r="MI376" s="108"/>
      <c r="MJ376" s="167">
        <f t="shared" si="3487"/>
        <v>0</v>
      </c>
      <c r="MK376" s="58"/>
      <c r="ML376" s="58"/>
      <c r="MM376" s="58"/>
      <c r="MN376" s="58"/>
      <c r="MO376" s="58"/>
      <c r="MP376" s="58"/>
      <c r="MQ376" s="58"/>
      <c r="MR376" s="58"/>
      <c r="MS376" s="58"/>
      <c r="MT376" s="58"/>
      <c r="MU376" s="59"/>
      <c r="MV376" s="58"/>
      <c r="MW376" s="58"/>
      <c r="MX376" s="58"/>
      <c r="MY376" s="108"/>
      <c r="MZ376" s="167">
        <f t="shared" si="3488"/>
        <v>0</v>
      </c>
      <c r="NA376" s="58"/>
      <c r="NB376" s="58"/>
      <c r="NC376" s="58"/>
      <c r="ND376" s="58"/>
      <c r="NE376" s="58"/>
      <c r="NF376" s="58"/>
      <c r="NG376" s="58"/>
      <c r="NH376" s="58"/>
      <c r="NI376" s="58"/>
      <c r="NJ376" s="58"/>
      <c r="NK376" s="59"/>
      <c r="NL376" s="58"/>
      <c r="NM376" s="58"/>
      <c r="NN376" s="58"/>
      <c r="NO376" s="108"/>
      <c r="NP376" s="167">
        <f t="shared" si="3489"/>
        <v>0</v>
      </c>
      <c r="NQ376" s="58"/>
      <c r="NR376" s="58"/>
      <c r="NS376" s="58"/>
      <c r="NT376" s="58"/>
      <c r="NU376" s="58"/>
      <c r="NV376" s="58"/>
      <c r="NW376" s="58"/>
      <c r="NX376" s="58"/>
      <c r="NY376" s="58"/>
      <c r="NZ376" s="58"/>
      <c r="OA376" s="59"/>
      <c r="OB376" s="58"/>
      <c r="OC376" s="58"/>
      <c r="OD376" s="58"/>
      <c r="OE376" s="108"/>
      <c r="OF376" s="167">
        <f t="shared" si="3490"/>
        <v>0</v>
      </c>
      <c r="OG376" s="58"/>
      <c r="OH376" s="58"/>
      <c r="OI376" s="58"/>
      <c r="OJ376" s="58"/>
      <c r="OK376" s="58"/>
      <c r="OL376" s="58"/>
      <c r="OM376" s="58"/>
      <c r="ON376" s="58"/>
      <c r="OO376" s="58"/>
      <c r="OP376" s="58"/>
      <c r="OQ376" s="59"/>
      <c r="OR376" s="58"/>
      <c r="OS376" s="58"/>
      <c r="OT376" s="58"/>
      <c r="OU376" s="108"/>
      <c r="OV376" s="167">
        <f t="shared" si="3491"/>
        <v>0</v>
      </c>
      <c r="OW376" s="58"/>
      <c r="OX376" s="58"/>
      <c r="OY376" s="58"/>
      <c r="OZ376" s="58"/>
      <c r="PA376" s="58"/>
      <c r="PB376" s="58"/>
      <c r="PC376" s="58"/>
      <c r="PD376" s="58"/>
      <c r="PE376" s="58"/>
      <c r="PF376" s="58"/>
      <c r="PG376" s="59"/>
      <c r="PH376" s="58"/>
      <c r="PI376" s="58"/>
      <c r="PJ376" s="58"/>
      <c r="PK376" s="108"/>
      <c r="PL376" s="167">
        <f t="shared" si="3492"/>
        <v>0</v>
      </c>
      <c r="PM376" s="58"/>
      <c r="PN376" s="58"/>
      <c r="PO376" s="58"/>
      <c r="PP376" s="58"/>
      <c r="PQ376" s="58"/>
      <c r="PR376" s="58"/>
      <c r="PS376" s="58"/>
      <c r="PT376" s="58"/>
      <c r="PU376" s="58"/>
      <c r="PV376" s="58"/>
      <c r="PW376" s="59"/>
      <c r="PX376" s="58"/>
      <c r="PY376" s="58"/>
      <c r="PZ376" s="58"/>
      <c r="QA376" s="108"/>
      <c r="QB376" s="167">
        <f t="shared" si="3493"/>
        <v>0</v>
      </c>
      <c r="QC376" s="58"/>
      <c r="QD376" s="58"/>
      <c r="QE376" s="58"/>
      <c r="QF376" s="58"/>
      <c r="QG376" s="58"/>
      <c r="QH376" s="58"/>
      <c r="QI376" s="58"/>
      <c r="QJ376" s="58"/>
      <c r="QK376" s="58"/>
      <c r="QL376" s="58"/>
      <c r="QM376" s="59"/>
      <c r="QN376" s="58"/>
      <c r="QO376" s="58"/>
      <c r="QP376" s="58"/>
      <c r="QQ376" s="108"/>
      <c r="QR376" s="167">
        <f t="shared" si="3494"/>
        <v>0</v>
      </c>
      <c r="QS376" s="58"/>
      <c r="QT376" s="58"/>
      <c r="QU376" s="58"/>
      <c r="QV376" s="58"/>
      <c r="QW376" s="58"/>
      <c r="QX376" s="58"/>
      <c r="QY376" s="58"/>
      <c r="QZ376" s="58"/>
      <c r="RA376" s="58"/>
      <c r="RB376" s="58"/>
      <c r="RC376" s="59"/>
      <c r="RD376" s="58"/>
      <c r="RE376" s="58"/>
      <c r="RF376" s="58"/>
      <c r="RG376" s="58"/>
      <c r="RH376" s="58"/>
      <c r="RI376" s="58"/>
      <c r="RJ376" s="58"/>
      <c r="RK376" s="58"/>
      <c r="RL376" s="58"/>
      <c r="RM376" s="58"/>
      <c r="RN376" s="58"/>
      <c r="RO376" s="58"/>
      <c r="RP376" s="58"/>
      <c r="RQ376" s="108"/>
      <c r="RR376" s="171"/>
      <c r="RS376" s="167">
        <f t="shared" si="3495"/>
        <v>0</v>
      </c>
      <c r="RT376" s="58"/>
      <c r="RU376" s="58"/>
      <c r="RV376" s="58"/>
      <c r="RW376" s="58"/>
      <c r="RX376" s="58"/>
      <c r="RY376" s="58"/>
      <c r="RZ376" s="58"/>
      <c r="SA376" s="58"/>
      <c r="SB376" s="58"/>
      <c r="SC376" s="58"/>
      <c r="SD376" s="59"/>
      <c r="SE376" s="58"/>
      <c r="SF376" s="58"/>
      <c r="SG376" s="58"/>
      <c r="SH376" s="108"/>
      <c r="SI376" s="167">
        <f t="shared" si="3496"/>
        <v>0</v>
      </c>
      <c r="SJ376" s="58"/>
      <c r="SK376" s="58"/>
      <c r="SL376" s="58"/>
      <c r="SM376" s="58"/>
      <c r="SN376" s="58"/>
      <c r="SO376" s="58"/>
      <c r="SP376" s="58"/>
      <c r="SQ376" s="58"/>
      <c r="SR376" s="58"/>
      <c r="SS376" s="58"/>
      <c r="ST376" s="59"/>
      <c r="SU376" s="58"/>
      <c r="SV376" s="58"/>
      <c r="SW376" s="58"/>
      <c r="SX376" s="108"/>
      <c r="SY376" s="167">
        <f t="shared" si="3497"/>
        <v>0</v>
      </c>
      <c r="SZ376" s="58"/>
      <c r="TA376" s="58"/>
      <c r="TB376" s="58"/>
      <c r="TC376" s="58"/>
      <c r="TD376" s="58"/>
      <c r="TE376" s="58"/>
      <c r="TF376" s="58"/>
      <c r="TG376" s="58"/>
      <c r="TH376" s="58"/>
      <c r="TI376" s="58"/>
      <c r="TJ376" s="59"/>
      <c r="TK376" s="58"/>
      <c r="TL376" s="58"/>
      <c r="TM376" s="58"/>
      <c r="TN376" s="108"/>
      <c r="TO376" s="167">
        <f t="shared" si="3498"/>
        <v>0</v>
      </c>
      <c r="TP376" s="58"/>
      <c r="TQ376" s="58"/>
      <c r="TR376" s="58"/>
      <c r="TS376" s="58"/>
      <c r="TT376" s="58"/>
      <c r="TU376" s="58"/>
      <c r="TV376" s="58"/>
      <c r="TW376" s="58"/>
      <c r="TX376" s="58"/>
      <c r="TY376" s="58"/>
      <c r="TZ376" s="59"/>
      <c r="UA376" s="58"/>
      <c r="UB376" s="58"/>
      <c r="UC376" s="58"/>
      <c r="UD376" s="108"/>
      <c r="UE376" s="167">
        <f t="shared" si="3499"/>
        <v>0</v>
      </c>
      <c r="UF376" s="58"/>
      <c r="UG376" s="58"/>
      <c r="UH376" s="58"/>
      <c r="UI376" s="58"/>
      <c r="UJ376" s="58"/>
      <c r="UK376" s="58"/>
      <c r="UL376" s="58"/>
      <c r="UM376" s="58"/>
      <c r="UN376" s="58"/>
      <c r="UO376" s="58"/>
      <c r="UP376" s="59"/>
      <c r="UQ376" s="58"/>
      <c r="UR376" s="58"/>
      <c r="US376" s="58"/>
      <c r="UT376" s="58"/>
      <c r="UU376" s="58"/>
      <c r="UV376" s="58"/>
      <c r="UW376" s="58"/>
      <c r="UX376" s="58"/>
      <c r="UY376" s="58"/>
      <c r="UZ376" s="58"/>
      <c r="VA376" s="58"/>
      <c r="VB376" s="58"/>
      <c r="VC376" s="58"/>
      <c r="VD376" s="108"/>
      <c r="VE376" s="9" t="str">
        <f t="shared" si="2875"/>
        <v>-</v>
      </c>
    </row>
    <row r="377" spans="1:577" ht="20.149999999999999" customHeight="1">
      <c r="A377" s="39"/>
      <c r="B377" s="39"/>
      <c r="C377" s="40">
        <v>21045</v>
      </c>
      <c r="D377" s="41" t="s">
        <v>131</v>
      </c>
      <c r="E377" s="191">
        <f t="shared" si="3467"/>
        <v>0</v>
      </c>
      <c r="F377" s="192"/>
      <c r="G377" s="192"/>
      <c r="H377" s="193"/>
      <c r="I377" s="227"/>
      <c r="J377" s="239">
        <f t="shared" si="3468"/>
        <v>0</v>
      </c>
      <c r="K377" s="59"/>
      <c r="L377" s="58"/>
      <c r="M377" s="58"/>
      <c r="N377" s="58"/>
      <c r="O377" s="58"/>
      <c r="P377" s="58"/>
      <c r="Q377" s="58"/>
      <c r="R377" s="58"/>
      <c r="S377" s="58"/>
      <c r="T377" s="58"/>
      <c r="U377" s="59"/>
      <c r="V377" s="58"/>
      <c r="W377" s="58"/>
      <c r="X377" s="58"/>
      <c r="Y377" s="108"/>
      <c r="Z377" s="167">
        <f t="shared" si="3469"/>
        <v>0</v>
      </c>
      <c r="AA377" s="58"/>
      <c r="AB377" s="58"/>
      <c r="AC377" s="58"/>
      <c r="AD377" s="58"/>
      <c r="AE377" s="58"/>
      <c r="AF377" s="58"/>
      <c r="AG377" s="58"/>
      <c r="AH377" s="58"/>
      <c r="AI377" s="58"/>
      <c r="AJ377" s="58"/>
      <c r="AK377" s="59"/>
      <c r="AL377" s="58"/>
      <c r="AM377" s="58"/>
      <c r="AN377" s="58"/>
      <c r="AO377" s="108"/>
      <c r="AP377" s="167">
        <f t="shared" si="3470"/>
        <v>0</v>
      </c>
      <c r="AQ377" s="58"/>
      <c r="AR377" s="58"/>
      <c r="AS377" s="58"/>
      <c r="AT377" s="58"/>
      <c r="AU377" s="58"/>
      <c r="AV377" s="58"/>
      <c r="AW377" s="58"/>
      <c r="AX377" s="58"/>
      <c r="AY377" s="58"/>
      <c r="AZ377" s="58"/>
      <c r="BA377" s="59"/>
      <c r="BB377" s="58"/>
      <c r="BC377" s="58"/>
      <c r="BD377" s="58"/>
      <c r="BE377" s="108"/>
      <c r="BF377" s="167">
        <f t="shared" si="3471"/>
        <v>0</v>
      </c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9"/>
      <c r="BR377" s="58"/>
      <c r="BS377" s="58"/>
      <c r="BT377" s="58"/>
      <c r="BU377" s="108"/>
      <c r="BV377" s="167">
        <f t="shared" si="3472"/>
        <v>0</v>
      </c>
      <c r="BW377" s="58"/>
      <c r="BX377" s="58"/>
      <c r="BY377" s="58"/>
      <c r="BZ377" s="58"/>
      <c r="CA377" s="58"/>
      <c r="CB377" s="58"/>
      <c r="CC377" s="58"/>
      <c r="CD377" s="58"/>
      <c r="CE377" s="58"/>
      <c r="CF377" s="58"/>
      <c r="CG377" s="59"/>
      <c r="CH377" s="58"/>
      <c r="CI377" s="58"/>
      <c r="CJ377" s="58"/>
      <c r="CK377" s="58"/>
      <c r="CL377" s="58"/>
      <c r="CM377" s="58"/>
      <c r="CN377" s="58"/>
      <c r="CO377" s="58"/>
      <c r="CP377" s="58"/>
      <c r="CQ377" s="58"/>
      <c r="CR377" s="58"/>
      <c r="CS377" s="58"/>
      <c r="CT377" s="58"/>
      <c r="CU377" s="108"/>
      <c r="CV377" s="171"/>
      <c r="CW377" s="167">
        <f t="shared" si="3473"/>
        <v>0</v>
      </c>
      <c r="CX377" s="58"/>
      <c r="CY377" s="58"/>
      <c r="CZ377" s="58"/>
      <c r="DA377" s="58"/>
      <c r="DB377" s="58"/>
      <c r="DC377" s="58"/>
      <c r="DD377" s="58"/>
      <c r="DE377" s="58"/>
      <c r="DF377" s="58"/>
      <c r="DG377" s="58"/>
      <c r="DH377" s="59"/>
      <c r="DI377" s="58"/>
      <c r="DJ377" s="58"/>
      <c r="DK377" s="58"/>
      <c r="DL377" s="108"/>
      <c r="DM377" s="167">
        <f t="shared" si="3474"/>
        <v>0</v>
      </c>
      <c r="DN377" s="58"/>
      <c r="DO377" s="58"/>
      <c r="DP377" s="58"/>
      <c r="DQ377" s="58"/>
      <c r="DR377" s="58"/>
      <c r="DS377" s="58"/>
      <c r="DT377" s="58"/>
      <c r="DU377" s="58"/>
      <c r="DV377" s="58"/>
      <c r="DW377" s="58"/>
      <c r="DX377" s="59"/>
      <c r="DY377" s="58"/>
      <c r="DZ377" s="58"/>
      <c r="EA377" s="58"/>
      <c r="EB377" s="108"/>
      <c r="EC377" s="167">
        <f t="shared" si="3475"/>
        <v>0</v>
      </c>
      <c r="ED377" s="58"/>
      <c r="EE377" s="58"/>
      <c r="EF377" s="58"/>
      <c r="EG377" s="58"/>
      <c r="EH377" s="58"/>
      <c r="EI377" s="58"/>
      <c r="EJ377" s="58"/>
      <c r="EK377" s="58"/>
      <c r="EL377" s="58"/>
      <c r="EM377" s="58"/>
      <c r="EN377" s="59"/>
      <c r="EO377" s="58"/>
      <c r="EP377" s="58"/>
      <c r="EQ377" s="58"/>
      <c r="ER377" s="108"/>
      <c r="ES377" s="167">
        <f t="shared" si="3476"/>
        <v>0</v>
      </c>
      <c r="ET377" s="58"/>
      <c r="EU377" s="58"/>
      <c r="EV377" s="58"/>
      <c r="EW377" s="58"/>
      <c r="EX377" s="58"/>
      <c r="EY377" s="58"/>
      <c r="EZ377" s="58"/>
      <c r="FA377" s="58"/>
      <c r="FB377" s="58"/>
      <c r="FC377" s="58"/>
      <c r="FD377" s="59"/>
      <c r="FE377" s="58"/>
      <c r="FF377" s="58"/>
      <c r="FG377" s="58"/>
      <c r="FH377" s="108"/>
      <c r="FI377" s="167">
        <f t="shared" si="3477"/>
        <v>0</v>
      </c>
      <c r="FJ377" s="58"/>
      <c r="FK377" s="58"/>
      <c r="FL377" s="58"/>
      <c r="FM377" s="58"/>
      <c r="FN377" s="58"/>
      <c r="FO377" s="58"/>
      <c r="FP377" s="58"/>
      <c r="FQ377" s="58"/>
      <c r="FR377" s="58"/>
      <c r="FS377" s="58"/>
      <c r="FT377" s="59"/>
      <c r="FU377" s="58"/>
      <c r="FV377" s="58"/>
      <c r="FW377" s="58"/>
      <c r="FX377" s="108"/>
      <c r="FY377" s="167">
        <f t="shared" si="3478"/>
        <v>0</v>
      </c>
      <c r="FZ377" s="58"/>
      <c r="GA377" s="58"/>
      <c r="GB377" s="58"/>
      <c r="GC377" s="58"/>
      <c r="GD377" s="58"/>
      <c r="GE377" s="58"/>
      <c r="GF377" s="58"/>
      <c r="GG377" s="58"/>
      <c r="GH377" s="58"/>
      <c r="GI377" s="58"/>
      <c r="GJ377" s="59"/>
      <c r="GK377" s="58"/>
      <c r="GL377" s="58"/>
      <c r="GM377" s="58"/>
      <c r="GN377" s="108"/>
      <c r="GO377" s="167">
        <f t="shared" si="3479"/>
        <v>0</v>
      </c>
      <c r="GP377" s="58"/>
      <c r="GQ377" s="58"/>
      <c r="GR377" s="58"/>
      <c r="GS377" s="58"/>
      <c r="GT377" s="58"/>
      <c r="GU377" s="58"/>
      <c r="GV377" s="58"/>
      <c r="GW377" s="58"/>
      <c r="GX377" s="58"/>
      <c r="GY377" s="58"/>
      <c r="GZ377" s="59"/>
      <c r="HA377" s="58"/>
      <c r="HB377" s="58"/>
      <c r="HC377" s="58"/>
      <c r="HD377" s="58"/>
      <c r="HE377" s="58"/>
      <c r="HF377" s="58"/>
      <c r="HG377" s="58"/>
      <c r="HH377" s="58"/>
      <c r="HI377" s="58"/>
      <c r="HJ377" s="58"/>
      <c r="HK377" s="58"/>
      <c r="HL377" s="58"/>
      <c r="HM377" s="58"/>
      <c r="HN377" s="108"/>
      <c r="HO377" s="170"/>
      <c r="HP377" s="171"/>
      <c r="HQ377" s="167">
        <f t="shared" si="3480"/>
        <v>0</v>
      </c>
      <c r="HR377" s="58"/>
      <c r="HS377" s="58"/>
      <c r="HT377" s="58"/>
      <c r="HU377" s="58"/>
      <c r="HV377" s="58"/>
      <c r="HW377" s="58"/>
      <c r="HX377" s="58"/>
      <c r="HY377" s="58"/>
      <c r="HZ377" s="58"/>
      <c r="IA377" s="58"/>
      <c r="IB377" s="59"/>
      <c r="IC377" s="58"/>
      <c r="ID377" s="58"/>
      <c r="IE377" s="58"/>
      <c r="IF377" s="108"/>
      <c r="IG377" s="167">
        <f t="shared" si="3481"/>
        <v>0</v>
      </c>
      <c r="IH377" s="58"/>
      <c r="II377" s="58"/>
      <c r="IJ377" s="58"/>
      <c r="IK377" s="58"/>
      <c r="IL377" s="58"/>
      <c r="IM377" s="58"/>
      <c r="IN377" s="58"/>
      <c r="IO377" s="58"/>
      <c r="IP377" s="58"/>
      <c r="IQ377" s="58"/>
      <c r="IR377" s="59"/>
      <c r="IS377" s="58"/>
      <c r="IT377" s="58"/>
      <c r="IU377" s="58"/>
      <c r="IV377" s="108"/>
      <c r="IW377" s="167">
        <f t="shared" si="3482"/>
        <v>0</v>
      </c>
      <c r="IX377" s="58"/>
      <c r="IY377" s="58"/>
      <c r="IZ377" s="58"/>
      <c r="JA377" s="58"/>
      <c r="JB377" s="58"/>
      <c r="JC377" s="58"/>
      <c r="JD377" s="58"/>
      <c r="JE377" s="58"/>
      <c r="JF377" s="58"/>
      <c r="JG377" s="58"/>
      <c r="JH377" s="59"/>
      <c r="JI377" s="58"/>
      <c r="JJ377" s="58"/>
      <c r="JK377" s="58"/>
      <c r="JL377" s="108"/>
      <c r="JM377" s="167">
        <f t="shared" si="3483"/>
        <v>0</v>
      </c>
      <c r="JN377" s="58"/>
      <c r="JO377" s="58"/>
      <c r="JP377" s="58"/>
      <c r="JQ377" s="58"/>
      <c r="JR377" s="58"/>
      <c r="JS377" s="58"/>
      <c r="JT377" s="58"/>
      <c r="JU377" s="58"/>
      <c r="JV377" s="58"/>
      <c r="JW377" s="58"/>
      <c r="JX377" s="59"/>
      <c r="JY377" s="58"/>
      <c r="JZ377" s="58"/>
      <c r="KA377" s="58"/>
      <c r="KB377" s="108"/>
      <c r="KC377" s="167">
        <f t="shared" si="3484"/>
        <v>0</v>
      </c>
      <c r="KD377" s="58"/>
      <c r="KE377" s="58"/>
      <c r="KF377" s="58"/>
      <c r="KG377" s="58"/>
      <c r="KH377" s="58"/>
      <c r="KI377" s="58"/>
      <c r="KJ377" s="58"/>
      <c r="KK377" s="58"/>
      <c r="KL377" s="58"/>
      <c r="KM377" s="58"/>
      <c r="KN377" s="59"/>
      <c r="KO377" s="58"/>
      <c r="KP377" s="58"/>
      <c r="KQ377" s="58"/>
      <c r="KR377" s="58"/>
      <c r="KS377" s="58"/>
      <c r="KT377" s="58"/>
      <c r="KU377" s="58"/>
      <c r="KV377" s="58"/>
      <c r="KW377" s="58"/>
      <c r="KX377" s="58"/>
      <c r="KY377" s="58"/>
      <c r="KZ377" s="58"/>
      <c r="LA377" s="58"/>
      <c r="LB377" s="108"/>
      <c r="LC377" s="171"/>
      <c r="LD377" s="167">
        <f t="shared" si="3485"/>
        <v>0</v>
      </c>
      <c r="LE377" s="58"/>
      <c r="LF377" s="58"/>
      <c r="LG377" s="58"/>
      <c r="LH377" s="58"/>
      <c r="LI377" s="58"/>
      <c r="LJ377" s="58"/>
      <c r="LK377" s="58"/>
      <c r="LL377" s="58"/>
      <c r="LM377" s="58"/>
      <c r="LN377" s="58"/>
      <c r="LO377" s="59"/>
      <c r="LP377" s="58"/>
      <c r="LQ377" s="58"/>
      <c r="LR377" s="58"/>
      <c r="LS377" s="108"/>
      <c r="LT377" s="167">
        <f t="shared" si="3486"/>
        <v>0</v>
      </c>
      <c r="LU377" s="58"/>
      <c r="LV377" s="58"/>
      <c r="LW377" s="58"/>
      <c r="LX377" s="58"/>
      <c r="LY377" s="58"/>
      <c r="LZ377" s="58"/>
      <c r="MA377" s="58"/>
      <c r="MB377" s="58"/>
      <c r="MC377" s="58"/>
      <c r="MD377" s="58"/>
      <c r="ME377" s="59"/>
      <c r="MF377" s="58"/>
      <c r="MG377" s="58"/>
      <c r="MH377" s="58"/>
      <c r="MI377" s="108"/>
      <c r="MJ377" s="167">
        <f t="shared" si="3487"/>
        <v>0</v>
      </c>
      <c r="MK377" s="58"/>
      <c r="ML377" s="58"/>
      <c r="MM377" s="58"/>
      <c r="MN377" s="58"/>
      <c r="MO377" s="58"/>
      <c r="MP377" s="58"/>
      <c r="MQ377" s="58"/>
      <c r="MR377" s="58"/>
      <c r="MS377" s="58"/>
      <c r="MT377" s="58"/>
      <c r="MU377" s="59"/>
      <c r="MV377" s="58"/>
      <c r="MW377" s="58"/>
      <c r="MX377" s="58"/>
      <c r="MY377" s="108"/>
      <c r="MZ377" s="167">
        <f t="shared" si="3488"/>
        <v>0</v>
      </c>
      <c r="NA377" s="58"/>
      <c r="NB377" s="58"/>
      <c r="NC377" s="58"/>
      <c r="ND377" s="58"/>
      <c r="NE377" s="58"/>
      <c r="NF377" s="58"/>
      <c r="NG377" s="58"/>
      <c r="NH377" s="58"/>
      <c r="NI377" s="58"/>
      <c r="NJ377" s="58"/>
      <c r="NK377" s="59"/>
      <c r="NL377" s="58"/>
      <c r="NM377" s="58"/>
      <c r="NN377" s="58"/>
      <c r="NO377" s="108"/>
      <c r="NP377" s="167">
        <f t="shared" si="3489"/>
        <v>0</v>
      </c>
      <c r="NQ377" s="58"/>
      <c r="NR377" s="58"/>
      <c r="NS377" s="58"/>
      <c r="NT377" s="58"/>
      <c r="NU377" s="58"/>
      <c r="NV377" s="58"/>
      <c r="NW377" s="58"/>
      <c r="NX377" s="58"/>
      <c r="NY377" s="58"/>
      <c r="NZ377" s="58"/>
      <c r="OA377" s="59"/>
      <c r="OB377" s="58"/>
      <c r="OC377" s="58"/>
      <c r="OD377" s="58"/>
      <c r="OE377" s="108"/>
      <c r="OF377" s="167">
        <f t="shared" si="3490"/>
        <v>0</v>
      </c>
      <c r="OG377" s="58"/>
      <c r="OH377" s="58"/>
      <c r="OI377" s="58"/>
      <c r="OJ377" s="58"/>
      <c r="OK377" s="58"/>
      <c r="OL377" s="58"/>
      <c r="OM377" s="58"/>
      <c r="ON377" s="58"/>
      <c r="OO377" s="58"/>
      <c r="OP377" s="58"/>
      <c r="OQ377" s="59"/>
      <c r="OR377" s="58"/>
      <c r="OS377" s="58"/>
      <c r="OT377" s="58"/>
      <c r="OU377" s="108"/>
      <c r="OV377" s="167">
        <f t="shared" si="3491"/>
        <v>0</v>
      </c>
      <c r="OW377" s="58"/>
      <c r="OX377" s="58"/>
      <c r="OY377" s="58"/>
      <c r="OZ377" s="58"/>
      <c r="PA377" s="58"/>
      <c r="PB377" s="58"/>
      <c r="PC377" s="58"/>
      <c r="PD377" s="58"/>
      <c r="PE377" s="58"/>
      <c r="PF377" s="58"/>
      <c r="PG377" s="59"/>
      <c r="PH377" s="58"/>
      <c r="PI377" s="58"/>
      <c r="PJ377" s="58"/>
      <c r="PK377" s="108"/>
      <c r="PL377" s="167">
        <f t="shared" si="3492"/>
        <v>0</v>
      </c>
      <c r="PM377" s="58"/>
      <c r="PN377" s="58"/>
      <c r="PO377" s="58"/>
      <c r="PP377" s="58"/>
      <c r="PQ377" s="58"/>
      <c r="PR377" s="58"/>
      <c r="PS377" s="58"/>
      <c r="PT377" s="58"/>
      <c r="PU377" s="58"/>
      <c r="PV377" s="58"/>
      <c r="PW377" s="59"/>
      <c r="PX377" s="58"/>
      <c r="PY377" s="58"/>
      <c r="PZ377" s="58"/>
      <c r="QA377" s="108"/>
      <c r="QB377" s="167">
        <f t="shared" si="3493"/>
        <v>0</v>
      </c>
      <c r="QC377" s="58"/>
      <c r="QD377" s="58"/>
      <c r="QE377" s="58"/>
      <c r="QF377" s="58"/>
      <c r="QG377" s="58"/>
      <c r="QH377" s="58"/>
      <c r="QI377" s="58"/>
      <c r="QJ377" s="58"/>
      <c r="QK377" s="58"/>
      <c r="QL377" s="58"/>
      <c r="QM377" s="59"/>
      <c r="QN377" s="58"/>
      <c r="QO377" s="58"/>
      <c r="QP377" s="58"/>
      <c r="QQ377" s="108"/>
      <c r="QR377" s="167">
        <f t="shared" si="3494"/>
        <v>0</v>
      </c>
      <c r="QS377" s="58"/>
      <c r="QT377" s="58"/>
      <c r="QU377" s="58"/>
      <c r="QV377" s="58"/>
      <c r="QW377" s="58"/>
      <c r="QX377" s="58"/>
      <c r="QY377" s="58"/>
      <c r="QZ377" s="58"/>
      <c r="RA377" s="58"/>
      <c r="RB377" s="58"/>
      <c r="RC377" s="59"/>
      <c r="RD377" s="58"/>
      <c r="RE377" s="58"/>
      <c r="RF377" s="58"/>
      <c r="RG377" s="58"/>
      <c r="RH377" s="58"/>
      <c r="RI377" s="58"/>
      <c r="RJ377" s="58"/>
      <c r="RK377" s="58"/>
      <c r="RL377" s="58"/>
      <c r="RM377" s="58"/>
      <c r="RN377" s="58"/>
      <c r="RO377" s="58"/>
      <c r="RP377" s="58"/>
      <c r="RQ377" s="108"/>
      <c r="RR377" s="171"/>
      <c r="RS377" s="167">
        <f t="shared" si="3495"/>
        <v>0</v>
      </c>
      <c r="RT377" s="58"/>
      <c r="RU377" s="58"/>
      <c r="RV377" s="58"/>
      <c r="RW377" s="58"/>
      <c r="RX377" s="58"/>
      <c r="RY377" s="58"/>
      <c r="RZ377" s="58"/>
      <c r="SA377" s="58"/>
      <c r="SB377" s="58"/>
      <c r="SC377" s="58"/>
      <c r="SD377" s="59"/>
      <c r="SE377" s="58"/>
      <c r="SF377" s="58"/>
      <c r="SG377" s="58"/>
      <c r="SH377" s="108"/>
      <c r="SI377" s="167">
        <f t="shared" si="3496"/>
        <v>0</v>
      </c>
      <c r="SJ377" s="58"/>
      <c r="SK377" s="58"/>
      <c r="SL377" s="58"/>
      <c r="SM377" s="58"/>
      <c r="SN377" s="58"/>
      <c r="SO377" s="58"/>
      <c r="SP377" s="58"/>
      <c r="SQ377" s="58"/>
      <c r="SR377" s="58"/>
      <c r="SS377" s="58"/>
      <c r="ST377" s="59"/>
      <c r="SU377" s="58"/>
      <c r="SV377" s="58"/>
      <c r="SW377" s="58"/>
      <c r="SX377" s="108"/>
      <c r="SY377" s="167">
        <f t="shared" si="3497"/>
        <v>0</v>
      </c>
      <c r="SZ377" s="58"/>
      <c r="TA377" s="58"/>
      <c r="TB377" s="58"/>
      <c r="TC377" s="58"/>
      <c r="TD377" s="58"/>
      <c r="TE377" s="58"/>
      <c r="TF377" s="58"/>
      <c r="TG377" s="58"/>
      <c r="TH377" s="58"/>
      <c r="TI377" s="58"/>
      <c r="TJ377" s="59"/>
      <c r="TK377" s="58"/>
      <c r="TL377" s="58"/>
      <c r="TM377" s="58"/>
      <c r="TN377" s="108"/>
      <c r="TO377" s="167">
        <f t="shared" si="3498"/>
        <v>0</v>
      </c>
      <c r="TP377" s="58"/>
      <c r="TQ377" s="58"/>
      <c r="TR377" s="58"/>
      <c r="TS377" s="58"/>
      <c r="TT377" s="58"/>
      <c r="TU377" s="58"/>
      <c r="TV377" s="58"/>
      <c r="TW377" s="58"/>
      <c r="TX377" s="58"/>
      <c r="TY377" s="58"/>
      <c r="TZ377" s="59"/>
      <c r="UA377" s="58"/>
      <c r="UB377" s="58"/>
      <c r="UC377" s="58"/>
      <c r="UD377" s="108"/>
      <c r="UE377" s="167">
        <f t="shared" si="3499"/>
        <v>0</v>
      </c>
      <c r="UF377" s="58"/>
      <c r="UG377" s="58"/>
      <c r="UH377" s="58"/>
      <c r="UI377" s="58"/>
      <c r="UJ377" s="58"/>
      <c r="UK377" s="58"/>
      <c r="UL377" s="58"/>
      <c r="UM377" s="58"/>
      <c r="UN377" s="58"/>
      <c r="UO377" s="58"/>
      <c r="UP377" s="59"/>
      <c r="UQ377" s="58"/>
      <c r="UR377" s="58"/>
      <c r="US377" s="58"/>
      <c r="UT377" s="58"/>
      <c r="UU377" s="58"/>
      <c r="UV377" s="58"/>
      <c r="UW377" s="58"/>
      <c r="UX377" s="58"/>
      <c r="UY377" s="58"/>
      <c r="UZ377" s="58"/>
      <c r="VA377" s="58"/>
      <c r="VB377" s="58"/>
      <c r="VC377" s="58"/>
      <c r="VD377" s="108"/>
      <c r="VE377" s="9" t="str">
        <f t="shared" si="2875"/>
        <v>-</v>
      </c>
    </row>
    <row r="378" spans="1:577" ht="20.149999999999999" customHeight="1">
      <c r="A378" s="39"/>
      <c r="B378" s="39"/>
      <c r="C378" s="40">
        <v>21046</v>
      </c>
      <c r="D378" s="41" t="s">
        <v>51</v>
      </c>
      <c r="E378" s="191">
        <f t="shared" si="3467"/>
        <v>0</v>
      </c>
      <c r="F378" s="192"/>
      <c r="G378" s="192"/>
      <c r="H378" s="193"/>
      <c r="I378" s="227"/>
      <c r="J378" s="239">
        <f t="shared" si="3468"/>
        <v>0</v>
      </c>
      <c r="K378" s="59"/>
      <c r="L378" s="58"/>
      <c r="M378" s="58"/>
      <c r="N378" s="58"/>
      <c r="O378" s="58"/>
      <c r="P378" s="58"/>
      <c r="Q378" s="58"/>
      <c r="R378" s="58"/>
      <c r="S378" s="58"/>
      <c r="T378" s="58"/>
      <c r="U378" s="59"/>
      <c r="V378" s="58"/>
      <c r="W378" s="58"/>
      <c r="X378" s="58"/>
      <c r="Y378" s="108"/>
      <c r="Z378" s="167">
        <f t="shared" si="3469"/>
        <v>0</v>
      </c>
      <c r="AA378" s="58"/>
      <c r="AB378" s="58"/>
      <c r="AC378" s="58"/>
      <c r="AD378" s="58"/>
      <c r="AE378" s="58"/>
      <c r="AF378" s="58"/>
      <c r="AG378" s="58"/>
      <c r="AH378" s="58"/>
      <c r="AI378" s="58"/>
      <c r="AJ378" s="58"/>
      <c r="AK378" s="59"/>
      <c r="AL378" s="58"/>
      <c r="AM378" s="58"/>
      <c r="AN378" s="58"/>
      <c r="AO378" s="108"/>
      <c r="AP378" s="167">
        <f t="shared" si="3470"/>
        <v>0</v>
      </c>
      <c r="AQ378" s="58"/>
      <c r="AR378" s="58"/>
      <c r="AS378" s="58"/>
      <c r="AT378" s="58"/>
      <c r="AU378" s="58"/>
      <c r="AV378" s="58"/>
      <c r="AW378" s="58"/>
      <c r="AX378" s="58"/>
      <c r="AY378" s="58"/>
      <c r="AZ378" s="58"/>
      <c r="BA378" s="59"/>
      <c r="BB378" s="58"/>
      <c r="BC378" s="58"/>
      <c r="BD378" s="58"/>
      <c r="BE378" s="108"/>
      <c r="BF378" s="167">
        <f t="shared" si="3471"/>
        <v>0</v>
      </c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9"/>
      <c r="BR378" s="58"/>
      <c r="BS378" s="58"/>
      <c r="BT378" s="58"/>
      <c r="BU378" s="108"/>
      <c r="BV378" s="167">
        <f t="shared" si="3472"/>
        <v>0</v>
      </c>
      <c r="BW378" s="58"/>
      <c r="BX378" s="58"/>
      <c r="BY378" s="58"/>
      <c r="BZ378" s="58"/>
      <c r="CA378" s="58"/>
      <c r="CB378" s="58"/>
      <c r="CC378" s="58"/>
      <c r="CD378" s="58"/>
      <c r="CE378" s="58"/>
      <c r="CF378" s="58"/>
      <c r="CG378" s="59"/>
      <c r="CH378" s="58"/>
      <c r="CI378" s="58"/>
      <c r="CJ378" s="58"/>
      <c r="CK378" s="58"/>
      <c r="CL378" s="58"/>
      <c r="CM378" s="58"/>
      <c r="CN378" s="58"/>
      <c r="CO378" s="58"/>
      <c r="CP378" s="58"/>
      <c r="CQ378" s="58"/>
      <c r="CR378" s="58"/>
      <c r="CS378" s="58"/>
      <c r="CT378" s="58"/>
      <c r="CU378" s="108"/>
      <c r="CV378" s="171"/>
      <c r="CW378" s="167">
        <f t="shared" si="3473"/>
        <v>0</v>
      </c>
      <c r="CX378" s="58"/>
      <c r="CY378" s="58"/>
      <c r="CZ378" s="58"/>
      <c r="DA378" s="58"/>
      <c r="DB378" s="58"/>
      <c r="DC378" s="58"/>
      <c r="DD378" s="58"/>
      <c r="DE378" s="58"/>
      <c r="DF378" s="58"/>
      <c r="DG378" s="58"/>
      <c r="DH378" s="59"/>
      <c r="DI378" s="58"/>
      <c r="DJ378" s="58"/>
      <c r="DK378" s="58"/>
      <c r="DL378" s="108"/>
      <c r="DM378" s="167">
        <f t="shared" si="3474"/>
        <v>0</v>
      </c>
      <c r="DN378" s="58"/>
      <c r="DO378" s="58"/>
      <c r="DP378" s="58"/>
      <c r="DQ378" s="58"/>
      <c r="DR378" s="58"/>
      <c r="DS378" s="58"/>
      <c r="DT378" s="58"/>
      <c r="DU378" s="58"/>
      <c r="DV378" s="58"/>
      <c r="DW378" s="58"/>
      <c r="DX378" s="59"/>
      <c r="DY378" s="58"/>
      <c r="DZ378" s="58"/>
      <c r="EA378" s="58"/>
      <c r="EB378" s="108"/>
      <c r="EC378" s="167">
        <f t="shared" si="3475"/>
        <v>0</v>
      </c>
      <c r="ED378" s="58"/>
      <c r="EE378" s="58"/>
      <c r="EF378" s="58"/>
      <c r="EG378" s="58"/>
      <c r="EH378" s="58"/>
      <c r="EI378" s="58"/>
      <c r="EJ378" s="58"/>
      <c r="EK378" s="58"/>
      <c r="EL378" s="58"/>
      <c r="EM378" s="58"/>
      <c r="EN378" s="59"/>
      <c r="EO378" s="58"/>
      <c r="EP378" s="58"/>
      <c r="EQ378" s="58"/>
      <c r="ER378" s="108"/>
      <c r="ES378" s="167">
        <f t="shared" si="3476"/>
        <v>0</v>
      </c>
      <c r="ET378" s="58"/>
      <c r="EU378" s="58"/>
      <c r="EV378" s="58"/>
      <c r="EW378" s="58"/>
      <c r="EX378" s="58"/>
      <c r="EY378" s="58"/>
      <c r="EZ378" s="58"/>
      <c r="FA378" s="58"/>
      <c r="FB378" s="58"/>
      <c r="FC378" s="58"/>
      <c r="FD378" s="59"/>
      <c r="FE378" s="58"/>
      <c r="FF378" s="58"/>
      <c r="FG378" s="58"/>
      <c r="FH378" s="108"/>
      <c r="FI378" s="167">
        <f t="shared" si="3477"/>
        <v>0</v>
      </c>
      <c r="FJ378" s="58"/>
      <c r="FK378" s="58"/>
      <c r="FL378" s="58"/>
      <c r="FM378" s="58"/>
      <c r="FN378" s="58"/>
      <c r="FO378" s="58"/>
      <c r="FP378" s="58"/>
      <c r="FQ378" s="58"/>
      <c r="FR378" s="58"/>
      <c r="FS378" s="58"/>
      <c r="FT378" s="59"/>
      <c r="FU378" s="58"/>
      <c r="FV378" s="58"/>
      <c r="FW378" s="58"/>
      <c r="FX378" s="108"/>
      <c r="FY378" s="167">
        <f t="shared" si="3478"/>
        <v>0</v>
      </c>
      <c r="FZ378" s="58"/>
      <c r="GA378" s="58"/>
      <c r="GB378" s="58"/>
      <c r="GC378" s="58"/>
      <c r="GD378" s="58"/>
      <c r="GE378" s="58"/>
      <c r="GF378" s="58"/>
      <c r="GG378" s="58"/>
      <c r="GH378" s="58"/>
      <c r="GI378" s="58"/>
      <c r="GJ378" s="59"/>
      <c r="GK378" s="58"/>
      <c r="GL378" s="58"/>
      <c r="GM378" s="58"/>
      <c r="GN378" s="108"/>
      <c r="GO378" s="167">
        <f t="shared" si="3479"/>
        <v>0</v>
      </c>
      <c r="GP378" s="58"/>
      <c r="GQ378" s="58"/>
      <c r="GR378" s="58"/>
      <c r="GS378" s="58"/>
      <c r="GT378" s="58"/>
      <c r="GU378" s="58"/>
      <c r="GV378" s="58"/>
      <c r="GW378" s="58"/>
      <c r="GX378" s="58"/>
      <c r="GY378" s="58"/>
      <c r="GZ378" s="59"/>
      <c r="HA378" s="58"/>
      <c r="HB378" s="58"/>
      <c r="HC378" s="58"/>
      <c r="HD378" s="58"/>
      <c r="HE378" s="58"/>
      <c r="HF378" s="58"/>
      <c r="HG378" s="58"/>
      <c r="HH378" s="58"/>
      <c r="HI378" s="58"/>
      <c r="HJ378" s="58"/>
      <c r="HK378" s="58"/>
      <c r="HL378" s="58"/>
      <c r="HM378" s="58"/>
      <c r="HN378" s="108"/>
      <c r="HO378" s="170"/>
      <c r="HP378" s="171"/>
      <c r="HQ378" s="167">
        <f t="shared" si="3480"/>
        <v>0</v>
      </c>
      <c r="HR378" s="58"/>
      <c r="HS378" s="58"/>
      <c r="HT378" s="58"/>
      <c r="HU378" s="58"/>
      <c r="HV378" s="58"/>
      <c r="HW378" s="58"/>
      <c r="HX378" s="58"/>
      <c r="HY378" s="58"/>
      <c r="HZ378" s="58"/>
      <c r="IA378" s="58"/>
      <c r="IB378" s="59"/>
      <c r="IC378" s="58"/>
      <c r="ID378" s="58"/>
      <c r="IE378" s="58"/>
      <c r="IF378" s="108"/>
      <c r="IG378" s="167">
        <f t="shared" si="3481"/>
        <v>0</v>
      </c>
      <c r="IH378" s="58"/>
      <c r="II378" s="58"/>
      <c r="IJ378" s="58"/>
      <c r="IK378" s="58"/>
      <c r="IL378" s="58"/>
      <c r="IM378" s="58"/>
      <c r="IN378" s="58"/>
      <c r="IO378" s="58"/>
      <c r="IP378" s="58"/>
      <c r="IQ378" s="58"/>
      <c r="IR378" s="59"/>
      <c r="IS378" s="58"/>
      <c r="IT378" s="58"/>
      <c r="IU378" s="58"/>
      <c r="IV378" s="108"/>
      <c r="IW378" s="167">
        <f t="shared" si="3482"/>
        <v>0</v>
      </c>
      <c r="IX378" s="58"/>
      <c r="IY378" s="58"/>
      <c r="IZ378" s="58"/>
      <c r="JA378" s="58"/>
      <c r="JB378" s="58"/>
      <c r="JC378" s="58"/>
      <c r="JD378" s="58"/>
      <c r="JE378" s="58"/>
      <c r="JF378" s="58"/>
      <c r="JG378" s="58"/>
      <c r="JH378" s="59"/>
      <c r="JI378" s="58"/>
      <c r="JJ378" s="58"/>
      <c r="JK378" s="58"/>
      <c r="JL378" s="108"/>
      <c r="JM378" s="167">
        <f t="shared" si="3483"/>
        <v>0</v>
      </c>
      <c r="JN378" s="58"/>
      <c r="JO378" s="58"/>
      <c r="JP378" s="58"/>
      <c r="JQ378" s="58"/>
      <c r="JR378" s="58"/>
      <c r="JS378" s="58"/>
      <c r="JT378" s="58"/>
      <c r="JU378" s="58"/>
      <c r="JV378" s="58"/>
      <c r="JW378" s="58"/>
      <c r="JX378" s="59"/>
      <c r="JY378" s="58"/>
      <c r="JZ378" s="58"/>
      <c r="KA378" s="58"/>
      <c r="KB378" s="108"/>
      <c r="KC378" s="167">
        <f t="shared" si="3484"/>
        <v>0</v>
      </c>
      <c r="KD378" s="58"/>
      <c r="KE378" s="58"/>
      <c r="KF378" s="58"/>
      <c r="KG378" s="58"/>
      <c r="KH378" s="58"/>
      <c r="KI378" s="58"/>
      <c r="KJ378" s="58"/>
      <c r="KK378" s="58"/>
      <c r="KL378" s="58"/>
      <c r="KM378" s="58"/>
      <c r="KN378" s="59"/>
      <c r="KO378" s="58"/>
      <c r="KP378" s="58"/>
      <c r="KQ378" s="58"/>
      <c r="KR378" s="58"/>
      <c r="KS378" s="58"/>
      <c r="KT378" s="58"/>
      <c r="KU378" s="58"/>
      <c r="KV378" s="58"/>
      <c r="KW378" s="58"/>
      <c r="KX378" s="58"/>
      <c r="KY378" s="58"/>
      <c r="KZ378" s="58"/>
      <c r="LA378" s="58"/>
      <c r="LB378" s="108"/>
      <c r="LC378" s="171"/>
      <c r="LD378" s="167">
        <f t="shared" si="3485"/>
        <v>0</v>
      </c>
      <c r="LE378" s="58"/>
      <c r="LF378" s="58"/>
      <c r="LG378" s="58"/>
      <c r="LH378" s="58"/>
      <c r="LI378" s="58"/>
      <c r="LJ378" s="58"/>
      <c r="LK378" s="58"/>
      <c r="LL378" s="58"/>
      <c r="LM378" s="58"/>
      <c r="LN378" s="58"/>
      <c r="LO378" s="59"/>
      <c r="LP378" s="58"/>
      <c r="LQ378" s="58"/>
      <c r="LR378" s="58"/>
      <c r="LS378" s="108"/>
      <c r="LT378" s="167">
        <f t="shared" si="3486"/>
        <v>0</v>
      </c>
      <c r="LU378" s="58"/>
      <c r="LV378" s="58"/>
      <c r="LW378" s="58"/>
      <c r="LX378" s="58"/>
      <c r="LY378" s="58"/>
      <c r="LZ378" s="58"/>
      <c r="MA378" s="58"/>
      <c r="MB378" s="58"/>
      <c r="MC378" s="58"/>
      <c r="MD378" s="58"/>
      <c r="ME378" s="59"/>
      <c r="MF378" s="58"/>
      <c r="MG378" s="58"/>
      <c r="MH378" s="58"/>
      <c r="MI378" s="108"/>
      <c r="MJ378" s="167">
        <f t="shared" si="3487"/>
        <v>0</v>
      </c>
      <c r="MK378" s="58"/>
      <c r="ML378" s="58"/>
      <c r="MM378" s="58"/>
      <c r="MN378" s="58"/>
      <c r="MO378" s="58"/>
      <c r="MP378" s="58"/>
      <c r="MQ378" s="58"/>
      <c r="MR378" s="58"/>
      <c r="MS378" s="58"/>
      <c r="MT378" s="58"/>
      <c r="MU378" s="59"/>
      <c r="MV378" s="58"/>
      <c r="MW378" s="58"/>
      <c r="MX378" s="58"/>
      <c r="MY378" s="108"/>
      <c r="MZ378" s="167">
        <f t="shared" si="3488"/>
        <v>0</v>
      </c>
      <c r="NA378" s="58"/>
      <c r="NB378" s="58"/>
      <c r="NC378" s="58"/>
      <c r="ND378" s="58"/>
      <c r="NE378" s="58"/>
      <c r="NF378" s="58"/>
      <c r="NG378" s="58"/>
      <c r="NH378" s="58"/>
      <c r="NI378" s="58"/>
      <c r="NJ378" s="58"/>
      <c r="NK378" s="59"/>
      <c r="NL378" s="58"/>
      <c r="NM378" s="58"/>
      <c r="NN378" s="58"/>
      <c r="NO378" s="108"/>
      <c r="NP378" s="167">
        <f t="shared" si="3489"/>
        <v>0</v>
      </c>
      <c r="NQ378" s="58"/>
      <c r="NR378" s="58"/>
      <c r="NS378" s="58"/>
      <c r="NT378" s="58"/>
      <c r="NU378" s="58"/>
      <c r="NV378" s="58"/>
      <c r="NW378" s="58"/>
      <c r="NX378" s="58"/>
      <c r="NY378" s="58"/>
      <c r="NZ378" s="58"/>
      <c r="OA378" s="59"/>
      <c r="OB378" s="58"/>
      <c r="OC378" s="58"/>
      <c r="OD378" s="58"/>
      <c r="OE378" s="108"/>
      <c r="OF378" s="167">
        <f t="shared" si="3490"/>
        <v>0</v>
      </c>
      <c r="OG378" s="58"/>
      <c r="OH378" s="58"/>
      <c r="OI378" s="58"/>
      <c r="OJ378" s="58"/>
      <c r="OK378" s="58"/>
      <c r="OL378" s="58"/>
      <c r="OM378" s="58"/>
      <c r="ON378" s="58"/>
      <c r="OO378" s="58"/>
      <c r="OP378" s="58"/>
      <c r="OQ378" s="59"/>
      <c r="OR378" s="58"/>
      <c r="OS378" s="58"/>
      <c r="OT378" s="58"/>
      <c r="OU378" s="108"/>
      <c r="OV378" s="167">
        <f t="shared" si="3491"/>
        <v>0</v>
      </c>
      <c r="OW378" s="58"/>
      <c r="OX378" s="58"/>
      <c r="OY378" s="58"/>
      <c r="OZ378" s="58"/>
      <c r="PA378" s="58"/>
      <c r="PB378" s="58"/>
      <c r="PC378" s="58"/>
      <c r="PD378" s="58"/>
      <c r="PE378" s="58"/>
      <c r="PF378" s="58"/>
      <c r="PG378" s="59"/>
      <c r="PH378" s="58"/>
      <c r="PI378" s="58"/>
      <c r="PJ378" s="58"/>
      <c r="PK378" s="108"/>
      <c r="PL378" s="167">
        <f t="shared" si="3492"/>
        <v>0</v>
      </c>
      <c r="PM378" s="58"/>
      <c r="PN378" s="58"/>
      <c r="PO378" s="58"/>
      <c r="PP378" s="58"/>
      <c r="PQ378" s="58"/>
      <c r="PR378" s="58"/>
      <c r="PS378" s="58"/>
      <c r="PT378" s="58"/>
      <c r="PU378" s="58"/>
      <c r="PV378" s="58"/>
      <c r="PW378" s="59"/>
      <c r="PX378" s="58"/>
      <c r="PY378" s="58"/>
      <c r="PZ378" s="58"/>
      <c r="QA378" s="108"/>
      <c r="QB378" s="167">
        <f t="shared" si="3493"/>
        <v>0</v>
      </c>
      <c r="QC378" s="58"/>
      <c r="QD378" s="58"/>
      <c r="QE378" s="58"/>
      <c r="QF378" s="58"/>
      <c r="QG378" s="58"/>
      <c r="QH378" s="58"/>
      <c r="QI378" s="58"/>
      <c r="QJ378" s="58"/>
      <c r="QK378" s="58"/>
      <c r="QL378" s="58"/>
      <c r="QM378" s="59"/>
      <c r="QN378" s="58"/>
      <c r="QO378" s="58"/>
      <c r="QP378" s="58"/>
      <c r="QQ378" s="108"/>
      <c r="QR378" s="167">
        <f t="shared" si="3494"/>
        <v>0</v>
      </c>
      <c r="QS378" s="58"/>
      <c r="QT378" s="58"/>
      <c r="QU378" s="58"/>
      <c r="QV378" s="58"/>
      <c r="QW378" s="58"/>
      <c r="QX378" s="58"/>
      <c r="QY378" s="58"/>
      <c r="QZ378" s="58"/>
      <c r="RA378" s="58"/>
      <c r="RB378" s="58"/>
      <c r="RC378" s="59"/>
      <c r="RD378" s="58"/>
      <c r="RE378" s="58"/>
      <c r="RF378" s="58"/>
      <c r="RG378" s="58"/>
      <c r="RH378" s="58"/>
      <c r="RI378" s="58"/>
      <c r="RJ378" s="58"/>
      <c r="RK378" s="58"/>
      <c r="RL378" s="58"/>
      <c r="RM378" s="58"/>
      <c r="RN378" s="58"/>
      <c r="RO378" s="58"/>
      <c r="RP378" s="58"/>
      <c r="RQ378" s="108"/>
      <c r="RR378" s="171"/>
      <c r="RS378" s="167">
        <f t="shared" si="3495"/>
        <v>0</v>
      </c>
      <c r="RT378" s="58"/>
      <c r="RU378" s="58"/>
      <c r="RV378" s="58"/>
      <c r="RW378" s="58"/>
      <c r="RX378" s="58"/>
      <c r="RY378" s="58"/>
      <c r="RZ378" s="58"/>
      <c r="SA378" s="58"/>
      <c r="SB378" s="58"/>
      <c r="SC378" s="58"/>
      <c r="SD378" s="59"/>
      <c r="SE378" s="58"/>
      <c r="SF378" s="58"/>
      <c r="SG378" s="58"/>
      <c r="SH378" s="108"/>
      <c r="SI378" s="167">
        <f t="shared" si="3496"/>
        <v>0</v>
      </c>
      <c r="SJ378" s="58"/>
      <c r="SK378" s="58"/>
      <c r="SL378" s="58"/>
      <c r="SM378" s="58"/>
      <c r="SN378" s="58"/>
      <c r="SO378" s="58"/>
      <c r="SP378" s="58"/>
      <c r="SQ378" s="58"/>
      <c r="SR378" s="58"/>
      <c r="SS378" s="58"/>
      <c r="ST378" s="59"/>
      <c r="SU378" s="58"/>
      <c r="SV378" s="58"/>
      <c r="SW378" s="58"/>
      <c r="SX378" s="108"/>
      <c r="SY378" s="167">
        <f t="shared" si="3497"/>
        <v>0</v>
      </c>
      <c r="SZ378" s="58"/>
      <c r="TA378" s="58"/>
      <c r="TB378" s="58"/>
      <c r="TC378" s="58"/>
      <c r="TD378" s="58"/>
      <c r="TE378" s="58"/>
      <c r="TF378" s="58"/>
      <c r="TG378" s="58"/>
      <c r="TH378" s="58"/>
      <c r="TI378" s="58"/>
      <c r="TJ378" s="59"/>
      <c r="TK378" s="58"/>
      <c r="TL378" s="58"/>
      <c r="TM378" s="58"/>
      <c r="TN378" s="108"/>
      <c r="TO378" s="167">
        <f t="shared" si="3498"/>
        <v>0</v>
      </c>
      <c r="TP378" s="58"/>
      <c r="TQ378" s="58"/>
      <c r="TR378" s="58"/>
      <c r="TS378" s="58"/>
      <c r="TT378" s="58"/>
      <c r="TU378" s="58"/>
      <c r="TV378" s="58"/>
      <c r="TW378" s="58"/>
      <c r="TX378" s="58"/>
      <c r="TY378" s="58"/>
      <c r="TZ378" s="59"/>
      <c r="UA378" s="58"/>
      <c r="UB378" s="58"/>
      <c r="UC378" s="58"/>
      <c r="UD378" s="108"/>
      <c r="UE378" s="167">
        <f t="shared" si="3499"/>
        <v>0</v>
      </c>
      <c r="UF378" s="58"/>
      <c r="UG378" s="58"/>
      <c r="UH378" s="58"/>
      <c r="UI378" s="58"/>
      <c r="UJ378" s="58"/>
      <c r="UK378" s="58"/>
      <c r="UL378" s="58"/>
      <c r="UM378" s="58"/>
      <c r="UN378" s="58"/>
      <c r="UO378" s="58"/>
      <c r="UP378" s="59"/>
      <c r="UQ378" s="58"/>
      <c r="UR378" s="58"/>
      <c r="US378" s="58"/>
      <c r="UT378" s="58"/>
      <c r="UU378" s="58"/>
      <c r="UV378" s="58"/>
      <c r="UW378" s="58"/>
      <c r="UX378" s="58"/>
      <c r="UY378" s="58"/>
      <c r="UZ378" s="58"/>
      <c r="VA378" s="58"/>
      <c r="VB378" s="58"/>
      <c r="VC378" s="58"/>
      <c r="VD378" s="108"/>
      <c r="VE378" s="9" t="str">
        <f t="shared" si="2875"/>
        <v>-</v>
      </c>
    </row>
    <row r="379" spans="1:577" ht="20.149999999999999" customHeight="1">
      <c r="A379" s="39"/>
      <c r="B379" s="39"/>
      <c r="C379" s="40">
        <v>21047</v>
      </c>
      <c r="D379" s="41" t="s">
        <v>132</v>
      </c>
      <c r="E379" s="191">
        <f t="shared" si="3467"/>
        <v>0</v>
      </c>
      <c r="F379" s="192"/>
      <c r="G379" s="192"/>
      <c r="H379" s="193"/>
      <c r="I379" s="227"/>
      <c r="J379" s="239">
        <f t="shared" si="3468"/>
        <v>0</v>
      </c>
      <c r="K379" s="59"/>
      <c r="L379" s="58"/>
      <c r="M379" s="58"/>
      <c r="N379" s="58"/>
      <c r="O379" s="58"/>
      <c r="P379" s="58"/>
      <c r="Q379" s="58"/>
      <c r="R379" s="58"/>
      <c r="S379" s="58"/>
      <c r="T379" s="58"/>
      <c r="U379" s="59"/>
      <c r="V379" s="58"/>
      <c r="W379" s="58"/>
      <c r="X379" s="58"/>
      <c r="Y379" s="108"/>
      <c r="Z379" s="167">
        <f t="shared" si="3469"/>
        <v>0</v>
      </c>
      <c r="AA379" s="58"/>
      <c r="AB379" s="58"/>
      <c r="AC379" s="58"/>
      <c r="AD379" s="58"/>
      <c r="AE379" s="58"/>
      <c r="AF379" s="58"/>
      <c r="AG379" s="58"/>
      <c r="AH379" s="58"/>
      <c r="AI379" s="58"/>
      <c r="AJ379" s="58"/>
      <c r="AK379" s="59"/>
      <c r="AL379" s="58"/>
      <c r="AM379" s="58"/>
      <c r="AN379" s="58"/>
      <c r="AO379" s="108"/>
      <c r="AP379" s="167">
        <f t="shared" si="3470"/>
        <v>0</v>
      </c>
      <c r="AQ379" s="58"/>
      <c r="AR379" s="58"/>
      <c r="AS379" s="58"/>
      <c r="AT379" s="58"/>
      <c r="AU379" s="58"/>
      <c r="AV379" s="58"/>
      <c r="AW379" s="58"/>
      <c r="AX379" s="58"/>
      <c r="AY379" s="58"/>
      <c r="AZ379" s="58"/>
      <c r="BA379" s="59"/>
      <c r="BB379" s="58"/>
      <c r="BC379" s="58"/>
      <c r="BD379" s="58"/>
      <c r="BE379" s="108"/>
      <c r="BF379" s="167">
        <f t="shared" si="3471"/>
        <v>0</v>
      </c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9"/>
      <c r="BR379" s="58"/>
      <c r="BS379" s="58"/>
      <c r="BT379" s="58"/>
      <c r="BU379" s="108"/>
      <c r="BV379" s="167">
        <f t="shared" si="3472"/>
        <v>0</v>
      </c>
      <c r="BW379" s="58"/>
      <c r="BX379" s="58"/>
      <c r="BY379" s="58"/>
      <c r="BZ379" s="58"/>
      <c r="CA379" s="58"/>
      <c r="CB379" s="58"/>
      <c r="CC379" s="58"/>
      <c r="CD379" s="58"/>
      <c r="CE379" s="58"/>
      <c r="CF379" s="58"/>
      <c r="CG379" s="59"/>
      <c r="CH379" s="58"/>
      <c r="CI379" s="58"/>
      <c r="CJ379" s="58"/>
      <c r="CK379" s="58"/>
      <c r="CL379" s="58"/>
      <c r="CM379" s="58"/>
      <c r="CN379" s="58"/>
      <c r="CO379" s="58"/>
      <c r="CP379" s="58"/>
      <c r="CQ379" s="58"/>
      <c r="CR379" s="58"/>
      <c r="CS379" s="58"/>
      <c r="CT379" s="58"/>
      <c r="CU379" s="108"/>
      <c r="CV379" s="171"/>
      <c r="CW379" s="167">
        <f t="shared" si="3473"/>
        <v>0</v>
      </c>
      <c r="CX379" s="58"/>
      <c r="CY379" s="58"/>
      <c r="CZ379" s="58"/>
      <c r="DA379" s="58"/>
      <c r="DB379" s="58"/>
      <c r="DC379" s="58"/>
      <c r="DD379" s="58"/>
      <c r="DE379" s="58"/>
      <c r="DF379" s="58"/>
      <c r="DG379" s="58"/>
      <c r="DH379" s="59"/>
      <c r="DI379" s="58"/>
      <c r="DJ379" s="58"/>
      <c r="DK379" s="58"/>
      <c r="DL379" s="108"/>
      <c r="DM379" s="167">
        <f t="shared" si="3474"/>
        <v>0</v>
      </c>
      <c r="DN379" s="58"/>
      <c r="DO379" s="58"/>
      <c r="DP379" s="58"/>
      <c r="DQ379" s="58"/>
      <c r="DR379" s="58"/>
      <c r="DS379" s="58"/>
      <c r="DT379" s="58"/>
      <c r="DU379" s="58"/>
      <c r="DV379" s="58"/>
      <c r="DW379" s="58"/>
      <c r="DX379" s="59"/>
      <c r="DY379" s="58"/>
      <c r="DZ379" s="58"/>
      <c r="EA379" s="58"/>
      <c r="EB379" s="108"/>
      <c r="EC379" s="167">
        <f t="shared" si="3475"/>
        <v>0</v>
      </c>
      <c r="ED379" s="58"/>
      <c r="EE379" s="58"/>
      <c r="EF379" s="58"/>
      <c r="EG379" s="58"/>
      <c r="EH379" s="58"/>
      <c r="EI379" s="58"/>
      <c r="EJ379" s="58"/>
      <c r="EK379" s="58"/>
      <c r="EL379" s="58"/>
      <c r="EM379" s="58"/>
      <c r="EN379" s="59"/>
      <c r="EO379" s="58"/>
      <c r="EP379" s="58"/>
      <c r="EQ379" s="58"/>
      <c r="ER379" s="108"/>
      <c r="ES379" s="167">
        <f t="shared" si="3476"/>
        <v>0</v>
      </c>
      <c r="ET379" s="58"/>
      <c r="EU379" s="58"/>
      <c r="EV379" s="58"/>
      <c r="EW379" s="58"/>
      <c r="EX379" s="58"/>
      <c r="EY379" s="58"/>
      <c r="EZ379" s="58"/>
      <c r="FA379" s="58"/>
      <c r="FB379" s="58"/>
      <c r="FC379" s="58"/>
      <c r="FD379" s="59"/>
      <c r="FE379" s="58"/>
      <c r="FF379" s="58"/>
      <c r="FG379" s="58"/>
      <c r="FH379" s="108"/>
      <c r="FI379" s="167">
        <f t="shared" si="3477"/>
        <v>0</v>
      </c>
      <c r="FJ379" s="58"/>
      <c r="FK379" s="58"/>
      <c r="FL379" s="58"/>
      <c r="FM379" s="58"/>
      <c r="FN379" s="58"/>
      <c r="FO379" s="58"/>
      <c r="FP379" s="58"/>
      <c r="FQ379" s="58"/>
      <c r="FR379" s="58"/>
      <c r="FS379" s="58"/>
      <c r="FT379" s="59"/>
      <c r="FU379" s="58"/>
      <c r="FV379" s="58"/>
      <c r="FW379" s="58"/>
      <c r="FX379" s="108"/>
      <c r="FY379" s="167">
        <f t="shared" si="3478"/>
        <v>0</v>
      </c>
      <c r="FZ379" s="58"/>
      <c r="GA379" s="58"/>
      <c r="GB379" s="58"/>
      <c r="GC379" s="58"/>
      <c r="GD379" s="58"/>
      <c r="GE379" s="58"/>
      <c r="GF379" s="58"/>
      <c r="GG379" s="58"/>
      <c r="GH379" s="58"/>
      <c r="GI379" s="58"/>
      <c r="GJ379" s="59"/>
      <c r="GK379" s="58"/>
      <c r="GL379" s="58"/>
      <c r="GM379" s="58"/>
      <c r="GN379" s="108"/>
      <c r="GO379" s="167">
        <f t="shared" si="3479"/>
        <v>0</v>
      </c>
      <c r="GP379" s="58"/>
      <c r="GQ379" s="58"/>
      <c r="GR379" s="58"/>
      <c r="GS379" s="58"/>
      <c r="GT379" s="58"/>
      <c r="GU379" s="58"/>
      <c r="GV379" s="58"/>
      <c r="GW379" s="58"/>
      <c r="GX379" s="58"/>
      <c r="GY379" s="58"/>
      <c r="GZ379" s="59"/>
      <c r="HA379" s="58"/>
      <c r="HB379" s="58"/>
      <c r="HC379" s="58"/>
      <c r="HD379" s="58"/>
      <c r="HE379" s="58"/>
      <c r="HF379" s="58"/>
      <c r="HG379" s="58"/>
      <c r="HH379" s="58"/>
      <c r="HI379" s="58"/>
      <c r="HJ379" s="58"/>
      <c r="HK379" s="58"/>
      <c r="HL379" s="58"/>
      <c r="HM379" s="58"/>
      <c r="HN379" s="108"/>
      <c r="HO379" s="170"/>
      <c r="HP379" s="171"/>
      <c r="HQ379" s="167">
        <f t="shared" si="3480"/>
        <v>0</v>
      </c>
      <c r="HR379" s="58"/>
      <c r="HS379" s="58"/>
      <c r="HT379" s="58"/>
      <c r="HU379" s="58"/>
      <c r="HV379" s="58"/>
      <c r="HW379" s="58"/>
      <c r="HX379" s="58"/>
      <c r="HY379" s="58"/>
      <c r="HZ379" s="58"/>
      <c r="IA379" s="58"/>
      <c r="IB379" s="59"/>
      <c r="IC379" s="58"/>
      <c r="ID379" s="58"/>
      <c r="IE379" s="58"/>
      <c r="IF379" s="108"/>
      <c r="IG379" s="167">
        <f t="shared" si="3481"/>
        <v>0</v>
      </c>
      <c r="IH379" s="58"/>
      <c r="II379" s="58"/>
      <c r="IJ379" s="58"/>
      <c r="IK379" s="58"/>
      <c r="IL379" s="58"/>
      <c r="IM379" s="58"/>
      <c r="IN379" s="58"/>
      <c r="IO379" s="58"/>
      <c r="IP379" s="58"/>
      <c r="IQ379" s="58"/>
      <c r="IR379" s="59"/>
      <c r="IS379" s="58"/>
      <c r="IT379" s="58"/>
      <c r="IU379" s="58"/>
      <c r="IV379" s="108"/>
      <c r="IW379" s="167">
        <f t="shared" si="3482"/>
        <v>0</v>
      </c>
      <c r="IX379" s="58"/>
      <c r="IY379" s="58"/>
      <c r="IZ379" s="58"/>
      <c r="JA379" s="58"/>
      <c r="JB379" s="58"/>
      <c r="JC379" s="58"/>
      <c r="JD379" s="58"/>
      <c r="JE379" s="58"/>
      <c r="JF379" s="58"/>
      <c r="JG379" s="58"/>
      <c r="JH379" s="59"/>
      <c r="JI379" s="58"/>
      <c r="JJ379" s="58"/>
      <c r="JK379" s="58"/>
      <c r="JL379" s="108"/>
      <c r="JM379" s="167">
        <f t="shared" si="3483"/>
        <v>0</v>
      </c>
      <c r="JN379" s="58"/>
      <c r="JO379" s="58"/>
      <c r="JP379" s="58"/>
      <c r="JQ379" s="58"/>
      <c r="JR379" s="58"/>
      <c r="JS379" s="58"/>
      <c r="JT379" s="58"/>
      <c r="JU379" s="58"/>
      <c r="JV379" s="58"/>
      <c r="JW379" s="58"/>
      <c r="JX379" s="59"/>
      <c r="JY379" s="58"/>
      <c r="JZ379" s="58"/>
      <c r="KA379" s="58"/>
      <c r="KB379" s="108"/>
      <c r="KC379" s="167">
        <f t="shared" si="3484"/>
        <v>0</v>
      </c>
      <c r="KD379" s="58"/>
      <c r="KE379" s="58"/>
      <c r="KF379" s="58"/>
      <c r="KG379" s="58"/>
      <c r="KH379" s="58"/>
      <c r="KI379" s="58"/>
      <c r="KJ379" s="58"/>
      <c r="KK379" s="58"/>
      <c r="KL379" s="58"/>
      <c r="KM379" s="58"/>
      <c r="KN379" s="59"/>
      <c r="KO379" s="58"/>
      <c r="KP379" s="58"/>
      <c r="KQ379" s="58"/>
      <c r="KR379" s="58"/>
      <c r="KS379" s="58"/>
      <c r="KT379" s="58"/>
      <c r="KU379" s="58"/>
      <c r="KV379" s="58"/>
      <c r="KW379" s="58"/>
      <c r="KX379" s="58"/>
      <c r="KY379" s="58"/>
      <c r="KZ379" s="58"/>
      <c r="LA379" s="58"/>
      <c r="LB379" s="108"/>
      <c r="LC379" s="171"/>
      <c r="LD379" s="167">
        <f t="shared" si="3485"/>
        <v>0</v>
      </c>
      <c r="LE379" s="58"/>
      <c r="LF379" s="58"/>
      <c r="LG379" s="58"/>
      <c r="LH379" s="58"/>
      <c r="LI379" s="58"/>
      <c r="LJ379" s="58"/>
      <c r="LK379" s="58"/>
      <c r="LL379" s="58"/>
      <c r="LM379" s="58"/>
      <c r="LN379" s="58"/>
      <c r="LO379" s="59"/>
      <c r="LP379" s="58"/>
      <c r="LQ379" s="58"/>
      <c r="LR379" s="58"/>
      <c r="LS379" s="108"/>
      <c r="LT379" s="167">
        <f t="shared" si="3486"/>
        <v>0</v>
      </c>
      <c r="LU379" s="58"/>
      <c r="LV379" s="58"/>
      <c r="LW379" s="58"/>
      <c r="LX379" s="58"/>
      <c r="LY379" s="58"/>
      <c r="LZ379" s="58"/>
      <c r="MA379" s="58"/>
      <c r="MB379" s="58"/>
      <c r="MC379" s="58"/>
      <c r="MD379" s="58"/>
      <c r="ME379" s="59"/>
      <c r="MF379" s="58"/>
      <c r="MG379" s="58"/>
      <c r="MH379" s="58"/>
      <c r="MI379" s="108"/>
      <c r="MJ379" s="167">
        <f t="shared" si="3487"/>
        <v>0</v>
      </c>
      <c r="MK379" s="58"/>
      <c r="ML379" s="58"/>
      <c r="MM379" s="58"/>
      <c r="MN379" s="58"/>
      <c r="MO379" s="58"/>
      <c r="MP379" s="58"/>
      <c r="MQ379" s="58"/>
      <c r="MR379" s="58"/>
      <c r="MS379" s="58"/>
      <c r="MT379" s="58"/>
      <c r="MU379" s="59"/>
      <c r="MV379" s="58"/>
      <c r="MW379" s="58"/>
      <c r="MX379" s="58"/>
      <c r="MY379" s="108"/>
      <c r="MZ379" s="167">
        <f t="shared" si="3488"/>
        <v>0</v>
      </c>
      <c r="NA379" s="58"/>
      <c r="NB379" s="58"/>
      <c r="NC379" s="58"/>
      <c r="ND379" s="58"/>
      <c r="NE379" s="58"/>
      <c r="NF379" s="58"/>
      <c r="NG379" s="58"/>
      <c r="NH379" s="58"/>
      <c r="NI379" s="58"/>
      <c r="NJ379" s="58"/>
      <c r="NK379" s="59"/>
      <c r="NL379" s="58"/>
      <c r="NM379" s="58"/>
      <c r="NN379" s="58"/>
      <c r="NO379" s="108"/>
      <c r="NP379" s="167">
        <f t="shared" si="3489"/>
        <v>0</v>
      </c>
      <c r="NQ379" s="58"/>
      <c r="NR379" s="58"/>
      <c r="NS379" s="58"/>
      <c r="NT379" s="58"/>
      <c r="NU379" s="58"/>
      <c r="NV379" s="58"/>
      <c r="NW379" s="58"/>
      <c r="NX379" s="58"/>
      <c r="NY379" s="58"/>
      <c r="NZ379" s="58"/>
      <c r="OA379" s="59"/>
      <c r="OB379" s="58"/>
      <c r="OC379" s="58"/>
      <c r="OD379" s="58"/>
      <c r="OE379" s="108"/>
      <c r="OF379" s="167">
        <f t="shared" si="3490"/>
        <v>0</v>
      </c>
      <c r="OG379" s="58"/>
      <c r="OH379" s="58"/>
      <c r="OI379" s="58"/>
      <c r="OJ379" s="58"/>
      <c r="OK379" s="58"/>
      <c r="OL379" s="58"/>
      <c r="OM379" s="58"/>
      <c r="ON379" s="58"/>
      <c r="OO379" s="58"/>
      <c r="OP379" s="58"/>
      <c r="OQ379" s="59"/>
      <c r="OR379" s="58"/>
      <c r="OS379" s="58"/>
      <c r="OT379" s="58"/>
      <c r="OU379" s="108"/>
      <c r="OV379" s="167">
        <f t="shared" si="3491"/>
        <v>0</v>
      </c>
      <c r="OW379" s="58"/>
      <c r="OX379" s="58"/>
      <c r="OY379" s="58"/>
      <c r="OZ379" s="58"/>
      <c r="PA379" s="58"/>
      <c r="PB379" s="58"/>
      <c r="PC379" s="58"/>
      <c r="PD379" s="58"/>
      <c r="PE379" s="58"/>
      <c r="PF379" s="58"/>
      <c r="PG379" s="59"/>
      <c r="PH379" s="58"/>
      <c r="PI379" s="58"/>
      <c r="PJ379" s="58"/>
      <c r="PK379" s="108"/>
      <c r="PL379" s="167">
        <f t="shared" si="3492"/>
        <v>0</v>
      </c>
      <c r="PM379" s="58"/>
      <c r="PN379" s="58"/>
      <c r="PO379" s="58"/>
      <c r="PP379" s="58"/>
      <c r="PQ379" s="58"/>
      <c r="PR379" s="58"/>
      <c r="PS379" s="58"/>
      <c r="PT379" s="58"/>
      <c r="PU379" s="58"/>
      <c r="PV379" s="58"/>
      <c r="PW379" s="59"/>
      <c r="PX379" s="58"/>
      <c r="PY379" s="58"/>
      <c r="PZ379" s="58"/>
      <c r="QA379" s="108"/>
      <c r="QB379" s="167">
        <f t="shared" si="3493"/>
        <v>0</v>
      </c>
      <c r="QC379" s="58"/>
      <c r="QD379" s="58"/>
      <c r="QE379" s="58"/>
      <c r="QF379" s="58"/>
      <c r="QG379" s="58"/>
      <c r="QH379" s="58"/>
      <c r="QI379" s="58"/>
      <c r="QJ379" s="58"/>
      <c r="QK379" s="58"/>
      <c r="QL379" s="58"/>
      <c r="QM379" s="59"/>
      <c r="QN379" s="58"/>
      <c r="QO379" s="58"/>
      <c r="QP379" s="58"/>
      <c r="QQ379" s="108"/>
      <c r="QR379" s="167">
        <f t="shared" si="3494"/>
        <v>0</v>
      </c>
      <c r="QS379" s="58"/>
      <c r="QT379" s="58"/>
      <c r="QU379" s="58"/>
      <c r="QV379" s="58"/>
      <c r="QW379" s="58"/>
      <c r="QX379" s="58"/>
      <c r="QY379" s="58"/>
      <c r="QZ379" s="58"/>
      <c r="RA379" s="58"/>
      <c r="RB379" s="58"/>
      <c r="RC379" s="59"/>
      <c r="RD379" s="58"/>
      <c r="RE379" s="58"/>
      <c r="RF379" s="58"/>
      <c r="RG379" s="58"/>
      <c r="RH379" s="58"/>
      <c r="RI379" s="58"/>
      <c r="RJ379" s="58"/>
      <c r="RK379" s="58"/>
      <c r="RL379" s="58"/>
      <c r="RM379" s="58"/>
      <c r="RN379" s="58"/>
      <c r="RO379" s="58"/>
      <c r="RP379" s="58"/>
      <c r="RQ379" s="108"/>
      <c r="RR379" s="171"/>
      <c r="RS379" s="167">
        <f t="shared" si="3495"/>
        <v>0</v>
      </c>
      <c r="RT379" s="58"/>
      <c r="RU379" s="58"/>
      <c r="RV379" s="58"/>
      <c r="RW379" s="58"/>
      <c r="RX379" s="58"/>
      <c r="RY379" s="58"/>
      <c r="RZ379" s="58"/>
      <c r="SA379" s="58"/>
      <c r="SB379" s="58"/>
      <c r="SC379" s="58"/>
      <c r="SD379" s="59"/>
      <c r="SE379" s="58"/>
      <c r="SF379" s="58"/>
      <c r="SG379" s="58"/>
      <c r="SH379" s="108"/>
      <c r="SI379" s="167">
        <f t="shared" si="3496"/>
        <v>0</v>
      </c>
      <c r="SJ379" s="58"/>
      <c r="SK379" s="58"/>
      <c r="SL379" s="58"/>
      <c r="SM379" s="58"/>
      <c r="SN379" s="58"/>
      <c r="SO379" s="58"/>
      <c r="SP379" s="58"/>
      <c r="SQ379" s="58"/>
      <c r="SR379" s="58"/>
      <c r="SS379" s="58"/>
      <c r="ST379" s="59"/>
      <c r="SU379" s="58"/>
      <c r="SV379" s="58"/>
      <c r="SW379" s="58"/>
      <c r="SX379" s="108"/>
      <c r="SY379" s="167">
        <f t="shared" si="3497"/>
        <v>0</v>
      </c>
      <c r="SZ379" s="58"/>
      <c r="TA379" s="58"/>
      <c r="TB379" s="58"/>
      <c r="TC379" s="58"/>
      <c r="TD379" s="58"/>
      <c r="TE379" s="58"/>
      <c r="TF379" s="58"/>
      <c r="TG379" s="58"/>
      <c r="TH379" s="58"/>
      <c r="TI379" s="58"/>
      <c r="TJ379" s="59"/>
      <c r="TK379" s="58"/>
      <c r="TL379" s="58"/>
      <c r="TM379" s="58"/>
      <c r="TN379" s="108"/>
      <c r="TO379" s="167">
        <f t="shared" si="3498"/>
        <v>0</v>
      </c>
      <c r="TP379" s="58"/>
      <c r="TQ379" s="58"/>
      <c r="TR379" s="58"/>
      <c r="TS379" s="58"/>
      <c r="TT379" s="58"/>
      <c r="TU379" s="58"/>
      <c r="TV379" s="58"/>
      <c r="TW379" s="58"/>
      <c r="TX379" s="58"/>
      <c r="TY379" s="58"/>
      <c r="TZ379" s="59"/>
      <c r="UA379" s="58"/>
      <c r="UB379" s="58"/>
      <c r="UC379" s="58"/>
      <c r="UD379" s="108"/>
      <c r="UE379" s="167">
        <f t="shared" si="3499"/>
        <v>0</v>
      </c>
      <c r="UF379" s="58"/>
      <c r="UG379" s="58"/>
      <c r="UH379" s="58"/>
      <c r="UI379" s="58"/>
      <c r="UJ379" s="58"/>
      <c r="UK379" s="58"/>
      <c r="UL379" s="58"/>
      <c r="UM379" s="58"/>
      <c r="UN379" s="58"/>
      <c r="UO379" s="58"/>
      <c r="UP379" s="59"/>
      <c r="UQ379" s="58"/>
      <c r="UR379" s="58"/>
      <c r="US379" s="58"/>
      <c r="UT379" s="58"/>
      <c r="UU379" s="58"/>
      <c r="UV379" s="58"/>
      <c r="UW379" s="58"/>
      <c r="UX379" s="58"/>
      <c r="UY379" s="58"/>
      <c r="UZ379" s="58"/>
      <c r="VA379" s="58"/>
      <c r="VB379" s="58"/>
      <c r="VC379" s="58"/>
      <c r="VD379" s="108"/>
      <c r="VE379" s="9" t="str">
        <f t="shared" si="2875"/>
        <v>-</v>
      </c>
    </row>
    <row r="380" spans="1:577" ht="20.149999999999999" customHeight="1">
      <c r="A380" s="39"/>
      <c r="B380" s="39"/>
      <c r="C380" s="40">
        <v>21048</v>
      </c>
      <c r="D380" s="41" t="s">
        <v>133</v>
      </c>
      <c r="E380" s="191">
        <f t="shared" si="3467"/>
        <v>0</v>
      </c>
      <c r="F380" s="192"/>
      <c r="G380" s="192"/>
      <c r="H380" s="193"/>
      <c r="I380" s="227"/>
      <c r="J380" s="239">
        <f t="shared" si="3468"/>
        <v>0</v>
      </c>
      <c r="K380" s="59"/>
      <c r="L380" s="58"/>
      <c r="M380" s="58"/>
      <c r="N380" s="58"/>
      <c r="O380" s="58"/>
      <c r="P380" s="58"/>
      <c r="Q380" s="58"/>
      <c r="R380" s="58"/>
      <c r="S380" s="58"/>
      <c r="T380" s="58"/>
      <c r="U380" s="59"/>
      <c r="V380" s="58"/>
      <c r="W380" s="58"/>
      <c r="X380" s="58"/>
      <c r="Y380" s="108"/>
      <c r="Z380" s="167">
        <f t="shared" si="3469"/>
        <v>0</v>
      </c>
      <c r="AA380" s="58"/>
      <c r="AB380" s="58"/>
      <c r="AC380" s="58"/>
      <c r="AD380" s="58"/>
      <c r="AE380" s="58"/>
      <c r="AF380" s="58"/>
      <c r="AG380" s="58"/>
      <c r="AH380" s="58"/>
      <c r="AI380" s="58"/>
      <c r="AJ380" s="58"/>
      <c r="AK380" s="59"/>
      <c r="AL380" s="58"/>
      <c r="AM380" s="58"/>
      <c r="AN380" s="58"/>
      <c r="AO380" s="108"/>
      <c r="AP380" s="167">
        <f t="shared" si="3470"/>
        <v>0</v>
      </c>
      <c r="AQ380" s="58"/>
      <c r="AR380" s="58"/>
      <c r="AS380" s="58"/>
      <c r="AT380" s="58"/>
      <c r="AU380" s="58"/>
      <c r="AV380" s="58"/>
      <c r="AW380" s="58"/>
      <c r="AX380" s="58"/>
      <c r="AY380" s="58"/>
      <c r="AZ380" s="58"/>
      <c r="BA380" s="59"/>
      <c r="BB380" s="58"/>
      <c r="BC380" s="58"/>
      <c r="BD380" s="58"/>
      <c r="BE380" s="108"/>
      <c r="BF380" s="167">
        <f t="shared" si="3471"/>
        <v>0</v>
      </c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9"/>
      <c r="BR380" s="58"/>
      <c r="BS380" s="58"/>
      <c r="BT380" s="58"/>
      <c r="BU380" s="108"/>
      <c r="BV380" s="167">
        <f t="shared" si="3472"/>
        <v>0</v>
      </c>
      <c r="BW380" s="58"/>
      <c r="BX380" s="58"/>
      <c r="BY380" s="58"/>
      <c r="BZ380" s="58"/>
      <c r="CA380" s="58"/>
      <c r="CB380" s="58"/>
      <c r="CC380" s="58"/>
      <c r="CD380" s="58"/>
      <c r="CE380" s="58"/>
      <c r="CF380" s="58"/>
      <c r="CG380" s="59"/>
      <c r="CH380" s="58"/>
      <c r="CI380" s="58"/>
      <c r="CJ380" s="58"/>
      <c r="CK380" s="58"/>
      <c r="CL380" s="58"/>
      <c r="CM380" s="58"/>
      <c r="CN380" s="58"/>
      <c r="CO380" s="58"/>
      <c r="CP380" s="58"/>
      <c r="CQ380" s="58"/>
      <c r="CR380" s="58"/>
      <c r="CS380" s="58"/>
      <c r="CT380" s="58"/>
      <c r="CU380" s="108"/>
      <c r="CV380" s="171"/>
      <c r="CW380" s="167">
        <f t="shared" si="3473"/>
        <v>0</v>
      </c>
      <c r="CX380" s="58"/>
      <c r="CY380" s="58"/>
      <c r="CZ380" s="58"/>
      <c r="DA380" s="58"/>
      <c r="DB380" s="58"/>
      <c r="DC380" s="58"/>
      <c r="DD380" s="58"/>
      <c r="DE380" s="58"/>
      <c r="DF380" s="58"/>
      <c r="DG380" s="58"/>
      <c r="DH380" s="59"/>
      <c r="DI380" s="58"/>
      <c r="DJ380" s="58"/>
      <c r="DK380" s="58"/>
      <c r="DL380" s="108"/>
      <c r="DM380" s="167">
        <f t="shared" si="3474"/>
        <v>0</v>
      </c>
      <c r="DN380" s="58"/>
      <c r="DO380" s="58"/>
      <c r="DP380" s="58"/>
      <c r="DQ380" s="58"/>
      <c r="DR380" s="58"/>
      <c r="DS380" s="58"/>
      <c r="DT380" s="58"/>
      <c r="DU380" s="58"/>
      <c r="DV380" s="58"/>
      <c r="DW380" s="58"/>
      <c r="DX380" s="59"/>
      <c r="DY380" s="58"/>
      <c r="DZ380" s="58"/>
      <c r="EA380" s="58"/>
      <c r="EB380" s="108"/>
      <c r="EC380" s="167">
        <f t="shared" si="3475"/>
        <v>0</v>
      </c>
      <c r="ED380" s="58"/>
      <c r="EE380" s="58"/>
      <c r="EF380" s="58"/>
      <c r="EG380" s="58"/>
      <c r="EH380" s="58"/>
      <c r="EI380" s="58"/>
      <c r="EJ380" s="58"/>
      <c r="EK380" s="58"/>
      <c r="EL380" s="58"/>
      <c r="EM380" s="58"/>
      <c r="EN380" s="59"/>
      <c r="EO380" s="58"/>
      <c r="EP380" s="58"/>
      <c r="EQ380" s="58"/>
      <c r="ER380" s="108"/>
      <c r="ES380" s="167">
        <f t="shared" si="3476"/>
        <v>0</v>
      </c>
      <c r="ET380" s="58"/>
      <c r="EU380" s="58"/>
      <c r="EV380" s="58"/>
      <c r="EW380" s="58"/>
      <c r="EX380" s="58"/>
      <c r="EY380" s="58"/>
      <c r="EZ380" s="58"/>
      <c r="FA380" s="58"/>
      <c r="FB380" s="58"/>
      <c r="FC380" s="58"/>
      <c r="FD380" s="59"/>
      <c r="FE380" s="58"/>
      <c r="FF380" s="58"/>
      <c r="FG380" s="58"/>
      <c r="FH380" s="108"/>
      <c r="FI380" s="167">
        <f t="shared" si="3477"/>
        <v>0</v>
      </c>
      <c r="FJ380" s="58"/>
      <c r="FK380" s="58"/>
      <c r="FL380" s="58"/>
      <c r="FM380" s="58"/>
      <c r="FN380" s="58"/>
      <c r="FO380" s="58"/>
      <c r="FP380" s="58"/>
      <c r="FQ380" s="58"/>
      <c r="FR380" s="58"/>
      <c r="FS380" s="58"/>
      <c r="FT380" s="59"/>
      <c r="FU380" s="58"/>
      <c r="FV380" s="58"/>
      <c r="FW380" s="58"/>
      <c r="FX380" s="108"/>
      <c r="FY380" s="167">
        <f t="shared" si="3478"/>
        <v>0</v>
      </c>
      <c r="FZ380" s="58"/>
      <c r="GA380" s="58"/>
      <c r="GB380" s="58"/>
      <c r="GC380" s="58"/>
      <c r="GD380" s="58"/>
      <c r="GE380" s="58"/>
      <c r="GF380" s="58"/>
      <c r="GG380" s="58"/>
      <c r="GH380" s="58"/>
      <c r="GI380" s="58"/>
      <c r="GJ380" s="59"/>
      <c r="GK380" s="58"/>
      <c r="GL380" s="58"/>
      <c r="GM380" s="58"/>
      <c r="GN380" s="108"/>
      <c r="GO380" s="167">
        <f t="shared" si="3479"/>
        <v>0</v>
      </c>
      <c r="GP380" s="58"/>
      <c r="GQ380" s="58"/>
      <c r="GR380" s="58"/>
      <c r="GS380" s="58"/>
      <c r="GT380" s="58"/>
      <c r="GU380" s="58"/>
      <c r="GV380" s="58"/>
      <c r="GW380" s="58"/>
      <c r="GX380" s="58"/>
      <c r="GY380" s="58"/>
      <c r="GZ380" s="59"/>
      <c r="HA380" s="58"/>
      <c r="HB380" s="58"/>
      <c r="HC380" s="58"/>
      <c r="HD380" s="58"/>
      <c r="HE380" s="58"/>
      <c r="HF380" s="58"/>
      <c r="HG380" s="58"/>
      <c r="HH380" s="58"/>
      <c r="HI380" s="58"/>
      <c r="HJ380" s="58"/>
      <c r="HK380" s="58"/>
      <c r="HL380" s="58"/>
      <c r="HM380" s="58"/>
      <c r="HN380" s="108"/>
      <c r="HO380" s="170"/>
      <c r="HP380" s="171"/>
      <c r="HQ380" s="167">
        <f t="shared" si="3480"/>
        <v>0</v>
      </c>
      <c r="HR380" s="58"/>
      <c r="HS380" s="58"/>
      <c r="HT380" s="58"/>
      <c r="HU380" s="58"/>
      <c r="HV380" s="58"/>
      <c r="HW380" s="58"/>
      <c r="HX380" s="58"/>
      <c r="HY380" s="58"/>
      <c r="HZ380" s="58"/>
      <c r="IA380" s="58"/>
      <c r="IB380" s="59"/>
      <c r="IC380" s="58"/>
      <c r="ID380" s="58"/>
      <c r="IE380" s="58"/>
      <c r="IF380" s="108"/>
      <c r="IG380" s="167">
        <f t="shared" si="3481"/>
        <v>0</v>
      </c>
      <c r="IH380" s="58"/>
      <c r="II380" s="58"/>
      <c r="IJ380" s="58"/>
      <c r="IK380" s="58"/>
      <c r="IL380" s="58"/>
      <c r="IM380" s="58"/>
      <c r="IN380" s="58"/>
      <c r="IO380" s="58"/>
      <c r="IP380" s="58"/>
      <c r="IQ380" s="58"/>
      <c r="IR380" s="59"/>
      <c r="IS380" s="58"/>
      <c r="IT380" s="58"/>
      <c r="IU380" s="58"/>
      <c r="IV380" s="108"/>
      <c r="IW380" s="167">
        <f t="shared" si="3482"/>
        <v>0</v>
      </c>
      <c r="IX380" s="58"/>
      <c r="IY380" s="58"/>
      <c r="IZ380" s="58"/>
      <c r="JA380" s="58"/>
      <c r="JB380" s="58"/>
      <c r="JC380" s="58"/>
      <c r="JD380" s="58"/>
      <c r="JE380" s="58"/>
      <c r="JF380" s="58"/>
      <c r="JG380" s="58"/>
      <c r="JH380" s="59"/>
      <c r="JI380" s="58"/>
      <c r="JJ380" s="58"/>
      <c r="JK380" s="58"/>
      <c r="JL380" s="108"/>
      <c r="JM380" s="167">
        <f t="shared" si="3483"/>
        <v>0</v>
      </c>
      <c r="JN380" s="58"/>
      <c r="JO380" s="58"/>
      <c r="JP380" s="58"/>
      <c r="JQ380" s="58"/>
      <c r="JR380" s="58"/>
      <c r="JS380" s="58"/>
      <c r="JT380" s="58"/>
      <c r="JU380" s="58"/>
      <c r="JV380" s="58"/>
      <c r="JW380" s="58"/>
      <c r="JX380" s="59"/>
      <c r="JY380" s="58"/>
      <c r="JZ380" s="58"/>
      <c r="KA380" s="58"/>
      <c r="KB380" s="108"/>
      <c r="KC380" s="167">
        <f t="shared" si="3484"/>
        <v>0</v>
      </c>
      <c r="KD380" s="58"/>
      <c r="KE380" s="58"/>
      <c r="KF380" s="58"/>
      <c r="KG380" s="58"/>
      <c r="KH380" s="58"/>
      <c r="KI380" s="58"/>
      <c r="KJ380" s="58"/>
      <c r="KK380" s="58"/>
      <c r="KL380" s="58"/>
      <c r="KM380" s="58"/>
      <c r="KN380" s="59"/>
      <c r="KO380" s="58"/>
      <c r="KP380" s="58"/>
      <c r="KQ380" s="58"/>
      <c r="KR380" s="58"/>
      <c r="KS380" s="58"/>
      <c r="KT380" s="58"/>
      <c r="KU380" s="58"/>
      <c r="KV380" s="58"/>
      <c r="KW380" s="58"/>
      <c r="KX380" s="58"/>
      <c r="KY380" s="58"/>
      <c r="KZ380" s="58"/>
      <c r="LA380" s="58"/>
      <c r="LB380" s="108"/>
      <c r="LC380" s="171"/>
      <c r="LD380" s="167">
        <f t="shared" si="3485"/>
        <v>0</v>
      </c>
      <c r="LE380" s="58"/>
      <c r="LF380" s="58"/>
      <c r="LG380" s="58"/>
      <c r="LH380" s="58"/>
      <c r="LI380" s="58"/>
      <c r="LJ380" s="58"/>
      <c r="LK380" s="58"/>
      <c r="LL380" s="58"/>
      <c r="LM380" s="58"/>
      <c r="LN380" s="58"/>
      <c r="LO380" s="59"/>
      <c r="LP380" s="58"/>
      <c r="LQ380" s="58"/>
      <c r="LR380" s="58"/>
      <c r="LS380" s="108"/>
      <c r="LT380" s="167">
        <f t="shared" si="3486"/>
        <v>0</v>
      </c>
      <c r="LU380" s="58"/>
      <c r="LV380" s="58"/>
      <c r="LW380" s="58"/>
      <c r="LX380" s="58"/>
      <c r="LY380" s="58"/>
      <c r="LZ380" s="58"/>
      <c r="MA380" s="58"/>
      <c r="MB380" s="58"/>
      <c r="MC380" s="58"/>
      <c r="MD380" s="58"/>
      <c r="ME380" s="59"/>
      <c r="MF380" s="58"/>
      <c r="MG380" s="58"/>
      <c r="MH380" s="58"/>
      <c r="MI380" s="108"/>
      <c r="MJ380" s="167">
        <f t="shared" si="3487"/>
        <v>0</v>
      </c>
      <c r="MK380" s="58"/>
      <c r="ML380" s="58"/>
      <c r="MM380" s="58"/>
      <c r="MN380" s="58"/>
      <c r="MO380" s="58"/>
      <c r="MP380" s="58"/>
      <c r="MQ380" s="58"/>
      <c r="MR380" s="58"/>
      <c r="MS380" s="58"/>
      <c r="MT380" s="58"/>
      <c r="MU380" s="59"/>
      <c r="MV380" s="58"/>
      <c r="MW380" s="58"/>
      <c r="MX380" s="58"/>
      <c r="MY380" s="108"/>
      <c r="MZ380" s="167">
        <f t="shared" si="3488"/>
        <v>0</v>
      </c>
      <c r="NA380" s="58"/>
      <c r="NB380" s="58"/>
      <c r="NC380" s="58"/>
      <c r="ND380" s="58"/>
      <c r="NE380" s="58"/>
      <c r="NF380" s="58"/>
      <c r="NG380" s="58"/>
      <c r="NH380" s="58"/>
      <c r="NI380" s="58"/>
      <c r="NJ380" s="58"/>
      <c r="NK380" s="59"/>
      <c r="NL380" s="58"/>
      <c r="NM380" s="58"/>
      <c r="NN380" s="58"/>
      <c r="NO380" s="108"/>
      <c r="NP380" s="167">
        <f t="shared" si="3489"/>
        <v>0</v>
      </c>
      <c r="NQ380" s="58"/>
      <c r="NR380" s="58"/>
      <c r="NS380" s="58"/>
      <c r="NT380" s="58"/>
      <c r="NU380" s="58"/>
      <c r="NV380" s="58"/>
      <c r="NW380" s="58"/>
      <c r="NX380" s="58"/>
      <c r="NY380" s="58"/>
      <c r="NZ380" s="58"/>
      <c r="OA380" s="59"/>
      <c r="OB380" s="58"/>
      <c r="OC380" s="58"/>
      <c r="OD380" s="58"/>
      <c r="OE380" s="108"/>
      <c r="OF380" s="167">
        <f t="shared" si="3490"/>
        <v>0</v>
      </c>
      <c r="OG380" s="58"/>
      <c r="OH380" s="58"/>
      <c r="OI380" s="58"/>
      <c r="OJ380" s="58"/>
      <c r="OK380" s="58"/>
      <c r="OL380" s="58"/>
      <c r="OM380" s="58"/>
      <c r="ON380" s="58"/>
      <c r="OO380" s="58"/>
      <c r="OP380" s="58"/>
      <c r="OQ380" s="59"/>
      <c r="OR380" s="58"/>
      <c r="OS380" s="58"/>
      <c r="OT380" s="58"/>
      <c r="OU380" s="108"/>
      <c r="OV380" s="167">
        <f t="shared" si="3491"/>
        <v>0</v>
      </c>
      <c r="OW380" s="58"/>
      <c r="OX380" s="58"/>
      <c r="OY380" s="58"/>
      <c r="OZ380" s="58"/>
      <c r="PA380" s="58"/>
      <c r="PB380" s="58"/>
      <c r="PC380" s="58"/>
      <c r="PD380" s="58"/>
      <c r="PE380" s="58"/>
      <c r="PF380" s="58"/>
      <c r="PG380" s="59"/>
      <c r="PH380" s="58"/>
      <c r="PI380" s="58"/>
      <c r="PJ380" s="58"/>
      <c r="PK380" s="108"/>
      <c r="PL380" s="167">
        <f t="shared" si="3492"/>
        <v>0</v>
      </c>
      <c r="PM380" s="58"/>
      <c r="PN380" s="58"/>
      <c r="PO380" s="58"/>
      <c r="PP380" s="58"/>
      <c r="PQ380" s="58"/>
      <c r="PR380" s="58"/>
      <c r="PS380" s="58"/>
      <c r="PT380" s="58"/>
      <c r="PU380" s="58"/>
      <c r="PV380" s="58"/>
      <c r="PW380" s="59"/>
      <c r="PX380" s="58"/>
      <c r="PY380" s="58"/>
      <c r="PZ380" s="58"/>
      <c r="QA380" s="108"/>
      <c r="QB380" s="167">
        <f t="shared" si="3493"/>
        <v>0</v>
      </c>
      <c r="QC380" s="58"/>
      <c r="QD380" s="58"/>
      <c r="QE380" s="58"/>
      <c r="QF380" s="58"/>
      <c r="QG380" s="58"/>
      <c r="QH380" s="58"/>
      <c r="QI380" s="58"/>
      <c r="QJ380" s="58"/>
      <c r="QK380" s="58"/>
      <c r="QL380" s="58"/>
      <c r="QM380" s="59"/>
      <c r="QN380" s="58"/>
      <c r="QO380" s="58"/>
      <c r="QP380" s="58"/>
      <c r="QQ380" s="108"/>
      <c r="QR380" s="167">
        <f t="shared" si="3494"/>
        <v>0</v>
      </c>
      <c r="QS380" s="58"/>
      <c r="QT380" s="58"/>
      <c r="QU380" s="58"/>
      <c r="QV380" s="58"/>
      <c r="QW380" s="58"/>
      <c r="QX380" s="58"/>
      <c r="QY380" s="58"/>
      <c r="QZ380" s="58"/>
      <c r="RA380" s="58"/>
      <c r="RB380" s="58"/>
      <c r="RC380" s="59"/>
      <c r="RD380" s="58"/>
      <c r="RE380" s="58"/>
      <c r="RF380" s="58"/>
      <c r="RG380" s="58"/>
      <c r="RH380" s="58"/>
      <c r="RI380" s="58"/>
      <c r="RJ380" s="58"/>
      <c r="RK380" s="58"/>
      <c r="RL380" s="58"/>
      <c r="RM380" s="58"/>
      <c r="RN380" s="58"/>
      <c r="RO380" s="58"/>
      <c r="RP380" s="58"/>
      <c r="RQ380" s="108"/>
      <c r="RR380" s="171"/>
      <c r="RS380" s="167">
        <f t="shared" si="3495"/>
        <v>0</v>
      </c>
      <c r="RT380" s="58"/>
      <c r="RU380" s="58"/>
      <c r="RV380" s="58"/>
      <c r="RW380" s="58"/>
      <c r="RX380" s="58"/>
      <c r="RY380" s="58"/>
      <c r="RZ380" s="58"/>
      <c r="SA380" s="58"/>
      <c r="SB380" s="58"/>
      <c r="SC380" s="58"/>
      <c r="SD380" s="59"/>
      <c r="SE380" s="58"/>
      <c r="SF380" s="58"/>
      <c r="SG380" s="58"/>
      <c r="SH380" s="108"/>
      <c r="SI380" s="167">
        <f t="shared" si="3496"/>
        <v>0</v>
      </c>
      <c r="SJ380" s="58"/>
      <c r="SK380" s="58"/>
      <c r="SL380" s="58"/>
      <c r="SM380" s="58"/>
      <c r="SN380" s="58"/>
      <c r="SO380" s="58"/>
      <c r="SP380" s="58"/>
      <c r="SQ380" s="58"/>
      <c r="SR380" s="58"/>
      <c r="SS380" s="58"/>
      <c r="ST380" s="59"/>
      <c r="SU380" s="58"/>
      <c r="SV380" s="58"/>
      <c r="SW380" s="58"/>
      <c r="SX380" s="108"/>
      <c r="SY380" s="167">
        <f t="shared" si="3497"/>
        <v>0</v>
      </c>
      <c r="SZ380" s="58"/>
      <c r="TA380" s="58"/>
      <c r="TB380" s="58"/>
      <c r="TC380" s="58"/>
      <c r="TD380" s="58"/>
      <c r="TE380" s="58"/>
      <c r="TF380" s="58"/>
      <c r="TG380" s="58"/>
      <c r="TH380" s="58"/>
      <c r="TI380" s="58"/>
      <c r="TJ380" s="59"/>
      <c r="TK380" s="58"/>
      <c r="TL380" s="58"/>
      <c r="TM380" s="58"/>
      <c r="TN380" s="108"/>
      <c r="TO380" s="167">
        <f t="shared" si="3498"/>
        <v>0</v>
      </c>
      <c r="TP380" s="58"/>
      <c r="TQ380" s="58"/>
      <c r="TR380" s="58"/>
      <c r="TS380" s="58"/>
      <c r="TT380" s="58"/>
      <c r="TU380" s="58"/>
      <c r="TV380" s="58"/>
      <c r="TW380" s="58"/>
      <c r="TX380" s="58"/>
      <c r="TY380" s="58"/>
      <c r="TZ380" s="59"/>
      <c r="UA380" s="58"/>
      <c r="UB380" s="58"/>
      <c r="UC380" s="58"/>
      <c r="UD380" s="108"/>
      <c r="UE380" s="167">
        <f t="shared" si="3499"/>
        <v>0</v>
      </c>
      <c r="UF380" s="58"/>
      <c r="UG380" s="58"/>
      <c r="UH380" s="58"/>
      <c r="UI380" s="58"/>
      <c r="UJ380" s="58"/>
      <c r="UK380" s="58"/>
      <c r="UL380" s="58"/>
      <c r="UM380" s="58"/>
      <c r="UN380" s="58"/>
      <c r="UO380" s="58"/>
      <c r="UP380" s="59"/>
      <c r="UQ380" s="58"/>
      <c r="UR380" s="58"/>
      <c r="US380" s="58"/>
      <c r="UT380" s="58"/>
      <c r="UU380" s="58"/>
      <c r="UV380" s="58"/>
      <c r="UW380" s="58"/>
      <c r="UX380" s="58"/>
      <c r="UY380" s="58"/>
      <c r="UZ380" s="58"/>
      <c r="VA380" s="58"/>
      <c r="VB380" s="58"/>
      <c r="VC380" s="58"/>
      <c r="VD380" s="108"/>
      <c r="VE380" s="9" t="str">
        <f t="shared" si="2875"/>
        <v>-</v>
      </c>
    </row>
    <row r="381" spans="1:577" ht="20.149999999999999" customHeight="1">
      <c r="A381" s="39"/>
      <c r="B381" s="33">
        <v>2105</v>
      </c>
      <c r="C381" s="33"/>
      <c r="D381" s="34" t="s">
        <v>329</v>
      </c>
      <c r="E381" s="188">
        <f t="shared" ref="E381:BP381" si="3500">SUM(E382:E385)</f>
        <v>0</v>
      </c>
      <c r="F381" s="189">
        <f t="shared" si="3500"/>
        <v>0</v>
      </c>
      <c r="G381" s="189">
        <f t="shared" si="3500"/>
        <v>0</v>
      </c>
      <c r="H381" s="190">
        <f t="shared" si="3500"/>
        <v>0</v>
      </c>
      <c r="I381" s="226">
        <f t="shared" si="3500"/>
        <v>0</v>
      </c>
      <c r="J381" s="189">
        <f t="shared" si="3500"/>
        <v>0</v>
      </c>
      <c r="K381" s="57">
        <f t="shared" si="3500"/>
        <v>0</v>
      </c>
      <c r="L381" s="56">
        <f t="shared" si="3500"/>
        <v>0</v>
      </c>
      <c r="M381" s="56">
        <f t="shared" si="3500"/>
        <v>0</v>
      </c>
      <c r="N381" s="56">
        <f t="shared" si="3500"/>
        <v>0</v>
      </c>
      <c r="O381" s="56">
        <f t="shared" si="3500"/>
        <v>0</v>
      </c>
      <c r="P381" s="56">
        <f t="shared" si="3500"/>
        <v>0</v>
      </c>
      <c r="Q381" s="56">
        <f t="shared" si="3500"/>
        <v>0</v>
      </c>
      <c r="R381" s="56">
        <f t="shared" si="3500"/>
        <v>0</v>
      </c>
      <c r="S381" s="56">
        <f t="shared" si="3500"/>
        <v>0</v>
      </c>
      <c r="T381" s="56">
        <f t="shared" si="3500"/>
        <v>0</v>
      </c>
      <c r="U381" s="57">
        <f t="shared" si="3500"/>
        <v>0</v>
      </c>
      <c r="V381" s="56">
        <f t="shared" si="3500"/>
        <v>0</v>
      </c>
      <c r="W381" s="56">
        <f t="shared" si="3500"/>
        <v>0</v>
      </c>
      <c r="X381" s="56">
        <f t="shared" si="3500"/>
        <v>0</v>
      </c>
      <c r="Y381" s="107">
        <f t="shared" si="3500"/>
        <v>0</v>
      </c>
      <c r="Z381" s="57">
        <f t="shared" si="3500"/>
        <v>0</v>
      </c>
      <c r="AA381" s="56">
        <f t="shared" si="3500"/>
        <v>0</v>
      </c>
      <c r="AB381" s="56">
        <f t="shared" si="3500"/>
        <v>0</v>
      </c>
      <c r="AC381" s="56">
        <f t="shared" si="3500"/>
        <v>0</v>
      </c>
      <c r="AD381" s="56">
        <f t="shared" si="3500"/>
        <v>0</v>
      </c>
      <c r="AE381" s="56">
        <f t="shared" si="3500"/>
        <v>0</v>
      </c>
      <c r="AF381" s="56">
        <f t="shared" si="3500"/>
        <v>0</v>
      </c>
      <c r="AG381" s="56">
        <f t="shared" si="3500"/>
        <v>0</v>
      </c>
      <c r="AH381" s="56">
        <f t="shared" si="3500"/>
        <v>0</v>
      </c>
      <c r="AI381" s="56">
        <f t="shared" si="3500"/>
        <v>0</v>
      </c>
      <c r="AJ381" s="56">
        <f t="shared" si="3500"/>
        <v>0</v>
      </c>
      <c r="AK381" s="57">
        <f t="shared" si="3500"/>
        <v>0</v>
      </c>
      <c r="AL381" s="56">
        <f t="shared" si="3500"/>
        <v>0</v>
      </c>
      <c r="AM381" s="56">
        <f t="shared" si="3500"/>
        <v>0</v>
      </c>
      <c r="AN381" s="56">
        <f t="shared" si="3500"/>
        <v>0</v>
      </c>
      <c r="AO381" s="107">
        <f t="shared" si="3500"/>
        <v>0</v>
      </c>
      <c r="AP381" s="57">
        <f t="shared" si="3500"/>
        <v>0</v>
      </c>
      <c r="AQ381" s="56">
        <f t="shared" si="3500"/>
        <v>0</v>
      </c>
      <c r="AR381" s="56">
        <f t="shared" si="3500"/>
        <v>0</v>
      </c>
      <c r="AS381" s="56">
        <f t="shared" si="3500"/>
        <v>0</v>
      </c>
      <c r="AT381" s="56">
        <f t="shared" si="3500"/>
        <v>0</v>
      </c>
      <c r="AU381" s="56">
        <f t="shared" si="3500"/>
        <v>0</v>
      </c>
      <c r="AV381" s="56">
        <f t="shared" si="3500"/>
        <v>0</v>
      </c>
      <c r="AW381" s="56">
        <f t="shared" si="3500"/>
        <v>0</v>
      </c>
      <c r="AX381" s="56">
        <f t="shared" si="3500"/>
        <v>0</v>
      </c>
      <c r="AY381" s="56">
        <f t="shared" si="3500"/>
        <v>0</v>
      </c>
      <c r="AZ381" s="56">
        <f t="shared" si="3500"/>
        <v>0</v>
      </c>
      <c r="BA381" s="57">
        <f t="shared" si="3500"/>
        <v>0</v>
      </c>
      <c r="BB381" s="56">
        <f t="shared" si="3500"/>
        <v>0</v>
      </c>
      <c r="BC381" s="56">
        <f t="shared" si="3500"/>
        <v>0</v>
      </c>
      <c r="BD381" s="56">
        <f t="shared" si="3500"/>
        <v>0</v>
      </c>
      <c r="BE381" s="107">
        <f t="shared" si="3500"/>
        <v>0</v>
      </c>
      <c r="BF381" s="57">
        <f t="shared" si="3500"/>
        <v>0</v>
      </c>
      <c r="BG381" s="56">
        <f t="shared" si="3500"/>
        <v>0</v>
      </c>
      <c r="BH381" s="56">
        <f t="shared" si="3500"/>
        <v>0</v>
      </c>
      <c r="BI381" s="56">
        <f t="shared" si="3500"/>
        <v>0</v>
      </c>
      <c r="BJ381" s="56">
        <f t="shared" si="3500"/>
        <v>0</v>
      </c>
      <c r="BK381" s="56">
        <f t="shared" si="3500"/>
        <v>0</v>
      </c>
      <c r="BL381" s="56">
        <f t="shared" si="3500"/>
        <v>0</v>
      </c>
      <c r="BM381" s="56">
        <f t="shared" si="3500"/>
        <v>0</v>
      </c>
      <c r="BN381" s="56">
        <f t="shared" si="3500"/>
        <v>0</v>
      </c>
      <c r="BO381" s="56">
        <f t="shared" si="3500"/>
        <v>0</v>
      </c>
      <c r="BP381" s="56">
        <f t="shared" si="3500"/>
        <v>0</v>
      </c>
      <c r="BQ381" s="57">
        <f t="shared" ref="BQ381:EM381" si="3501">SUM(BQ382:BQ385)</f>
        <v>0</v>
      </c>
      <c r="BR381" s="56">
        <f t="shared" si="3501"/>
        <v>0</v>
      </c>
      <c r="BS381" s="56">
        <f t="shared" si="3501"/>
        <v>0</v>
      </c>
      <c r="BT381" s="56">
        <f t="shared" si="3501"/>
        <v>0</v>
      </c>
      <c r="BU381" s="107">
        <f t="shared" si="3501"/>
        <v>0</v>
      </c>
      <c r="BV381" s="57">
        <f t="shared" si="3501"/>
        <v>0</v>
      </c>
      <c r="BW381" s="56">
        <f t="shared" si="3501"/>
        <v>0</v>
      </c>
      <c r="BX381" s="56">
        <f t="shared" si="3501"/>
        <v>0</v>
      </c>
      <c r="BY381" s="56">
        <f t="shared" si="3501"/>
        <v>0</v>
      </c>
      <c r="BZ381" s="56">
        <f t="shared" si="3501"/>
        <v>0</v>
      </c>
      <c r="CA381" s="56">
        <f t="shared" si="3501"/>
        <v>0</v>
      </c>
      <c r="CB381" s="56">
        <f t="shared" si="3501"/>
        <v>0</v>
      </c>
      <c r="CC381" s="56">
        <f t="shared" si="3501"/>
        <v>0</v>
      </c>
      <c r="CD381" s="56">
        <f t="shared" si="3501"/>
        <v>0</v>
      </c>
      <c r="CE381" s="56">
        <f t="shared" si="3501"/>
        <v>0</v>
      </c>
      <c r="CF381" s="56">
        <f t="shared" si="3501"/>
        <v>0</v>
      </c>
      <c r="CG381" s="57">
        <f t="shared" si="3501"/>
        <v>0</v>
      </c>
      <c r="CH381" s="56">
        <f t="shared" si="3501"/>
        <v>0</v>
      </c>
      <c r="CI381" s="56">
        <f t="shared" si="3501"/>
        <v>0</v>
      </c>
      <c r="CJ381" s="56">
        <f t="shared" si="3501"/>
        <v>0</v>
      </c>
      <c r="CK381" s="56">
        <f t="shared" si="3501"/>
        <v>0</v>
      </c>
      <c r="CL381" s="56">
        <f t="shared" si="3501"/>
        <v>0</v>
      </c>
      <c r="CM381" s="56">
        <f t="shared" si="3501"/>
        <v>0</v>
      </c>
      <c r="CN381" s="56">
        <f t="shared" si="3501"/>
        <v>0</v>
      </c>
      <c r="CO381" s="56">
        <f t="shared" si="3501"/>
        <v>0</v>
      </c>
      <c r="CP381" s="56">
        <f t="shared" si="3501"/>
        <v>0</v>
      </c>
      <c r="CQ381" s="56">
        <f t="shared" si="3501"/>
        <v>0</v>
      </c>
      <c r="CR381" s="56">
        <f t="shared" si="3501"/>
        <v>0</v>
      </c>
      <c r="CS381" s="56">
        <f t="shared" si="3501"/>
        <v>0</v>
      </c>
      <c r="CT381" s="56">
        <f t="shared" si="3501"/>
        <v>0</v>
      </c>
      <c r="CU381" s="107">
        <f t="shared" si="3501"/>
        <v>0</v>
      </c>
      <c r="CV381" s="150">
        <f t="shared" si="3501"/>
        <v>0</v>
      </c>
      <c r="CW381" s="57">
        <f t="shared" si="3501"/>
        <v>0</v>
      </c>
      <c r="CX381" s="56">
        <f t="shared" si="3501"/>
        <v>0</v>
      </c>
      <c r="CY381" s="56">
        <f t="shared" si="3501"/>
        <v>0</v>
      </c>
      <c r="CZ381" s="56">
        <f t="shared" si="3501"/>
        <v>0</v>
      </c>
      <c r="DA381" s="56">
        <f t="shared" si="3501"/>
        <v>0</v>
      </c>
      <c r="DB381" s="56">
        <f t="shared" si="3501"/>
        <v>0</v>
      </c>
      <c r="DC381" s="56">
        <f t="shared" si="3501"/>
        <v>0</v>
      </c>
      <c r="DD381" s="56">
        <f t="shared" si="3501"/>
        <v>0</v>
      </c>
      <c r="DE381" s="56">
        <f t="shared" si="3501"/>
        <v>0</v>
      </c>
      <c r="DF381" s="56">
        <f t="shared" si="3501"/>
        <v>0</v>
      </c>
      <c r="DG381" s="56">
        <f t="shared" si="3501"/>
        <v>0</v>
      </c>
      <c r="DH381" s="57">
        <f t="shared" si="3501"/>
        <v>0</v>
      </c>
      <c r="DI381" s="56">
        <f t="shared" si="3501"/>
        <v>0</v>
      </c>
      <c r="DJ381" s="56">
        <f t="shared" si="3501"/>
        <v>0</v>
      </c>
      <c r="DK381" s="56">
        <f t="shared" si="3501"/>
        <v>0</v>
      </c>
      <c r="DL381" s="107">
        <f t="shared" si="3501"/>
        <v>0</v>
      </c>
      <c r="DM381" s="57">
        <f t="shared" si="3501"/>
        <v>0</v>
      </c>
      <c r="DN381" s="56">
        <f t="shared" si="3501"/>
        <v>0</v>
      </c>
      <c r="DO381" s="56">
        <f t="shared" si="3501"/>
        <v>0</v>
      </c>
      <c r="DP381" s="56">
        <f t="shared" si="3501"/>
        <v>0</v>
      </c>
      <c r="DQ381" s="56">
        <f t="shared" si="3501"/>
        <v>0</v>
      </c>
      <c r="DR381" s="56">
        <f t="shared" si="3501"/>
        <v>0</v>
      </c>
      <c r="DS381" s="56">
        <f t="shared" si="3501"/>
        <v>0</v>
      </c>
      <c r="DT381" s="56">
        <f t="shared" si="3501"/>
        <v>0</v>
      </c>
      <c r="DU381" s="56">
        <f t="shared" si="3501"/>
        <v>0</v>
      </c>
      <c r="DV381" s="56">
        <f t="shared" si="3501"/>
        <v>0</v>
      </c>
      <c r="DW381" s="56">
        <f t="shared" si="3501"/>
        <v>0</v>
      </c>
      <c r="DX381" s="57">
        <f t="shared" si="3501"/>
        <v>0</v>
      </c>
      <c r="DY381" s="56">
        <f t="shared" si="3501"/>
        <v>0</v>
      </c>
      <c r="DZ381" s="56">
        <f t="shared" si="3501"/>
        <v>0</v>
      </c>
      <c r="EA381" s="56">
        <f t="shared" si="3501"/>
        <v>0</v>
      </c>
      <c r="EB381" s="107">
        <f t="shared" si="3501"/>
        <v>0</v>
      </c>
      <c r="EC381" s="57">
        <f t="shared" si="3501"/>
        <v>0</v>
      </c>
      <c r="ED381" s="56">
        <f t="shared" si="3501"/>
        <v>0</v>
      </c>
      <c r="EE381" s="56">
        <f t="shared" si="3501"/>
        <v>0</v>
      </c>
      <c r="EF381" s="56">
        <f t="shared" si="3501"/>
        <v>0</v>
      </c>
      <c r="EG381" s="56">
        <f t="shared" si="3501"/>
        <v>0</v>
      </c>
      <c r="EH381" s="56">
        <f t="shared" si="3501"/>
        <v>0</v>
      </c>
      <c r="EI381" s="56">
        <f t="shared" si="3501"/>
        <v>0</v>
      </c>
      <c r="EJ381" s="56">
        <f t="shared" si="3501"/>
        <v>0</v>
      </c>
      <c r="EK381" s="56">
        <f t="shared" si="3501"/>
        <v>0</v>
      </c>
      <c r="EL381" s="56">
        <f t="shared" si="3501"/>
        <v>0</v>
      </c>
      <c r="EM381" s="56">
        <f t="shared" si="3501"/>
        <v>0</v>
      </c>
      <c r="EN381" s="57">
        <f t="shared" ref="EN381:GY381" si="3502">SUM(EN382:EN385)</f>
        <v>0</v>
      </c>
      <c r="EO381" s="56">
        <f t="shared" si="3502"/>
        <v>0</v>
      </c>
      <c r="EP381" s="56">
        <f t="shared" si="3502"/>
        <v>0</v>
      </c>
      <c r="EQ381" s="56">
        <f t="shared" si="3502"/>
        <v>0</v>
      </c>
      <c r="ER381" s="107">
        <f t="shared" si="3502"/>
        <v>0</v>
      </c>
      <c r="ES381" s="57">
        <f t="shared" si="3502"/>
        <v>0</v>
      </c>
      <c r="ET381" s="56">
        <f t="shared" si="3502"/>
        <v>0</v>
      </c>
      <c r="EU381" s="56">
        <f t="shared" si="3502"/>
        <v>0</v>
      </c>
      <c r="EV381" s="56">
        <f t="shared" si="3502"/>
        <v>0</v>
      </c>
      <c r="EW381" s="56">
        <f t="shared" si="3502"/>
        <v>0</v>
      </c>
      <c r="EX381" s="56">
        <f t="shared" si="3502"/>
        <v>0</v>
      </c>
      <c r="EY381" s="56">
        <f t="shared" si="3502"/>
        <v>0</v>
      </c>
      <c r="EZ381" s="56">
        <f t="shared" si="3502"/>
        <v>0</v>
      </c>
      <c r="FA381" s="56">
        <f t="shared" si="3502"/>
        <v>0</v>
      </c>
      <c r="FB381" s="56">
        <f t="shared" si="3502"/>
        <v>0</v>
      </c>
      <c r="FC381" s="56">
        <f t="shared" si="3502"/>
        <v>0</v>
      </c>
      <c r="FD381" s="57">
        <f t="shared" si="3502"/>
        <v>0</v>
      </c>
      <c r="FE381" s="56">
        <f t="shared" si="3502"/>
        <v>0</v>
      </c>
      <c r="FF381" s="56">
        <f t="shared" si="3502"/>
        <v>0</v>
      </c>
      <c r="FG381" s="56">
        <f t="shared" si="3502"/>
        <v>0</v>
      </c>
      <c r="FH381" s="107">
        <f t="shared" si="3502"/>
        <v>0</v>
      </c>
      <c r="FI381" s="57">
        <f t="shared" si="3502"/>
        <v>0</v>
      </c>
      <c r="FJ381" s="56">
        <f t="shared" si="3502"/>
        <v>0</v>
      </c>
      <c r="FK381" s="56">
        <f t="shared" si="3502"/>
        <v>0</v>
      </c>
      <c r="FL381" s="56">
        <f t="shared" si="3502"/>
        <v>0</v>
      </c>
      <c r="FM381" s="56">
        <f t="shared" si="3502"/>
        <v>0</v>
      </c>
      <c r="FN381" s="56">
        <f t="shared" si="3502"/>
        <v>0</v>
      </c>
      <c r="FO381" s="56">
        <f t="shared" si="3502"/>
        <v>0</v>
      </c>
      <c r="FP381" s="56">
        <f t="shared" si="3502"/>
        <v>0</v>
      </c>
      <c r="FQ381" s="56">
        <f t="shared" si="3502"/>
        <v>0</v>
      </c>
      <c r="FR381" s="56">
        <f t="shared" si="3502"/>
        <v>0</v>
      </c>
      <c r="FS381" s="56">
        <f t="shared" si="3502"/>
        <v>0</v>
      </c>
      <c r="FT381" s="57">
        <f t="shared" si="3502"/>
        <v>0</v>
      </c>
      <c r="FU381" s="56">
        <f t="shared" si="3502"/>
        <v>0</v>
      </c>
      <c r="FV381" s="56">
        <f t="shared" si="3502"/>
        <v>0</v>
      </c>
      <c r="FW381" s="56">
        <f t="shared" si="3502"/>
        <v>0</v>
      </c>
      <c r="FX381" s="107">
        <f t="shared" si="3502"/>
        <v>0</v>
      </c>
      <c r="FY381" s="57">
        <f t="shared" si="3502"/>
        <v>0</v>
      </c>
      <c r="FZ381" s="56">
        <f t="shared" si="3502"/>
        <v>0</v>
      </c>
      <c r="GA381" s="56">
        <f t="shared" si="3502"/>
        <v>0</v>
      </c>
      <c r="GB381" s="56">
        <f t="shared" si="3502"/>
        <v>0</v>
      </c>
      <c r="GC381" s="56">
        <f t="shared" si="3502"/>
        <v>0</v>
      </c>
      <c r="GD381" s="56">
        <f t="shared" si="3502"/>
        <v>0</v>
      </c>
      <c r="GE381" s="56">
        <f t="shared" si="3502"/>
        <v>0</v>
      </c>
      <c r="GF381" s="56">
        <f t="shared" si="3502"/>
        <v>0</v>
      </c>
      <c r="GG381" s="56">
        <f t="shared" si="3502"/>
        <v>0</v>
      </c>
      <c r="GH381" s="56">
        <f t="shared" si="3502"/>
        <v>0</v>
      </c>
      <c r="GI381" s="56">
        <f t="shared" si="3502"/>
        <v>0</v>
      </c>
      <c r="GJ381" s="57">
        <f t="shared" si="3502"/>
        <v>0</v>
      </c>
      <c r="GK381" s="56">
        <f t="shared" si="3502"/>
        <v>0</v>
      </c>
      <c r="GL381" s="56">
        <f t="shared" si="3502"/>
        <v>0</v>
      </c>
      <c r="GM381" s="56">
        <f t="shared" si="3502"/>
        <v>0</v>
      </c>
      <c r="GN381" s="107">
        <f t="shared" si="3502"/>
        <v>0</v>
      </c>
      <c r="GO381" s="57">
        <f t="shared" si="3502"/>
        <v>0</v>
      </c>
      <c r="GP381" s="56">
        <f t="shared" si="3502"/>
        <v>0</v>
      </c>
      <c r="GQ381" s="56">
        <f t="shared" si="3502"/>
        <v>0</v>
      </c>
      <c r="GR381" s="56">
        <f t="shared" si="3502"/>
        <v>0</v>
      </c>
      <c r="GS381" s="56">
        <f t="shared" si="3502"/>
        <v>0</v>
      </c>
      <c r="GT381" s="56">
        <f t="shared" si="3502"/>
        <v>0</v>
      </c>
      <c r="GU381" s="56">
        <f t="shared" si="3502"/>
        <v>0</v>
      </c>
      <c r="GV381" s="56">
        <f t="shared" si="3502"/>
        <v>0</v>
      </c>
      <c r="GW381" s="56">
        <f t="shared" si="3502"/>
        <v>0</v>
      </c>
      <c r="GX381" s="56">
        <f t="shared" si="3502"/>
        <v>0</v>
      </c>
      <c r="GY381" s="56">
        <f t="shared" si="3502"/>
        <v>0</v>
      </c>
      <c r="GZ381" s="57">
        <f t="shared" ref="GZ381:JW381" si="3503">SUM(GZ382:GZ385)</f>
        <v>0</v>
      </c>
      <c r="HA381" s="56">
        <f t="shared" si="3503"/>
        <v>0</v>
      </c>
      <c r="HB381" s="56">
        <f t="shared" si="3503"/>
        <v>0</v>
      </c>
      <c r="HC381" s="56">
        <f t="shared" si="3503"/>
        <v>0</v>
      </c>
      <c r="HD381" s="56">
        <f t="shared" si="3503"/>
        <v>0</v>
      </c>
      <c r="HE381" s="56">
        <f t="shared" si="3503"/>
        <v>0</v>
      </c>
      <c r="HF381" s="56">
        <f t="shared" si="3503"/>
        <v>0</v>
      </c>
      <c r="HG381" s="56">
        <f t="shared" si="3503"/>
        <v>0</v>
      </c>
      <c r="HH381" s="56">
        <f t="shared" si="3503"/>
        <v>0</v>
      </c>
      <c r="HI381" s="56">
        <f t="shared" si="3503"/>
        <v>0</v>
      </c>
      <c r="HJ381" s="56">
        <f t="shared" si="3503"/>
        <v>0</v>
      </c>
      <c r="HK381" s="56">
        <f t="shared" si="3503"/>
        <v>0</v>
      </c>
      <c r="HL381" s="56">
        <f t="shared" si="3503"/>
        <v>0</v>
      </c>
      <c r="HM381" s="56">
        <f t="shared" si="3503"/>
        <v>0</v>
      </c>
      <c r="HN381" s="107">
        <f t="shared" si="3503"/>
        <v>0</v>
      </c>
      <c r="HO381" s="134">
        <f t="shared" si="3503"/>
        <v>0</v>
      </c>
      <c r="HP381" s="150">
        <f t="shared" si="3503"/>
        <v>0</v>
      </c>
      <c r="HQ381" s="57">
        <f t="shared" si="3503"/>
        <v>0</v>
      </c>
      <c r="HR381" s="56">
        <f t="shared" si="3503"/>
        <v>0</v>
      </c>
      <c r="HS381" s="56">
        <f t="shared" si="3503"/>
        <v>0</v>
      </c>
      <c r="HT381" s="56">
        <f t="shared" si="3503"/>
        <v>0</v>
      </c>
      <c r="HU381" s="56">
        <f t="shared" si="3503"/>
        <v>0</v>
      </c>
      <c r="HV381" s="56">
        <f t="shared" si="3503"/>
        <v>0</v>
      </c>
      <c r="HW381" s="56">
        <f t="shared" si="3503"/>
        <v>0</v>
      </c>
      <c r="HX381" s="56">
        <f t="shared" si="3503"/>
        <v>0</v>
      </c>
      <c r="HY381" s="56">
        <f t="shared" si="3503"/>
        <v>0</v>
      </c>
      <c r="HZ381" s="56">
        <f t="shared" si="3503"/>
        <v>0</v>
      </c>
      <c r="IA381" s="56">
        <f t="shared" si="3503"/>
        <v>0</v>
      </c>
      <c r="IB381" s="57">
        <f t="shared" si="3503"/>
        <v>0</v>
      </c>
      <c r="IC381" s="56">
        <f t="shared" si="3503"/>
        <v>0</v>
      </c>
      <c r="ID381" s="56">
        <f t="shared" si="3503"/>
        <v>0</v>
      </c>
      <c r="IE381" s="56">
        <f t="shared" si="3503"/>
        <v>0</v>
      </c>
      <c r="IF381" s="107">
        <f t="shared" si="3503"/>
        <v>0</v>
      </c>
      <c r="IG381" s="57">
        <f t="shared" si="3503"/>
        <v>0</v>
      </c>
      <c r="IH381" s="56">
        <f t="shared" si="3503"/>
        <v>0</v>
      </c>
      <c r="II381" s="56">
        <f t="shared" si="3503"/>
        <v>0</v>
      </c>
      <c r="IJ381" s="56">
        <f t="shared" si="3503"/>
        <v>0</v>
      </c>
      <c r="IK381" s="56">
        <f t="shared" si="3503"/>
        <v>0</v>
      </c>
      <c r="IL381" s="56">
        <f t="shared" si="3503"/>
        <v>0</v>
      </c>
      <c r="IM381" s="56">
        <f t="shared" si="3503"/>
        <v>0</v>
      </c>
      <c r="IN381" s="56">
        <f t="shared" si="3503"/>
        <v>0</v>
      </c>
      <c r="IO381" s="56">
        <f t="shared" si="3503"/>
        <v>0</v>
      </c>
      <c r="IP381" s="56">
        <f t="shared" si="3503"/>
        <v>0</v>
      </c>
      <c r="IQ381" s="56">
        <f t="shared" si="3503"/>
        <v>0</v>
      </c>
      <c r="IR381" s="57">
        <f t="shared" si="3503"/>
        <v>0</v>
      </c>
      <c r="IS381" s="56">
        <f t="shared" si="3503"/>
        <v>0</v>
      </c>
      <c r="IT381" s="56">
        <f t="shared" si="3503"/>
        <v>0</v>
      </c>
      <c r="IU381" s="56">
        <f t="shared" si="3503"/>
        <v>0</v>
      </c>
      <c r="IV381" s="107">
        <f t="shared" si="3503"/>
        <v>0</v>
      </c>
      <c r="IW381" s="57">
        <f t="shared" si="3503"/>
        <v>0</v>
      </c>
      <c r="IX381" s="56">
        <f t="shared" si="3503"/>
        <v>0</v>
      </c>
      <c r="IY381" s="56">
        <f t="shared" si="3503"/>
        <v>0</v>
      </c>
      <c r="IZ381" s="56">
        <f t="shared" si="3503"/>
        <v>0</v>
      </c>
      <c r="JA381" s="56">
        <f t="shared" si="3503"/>
        <v>0</v>
      </c>
      <c r="JB381" s="56">
        <f t="shared" si="3503"/>
        <v>0</v>
      </c>
      <c r="JC381" s="56">
        <f t="shared" si="3503"/>
        <v>0</v>
      </c>
      <c r="JD381" s="56">
        <f t="shared" si="3503"/>
        <v>0</v>
      </c>
      <c r="JE381" s="56">
        <f t="shared" si="3503"/>
        <v>0</v>
      </c>
      <c r="JF381" s="56">
        <f t="shared" si="3503"/>
        <v>0</v>
      </c>
      <c r="JG381" s="56">
        <f t="shared" si="3503"/>
        <v>0</v>
      </c>
      <c r="JH381" s="57">
        <f t="shared" si="3503"/>
        <v>0</v>
      </c>
      <c r="JI381" s="56">
        <f t="shared" si="3503"/>
        <v>0</v>
      </c>
      <c r="JJ381" s="56">
        <f t="shared" si="3503"/>
        <v>0</v>
      </c>
      <c r="JK381" s="56">
        <f t="shared" si="3503"/>
        <v>0</v>
      </c>
      <c r="JL381" s="107">
        <f t="shared" si="3503"/>
        <v>0</v>
      </c>
      <c r="JM381" s="57">
        <f t="shared" si="3503"/>
        <v>0</v>
      </c>
      <c r="JN381" s="56">
        <f t="shared" si="3503"/>
        <v>0</v>
      </c>
      <c r="JO381" s="56">
        <f t="shared" si="3503"/>
        <v>0</v>
      </c>
      <c r="JP381" s="56">
        <f t="shared" si="3503"/>
        <v>0</v>
      </c>
      <c r="JQ381" s="56">
        <f t="shared" si="3503"/>
        <v>0</v>
      </c>
      <c r="JR381" s="56">
        <f t="shared" si="3503"/>
        <v>0</v>
      </c>
      <c r="JS381" s="56">
        <f t="shared" si="3503"/>
        <v>0</v>
      </c>
      <c r="JT381" s="56">
        <f t="shared" si="3503"/>
        <v>0</v>
      </c>
      <c r="JU381" s="56">
        <f t="shared" si="3503"/>
        <v>0</v>
      </c>
      <c r="JV381" s="56">
        <f t="shared" si="3503"/>
        <v>0</v>
      </c>
      <c r="JW381" s="56">
        <f t="shared" si="3503"/>
        <v>0</v>
      </c>
      <c r="JX381" s="57">
        <f t="shared" ref="JX381:MT381" si="3504">SUM(JX382:JX385)</f>
        <v>0</v>
      </c>
      <c r="JY381" s="56">
        <f t="shared" si="3504"/>
        <v>0</v>
      </c>
      <c r="JZ381" s="56">
        <f t="shared" si="3504"/>
        <v>0</v>
      </c>
      <c r="KA381" s="56">
        <f t="shared" si="3504"/>
        <v>0</v>
      </c>
      <c r="KB381" s="107">
        <f t="shared" si="3504"/>
        <v>0</v>
      </c>
      <c r="KC381" s="57">
        <f t="shared" si="3504"/>
        <v>0</v>
      </c>
      <c r="KD381" s="56">
        <f t="shared" si="3504"/>
        <v>0</v>
      </c>
      <c r="KE381" s="56">
        <f t="shared" si="3504"/>
        <v>0</v>
      </c>
      <c r="KF381" s="56">
        <f t="shared" si="3504"/>
        <v>0</v>
      </c>
      <c r="KG381" s="56">
        <f t="shared" si="3504"/>
        <v>0</v>
      </c>
      <c r="KH381" s="56">
        <f t="shared" si="3504"/>
        <v>0</v>
      </c>
      <c r="KI381" s="56">
        <f t="shared" si="3504"/>
        <v>0</v>
      </c>
      <c r="KJ381" s="56">
        <f t="shared" si="3504"/>
        <v>0</v>
      </c>
      <c r="KK381" s="56">
        <f t="shared" si="3504"/>
        <v>0</v>
      </c>
      <c r="KL381" s="56">
        <f t="shared" si="3504"/>
        <v>0</v>
      </c>
      <c r="KM381" s="56">
        <f t="shared" si="3504"/>
        <v>0</v>
      </c>
      <c r="KN381" s="57">
        <f t="shared" si="3504"/>
        <v>0</v>
      </c>
      <c r="KO381" s="56">
        <f t="shared" si="3504"/>
        <v>0</v>
      </c>
      <c r="KP381" s="56">
        <f t="shared" si="3504"/>
        <v>0</v>
      </c>
      <c r="KQ381" s="56">
        <f t="shared" si="3504"/>
        <v>0</v>
      </c>
      <c r="KR381" s="56">
        <f t="shared" si="3504"/>
        <v>0</v>
      </c>
      <c r="KS381" s="56">
        <f t="shared" si="3504"/>
        <v>0</v>
      </c>
      <c r="KT381" s="56">
        <f t="shared" si="3504"/>
        <v>0</v>
      </c>
      <c r="KU381" s="56">
        <f t="shared" si="3504"/>
        <v>0</v>
      </c>
      <c r="KV381" s="56">
        <f t="shared" si="3504"/>
        <v>0</v>
      </c>
      <c r="KW381" s="56">
        <f t="shared" si="3504"/>
        <v>0</v>
      </c>
      <c r="KX381" s="56">
        <f t="shared" si="3504"/>
        <v>0</v>
      </c>
      <c r="KY381" s="56">
        <f t="shared" si="3504"/>
        <v>0</v>
      </c>
      <c r="KZ381" s="56">
        <f t="shared" si="3504"/>
        <v>0</v>
      </c>
      <c r="LA381" s="56">
        <f t="shared" si="3504"/>
        <v>0</v>
      </c>
      <c r="LB381" s="107">
        <f t="shared" si="3504"/>
        <v>0</v>
      </c>
      <c r="LC381" s="150">
        <f t="shared" si="3504"/>
        <v>0</v>
      </c>
      <c r="LD381" s="57">
        <f t="shared" si="3504"/>
        <v>0</v>
      </c>
      <c r="LE381" s="56">
        <f t="shared" si="3504"/>
        <v>0</v>
      </c>
      <c r="LF381" s="56">
        <f t="shared" si="3504"/>
        <v>0</v>
      </c>
      <c r="LG381" s="56">
        <f t="shared" si="3504"/>
        <v>0</v>
      </c>
      <c r="LH381" s="56">
        <f t="shared" si="3504"/>
        <v>0</v>
      </c>
      <c r="LI381" s="56">
        <f t="shared" si="3504"/>
        <v>0</v>
      </c>
      <c r="LJ381" s="56">
        <f t="shared" si="3504"/>
        <v>0</v>
      </c>
      <c r="LK381" s="56">
        <f t="shared" si="3504"/>
        <v>0</v>
      </c>
      <c r="LL381" s="56">
        <f t="shared" si="3504"/>
        <v>0</v>
      </c>
      <c r="LM381" s="56">
        <f t="shared" si="3504"/>
        <v>0</v>
      </c>
      <c r="LN381" s="56">
        <f t="shared" si="3504"/>
        <v>0</v>
      </c>
      <c r="LO381" s="57">
        <f t="shared" si="3504"/>
        <v>0</v>
      </c>
      <c r="LP381" s="56">
        <f t="shared" si="3504"/>
        <v>0</v>
      </c>
      <c r="LQ381" s="56">
        <f t="shared" si="3504"/>
        <v>0</v>
      </c>
      <c r="LR381" s="56">
        <f t="shared" si="3504"/>
        <v>0</v>
      </c>
      <c r="LS381" s="107">
        <f t="shared" si="3504"/>
        <v>0</v>
      </c>
      <c r="LT381" s="57">
        <f t="shared" si="3504"/>
        <v>0</v>
      </c>
      <c r="LU381" s="56">
        <f t="shared" si="3504"/>
        <v>0</v>
      </c>
      <c r="LV381" s="56">
        <f t="shared" si="3504"/>
        <v>0</v>
      </c>
      <c r="LW381" s="56">
        <f t="shared" si="3504"/>
        <v>0</v>
      </c>
      <c r="LX381" s="56">
        <f t="shared" si="3504"/>
        <v>0</v>
      </c>
      <c r="LY381" s="56">
        <f t="shared" si="3504"/>
        <v>0</v>
      </c>
      <c r="LZ381" s="56">
        <f t="shared" si="3504"/>
        <v>0</v>
      </c>
      <c r="MA381" s="56">
        <f t="shared" si="3504"/>
        <v>0</v>
      </c>
      <c r="MB381" s="56">
        <f t="shared" si="3504"/>
        <v>0</v>
      </c>
      <c r="MC381" s="56">
        <f t="shared" si="3504"/>
        <v>0</v>
      </c>
      <c r="MD381" s="56">
        <f t="shared" si="3504"/>
        <v>0</v>
      </c>
      <c r="ME381" s="57">
        <f t="shared" si="3504"/>
        <v>0</v>
      </c>
      <c r="MF381" s="56">
        <f t="shared" si="3504"/>
        <v>0</v>
      </c>
      <c r="MG381" s="56">
        <f t="shared" si="3504"/>
        <v>0</v>
      </c>
      <c r="MH381" s="56">
        <f t="shared" si="3504"/>
        <v>0</v>
      </c>
      <c r="MI381" s="107">
        <f t="shared" si="3504"/>
        <v>0</v>
      </c>
      <c r="MJ381" s="57">
        <f t="shared" si="3504"/>
        <v>0</v>
      </c>
      <c r="MK381" s="56">
        <f t="shared" si="3504"/>
        <v>0</v>
      </c>
      <c r="ML381" s="56">
        <f t="shared" si="3504"/>
        <v>0</v>
      </c>
      <c r="MM381" s="56">
        <f t="shared" si="3504"/>
        <v>0</v>
      </c>
      <c r="MN381" s="56">
        <f t="shared" si="3504"/>
        <v>0</v>
      </c>
      <c r="MO381" s="56">
        <f t="shared" si="3504"/>
        <v>0</v>
      </c>
      <c r="MP381" s="56">
        <f t="shared" si="3504"/>
        <v>0</v>
      </c>
      <c r="MQ381" s="56">
        <f t="shared" si="3504"/>
        <v>0</v>
      </c>
      <c r="MR381" s="56">
        <f t="shared" si="3504"/>
        <v>0</v>
      </c>
      <c r="MS381" s="56">
        <f t="shared" si="3504"/>
        <v>0</v>
      </c>
      <c r="MT381" s="56">
        <f t="shared" si="3504"/>
        <v>0</v>
      </c>
      <c r="MU381" s="57">
        <f t="shared" ref="MU381:PF381" si="3505">SUM(MU382:MU385)</f>
        <v>0</v>
      </c>
      <c r="MV381" s="56">
        <f t="shared" si="3505"/>
        <v>0</v>
      </c>
      <c r="MW381" s="56">
        <f t="shared" si="3505"/>
        <v>0</v>
      </c>
      <c r="MX381" s="56">
        <f t="shared" si="3505"/>
        <v>0</v>
      </c>
      <c r="MY381" s="107">
        <f t="shared" si="3505"/>
        <v>0</v>
      </c>
      <c r="MZ381" s="57">
        <f t="shared" si="3505"/>
        <v>0</v>
      </c>
      <c r="NA381" s="56">
        <f t="shared" si="3505"/>
        <v>0</v>
      </c>
      <c r="NB381" s="56">
        <f t="shared" si="3505"/>
        <v>0</v>
      </c>
      <c r="NC381" s="56">
        <f t="shared" si="3505"/>
        <v>0</v>
      </c>
      <c r="ND381" s="56">
        <f t="shared" si="3505"/>
        <v>0</v>
      </c>
      <c r="NE381" s="56">
        <f t="shared" si="3505"/>
        <v>0</v>
      </c>
      <c r="NF381" s="56">
        <f t="shared" si="3505"/>
        <v>0</v>
      </c>
      <c r="NG381" s="56">
        <f t="shared" si="3505"/>
        <v>0</v>
      </c>
      <c r="NH381" s="56">
        <f t="shared" si="3505"/>
        <v>0</v>
      </c>
      <c r="NI381" s="56">
        <f t="shared" si="3505"/>
        <v>0</v>
      </c>
      <c r="NJ381" s="56">
        <f t="shared" si="3505"/>
        <v>0</v>
      </c>
      <c r="NK381" s="57">
        <f t="shared" si="3505"/>
        <v>0</v>
      </c>
      <c r="NL381" s="56">
        <f t="shared" si="3505"/>
        <v>0</v>
      </c>
      <c r="NM381" s="56">
        <f t="shared" si="3505"/>
        <v>0</v>
      </c>
      <c r="NN381" s="56">
        <f t="shared" si="3505"/>
        <v>0</v>
      </c>
      <c r="NO381" s="107">
        <f t="shared" si="3505"/>
        <v>0</v>
      </c>
      <c r="NP381" s="57">
        <f t="shared" si="3505"/>
        <v>0</v>
      </c>
      <c r="NQ381" s="56">
        <f t="shared" si="3505"/>
        <v>0</v>
      </c>
      <c r="NR381" s="56">
        <f t="shared" si="3505"/>
        <v>0</v>
      </c>
      <c r="NS381" s="56">
        <f t="shared" si="3505"/>
        <v>0</v>
      </c>
      <c r="NT381" s="56">
        <f t="shared" si="3505"/>
        <v>0</v>
      </c>
      <c r="NU381" s="56">
        <f t="shared" si="3505"/>
        <v>0</v>
      </c>
      <c r="NV381" s="56">
        <f t="shared" si="3505"/>
        <v>0</v>
      </c>
      <c r="NW381" s="56">
        <f t="shared" si="3505"/>
        <v>0</v>
      </c>
      <c r="NX381" s="56">
        <f t="shared" si="3505"/>
        <v>0</v>
      </c>
      <c r="NY381" s="56">
        <f t="shared" si="3505"/>
        <v>0</v>
      </c>
      <c r="NZ381" s="56">
        <f t="shared" si="3505"/>
        <v>0</v>
      </c>
      <c r="OA381" s="57">
        <f t="shared" si="3505"/>
        <v>0</v>
      </c>
      <c r="OB381" s="56">
        <f t="shared" si="3505"/>
        <v>0</v>
      </c>
      <c r="OC381" s="56">
        <f t="shared" si="3505"/>
        <v>0</v>
      </c>
      <c r="OD381" s="56">
        <f t="shared" si="3505"/>
        <v>0</v>
      </c>
      <c r="OE381" s="107">
        <f t="shared" si="3505"/>
        <v>0</v>
      </c>
      <c r="OF381" s="57">
        <f t="shared" si="3505"/>
        <v>0</v>
      </c>
      <c r="OG381" s="56">
        <f t="shared" si="3505"/>
        <v>0</v>
      </c>
      <c r="OH381" s="56">
        <f t="shared" si="3505"/>
        <v>0</v>
      </c>
      <c r="OI381" s="56">
        <f t="shared" si="3505"/>
        <v>0</v>
      </c>
      <c r="OJ381" s="56">
        <f t="shared" si="3505"/>
        <v>0</v>
      </c>
      <c r="OK381" s="56">
        <f t="shared" si="3505"/>
        <v>0</v>
      </c>
      <c r="OL381" s="56">
        <f t="shared" si="3505"/>
        <v>0</v>
      </c>
      <c r="OM381" s="56">
        <f t="shared" si="3505"/>
        <v>0</v>
      </c>
      <c r="ON381" s="56">
        <f t="shared" si="3505"/>
        <v>0</v>
      </c>
      <c r="OO381" s="56">
        <f t="shared" si="3505"/>
        <v>0</v>
      </c>
      <c r="OP381" s="56">
        <f t="shared" si="3505"/>
        <v>0</v>
      </c>
      <c r="OQ381" s="57">
        <f t="shared" si="3505"/>
        <v>0</v>
      </c>
      <c r="OR381" s="56">
        <f t="shared" si="3505"/>
        <v>0</v>
      </c>
      <c r="OS381" s="56">
        <f t="shared" si="3505"/>
        <v>0</v>
      </c>
      <c r="OT381" s="56">
        <f t="shared" si="3505"/>
        <v>0</v>
      </c>
      <c r="OU381" s="107">
        <f t="shared" si="3505"/>
        <v>0</v>
      </c>
      <c r="OV381" s="57">
        <f t="shared" si="3505"/>
        <v>0</v>
      </c>
      <c r="OW381" s="56">
        <f t="shared" si="3505"/>
        <v>0</v>
      </c>
      <c r="OX381" s="56">
        <f t="shared" si="3505"/>
        <v>0</v>
      </c>
      <c r="OY381" s="56">
        <f t="shared" si="3505"/>
        <v>0</v>
      </c>
      <c r="OZ381" s="56">
        <f t="shared" si="3505"/>
        <v>0</v>
      </c>
      <c r="PA381" s="56">
        <f t="shared" si="3505"/>
        <v>0</v>
      </c>
      <c r="PB381" s="56">
        <f t="shared" si="3505"/>
        <v>0</v>
      </c>
      <c r="PC381" s="56">
        <f t="shared" si="3505"/>
        <v>0</v>
      </c>
      <c r="PD381" s="56">
        <f t="shared" si="3505"/>
        <v>0</v>
      </c>
      <c r="PE381" s="56">
        <f t="shared" si="3505"/>
        <v>0</v>
      </c>
      <c r="PF381" s="56">
        <f t="shared" si="3505"/>
        <v>0</v>
      </c>
      <c r="PG381" s="57">
        <f t="shared" ref="PG381:RR381" si="3506">SUM(PG382:PG385)</f>
        <v>0</v>
      </c>
      <c r="PH381" s="56">
        <f t="shared" si="3506"/>
        <v>0</v>
      </c>
      <c r="PI381" s="56">
        <f t="shared" si="3506"/>
        <v>0</v>
      </c>
      <c r="PJ381" s="56">
        <f t="shared" si="3506"/>
        <v>0</v>
      </c>
      <c r="PK381" s="107">
        <f t="shared" si="3506"/>
        <v>0</v>
      </c>
      <c r="PL381" s="57">
        <f t="shared" si="3506"/>
        <v>0</v>
      </c>
      <c r="PM381" s="56">
        <f t="shared" si="3506"/>
        <v>0</v>
      </c>
      <c r="PN381" s="56">
        <f t="shared" si="3506"/>
        <v>0</v>
      </c>
      <c r="PO381" s="56">
        <f t="shared" si="3506"/>
        <v>0</v>
      </c>
      <c r="PP381" s="56">
        <f t="shared" si="3506"/>
        <v>0</v>
      </c>
      <c r="PQ381" s="56">
        <f t="shared" si="3506"/>
        <v>0</v>
      </c>
      <c r="PR381" s="56">
        <f t="shared" si="3506"/>
        <v>0</v>
      </c>
      <c r="PS381" s="56">
        <f t="shared" si="3506"/>
        <v>0</v>
      </c>
      <c r="PT381" s="56">
        <f t="shared" si="3506"/>
        <v>0</v>
      </c>
      <c r="PU381" s="56">
        <f t="shared" si="3506"/>
        <v>0</v>
      </c>
      <c r="PV381" s="56">
        <f t="shared" si="3506"/>
        <v>0</v>
      </c>
      <c r="PW381" s="57">
        <f t="shared" si="3506"/>
        <v>0</v>
      </c>
      <c r="PX381" s="56">
        <f t="shared" si="3506"/>
        <v>0</v>
      </c>
      <c r="PY381" s="56">
        <f t="shared" si="3506"/>
        <v>0</v>
      </c>
      <c r="PZ381" s="56">
        <f t="shared" si="3506"/>
        <v>0</v>
      </c>
      <c r="QA381" s="107">
        <f t="shared" si="3506"/>
        <v>0</v>
      </c>
      <c r="QB381" s="57">
        <f t="shared" si="3506"/>
        <v>0</v>
      </c>
      <c r="QC381" s="56">
        <f t="shared" si="3506"/>
        <v>0</v>
      </c>
      <c r="QD381" s="56">
        <f t="shared" si="3506"/>
        <v>0</v>
      </c>
      <c r="QE381" s="56">
        <f t="shared" si="3506"/>
        <v>0</v>
      </c>
      <c r="QF381" s="56">
        <f t="shared" si="3506"/>
        <v>0</v>
      </c>
      <c r="QG381" s="56">
        <f t="shared" si="3506"/>
        <v>0</v>
      </c>
      <c r="QH381" s="56">
        <f t="shared" si="3506"/>
        <v>0</v>
      </c>
      <c r="QI381" s="56">
        <f t="shared" si="3506"/>
        <v>0</v>
      </c>
      <c r="QJ381" s="56">
        <f t="shared" si="3506"/>
        <v>0</v>
      </c>
      <c r="QK381" s="56">
        <f t="shared" si="3506"/>
        <v>0</v>
      </c>
      <c r="QL381" s="56">
        <f t="shared" si="3506"/>
        <v>0</v>
      </c>
      <c r="QM381" s="57">
        <f t="shared" si="3506"/>
        <v>0</v>
      </c>
      <c r="QN381" s="56">
        <f t="shared" si="3506"/>
        <v>0</v>
      </c>
      <c r="QO381" s="56">
        <f t="shared" si="3506"/>
        <v>0</v>
      </c>
      <c r="QP381" s="56">
        <f t="shared" si="3506"/>
        <v>0</v>
      </c>
      <c r="QQ381" s="107">
        <f t="shared" si="3506"/>
        <v>0</v>
      </c>
      <c r="QR381" s="57">
        <f t="shared" si="3506"/>
        <v>0</v>
      </c>
      <c r="QS381" s="56">
        <f t="shared" si="3506"/>
        <v>0</v>
      </c>
      <c r="QT381" s="56">
        <f t="shared" si="3506"/>
        <v>0</v>
      </c>
      <c r="QU381" s="56">
        <f t="shared" si="3506"/>
        <v>0</v>
      </c>
      <c r="QV381" s="56">
        <f t="shared" si="3506"/>
        <v>0</v>
      </c>
      <c r="QW381" s="56">
        <f t="shared" si="3506"/>
        <v>0</v>
      </c>
      <c r="QX381" s="56">
        <f t="shared" si="3506"/>
        <v>0</v>
      </c>
      <c r="QY381" s="56">
        <f t="shared" si="3506"/>
        <v>0</v>
      </c>
      <c r="QZ381" s="56">
        <f t="shared" si="3506"/>
        <v>0</v>
      </c>
      <c r="RA381" s="56">
        <f t="shared" si="3506"/>
        <v>0</v>
      </c>
      <c r="RB381" s="56">
        <f t="shared" si="3506"/>
        <v>0</v>
      </c>
      <c r="RC381" s="57">
        <f t="shared" si="3506"/>
        <v>0</v>
      </c>
      <c r="RD381" s="56">
        <f t="shared" si="3506"/>
        <v>0</v>
      </c>
      <c r="RE381" s="56">
        <f t="shared" si="3506"/>
        <v>0</v>
      </c>
      <c r="RF381" s="56">
        <f t="shared" si="3506"/>
        <v>0</v>
      </c>
      <c r="RG381" s="56">
        <f t="shared" si="3506"/>
        <v>0</v>
      </c>
      <c r="RH381" s="56">
        <f t="shared" si="3506"/>
        <v>0</v>
      </c>
      <c r="RI381" s="56">
        <f t="shared" si="3506"/>
        <v>0</v>
      </c>
      <c r="RJ381" s="56">
        <f t="shared" si="3506"/>
        <v>0</v>
      </c>
      <c r="RK381" s="56">
        <f t="shared" si="3506"/>
        <v>0</v>
      </c>
      <c r="RL381" s="56">
        <f t="shared" si="3506"/>
        <v>0</v>
      </c>
      <c r="RM381" s="56">
        <f t="shared" si="3506"/>
        <v>0</v>
      </c>
      <c r="RN381" s="56">
        <f t="shared" si="3506"/>
        <v>0</v>
      </c>
      <c r="RO381" s="56">
        <f t="shared" si="3506"/>
        <v>0</v>
      </c>
      <c r="RP381" s="56">
        <f t="shared" si="3506"/>
        <v>0</v>
      </c>
      <c r="RQ381" s="107">
        <f t="shared" si="3506"/>
        <v>0</v>
      </c>
      <c r="RR381" s="150">
        <f t="shared" si="3506"/>
        <v>0</v>
      </c>
      <c r="RS381" s="57">
        <f t="shared" ref="RS381:UD381" si="3507">SUM(RS382:RS385)</f>
        <v>0</v>
      </c>
      <c r="RT381" s="56">
        <f t="shared" si="3507"/>
        <v>0</v>
      </c>
      <c r="RU381" s="56">
        <f t="shared" si="3507"/>
        <v>0</v>
      </c>
      <c r="RV381" s="56">
        <f t="shared" si="3507"/>
        <v>0</v>
      </c>
      <c r="RW381" s="56">
        <f t="shared" si="3507"/>
        <v>0</v>
      </c>
      <c r="RX381" s="56">
        <f t="shared" si="3507"/>
        <v>0</v>
      </c>
      <c r="RY381" s="56">
        <f t="shared" si="3507"/>
        <v>0</v>
      </c>
      <c r="RZ381" s="56">
        <f t="shared" si="3507"/>
        <v>0</v>
      </c>
      <c r="SA381" s="56">
        <f t="shared" si="3507"/>
        <v>0</v>
      </c>
      <c r="SB381" s="56">
        <f t="shared" si="3507"/>
        <v>0</v>
      </c>
      <c r="SC381" s="56">
        <f t="shared" si="3507"/>
        <v>0</v>
      </c>
      <c r="SD381" s="57">
        <f t="shared" si="3507"/>
        <v>0</v>
      </c>
      <c r="SE381" s="56">
        <f t="shared" si="3507"/>
        <v>0</v>
      </c>
      <c r="SF381" s="56">
        <f t="shared" si="3507"/>
        <v>0</v>
      </c>
      <c r="SG381" s="56">
        <f t="shared" si="3507"/>
        <v>0</v>
      </c>
      <c r="SH381" s="107">
        <f t="shared" si="3507"/>
        <v>0</v>
      </c>
      <c r="SI381" s="57">
        <f t="shared" si="3507"/>
        <v>0</v>
      </c>
      <c r="SJ381" s="56">
        <f t="shared" si="3507"/>
        <v>0</v>
      </c>
      <c r="SK381" s="56">
        <f t="shared" si="3507"/>
        <v>0</v>
      </c>
      <c r="SL381" s="56">
        <f t="shared" si="3507"/>
        <v>0</v>
      </c>
      <c r="SM381" s="56">
        <f t="shared" si="3507"/>
        <v>0</v>
      </c>
      <c r="SN381" s="56">
        <f t="shared" si="3507"/>
        <v>0</v>
      </c>
      <c r="SO381" s="56">
        <f t="shared" si="3507"/>
        <v>0</v>
      </c>
      <c r="SP381" s="56">
        <f t="shared" si="3507"/>
        <v>0</v>
      </c>
      <c r="SQ381" s="56">
        <f t="shared" si="3507"/>
        <v>0</v>
      </c>
      <c r="SR381" s="56">
        <f t="shared" si="3507"/>
        <v>0</v>
      </c>
      <c r="SS381" s="56">
        <f t="shared" si="3507"/>
        <v>0</v>
      </c>
      <c r="ST381" s="57">
        <f t="shared" si="3507"/>
        <v>0</v>
      </c>
      <c r="SU381" s="56">
        <f t="shared" si="3507"/>
        <v>0</v>
      </c>
      <c r="SV381" s="56">
        <f t="shared" si="3507"/>
        <v>0</v>
      </c>
      <c r="SW381" s="56">
        <f t="shared" si="3507"/>
        <v>0</v>
      </c>
      <c r="SX381" s="107">
        <f t="shared" si="3507"/>
        <v>0</v>
      </c>
      <c r="SY381" s="57">
        <f t="shared" si="3507"/>
        <v>0</v>
      </c>
      <c r="SZ381" s="56">
        <f t="shared" si="3507"/>
        <v>0</v>
      </c>
      <c r="TA381" s="56">
        <f t="shared" si="3507"/>
        <v>0</v>
      </c>
      <c r="TB381" s="56">
        <f t="shared" si="3507"/>
        <v>0</v>
      </c>
      <c r="TC381" s="56">
        <f t="shared" si="3507"/>
        <v>0</v>
      </c>
      <c r="TD381" s="56">
        <f t="shared" si="3507"/>
        <v>0</v>
      </c>
      <c r="TE381" s="56">
        <f t="shared" si="3507"/>
        <v>0</v>
      </c>
      <c r="TF381" s="56">
        <f t="shared" si="3507"/>
        <v>0</v>
      </c>
      <c r="TG381" s="56">
        <f t="shared" si="3507"/>
        <v>0</v>
      </c>
      <c r="TH381" s="56">
        <f t="shared" si="3507"/>
        <v>0</v>
      </c>
      <c r="TI381" s="56">
        <f t="shared" si="3507"/>
        <v>0</v>
      </c>
      <c r="TJ381" s="57">
        <f t="shared" si="3507"/>
        <v>0</v>
      </c>
      <c r="TK381" s="56">
        <f t="shared" si="3507"/>
        <v>0</v>
      </c>
      <c r="TL381" s="56">
        <f t="shared" si="3507"/>
        <v>0</v>
      </c>
      <c r="TM381" s="56">
        <f t="shared" si="3507"/>
        <v>0</v>
      </c>
      <c r="TN381" s="107">
        <f t="shared" si="3507"/>
        <v>0</v>
      </c>
      <c r="TO381" s="57">
        <f t="shared" si="3507"/>
        <v>0</v>
      </c>
      <c r="TP381" s="56">
        <f t="shared" si="3507"/>
        <v>0</v>
      </c>
      <c r="TQ381" s="56">
        <f t="shared" si="3507"/>
        <v>0</v>
      </c>
      <c r="TR381" s="56">
        <f t="shared" si="3507"/>
        <v>0</v>
      </c>
      <c r="TS381" s="56">
        <f t="shared" si="3507"/>
        <v>0</v>
      </c>
      <c r="TT381" s="56">
        <f t="shared" si="3507"/>
        <v>0</v>
      </c>
      <c r="TU381" s="56">
        <f t="shared" si="3507"/>
        <v>0</v>
      </c>
      <c r="TV381" s="56">
        <f t="shared" si="3507"/>
        <v>0</v>
      </c>
      <c r="TW381" s="56">
        <f t="shared" si="3507"/>
        <v>0</v>
      </c>
      <c r="TX381" s="56">
        <f t="shared" si="3507"/>
        <v>0</v>
      </c>
      <c r="TY381" s="56">
        <f t="shared" si="3507"/>
        <v>0</v>
      </c>
      <c r="TZ381" s="57">
        <f t="shared" si="3507"/>
        <v>0</v>
      </c>
      <c r="UA381" s="56">
        <f t="shared" si="3507"/>
        <v>0</v>
      </c>
      <c r="UB381" s="56">
        <f t="shared" si="3507"/>
        <v>0</v>
      </c>
      <c r="UC381" s="56">
        <f t="shared" si="3507"/>
        <v>0</v>
      </c>
      <c r="UD381" s="107">
        <f t="shared" si="3507"/>
        <v>0</v>
      </c>
      <c r="UE381" s="57">
        <f t="shared" ref="UE381:VD381" si="3508">SUM(UE382:UE385)</f>
        <v>0</v>
      </c>
      <c r="UF381" s="56">
        <f t="shared" si="3508"/>
        <v>0</v>
      </c>
      <c r="UG381" s="56">
        <f t="shared" si="3508"/>
        <v>0</v>
      </c>
      <c r="UH381" s="56">
        <f t="shared" si="3508"/>
        <v>0</v>
      </c>
      <c r="UI381" s="56">
        <f t="shared" si="3508"/>
        <v>0</v>
      </c>
      <c r="UJ381" s="56">
        <f t="shared" si="3508"/>
        <v>0</v>
      </c>
      <c r="UK381" s="56">
        <f t="shared" si="3508"/>
        <v>0</v>
      </c>
      <c r="UL381" s="56">
        <f t="shared" si="3508"/>
        <v>0</v>
      </c>
      <c r="UM381" s="56">
        <f t="shared" si="3508"/>
        <v>0</v>
      </c>
      <c r="UN381" s="56">
        <f t="shared" si="3508"/>
        <v>0</v>
      </c>
      <c r="UO381" s="56">
        <f t="shared" si="3508"/>
        <v>0</v>
      </c>
      <c r="UP381" s="57">
        <f t="shared" si="3508"/>
        <v>0</v>
      </c>
      <c r="UQ381" s="56">
        <f t="shared" si="3508"/>
        <v>0</v>
      </c>
      <c r="UR381" s="56">
        <f t="shared" si="3508"/>
        <v>0</v>
      </c>
      <c r="US381" s="56">
        <f t="shared" si="3508"/>
        <v>0</v>
      </c>
      <c r="UT381" s="56">
        <f t="shared" si="3508"/>
        <v>0</v>
      </c>
      <c r="UU381" s="56">
        <f t="shared" si="3508"/>
        <v>0</v>
      </c>
      <c r="UV381" s="56">
        <f t="shared" si="3508"/>
        <v>0</v>
      </c>
      <c r="UW381" s="56">
        <f t="shared" si="3508"/>
        <v>0</v>
      </c>
      <c r="UX381" s="56">
        <f t="shared" si="3508"/>
        <v>0</v>
      </c>
      <c r="UY381" s="56">
        <f t="shared" si="3508"/>
        <v>0</v>
      </c>
      <c r="UZ381" s="56">
        <f t="shared" si="3508"/>
        <v>0</v>
      </c>
      <c r="VA381" s="56">
        <f t="shared" si="3508"/>
        <v>0</v>
      </c>
      <c r="VB381" s="56">
        <f t="shared" si="3508"/>
        <v>0</v>
      </c>
      <c r="VC381" s="56">
        <f t="shared" si="3508"/>
        <v>0</v>
      </c>
      <c r="VD381" s="107">
        <f t="shared" si="3508"/>
        <v>0</v>
      </c>
      <c r="VE381" s="9" t="str">
        <f t="shared" si="2875"/>
        <v>-</v>
      </c>
    </row>
    <row r="382" spans="1:577" ht="20.149999999999999" customHeight="1">
      <c r="A382" s="39"/>
      <c r="B382" s="39"/>
      <c r="C382" s="40">
        <v>21051</v>
      </c>
      <c r="D382" s="41" t="s">
        <v>330</v>
      </c>
      <c r="E382" s="191">
        <f>SUM(F382:I382)</f>
        <v>0</v>
      </c>
      <c r="F382" s="192"/>
      <c r="G382" s="192"/>
      <c r="H382" s="193"/>
      <c r="I382" s="227"/>
      <c r="J382" s="239">
        <f t="shared" ref="J382:J385" si="3509">SUM(K382:Y382)</f>
        <v>0</v>
      </c>
      <c r="K382" s="59"/>
      <c r="L382" s="58"/>
      <c r="M382" s="58"/>
      <c r="N382" s="58"/>
      <c r="O382" s="58"/>
      <c r="P382" s="58"/>
      <c r="Q382" s="58"/>
      <c r="R382" s="58"/>
      <c r="S382" s="58"/>
      <c r="T382" s="58"/>
      <c r="U382" s="59"/>
      <c r="V382" s="58"/>
      <c r="W382" s="58"/>
      <c r="X382" s="58"/>
      <c r="Y382" s="108"/>
      <c r="Z382" s="167">
        <f t="shared" ref="Z382:Z385" si="3510">SUM(AA382:AO382)</f>
        <v>0</v>
      </c>
      <c r="AA382" s="58"/>
      <c r="AB382" s="58"/>
      <c r="AC382" s="58"/>
      <c r="AD382" s="58"/>
      <c r="AE382" s="58"/>
      <c r="AF382" s="58"/>
      <c r="AG382" s="58"/>
      <c r="AH382" s="58"/>
      <c r="AI382" s="58"/>
      <c r="AJ382" s="58"/>
      <c r="AK382" s="59"/>
      <c r="AL382" s="58"/>
      <c r="AM382" s="58"/>
      <c r="AN382" s="58"/>
      <c r="AO382" s="108"/>
      <c r="AP382" s="167">
        <f t="shared" ref="AP382:AP385" si="3511">SUM(AQ382:BE382)</f>
        <v>0</v>
      </c>
      <c r="AQ382" s="58"/>
      <c r="AR382" s="58"/>
      <c r="AS382" s="58"/>
      <c r="AT382" s="58"/>
      <c r="AU382" s="58"/>
      <c r="AV382" s="58"/>
      <c r="AW382" s="58"/>
      <c r="AX382" s="58"/>
      <c r="AY382" s="58"/>
      <c r="AZ382" s="58"/>
      <c r="BA382" s="59"/>
      <c r="BB382" s="58"/>
      <c r="BC382" s="58"/>
      <c r="BD382" s="58"/>
      <c r="BE382" s="108"/>
      <c r="BF382" s="167">
        <f t="shared" ref="BF382:BF385" si="3512">SUM(BG382:BU382)</f>
        <v>0</v>
      </c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9"/>
      <c r="BR382" s="58"/>
      <c r="BS382" s="58"/>
      <c r="BT382" s="58"/>
      <c r="BU382" s="108"/>
      <c r="BV382" s="167">
        <f t="shared" ref="BV382:BV385" si="3513">SUM(BW382:CU382)</f>
        <v>0</v>
      </c>
      <c r="BW382" s="58"/>
      <c r="BX382" s="58"/>
      <c r="BY382" s="58"/>
      <c r="BZ382" s="58"/>
      <c r="CA382" s="58"/>
      <c r="CB382" s="58"/>
      <c r="CC382" s="58"/>
      <c r="CD382" s="58"/>
      <c r="CE382" s="58"/>
      <c r="CF382" s="58"/>
      <c r="CG382" s="59"/>
      <c r="CH382" s="58"/>
      <c r="CI382" s="58"/>
      <c r="CJ382" s="58"/>
      <c r="CK382" s="58"/>
      <c r="CL382" s="58"/>
      <c r="CM382" s="58"/>
      <c r="CN382" s="58"/>
      <c r="CO382" s="58"/>
      <c r="CP382" s="58"/>
      <c r="CQ382" s="58"/>
      <c r="CR382" s="58"/>
      <c r="CS382" s="58"/>
      <c r="CT382" s="58"/>
      <c r="CU382" s="108"/>
      <c r="CV382" s="171"/>
      <c r="CW382" s="167">
        <f t="shared" ref="CW382:CW385" si="3514">SUM(CX382:DL382)</f>
        <v>0</v>
      </c>
      <c r="CX382" s="58"/>
      <c r="CY382" s="58"/>
      <c r="CZ382" s="58"/>
      <c r="DA382" s="58"/>
      <c r="DB382" s="58"/>
      <c r="DC382" s="58"/>
      <c r="DD382" s="58"/>
      <c r="DE382" s="58"/>
      <c r="DF382" s="58"/>
      <c r="DG382" s="58"/>
      <c r="DH382" s="59"/>
      <c r="DI382" s="58"/>
      <c r="DJ382" s="58"/>
      <c r="DK382" s="58"/>
      <c r="DL382" s="108"/>
      <c r="DM382" s="167">
        <f t="shared" ref="DM382:DM385" si="3515">SUM(DN382:EB382)</f>
        <v>0</v>
      </c>
      <c r="DN382" s="58"/>
      <c r="DO382" s="58"/>
      <c r="DP382" s="58"/>
      <c r="DQ382" s="58"/>
      <c r="DR382" s="58"/>
      <c r="DS382" s="58"/>
      <c r="DT382" s="58"/>
      <c r="DU382" s="58"/>
      <c r="DV382" s="58"/>
      <c r="DW382" s="58"/>
      <c r="DX382" s="59"/>
      <c r="DY382" s="58"/>
      <c r="DZ382" s="58"/>
      <c r="EA382" s="58"/>
      <c r="EB382" s="108"/>
      <c r="EC382" s="167">
        <f t="shared" ref="EC382:EC385" si="3516">SUM(ED382:ER382)</f>
        <v>0</v>
      </c>
      <c r="ED382" s="58"/>
      <c r="EE382" s="58"/>
      <c r="EF382" s="58"/>
      <c r="EG382" s="58"/>
      <c r="EH382" s="58"/>
      <c r="EI382" s="58"/>
      <c r="EJ382" s="58"/>
      <c r="EK382" s="58"/>
      <c r="EL382" s="58"/>
      <c r="EM382" s="58"/>
      <c r="EN382" s="59"/>
      <c r="EO382" s="58"/>
      <c r="EP382" s="58"/>
      <c r="EQ382" s="58"/>
      <c r="ER382" s="108"/>
      <c r="ES382" s="167">
        <f t="shared" ref="ES382:ES385" si="3517">SUM(ET382:FH382)</f>
        <v>0</v>
      </c>
      <c r="ET382" s="58"/>
      <c r="EU382" s="58"/>
      <c r="EV382" s="58"/>
      <c r="EW382" s="58"/>
      <c r="EX382" s="58"/>
      <c r="EY382" s="58"/>
      <c r="EZ382" s="58"/>
      <c r="FA382" s="58"/>
      <c r="FB382" s="58"/>
      <c r="FC382" s="58"/>
      <c r="FD382" s="59"/>
      <c r="FE382" s="58"/>
      <c r="FF382" s="58"/>
      <c r="FG382" s="58"/>
      <c r="FH382" s="108"/>
      <c r="FI382" s="167">
        <f t="shared" ref="FI382:FI385" si="3518">SUM(FJ382:FX382)</f>
        <v>0</v>
      </c>
      <c r="FJ382" s="58"/>
      <c r="FK382" s="58"/>
      <c r="FL382" s="58"/>
      <c r="FM382" s="58"/>
      <c r="FN382" s="58"/>
      <c r="FO382" s="58"/>
      <c r="FP382" s="58"/>
      <c r="FQ382" s="58"/>
      <c r="FR382" s="58"/>
      <c r="FS382" s="58"/>
      <c r="FT382" s="59"/>
      <c r="FU382" s="58"/>
      <c r="FV382" s="58"/>
      <c r="FW382" s="58"/>
      <c r="FX382" s="108"/>
      <c r="FY382" s="167">
        <f t="shared" ref="FY382:FY385" si="3519">SUM(FZ382:GN382)</f>
        <v>0</v>
      </c>
      <c r="FZ382" s="58"/>
      <c r="GA382" s="58"/>
      <c r="GB382" s="58"/>
      <c r="GC382" s="58"/>
      <c r="GD382" s="58"/>
      <c r="GE382" s="58"/>
      <c r="GF382" s="58"/>
      <c r="GG382" s="58"/>
      <c r="GH382" s="58"/>
      <c r="GI382" s="58"/>
      <c r="GJ382" s="59"/>
      <c r="GK382" s="58"/>
      <c r="GL382" s="58"/>
      <c r="GM382" s="58"/>
      <c r="GN382" s="108"/>
      <c r="GO382" s="167">
        <f t="shared" ref="GO382:GO385" si="3520">SUM(GP382:HN382)</f>
        <v>0</v>
      </c>
      <c r="GP382" s="58"/>
      <c r="GQ382" s="58"/>
      <c r="GR382" s="58"/>
      <c r="GS382" s="58"/>
      <c r="GT382" s="58"/>
      <c r="GU382" s="58"/>
      <c r="GV382" s="58"/>
      <c r="GW382" s="58"/>
      <c r="GX382" s="58"/>
      <c r="GY382" s="58"/>
      <c r="GZ382" s="59"/>
      <c r="HA382" s="58"/>
      <c r="HB382" s="58"/>
      <c r="HC382" s="58"/>
      <c r="HD382" s="58"/>
      <c r="HE382" s="58"/>
      <c r="HF382" s="58"/>
      <c r="HG382" s="58"/>
      <c r="HH382" s="58"/>
      <c r="HI382" s="58"/>
      <c r="HJ382" s="58"/>
      <c r="HK382" s="58"/>
      <c r="HL382" s="58"/>
      <c r="HM382" s="58"/>
      <c r="HN382" s="108"/>
      <c r="HO382" s="170"/>
      <c r="HP382" s="171"/>
      <c r="HQ382" s="167">
        <f t="shared" ref="HQ382:HQ385" si="3521">SUM(HR382:IF382)</f>
        <v>0</v>
      </c>
      <c r="HR382" s="58"/>
      <c r="HS382" s="58"/>
      <c r="HT382" s="58"/>
      <c r="HU382" s="58"/>
      <c r="HV382" s="58"/>
      <c r="HW382" s="58"/>
      <c r="HX382" s="58"/>
      <c r="HY382" s="58"/>
      <c r="HZ382" s="58"/>
      <c r="IA382" s="58"/>
      <c r="IB382" s="59"/>
      <c r="IC382" s="58"/>
      <c r="ID382" s="58"/>
      <c r="IE382" s="58"/>
      <c r="IF382" s="108"/>
      <c r="IG382" s="167">
        <f t="shared" ref="IG382:IG385" si="3522">SUM(IH382:IV382)</f>
        <v>0</v>
      </c>
      <c r="IH382" s="58"/>
      <c r="II382" s="58"/>
      <c r="IJ382" s="58"/>
      <c r="IK382" s="58"/>
      <c r="IL382" s="58"/>
      <c r="IM382" s="58"/>
      <c r="IN382" s="58"/>
      <c r="IO382" s="58"/>
      <c r="IP382" s="58"/>
      <c r="IQ382" s="58"/>
      <c r="IR382" s="59"/>
      <c r="IS382" s="58"/>
      <c r="IT382" s="58"/>
      <c r="IU382" s="58"/>
      <c r="IV382" s="108"/>
      <c r="IW382" s="167">
        <f t="shared" ref="IW382:IW385" si="3523">SUM(IX382:JL382)</f>
        <v>0</v>
      </c>
      <c r="IX382" s="58"/>
      <c r="IY382" s="58"/>
      <c r="IZ382" s="58"/>
      <c r="JA382" s="58"/>
      <c r="JB382" s="58"/>
      <c r="JC382" s="58"/>
      <c r="JD382" s="58"/>
      <c r="JE382" s="58"/>
      <c r="JF382" s="58"/>
      <c r="JG382" s="58"/>
      <c r="JH382" s="59"/>
      <c r="JI382" s="58"/>
      <c r="JJ382" s="58"/>
      <c r="JK382" s="58"/>
      <c r="JL382" s="108"/>
      <c r="JM382" s="167">
        <f t="shared" ref="JM382:JM385" si="3524">SUM(JN382:KB382)</f>
        <v>0</v>
      </c>
      <c r="JN382" s="58"/>
      <c r="JO382" s="58"/>
      <c r="JP382" s="58"/>
      <c r="JQ382" s="58"/>
      <c r="JR382" s="58"/>
      <c r="JS382" s="58"/>
      <c r="JT382" s="58"/>
      <c r="JU382" s="58"/>
      <c r="JV382" s="58"/>
      <c r="JW382" s="58"/>
      <c r="JX382" s="59"/>
      <c r="JY382" s="58"/>
      <c r="JZ382" s="58"/>
      <c r="KA382" s="58"/>
      <c r="KB382" s="108"/>
      <c r="KC382" s="167">
        <f t="shared" ref="KC382:KC385" si="3525">SUM(KD382:LB382)</f>
        <v>0</v>
      </c>
      <c r="KD382" s="58"/>
      <c r="KE382" s="58"/>
      <c r="KF382" s="58"/>
      <c r="KG382" s="58"/>
      <c r="KH382" s="58"/>
      <c r="KI382" s="58"/>
      <c r="KJ382" s="58"/>
      <c r="KK382" s="58"/>
      <c r="KL382" s="58"/>
      <c r="KM382" s="58"/>
      <c r="KN382" s="59"/>
      <c r="KO382" s="58"/>
      <c r="KP382" s="58"/>
      <c r="KQ382" s="58"/>
      <c r="KR382" s="58"/>
      <c r="KS382" s="58"/>
      <c r="KT382" s="58"/>
      <c r="KU382" s="58"/>
      <c r="KV382" s="58"/>
      <c r="KW382" s="58"/>
      <c r="KX382" s="58"/>
      <c r="KY382" s="58"/>
      <c r="KZ382" s="58"/>
      <c r="LA382" s="58"/>
      <c r="LB382" s="108"/>
      <c r="LC382" s="171"/>
      <c r="LD382" s="167">
        <f t="shared" ref="LD382:LD385" si="3526">SUM(LE382:LS382)</f>
        <v>0</v>
      </c>
      <c r="LE382" s="58"/>
      <c r="LF382" s="58"/>
      <c r="LG382" s="58"/>
      <c r="LH382" s="58"/>
      <c r="LI382" s="58"/>
      <c r="LJ382" s="58"/>
      <c r="LK382" s="58"/>
      <c r="LL382" s="58"/>
      <c r="LM382" s="58"/>
      <c r="LN382" s="58"/>
      <c r="LO382" s="59"/>
      <c r="LP382" s="58"/>
      <c r="LQ382" s="58"/>
      <c r="LR382" s="58"/>
      <c r="LS382" s="108"/>
      <c r="LT382" s="167">
        <f t="shared" ref="LT382:LT385" si="3527">SUM(LU382:MI382)</f>
        <v>0</v>
      </c>
      <c r="LU382" s="58"/>
      <c r="LV382" s="58"/>
      <c r="LW382" s="58"/>
      <c r="LX382" s="58"/>
      <c r="LY382" s="58"/>
      <c r="LZ382" s="58"/>
      <c r="MA382" s="58"/>
      <c r="MB382" s="58"/>
      <c r="MC382" s="58"/>
      <c r="MD382" s="58"/>
      <c r="ME382" s="59"/>
      <c r="MF382" s="58"/>
      <c r="MG382" s="58"/>
      <c r="MH382" s="58"/>
      <c r="MI382" s="108"/>
      <c r="MJ382" s="167">
        <f t="shared" ref="MJ382:MJ385" si="3528">SUM(MK382:MY382)</f>
        <v>0</v>
      </c>
      <c r="MK382" s="58"/>
      <c r="ML382" s="58"/>
      <c r="MM382" s="58"/>
      <c r="MN382" s="58"/>
      <c r="MO382" s="58"/>
      <c r="MP382" s="58"/>
      <c r="MQ382" s="58"/>
      <c r="MR382" s="58"/>
      <c r="MS382" s="58"/>
      <c r="MT382" s="58"/>
      <c r="MU382" s="59"/>
      <c r="MV382" s="58"/>
      <c r="MW382" s="58"/>
      <c r="MX382" s="58"/>
      <c r="MY382" s="108"/>
      <c r="MZ382" s="167">
        <f t="shared" ref="MZ382:MZ385" si="3529">SUM(NA382:NO382)</f>
        <v>0</v>
      </c>
      <c r="NA382" s="58"/>
      <c r="NB382" s="58"/>
      <c r="NC382" s="58"/>
      <c r="ND382" s="58"/>
      <c r="NE382" s="58"/>
      <c r="NF382" s="58"/>
      <c r="NG382" s="58"/>
      <c r="NH382" s="58"/>
      <c r="NI382" s="58"/>
      <c r="NJ382" s="58"/>
      <c r="NK382" s="59"/>
      <c r="NL382" s="58"/>
      <c r="NM382" s="58"/>
      <c r="NN382" s="58"/>
      <c r="NO382" s="108"/>
      <c r="NP382" s="167">
        <f t="shared" ref="NP382:NP385" si="3530">SUM(NQ382:OE382)</f>
        <v>0</v>
      </c>
      <c r="NQ382" s="58"/>
      <c r="NR382" s="58"/>
      <c r="NS382" s="58"/>
      <c r="NT382" s="58"/>
      <c r="NU382" s="58"/>
      <c r="NV382" s="58"/>
      <c r="NW382" s="58"/>
      <c r="NX382" s="58"/>
      <c r="NY382" s="58"/>
      <c r="NZ382" s="58"/>
      <c r="OA382" s="59"/>
      <c r="OB382" s="58"/>
      <c r="OC382" s="58"/>
      <c r="OD382" s="58"/>
      <c r="OE382" s="108"/>
      <c r="OF382" s="167">
        <f t="shared" ref="OF382:OF385" si="3531">SUM(OG382:OU382)</f>
        <v>0</v>
      </c>
      <c r="OG382" s="58"/>
      <c r="OH382" s="58"/>
      <c r="OI382" s="58"/>
      <c r="OJ382" s="58"/>
      <c r="OK382" s="58"/>
      <c r="OL382" s="58"/>
      <c r="OM382" s="58"/>
      <c r="ON382" s="58"/>
      <c r="OO382" s="58"/>
      <c r="OP382" s="58"/>
      <c r="OQ382" s="59"/>
      <c r="OR382" s="58"/>
      <c r="OS382" s="58"/>
      <c r="OT382" s="58"/>
      <c r="OU382" s="108"/>
      <c r="OV382" s="167">
        <f t="shared" ref="OV382:OV385" si="3532">SUM(OW382:PK382)</f>
        <v>0</v>
      </c>
      <c r="OW382" s="58"/>
      <c r="OX382" s="58"/>
      <c r="OY382" s="58"/>
      <c r="OZ382" s="58"/>
      <c r="PA382" s="58"/>
      <c r="PB382" s="58"/>
      <c r="PC382" s="58"/>
      <c r="PD382" s="58"/>
      <c r="PE382" s="58"/>
      <c r="PF382" s="58"/>
      <c r="PG382" s="59"/>
      <c r="PH382" s="58"/>
      <c r="PI382" s="58"/>
      <c r="PJ382" s="58"/>
      <c r="PK382" s="108"/>
      <c r="PL382" s="167">
        <f t="shared" ref="PL382:PL385" si="3533">SUM(PM382:QA382)</f>
        <v>0</v>
      </c>
      <c r="PM382" s="58"/>
      <c r="PN382" s="58"/>
      <c r="PO382" s="58"/>
      <c r="PP382" s="58"/>
      <c r="PQ382" s="58"/>
      <c r="PR382" s="58"/>
      <c r="PS382" s="58"/>
      <c r="PT382" s="58"/>
      <c r="PU382" s="58"/>
      <c r="PV382" s="58"/>
      <c r="PW382" s="59"/>
      <c r="PX382" s="58"/>
      <c r="PY382" s="58"/>
      <c r="PZ382" s="58"/>
      <c r="QA382" s="108"/>
      <c r="QB382" s="167">
        <f t="shared" ref="QB382:QB385" si="3534">SUM(QC382:QQ382)</f>
        <v>0</v>
      </c>
      <c r="QC382" s="58"/>
      <c r="QD382" s="58"/>
      <c r="QE382" s="58"/>
      <c r="QF382" s="58"/>
      <c r="QG382" s="58"/>
      <c r="QH382" s="58"/>
      <c r="QI382" s="58"/>
      <c r="QJ382" s="58"/>
      <c r="QK382" s="58"/>
      <c r="QL382" s="58"/>
      <c r="QM382" s="59"/>
      <c r="QN382" s="58"/>
      <c r="QO382" s="58"/>
      <c r="QP382" s="58"/>
      <c r="QQ382" s="108"/>
      <c r="QR382" s="167">
        <f t="shared" ref="QR382:QR385" si="3535">SUM(QS382:RQ382)</f>
        <v>0</v>
      </c>
      <c r="QS382" s="58"/>
      <c r="QT382" s="58"/>
      <c r="QU382" s="58"/>
      <c r="QV382" s="58"/>
      <c r="QW382" s="58"/>
      <c r="QX382" s="58"/>
      <c r="QY382" s="58"/>
      <c r="QZ382" s="58"/>
      <c r="RA382" s="58"/>
      <c r="RB382" s="58"/>
      <c r="RC382" s="59"/>
      <c r="RD382" s="58"/>
      <c r="RE382" s="58"/>
      <c r="RF382" s="58"/>
      <c r="RG382" s="58"/>
      <c r="RH382" s="58"/>
      <c r="RI382" s="58"/>
      <c r="RJ382" s="58"/>
      <c r="RK382" s="58"/>
      <c r="RL382" s="58"/>
      <c r="RM382" s="58"/>
      <c r="RN382" s="58"/>
      <c r="RO382" s="58"/>
      <c r="RP382" s="58"/>
      <c r="RQ382" s="108"/>
      <c r="RR382" s="171"/>
      <c r="RS382" s="167">
        <f t="shared" ref="RS382:RS385" si="3536">SUM(RT382:SH382)</f>
        <v>0</v>
      </c>
      <c r="RT382" s="58"/>
      <c r="RU382" s="58"/>
      <c r="RV382" s="58"/>
      <c r="RW382" s="58"/>
      <c r="RX382" s="58"/>
      <c r="RY382" s="58"/>
      <c r="RZ382" s="58"/>
      <c r="SA382" s="58"/>
      <c r="SB382" s="58"/>
      <c r="SC382" s="58"/>
      <c r="SD382" s="59"/>
      <c r="SE382" s="58"/>
      <c r="SF382" s="58"/>
      <c r="SG382" s="58"/>
      <c r="SH382" s="108"/>
      <c r="SI382" s="167">
        <f t="shared" ref="SI382:SI385" si="3537">SUM(SJ382:SX382)</f>
        <v>0</v>
      </c>
      <c r="SJ382" s="58"/>
      <c r="SK382" s="58"/>
      <c r="SL382" s="58"/>
      <c r="SM382" s="58"/>
      <c r="SN382" s="58"/>
      <c r="SO382" s="58"/>
      <c r="SP382" s="58"/>
      <c r="SQ382" s="58"/>
      <c r="SR382" s="58"/>
      <c r="SS382" s="58"/>
      <c r="ST382" s="59"/>
      <c r="SU382" s="58"/>
      <c r="SV382" s="58"/>
      <c r="SW382" s="58"/>
      <c r="SX382" s="108"/>
      <c r="SY382" s="167">
        <f t="shared" ref="SY382:SY385" si="3538">SUM(SZ382:TN382)</f>
        <v>0</v>
      </c>
      <c r="SZ382" s="58"/>
      <c r="TA382" s="58"/>
      <c r="TB382" s="58"/>
      <c r="TC382" s="58"/>
      <c r="TD382" s="58"/>
      <c r="TE382" s="58"/>
      <c r="TF382" s="58"/>
      <c r="TG382" s="58"/>
      <c r="TH382" s="58"/>
      <c r="TI382" s="58"/>
      <c r="TJ382" s="59"/>
      <c r="TK382" s="58"/>
      <c r="TL382" s="58"/>
      <c r="TM382" s="58"/>
      <c r="TN382" s="108"/>
      <c r="TO382" s="167">
        <f t="shared" ref="TO382:TO385" si="3539">SUM(TP382:UD382)</f>
        <v>0</v>
      </c>
      <c r="TP382" s="58"/>
      <c r="TQ382" s="58"/>
      <c r="TR382" s="58"/>
      <c r="TS382" s="58"/>
      <c r="TT382" s="58"/>
      <c r="TU382" s="58"/>
      <c r="TV382" s="58"/>
      <c r="TW382" s="58"/>
      <c r="TX382" s="58"/>
      <c r="TY382" s="58"/>
      <c r="TZ382" s="59"/>
      <c r="UA382" s="58"/>
      <c r="UB382" s="58"/>
      <c r="UC382" s="58"/>
      <c r="UD382" s="108"/>
      <c r="UE382" s="167">
        <f t="shared" ref="UE382:UE385" si="3540">SUM(UF382:VD382)</f>
        <v>0</v>
      </c>
      <c r="UF382" s="58"/>
      <c r="UG382" s="58"/>
      <c r="UH382" s="58"/>
      <c r="UI382" s="58"/>
      <c r="UJ382" s="58"/>
      <c r="UK382" s="58"/>
      <c r="UL382" s="58"/>
      <c r="UM382" s="58"/>
      <c r="UN382" s="58"/>
      <c r="UO382" s="58"/>
      <c r="UP382" s="59"/>
      <c r="UQ382" s="58"/>
      <c r="UR382" s="58"/>
      <c r="US382" s="58"/>
      <c r="UT382" s="58"/>
      <c r="UU382" s="58"/>
      <c r="UV382" s="58"/>
      <c r="UW382" s="58"/>
      <c r="UX382" s="58"/>
      <c r="UY382" s="58"/>
      <c r="UZ382" s="58"/>
      <c r="VA382" s="58"/>
      <c r="VB382" s="58"/>
      <c r="VC382" s="58"/>
      <c r="VD382" s="108"/>
      <c r="VE382" s="9" t="str">
        <f t="shared" si="2875"/>
        <v>-</v>
      </c>
    </row>
    <row r="383" spans="1:577" ht="20.149999999999999" customHeight="1">
      <c r="A383" s="39"/>
      <c r="B383" s="39"/>
      <c r="C383" s="40">
        <v>21052</v>
      </c>
      <c r="D383" s="41" t="s">
        <v>331</v>
      </c>
      <c r="E383" s="191">
        <f>SUM(F383:I383)</f>
        <v>0</v>
      </c>
      <c r="F383" s="192"/>
      <c r="G383" s="192"/>
      <c r="H383" s="193"/>
      <c r="I383" s="227"/>
      <c r="J383" s="239">
        <f t="shared" si="3509"/>
        <v>0</v>
      </c>
      <c r="K383" s="59"/>
      <c r="L383" s="58"/>
      <c r="M383" s="58"/>
      <c r="N383" s="58"/>
      <c r="O383" s="58"/>
      <c r="P383" s="58"/>
      <c r="Q383" s="58"/>
      <c r="R383" s="58"/>
      <c r="S383" s="58"/>
      <c r="T383" s="58"/>
      <c r="U383" s="59"/>
      <c r="V383" s="58"/>
      <c r="W383" s="58"/>
      <c r="X383" s="58"/>
      <c r="Y383" s="108"/>
      <c r="Z383" s="167">
        <f t="shared" si="3510"/>
        <v>0</v>
      </c>
      <c r="AA383" s="58"/>
      <c r="AB383" s="58"/>
      <c r="AC383" s="58"/>
      <c r="AD383" s="58"/>
      <c r="AE383" s="58"/>
      <c r="AF383" s="58"/>
      <c r="AG383" s="58"/>
      <c r="AH383" s="58"/>
      <c r="AI383" s="58"/>
      <c r="AJ383" s="58"/>
      <c r="AK383" s="59"/>
      <c r="AL383" s="58"/>
      <c r="AM383" s="58"/>
      <c r="AN383" s="58"/>
      <c r="AO383" s="108"/>
      <c r="AP383" s="167">
        <f t="shared" si="3511"/>
        <v>0</v>
      </c>
      <c r="AQ383" s="58"/>
      <c r="AR383" s="58"/>
      <c r="AS383" s="58"/>
      <c r="AT383" s="58"/>
      <c r="AU383" s="58"/>
      <c r="AV383" s="58"/>
      <c r="AW383" s="58"/>
      <c r="AX383" s="58"/>
      <c r="AY383" s="58"/>
      <c r="AZ383" s="58"/>
      <c r="BA383" s="59"/>
      <c r="BB383" s="58"/>
      <c r="BC383" s="58"/>
      <c r="BD383" s="58"/>
      <c r="BE383" s="108"/>
      <c r="BF383" s="167">
        <f t="shared" si="3512"/>
        <v>0</v>
      </c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9"/>
      <c r="BR383" s="58"/>
      <c r="BS383" s="58"/>
      <c r="BT383" s="58"/>
      <c r="BU383" s="108"/>
      <c r="BV383" s="167">
        <f t="shared" si="3513"/>
        <v>0</v>
      </c>
      <c r="BW383" s="58"/>
      <c r="BX383" s="58"/>
      <c r="BY383" s="58"/>
      <c r="BZ383" s="58"/>
      <c r="CA383" s="58"/>
      <c r="CB383" s="58"/>
      <c r="CC383" s="58"/>
      <c r="CD383" s="58"/>
      <c r="CE383" s="58"/>
      <c r="CF383" s="58"/>
      <c r="CG383" s="59"/>
      <c r="CH383" s="58"/>
      <c r="CI383" s="58"/>
      <c r="CJ383" s="58"/>
      <c r="CK383" s="58"/>
      <c r="CL383" s="58"/>
      <c r="CM383" s="58"/>
      <c r="CN383" s="58"/>
      <c r="CO383" s="58"/>
      <c r="CP383" s="58"/>
      <c r="CQ383" s="58"/>
      <c r="CR383" s="58"/>
      <c r="CS383" s="58"/>
      <c r="CT383" s="58"/>
      <c r="CU383" s="108"/>
      <c r="CV383" s="171"/>
      <c r="CW383" s="167">
        <f t="shared" si="3514"/>
        <v>0</v>
      </c>
      <c r="CX383" s="58"/>
      <c r="CY383" s="58"/>
      <c r="CZ383" s="58"/>
      <c r="DA383" s="58"/>
      <c r="DB383" s="58"/>
      <c r="DC383" s="58"/>
      <c r="DD383" s="58"/>
      <c r="DE383" s="58"/>
      <c r="DF383" s="58"/>
      <c r="DG383" s="58"/>
      <c r="DH383" s="59"/>
      <c r="DI383" s="58"/>
      <c r="DJ383" s="58"/>
      <c r="DK383" s="58"/>
      <c r="DL383" s="108"/>
      <c r="DM383" s="167">
        <f t="shared" si="3515"/>
        <v>0</v>
      </c>
      <c r="DN383" s="58"/>
      <c r="DO383" s="58"/>
      <c r="DP383" s="58"/>
      <c r="DQ383" s="58"/>
      <c r="DR383" s="58"/>
      <c r="DS383" s="58"/>
      <c r="DT383" s="58"/>
      <c r="DU383" s="58"/>
      <c r="DV383" s="58"/>
      <c r="DW383" s="58"/>
      <c r="DX383" s="59"/>
      <c r="DY383" s="58"/>
      <c r="DZ383" s="58"/>
      <c r="EA383" s="58"/>
      <c r="EB383" s="108"/>
      <c r="EC383" s="167">
        <f t="shared" si="3516"/>
        <v>0</v>
      </c>
      <c r="ED383" s="58"/>
      <c r="EE383" s="58"/>
      <c r="EF383" s="58"/>
      <c r="EG383" s="58"/>
      <c r="EH383" s="58"/>
      <c r="EI383" s="58"/>
      <c r="EJ383" s="58"/>
      <c r="EK383" s="58"/>
      <c r="EL383" s="58"/>
      <c r="EM383" s="58"/>
      <c r="EN383" s="59"/>
      <c r="EO383" s="58"/>
      <c r="EP383" s="58"/>
      <c r="EQ383" s="58"/>
      <c r="ER383" s="108"/>
      <c r="ES383" s="167">
        <f t="shared" si="3517"/>
        <v>0</v>
      </c>
      <c r="ET383" s="58"/>
      <c r="EU383" s="58"/>
      <c r="EV383" s="58"/>
      <c r="EW383" s="58"/>
      <c r="EX383" s="58"/>
      <c r="EY383" s="58"/>
      <c r="EZ383" s="58"/>
      <c r="FA383" s="58"/>
      <c r="FB383" s="58"/>
      <c r="FC383" s="58"/>
      <c r="FD383" s="59"/>
      <c r="FE383" s="58"/>
      <c r="FF383" s="58"/>
      <c r="FG383" s="58"/>
      <c r="FH383" s="108"/>
      <c r="FI383" s="167">
        <f t="shared" si="3518"/>
        <v>0</v>
      </c>
      <c r="FJ383" s="58"/>
      <c r="FK383" s="58"/>
      <c r="FL383" s="58"/>
      <c r="FM383" s="58"/>
      <c r="FN383" s="58"/>
      <c r="FO383" s="58"/>
      <c r="FP383" s="58"/>
      <c r="FQ383" s="58"/>
      <c r="FR383" s="58"/>
      <c r="FS383" s="58"/>
      <c r="FT383" s="59"/>
      <c r="FU383" s="58"/>
      <c r="FV383" s="58"/>
      <c r="FW383" s="58"/>
      <c r="FX383" s="108"/>
      <c r="FY383" s="167">
        <f t="shared" si="3519"/>
        <v>0</v>
      </c>
      <c r="FZ383" s="58"/>
      <c r="GA383" s="58"/>
      <c r="GB383" s="58"/>
      <c r="GC383" s="58"/>
      <c r="GD383" s="58"/>
      <c r="GE383" s="58"/>
      <c r="GF383" s="58"/>
      <c r="GG383" s="58"/>
      <c r="GH383" s="58"/>
      <c r="GI383" s="58"/>
      <c r="GJ383" s="59"/>
      <c r="GK383" s="58"/>
      <c r="GL383" s="58"/>
      <c r="GM383" s="58"/>
      <c r="GN383" s="108"/>
      <c r="GO383" s="167">
        <f t="shared" si="3520"/>
        <v>0</v>
      </c>
      <c r="GP383" s="58"/>
      <c r="GQ383" s="58"/>
      <c r="GR383" s="58"/>
      <c r="GS383" s="58"/>
      <c r="GT383" s="58"/>
      <c r="GU383" s="58"/>
      <c r="GV383" s="58"/>
      <c r="GW383" s="58"/>
      <c r="GX383" s="58"/>
      <c r="GY383" s="58"/>
      <c r="GZ383" s="59"/>
      <c r="HA383" s="58"/>
      <c r="HB383" s="58"/>
      <c r="HC383" s="58"/>
      <c r="HD383" s="58"/>
      <c r="HE383" s="58"/>
      <c r="HF383" s="58"/>
      <c r="HG383" s="58"/>
      <c r="HH383" s="58"/>
      <c r="HI383" s="58"/>
      <c r="HJ383" s="58"/>
      <c r="HK383" s="58"/>
      <c r="HL383" s="58"/>
      <c r="HM383" s="58"/>
      <c r="HN383" s="108"/>
      <c r="HO383" s="170"/>
      <c r="HP383" s="171"/>
      <c r="HQ383" s="167">
        <f t="shared" si="3521"/>
        <v>0</v>
      </c>
      <c r="HR383" s="58"/>
      <c r="HS383" s="58"/>
      <c r="HT383" s="58"/>
      <c r="HU383" s="58"/>
      <c r="HV383" s="58"/>
      <c r="HW383" s="58"/>
      <c r="HX383" s="58"/>
      <c r="HY383" s="58"/>
      <c r="HZ383" s="58"/>
      <c r="IA383" s="58"/>
      <c r="IB383" s="59"/>
      <c r="IC383" s="58"/>
      <c r="ID383" s="58"/>
      <c r="IE383" s="58"/>
      <c r="IF383" s="108"/>
      <c r="IG383" s="167">
        <f t="shared" si="3522"/>
        <v>0</v>
      </c>
      <c r="IH383" s="58"/>
      <c r="II383" s="58"/>
      <c r="IJ383" s="58"/>
      <c r="IK383" s="58"/>
      <c r="IL383" s="58"/>
      <c r="IM383" s="58"/>
      <c r="IN383" s="58"/>
      <c r="IO383" s="58"/>
      <c r="IP383" s="58"/>
      <c r="IQ383" s="58"/>
      <c r="IR383" s="59"/>
      <c r="IS383" s="58"/>
      <c r="IT383" s="58"/>
      <c r="IU383" s="58"/>
      <c r="IV383" s="108"/>
      <c r="IW383" s="167">
        <f t="shared" si="3523"/>
        <v>0</v>
      </c>
      <c r="IX383" s="58"/>
      <c r="IY383" s="58"/>
      <c r="IZ383" s="58"/>
      <c r="JA383" s="58"/>
      <c r="JB383" s="58"/>
      <c r="JC383" s="58"/>
      <c r="JD383" s="58"/>
      <c r="JE383" s="58"/>
      <c r="JF383" s="58"/>
      <c r="JG383" s="58"/>
      <c r="JH383" s="59"/>
      <c r="JI383" s="58"/>
      <c r="JJ383" s="58"/>
      <c r="JK383" s="58"/>
      <c r="JL383" s="108"/>
      <c r="JM383" s="167">
        <f t="shared" si="3524"/>
        <v>0</v>
      </c>
      <c r="JN383" s="58"/>
      <c r="JO383" s="58"/>
      <c r="JP383" s="58"/>
      <c r="JQ383" s="58"/>
      <c r="JR383" s="58"/>
      <c r="JS383" s="58"/>
      <c r="JT383" s="58"/>
      <c r="JU383" s="58"/>
      <c r="JV383" s="58"/>
      <c r="JW383" s="58"/>
      <c r="JX383" s="59"/>
      <c r="JY383" s="58"/>
      <c r="JZ383" s="58"/>
      <c r="KA383" s="58"/>
      <c r="KB383" s="108"/>
      <c r="KC383" s="167">
        <f t="shared" si="3525"/>
        <v>0</v>
      </c>
      <c r="KD383" s="58"/>
      <c r="KE383" s="58"/>
      <c r="KF383" s="58"/>
      <c r="KG383" s="58"/>
      <c r="KH383" s="58"/>
      <c r="KI383" s="58"/>
      <c r="KJ383" s="58"/>
      <c r="KK383" s="58"/>
      <c r="KL383" s="58"/>
      <c r="KM383" s="58"/>
      <c r="KN383" s="59"/>
      <c r="KO383" s="58"/>
      <c r="KP383" s="58"/>
      <c r="KQ383" s="58"/>
      <c r="KR383" s="58"/>
      <c r="KS383" s="58"/>
      <c r="KT383" s="58"/>
      <c r="KU383" s="58"/>
      <c r="KV383" s="58"/>
      <c r="KW383" s="58"/>
      <c r="KX383" s="58"/>
      <c r="KY383" s="58"/>
      <c r="KZ383" s="58"/>
      <c r="LA383" s="58"/>
      <c r="LB383" s="108"/>
      <c r="LC383" s="171"/>
      <c r="LD383" s="167">
        <f t="shared" si="3526"/>
        <v>0</v>
      </c>
      <c r="LE383" s="58"/>
      <c r="LF383" s="58"/>
      <c r="LG383" s="58"/>
      <c r="LH383" s="58"/>
      <c r="LI383" s="58"/>
      <c r="LJ383" s="58"/>
      <c r="LK383" s="58"/>
      <c r="LL383" s="58"/>
      <c r="LM383" s="58"/>
      <c r="LN383" s="58"/>
      <c r="LO383" s="59"/>
      <c r="LP383" s="58"/>
      <c r="LQ383" s="58"/>
      <c r="LR383" s="58"/>
      <c r="LS383" s="108"/>
      <c r="LT383" s="167">
        <f t="shared" si="3527"/>
        <v>0</v>
      </c>
      <c r="LU383" s="58"/>
      <c r="LV383" s="58"/>
      <c r="LW383" s="58"/>
      <c r="LX383" s="58"/>
      <c r="LY383" s="58"/>
      <c r="LZ383" s="58"/>
      <c r="MA383" s="58"/>
      <c r="MB383" s="58"/>
      <c r="MC383" s="58"/>
      <c r="MD383" s="58"/>
      <c r="ME383" s="59"/>
      <c r="MF383" s="58"/>
      <c r="MG383" s="58"/>
      <c r="MH383" s="58"/>
      <c r="MI383" s="108"/>
      <c r="MJ383" s="167">
        <f t="shared" si="3528"/>
        <v>0</v>
      </c>
      <c r="MK383" s="58"/>
      <c r="ML383" s="58"/>
      <c r="MM383" s="58"/>
      <c r="MN383" s="58"/>
      <c r="MO383" s="58"/>
      <c r="MP383" s="58"/>
      <c r="MQ383" s="58"/>
      <c r="MR383" s="58"/>
      <c r="MS383" s="58"/>
      <c r="MT383" s="58"/>
      <c r="MU383" s="59"/>
      <c r="MV383" s="58"/>
      <c r="MW383" s="58"/>
      <c r="MX383" s="58"/>
      <c r="MY383" s="108"/>
      <c r="MZ383" s="167">
        <f t="shared" si="3529"/>
        <v>0</v>
      </c>
      <c r="NA383" s="58"/>
      <c r="NB383" s="58"/>
      <c r="NC383" s="58"/>
      <c r="ND383" s="58"/>
      <c r="NE383" s="58"/>
      <c r="NF383" s="58"/>
      <c r="NG383" s="58"/>
      <c r="NH383" s="58"/>
      <c r="NI383" s="58"/>
      <c r="NJ383" s="58"/>
      <c r="NK383" s="59"/>
      <c r="NL383" s="58"/>
      <c r="NM383" s="58"/>
      <c r="NN383" s="58"/>
      <c r="NO383" s="108"/>
      <c r="NP383" s="167">
        <f t="shared" si="3530"/>
        <v>0</v>
      </c>
      <c r="NQ383" s="58"/>
      <c r="NR383" s="58"/>
      <c r="NS383" s="58"/>
      <c r="NT383" s="58"/>
      <c r="NU383" s="58"/>
      <c r="NV383" s="58"/>
      <c r="NW383" s="58"/>
      <c r="NX383" s="58"/>
      <c r="NY383" s="58"/>
      <c r="NZ383" s="58"/>
      <c r="OA383" s="59"/>
      <c r="OB383" s="58"/>
      <c r="OC383" s="58"/>
      <c r="OD383" s="58"/>
      <c r="OE383" s="108"/>
      <c r="OF383" s="167">
        <f t="shared" si="3531"/>
        <v>0</v>
      </c>
      <c r="OG383" s="58"/>
      <c r="OH383" s="58"/>
      <c r="OI383" s="58"/>
      <c r="OJ383" s="58"/>
      <c r="OK383" s="58"/>
      <c r="OL383" s="58"/>
      <c r="OM383" s="58"/>
      <c r="ON383" s="58"/>
      <c r="OO383" s="58"/>
      <c r="OP383" s="58"/>
      <c r="OQ383" s="59"/>
      <c r="OR383" s="58"/>
      <c r="OS383" s="58"/>
      <c r="OT383" s="58"/>
      <c r="OU383" s="108"/>
      <c r="OV383" s="167">
        <f t="shared" si="3532"/>
        <v>0</v>
      </c>
      <c r="OW383" s="58"/>
      <c r="OX383" s="58"/>
      <c r="OY383" s="58"/>
      <c r="OZ383" s="58"/>
      <c r="PA383" s="58"/>
      <c r="PB383" s="58"/>
      <c r="PC383" s="58"/>
      <c r="PD383" s="58"/>
      <c r="PE383" s="58"/>
      <c r="PF383" s="58"/>
      <c r="PG383" s="59"/>
      <c r="PH383" s="58"/>
      <c r="PI383" s="58"/>
      <c r="PJ383" s="58"/>
      <c r="PK383" s="108"/>
      <c r="PL383" s="167">
        <f t="shared" si="3533"/>
        <v>0</v>
      </c>
      <c r="PM383" s="58"/>
      <c r="PN383" s="58"/>
      <c r="PO383" s="58"/>
      <c r="PP383" s="58"/>
      <c r="PQ383" s="58"/>
      <c r="PR383" s="58"/>
      <c r="PS383" s="58"/>
      <c r="PT383" s="58"/>
      <c r="PU383" s="58"/>
      <c r="PV383" s="58"/>
      <c r="PW383" s="59"/>
      <c r="PX383" s="58"/>
      <c r="PY383" s="58"/>
      <c r="PZ383" s="58"/>
      <c r="QA383" s="108"/>
      <c r="QB383" s="167">
        <f t="shared" si="3534"/>
        <v>0</v>
      </c>
      <c r="QC383" s="58"/>
      <c r="QD383" s="58"/>
      <c r="QE383" s="58"/>
      <c r="QF383" s="58"/>
      <c r="QG383" s="58"/>
      <c r="QH383" s="58"/>
      <c r="QI383" s="58"/>
      <c r="QJ383" s="58"/>
      <c r="QK383" s="58"/>
      <c r="QL383" s="58"/>
      <c r="QM383" s="59"/>
      <c r="QN383" s="58"/>
      <c r="QO383" s="58"/>
      <c r="QP383" s="58"/>
      <c r="QQ383" s="108"/>
      <c r="QR383" s="167">
        <f t="shared" si="3535"/>
        <v>0</v>
      </c>
      <c r="QS383" s="58"/>
      <c r="QT383" s="58"/>
      <c r="QU383" s="58"/>
      <c r="QV383" s="58"/>
      <c r="QW383" s="58"/>
      <c r="QX383" s="58"/>
      <c r="QY383" s="58"/>
      <c r="QZ383" s="58"/>
      <c r="RA383" s="58"/>
      <c r="RB383" s="58"/>
      <c r="RC383" s="59"/>
      <c r="RD383" s="58"/>
      <c r="RE383" s="58"/>
      <c r="RF383" s="58"/>
      <c r="RG383" s="58"/>
      <c r="RH383" s="58"/>
      <c r="RI383" s="58"/>
      <c r="RJ383" s="58"/>
      <c r="RK383" s="58"/>
      <c r="RL383" s="58"/>
      <c r="RM383" s="58"/>
      <c r="RN383" s="58"/>
      <c r="RO383" s="58"/>
      <c r="RP383" s="58"/>
      <c r="RQ383" s="108"/>
      <c r="RR383" s="171"/>
      <c r="RS383" s="167">
        <f t="shared" si="3536"/>
        <v>0</v>
      </c>
      <c r="RT383" s="58"/>
      <c r="RU383" s="58"/>
      <c r="RV383" s="58"/>
      <c r="RW383" s="58"/>
      <c r="RX383" s="58"/>
      <c r="RY383" s="58"/>
      <c r="RZ383" s="58"/>
      <c r="SA383" s="58"/>
      <c r="SB383" s="58"/>
      <c r="SC383" s="58"/>
      <c r="SD383" s="59"/>
      <c r="SE383" s="58"/>
      <c r="SF383" s="58"/>
      <c r="SG383" s="58"/>
      <c r="SH383" s="108"/>
      <c r="SI383" s="167">
        <f t="shared" si="3537"/>
        <v>0</v>
      </c>
      <c r="SJ383" s="58"/>
      <c r="SK383" s="58"/>
      <c r="SL383" s="58"/>
      <c r="SM383" s="58"/>
      <c r="SN383" s="58"/>
      <c r="SO383" s="58"/>
      <c r="SP383" s="58"/>
      <c r="SQ383" s="58"/>
      <c r="SR383" s="58"/>
      <c r="SS383" s="58"/>
      <c r="ST383" s="59"/>
      <c r="SU383" s="58"/>
      <c r="SV383" s="58"/>
      <c r="SW383" s="58"/>
      <c r="SX383" s="108"/>
      <c r="SY383" s="167">
        <f t="shared" si="3538"/>
        <v>0</v>
      </c>
      <c r="SZ383" s="58"/>
      <c r="TA383" s="58"/>
      <c r="TB383" s="58"/>
      <c r="TC383" s="58"/>
      <c r="TD383" s="58"/>
      <c r="TE383" s="58"/>
      <c r="TF383" s="58"/>
      <c r="TG383" s="58"/>
      <c r="TH383" s="58"/>
      <c r="TI383" s="58"/>
      <c r="TJ383" s="59"/>
      <c r="TK383" s="58"/>
      <c r="TL383" s="58"/>
      <c r="TM383" s="58"/>
      <c r="TN383" s="108"/>
      <c r="TO383" s="167">
        <f t="shared" si="3539"/>
        <v>0</v>
      </c>
      <c r="TP383" s="58"/>
      <c r="TQ383" s="58"/>
      <c r="TR383" s="58"/>
      <c r="TS383" s="58"/>
      <c r="TT383" s="58"/>
      <c r="TU383" s="58"/>
      <c r="TV383" s="58"/>
      <c r="TW383" s="58"/>
      <c r="TX383" s="58"/>
      <c r="TY383" s="58"/>
      <c r="TZ383" s="59"/>
      <c r="UA383" s="58"/>
      <c r="UB383" s="58"/>
      <c r="UC383" s="58"/>
      <c r="UD383" s="108"/>
      <c r="UE383" s="167">
        <f t="shared" si="3540"/>
        <v>0</v>
      </c>
      <c r="UF383" s="58"/>
      <c r="UG383" s="58"/>
      <c r="UH383" s="58"/>
      <c r="UI383" s="58"/>
      <c r="UJ383" s="58"/>
      <c r="UK383" s="58"/>
      <c r="UL383" s="58"/>
      <c r="UM383" s="58"/>
      <c r="UN383" s="58"/>
      <c r="UO383" s="58"/>
      <c r="UP383" s="59"/>
      <c r="UQ383" s="58"/>
      <c r="UR383" s="58"/>
      <c r="US383" s="58"/>
      <c r="UT383" s="58"/>
      <c r="UU383" s="58"/>
      <c r="UV383" s="58"/>
      <c r="UW383" s="58"/>
      <c r="UX383" s="58"/>
      <c r="UY383" s="58"/>
      <c r="UZ383" s="58"/>
      <c r="VA383" s="58"/>
      <c r="VB383" s="58"/>
      <c r="VC383" s="58"/>
      <c r="VD383" s="108"/>
      <c r="VE383" s="9" t="str">
        <f t="shared" si="2875"/>
        <v>-</v>
      </c>
    </row>
    <row r="384" spans="1:577" ht="20.149999999999999" customHeight="1">
      <c r="A384" s="39"/>
      <c r="B384" s="39"/>
      <c r="C384" s="40">
        <v>21053</v>
      </c>
      <c r="D384" s="41" t="s">
        <v>332</v>
      </c>
      <c r="E384" s="191">
        <f>SUM(F384:I384)</f>
        <v>0</v>
      </c>
      <c r="F384" s="192"/>
      <c r="G384" s="192"/>
      <c r="H384" s="193"/>
      <c r="I384" s="227"/>
      <c r="J384" s="239">
        <f t="shared" si="3509"/>
        <v>0</v>
      </c>
      <c r="K384" s="59"/>
      <c r="L384" s="58"/>
      <c r="M384" s="58"/>
      <c r="N384" s="58"/>
      <c r="O384" s="58"/>
      <c r="P384" s="58"/>
      <c r="Q384" s="58"/>
      <c r="R384" s="58"/>
      <c r="S384" s="58"/>
      <c r="T384" s="58"/>
      <c r="U384" s="59"/>
      <c r="V384" s="58"/>
      <c r="W384" s="58"/>
      <c r="X384" s="58"/>
      <c r="Y384" s="108"/>
      <c r="Z384" s="167">
        <f t="shared" si="3510"/>
        <v>0</v>
      </c>
      <c r="AA384" s="58"/>
      <c r="AB384" s="58"/>
      <c r="AC384" s="58"/>
      <c r="AD384" s="58"/>
      <c r="AE384" s="58"/>
      <c r="AF384" s="58"/>
      <c r="AG384" s="58"/>
      <c r="AH384" s="58"/>
      <c r="AI384" s="58"/>
      <c r="AJ384" s="58"/>
      <c r="AK384" s="59"/>
      <c r="AL384" s="58"/>
      <c r="AM384" s="58"/>
      <c r="AN384" s="58"/>
      <c r="AO384" s="108"/>
      <c r="AP384" s="167">
        <f t="shared" si="3511"/>
        <v>0</v>
      </c>
      <c r="AQ384" s="58"/>
      <c r="AR384" s="58"/>
      <c r="AS384" s="58"/>
      <c r="AT384" s="58"/>
      <c r="AU384" s="58"/>
      <c r="AV384" s="58"/>
      <c r="AW384" s="58"/>
      <c r="AX384" s="58"/>
      <c r="AY384" s="58"/>
      <c r="AZ384" s="58"/>
      <c r="BA384" s="59"/>
      <c r="BB384" s="58"/>
      <c r="BC384" s="58"/>
      <c r="BD384" s="58"/>
      <c r="BE384" s="108"/>
      <c r="BF384" s="167">
        <f t="shared" si="3512"/>
        <v>0</v>
      </c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9"/>
      <c r="BR384" s="58"/>
      <c r="BS384" s="58"/>
      <c r="BT384" s="58"/>
      <c r="BU384" s="108"/>
      <c r="BV384" s="167">
        <f t="shared" si="3513"/>
        <v>0</v>
      </c>
      <c r="BW384" s="58"/>
      <c r="BX384" s="58"/>
      <c r="BY384" s="58"/>
      <c r="BZ384" s="58"/>
      <c r="CA384" s="58"/>
      <c r="CB384" s="58"/>
      <c r="CC384" s="58"/>
      <c r="CD384" s="58"/>
      <c r="CE384" s="58"/>
      <c r="CF384" s="58"/>
      <c r="CG384" s="59"/>
      <c r="CH384" s="58"/>
      <c r="CI384" s="58"/>
      <c r="CJ384" s="58"/>
      <c r="CK384" s="58"/>
      <c r="CL384" s="58"/>
      <c r="CM384" s="58"/>
      <c r="CN384" s="58"/>
      <c r="CO384" s="58"/>
      <c r="CP384" s="58"/>
      <c r="CQ384" s="58"/>
      <c r="CR384" s="58"/>
      <c r="CS384" s="58"/>
      <c r="CT384" s="58"/>
      <c r="CU384" s="108"/>
      <c r="CV384" s="171"/>
      <c r="CW384" s="167">
        <f t="shared" si="3514"/>
        <v>0</v>
      </c>
      <c r="CX384" s="58"/>
      <c r="CY384" s="58"/>
      <c r="CZ384" s="58"/>
      <c r="DA384" s="58"/>
      <c r="DB384" s="58"/>
      <c r="DC384" s="58"/>
      <c r="DD384" s="58"/>
      <c r="DE384" s="58"/>
      <c r="DF384" s="58"/>
      <c r="DG384" s="58"/>
      <c r="DH384" s="59"/>
      <c r="DI384" s="58"/>
      <c r="DJ384" s="58"/>
      <c r="DK384" s="58"/>
      <c r="DL384" s="108"/>
      <c r="DM384" s="167">
        <f t="shared" si="3515"/>
        <v>0</v>
      </c>
      <c r="DN384" s="58"/>
      <c r="DO384" s="58"/>
      <c r="DP384" s="58"/>
      <c r="DQ384" s="58"/>
      <c r="DR384" s="58"/>
      <c r="DS384" s="58"/>
      <c r="DT384" s="58"/>
      <c r="DU384" s="58"/>
      <c r="DV384" s="58"/>
      <c r="DW384" s="58"/>
      <c r="DX384" s="59"/>
      <c r="DY384" s="58"/>
      <c r="DZ384" s="58"/>
      <c r="EA384" s="58"/>
      <c r="EB384" s="108"/>
      <c r="EC384" s="167">
        <f t="shared" si="3516"/>
        <v>0</v>
      </c>
      <c r="ED384" s="58"/>
      <c r="EE384" s="58"/>
      <c r="EF384" s="58"/>
      <c r="EG384" s="58"/>
      <c r="EH384" s="58"/>
      <c r="EI384" s="58"/>
      <c r="EJ384" s="58"/>
      <c r="EK384" s="58"/>
      <c r="EL384" s="58"/>
      <c r="EM384" s="58"/>
      <c r="EN384" s="59"/>
      <c r="EO384" s="58"/>
      <c r="EP384" s="58"/>
      <c r="EQ384" s="58"/>
      <c r="ER384" s="108"/>
      <c r="ES384" s="167">
        <f t="shared" si="3517"/>
        <v>0</v>
      </c>
      <c r="ET384" s="58"/>
      <c r="EU384" s="58"/>
      <c r="EV384" s="58"/>
      <c r="EW384" s="58"/>
      <c r="EX384" s="58"/>
      <c r="EY384" s="58"/>
      <c r="EZ384" s="58"/>
      <c r="FA384" s="58"/>
      <c r="FB384" s="58"/>
      <c r="FC384" s="58"/>
      <c r="FD384" s="59"/>
      <c r="FE384" s="58"/>
      <c r="FF384" s="58"/>
      <c r="FG384" s="58"/>
      <c r="FH384" s="108"/>
      <c r="FI384" s="167">
        <f t="shared" si="3518"/>
        <v>0</v>
      </c>
      <c r="FJ384" s="58"/>
      <c r="FK384" s="58"/>
      <c r="FL384" s="58"/>
      <c r="FM384" s="58"/>
      <c r="FN384" s="58"/>
      <c r="FO384" s="58"/>
      <c r="FP384" s="58"/>
      <c r="FQ384" s="58"/>
      <c r="FR384" s="58"/>
      <c r="FS384" s="58"/>
      <c r="FT384" s="59"/>
      <c r="FU384" s="58"/>
      <c r="FV384" s="58"/>
      <c r="FW384" s="58"/>
      <c r="FX384" s="108"/>
      <c r="FY384" s="167">
        <f t="shared" si="3519"/>
        <v>0</v>
      </c>
      <c r="FZ384" s="58"/>
      <c r="GA384" s="58"/>
      <c r="GB384" s="58"/>
      <c r="GC384" s="58"/>
      <c r="GD384" s="58"/>
      <c r="GE384" s="58"/>
      <c r="GF384" s="58"/>
      <c r="GG384" s="58"/>
      <c r="GH384" s="58"/>
      <c r="GI384" s="58"/>
      <c r="GJ384" s="59"/>
      <c r="GK384" s="58"/>
      <c r="GL384" s="58"/>
      <c r="GM384" s="58"/>
      <c r="GN384" s="108"/>
      <c r="GO384" s="167">
        <f t="shared" si="3520"/>
        <v>0</v>
      </c>
      <c r="GP384" s="58"/>
      <c r="GQ384" s="58"/>
      <c r="GR384" s="58"/>
      <c r="GS384" s="58"/>
      <c r="GT384" s="58"/>
      <c r="GU384" s="58"/>
      <c r="GV384" s="58"/>
      <c r="GW384" s="58"/>
      <c r="GX384" s="58"/>
      <c r="GY384" s="58"/>
      <c r="GZ384" s="59"/>
      <c r="HA384" s="58"/>
      <c r="HB384" s="58"/>
      <c r="HC384" s="58"/>
      <c r="HD384" s="58"/>
      <c r="HE384" s="58"/>
      <c r="HF384" s="58"/>
      <c r="HG384" s="58"/>
      <c r="HH384" s="58"/>
      <c r="HI384" s="58"/>
      <c r="HJ384" s="58"/>
      <c r="HK384" s="58"/>
      <c r="HL384" s="58"/>
      <c r="HM384" s="58"/>
      <c r="HN384" s="108"/>
      <c r="HO384" s="170"/>
      <c r="HP384" s="171"/>
      <c r="HQ384" s="167">
        <f t="shared" si="3521"/>
        <v>0</v>
      </c>
      <c r="HR384" s="58"/>
      <c r="HS384" s="58"/>
      <c r="HT384" s="58"/>
      <c r="HU384" s="58"/>
      <c r="HV384" s="58"/>
      <c r="HW384" s="58"/>
      <c r="HX384" s="58"/>
      <c r="HY384" s="58"/>
      <c r="HZ384" s="58"/>
      <c r="IA384" s="58"/>
      <c r="IB384" s="59"/>
      <c r="IC384" s="58"/>
      <c r="ID384" s="58"/>
      <c r="IE384" s="58"/>
      <c r="IF384" s="108"/>
      <c r="IG384" s="167">
        <f t="shared" si="3522"/>
        <v>0</v>
      </c>
      <c r="IH384" s="58"/>
      <c r="II384" s="58"/>
      <c r="IJ384" s="58"/>
      <c r="IK384" s="58"/>
      <c r="IL384" s="58"/>
      <c r="IM384" s="58"/>
      <c r="IN384" s="58"/>
      <c r="IO384" s="58"/>
      <c r="IP384" s="58"/>
      <c r="IQ384" s="58"/>
      <c r="IR384" s="59"/>
      <c r="IS384" s="58"/>
      <c r="IT384" s="58"/>
      <c r="IU384" s="58"/>
      <c r="IV384" s="108"/>
      <c r="IW384" s="167">
        <f t="shared" si="3523"/>
        <v>0</v>
      </c>
      <c r="IX384" s="58"/>
      <c r="IY384" s="58"/>
      <c r="IZ384" s="58"/>
      <c r="JA384" s="58"/>
      <c r="JB384" s="58"/>
      <c r="JC384" s="58"/>
      <c r="JD384" s="58"/>
      <c r="JE384" s="58"/>
      <c r="JF384" s="58"/>
      <c r="JG384" s="58"/>
      <c r="JH384" s="59"/>
      <c r="JI384" s="58"/>
      <c r="JJ384" s="58"/>
      <c r="JK384" s="58"/>
      <c r="JL384" s="108"/>
      <c r="JM384" s="167">
        <f t="shared" si="3524"/>
        <v>0</v>
      </c>
      <c r="JN384" s="58"/>
      <c r="JO384" s="58"/>
      <c r="JP384" s="58"/>
      <c r="JQ384" s="58"/>
      <c r="JR384" s="58"/>
      <c r="JS384" s="58"/>
      <c r="JT384" s="58"/>
      <c r="JU384" s="58"/>
      <c r="JV384" s="58"/>
      <c r="JW384" s="58"/>
      <c r="JX384" s="59"/>
      <c r="JY384" s="58"/>
      <c r="JZ384" s="58"/>
      <c r="KA384" s="58"/>
      <c r="KB384" s="108"/>
      <c r="KC384" s="167">
        <f t="shared" si="3525"/>
        <v>0</v>
      </c>
      <c r="KD384" s="58"/>
      <c r="KE384" s="58"/>
      <c r="KF384" s="58"/>
      <c r="KG384" s="58"/>
      <c r="KH384" s="58"/>
      <c r="KI384" s="58"/>
      <c r="KJ384" s="58"/>
      <c r="KK384" s="58"/>
      <c r="KL384" s="58"/>
      <c r="KM384" s="58"/>
      <c r="KN384" s="59"/>
      <c r="KO384" s="58"/>
      <c r="KP384" s="58"/>
      <c r="KQ384" s="58"/>
      <c r="KR384" s="58"/>
      <c r="KS384" s="58"/>
      <c r="KT384" s="58"/>
      <c r="KU384" s="58"/>
      <c r="KV384" s="58"/>
      <c r="KW384" s="58"/>
      <c r="KX384" s="58"/>
      <c r="KY384" s="58"/>
      <c r="KZ384" s="58"/>
      <c r="LA384" s="58"/>
      <c r="LB384" s="108"/>
      <c r="LC384" s="171"/>
      <c r="LD384" s="167">
        <f t="shared" si="3526"/>
        <v>0</v>
      </c>
      <c r="LE384" s="58"/>
      <c r="LF384" s="58"/>
      <c r="LG384" s="58"/>
      <c r="LH384" s="58"/>
      <c r="LI384" s="58"/>
      <c r="LJ384" s="58"/>
      <c r="LK384" s="58"/>
      <c r="LL384" s="58"/>
      <c r="LM384" s="58"/>
      <c r="LN384" s="58"/>
      <c r="LO384" s="59"/>
      <c r="LP384" s="58"/>
      <c r="LQ384" s="58"/>
      <c r="LR384" s="58"/>
      <c r="LS384" s="108"/>
      <c r="LT384" s="167">
        <f t="shared" si="3527"/>
        <v>0</v>
      </c>
      <c r="LU384" s="58"/>
      <c r="LV384" s="58"/>
      <c r="LW384" s="58"/>
      <c r="LX384" s="58"/>
      <c r="LY384" s="58"/>
      <c r="LZ384" s="58"/>
      <c r="MA384" s="58"/>
      <c r="MB384" s="58"/>
      <c r="MC384" s="58"/>
      <c r="MD384" s="58"/>
      <c r="ME384" s="59"/>
      <c r="MF384" s="58"/>
      <c r="MG384" s="58"/>
      <c r="MH384" s="58"/>
      <c r="MI384" s="108"/>
      <c r="MJ384" s="167">
        <f t="shared" si="3528"/>
        <v>0</v>
      </c>
      <c r="MK384" s="58"/>
      <c r="ML384" s="58"/>
      <c r="MM384" s="58"/>
      <c r="MN384" s="58"/>
      <c r="MO384" s="58"/>
      <c r="MP384" s="58"/>
      <c r="MQ384" s="58"/>
      <c r="MR384" s="58"/>
      <c r="MS384" s="58"/>
      <c r="MT384" s="58"/>
      <c r="MU384" s="59"/>
      <c r="MV384" s="58"/>
      <c r="MW384" s="58"/>
      <c r="MX384" s="58"/>
      <c r="MY384" s="108"/>
      <c r="MZ384" s="167">
        <f t="shared" si="3529"/>
        <v>0</v>
      </c>
      <c r="NA384" s="58"/>
      <c r="NB384" s="58"/>
      <c r="NC384" s="58"/>
      <c r="ND384" s="58"/>
      <c r="NE384" s="58"/>
      <c r="NF384" s="58"/>
      <c r="NG384" s="58"/>
      <c r="NH384" s="58"/>
      <c r="NI384" s="58"/>
      <c r="NJ384" s="58"/>
      <c r="NK384" s="59"/>
      <c r="NL384" s="58"/>
      <c r="NM384" s="58"/>
      <c r="NN384" s="58"/>
      <c r="NO384" s="108"/>
      <c r="NP384" s="167">
        <f t="shared" si="3530"/>
        <v>0</v>
      </c>
      <c r="NQ384" s="58"/>
      <c r="NR384" s="58"/>
      <c r="NS384" s="58"/>
      <c r="NT384" s="58"/>
      <c r="NU384" s="58"/>
      <c r="NV384" s="58"/>
      <c r="NW384" s="58"/>
      <c r="NX384" s="58"/>
      <c r="NY384" s="58"/>
      <c r="NZ384" s="58"/>
      <c r="OA384" s="59"/>
      <c r="OB384" s="58"/>
      <c r="OC384" s="58"/>
      <c r="OD384" s="58"/>
      <c r="OE384" s="108"/>
      <c r="OF384" s="167">
        <f t="shared" si="3531"/>
        <v>0</v>
      </c>
      <c r="OG384" s="58"/>
      <c r="OH384" s="58"/>
      <c r="OI384" s="58"/>
      <c r="OJ384" s="58"/>
      <c r="OK384" s="58"/>
      <c r="OL384" s="58"/>
      <c r="OM384" s="58"/>
      <c r="ON384" s="58"/>
      <c r="OO384" s="58"/>
      <c r="OP384" s="58"/>
      <c r="OQ384" s="59"/>
      <c r="OR384" s="58"/>
      <c r="OS384" s="58"/>
      <c r="OT384" s="58"/>
      <c r="OU384" s="108"/>
      <c r="OV384" s="167">
        <f t="shared" si="3532"/>
        <v>0</v>
      </c>
      <c r="OW384" s="58"/>
      <c r="OX384" s="58"/>
      <c r="OY384" s="58"/>
      <c r="OZ384" s="58"/>
      <c r="PA384" s="58"/>
      <c r="PB384" s="58"/>
      <c r="PC384" s="58"/>
      <c r="PD384" s="58"/>
      <c r="PE384" s="58"/>
      <c r="PF384" s="58"/>
      <c r="PG384" s="59"/>
      <c r="PH384" s="58"/>
      <c r="PI384" s="58"/>
      <c r="PJ384" s="58"/>
      <c r="PK384" s="108"/>
      <c r="PL384" s="167">
        <f t="shared" si="3533"/>
        <v>0</v>
      </c>
      <c r="PM384" s="58"/>
      <c r="PN384" s="58"/>
      <c r="PO384" s="58"/>
      <c r="PP384" s="58"/>
      <c r="PQ384" s="58"/>
      <c r="PR384" s="58"/>
      <c r="PS384" s="58"/>
      <c r="PT384" s="58"/>
      <c r="PU384" s="58"/>
      <c r="PV384" s="58"/>
      <c r="PW384" s="59"/>
      <c r="PX384" s="58"/>
      <c r="PY384" s="58"/>
      <c r="PZ384" s="58"/>
      <c r="QA384" s="108"/>
      <c r="QB384" s="167">
        <f t="shared" si="3534"/>
        <v>0</v>
      </c>
      <c r="QC384" s="58"/>
      <c r="QD384" s="58"/>
      <c r="QE384" s="58"/>
      <c r="QF384" s="58"/>
      <c r="QG384" s="58"/>
      <c r="QH384" s="58"/>
      <c r="QI384" s="58"/>
      <c r="QJ384" s="58"/>
      <c r="QK384" s="58"/>
      <c r="QL384" s="58"/>
      <c r="QM384" s="59"/>
      <c r="QN384" s="58"/>
      <c r="QO384" s="58"/>
      <c r="QP384" s="58"/>
      <c r="QQ384" s="108"/>
      <c r="QR384" s="167">
        <f t="shared" si="3535"/>
        <v>0</v>
      </c>
      <c r="QS384" s="58"/>
      <c r="QT384" s="58"/>
      <c r="QU384" s="58"/>
      <c r="QV384" s="58"/>
      <c r="QW384" s="58"/>
      <c r="QX384" s="58"/>
      <c r="QY384" s="58"/>
      <c r="QZ384" s="58"/>
      <c r="RA384" s="58"/>
      <c r="RB384" s="58"/>
      <c r="RC384" s="59"/>
      <c r="RD384" s="58"/>
      <c r="RE384" s="58"/>
      <c r="RF384" s="58"/>
      <c r="RG384" s="58"/>
      <c r="RH384" s="58"/>
      <c r="RI384" s="58"/>
      <c r="RJ384" s="58"/>
      <c r="RK384" s="58"/>
      <c r="RL384" s="58"/>
      <c r="RM384" s="58"/>
      <c r="RN384" s="58"/>
      <c r="RO384" s="58"/>
      <c r="RP384" s="58"/>
      <c r="RQ384" s="108"/>
      <c r="RR384" s="171"/>
      <c r="RS384" s="167">
        <f t="shared" si="3536"/>
        <v>0</v>
      </c>
      <c r="RT384" s="58"/>
      <c r="RU384" s="58"/>
      <c r="RV384" s="58"/>
      <c r="RW384" s="58"/>
      <c r="RX384" s="58"/>
      <c r="RY384" s="58"/>
      <c r="RZ384" s="58"/>
      <c r="SA384" s="58"/>
      <c r="SB384" s="58"/>
      <c r="SC384" s="58"/>
      <c r="SD384" s="59"/>
      <c r="SE384" s="58"/>
      <c r="SF384" s="58"/>
      <c r="SG384" s="58"/>
      <c r="SH384" s="108"/>
      <c r="SI384" s="167">
        <f t="shared" si="3537"/>
        <v>0</v>
      </c>
      <c r="SJ384" s="58"/>
      <c r="SK384" s="58"/>
      <c r="SL384" s="58"/>
      <c r="SM384" s="58"/>
      <c r="SN384" s="58"/>
      <c r="SO384" s="58"/>
      <c r="SP384" s="58"/>
      <c r="SQ384" s="58"/>
      <c r="SR384" s="58"/>
      <c r="SS384" s="58"/>
      <c r="ST384" s="59"/>
      <c r="SU384" s="58"/>
      <c r="SV384" s="58"/>
      <c r="SW384" s="58"/>
      <c r="SX384" s="108"/>
      <c r="SY384" s="167">
        <f t="shared" si="3538"/>
        <v>0</v>
      </c>
      <c r="SZ384" s="58"/>
      <c r="TA384" s="58"/>
      <c r="TB384" s="58"/>
      <c r="TC384" s="58"/>
      <c r="TD384" s="58"/>
      <c r="TE384" s="58"/>
      <c r="TF384" s="58"/>
      <c r="TG384" s="58"/>
      <c r="TH384" s="58"/>
      <c r="TI384" s="58"/>
      <c r="TJ384" s="59"/>
      <c r="TK384" s="58"/>
      <c r="TL384" s="58"/>
      <c r="TM384" s="58"/>
      <c r="TN384" s="108"/>
      <c r="TO384" s="167">
        <f t="shared" si="3539"/>
        <v>0</v>
      </c>
      <c r="TP384" s="58"/>
      <c r="TQ384" s="58"/>
      <c r="TR384" s="58"/>
      <c r="TS384" s="58"/>
      <c r="TT384" s="58"/>
      <c r="TU384" s="58"/>
      <c r="TV384" s="58"/>
      <c r="TW384" s="58"/>
      <c r="TX384" s="58"/>
      <c r="TY384" s="58"/>
      <c r="TZ384" s="59"/>
      <c r="UA384" s="58"/>
      <c r="UB384" s="58"/>
      <c r="UC384" s="58"/>
      <c r="UD384" s="108"/>
      <c r="UE384" s="167">
        <f t="shared" si="3540"/>
        <v>0</v>
      </c>
      <c r="UF384" s="58"/>
      <c r="UG384" s="58"/>
      <c r="UH384" s="58"/>
      <c r="UI384" s="58"/>
      <c r="UJ384" s="58"/>
      <c r="UK384" s="58"/>
      <c r="UL384" s="58"/>
      <c r="UM384" s="58"/>
      <c r="UN384" s="58"/>
      <c r="UO384" s="58"/>
      <c r="UP384" s="59"/>
      <c r="UQ384" s="58"/>
      <c r="UR384" s="58"/>
      <c r="US384" s="58"/>
      <c r="UT384" s="58"/>
      <c r="UU384" s="58"/>
      <c r="UV384" s="58"/>
      <c r="UW384" s="58"/>
      <c r="UX384" s="58"/>
      <c r="UY384" s="58"/>
      <c r="UZ384" s="58"/>
      <c r="VA384" s="58"/>
      <c r="VB384" s="58"/>
      <c r="VC384" s="58"/>
      <c r="VD384" s="108"/>
      <c r="VE384" s="9" t="str">
        <f t="shared" si="2875"/>
        <v>-</v>
      </c>
    </row>
    <row r="385" spans="1:577" ht="20.149999999999999" customHeight="1">
      <c r="A385" s="39"/>
      <c r="B385" s="39"/>
      <c r="C385" s="40">
        <v>21058</v>
      </c>
      <c r="D385" s="41" t="s">
        <v>53</v>
      </c>
      <c r="E385" s="191">
        <f>SUM(F385:I385)</f>
        <v>0</v>
      </c>
      <c r="F385" s="192"/>
      <c r="G385" s="192"/>
      <c r="H385" s="193"/>
      <c r="I385" s="227"/>
      <c r="J385" s="239">
        <f t="shared" si="3509"/>
        <v>0</v>
      </c>
      <c r="K385" s="59"/>
      <c r="L385" s="58"/>
      <c r="M385" s="58"/>
      <c r="N385" s="58"/>
      <c r="O385" s="58"/>
      <c r="P385" s="58"/>
      <c r="Q385" s="58"/>
      <c r="R385" s="58"/>
      <c r="S385" s="58"/>
      <c r="T385" s="58"/>
      <c r="U385" s="59"/>
      <c r="V385" s="58"/>
      <c r="W385" s="58"/>
      <c r="X385" s="58"/>
      <c r="Y385" s="108"/>
      <c r="Z385" s="167">
        <f t="shared" si="3510"/>
        <v>0</v>
      </c>
      <c r="AA385" s="58"/>
      <c r="AB385" s="58"/>
      <c r="AC385" s="58"/>
      <c r="AD385" s="58"/>
      <c r="AE385" s="58"/>
      <c r="AF385" s="58"/>
      <c r="AG385" s="58"/>
      <c r="AH385" s="58"/>
      <c r="AI385" s="58"/>
      <c r="AJ385" s="58"/>
      <c r="AK385" s="59"/>
      <c r="AL385" s="58"/>
      <c r="AM385" s="58"/>
      <c r="AN385" s="58"/>
      <c r="AO385" s="108"/>
      <c r="AP385" s="167">
        <f t="shared" si="3511"/>
        <v>0</v>
      </c>
      <c r="AQ385" s="58"/>
      <c r="AR385" s="58"/>
      <c r="AS385" s="58"/>
      <c r="AT385" s="58"/>
      <c r="AU385" s="58"/>
      <c r="AV385" s="58"/>
      <c r="AW385" s="58"/>
      <c r="AX385" s="58"/>
      <c r="AY385" s="58"/>
      <c r="AZ385" s="58"/>
      <c r="BA385" s="59"/>
      <c r="BB385" s="58"/>
      <c r="BC385" s="58"/>
      <c r="BD385" s="58"/>
      <c r="BE385" s="108"/>
      <c r="BF385" s="167">
        <f t="shared" si="3512"/>
        <v>0</v>
      </c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9"/>
      <c r="BR385" s="58"/>
      <c r="BS385" s="58"/>
      <c r="BT385" s="58"/>
      <c r="BU385" s="108"/>
      <c r="BV385" s="167">
        <f t="shared" si="3513"/>
        <v>0</v>
      </c>
      <c r="BW385" s="58"/>
      <c r="BX385" s="58"/>
      <c r="BY385" s="58"/>
      <c r="BZ385" s="58"/>
      <c r="CA385" s="58"/>
      <c r="CB385" s="58"/>
      <c r="CC385" s="58"/>
      <c r="CD385" s="58"/>
      <c r="CE385" s="58"/>
      <c r="CF385" s="58"/>
      <c r="CG385" s="59"/>
      <c r="CH385" s="58"/>
      <c r="CI385" s="58"/>
      <c r="CJ385" s="58"/>
      <c r="CK385" s="58"/>
      <c r="CL385" s="58"/>
      <c r="CM385" s="58"/>
      <c r="CN385" s="58"/>
      <c r="CO385" s="58"/>
      <c r="CP385" s="58"/>
      <c r="CQ385" s="58"/>
      <c r="CR385" s="58"/>
      <c r="CS385" s="58"/>
      <c r="CT385" s="58"/>
      <c r="CU385" s="108"/>
      <c r="CV385" s="171"/>
      <c r="CW385" s="167">
        <f t="shared" si="3514"/>
        <v>0</v>
      </c>
      <c r="CX385" s="58"/>
      <c r="CY385" s="58"/>
      <c r="CZ385" s="58"/>
      <c r="DA385" s="58"/>
      <c r="DB385" s="58"/>
      <c r="DC385" s="58"/>
      <c r="DD385" s="58"/>
      <c r="DE385" s="58"/>
      <c r="DF385" s="58"/>
      <c r="DG385" s="58"/>
      <c r="DH385" s="59"/>
      <c r="DI385" s="58"/>
      <c r="DJ385" s="58"/>
      <c r="DK385" s="58"/>
      <c r="DL385" s="108"/>
      <c r="DM385" s="167">
        <f t="shared" si="3515"/>
        <v>0</v>
      </c>
      <c r="DN385" s="58"/>
      <c r="DO385" s="58"/>
      <c r="DP385" s="58"/>
      <c r="DQ385" s="58"/>
      <c r="DR385" s="58"/>
      <c r="DS385" s="58"/>
      <c r="DT385" s="58"/>
      <c r="DU385" s="58"/>
      <c r="DV385" s="58"/>
      <c r="DW385" s="58"/>
      <c r="DX385" s="59"/>
      <c r="DY385" s="58"/>
      <c r="DZ385" s="58"/>
      <c r="EA385" s="58"/>
      <c r="EB385" s="108"/>
      <c r="EC385" s="167">
        <f t="shared" si="3516"/>
        <v>0</v>
      </c>
      <c r="ED385" s="58"/>
      <c r="EE385" s="58"/>
      <c r="EF385" s="58"/>
      <c r="EG385" s="58"/>
      <c r="EH385" s="58"/>
      <c r="EI385" s="58"/>
      <c r="EJ385" s="58"/>
      <c r="EK385" s="58"/>
      <c r="EL385" s="58"/>
      <c r="EM385" s="58"/>
      <c r="EN385" s="59"/>
      <c r="EO385" s="58"/>
      <c r="EP385" s="58"/>
      <c r="EQ385" s="58"/>
      <c r="ER385" s="108"/>
      <c r="ES385" s="167">
        <f t="shared" si="3517"/>
        <v>0</v>
      </c>
      <c r="ET385" s="58"/>
      <c r="EU385" s="58"/>
      <c r="EV385" s="58"/>
      <c r="EW385" s="58"/>
      <c r="EX385" s="58"/>
      <c r="EY385" s="58"/>
      <c r="EZ385" s="58"/>
      <c r="FA385" s="58"/>
      <c r="FB385" s="58"/>
      <c r="FC385" s="58"/>
      <c r="FD385" s="59"/>
      <c r="FE385" s="58"/>
      <c r="FF385" s="58"/>
      <c r="FG385" s="58"/>
      <c r="FH385" s="108"/>
      <c r="FI385" s="167">
        <f t="shared" si="3518"/>
        <v>0</v>
      </c>
      <c r="FJ385" s="58"/>
      <c r="FK385" s="58"/>
      <c r="FL385" s="58"/>
      <c r="FM385" s="58"/>
      <c r="FN385" s="58"/>
      <c r="FO385" s="58"/>
      <c r="FP385" s="58"/>
      <c r="FQ385" s="58"/>
      <c r="FR385" s="58"/>
      <c r="FS385" s="58"/>
      <c r="FT385" s="59"/>
      <c r="FU385" s="58"/>
      <c r="FV385" s="58"/>
      <c r="FW385" s="58"/>
      <c r="FX385" s="108"/>
      <c r="FY385" s="167">
        <f t="shared" si="3519"/>
        <v>0</v>
      </c>
      <c r="FZ385" s="58"/>
      <c r="GA385" s="58"/>
      <c r="GB385" s="58"/>
      <c r="GC385" s="58"/>
      <c r="GD385" s="58"/>
      <c r="GE385" s="58"/>
      <c r="GF385" s="58"/>
      <c r="GG385" s="58"/>
      <c r="GH385" s="58"/>
      <c r="GI385" s="58"/>
      <c r="GJ385" s="59"/>
      <c r="GK385" s="58"/>
      <c r="GL385" s="58"/>
      <c r="GM385" s="58"/>
      <c r="GN385" s="108"/>
      <c r="GO385" s="167">
        <f t="shared" si="3520"/>
        <v>0</v>
      </c>
      <c r="GP385" s="58"/>
      <c r="GQ385" s="58"/>
      <c r="GR385" s="58"/>
      <c r="GS385" s="58"/>
      <c r="GT385" s="58"/>
      <c r="GU385" s="58"/>
      <c r="GV385" s="58"/>
      <c r="GW385" s="58"/>
      <c r="GX385" s="58"/>
      <c r="GY385" s="58"/>
      <c r="GZ385" s="59"/>
      <c r="HA385" s="58"/>
      <c r="HB385" s="58"/>
      <c r="HC385" s="58"/>
      <c r="HD385" s="58"/>
      <c r="HE385" s="58"/>
      <c r="HF385" s="58"/>
      <c r="HG385" s="58"/>
      <c r="HH385" s="58"/>
      <c r="HI385" s="58"/>
      <c r="HJ385" s="58"/>
      <c r="HK385" s="58"/>
      <c r="HL385" s="58"/>
      <c r="HM385" s="58"/>
      <c r="HN385" s="108"/>
      <c r="HO385" s="170"/>
      <c r="HP385" s="171"/>
      <c r="HQ385" s="167">
        <f t="shared" si="3521"/>
        <v>0</v>
      </c>
      <c r="HR385" s="58"/>
      <c r="HS385" s="58"/>
      <c r="HT385" s="58"/>
      <c r="HU385" s="58"/>
      <c r="HV385" s="58"/>
      <c r="HW385" s="58"/>
      <c r="HX385" s="58"/>
      <c r="HY385" s="58"/>
      <c r="HZ385" s="58"/>
      <c r="IA385" s="58"/>
      <c r="IB385" s="59"/>
      <c r="IC385" s="58"/>
      <c r="ID385" s="58"/>
      <c r="IE385" s="58"/>
      <c r="IF385" s="108"/>
      <c r="IG385" s="167">
        <f t="shared" si="3522"/>
        <v>0</v>
      </c>
      <c r="IH385" s="58"/>
      <c r="II385" s="58"/>
      <c r="IJ385" s="58"/>
      <c r="IK385" s="58"/>
      <c r="IL385" s="58"/>
      <c r="IM385" s="58"/>
      <c r="IN385" s="58"/>
      <c r="IO385" s="58"/>
      <c r="IP385" s="58"/>
      <c r="IQ385" s="58"/>
      <c r="IR385" s="59"/>
      <c r="IS385" s="58"/>
      <c r="IT385" s="58"/>
      <c r="IU385" s="58"/>
      <c r="IV385" s="108"/>
      <c r="IW385" s="167">
        <f t="shared" si="3523"/>
        <v>0</v>
      </c>
      <c r="IX385" s="58"/>
      <c r="IY385" s="58"/>
      <c r="IZ385" s="58"/>
      <c r="JA385" s="58"/>
      <c r="JB385" s="58"/>
      <c r="JC385" s="58"/>
      <c r="JD385" s="58"/>
      <c r="JE385" s="58"/>
      <c r="JF385" s="58"/>
      <c r="JG385" s="58"/>
      <c r="JH385" s="59"/>
      <c r="JI385" s="58"/>
      <c r="JJ385" s="58"/>
      <c r="JK385" s="58"/>
      <c r="JL385" s="108"/>
      <c r="JM385" s="167">
        <f t="shared" si="3524"/>
        <v>0</v>
      </c>
      <c r="JN385" s="58"/>
      <c r="JO385" s="58"/>
      <c r="JP385" s="58"/>
      <c r="JQ385" s="58"/>
      <c r="JR385" s="58"/>
      <c r="JS385" s="58"/>
      <c r="JT385" s="58"/>
      <c r="JU385" s="58"/>
      <c r="JV385" s="58"/>
      <c r="JW385" s="58"/>
      <c r="JX385" s="59"/>
      <c r="JY385" s="58"/>
      <c r="JZ385" s="58"/>
      <c r="KA385" s="58"/>
      <c r="KB385" s="108"/>
      <c r="KC385" s="167">
        <f t="shared" si="3525"/>
        <v>0</v>
      </c>
      <c r="KD385" s="58"/>
      <c r="KE385" s="58"/>
      <c r="KF385" s="58"/>
      <c r="KG385" s="58"/>
      <c r="KH385" s="58"/>
      <c r="KI385" s="58"/>
      <c r="KJ385" s="58"/>
      <c r="KK385" s="58"/>
      <c r="KL385" s="58"/>
      <c r="KM385" s="58"/>
      <c r="KN385" s="59"/>
      <c r="KO385" s="58"/>
      <c r="KP385" s="58"/>
      <c r="KQ385" s="58"/>
      <c r="KR385" s="58"/>
      <c r="KS385" s="58"/>
      <c r="KT385" s="58"/>
      <c r="KU385" s="58"/>
      <c r="KV385" s="58"/>
      <c r="KW385" s="58"/>
      <c r="KX385" s="58"/>
      <c r="KY385" s="58"/>
      <c r="KZ385" s="58"/>
      <c r="LA385" s="58"/>
      <c r="LB385" s="108"/>
      <c r="LC385" s="171"/>
      <c r="LD385" s="167">
        <f t="shared" si="3526"/>
        <v>0</v>
      </c>
      <c r="LE385" s="58"/>
      <c r="LF385" s="58"/>
      <c r="LG385" s="58"/>
      <c r="LH385" s="58"/>
      <c r="LI385" s="58"/>
      <c r="LJ385" s="58"/>
      <c r="LK385" s="58"/>
      <c r="LL385" s="58"/>
      <c r="LM385" s="58"/>
      <c r="LN385" s="58"/>
      <c r="LO385" s="59"/>
      <c r="LP385" s="58"/>
      <c r="LQ385" s="58"/>
      <c r="LR385" s="58"/>
      <c r="LS385" s="108"/>
      <c r="LT385" s="167">
        <f t="shared" si="3527"/>
        <v>0</v>
      </c>
      <c r="LU385" s="58"/>
      <c r="LV385" s="58"/>
      <c r="LW385" s="58"/>
      <c r="LX385" s="58"/>
      <c r="LY385" s="58"/>
      <c r="LZ385" s="58"/>
      <c r="MA385" s="58"/>
      <c r="MB385" s="58"/>
      <c r="MC385" s="58"/>
      <c r="MD385" s="58"/>
      <c r="ME385" s="59"/>
      <c r="MF385" s="58"/>
      <c r="MG385" s="58"/>
      <c r="MH385" s="58"/>
      <c r="MI385" s="108"/>
      <c r="MJ385" s="167">
        <f t="shared" si="3528"/>
        <v>0</v>
      </c>
      <c r="MK385" s="58"/>
      <c r="ML385" s="58"/>
      <c r="MM385" s="58"/>
      <c r="MN385" s="58"/>
      <c r="MO385" s="58"/>
      <c r="MP385" s="58"/>
      <c r="MQ385" s="58"/>
      <c r="MR385" s="58"/>
      <c r="MS385" s="58"/>
      <c r="MT385" s="58"/>
      <c r="MU385" s="59"/>
      <c r="MV385" s="58"/>
      <c r="MW385" s="58"/>
      <c r="MX385" s="58"/>
      <c r="MY385" s="108"/>
      <c r="MZ385" s="167">
        <f t="shared" si="3529"/>
        <v>0</v>
      </c>
      <c r="NA385" s="58"/>
      <c r="NB385" s="58"/>
      <c r="NC385" s="58"/>
      <c r="ND385" s="58"/>
      <c r="NE385" s="58"/>
      <c r="NF385" s="58"/>
      <c r="NG385" s="58"/>
      <c r="NH385" s="58"/>
      <c r="NI385" s="58"/>
      <c r="NJ385" s="58"/>
      <c r="NK385" s="59"/>
      <c r="NL385" s="58"/>
      <c r="NM385" s="58"/>
      <c r="NN385" s="58"/>
      <c r="NO385" s="108"/>
      <c r="NP385" s="167">
        <f t="shared" si="3530"/>
        <v>0</v>
      </c>
      <c r="NQ385" s="58"/>
      <c r="NR385" s="58"/>
      <c r="NS385" s="58"/>
      <c r="NT385" s="58"/>
      <c r="NU385" s="58"/>
      <c r="NV385" s="58"/>
      <c r="NW385" s="58"/>
      <c r="NX385" s="58"/>
      <c r="NY385" s="58"/>
      <c r="NZ385" s="58"/>
      <c r="OA385" s="59"/>
      <c r="OB385" s="58"/>
      <c r="OC385" s="58"/>
      <c r="OD385" s="58"/>
      <c r="OE385" s="108"/>
      <c r="OF385" s="167">
        <f t="shared" si="3531"/>
        <v>0</v>
      </c>
      <c r="OG385" s="58"/>
      <c r="OH385" s="58"/>
      <c r="OI385" s="58"/>
      <c r="OJ385" s="58"/>
      <c r="OK385" s="58"/>
      <c r="OL385" s="58"/>
      <c r="OM385" s="58"/>
      <c r="ON385" s="58"/>
      <c r="OO385" s="58"/>
      <c r="OP385" s="58"/>
      <c r="OQ385" s="59"/>
      <c r="OR385" s="58"/>
      <c r="OS385" s="58"/>
      <c r="OT385" s="58"/>
      <c r="OU385" s="108"/>
      <c r="OV385" s="167">
        <f t="shared" si="3532"/>
        <v>0</v>
      </c>
      <c r="OW385" s="58"/>
      <c r="OX385" s="58"/>
      <c r="OY385" s="58"/>
      <c r="OZ385" s="58"/>
      <c r="PA385" s="58"/>
      <c r="PB385" s="58"/>
      <c r="PC385" s="58"/>
      <c r="PD385" s="58"/>
      <c r="PE385" s="58"/>
      <c r="PF385" s="58"/>
      <c r="PG385" s="59"/>
      <c r="PH385" s="58"/>
      <c r="PI385" s="58"/>
      <c r="PJ385" s="58"/>
      <c r="PK385" s="108"/>
      <c r="PL385" s="167">
        <f t="shared" si="3533"/>
        <v>0</v>
      </c>
      <c r="PM385" s="58"/>
      <c r="PN385" s="58"/>
      <c r="PO385" s="58"/>
      <c r="PP385" s="58"/>
      <c r="PQ385" s="58"/>
      <c r="PR385" s="58"/>
      <c r="PS385" s="58"/>
      <c r="PT385" s="58"/>
      <c r="PU385" s="58"/>
      <c r="PV385" s="58"/>
      <c r="PW385" s="59"/>
      <c r="PX385" s="58"/>
      <c r="PY385" s="58"/>
      <c r="PZ385" s="58"/>
      <c r="QA385" s="108"/>
      <c r="QB385" s="167">
        <f t="shared" si="3534"/>
        <v>0</v>
      </c>
      <c r="QC385" s="58"/>
      <c r="QD385" s="58"/>
      <c r="QE385" s="58"/>
      <c r="QF385" s="58"/>
      <c r="QG385" s="58"/>
      <c r="QH385" s="58"/>
      <c r="QI385" s="58"/>
      <c r="QJ385" s="58"/>
      <c r="QK385" s="58"/>
      <c r="QL385" s="58"/>
      <c r="QM385" s="59"/>
      <c r="QN385" s="58"/>
      <c r="QO385" s="58"/>
      <c r="QP385" s="58"/>
      <c r="QQ385" s="108"/>
      <c r="QR385" s="167">
        <f t="shared" si="3535"/>
        <v>0</v>
      </c>
      <c r="QS385" s="58"/>
      <c r="QT385" s="58"/>
      <c r="QU385" s="58"/>
      <c r="QV385" s="58"/>
      <c r="QW385" s="58"/>
      <c r="QX385" s="58"/>
      <c r="QY385" s="58"/>
      <c r="QZ385" s="58"/>
      <c r="RA385" s="58"/>
      <c r="RB385" s="58"/>
      <c r="RC385" s="59"/>
      <c r="RD385" s="58"/>
      <c r="RE385" s="58"/>
      <c r="RF385" s="58"/>
      <c r="RG385" s="58"/>
      <c r="RH385" s="58"/>
      <c r="RI385" s="58"/>
      <c r="RJ385" s="58"/>
      <c r="RK385" s="58"/>
      <c r="RL385" s="58"/>
      <c r="RM385" s="58"/>
      <c r="RN385" s="58"/>
      <c r="RO385" s="58"/>
      <c r="RP385" s="58"/>
      <c r="RQ385" s="108"/>
      <c r="RR385" s="171"/>
      <c r="RS385" s="167">
        <f t="shared" si="3536"/>
        <v>0</v>
      </c>
      <c r="RT385" s="58"/>
      <c r="RU385" s="58"/>
      <c r="RV385" s="58"/>
      <c r="RW385" s="58"/>
      <c r="RX385" s="58"/>
      <c r="RY385" s="58"/>
      <c r="RZ385" s="58"/>
      <c r="SA385" s="58"/>
      <c r="SB385" s="58"/>
      <c r="SC385" s="58"/>
      <c r="SD385" s="59"/>
      <c r="SE385" s="58"/>
      <c r="SF385" s="58"/>
      <c r="SG385" s="58"/>
      <c r="SH385" s="108"/>
      <c r="SI385" s="167">
        <f t="shared" si="3537"/>
        <v>0</v>
      </c>
      <c r="SJ385" s="58"/>
      <c r="SK385" s="58"/>
      <c r="SL385" s="58"/>
      <c r="SM385" s="58"/>
      <c r="SN385" s="58"/>
      <c r="SO385" s="58"/>
      <c r="SP385" s="58"/>
      <c r="SQ385" s="58"/>
      <c r="SR385" s="58"/>
      <c r="SS385" s="58"/>
      <c r="ST385" s="59"/>
      <c r="SU385" s="58"/>
      <c r="SV385" s="58"/>
      <c r="SW385" s="58"/>
      <c r="SX385" s="108"/>
      <c r="SY385" s="167">
        <f t="shared" si="3538"/>
        <v>0</v>
      </c>
      <c r="SZ385" s="58"/>
      <c r="TA385" s="58"/>
      <c r="TB385" s="58"/>
      <c r="TC385" s="58"/>
      <c r="TD385" s="58"/>
      <c r="TE385" s="58"/>
      <c r="TF385" s="58"/>
      <c r="TG385" s="58"/>
      <c r="TH385" s="58"/>
      <c r="TI385" s="58"/>
      <c r="TJ385" s="59"/>
      <c r="TK385" s="58"/>
      <c r="TL385" s="58"/>
      <c r="TM385" s="58"/>
      <c r="TN385" s="108"/>
      <c r="TO385" s="167">
        <f t="shared" si="3539"/>
        <v>0</v>
      </c>
      <c r="TP385" s="58"/>
      <c r="TQ385" s="58"/>
      <c r="TR385" s="58"/>
      <c r="TS385" s="58"/>
      <c r="TT385" s="58"/>
      <c r="TU385" s="58"/>
      <c r="TV385" s="58"/>
      <c r="TW385" s="58"/>
      <c r="TX385" s="58"/>
      <c r="TY385" s="58"/>
      <c r="TZ385" s="59"/>
      <c r="UA385" s="58"/>
      <c r="UB385" s="58"/>
      <c r="UC385" s="58"/>
      <c r="UD385" s="108"/>
      <c r="UE385" s="167">
        <f t="shared" si="3540"/>
        <v>0</v>
      </c>
      <c r="UF385" s="58"/>
      <c r="UG385" s="58"/>
      <c r="UH385" s="58"/>
      <c r="UI385" s="58"/>
      <c r="UJ385" s="58"/>
      <c r="UK385" s="58"/>
      <c r="UL385" s="58"/>
      <c r="UM385" s="58"/>
      <c r="UN385" s="58"/>
      <c r="UO385" s="58"/>
      <c r="UP385" s="59"/>
      <c r="UQ385" s="58"/>
      <c r="UR385" s="58"/>
      <c r="US385" s="58"/>
      <c r="UT385" s="58"/>
      <c r="UU385" s="58"/>
      <c r="UV385" s="58"/>
      <c r="UW385" s="58"/>
      <c r="UX385" s="58"/>
      <c r="UY385" s="58"/>
      <c r="UZ385" s="58"/>
      <c r="VA385" s="58"/>
      <c r="VB385" s="58"/>
      <c r="VC385" s="58"/>
      <c r="VD385" s="108"/>
      <c r="VE385" s="9" t="str">
        <f t="shared" si="2875"/>
        <v>-</v>
      </c>
    </row>
    <row r="386" spans="1:577" ht="20.149999999999999" customHeight="1">
      <c r="A386" s="39"/>
      <c r="B386" s="33">
        <v>2106</v>
      </c>
      <c r="C386" s="33"/>
      <c r="D386" s="34" t="s">
        <v>333</v>
      </c>
      <c r="E386" s="188">
        <f t="shared" ref="E386:BP386" si="3541">E387</f>
        <v>0</v>
      </c>
      <c r="F386" s="189">
        <f t="shared" si="3541"/>
        <v>0</v>
      </c>
      <c r="G386" s="189">
        <f t="shared" si="3541"/>
        <v>0</v>
      </c>
      <c r="H386" s="190">
        <f t="shared" si="3541"/>
        <v>0</v>
      </c>
      <c r="I386" s="226">
        <f t="shared" si="3541"/>
        <v>0</v>
      </c>
      <c r="J386" s="189">
        <f t="shared" si="3541"/>
        <v>0</v>
      </c>
      <c r="K386" s="57">
        <f t="shared" si="3541"/>
        <v>0</v>
      </c>
      <c r="L386" s="56">
        <f t="shared" si="3541"/>
        <v>0</v>
      </c>
      <c r="M386" s="56">
        <f t="shared" si="3541"/>
        <v>0</v>
      </c>
      <c r="N386" s="56">
        <f t="shared" si="3541"/>
        <v>0</v>
      </c>
      <c r="O386" s="56">
        <f t="shared" si="3541"/>
        <v>0</v>
      </c>
      <c r="P386" s="56">
        <f t="shared" si="3541"/>
        <v>0</v>
      </c>
      <c r="Q386" s="56">
        <f t="shared" si="3541"/>
        <v>0</v>
      </c>
      <c r="R386" s="56">
        <f t="shared" si="3541"/>
        <v>0</v>
      </c>
      <c r="S386" s="56">
        <f t="shared" si="3541"/>
        <v>0</v>
      </c>
      <c r="T386" s="56">
        <f t="shared" si="3541"/>
        <v>0</v>
      </c>
      <c r="U386" s="57">
        <f t="shared" si="3541"/>
        <v>0</v>
      </c>
      <c r="V386" s="56">
        <f t="shared" si="3541"/>
        <v>0</v>
      </c>
      <c r="W386" s="56">
        <f t="shared" si="3541"/>
        <v>0</v>
      </c>
      <c r="X386" s="56">
        <f t="shared" si="3541"/>
        <v>0</v>
      </c>
      <c r="Y386" s="107">
        <f t="shared" si="3541"/>
        <v>0</v>
      </c>
      <c r="Z386" s="57">
        <f t="shared" si="3541"/>
        <v>0</v>
      </c>
      <c r="AA386" s="56">
        <f t="shared" si="3541"/>
        <v>0</v>
      </c>
      <c r="AB386" s="56">
        <f t="shared" si="3541"/>
        <v>0</v>
      </c>
      <c r="AC386" s="56">
        <f t="shared" si="3541"/>
        <v>0</v>
      </c>
      <c r="AD386" s="56">
        <f t="shared" si="3541"/>
        <v>0</v>
      </c>
      <c r="AE386" s="56">
        <f t="shared" si="3541"/>
        <v>0</v>
      </c>
      <c r="AF386" s="56">
        <f t="shared" si="3541"/>
        <v>0</v>
      </c>
      <c r="AG386" s="56">
        <f t="shared" si="3541"/>
        <v>0</v>
      </c>
      <c r="AH386" s="56">
        <f t="shared" si="3541"/>
        <v>0</v>
      </c>
      <c r="AI386" s="56">
        <f t="shared" si="3541"/>
        <v>0</v>
      </c>
      <c r="AJ386" s="56">
        <f t="shared" si="3541"/>
        <v>0</v>
      </c>
      <c r="AK386" s="57">
        <f t="shared" si="3541"/>
        <v>0</v>
      </c>
      <c r="AL386" s="56">
        <f t="shared" si="3541"/>
        <v>0</v>
      </c>
      <c r="AM386" s="56">
        <f t="shared" si="3541"/>
        <v>0</v>
      </c>
      <c r="AN386" s="56">
        <f t="shared" si="3541"/>
        <v>0</v>
      </c>
      <c r="AO386" s="107">
        <f t="shared" si="3541"/>
        <v>0</v>
      </c>
      <c r="AP386" s="57">
        <f t="shared" si="3541"/>
        <v>0</v>
      </c>
      <c r="AQ386" s="56">
        <f t="shared" si="3541"/>
        <v>0</v>
      </c>
      <c r="AR386" s="56">
        <f t="shared" si="3541"/>
        <v>0</v>
      </c>
      <c r="AS386" s="56">
        <f t="shared" si="3541"/>
        <v>0</v>
      </c>
      <c r="AT386" s="56">
        <f t="shared" si="3541"/>
        <v>0</v>
      </c>
      <c r="AU386" s="56">
        <f t="shared" si="3541"/>
        <v>0</v>
      </c>
      <c r="AV386" s="56">
        <f t="shared" si="3541"/>
        <v>0</v>
      </c>
      <c r="AW386" s="56">
        <f t="shared" si="3541"/>
        <v>0</v>
      </c>
      <c r="AX386" s="56">
        <f t="shared" si="3541"/>
        <v>0</v>
      </c>
      <c r="AY386" s="56">
        <f t="shared" si="3541"/>
        <v>0</v>
      </c>
      <c r="AZ386" s="56">
        <f t="shared" si="3541"/>
        <v>0</v>
      </c>
      <c r="BA386" s="57">
        <f t="shared" si="3541"/>
        <v>0</v>
      </c>
      <c r="BB386" s="56">
        <f t="shared" si="3541"/>
        <v>0</v>
      </c>
      <c r="BC386" s="56">
        <f t="shared" si="3541"/>
        <v>0</v>
      </c>
      <c r="BD386" s="56">
        <f t="shared" si="3541"/>
        <v>0</v>
      </c>
      <c r="BE386" s="107">
        <f t="shared" si="3541"/>
        <v>0</v>
      </c>
      <c r="BF386" s="57">
        <f t="shared" si="3541"/>
        <v>0</v>
      </c>
      <c r="BG386" s="56">
        <f t="shared" si="3541"/>
        <v>0</v>
      </c>
      <c r="BH386" s="56">
        <f t="shared" si="3541"/>
        <v>0</v>
      </c>
      <c r="BI386" s="56">
        <f t="shared" si="3541"/>
        <v>0</v>
      </c>
      <c r="BJ386" s="56">
        <f t="shared" si="3541"/>
        <v>0</v>
      </c>
      <c r="BK386" s="56">
        <f t="shared" si="3541"/>
        <v>0</v>
      </c>
      <c r="BL386" s="56">
        <f t="shared" si="3541"/>
        <v>0</v>
      </c>
      <c r="BM386" s="56">
        <f t="shared" si="3541"/>
        <v>0</v>
      </c>
      <c r="BN386" s="56">
        <f t="shared" si="3541"/>
        <v>0</v>
      </c>
      <c r="BO386" s="56">
        <f t="shared" si="3541"/>
        <v>0</v>
      </c>
      <c r="BP386" s="56">
        <f t="shared" si="3541"/>
        <v>0</v>
      </c>
      <c r="BQ386" s="57">
        <f t="shared" ref="BQ386:EN386" si="3542">BQ387</f>
        <v>0</v>
      </c>
      <c r="BR386" s="56">
        <f t="shared" si="3542"/>
        <v>0</v>
      </c>
      <c r="BS386" s="56">
        <f t="shared" si="3542"/>
        <v>0</v>
      </c>
      <c r="BT386" s="56">
        <f t="shared" si="3542"/>
        <v>0</v>
      </c>
      <c r="BU386" s="107">
        <f t="shared" si="3542"/>
        <v>0</v>
      </c>
      <c r="BV386" s="57">
        <f t="shared" si="3542"/>
        <v>0</v>
      </c>
      <c r="BW386" s="56">
        <f t="shared" si="3542"/>
        <v>0</v>
      </c>
      <c r="BX386" s="56">
        <f t="shared" si="3542"/>
        <v>0</v>
      </c>
      <c r="BY386" s="56">
        <f t="shared" si="3542"/>
        <v>0</v>
      </c>
      <c r="BZ386" s="56">
        <f t="shared" si="3542"/>
        <v>0</v>
      </c>
      <c r="CA386" s="56">
        <f t="shared" si="3542"/>
        <v>0</v>
      </c>
      <c r="CB386" s="56">
        <f t="shared" si="3542"/>
        <v>0</v>
      </c>
      <c r="CC386" s="56">
        <f t="shared" si="3542"/>
        <v>0</v>
      </c>
      <c r="CD386" s="56">
        <f t="shared" si="3542"/>
        <v>0</v>
      </c>
      <c r="CE386" s="56">
        <f t="shared" si="3542"/>
        <v>0</v>
      </c>
      <c r="CF386" s="56">
        <f t="shared" si="3542"/>
        <v>0</v>
      </c>
      <c r="CG386" s="57">
        <f t="shared" si="3542"/>
        <v>0</v>
      </c>
      <c r="CH386" s="56">
        <f t="shared" si="3542"/>
        <v>0</v>
      </c>
      <c r="CI386" s="56">
        <f t="shared" si="3542"/>
        <v>0</v>
      </c>
      <c r="CJ386" s="56">
        <f t="shared" si="3542"/>
        <v>0</v>
      </c>
      <c r="CK386" s="56">
        <f t="shared" si="3542"/>
        <v>0</v>
      </c>
      <c r="CL386" s="56">
        <f t="shared" si="3542"/>
        <v>0</v>
      </c>
      <c r="CM386" s="56">
        <f t="shared" si="3542"/>
        <v>0</v>
      </c>
      <c r="CN386" s="56">
        <f t="shared" si="3542"/>
        <v>0</v>
      </c>
      <c r="CO386" s="56">
        <f t="shared" si="3542"/>
        <v>0</v>
      </c>
      <c r="CP386" s="56">
        <f t="shared" si="3542"/>
        <v>0</v>
      </c>
      <c r="CQ386" s="56">
        <f t="shared" si="3542"/>
        <v>0</v>
      </c>
      <c r="CR386" s="56">
        <f t="shared" si="3542"/>
        <v>0</v>
      </c>
      <c r="CS386" s="56">
        <f t="shared" si="3542"/>
        <v>0</v>
      </c>
      <c r="CT386" s="56">
        <f t="shared" si="3542"/>
        <v>0</v>
      </c>
      <c r="CU386" s="107">
        <f t="shared" si="3542"/>
        <v>0</v>
      </c>
      <c r="CV386" s="150">
        <f t="shared" si="3542"/>
        <v>0</v>
      </c>
      <c r="CW386" s="57">
        <f t="shared" si="3542"/>
        <v>0</v>
      </c>
      <c r="CX386" s="56">
        <f t="shared" si="3542"/>
        <v>0</v>
      </c>
      <c r="CY386" s="56">
        <f t="shared" si="3542"/>
        <v>0</v>
      </c>
      <c r="CZ386" s="56">
        <f t="shared" si="3542"/>
        <v>0</v>
      </c>
      <c r="DA386" s="56">
        <f t="shared" si="3542"/>
        <v>0</v>
      </c>
      <c r="DB386" s="56">
        <f t="shared" si="3542"/>
        <v>0</v>
      </c>
      <c r="DC386" s="56">
        <f t="shared" si="3542"/>
        <v>0</v>
      </c>
      <c r="DD386" s="56">
        <f t="shared" si="3542"/>
        <v>0</v>
      </c>
      <c r="DE386" s="56">
        <f t="shared" si="3542"/>
        <v>0</v>
      </c>
      <c r="DF386" s="56">
        <f t="shared" si="3542"/>
        <v>0</v>
      </c>
      <c r="DG386" s="56">
        <f t="shared" si="3542"/>
        <v>0</v>
      </c>
      <c r="DH386" s="57">
        <f t="shared" si="3542"/>
        <v>0</v>
      </c>
      <c r="DI386" s="56">
        <f t="shared" si="3542"/>
        <v>0</v>
      </c>
      <c r="DJ386" s="56">
        <f t="shared" si="3542"/>
        <v>0</v>
      </c>
      <c r="DK386" s="56">
        <f t="shared" si="3542"/>
        <v>0</v>
      </c>
      <c r="DL386" s="107">
        <f t="shared" si="3542"/>
        <v>0</v>
      </c>
      <c r="DM386" s="57">
        <f t="shared" si="3542"/>
        <v>0</v>
      </c>
      <c r="DN386" s="56">
        <f t="shared" si="3542"/>
        <v>0</v>
      </c>
      <c r="DO386" s="56">
        <f t="shared" si="3542"/>
        <v>0</v>
      </c>
      <c r="DP386" s="56">
        <f t="shared" si="3542"/>
        <v>0</v>
      </c>
      <c r="DQ386" s="56">
        <f t="shared" si="3542"/>
        <v>0</v>
      </c>
      <c r="DR386" s="56">
        <f t="shared" si="3542"/>
        <v>0</v>
      </c>
      <c r="DS386" s="56">
        <f t="shared" si="3542"/>
        <v>0</v>
      </c>
      <c r="DT386" s="56">
        <f t="shared" si="3542"/>
        <v>0</v>
      </c>
      <c r="DU386" s="56">
        <f t="shared" si="3542"/>
        <v>0</v>
      </c>
      <c r="DV386" s="56">
        <f t="shared" si="3542"/>
        <v>0</v>
      </c>
      <c r="DW386" s="56">
        <f t="shared" si="3542"/>
        <v>0</v>
      </c>
      <c r="DX386" s="57">
        <f t="shared" si="3542"/>
        <v>0</v>
      </c>
      <c r="DY386" s="56">
        <f t="shared" si="3542"/>
        <v>0</v>
      </c>
      <c r="DZ386" s="56">
        <f t="shared" si="3542"/>
        <v>0</v>
      </c>
      <c r="EA386" s="56">
        <f t="shared" si="3542"/>
        <v>0</v>
      </c>
      <c r="EB386" s="107">
        <f t="shared" si="3542"/>
        <v>0</v>
      </c>
      <c r="EC386" s="57">
        <f t="shared" si="3542"/>
        <v>0</v>
      </c>
      <c r="ED386" s="56">
        <f t="shared" si="3542"/>
        <v>0</v>
      </c>
      <c r="EE386" s="56">
        <f t="shared" si="3542"/>
        <v>0</v>
      </c>
      <c r="EF386" s="56">
        <f t="shared" si="3542"/>
        <v>0</v>
      </c>
      <c r="EG386" s="56">
        <f t="shared" si="3542"/>
        <v>0</v>
      </c>
      <c r="EH386" s="56">
        <f t="shared" si="3542"/>
        <v>0</v>
      </c>
      <c r="EI386" s="56">
        <f t="shared" si="3542"/>
        <v>0</v>
      </c>
      <c r="EJ386" s="56">
        <f t="shared" si="3542"/>
        <v>0</v>
      </c>
      <c r="EK386" s="56">
        <f t="shared" si="3542"/>
        <v>0</v>
      </c>
      <c r="EL386" s="56">
        <f t="shared" si="3542"/>
        <v>0</v>
      </c>
      <c r="EM386" s="56">
        <f t="shared" si="3542"/>
        <v>0</v>
      </c>
      <c r="EN386" s="57">
        <f t="shared" si="3542"/>
        <v>0</v>
      </c>
      <c r="EO386" s="56">
        <f t="shared" ref="EO386:GZ386" si="3543">EO387</f>
        <v>0</v>
      </c>
      <c r="EP386" s="56">
        <f t="shared" si="3543"/>
        <v>0</v>
      </c>
      <c r="EQ386" s="56">
        <f t="shared" si="3543"/>
        <v>0</v>
      </c>
      <c r="ER386" s="107">
        <f t="shared" si="3543"/>
        <v>0</v>
      </c>
      <c r="ES386" s="57">
        <f t="shared" si="3543"/>
        <v>0</v>
      </c>
      <c r="ET386" s="56">
        <f t="shared" si="3543"/>
        <v>0</v>
      </c>
      <c r="EU386" s="56">
        <f t="shared" si="3543"/>
        <v>0</v>
      </c>
      <c r="EV386" s="56">
        <f t="shared" si="3543"/>
        <v>0</v>
      </c>
      <c r="EW386" s="56">
        <f t="shared" si="3543"/>
        <v>0</v>
      </c>
      <c r="EX386" s="56">
        <f t="shared" si="3543"/>
        <v>0</v>
      </c>
      <c r="EY386" s="56">
        <f t="shared" si="3543"/>
        <v>0</v>
      </c>
      <c r="EZ386" s="56">
        <f t="shared" si="3543"/>
        <v>0</v>
      </c>
      <c r="FA386" s="56">
        <f t="shared" si="3543"/>
        <v>0</v>
      </c>
      <c r="FB386" s="56">
        <f t="shared" si="3543"/>
        <v>0</v>
      </c>
      <c r="FC386" s="56">
        <f t="shared" si="3543"/>
        <v>0</v>
      </c>
      <c r="FD386" s="57">
        <f t="shared" si="3543"/>
        <v>0</v>
      </c>
      <c r="FE386" s="56">
        <f t="shared" si="3543"/>
        <v>0</v>
      </c>
      <c r="FF386" s="56">
        <f t="shared" si="3543"/>
        <v>0</v>
      </c>
      <c r="FG386" s="56">
        <f t="shared" si="3543"/>
        <v>0</v>
      </c>
      <c r="FH386" s="107">
        <f t="shared" si="3543"/>
        <v>0</v>
      </c>
      <c r="FI386" s="57">
        <f t="shared" si="3543"/>
        <v>0</v>
      </c>
      <c r="FJ386" s="56">
        <f t="shared" si="3543"/>
        <v>0</v>
      </c>
      <c r="FK386" s="56">
        <f t="shared" si="3543"/>
        <v>0</v>
      </c>
      <c r="FL386" s="56">
        <f t="shared" si="3543"/>
        <v>0</v>
      </c>
      <c r="FM386" s="56">
        <f t="shared" si="3543"/>
        <v>0</v>
      </c>
      <c r="FN386" s="56">
        <f t="shared" si="3543"/>
        <v>0</v>
      </c>
      <c r="FO386" s="56">
        <f t="shared" si="3543"/>
        <v>0</v>
      </c>
      <c r="FP386" s="56">
        <f t="shared" si="3543"/>
        <v>0</v>
      </c>
      <c r="FQ386" s="56">
        <f t="shared" si="3543"/>
        <v>0</v>
      </c>
      <c r="FR386" s="56">
        <f t="shared" si="3543"/>
        <v>0</v>
      </c>
      <c r="FS386" s="56">
        <f t="shared" si="3543"/>
        <v>0</v>
      </c>
      <c r="FT386" s="57">
        <f t="shared" si="3543"/>
        <v>0</v>
      </c>
      <c r="FU386" s="56">
        <f t="shared" si="3543"/>
        <v>0</v>
      </c>
      <c r="FV386" s="56">
        <f t="shared" si="3543"/>
        <v>0</v>
      </c>
      <c r="FW386" s="56">
        <f t="shared" si="3543"/>
        <v>0</v>
      </c>
      <c r="FX386" s="107">
        <f t="shared" si="3543"/>
        <v>0</v>
      </c>
      <c r="FY386" s="57">
        <f t="shared" si="3543"/>
        <v>0</v>
      </c>
      <c r="FZ386" s="56">
        <f t="shared" si="3543"/>
        <v>0</v>
      </c>
      <c r="GA386" s="56">
        <f t="shared" si="3543"/>
        <v>0</v>
      </c>
      <c r="GB386" s="56">
        <f t="shared" si="3543"/>
        <v>0</v>
      </c>
      <c r="GC386" s="56">
        <f t="shared" si="3543"/>
        <v>0</v>
      </c>
      <c r="GD386" s="56">
        <f t="shared" si="3543"/>
        <v>0</v>
      </c>
      <c r="GE386" s="56">
        <f t="shared" si="3543"/>
        <v>0</v>
      </c>
      <c r="GF386" s="56">
        <f t="shared" si="3543"/>
        <v>0</v>
      </c>
      <c r="GG386" s="56">
        <f t="shared" si="3543"/>
        <v>0</v>
      </c>
      <c r="GH386" s="56">
        <f t="shared" si="3543"/>
        <v>0</v>
      </c>
      <c r="GI386" s="56">
        <f t="shared" si="3543"/>
        <v>0</v>
      </c>
      <c r="GJ386" s="57">
        <f t="shared" si="3543"/>
        <v>0</v>
      </c>
      <c r="GK386" s="56">
        <f t="shared" si="3543"/>
        <v>0</v>
      </c>
      <c r="GL386" s="56">
        <f t="shared" si="3543"/>
        <v>0</v>
      </c>
      <c r="GM386" s="56">
        <f t="shared" si="3543"/>
        <v>0</v>
      </c>
      <c r="GN386" s="107">
        <f t="shared" si="3543"/>
        <v>0</v>
      </c>
      <c r="GO386" s="57">
        <f t="shared" si="3543"/>
        <v>0</v>
      </c>
      <c r="GP386" s="56">
        <f t="shared" si="3543"/>
        <v>0</v>
      </c>
      <c r="GQ386" s="56">
        <f t="shared" si="3543"/>
        <v>0</v>
      </c>
      <c r="GR386" s="56">
        <f t="shared" si="3543"/>
        <v>0</v>
      </c>
      <c r="GS386" s="56">
        <f t="shared" si="3543"/>
        <v>0</v>
      </c>
      <c r="GT386" s="56">
        <f t="shared" si="3543"/>
        <v>0</v>
      </c>
      <c r="GU386" s="56">
        <f t="shared" si="3543"/>
        <v>0</v>
      </c>
      <c r="GV386" s="56">
        <f t="shared" si="3543"/>
        <v>0</v>
      </c>
      <c r="GW386" s="56">
        <f t="shared" si="3543"/>
        <v>0</v>
      </c>
      <c r="GX386" s="56">
        <f t="shared" si="3543"/>
        <v>0</v>
      </c>
      <c r="GY386" s="56">
        <f t="shared" si="3543"/>
        <v>0</v>
      </c>
      <c r="GZ386" s="57">
        <f t="shared" si="3543"/>
        <v>0</v>
      </c>
      <c r="HA386" s="56">
        <f t="shared" ref="HA386:JY386" si="3544">HA387</f>
        <v>0</v>
      </c>
      <c r="HB386" s="56">
        <f t="shared" si="3544"/>
        <v>0</v>
      </c>
      <c r="HC386" s="56">
        <f t="shared" si="3544"/>
        <v>0</v>
      </c>
      <c r="HD386" s="56">
        <f t="shared" si="3544"/>
        <v>0</v>
      </c>
      <c r="HE386" s="56">
        <f t="shared" si="3544"/>
        <v>0</v>
      </c>
      <c r="HF386" s="56">
        <f t="shared" si="3544"/>
        <v>0</v>
      </c>
      <c r="HG386" s="56">
        <f t="shared" si="3544"/>
        <v>0</v>
      </c>
      <c r="HH386" s="56">
        <f t="shared" si="3544"/>
        <v>0</v>
      </c>
      <c r="HI386" s="56">
        <f t="shared" si="3544"/>
        <v>0</v>
      </c>
      <c r="HJ386" s="56">
        <f t="shared" si="3544"/>
        <v>0</v>
      </c>
      <c r="HK386" s="56">
        <f t="shared" si="3544"/>
        <v>0</v>
      </c>
      <c r="HL386" s="56">
        <f t="shared" si="3544"/>
        <v>0</v>
      </c>
      <c r="HM386" s="56">
        <f t="shared" si="3544"/>
        <v>0</v>
      </c>
      <c r="HN386" s="107">
        <f t="shared" si="3544"/>
        <v>0</v>
      </c>
      <c r="HO386" s="134">
        <f t="shared" si="3544"/>
        <v>0</v>
      </c>
      <c r="HP386" s="150">
        <f t="shared" si="3544"/>
        <v>0</v>
      </c>
      <c r="HQ386" s="57">
        <f t="shared" si="3544"/>
        <v>0</v>
      </c>
      <c r="HR386" s="56">
        <f t="shared" si="3544"/>
        <v>0</v>
      </c>
      <c r="HS386" s="56">
        <f t="shared" si="3544"/>
        <v>0</v>
      </c>
      <c r="HT386" s="56">
        <f t="shared" si="3544"/>
        <v>0</v>
      </c>
      <c r="HU386" s="56">
        <f t="shared" si="3544"/>
        <v>0</v>
      </c>
      <c r="HV386" s="56">
        <f t="shared" si="3544"/>
        <v>0</v>
      </c>
      <c r="HW386" s="56">
        <f t="shared" si="3544"/>
        <v>0</v>
      </c>
      <c r="HX386" s="56">
        <f t="shared" si="3544"/>
        <v>0</v>
      </c>
      <c r="HY386" s="56">
        <f t="shared" si="3544"/>
        <v>0</v>
      </c>
      <c r="HZ386" s="56">
        <f t="shared" si="3544"/>
        <v>0</v>
      </c>
      <c r="IA386" s="56">
        <f t="shared" si="3544"/>
        <v>0</v>
      </c>
      <c r="IB386" s="57">
        <f t="shared" si="3544"/>
        <v>0</v>
      </c>
      <c r="IC386" s="56">
        <f t="shared" si="3544"/>
        <v>0</v>
      </c>
      <c r="ID386" s="56">
        <f t="shared" si="3544"/>
        <v>0</v>
      </c>
      <c r="IE386" s="56">
        <f t="shared" si="3544"/>
        <v>0</v>
      </c>
      <c r="IF386" s="107">
        <f t="shared" si="3544"/>
        <v>0</v>
      </c>
      <c r="IG386" s="57">
        <f t="shared" si="3544"/>
        <v>0</v>
      </c>
      <c r="IH386" s="56">
        <f t="shared" si="3544"/>
        <v>0</v>
      </c>
      <c r="II386" s="56">
        <f t="shared" si="3544"/>
        <v>0</v>
      </c>
      <c r="IJ386" s="56">
        <f t="shared" si="3544"/>
        <v>0</v>
      </c>
      <c r="IK386" s="56">
        <f t="shared" si="3544"/>
        <v>0</v>
      </c>
      <c r="IL386" s="56">
        <f t="shared" si="3544"/>
        <v>0</v>
      </c>
      <c r="IM386" s="56">
        <f t="shared" si="3544"/>
        <v>0</v>
      </c>
      <c r="IN386" s="56">
        <f t="shared" si="3544"/>
        <v>0</v>
      </c>
      <c r="IO386" s="56">
        <f t="shared" si="3544"/>
        <v>0</v>
      </c>
      <c r="IP386" s="56">
        <f t="shared" si="3544"/>
        <v>0</v>
      </c>
      <c r="IQ386" s="56">
        <f t="shared" si="3544"/>
        <v>0</v>
      </c>
      <c r="IR386" s="57">
        <f t="shared" si="3544"/>
        <v>0</v>
      </c>
      <c r="IS386" s="56">
        <f t="shared" si="3544"/>
        <v>0</v>
      </c>
      <c r="IT386" s="56">
        <f t="shared" si="3544"/>
        <v>0</v>
      </c>
      <c r="IU386" s="56">
        <f t="shared" si="3544"/>
        <v>0</v>
      </c>
      <c r="IV386" s="107">
        <f t="shared" si="3544"/>
        <v>0</v>
      </c>
      <c r="IW386" s="57">
        <f t="shared" si="3544"/>
        <v>0</v>
      </c>
      <c r="IX386" s="56">
        <f t="shared" si="3544"/>
        <v>0</v>
      </c>
      <c r="IY386" s="56">
        <f t="shared" si="3544"/>
        <v>0</v>
      </c>
      <c r="IZ386" s="56">
        <f t="shared" si="3544"/>
        <v>0</v>
      </c>
      <c r="JA386" s="56">
        <f t="shared" si="3544"/>
        <v>0</v>
      </c>
      <c r="JB386" s="56">
        <f t="shared" si="3544"/>
        <v>0</v>
      </c>
      <c r="JC386" s="56">
        <f t="shared" si="3544"/>
        <v>0</v>
      </c>
      <c r="JD386" s="56">
        <f t="shared" si="3544"/>
        <v>0</v>
      </c>
      <c r="JE386" s="56">
        <f t="shared" si="3544"/>
        <v>0</v>
      </c>
      <c r="JF386" s="56">
        <f t="shared" si="3544"/>
        <v>0</v>
      </c>
      <c r="JG386" s="56">
        <f t="shared" si="3544"/>
        <v>0</v>
      </c>
      <c r="JH386" s="57">
        <f t="shared" si="3544"/>
        <v>0</v>
      </c>
      <c r="JI386" s="56">
        <f t="shared" si="3544"/>
        <v>0</v>
      </c>
      <c r="JJ386" s="56">
        <f t="shared" si="3544"/>
        <v>0</v>
      </c>
      <c r="JK386" s="56">
        <f t="shared" si="3544"/>
        <v>0</v>
      </c>
      <c r="JL386" s="107">
        <f t="shared" si="3544"/>
        <v>0</v>
      </c>
      <c r="JM386" s="57">
        <f t="shared" si="3544"/>
        <v>0</v>
      </c>
      <c r="JN386" s="56">
        <f t="shared" si="3544"/>
        <v>0</v>
      </c>
      <c r="JO386" s="56">
        <f t="shared" si="3544"/>
        <v>0</v>
      </c>
      <c r="JP386" s="56">
        <f t="shared" si="3544"/>
        <v>0</v>
      </c>
      <c r="JQ386" s="56">
        <f t="shared" si="3544"/>
        <v>0</v>
      </c>
      <c r="JR386" s="56">
        <f t="shared" si="3544"/>
        <v>0</v>
      </c>
      <c r="JS386" s="56">
        <f t="shared" si="3544"/>
        <v>0</v>
      </c>
      <c r="JT386" s="56">
        <f t="shared" si="3544"/>
        <v>0</v>
      </c>
      <c r="JU386" s="56">
        <f t="shared" si="3544"/>
        <v>0</v>
      </c>
      <c r="JV386" s="56">
        <f t="shared" si="3544"/>
        <v>0</v>
      </c>
      <c r="JW386" s="56">
        <f t="shared" si="3544"/>
        <v>0</v>
      </c>
      <c r="JX386" s="57">
        <f t="shared" si="3544"/>
        <v>0</v>
      </c>
      <c r="JY386" s="56">
        <f t="shared" si="3544"/>
        <v>0</v>
      </c>
      <c r="JZ386" s="56">
        <f t="shared" ref="JZ386:MV386" si="3545">JZ387</f>
        <v>0</v>
      </c>
      <c r="KA386" s="56">
        <f t="shared" si="3545"/>
        <v>0</v>
      </c>
      <c r="KB386" s="107">
        <f t="shared" si="3545"/>
        <v>0</v>
      </c>
      <c r="KC386" s="57">
        <f t="shared" si="3545"/>
        <v>0</v>
      </c>
      <c r="KD386" s="56">
        <f t="shared" si="3545"/>
        <v>0</v>
      </c>
      <c r="KE386" s="56">
        <f t="shared" si="3545"/>
        <v>0</v>
      </c>
      <c r="KF386" s="56">
        <f t="shared" si="3545"/>
        <v>0</v>
      </c>
      <c r="KG386" s="56">
        <f t="shared" si="3545"/>
        <v>0</v>
      </c>
      <c r="KH386" s="56">
        <f t="shared" si="3545"/>
        <v>0</v>
      </c>
      <c r="KI386" s="56">
        <f t="shared" si="3545"/>
        <v>0</v>
      </c>
      <c r="KJ386" s="56">
        <f t="shared" si="3545"/>
        <v>0</v>
      </c>
      <c r="KK386" s="56">
        <f t="shared" si="3545"/>
        <v>0</v>
      </c>
      <c r="KL386" s="56">
        <f t="shared" si="3545"/>
        <v>0</v>
      </c>
      <c r="KM386" s="56">
        <f t="shared" si="3545"/>
        <v>0</v>
      </c>
      <c r="KN386" s="57">
        <f t="shared" si="3545"/>
        <v>0</v>
      </c>
      <c r="KO386" s="56">
        <f t="shared" si="3545"/>
        <v>0</v>
      </c>
      <c r="KP386" s="56">
        <f t="shared" si="3545"/>
        <v>0</v>
      </c>
      <c r="KQ386" s="56">
        <f t="shared" si="3545"/>
        <v>0</v>
      </c>
      <c r="KR386" s="56">
        <f t="shared" si="3545"/>
        <v>0</v>
      </c>
      <c r="KS386" s="56">
        <f t="shared" si="3545"/>
        <v>0</v>
      </c>
      <c r="KT386" s="56">
        <f t="shared" si="3545"/>
        <v>0</v>
      </c>
      <c r="KU386" s="56">
        <f t="shared" si="3545"/>
        <v>0</v>
      </c>
      <c r="KV386" s="56">
        <f t="shared" si="3545"/>
        <v>0</v>
      </c>
      <c r="KW386" s="56">
        <f t="shared" si="3545"/>
        <v>0</v>
      </c>
      <c r="KX386" s="56">
        <f t="shared" si="3545"/>
        <v>0</v>
      </c>
      <c r="KY386" s="56">
        <f t="shared" si="3545"/>
        <v>0</v>
      </c>
      <c r="KZ386" s="56">
        <f t="shared" si="3545"/>
        <v>0</v>
      </c>
      <c r="LA386" s="56">
        <f t="shared" si="3545"/>
        <v>0</v>
      </c>
      <c r="LB386" s="107">
        <f t="shared" si="3545"/>
        <v>0</v>
      </c>
      <c r="LC386" s="150">
        <f t="shared" si="3545"/>
        <v>0</v>
      </c>
      <c r="LD386" s="57">
        <f t="shared" si="3545"/>
        <v>0</v>
      </c>
      <c r="LE386" s="56">
        <f t="shared" si="3545"/>
        <v>0</v>
      </c>
      <c r="LF386" s="56">
        <f t="shared" si="3545"/>
        <v>0</v>
      </c>
      <c r="LG386" s="56">
        <f t="shared" si="3545"/>
        <v>0</v>
      </c>
      <c r="LH386" s="56">
        <f t="shared" si="3545"/>
        <v>0</v>
      </c>
      <c r="LI386" s="56">
        <f t="shared" si="3545"/>
        <v>0</v>
      </c>
      <c r="LJ386" s="56">
        <f t="shared" si="3545"/>
        <v>0</v>
      </c>
      <c r="LK386" s="56">
        <f t="shared" si="3545"/>
        <v>0</v>
      </c>
      <c r="LL386" s="56">
        <f t="shared" si="3545"/>
        <v>0</v>
      </c>
      <c r="LM386" s="56">
        <f t="shared" si="3545"/>
        <v>0</v>
      </c>
      <c r="LN386" s="56">
        <f t="shared" si="3545"/>
        <v>0</v>
      </c>
      <c r="LO386" s="57">
        <f t="shared" si="3545"/>
        <v>0</v>
      </c>
      <c r="LP386" s="56">
        <f t="shared" si="3545"/>
        <v>0</v>
      </c>
      <c r="LQ386" s="56">
        <f t="shared" si="3545"/>
        <v>0</v>
      </c>
      <c r="LR386" s="56">
        <f t="shared" si="3545"/>
        <v>0</v>
      </c>
      <c r="LS386" s="107">
        <f t="shared" si="3545"/>
        <v>0</v>
      </c>
      <c r="LT386" s="57">
        <f t="shared" si="3545"/>
        <v>0</v>
      </c>
      <c r="LU386" s="56">
        <f t="shared" si="3545"/>
        <v>0</v>
      </c>
      <c r="LV386" s="56">
        <f t="shared" si="3545"/>
        <v>0</v>
      </c>
      <c r="LW386" s="56">
        <f t="shared" si="3545"/>
        <v>0</v>
      </c>
      <c r="LX386" s="56">
        <f t="shared" si="3545"/>
        <v>0</v>
      </c>
      <c r="LY386" s="56">
        <f t="shared" si="3545"/>
        <v>0</v>
      </c>
      <c r="LZ386" s="56">
        <f t="shared" si="3545"/>
        <v>0</v>
      </c>
      <c r="MA386" s="56">
        <f t="shared" si="3545"/>
        <v>0</v>
      </c>
      <c r="MB386" s="56">
        <f t="shared" si="3545"/>
        <v>0</v>
      </c>
      <c r="MC386" s="56">
        <f t="shared" si="3545"/>
        <v>0</v>
      </c>
      <c r="MD386" s="56">
        <f t="shared" si="3545"/>
        <v>0</v>
      </c>
      <c r="ME386" s="57">
        <f t="shared" si="3545"/>
        <v>0</v>
      </c>
      <c r="MF386" s="56">
        <f t="shared" si="3545"/>
        <v>0</v>
      </c>
      <c r="MG386" s="56">
        <f t="shared" si="3545"/>
        <v>0</v>
      </c>
      <c r="MH386" s="56">
        <f t="shared" si="3545"/>
        <v>0</v>
      </c>
      <c r="MI386" s="107">
        <f t="shared" si="3545"/>
        <v>0</v>
      </c>
      <c r="MJ386" s="57">
        <f t="shared" si="3545"/>
        <v>0</v>
      </c>
      <c r="MK386" s="56">
        <f t="shared" si="3545"/>
        <v>0</v>
      </c>
      <c r="ML386" s="56">
        <f t="shared" si="3545"/>
        <v>0</v>
      </c>
      <c r="MM386" s="56">
        <f t="shared" si="3545"/>
        <v>0</v>
      </c>
      <c r="MN386" s="56">
        <f t="shared" si="3545"/>
        <v>0</v>
      </c>
      <c r="MO386" s="56">
        <f t="shared" si="3545"/>
        <v>0</v>
      </c>
      <c r="MP386" s="56">
        <f t="shared" si="3545"/>
        <v>0</v>
      </c>
      <c r="MQ386" s="56">
        <f t="shared" si="3545"/>
        <v>0</v>
      </c>
      <c r="MR386" s="56">
        <f t="shared" si="3545"/>
        <v>0</v>
      </c>
      <c r="MS386" s="56">
        <f t="shared" si="3545"/>
        <v>0</v>
      </c>
      <c r="MT386" s="56">
        <f t="shared" si="3545"/>
        <v>0</v>
      </c>
      <c r="MU386" s="57">
        <f t="shared" si="3545"/>
        <v>0</v>
      </c>
      <c r="MV386" s="56">
        <f t="shared" si="3545"/>
        <v>0</v>
      </c>
      <c r="MW386" s="56">
        <f t="shared" ref="MW386:PI386" si="3546">MW387</f>
        <v>0</v>
      </c>
      <c r="MX386" s="56">
        <f t="shared" si="3546"/>
        <v>0</v>
      </c>
      <c r="MY386" s="107">
        <f t="shared" si="3546"/>
        <v>0</v>
      </c>
      <c r="MZ386" s="57">
        <f t="shared" si="3546"/>
        <v>0</v>
      </c>
      <c r="NA386" s="56">
        <f t="shared" si="3546"/>
        <v>0</v>
      </c>
      <c r="NB386" s="56">
        <f t="shared" si="3546"/>
        <v>0</v>
      </c>
      <c r="NC386" s="56">
        <f t="shared" si="3546"/>
        <v>0</v>
      </c>
      <c r="ND386" s="56">
        <f t="shared" si="3546"/>
        <v>0</v>
      </c>
      <c r="NE386" s="56">
        <f t="shared" si="3546"/>
        <v>0</v>
      </c>
      <c r="NF386" s="56">
        <f t="shared" si="3546"/>
        <v>0</v>
      </c>
      <c r="NG386" s="56">
        <f t="shared" si="3546"/>
        <v>0</v>
      </c>
      <c r="NH386" s="56">
        <f t="shared" si="3546"/>
        <v>0</v>
      </c>
      <c r="NI386" s="56">
        <f t="shared" si="3546"/>
        <v>0</v>
      </c>
      <c r="NJ386" s="56">
        <f t="shared" si="3546"/>
        <v>0</v>
      </c>
      <c r="NK386" s="57">
        <f t="shared" si="3546"/>
        <v>0</v>
      </c>
      <c r="NL386" s="56">
        <f t="shared" si="3546"/>
        <v>0</v>
      </c>
      <c r="NM386" s="56">
        <f t="shared" si="3546"/>
        <v>0</v>
      </c>
      <c r="NN386" s="56">
        <f t="shared" si="3546"/>
        <v>0</v>
      </c>
      <c r="NO386" s="107">
        <f t="shared" si="3546"/>
        <v>0</v>
      </c>
      <c r="NP386" s="57">
        <f t="shared" si="3546"/>
        <v>0</v>
      </c>
      <c r="NQ386" s="56">
        <f t="shared" si="3546"/>
        <v>0</v>
      </c>
      <c r="NR386" s="56">
        <f t="shared" si="3546"/>
        <v>0</v>
      </c>
      <c r="NS386" s="56">
        <f t="shared" si="3546"/>
        <v>0</v>
      </c>
      <c r="NT386" s="56">
        <f t="shared" si="3546"/>
        <v>0</v>
      </c>
      <c r="NU386" s="56">
        <f t="shared" si="3546"/>
        <v>0</v>
      </c>
      <c r="NV386" s="56">
        <f t="shared" si="3546"/>
        <v>0</v>
      </c>
      <c r="NW386" s="56">
        <f t="shared" si="3546"/>
        <v>0</v>
      </c>
      <c r="NX386" s="56">
        <f t="shared" si="3546"/>
        <v>0</v>
      </c>
      <c r="NY386" s="56">
        <f t="shared" si="3546"/>
        <v>0</v>
      </c>
      <c r="NZ386" s="56">
        <f t="shared" si="3546"/>
        <v>0</v>
      </c>
      <c r="OA386" s="57">
        <f t="shared" si="3546"/>
        <v>0</v>
      </c>
      <c r="OB386" s="56">
        <f t="shared" si="3546"/>
        <v>0</v>
      </c>
      <c r="OC386" s="56">
        <f t="shared" si="3546"/>
        <v>0</v>
      </c>
      <c r="OD386" s="56">
        <f t="shared" si="3546"/>
        <v>0</v>
      </c>
      <c r="OE386" s="107">
        <f t="shared" si="3546"/>
        <v>0</v>
      </c>
      <c r="OF386" s="57">
        <f t="shared" si="3546"/>
        <v>0</v>
      </c>
      <c r="OG386" s="56">
        <f t="shared" si="3546"/>
        <v>0</v>
      </c>
      <c r="OH386" s="56">
        <f t="shared" si="3546"/>
        <v>0</v>
      </c>
      <c r="OI386" s="56">
        <f t="shared" si="3546"/>
        <v>0</v>
      </c>
      <c r="OJ386" s="56">
        <f t="shared" si="3546"/>
        <v>0</v>
      </c>
      <c r="OK386" s="56">
        <f t="shared" si="3546"/>
        <v>0</v>
      </c>
      <c r="OL386" s="56">
        <f t="shared" si="3546"/>
        <v>0</v>
      </c>
      <c r="OM386" s="56">
        <f t="shared" si="3546"/>
        <v>0</v>
      </c>
      <c r="ON386" s="56">
        <f t="shared" si="3546"/>
        <v>0</v>
      </c>
      <c r="OO386" s="56">
        <f t="shared" si="3546"/>
        <v>0</v>
      </c>
      <c r="OP386" s="56">
        <f t="shared" si="3546"/>
        <v>0</v>
      </c>
      <c r="OQ386" s="57">
        <f t="shared" si="3546"/>
        <v>0</v>
      </c>
      <c r="OR386" s="56">
        <f t="shared" si="3546"/>
        <v>0</v>
      </c>
      <c r="OS386" s="56">
        <f t="shared" si="3546"/>
        <v>0</v>
      </c>
      <c r="OT386" s="56">
        <f t="shared" si="3546"/>
        <v>0</v>
      </c>
      <c r="OU386" s="107">
        <f t="shared" si="3546"/>
        <v>0</v>
      </c>
      <c r="OV386" s="57">
        <f t="shared" si="3546"/>
        <v>0</v>
      </c>
      <c r="OW386" s="56">
        <f t="shared" si="3546"/>
        <v>0</v>
      </c>
      <c r="OX386" s="56">
        <f t="shared" si="3546"/>
        <v>0</v>
      </c>
      <c r="OY386" s="56">
        <f t="shared" si="3546"/>
        <v>0</v>
      </c>
      <c r="OZ386" s="56">
        <f t="shared" si="3546"/>
        <v>0</v>
      </c>
      <c r="PA386" s="56">
        <f t="shared" si="3546"/>
        <v>0</v>
      </c>
      <c r="PB386" s="56">
        <f t="shared" si="3546"/>
        <v>0</v>
      </c>
      <c r="PC386" s="56">
        <f t="shared" si="3546"/>
        <v>0</v>
      </c>
      <c r="PD386" s="56">
        <f t="shared" si="3546"/>
        <v>0</v>
      </c>
      <c r="PE386" s="56">
        <f t="shared" si="3546"/>
        <v>0</v>
      </c>
      <c r="PF386" s="56">
        <f t="shared" si="3546"/>
        <v>0</v>
      </c>
      <c r="PG386" s="57">
        <f t="shared" si="3546"/>
        <v>0</v>
      </c>
      <c r="PH386" s="56">
        <f t="shared" si="3546"/>
        <v>0</v>
      </c>
      <c r="PI386" s="56">
        <f t="shared" si="3546"/>
        <v>0</v>
      </c>
      <c r="PJ386" s="56">
        <f t="shared" ref="PJ386:SR386" si="3547">PJ387</f>
        <v>0</v>
      </c>
      <c r="PK386" s="107">
        <f t="shared" si="3547"/>
        <v>0</v>
      </c>
      <c r="PL386" s="57">
        <f t="shared" si="3547"/>
        <v>0</v>
      </c>
      <c r="PM386" s="56">
        <f t="shared" si="3547"/>
        <v>0</v>
      </c>
      <c r="PN386" s="56">
        <f t="shared" si="3547"/>
        <v>0</v>
      </c>
      <c r="PO386" s="56">
        <f t="shared" si="3547"/>
        <v>0</v>
      </c>
      <c r="PP386" s="56">
        <f t="shared" si="3547"/>
        <v>0</v>
      </c>
      <c r="PQ386" s="56">
        <f t="shared" si="3547"/>
        <v>0</v>
      </c>
      <c r="PR386" s="56">
        <f t="shared" si="3547"/>
        <v>0</v>
      </c>
      <c r="PS386" s="56">
        <f t="shared" si="3547"/>
        <v>0</v>
      </c>
      <c r="PT386" s="56">
        <f t="shared" si="3547"/>
        <v>0</v>
      </c>
      <c r="PU386" s="56">
        <f t="shared" si="3547"/>
        <v>0</v>
      </c>
      <c r="PV386" s="56">
        <f t="shared" si="3547"/>
        <v>0</v>
      </c>
      <c r="PW386" s="57">
        <f t="shared" si="3547"/>
        <v>0</v>
      </c>
      <c r="PX386" s="56">
        <f t="shared" si="3547"/>
        <v>0</v>
      </c>
      <c r="PY386" s="56">
        <f t="shared" si="3547"/>
        <v>0</v>
      </c>
      <c r="PZ386" s="56">
        <f t="shared" si="3547"/>
        <v>0</v>
      </c>
      <c r="QA386" s="107">
        <f t="shared" si="3547"/>
        <v>0</v>
      </c>
      <c r="QB386" s="57">
        <f t="shared" si="3547"/>
        <v>0</v>
      </c>
      <c r="QC386" s="56">
        <f t="shared" si="3547"/>
        <v>0</v>
      </c>
      <c r="QD386" s="56">
        <f t="shared" si="3547"/>
        <v>0</v>
      </c>
      <c r="QE386" s="56">
        <f t="shared" si="3547"/>
        <v>0</v>
      </c>
      <c r="QF386" s="56">
        <f t="shared" si="3547"/>
        <v>0</v>
      </c>
      <c r="QG386" s="56">
        <f t="shared" si="3547"/>
        <v>0</v>
      </c>
      <c r="QH386" s="56">
        <f t="shared" si="3547"/>
        <v>0</v>
      </c>
      <c r="QI386" s="56">
        <f t="shared" si="3547"/>
        <v>0</v>
      </c>
      <c r="QJ386" s="56">
        <f t="shared" si="3547"/>
        <v>0</v>
      </c>
      <c r="QK386" s="56">
        <f t="shared" si="3547"/>
        <v>0</v>
      </c>
      <c r="QL386" s="56">
        <f t="shared" si="3547"/>
        <v>0</v>
      </c>
      <c r="QM386" s="57">
        <f t="shared" si="3547"/>
        <v>0</v>
      </c>
      <c r="QN386" s="56">
        <f t="shared" si="3547"/>
        <v>0</v>
      </c>
      <c r="QO386" s="56">
        <f t="shared" si="3547"/>
        <v>0</v>
      </c>
      <c r="QP386" s="56">
        <f t="shared" si="3547"/>
        <v>0</v>
      </c>
      <c r="QQ386" s="107">
        <f t="shared" si="3547"/>
        <v>0</v>
      </c>
      <c r="QR386" s="57">
        <f t="shared" si="3547"/>
        <v>0</v>
      </c>
      <c r="QS386" s="56">
        <f t="shared" si="3547"/>
        <v>0</v>
      </c>
      <c r="QT386" s="56">
        <f t="shared" si="3547"/>
        <v>0</v>
      </c>
      <c r="QU386" s="56">
        <f t="shared" si="3547"/>
        <v>0</v>
      </c>
      <c r="QV386" s="56">
        <f t="shared" si="3547"/>
        <v>0</v>
      </c>
      <c r="QW386" s="56">
        <f t="shared" si="3547"/>
        <v>0</v>
      </c>
      <c r="QX386" s="56">
        <f t="shared" si="3547"/>
        <v>0</v>
      </c>
      <c r="QY386" s="56">
        <f t="shared" si="3547"/>
        <v>0</v>
      </c>
      <c r="QZ386" s="56">
        <f t="shared" si="3547"/>
        <v>0</v>
      </c>
      <c r="RA386" s="56">
        <f t="shared" si="3547"/>
        <v>0</v>
      </c>
      <c r="RB386" s="56">
        <f t="shared" si="3547"/>
        <v>0</v>
      </c>
      <c r="RC386" s="57">
        <f t="shared" si="3547"/>
        <v>0</v>
      </c>
      <c r="RD386" s="56">
        <f t="shared" si="3547"/>
        <v>0</v>
      </c>
      <c r="RE386" s="56">
        <f t="shared" si="3547"/>
        <v>0</v>
      </c>
      <c r="RF386" s="56">
        <f t="shared" si="3547"/>
        <v>0</v>
      </c>
      <c r="RG386" s="56">
        <f t="shared" si="3547"/>
        <v>0</v>
      </c>
      <c r="RH386" s="56">
        <f t="shared" si="3547"/>
        <v>0</v>
      </c>
      <c r="RI386" s="56">
        <f t="shared" si="3547"/>
        <v>0</v>
      </c>
      <c r="RJ386" s="56">
        <f t="shared" si="3547"/>
        <v>0</v>
      </c>
      <c r="RK386" s="56">
        <f t="shared" si="3547"/>
        <v>0</v>
      </c>
      <c r="RL386" s="56">
        <f t="shared" si="3547"/>
        <v>0</v>
      </c>
      <c r="RM386" s="56">
        <f t="shared" si="3547"/>
        <v>0</v>
      </c>
      <c r="RN386" s="56">
        <f t="shared" si="3547"/>
        <v>0</v>
      </c>
      <c r="RO386" s="56">
        <f t="shared" si="3547"/>
        <v>0</v>
      </c>
      <c r="RP386" s="56">
        <f t="shared" si="3547"/>
        <v>0</v>
      </c>
      <c r="RQ386" s="107">
        <f t="shared" si="3547"/>
        <v>0</v>
      </c>
      <c r="RR386" s="150">
        <f t="shared" si="3547"/>
        <v>0</v>
      </c>
      <c r="RS386" s="57">
        <f t="shared" si="3547"/>
        <v>0</v>
      </c>
      <c r="RT386" s="56">
        <f t="shared" si="3547"/>
        <v>0</v>
      </c>
      <c r="RU386" s="56">
        <f t="shared" si="3547"/>
        <v>0</v>
      </c>
      <c r="RV386" s="56">
        <f t="shared" si="3547"/>
        <v>0</v>
      </c>
      <c r="RW386" s="56">
        <f t="shared" si="3547"/>
        <v>0</v>
      </c>
      <c r="RX386" s="56">
        <f t="shared" si="3547"/>
        <v>0</v>
      </c>
      <c r="RY386" s="56">
        <f t="shared" si="3547"/>
        <v>0</v>
      </c>
      <c r="RZ386" s="56">
        <f t="shared" si="3547"/>
        <v>0</v>
      </c>
      <c r="SA386" s="56">
        <f t="shared" si="3547"/>
        <v>0</v>
      </c>
      <c r="SB386" s="56">
        <f t="shared" si="3547"/>
        <v>0</v>
      </c>
      <c r="SC386" s="56">
        <f t="shared" si="3547"/>
        <v>0</v>
      </c>
      <c r="SD386" s="57">
        <f t="shared" si="3547"/>
        <v>0</v>
      </c>
      <c r="SE386" s="56">
        <f t="shared" si="3547"/>
        <v>0</v>
      </c>
      <c r="SF386" s="56">
        <f t="shared" si="3547"/>
        <v>0</v>
      </c>
      <c r="SG386" s="56">
        <f t="shared" si="3547"/>
        <v>0</v>
      </c>
      <c r="SH386" s="107">
        <f t="shared" si="3547"/>
        <v>0</v>
      </c>
      <c r="SI386" s="57">
        <f t="shared" si="3547"/>
        <v>0</v>
      </c>
      <c r="SJ386" s="56">
        <f t="shared" si="3547"/>
        <v>0</v>
      </c>
      <c r="SK386" s="56">
        <f t="shared" si="3547"/>
        <v>0</v>
      </c>
      <c r="SL386" s="56">
        <f t="shared" si="3547"/>
        <v>0</v>
      </c>
      <c r="SM386" s="56">
        <f t="shared" si="3547"/>
        <v>0</v>
      </c>
      <c r="SN386" s="56">
        <f t="shared" si="3547"/>
        <v>0</v>
      </c>
      <c r="SO386" s="56">
        <f t="shared" si="3547"/>
        <v>0</v>
      </c>
      <c r="SP386" s="56">
        <f t="shared" si="3547"/>
        <v>0</v>
      </c>
      <c r="SQ386" s="56">
        <f t="shared" si="3547"/>
        <v>0</v>
      </c>
      <c r="SR386" s="56">
        <f t="shared" si="3547"/>
        <v>0</v>
      </c>
      <c r="SS386" s="56">
        <f t="shared" ref="SS386:VD386" si="3548">SS387</f>
        <v>0</v>
      </c>
      <c r="ST386" s="57">
        <f t="shared" si="3548"/>
        <v>0</v>
      </c>
      <c r="SU386" s="56">
        <f t="shared" si="3548"/>
        <v>0</v>
      </c>
      <c r="SV386" s="56">
        <f t="shared" si="3548"/>
        <v>0</v>
      </c>
      <c r="SW386" s="56">
        <f t="shared" si="3548"/>
        <v>0</v>
      </c>
      <c r="SX386" s="107">
        <f t="shared" si="3548"/>
        <v>0</v>
      </c>
      <c r="SY386" s="57">
        <f t="shared" si="3548"/>
        <v>0</v>
      </c>
      <c r="SZ386" s="56">
        <f t="shared" si="3548"/>
        <v>0</v>
      </c>
      <c r="TA386" s="56">
        <f t="shared" si="3548"/>
        <v>0</v>
      </c>
      <c r="TB386" s="56">
        <f t="shared" si="3548"/>
        <v>0</v>
      </c>
      <c r="TC386" s="56">
        <f t="shared" si="3548"/>
        <v>0</v>
      </c>
      <c r="TD386" s="56">
        <f t="shared" si="3548"/>
        <v>0</v>
      </c>
      <c r="TE386" s="56">
        <f t="shared" si="3548"/>
        <v>0</v>
      </c>
      <c r="TF386" s="56">
        <f t="shared" si="3548"/>
        <v>0</v>
      </c>
      <c r="TG386" s="56">
        <f t="shared" si="3548"/>
        <v>0</v>
      </c>
      <c r="TH386" s="56">
        <f t="shared" si="3548"/>
        <v>0</v>
      </c>
      <c r="TI386" s="56">
        <f t="shared" si="3548"/>
        <v>0</v>
      </c>
      <c r="TJ386" s="57">
        <f t="shared" si="3548"/>
        <v>0</v>
      </c>
      <c r="TK386" s="56">
        <f t="shared" si="3548"/>
        <v>0</v>
      </c>
      <c r="TL386" s="56">
        <f t="shared" si="3548"/>
        <v>0</v>
      </c>
      <c r="TM386" s="56">
        <f t="shared" si="3548"/>
        <v>0</v>
      </c>
      <c r="TN386" s="107">
        <f t="shared" si="3548"/>
        <v>0</v>
      </c>
      <c r="TO386" s="57">
        <f t="shared" si="3548"/>
        <v>0</v>
      </c>
      <c r="TP386" s="56">
        <f t="shared" si="3548"/>
        <v>0</v>
      </c>
      <c r="TQ386" s="56">
        <f t="shared" si="3548"/>
        <v>0</v>
      </c>
      <c r="TR386" s="56">
        <f t="shared" si="3548"/>
        <v>0</v>
      </c>
      <c r="TS386" s="56">
        <f t="shared" si="3548"/>
        <v>0</v>
      </c>
      <c r="TT386" s="56">
        <f t="shared" si="3548"/>
        <v>0</v>
      </c>
      <c r="TU386" s="56">
        <f t="shared" si="3548"/>
        <v>0</v>
      </c>
      <c r="TV386" s="56">
        <f t="shared" si="3548"/>
        <v>0</v>
      </c>
      <c r="TW386" s="56">
        <f t="shared" si="3548"/>
        <v>0</v>
      </c>
      <c r="TX386" s="56">
        <f t="shared" si="3548"/>
        <v>0</v>
      </c>
      <c r="TY386" s="56">
        <f t="shared" si="3548"/>
        <v>0</v>
      </c>
      <c r="TZ386" s="57">
        <f t="shared" si="3548"/>
        <v>0</v>
      </c>
      <c r="UA386" s="56">
        <f t="shared" si="3548"/>
        <v>0</v>
      </c>
      <c r="UB386" s="56">
        <f t="shared" si="3548"/>
        <v>0</v>
      </c>
      <c r="UC386" s="56">
        <f t="shared" si="3548"/>
        <v>0</v>
      </c>
      <c r="UD386" s="107">
        <f t="shared" si="3548"/>
        <v>0</v>
      </c>
      <c r="UE386" s="57">
        <f t="shared" si="3548"/>
        <v>0</v>
      </c>
      <c r="UF386" s="56">
        <f t="shared" si="3548"/>
        <v>0</v>
      </c>
      <c r="UG386" s="56">
        <f t="shared" si="3548"/>
        <v>0</v>
      </c>
      <c r="UH386" s="56">
        <f t="shared" si="3548"/>
        <v>0</v>
      </c>
      <c r="UI386" s="56">
        <f t="shared" si="3548"/>
        <v>0</v>
      </c>
      <c r="UJ386" s="56">
        <f t="shared" si="3548"/>
        <v>0</v>
      </c>
      <c r="UK386" s="56">
        <f t="shared" si="3548"/>
        <v>0</v>
      </c>
      <c r="UL386" s="56">
        <f t="shared" si="3548"/>
        <v>0</v>
      </c>
      <c r="UM386" s="56">
        <f t="shared" si="3548"/>
        <v>0</v>
      </c>
      <c r="UN386" s="56">
        <f t="shared" si="3548"/>
        <v>0</v>
      </c>
      <c r="UO386" s="56">
        <f t="shared" si="3548"/>
        <v>0</v>
      </c>
      <c r="UP386" s="57">
        <f t="shared" si="3548"/>
        <v>0</v>
      </c>
      <c r="UQ386" s="56">
        <f t="shared" si="3548"/>
        <v>0</v>
      </c>
      <c r="UR386" s="56">
        <f t="shared" si="3548"/>
        <v>0</v>
      </c>
      <c r="US386" s="56">
        <f t="shared" si="3548"/>
        <v>0</v>
      </c>
      <c r="UT386" s="56">
        <f t="shared" si="3548"/>
        <v>0</v>
      </c>
      <c r="UU386" s="56">
        <f t="shared" si="3548"/>
        <v>0</v>
      </c>
      <c r="UV386" s="56">
        <f t="shared" si="3548"/>
        <v>0</v>
      </c>
      <c r="UW386" s="56">
        <f t="shared" si="3548"/>
        <v>0</v>
      </c>
      <c r="UX386" s="56">
        <f t="shared" si="3548"/>
        <v>0</v>
      </c>
      <c r="UY386" s="56">
        <f t="shared" si="3548"/>
        <v>0</v>
      </c>
      <c r="UZ386" s="56">
        <f t="shared" si="3548"/>
        <v>0</v>
      </c>
      <c r="VA386" s="56">
        <f t="shared" si="3548"/>
        <v>0</v>
      </c>
      <c r="VB386" s="56">
        <f t="shared" si="3548"/>
        <v>0</v>
      </c>
      <c r="VC386" s="56">
        <f t="shared" si="3548"/>
        <v>0</v>
      </c>
      <c r="VD386" s="107">
        <f t="shared" si="3548"/>
        <v>0</v>
      </c>
      <c r="VE386" s="9" t="str">
        <f t="shared" si="2875"/>
        <v>-</v>
      </c>
    </row>
    <row r="387" spans="1:577" ht="20.149999999999999" customHeight="1">
      <c r="A387" s="39"/>
      <c r="B387" s="39"/>
      <c r="C387" s="40">
        <v>21061</v>
      </c>
      <c r="D387" s="41" t="s">
        <v>333</v>
      </c>
      <c r="E387" s="191">
        <f>SUM(F387:I387)</f>
        <v>0</v>
      </c>
      <c r="F387" s="192"/>
      <c r="G387" s="192"/>
      <c r="H387" s="193"/>
      <c r="I387" s="227"/>
      <c r="J387" s="239">
        <f>SUM(K387:Y387)</f>
        <v>0</v>
      </c>
      <c r="K387" s="59"/>
      <c r="L387" s="58"/>
      <c r="M387" s="58"/>
      <c r="N387" s="58"/>
      <c r="O387" s="58"/>
      <c r="P387" s="58"/>
      <c r="Q387" s="58"/>
      <c r="R387" s="58"/>
      <c r="S387" s="58"/>
      <c r="T387" s="58"/>
      <c r="U387" s="59"/>
      <c r="V387" s="58"/>
      <c r="W387" s="58"/>
      <c r="X387" s="58"/>
      <c r="Y387" s="108"/>
      <c r="Z387" s="167">
        <f>SUM(AA387:AO387)</f>
        <v>0</v>
      </c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9"/>
      <c r="AL387" s="58"/>
      <c r="AM387" s="58"/>
      <c r="AN387" s="58"/>
      <c r="AO387" s="108"/>
      <c r="AP387" s="167">
        <f>SUM(AQ387:BE387)</f>
        <v>0</v>
      </c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9"/>
      <c r="BB387" s="58"/>
      <c r="BC387" s="58"/>
      <c r="BD387" s="58"/>
      <c r="BE387" s="108"/>
      <c r="BF387" s="167">
        <f>SUM(BG387:BU387)</f>
        <v>0</v>
      </c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9"/>
      <c r="BR387" s="58"/>
      <c r="BS387" s="58"/>
      <c r="BT387" s="58"/>
      <c r="BU387" s="108"/>
      <c r="BV387" s="167">
        <f>SUM(BW387:CU387)</f>
        <v>0</v>
      </c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9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58"/>
      <c r="CU387" s="108"/>
      <c r="CV387" s="171"/>
      <c r="CW387" s="167">
        <f>SUM(CX387:DL387)</f>
        <v>0</v>
      </c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9"/>
      <c r="DI387" s="58"/>
      <c r="DJ387" s="58"/>
      <c r="DK387" s="58"/>
      <c r="DL387" s="108"/>
      <c r="DM387" s="167">
        <f>SUM(DN387:EB387)</f>
        <v>0</v>
      </c>
      <c r="DN387" s="58"/>
      <c r="DO387" s="58"/>
      <c r="DP387" s="58"/>
      <c r="DQ387" s="58"/>
      <c r="DR387" s="58"/>
      <c r="DS387" s="58"/>
      <c r="DT387" s="58"/>
      <c r="DU387" s="58"/>
      <c r="DV387" s="58"/>
      <c r="DW387" s="58"/>
      <c r="DX387" s="59"/>
      <c r="DY387" s="58"/>
      <c r="DZ387" s="58"/>
      <c r="EA387" s="58"/>
      <c r="EB387" s="108"/>
      <c r="EC387" s="167">
        <f>SUM(ED387:ER387)</f>
        <v>0</v>
      </c>
      <c r="ED387" s="58"/>
      <c r="EE387" s="58"/>
      <c r="EF387" s="58"/>
      <c r="EG387" s="58"/>
      <c r="EH387" s="58"/>
      <c r="EI387" s="58"/>
      <c r="EJ387" s="58"/>
      <c r="EK387" s="58"/>
      <c r="EL387" s="58"/>
      <c r="EM387" s="58"/>
      <c r="EN387" s="59"/>
      <c r="EO387" s="58"/>
      <c r="EP387" s="58"/>
      <c r="EQ387" s="58"/>
      <c r="ER387" s="108"/>
      <c r="ES387" s="167">
        <f>SUM(ET387:FH387)</f>
        <v>0</v>
      </c>
      <c r="ET387" s="58"/>
      <c r="EU387" s="58"/>
      <c r="EV387" s="58"/>
      <c r="EW387" s="58"/>
      <c r="EX387" s="58"/>
      <c r="EY387" s="58"/>
      <c r="EZ387" s="58"/>
      <c r="FA387" s="58"/>
      <c r="FB387" s="58"/>
      <c r="FC387" s="58"/>
      <c r="FD387" s="59"/>
      <c r="FE387" s="58"/>
      <c r="FF387" s="58"/>
      <c r="FG387" s="58"/>
      <c r="FH387" s="108"/>
      <c r="FI387" s="167">
        <f>SUM(FJ387:FX387)</f>
        <v>0</v>
      </c>
      <c r="FJ387" s="58"/>
      <c r="FK387" s="58"/>
      <c r="FL387" s="58"/>
      <c r="FM387" s="58"/>
      <c r="FN387" s="58"/>
      <c r="FO387" s="58"/>
      <c r="FP387" s="58"/>
      <c r="FQ387" s="58"/>
      <c r="FR387" s="58"/>
      <c r="FS387" s="58"/>
      <c r="FT387" s="59"/>
      <c r="FU387" s="58"/>
      <c r="FV387" s="58"/>
      <c r="FW387" s="58"/>
      <c r="FX387" s="108"/>
      <c r="FY387" s="167">
        <f>SUM(FZ387:GN387)</f>
        <v>0</v>
      </c>
      <c r="FZ387" s="58"/>
      <c r="GA387" s="58"/>
      <c r="GB387" s="58"/>
      <c r="GC387" s="58"/>
      <c r="GD387" s="58"/>
      <c r="GE387" s="58"/>
      <c r="GF387" s="58"/>
      <c r="GG387" s="58"/>
      <c r="GH387" s="58"/>
      <c r="GI387" s="58"/>
      <c r="GJ387" s="59"/>
      <c r="GK387" s="58"/>
      <c r="GL387" s="58"/>
      <c r="GM387" s="58"/>
      <c r="GN387" s="108"/>
      <c r="GO387" s="167">
        <f>SUM(GP387:HN387)</f>
        <v>0</v>
      </c>
      <c r="GP387" s="58"/>
      <c r="GQ387" s="58"/>
      <c r="GR387" s="58"/>
      <c r="GS387" s="58"/>
      <c r="GT387" s="58"/>
      <c r="GU387" s="58"/>
      <c r="GV387" s="58"/>
      <c r="GW387" s="58"/>
      <c r="GX387" s="58"/>
      <c r="GY387" s="58"/>
      <c r="GZ387" s="59"/>
      <c r="HA387" s="58"/>
      <c r="HB387" s="58"/>
      <c r="HC387" s="58"/>
      <c r="HD387" s="58"/>
      <c r="HE387" s="58"/>
      <c r="HF387" s="58"/>
      <c r="HG387" s="58"/>
      <c r="HH387" s="58"/>
      <c r="HI387" s="58"/>
      <c r="HJ387" s="58"/>
      <c r="HK387" s="58"/>
      <c r="HL387" s="58"/>
      <c r="HM387" s="58"/>
      <c r="HN387" s="108"/>
      <c r="HO387" s="170"/>
      <c r="HP387" s="171"/>
      <c r="HQ387" s="167">
        <f>SUM(HR387:IF387)</f>
        <v>0</v>
      </c>
      <c r="HR387" s="58"/>
      <c r="HS387" s="58"/>
      <c r="HT387" s="58"/>
      <c r="HU387" s="58"/>
      <c r="HV387" s="58"/>
      <c r="HW387" s="58"/>
      <c r="HX387" s="58"/>
      <c r="HY387" s="58"/>
      <c r="HZ387" s="58"/>
      <c r="IA387" s="58"/>
      <c r="IB387" s="59"/>
      <c r="IC387" s="58"/>
      <c r="ID387" s="58"/>
      <c r="IE387" s="58"/>
      <c r="IF387" s="108"/>
      <c r="IG387" s="167">
        <f>SUM(IH387:IV387)</f>
        <v>0</v>
      </c>
      <c r="IH387" s="58"/>
      <c r="II387" s="58"/>
      <c r="IJ387" s="58"/>
      <c r="IK387" s="58"/>
      <c r="IL387" s="58"/>
      <c r="IM387" s="58"/>
      <c r="IN387" s="58"/>
      <c r="IO387" s="58"/>
      <c r="IP387" s="58"/>
      <c r="IQ387" s="58"/>
      <c r="IR387" s="59"/>
      <c r="IS387" s="58"/>
      <c r="IT387" s="58"/>
      <c r="IU387" s="58"/>
      <c r="IV387" s="108"/>
      <c r="IW387" s="167">
        <f>SUM(IX387:JL387)</f>
        <v>0</v>
      </c>
      <c r="IX387" s="58"/>
      <c r="IY387" s="58"/>
      <c r="IZ387" s="58"/>
      <c r="JA387" s="58"/>
      <c r="JB387" s="58"/>
      <c r="JC387" s="58"/>
      <c r="JD387" s="58"/>
      <c r="JE387" s="58"/>
      <c r="JF387" s="58"/>
      <c r="JG387" s="58"/>
      <c r="JH387" s="59"/>
      <c r="JI387" s="58"/>
      <c r="JJ387" s="58"/>
      <c r="JK387" s="58"/>
      <c r="JL387" s="108"/>
      <c r="JM387" s="167">
        <f>SUM(JN387:KB387)</f>
        <v>0</v>
      </c>
      <c r="JN387" s="58"/>
      <c r="JO387" s="58"/>
      <c r="JP387" s="58"/>
      <c r="JQ387" s="58"/>
      <c r="JR387" s="58"/>
      <c r="JS387" s="58"/>
      <c r="JT387" s="58"/>
      <c r="JU387" s="58"/>
      <c r="JV387" s="58"/>
      <c r="JW387" s="58"/>
      <c r="JX387" s="59"/>
      <c r="JY387" s="58"/>
      <c r="JZ387" s="58"/>
      <c r="KA387" s="58"/>
      <c r="KB387" s="108"/>
      <c r="KC387" s="167">
        <f>SUM(KD387:LB387)</f>
        <v>0</v>
      </c>
      <c r="KD387" s="58"/>
      <c r="KE387" s="58"/>
      <c r="KF387" s="58"/>
      <c r="KG387" s="58"/>
      <c r="KH387" s="58"/>
      <c r="KI387" s="58"/>
      <c r="KJ387" s="58"/>
      <c r="KK387" s="58"/>
      <c r="KL387" s="58"/>
      <c r="KM387" s="58"/>
      <c r="KN387" s="59"/>
      <c r="KO387" s="58"/>
      <c r="KP387" s="58"/>
      <c r="KQ387" s="58"/>
      <c r="KR387" s="58"/>
      <c r="KS387" s="58"/>
      <c r="KT387" s="58"/>
      <c r="KU387" s="58"/>
      <c r="KV387" s="58"/>
      <c r="KW387" s="58"/>
      <c r="KX387" s="58"/>
      <c r="KY387" s="58"/>
      <c r="KZ387" s="58"/>
      <c r="LA387" s="58"/>
      <c r="LB387" s="108"/>
      <c r="LC387" s="171"/>
      <c r="LD387" s="167">
        <f>SUM(LE387:LS387)</f>
        <v>0</v>
      </c>
      <c r="LE387" s="58"/>
      <c r="LF387" s="58"/>
      <c r="LG387" s="58"/>
      <c r="LH387" s="58"/>
      <c r="LI387" s="58"/>
      <c r="LJ387" s="58"/>
      <c r="LK387" s="58"/>
      <c r="LL387" s="58"/>
      <c r="LM387" s="58"/>
      <c r="LN387" s="58"/>
      <c r="LO387" s="59"/>
      <c r="LP387" s="58"/>
      <c r="LQ387" s="58"/>
      <c r="LR387" s="58"/>
      <c r="LS387" s="108"/>
      <c r="LT387" s="167">
        <f>SUM(LU387:MI387)</f>
        <v>0</v>
      </c>
      <c r="LU387" s="58"/>
      <c r="LV387" s="58"/>
      <c r="LW387" s="58"/>
      <c r="LX387" s="58"/>
      <c r="LY387" s="58"/>
      <c r="LZ387" s="58"/>
      <c r="MA387" s="58"/>
      <c r="MB387" s="58"/>
      <c r="MC387" s="58"/>
      <c r="MD387" s="58"/>
      <c r="ME387" s="59"/>
      <c r="MF387" s="58"/>
      <c r="MG387" s="58"/>
      <c r="MH387" s="58"/>
      <c r="MI387" s="108"/>
      <c r="MJ387" s="167">
        <f>SUM(MK387:MY387)</f>
        <v>0</v>
      </c>
      <c r="MK387" s="58"/>
      <c r="ML387" s="58"/>
      <c r="MM387" s="58"/>
      <c r="MN387" s="58"/>
      <c r="MO387" s="58"/>
      <c r="MP387" s="58"/>
      <c r="MQ387" s="58"/>
      <c r="MR387" s="58"/>
      <c r="MS387" s="58"/>
      <c r="MT387" s="58"/>
      <c r="MU387" s="59"/>
      <c r="MV387" s="58"/>
      <c r="MW387" s="58"/>
      <c r="MX387" s="58"/>
      <c r="MY387" s="108"/>
      <c r="MZ387" s="167">
        <f>SUM(NA387:NO387)</f>
        <v>0</v>
      </c>
      <c r="NA387" s="58"/>
      <c r="NB387" s="58"/>
      <c r="NC387" s="58"/>
      <c r="ND387" s="58"/>
      <c r="NE387" s="58"/>
      <c r="NF387" s="58"/>
      <c r="NG387" s="58"/>
      <c r="NH387" s="58"/>
      <c r="NI387" s="58"/>
      <c r="NJ387" s="58"/>
      <c r="NK387" s="59"/>
      <c r="NL387" s="58"/>
      <c r="NM387" s="58"/>
      <c r="NN387" s="58"/>
      <c r="NO387" s="108"/>
      <c r="NP387" s="167">
        <f>SUM(NQ387:OE387)</f>
        <v>0</v>
      </c>
      <c r="NQ387" s="58"/>
      <c r="NR387" s="58"/>
      <c r="NS387" s="58"/>
      <c r="NT387" s="58"/>
      <c r="NU387" s="58"/>
      <c r="NV387" s="58"/>
      <c r="NW387" s="58"/>
      <c r="NX387" s="58"/>
      <c r="NY387" s="58"/>
      <c r="NZ387" s="58"/>
      <c r="OA387" s="59"/>
      <c r="OB387" s="58"/>
      <c r="OC387" s="58"/>
      <c r="OD387" s="58"/>
      <c r="OE387" s="108"/>
      <c r="OF387" s="167">
        <f>SUM(OG387:OU387)</f>
        <v>0</v>
      </c>
      <c r="OG387" s="58"/>
      <c r="OH387" s="58"/>
      <c r="OI387" s="58"/>
      <c r="OJ387" s="58"/>
      <c r="OK387" s="58"/>
      <c r="OL387" s="58"/>
      <c r="OM387" s="58"/>
      <c r="ON387" s="58"/>
      <c r="OO387" s="58"/>
      <c r="OP387" s="58"/>
      <c r="OQ387" s="59"/>
      <c r="OR387" s="58"/>
      <c r="OS387" s="58"/>
      <c r="OT387" s="58"/>
      <c r="OU387" s="108"/>
      <c r="OV387" s="167">
        <f>SUM(OW387:PK387)</f>
        <v>0</v>
      </c>
      <c r="OW387" s="58"/>
      <c r="OX387" s="58"/>
      <c r="OY387" s="58"/>
      <c r="OZ387" s="58"/>
      <c r="PA387" s="58"/>
      <c r="PB387" s="58"/>
      <c r="PC387" s="58"/>
      <c r="PD387" s="58"/>
      <c r="PE387" s="58"/>
      <c r="PF387" s="58"/>
      <c r="PG387" s="59"/>
      <c r="PH387" s="58"/>
      <c r="PI387" s="58"/>
      <c r="PJ387" s="58"/>
      <c r="PK387" s="108"/>
      <c r="PL387" s="167">
        <f>SUM(PM387:QA387)</f>
        <v>0</v>
      </c>
      <c r="PM387" s="58"/>
      <c r="PN387" s="58"/>
      <c r="PO387" s="58"/>
      <c r="PP387" s="58"/>
      <c r="PQ387" s="58"/>
      <c r="PR387" s="58"/>
      <c r="PS387" s="58"/>
      <c r="PT387" s="58"/>
      <c r="PU387" s="58"/>
      <c r="PV387" s="58"/>
      <c r="PW387" s="59"/>
      <c r="PX387" s="58"/>
      <c r="PY387" s="58"/>
      <c r="PZ387" s="58"/>
      <c r="QA387" s="108"/>
      <c r="QB387" s="167">
        <f>SUM(QC387:QQ387)</f>
        <v>0</v>
      </c>
      <c r="QC387" s="58"/>
      <c r="QD387" s="58"/>
      <c r="QE387" s="58"/>
      <c r="QF387" s="58"/>
      <c r="QG387" s="58"/>
      <c r="QH387" s="58"/>
      <c r="QI387" s="58"/>
      <c r="QJ387" s="58"/>
      <c r="QK387" s="58"/>
      <c r="QL387" s="58"/>
      <c r="QM387" s="59"/>
      <c r="QN387" s="58"/>
      <c r="QO387" s="58"/>
      <c r="QP387" s="58"/>
      <c r="QQ387" s="108"/>
      <c r="QR387" s="167">
        <f>SUM(QS387:RQ387)</f>
        <v>0</v>
      </c>
      <c r="QS387" s="58"/>
      <c r="QT387" s="58"/>
      <c r="QU387" s="58"/>
      <c r="QV387" s="58"/>
      <c r="QW387" s="58"/>
      <c r="QX387" s="58"/>
      <c r="QY387" s="58"/>
      <c r="QZ387" s="58"/>
      <c r="RA387" s="58"/>
      <c r="RB387" s="58"/>
      <c r="RC387" s="59"/>
      <c r="RD387" s="58"/>
      <c r="RE387" s="58"/>
      <c r="RF387" s="58"/>
      <c r="RG387" s="58"/>
      <c r="RH387" s="58"/>
      <c r="RI387" s="58"/>
      <c r="RJ387" s="58"/>
      <c r="RK387" s="58"/>
      <c r="RL387" s="58"/>
      <c r="RM387" s="58"/>
      <c r="RN387" s="58"/>
      <c r="RO387" s="58"/>
      <c r="RP387" s="58"/>
      <c r="RQ387" s="108"/>
      <c r="RR387" s="171"/>
      <c r="RS387" s="167">
        <f>SUM(RT387:SH387)</f>
        <v>0</v>
      </c>
      <c r="RT387" s="58"/>
      <c r="RU387" s="58"/>
      <c r="RV387" s="58"/>
      <c r="RW387" s="58"/>
      <c r="RX387" s="58"/>
      <c r="RY387" s="58"/>
      <c r="RZ387" s="58"/>
      <c r="SA387" s="58"/>
      <c r="SB387" s="58"/>
      <c r="SC387" s="58"/>
      <c r="SD387" s="59"/>
      <c r="SE387" s="58"/>
      <c r="SF387" s="58"/>
      <c r="SG387" s="58"/>
      <c r="SH387" s="108"/>
      <c r="SI387" s="167">
        <f>SUM(SJ387:SX387)</f>
        <v>0</v>
      </c>
      <c r="SJ387" s="58"/>
      <c r="SK387" s="58"/>
      <c r="SL387" s="58"/>
      <c r="SM387" s="58"/>
      <c r="SN387" s="58"/>
      <c r="SO387" s="58"/>
      <c r="SP387" s="58"/>
      <c r="SQ387" s="58"/>
      <c r="SR387" s="58"/>
      <c r="SS387" s="58"/>
      <c r="ST387" s="59"/>
      <c r="SU387" s="58"/>
      <c r="SV387" s="58"/>
      <c r="SW387" s="58"/>
      <c r="SX387" s="108"/>
      <c r="SY387" s="167">
        <f>SUM(SZ387:TN387)</f>
        <v>0</v>
      </c>
      <c r="SZ387" s="58"/>
      <c r="TA387" s="58"/>
      <c r="TB387" s="58"/>
      <c r="TC387" s="58"/>
      <c r="TD387" s="58"/>
      <c r="TE387" s="58"/>
      <c r="TF387" s="58"/>
      <c r="TG387" s="58"/>
      <c r="TH387" s="58"/>
      <c r="TI387" s="58"/>
      <c r="TJ387" s="59"/>
      <c r="TK387" s="58"/>
      <c r="TL387" s="58"/>
      <c r="TM387" s="58"/>
      <c r="TN387" s="108"/>
      <c r="TO387" s="167">
        <f>SUM(TP387:UD387)</f>
        <v>0</v>
      </c>
      <c r="TP387" s="58"/>
      <c r="TQ387" s="58"/>
      <c r="TR387" s="58"/>
      <c r="TS387" s="58"/>
      <c r="TT387" s="58"/>
      <c r="TU387" s="58"/>
      <c r="TV387" s="58"/>
      <c r="TW387" s="58"/>
      <c r="TX387" s="58"/>
      <c r="TY387" s="58"/>
      <c r="TZ387" s="59"/>
      <c r="UA387" s="58"/>
      <c r="UB387" s="58"/>
      <c r="UC387" s="58"/>
      <c r="UD387" s="108"/>
      <c r="UE387" s="167">
        <f>SUM(UF387:VD387)</f>
        <v>0</v>
      </c>
      <c r="UF387" s="58"/>
      <c r="UG387" s="58"/>
      <c r="UH387" s="58"/>
      <c r="UI387" s="58"/>
      <c r="UJ387" s="58"/>
      <c r="UK387" s="58"/>
      <c r="UL387" s="58"/>
      <c r="UM387" s="58"/>
      <c r="UN387" s="58"/>
      <c r="UO387" s="58"/>
      <c r="UP387" s="59"/>
      <c r="UQ387" s="58"/>
      <c r="UR387" s="58"/>
      <c r="US387" s="58"/>
      <c r="UT387" s="58"/>
      <c r="UU387" s="58"/>
      <c r="UV387" s="58"/>
      <c r="UW387" s="58"/>
      <c r="UX387" s="58"/>
      <c r="UY387" s="58"/>
      <c r="UZ387" s="58"/>
      <c r="VA387" s="58"/>
      <c r="VB387" s="58"/>
      <c r="VC387" s="58"/>
      <c r="VD387" s="108"/>
      <c r="VE387" s="9" t="str">
        <f t="shared" si="2875"/>
        <v>-</v>
      </c>
    </row>
    <row r="388" spans="1:577" ht="20.149999999999999" customHeight="1">
      <c r="A388" s="39"/>
      <c r="B388" s="33">
        <v>2108</v>
      </c>
      <c r="C388" s="33"/>
      <c r="D388" s="34" t="s">
        <v>334</v>
      </c>
      <c r="E388" s="188">
        <f t="shared" ref="E388:BP388" si="3549">SUM(E389:E393)</f>
        <v>0</v>
      </c>
      <c r="F388" s="189">
        <f t="shared" si="3549"/>
        <v>0</v>
      </c>
      <c r="G388" s="189">
        <f t="shared" si="3549"/>
        <v>0</v>
      </c>
      <c r="H388" s="190">
        <f t="shared" si="3549"/>
        <v>0</v>
      </c>
      <c r="I388" s="226">
        <f t="shared" si="3549"/>
        <v>0</v>
      </c>
      <c r="J388" s="189">
        <f t="shared" si="3549"/>
        <v>0</v>
      </c>
      <c r="K388" s="57">
        <f t="shared" si="3549"/>
        <v>0</v>
      </c>
      <c r="L388" s="56">
        <f t="shared" si="3549"/>
        <v>0</v>
      </c>
      <c r="M388" s="56">
        <f t="shared" si="3549"/>
        <v>0</v>
      </c>
      <c r="N388" s="56">
        <f t="shared" si="3549"/>
        <v>0</v>
      </c>
      <c r="O388" s="56">
        <f t="shared" si="3549"/>
        <v>0</v>
      </c>
      <c r="P388" s="56">
        <f t="shared" si="3549"/>
        <v>0</v>
      </c>
      <c r="Q388" s="56">
        <f t="shared" si="3549"/>
        <v>0</v>
      </c>
      <c r="R388" s="56">
        <f t="shared" si="3549"/>
        <v>0</v>
      </c>
      <c r="S388" s="56">
        <f t="shared" si="3549"/>
        <v>0</v>
      </c>
      <c r="T388" s="56">
        <f t="shared" si="3549"/>
        <v>0</v>
      </c>
      <c r="U388" s="57">
        <f t="shared" si="3549"/>
        <v>0</v>
      </c>
      <c r="V388" s="56">
        <f t="shared" si="3549"/>
        <v>0</v>
      </c>
      <c r="W388" s="56">
        <f t="shared" si="3549"/>
        <v>0</v>
      </c>
      <c r="X388" s="56">
        <f t="shared" si="3549"/>
        <v>0</v>
      </c>
      <c r="Y388" s="107">
        <f t="shared" si="3549"/>
        <v>0</v>
      </c>
      <c r="Z388" s="57">
        <f t="shared" si="3549"/>
        <v>0</v>
      </c>
      <c r="AA388" s="56">
        <f t="shared" si="3549"/>
        <v>0</v>
      </c>
      <c r="AB388" s="56">
        <f t="shared" si="3549"/>
        <v>0</v>
      </c>
      <c r="AC388" s="56">
        <f t="shared" si="3549"/>
        <v>0</v>
      </c>
      <c r="AD388" s="56">
        <f t="shared" si="3549"/>
        <v>0</v>
      </c>
      <c r="AE388" s="56">
        <f t="shared" si="3549"/>
        <v>0</v>
      </c>
      <c r="AF388" s="56">
        <f t="shared" si="3549"/>
        <v>0</v>
      </c>
      <c r="AG388" s="56">
        <f t="shared" si="3549"/>
        <v>0</v>
      </c>
      <c r="AH388" s="56">
        <f t="shared" si="3549"/>
        <v>0</v>
      </c>
      <c r="AI388" s="56">
        <f t="shared" si="3549"/>
        <v>0</v>
      </c>
      <c r="AJ388" s="56">
        <f t="shared" si="3549"/>
        <v>0</v>
      </c>
      <c r="AK388" s="57">
        <f t="shared" si="3549"/>
        <v>0</v>
      </c>
      <c r="AL388" s="56">
        <f t="shared" si="3549"/>
        <v>0</v>
      </c>
      <c r="AM388" s="56">
        <f t="shared" si="3549"/>
        <v>0</v>
      </c>
      <c r="AN388" s="56">
        <f t="shared" si="3549"/>
        <v>0</v>
      </c>
      <c r="AO388" s="107">
        <f t="shared" si="3549"/>
        <v>0</v>
      </c>
      <c r="AP388" s="57">
        <f t="shared" si="3549"/>
        <v>0</v>
      </c>
      <c r="AQ388" s="56">
        <f t="shared" si="3549"/>
        <v>0</v>
      </c>
      <c r="AR388" s="56">
        <f t="shared" si="3549"/>
        <v>0</v>
      </c>
      <c r="AS388" s="56">
        <f t="shared" si="3549"/>
        <v>0</v>
      </c>
      <c r="AT388" s="56">
        <f t="shared" si="3549"/>
        <v>0</v>
      </c>
      <c r="AU388" s="56">
        <f t="shared" si="3549"/>
        <v>0</v>
      </c>
      <c r="AV388" s="56">
        <f t="shared" si="3549"/>
        <v>0</v>
      </c>
      <c r="AW388" s="56">
        <f t="shared" si="3549"/>
        <v>0</v>
      </c>
      <c r="AX388" s="56">
        <f t="shared" si="3549"/>
        <v>0</v>
      </c>
      <c r="AY388" s="56">
        <f t="shared" si="3549"/>
        <v>0</v>
      </c>
      <c r="AZ388" s="56">
        <f t="shared" si="3549"/>
        <v>0</v>
      </c>
      <c r="BA388" s="57">
        <f t="shared" si="3549"/>
        <v>0</v>
      </c>
      <c r="BB388" s="56">
        <f t="shared" si="3549"/>
        <v>0</v>
      </c>
      <c r="BC388" s="56">
        <f t="shared" si="3549"/>
        <v>0</v>
      </c>
      <c r="BD388" s="56">
        <f t="shared" si="3549"/>
        <v>0</v>
      </c>
      <c r="BE388" s="107">
        <f t="shared" si="3549"/>
        <v>0</v>
      </c>
      <c r="BF388" s="57">
        <f t="shared" si="3549"/>
        <v>0</v>
      </c>
      <c r="BG388" s="56">
        <f t="shared" si="3549"/>
        <v>0</v>
      </c>
      <c r="BH388" s="56">
        <f t="shared" si="3549"/>
        <v>0</v>
      </c>
      <c r="BI388" s="56">
        <f t="shared" si="3549"/>
        <v>0</v>
      </c>
      <c r="BJ388" s="56">
        <f t="shared" si="3549"/>
        <v>0</v>
      </c>
      <c r="BK388" s="56">
        <f t="shared" si="3549"/>
        <v>0</v>
      </c>
      <c r="BL388" s="56">
        <f t="shared" si="3549"/>
        <v>0</v>
      </c>
      <c r="BM388" s="56">
        <f t="shared" si="3549"/>
        <v>0</v>
      </c>
      <c r="BN388" s="56">
        <f t="shared" si="3549"/>
        <v>0</v>
      </c>
      <c r="BO388" s="56">
        <f t="shared" si="3549"/>
        <v>0</v>
      </c>
      <c r="BP388" s="56">
        <f t="shared" si="3549"/>
        <v>0</v>
      </c>
      <c r="BQ388" s="57">
        <f t="shared" ref="BQ388:EM388" si="3550">SUM(BQ389:BQ393)</f>
        <v>0</v>
      </c>
      <c r="BR388" s="56">
        <f t="shared" si="3550"/>
        <v>0</v>
      </c>
      <c r="BS388" s="56">
        <f t="shared" si="3550"/>
        <v>0</v>
      </c>
      <c r="BT388" s="56">
        <f t="shared" si="3550"/>
        <v>0</v>
      </c>
      <c r="BU388" s="107">
        <f t="shared" si="3550"/>
        <v>0</v>
      </c>
      <c r="BV388" s="57">
        <f t="shared" si="3550"/>
        <v>0</v>
      </c>
      <c r="BW388" s="56">
        <f t="shared" si="3550"/>
        <v>0</v>
      </c>
      <c r="BX388" s="56">
        <f t="shared" si="3550"/>
        <v>0</v>
      </c>
      <c r="BY388" s="56">
        <f t="shared" si="3550"/>
        <v>0</v>
      </c>
      <c r="BZ388" s="56">
        <f t="shared" si="3550"/>
        <v>0</v>
      </c>
      <c r="CA388" s="56">
        <f t="shared" si="3550"/>
        <v>0</v>
      </c>
      <c r="CB388" s="56">
        <f t="shared" si="3550"/>
        <v>0</v>
      </c>
      <c r="CC388" s="56">
        <f t="shared" si="3550"/>
        <v>0</v>
      </c>
      <c r="CD388" s="56">
        <f t="shared" si="3550"/>
        <v>0</v>
      </c>
      <c r="CE388" s="56">
        <f t="shared" si="3550"/>
        <v>0</v>
      </c>
      <c r="CF388" s="56">
        <f t="shared" si="3550"/>
        <v>0</v>
      </c>
      <c r="CG388" s="57">
        <f t="shared" si="3550"/>
        <v>0</v>
      </c>
      <c r="CH388" s="56">
        <f t="shared" si="3550"/>
        <v>0</v>
      </c>
      <c r="CI388" s="56">
        <f t="shared" si="3550"/>
        <v>0</v>
      </c>
      <c r="CJ388" s="56">
        <f t="shared" si="3550"/>
        <v>0</v>
      </c>
      <c r="CK388" s="56">
        <f t="shared" si="3550"/>
        <v>0</v>
      </c>
      <c r="CL388" s="56">
        <f t="shared" si="3550"/>
        <v>0</v>
      </c>
      <c r="CM388" s="56">
        <f t="shared" si="3550"/>
        <v>0</v>
      </c>
      <c r="CN388" s="56">
        <f t="shared" si="3550"/>
        <v>0</v>
      </c>
      <c r="CO388" s="56">
        <f t="shared" si="3550"/>
        <v>0</v>
      </c>
      <c r="CP388" s="56">
        <f t="shared" si="3550"/>
        <v>0</v>
      </c>
      <c r="CQ388" s="56">
        <f t="shared" si="3550"/>
        <v>0</v>
      </c>
      <c r="CR388" s="56">
        <f t="shared" si="3550"/>
        <v>0</v>
      </c>
      <c r="CS388" s="56">
        <f t="shared" si="3550"/>
        <v>0</v>
      </c>
      <c r="CT388" s="56">
        <f t="shared" si="3550"/>
        <v>0</v>
      </c>
      <c r="CU388" s="107">
        <f t="shared" si="3550"/>
        <v>0</v>
      </c>
      <c r="CV388" s="150">
        <f t="shared" si="3550"/>
        <v>0</v>
      </c>
      <c r="CW388" s="57">
        <f t="shared" si="3550"/>
        <v>0</v>
      </c>
      <c r="CX388" s="56">
        <f t="shared" si="3550"/>
        <v>0</v>
      </c>
      <c r="CY388" s="56">
        <f t="shared" si="3550"/>
        <v>0</v>
      </c>
      <c r="CZ388" s="56">
        <f t="shared" si="3550"/>
        <v>0</v>
      </c>
      <c r="DA388" s="56">
        <f t="shared" si="3550"/>
        <v>0</v>
      </c>
      <c r="DB388" s="56">
        <f t="shared" si="3550"/>
        <v>0</v>
      </c>
      <c r="DC388" s="56">
        <f t="shared" si="3550"/>
        <v>0</v>
      </c>
      <c r="DD388" s="56">
        <f t="shared" si="3550"/>
        <v>0</v>
      </c>
      <c r="DE388" s="56">
        <f t="shared" si="3550"/>
        <v>0</v>
      </c>
      <c r="DF388" s="56">
        <f t="shared" si="3550"/>
        <v>0</v>
      </c>
      <c r="DG388" s="56">
        <f t="shared" si="3550"/>
        <v>0</v>
      </c>
      <c r="DH388" s="57">
        <f t="shared" si="3550"/>
        <v>0</v>
      </c>
      <c r="DI388" s="56">
        <f t="shared" si="3550"/>
        <v>0</v>
      </c>
      <c r="DJ388" s="56">
        <f t="shared" si="3550"/>
        <v>0</v>
      </c>
      <c r="DK388" s="56">
        <f t="shared" si="3550"/>
        <v>0</v>
      </c>
      <c r="DL388" s="107">
        <f t="shared" si="3550"/>
        <v>0</v>
      </c>
      <c r="DM388" s="57">
        <f t="shared" si="3550"/>
        <v>0</v>
      </c>
      <c r="DN388" s="56">
        <f t="shared" si="3550"/>
        <v>0</v>
      </c>
      <c r="DO388" s="56">
        <f t="shared" si="3550"/>
        <v>0</v>
      </c>
      <c r="DP388" s="56">
        <f t="shared" si="3550"/>
        <v>0</v>
      </c>
      <c r="DQ388" s="56">
        <f t="shared" si="3550"/>
        <v>0</v>
      </c>
      <c r="DR388" s="56">
        <f t="shared" si="3550"/>
        <v>0</v>
      </c>
      <c r="DS388" s="56">
        <f t="shared" si="3550"/>
        <v>0</v>
      </c>
      <c r="DT388" s="56">
        <f t="shared" si="3550"/>
        <v>0</v>
      </c>
      <c r="DU388" s="56">
        <f t="shared" si="3550"/>
        <v>0</v>
      </c>
      <c r="DV388" s="56">
        <f t="shared" si="3550"/>
        <v>0</v>
      </c>
      <c r="DW388" s="56">
        <f t="shared" si="3550"/>
        <v>0</v>
      </c>
      <c r="DX388" s="57">
        <f t="shared" si="3550"/>
        <v>0</v>
      </c>
      <c r="DY388" s="56">
        <f t="shared" si="3550"/>
        <v>0</v>
      </c>
      <c r="DZ388" s="56">
        <f t="shared" si="3550"/>
        <v>0</v>
      </c>
      <c r="EA388" s="56">
        <f t="shared" si="3550"/>
        <v>0</v>
      </c>
      <c r="EB388" s="107">
        <f t="shared" si="3550"/>
        <v>0</v>
      </c>
      <c r="EC388" s="57">
        <f t="shared" si="3550"/>
        <v>0</v>
      </c>
      <c r="ED388" s="56">
        <f t="shared" si="3550"/>
        <v>0</v>
      </c>
      <c r="EE388" s="56">
        <f t="shared" si="3550"/>
        <v>0</v>
      </c>
      <c r="EF388" s="56">
        <f t="shared" si="3550"/>
        <v>0</v>
      </c>
      <c r="EG388" s="56">
        <f t="shared" si="3550"/>
        <v>0</v>
      </c>
      <c r="EH388" s="56">
        <f t="shared" si="3550"/>
        <v>0</v>
      </c>
      <c r="EI388" s="56">
        <f t="shared" si="3550"/>
        <v>0</v>
      </c>
      <c r="EJ388" s="56">
        <f t="shared" si="3550"/>
        <v>0</v>
      </c>
      <c r="EK388" s="56">
        <f t="shared" si="3550"/>
        <v>0</v>
      </c>
      <c r="EL388" s="56">
        <f t="shared" si="3550"/>
        <v>0</v>
      </c>
      <c r="EM388" s="56">
        <f t="shared" si="3550"/>
        <v>0</v>
      </c>
      <c r="EN388" s="57">
        <f t="shared" ref="EN388:GY388" si="3551">SUM(EN389:EN393)</f>
        <v>0</v>
      </c>
      <c r="EO388" s="56">
        <f t="shared" si="3551"/>
        <v>0</v>
      </c>
      <c r="EP388" s="56">
        <f t="shared" si="3551"/>
        <v>0</v>
      </c>
      <c r="EQ388" s="56">
        <f t="shared" si="3551"/>
        <v>0</v>
      </c>
      <c r="ER388" s="107">
        <f t="shared" si="3551"/>
        <v>0</v>
      </c>
      <c r="ES388" s="57">
        <f t="shared" si="3551"/>
        <v>0</v>
      </c>
      <c r="ET388" s="56">
        <f t="shared" si="3551"/>
        <v>0</v>
      </c>
      <c r="EU388" s="56">
        <f t="shared" si="3551"/>
        <v>0</v>
      </c>
      <c r="EV388" s="56">
        <f t="shared" si="3551"/>
        <v>0</v>
      </c>
      <c r="EW388" s="56">
        <f t="shared" si="3551"/>
        <v>0</v>
      </c>
      <c r="EX388" s="56">
        <f t="shared" si="3551"/>
        <v>0</v>
      </c>
      <c r="EY388" s="56">
        <f t="shared" si="3551"/>
        <v>0</v>
      </c>
      <c r="EZ388" s="56">
        <f t="shared" si="3551"/>
        <v>0</v>
      </c>
      <c r="FA388" s="56">
        <f t="shared" si="3551"/>
        <v>0</v>
      </c>
      <c r="FB388" s="56">
        <f t="shared" si="3551"/>
        <v>0</v>
      </c>
      <c r="FC388" s="56">
        <f t="shared" si="3551"/>
        <v>0</v>
      </c>
      <c r="FD388" s="57">
        <f t="shared" si="3551"/>
        <v>0</v>
      </c>
      <c r="FE388" s="56">
        <f t="shared" si="3551"/>
        <v>0</v>
      </c>
      <c r="FF388" s="56">
        <f t="shared" si="3551"/>
        <v>0</v>
      </c>
      <c r="FG388" s="56">
        <f t="shared" si="3551"/>
        <v>0</v>
      </c>
      <c r="FH388" s="107">
        <f t="shared" si="3551"/>
        <v>0</v>
      </c>
      <c r="FI388" s="57">
        <f t="shared" si="3551"/>
        <v>0</v>
      </c>
      <c r="FJ388" s="56">
        <f t="shared" si="3551"/>
        <v>0</v>
      </c>
      <c r="FK388" s="56">
        <f t="shared" si="3551"/>
        <v>0</v>
      </c>
      <c r="FL388" s="56">
        <f t="shared" si="3551"/>
        <v>0</v>
      </c>
      <c r="FM388" s="56">
        <f t="shared" si="3551"/>
        <v>0</v>
      </c>
      <c r="FN388" s="56">
        <f t="shared" si="3551"/>
        <v>0</v>
      </c>
      <c r="FO388" s="56">
        <f t="shared" si="3551"/>
        <v>0</v>
      </c>
      <c r="FP388" s="56">
        <f t="shared" si="3551"/>
        <v>0</v>
      </c>
      <c r="FQ388" s="56">
        <f t="shared" si="3551"/>
        <v>0</v>
      </c>
      <c r="FR388" s="56">
        <f t="shared" si="3551"/>
        <v>0</v>
      </c>
      <c r="FS388" s="56">
        <f t="shared" si="3551"/>
        <v>0</v>
      </c>
      <c r="FT388" s="57">
        <f t="shared" si="3551"/>
        <v>0</v>
      </c>
      <c r="FU388" s="56">
        <f t="shared" si="3551"/>
        <v>0</v>
      </c>
      <c r="FV388" s="56">
        <f t="shared" si="3551"/>
        <v>0</v>
      </c>
      <c r="FW388" s="56">
        <f t="shared" si="3551"/>
        <v>0</v>
      </c>
      <c r="FX388" s="107">
        <f t="shared" si="3551"/>
        <v>0</v>
      </c>
      <c r="FY388" s="57">
        <f t="shared" si="3551"/>
        <v>0</v>
      </c>
      <c r="FZ388" s="56">
        <f t="shared" si="3551"/>
        <v>0</v>
      </c>
      <c r="GA388" s="56">
        <f t="shared" si="3551"/>
        <v>0</v>
      </c>
      <c r="GB388" s="56">
        <f t="shared" si="3551"/>
        <v>0</v>
      </c>
      <c r="GC388" s="56">
        <f t="shared" si="3551"/>
        <v>0</v>
      </c>
      <c r="GD388" s="56">
        <f t="shared" si="3551"/>
        <v>0</v>
      </c>
      <c r="GE388" s="56">
        <f t="shared" si="3551"/>
        <v>0</v>
      </c>
      <c r="GF388" s="56">
        <f t="shared" si="3551"/>
        <v>0</v>
      </c>
      <c r="GG388" s="56">
        <f t="shared" si="3551"/>
        <v>0</v>
      </c>
      <c r="GH388" s="56">
        <f t="shared" si="3551"/>
        <v>0</v>
      </c>
      <c r="GI388" s="56">
        <f t="shared" si="3551"/>
        <v>0</v>
      </c>
      <c r="GJ388" s="57">
        <f t="shared" si="3551"/>
        <v>0</v>
      </c>
      <c r="GK388" s="56">
        <f t="shared" si="3551"/>
        <v>0</v>
      </c>
      <c r="GL388" s="56">
        <f t="shared" si="3551"/>
        <v>0</v>
      </c>
      <c r="GM388" s="56">
        <f t="shared" si="3551"/>
        <v>0</v>
      </c>
      <c r="GN388" s="107">
        <f t="shared" si="3551"/>
        <v>0</v>
      </c>
      <c r="GO388" s="57">
        <f t="shared" si="3551"/>
        <v>0</v>
      </c>
      <c r="GP388" s="56">
        <f t="shared" si="3551"/>
        <v>0</v>
      </c>
      <c r="GQ388" s="56">
        <f t="shared" si="3551"/>
        <v>0</v>
      </c>
      <c r="GR388" s="56">
        <f t="shared" si="3551"/>
        <v>0</v>
      </c>
      <c r="GS388" s="56">
        <f t="shared" si="3551"/>
        <v>0</v>
      </c>
      <c r="GT388" s="56">
        <f t="shared" si="3551"/>
        <v>0</v>
      </c>
      <c r="GU388" s="56">
        <f t="shared" si="3551"/>
        <v>0</v>
      </c>
      <c r="GV388" s="56">
        <f t="shared" si="3551"/>
        <v>0</v>
      </c>
      <c r="GW388" s="56">
        <f t="shared" si="3551"/>
        <v>0</v>
      </c>
      <c r="GX388" s="56">
        <f t="shared" si="3551"/>
        <v>0</v>
      </c>
      <c r="GY388" s="56">
        <f t="shared" si="3551"/>
        <v>0</v>
      </c>
      <c r="GZ388" s="57">
        <f t="shared" ref="GZ388:JW388" si="3552">SUM(GZ389:GZ393)</f>
        <v>0</v>
      </c>
      <c r="HA388" s="56">
        <f t="shared" si="3552"/>
        <v>0</v>
      </c>
      <c r="HB388" s="56">
        <f t="shared" si="3552"/>
        <v>0</v>
      </c>
      <c r="HC388" s="56">
        <f t="shared" si="3552"/>
        <v>0</v>
      </c>
      <c r="HD388" s="56">
        <f t="shared" si="3552"/>
        <v>0</v>
      </c>
      <c r="HE388" s="56">
        <f t="shared" si="3552"/>
        <v>0</v>
      </c>
      <c r="HF388" s="56">
        <f t="shared" si="3552"/>
        <v>0</v>
      </c>
      <c r="HG388" s="56">
        <f t="shared" si="3552"/>
        <v>0</v>
      </c>
      <c r="HH388" s="56">
        <f t="shared" si="3552"/>
        <v>0</v>
      </c>
      <c r="HI388" s="56">
        <f t="shared" si="3552"/>
        <v>0</v>
      </c>
      <c r="HJ388" s="56">
        <f t="shared" si="3552"/>
        <v>0</v>
      </c>
      <c r="HK388" s="56">
        <f t="shared" si="3552"/>
        <v>0</v>
      </c>
      <c r="HL388" s="56">
        <f t="shared" si="3552"/>
        <v>0</v>
      </c>
      <c r="HM388" s="56">
        <f t="shared" si="3552"/>
        <v>0</v>
      </c>
      <c r="HN388" s="107">
        <f t="shared" si="3552"/>
        <v>0</v>
      </c>
      <c r="HO388" s="134">
        <f t="shared" si="3552"/>
        <v>0</v>
      </c>
      <c r="HP388" s="150">
        <f t="shared" si="3552"/>
        <v>0</v>
      </c>
      <c r="HQ388" s="57">
        <f t="shared" si="3552"/>
        <v>0</v>
      </c>
      <c r="HR388" s="56">
        <f t="shared" si="3552"/>
        <v>0</v>
      </c>
      <c r="HS388" s="56">
        <f t="shared" si="3552"/>
        <v>0</v>
      </c>
      <c r="HT388" s="56">
        <f t="shared" si="3552"/>
        <v>0</v>
      </c>
      <c r="HU388" s="56">
        <f t="shared" si="3552"/>
        <v>0</v>
      </c>
      <c r="HV388" s="56">
        <f t="shared" si="3552"/>
        <v>0</v>
      </c>
      <c r="HW388" s="56">
        <f t="shared" si="3552"/>
        <v>0</v>
      </c>
      <c r="HX388" s="56">
        <f t="shared" si="3552"/>
        <v>0</v>
      </c>
      <c r="HY388" s="56">
        <f t="shared" si="3552"/>
        <v>0</v>
      </c>
      <c r="HZ388" s="56">
        <f t="shared" si="3552"/>
        <v>0</v>
      </c>
      <c r="IA388" s="56">
        <f t="shared" si="3552"/>
        <v>0</v>
      </c>
      <c r="IB388" s="57">
        <f t="shared" si="3552"/>
        <v>0</v>
      </c>
      <c r="IC388" s="56">
        <f t="shared" si="3552"/>
        <v>0</v>
      </c>
      <c r="ID388" s="56">
        <f t="shared" si="3552"/>
        <v>0</v>
      </c>
      <c r="IE388" s="56">
        <f t="shared" si="3552"/>
        <v>0</v>
      </c>
      <c r="IF388" s="107">
        <f t="shared" si="3552"/>
        <v>0</v>
      </c>
      <c r="IG388" s="57">
        <f t="shared" si="3552"/>
        <v>0</v>
      </c>
      <c r="IH388" s="56">
        <f t="shared" si="3552"/>
        <v>0</v>
      </c>
      <c r="II388" s="56">
        <f t="shared" si="3552"/>
        <v>0</v>
      </c>
      <c r="IJ388" s="56">
        <f t="shared" si="3552"/>
        <v>0</v>
      </c>
      <c r="IK388" s="56">
        <f t="shared" si="3552"/>
        <v>0</v>
      </c>
      <c r="IL388" s="56">
        <f t="shared" si="3552"/>
        <v>0</v>
      </c>
      <c r="IM388" s="56">
        <f t="shared" si="3552"/>
        <v>0</v>
      </c>
      <c r="IN388" s="56">
        <f t="shared" si="3552"/>
        <v>0</v>
      </c>
      <c r="IO388" s="56">
        <f t="shared" si="3552"/>
        <v>0</v>
      </c>
      <c r="IP388" s="56">
        <f t="shared" si="3552"/>
        <v>0</v>
      </c>
      <c r="IQ388" s="56">
        <f t="shared" si="3552"/>
        <v>0</v>
      </c>
      <c r="IR388" s="57">
        <f t="shared" si="3552"/>
        <v>0</v>
      </c>
      <c r="IS388" s="56">
        <f t="shared" si="3552"/>
        <v>0</v>
      </c>
      <c r="IT388" s="56">
        <f t="shared" si="3552"/>
        <v>0</v>
      </c>
      <c r="IU388" s="56">
        <f t="shared" si="3552"/>
        <v>0</v>
      </c>
      <c r="IV388" s="107">
        <f t="shared" si="3552"/>
        <v>0</v>
      </c>
      <c r="IW388" s="57">
        <f t="shared" si="3552"/>
        <v>0</v>
      </c>
      <c r="IX388" s="56">
        <f t="shared" si="3552"/>
        <v>0</v>
      </c>
      <c r="IY388" s="56">
        <f t="shared" si="3552"/>
        <v>0</v>
      </c>
      <c r="IZ388" s="56">
        <f t="shared" si="3552"/>
        <v>0</v>
      </c>
      <c r="JA388" s="56">
        <f t="shared" si="3552"/>
        <v>0</v>
      </c>
      <c r="JB388" s="56">
        <f t="shared" si="3552"/>
        <v>0</v>
      </c>
      <c r="JC388" s="56">
        <f t="shared" si="3552"/>
        <v>0</v>
      </c>
      <c r="JD388" s="56">
        <f t="shared" si="3552"/>
        <v>0</v>
      </c>
      <c r="JE388" s="56">
        <f t="shared" si="3552"/>
        <v>0</v>
      </c>
      <c r="JF388" s="56">
        <f t="shared" si="3552"/>
        <v>0</v>
      </c>
      <c r="JG388" s="56">
        <f t="shared" si="3552"/>
        <v>0</v>
      </c>
      <c r="JH388" s="57">
        <f t="shared" si="3552"/>
        <v>0</v>
      </c>
      <c r="JI388" s="56">
        <f t="shared" si="3552"/>
        <v>0</v>
      </c>
      <c r="JJ388" s="56">
        <f t="shared" si="3552"/>
        <v>0</v>
      </c>
      <c r="JK388" s="56">
        <f t="shared" si="3552"/>
        <v>0</v>
      </c>
      <c r="JL388" s="107">
        <f t="shared" si="3552"/>
        <v>0</v>
      </c>
      <c r="JM388" s="57">
        <f t="shared" si="3552"/>
        <v>0</v>
      </c>
      <c r="JN388" s="56">
        <f t="shared" si="3552"/>
        <v>0</v>
      </c>
      <c r="JO388" s="56">
        <f t="shared" si="3552"/>
        <v>0</v>
      </c>
      <c r="JP388" s="56">
        <f t="shared" si="3552"/>
        <v>0</v>
      </c>
      <c r="JQ388" s="56">
        <f t="shared" si="3552"/>
        <v>0</v>
      </c>
      <c r="JR388" s="56">
        <f t="shared" si="3552"/>
        <v>0</v>
      </c>
      <c r="JS388" s="56">
        <f t="shared" si="3552"/>
        <v>0</v>
      </c>
      <c r="JT388" s="56">
        <f t="shared" si="3552"/>
        <v>0</v>
      </c>
      <c r="JU388" s="56">
        <f t="shared" si="3552"/>
        <v>0</v>
      </c>
      <c r="JV388" s="56">
        <f t="shared" si="3552"/>
        <v>0</v>
      </c>
      <c r="JW388" s="56">
        <f t="shared" si="3552"/>
        <v>0</v>
      </c>
      <c r="JX388" s="57">
        <f t="shared" ref="JX388:MT388" si="3553">SUM(JX389:JX393)</f>
        <v>0</v>
      </c>
      <c r="JY388" s="56">
        <f t="shared" si="3553"/>
        <v>0</v>
      </c>
      <c r="JZ388" s="56">
        <f t="shared" si="3553"/>
        <v>0</v>
      </c>
      <c r="KA388" s="56">
        <f t="shared" si="3553"/>
        <v>0</v>
      </c>
      <c r="KB388" s="107">
        <f t="shared" si="3553"/>
        <v>0</v>
      </c>
      <c r="KC388" s="57">
        <f t="shared" si="3553"/>
        <v>0</v>
      </c>
      <c r="KD388" s="56">
        <f t="shared" si="3553"/>
        <v>0</v>
      </c>
      <c r="KE388" s="56">
        <f t="shared" si="3553"/>
        <v>0</v>
      </c>
      <c r="KF388" s="56">
        <f t="shared" si="3553"/>
        <v>0</v>
      </c>
      <c r="KG388" s="56">
        <f t="shared" si="3553"/>
        <v>0</v>
      </c>
      <c r="KH388" s="56">
        <f t="shared" si="3553"/>
        <v>0</v>
      </c>
      <c r="KI388" s="56">
        <f t="shared" si="3553"/>
        <v>0</v>
      </c>
      <c r="KJ388" s="56">
        <f t="shared" si="3553"/>
        <v>0</v>
      </c>
      <c r="KK388" s="56">
        <f t="shared" si="3553"/>
        <v>0</v>
      </c>
      <c r="KL388" s="56">
        <f t="shared" si="3553"/>
        <v>0</v>
      </c>
      <c r="KM388" s="56">
        <f t="shared" si="3553"/>
        <v>0</v>
      </c>
      <c r="KN388" s="57">
        <f t="shared" si="3553"/>
        <v>0</v>
      </c>
      <c r="KO388" s="56">
        <f t="shared" si="3553"/>
        <v>0</v>
      </c>
      <c r="KP388" s="56">
        <f t="shared" si="3553"/>
        <v>0</v>
      </c>
      <c r="KQ388" s="56">
        <f t="shared" si="3553"/>
        <v>0</v>
      </c>
      <c r="KR388" s="56">
        <f t="shared" si="3553"/>
        <v>0</v>
      </c>
      <c r="KS388" s="56">
        <f t="shared" si="3553"/>
        <v>0</v>
      </c>
      <c r="KT388" s="56">
        <f t="shared" si="3553"/>
        <v>0</v>
      </c>
      <c r="KU388" s="56">
        <f t="shared" si="3553"/>
        <v>0</v>
      </c>
      <c r="KV388" s="56">
        <f t="shared" si="3553"/>
        <v>0</v>
      </c>
      <c r="KW388" s="56">
        <f t="shared" si="3553"/>
        <v>0</v>
      </c>
      <c r="KX388" s="56">
        <f t="shared" si="3553"/>
        <v>0</v>
      </c>
      <c r="KY388" s="56">
        <f t="shared" si="3553"/>
        <v>0</v>
      </c>
      <c r="KZ388" s="56">
        <f t="shared" si="3553"/>
        <v>0</v>
      </c>
      <c r="LA388" s="56">
        <f t="shared" si="3553"/>
        <v>0</v>
      </c>
      <c r="LB388" s="107">
        <f t="shared" si="3553"/>
        <v>0</v>
      </c>
      <c r="LC388" s="150">
        <f t="shared" si="3553"/>
        <v>0</v>
      </c>
      <c r="LD388" s="57">
        <f t="shared" si="3553"/>
        <v>0</v>
      </c>
      <c r="LE388" s="56">
        <f t="shared" si="3553"/>
        <v>0</v>
      </c>
      <c r="LF388" s="56">
        <f t="shared" si="3553"/>
        <v>0</v>
      </c>
      <c r="LG388" s="56">
        <f t="shared" si="3553"/>
        <v>0</v>
      </c>
      <c r="LH388" s="56">
        <f t="shared" si="3553"/>
        <v>0</v>
      </c>
      <c r="LI388" s="56">
        <f t="shared" si="3553"/>
        <v>0</v>
      </c>
      <c r="LJ388" s="56">
        <f t="shared" si="3553"/>
        <v>0</v>
      </c>
      <c r="LK388" s="56">
        <f t="shared" si="3553"/>
        <v>0</v>
      </c>
      <c r="LL388" s="56">
        <f t="shared" si="3553"/>
        <v>0</v>
      </c>
      <c r="LM388" s="56">
        <f t="shared" si="3553"/>
        <v>0</v>
      </c>
      <c r="LN388" s="56">
        <f t="shared" si="3553"/>
        <v>0</v>
      </c>
      <c r="LO388" s="57">
        <f t="shared" si="3553"/>
        <v>0</v>
      </c>
      <c r="LP388" s="56">
        <f t="shared" si="3553"/>
        <v>0</v>
      </c>
      <c r="LQ388" s="56">
        <f t="shared" si="3553"/>
        <v>0</v>
      </c>
      <c r="LR388" s="56">
        <f t="shared" si="3553"/>
        <v>0</v>
      </c>
      <c r="LS388" s="107">
        <f t="shared" si="3553"/>
        <v>0</v>
      </c>
      <c r="LT388" s="57">
        <f t="shared" si="3553"/>
        <v>0</v>
      </c>
      <c r="LU388" s="56">
        <f t="shared" si="3553"/>
        <v>0</v>
      </c>
      <c r="LV388" s="56">
        <f t="shared" si="3553"/>
        <v>0</v>
      </c>
      <c r="LW388" s="56">
        <f t="shared" si="3553"/>
        <v>0</v>
      </c>
      <c r="LX388" s="56">
        <f t="shared" si="3553"/>
        <v>0</v>
      </c>
      <c r="LY388" s="56">
        <f t="shared" si="3553"/>
        <v>0</v>
      </c>
      <c r="LZ388" s="56">
        <f t="shared" si="3553"/>
        <v>0</v>
      </c>
      <c r="MA388" s="56">
        <f t="shared" si="3553"/>
        <v>0</v>
      </c>
      <c r="MB388" s="56">
        <f t="shared" si="3553"/>
        <v>0</v>
      </c>
      <c r="MC388" s="56">
        <f t="shared" si="3553"/>
        <v>0</v>
      </c>
      <c r="MD388" s="56">
        <f t="shared" si="3553"/>
        <v>0</v>
      </c>
      <c r="ME388" s="57">
        <f t="shared" si="3553"/>
        <v>0</v>
      </c>
      <c r="MF388" s="56">
        <f t="shared" si="3553"/>
        <v>0</v>
      </c>
      <c r="MG388" s="56">
        <f t="shared" si="3553"/>
        <v>0</v>
      </c>
      <c r="MH388" s="56">
        <f t="shared" si="3553"/>
        <v>0</v>
      </c>
      <c r="MI388" s="107">
        <f t="shared" si="3553"/>
        <v>0</v>
      </c>
      <c r="MJ388" s="57">
        <f t="shared" si="3553"/>
        <v>0</v>
      </c>
      <c r="MK388" s="56">
        <f t="shared" si="3553"/>
        <v>0</v>
      </c>
      <c r="ML388" s="56">
        <f t="shared" si="3553"/>
        <v>0</v>
      </c>
      <c r="MM388" s="56">
        <f t="shared" si="3553"/>
        <v>0</v>
      </c>
      <c r="MN388" s="56">
        <f t="shared" si="3553"/>
        <v>0</v>
      </c>
      <c r="MO388" s="56">
        <f t="shared" si="3553"/>
        <v>0</v>
      </c>
      <c r="MP388" s="56">
        <f t="shared" si="3553"/>
        <v>0</v>
      </c>
      <c r="MQ388" s="56">
        <f t="shared" si="3553"/>
        <v>0</v>
      </c>
      <c r="MR388" s="56">
        <f t="shared" si="3553"/>
        <v>0</v>
      </c>
      <c r="MS388" s="56">
        <f t="shared" si="3553"/>
        <v>0</v>
      </c>
      <c r="MT388" s="56">
        <f t="shared" si="3553"/>
        <v>0</v>
      </c>
      <c r="MU388" s="57">
        <f t="shared" ref="MU388:PF388" si="3554">SUM(MU389:MU393)</f>
        <v>0</v>
      </c>
      <c r="MV388" s="56">
        <f t="shared" si="3554"/>
        <v>0</v>
      </c>
      <c r="MW388" s="56">
        <f t="shared" si="3554"/>
        <v>0</v>
      </c>
      <c r="MX388" s="56">
        <f t="shared" si="3554"/>
        <v>0</v>
      </c>
      <c r="MY388" s="107">
        <f t="shared" si="3554"/>
        <v>0</v>
      </c>
      <c r="MZ388" s="57">
        <f t="shared" si="3554"/>
        <v>0</v>
      </c>
      <c r="NA388" s="56">
        <f t="shared" si="3554"/>
        <v>0</v>
      </c>
      <c r="NB388" s="56">
        <f t="shared" si="3554"/>
        <v>0</v>
      </c>
      <c r="NC388" s="56">
        <f t="shared" si="3554"/>
        <v>0</v>
      </c>
      <c r="ND388" s="56">
        <f t="shared" si="3554"/>
        <v>0</v>
      </c>
      <c r="NE388" s="56">
        <f t="shared" si="3554"/>
        <v>0</v>
      </c>
      <c r="NF388" s="56">
        <f t="shared" si="3554"/>
        <v>0</v>
      </c>
      <c r="NG388" s="56">
        <f t="shared" si="3554"/>
        <v>0</v>
      </c>
      <c r="NH388" s="56">
        <f t="shared" si="3554"/>
        <v>0</v>
      </c>
      <c r="NI388" s="56">
        <f t="shared" si="3554"/>
        <v>0</v>
      </c>
      <c r="NJ388" s="56">
        <f t="shared" si="3554"/>
        <v>0</v>
      </c>
      <c r="NK388" s="57">
        <f t="shared" si="3554"/>
        <v>0</v>
      </c>
      <c r="NL388" s="56">
        <f t="shared" si="3554"/>
        <v>0</v>
      </c>
      <c r="NM388" s="56">
        <f t="shared" si="3554"/>
        <v>0</v>
      </c>
      <c r="NN388" s="56">
        <f t="shared" si="3554"/>
        <v>0</v>
      </c>
      <c r="NO388" s="107">
        <f t="shared" si="3554"/>
        <v>0</v>
      </c>
      <c r="NP388" s="57">
        <f t="shared" si="3554"/>
        <v>0</v>
      </c>
      <c r="NQ388" s="56">
        <f t="shared" si="3554"/>
        <v>0</v>
      </c>
      <c r="NR388" s="56">
        <f t="shared" si="3554"/>
        <v>0</v>
      </c>
      <c r="NS388" s="56">
        <f t="shared" si="3554"/>
        <v>0</v>
      </c>
      <c r="NT388" s="56">
        <f t="shared" si="3554"/>
        <v>0</v>
      </c>
      <c r="NU388" s="56">
        <f t="shared" si="3554"/>
        <v>0</v>
      </c>
      <c r="NV388" s="56">
        <f t="shared" si="3554"/>
        <v>0</v>
      </c>
      <c r="NW388" s="56">
        <f t="shared" si="3554"/>
        <v>0</v>
      </c>
      <c r="NX388" s="56">
        <f t="shared" si="3554"/>
        <v>0</v>
      </c>
      <c r="NY388" s="56">
        <f t="shared" si="3554"/>
        <v>0</v>
      </c>
      <c r="NZ388" s="56">
        <f t="shared" si="3554"/>
        <v>0</v>
      </c>
      <c r="OA388" s="57">
        <f t="shared" si="3554"/>
        <v>0</v>
      </c>
      <c r="OB388" s="56">
        <f t="shared" si="3554"/>
        <v>0</v>
      </c>
      <c r="OC388" s="56">
        <f t="shared" si="3554"/>
        <v>0</v>
      </c>
      <c r="OD388" s="56">
        <f t="shared" si="3554"/>
        <v>0</v>
      </c>
      <c r="OE388" s="107">
        <f t="shared" si="3554"/>
        <v>0</v>
      </c>
      <c r="OF388" s="57">
        <f t="shared" si="3554"/>
        <v>0</v>
      </c>
      <c r="OG388" s="56">
        <f t="shared" si="3554"/>
        <v>0</v>
      </c>
      <c r="OH388" s="56">
        <f t="shared" si="3554"/>
        <v>0</v>
      </c>
      <c r="OI388" s="56">
        <f t="shared" si="3554"/>
        <v>0</v>
      </c>
      <c r="OJ388" s="56">
        <f t="shared" si="3554"/>
        <v>0</v>
      </c>
      <c r="OK388" s="56">
        <f t="shared" si="3554"/>
        <v>0</v>
      </c>
      <c r="OL388" s="56">
        <f t="shared" si="3554"/>
        <v>0</v>
      </c>
      <c r="OM388" s="56">
        <f t="shared" si="3554"/>
        <v>0</v>
      </c>
      <c r="ON388" s="56">
        <f t="shared" si="3554"/>
        <v>0</v>
      </c>
      <c r="OO388" s="56">
        <f t="shared" si="3554"/>
        <v>0</v>
      </c>
      <c r="OP388" s="56">
        <f t="shared" si="3554"/>
        <v>0</v>
      </c>
      <c r="OQ388" s="57">
        <f t="shared" si="3554"/>
        <v>0</v>
      </c>
      <c r="OR388" s="56">
        <f t="shared" si="3554"/>
        <v>0</v>
      </c>
      <c r="OS388" s="56">
        <f t="shared" si="3554"/>
        <v>0</v>
      </c>
      <c r="OT388" s="56">
        <f t="shared" si="3554"/>
        <v>0</v>
      </c>
      <c r="OU388" s="107">
        <f t="shared" si="3554"/>
        <v>0</v>
      </c>
      <c r="OV388" s="57">
        <f t="shared" si="3554"/>
        <v>0</v>
      </c>
      <c r="OW388" s="56">
        <f t="shared" si="3554"/>
        <v>0</v>
      </c>
      <c r="OX388" s="56">
        <f t="shared" si="3554"/>
        <v>0</v>
      </c>
      <c r="OY388" s="56">
        <f t="shared" si="3554"/>
        <v>0</v>
      </c>
      <c r="OZ388" s="56">
        <f t="shared" si="3554"/>
        <v>0</v>
      </c>
      <c r="PA388" s="56">
        <f t="shared" si="3554"/>
        <v>0</v>
      </c>
      <c r="PB388" s="56">
        <f t="shared" si="3554"/>
        <v>0</v>
      </c>
      <c r="PC388" s="56">
        <f t="shared" si="3554"/>
        <v>0</v>
      </c>
      <c r="PD388" s="56">
        <f t="shared" si="3554"/>
        <v>0</v>
      </c>
      <c r="PE388" s="56">
        <f t="shared" si="3554"/>
        <v>0</v>
      </c>
      <c r="PF388" s="56">
        <f t="shared" si="3554"/>
        <v>0</v>
      </c>
      <c r="PG388" s="57">
        <f t="shared" ref="PG388:RR388" si="3555">SUM(PG389:PG393)</f>
        <v>0</v>
      </c>
      <c r="PH388" s="56">
        <f t="shared" si="3555"/>
        <v>0</v>
      </c>
      <c r="PI388" s="56">
        <f t="shared" si="3555"/>
        <v>0</v>
      </c>
      <c r="PJ388" s="56">
        <f t="shared" si="3555"/>
        <v>0</v>
      </c>
      <c r="PK388" s="107">
        <f t="shared" si="3555"/>
        <v>0</v>
      </c>
      <c r="PL388" s="57">
        <f t="shared" si="3555"/>
        <v>0</v>
      </c>
      <c r="PM388" s="56">
        <f t="shared" si="3555"/>
        <v>0</v>
      </c>
      <c r="PN388" s="56">
        <f t="shared" si="3555"/>
        <v>0</v>
      </c>
      <c r="PO388" s="56">
        <f t="shared" si="3555"/>
        <v>0</v>
      </c>
      <c r="PP388" s="56">
        <f t="shared" si="3555"/>
        <v>0</v>
      </c>
      <c r="PQ388" s="56">
        <f t="shared" si="3555"/>
        <v>0</v>
      </c>
      <c r="PR388" s="56">
        <f t="shared" si="3555"/>
        <v>0</v>
      </c>
      <c r="PS388" s="56">
        <f t="shared" si="3555"/>
        <v>0</v>
      </c>
      <c r="PT388" s="56">
        <f t="shared" si="3555"/>
        <v>0</v>
      </c>
      <c r="PU388" s="56">
        <f t="shared" si="3555"/>
        <v>0</v>
      </c>
      <c r="PV388" s="56">
        <f t="shared" si="3555"/>
        <v>0</v>
      </c>
      <c r="PW388" s="57">
        <f t="shared" si="3555"/>
        <v>0</v>
      </c>
      <c r="PX388" s="56">
        <f t="shared" si="3555"/>
        <v>0</v>
      </c>
      <c r="PY388" s="56">
        <f t="shared" si="3555"/>
        <v>0</v>
      </c>
      <c r="PZ388" s="56">
        <f t="shared" si="3555"/>
        <v>0</v>
      </c>
      <c r="QA388" s="107">
        <f t="shared" si="3555"/>
        <v>0</v>
      </c>
      <c r="QB388" s="57">
        <f t="shared" si="3555"/>
        <v>0</v>
      </c>
      <c r="QC388" s="56">
        <f t="shared" si="3555"/>
        <v>0</v>
      </c>
      <c r="QD388" s="56">
        <f t="shared" si="3555"/>
        <v>0</v>
      </c>
      <c r="QE388" s="56">
        <f t="shared" si="3555"/>
        <v>0</v>
      </c>
      <c r="QF388" s="56">
        <f t="shared" si="3555"/>
        <v>0</v>
      </c>
      <c r="QG388" s="56">
        <f t="shared" si="3555"/>
        <v>0</v>
      </c>
      <c r="QH388" s="56">
        <f t="shared" si="3555"/>
        <v>0</v>
      </c>
      <c r="QI388" s="56">
        <f t="shared" si="3555"/>
        <v>0</v>
      </c>
      <c r="QJ388" s="56">
        <f t="shared" si="3555"/>
        <v>0</v>
      </c>
      <c r="QK388" s="56">
        <f t="shared" si="3555"/>
        <v>0</v>
      </c>
      <c r="QL388" s="56">
        <f t="shared" si="3555"/>
        <v>0</v>
      </c>
      <c r="QM388" s="57">
        <f t="shared" si="3555"/>
        <v>0</v>
      </c>
      <c r="QN388" s="56">
        <f t="shared" si="3555"/>
        <v>0</v>
      </c>
      <c r="QO388" s="56">
        <f t="shared" si="3555"/>
        <v>0</v>
      </c>
      <c r="QP388" s="56">
        <f t="shared" si="3555"/>
        <v>0</v>
      </c>
      <c r="QQ388" s="107">
        <f t="shared" si="3555"/>
        <v>0</v>
      </c>
      <c r="QR388" s="57">
        <f t="shared" si="3555"/>
        <v>0</v>
      </c>
      <c r="QS388" s="56">
        <f t="shared" si="3555"/>
        <v>0</v>
      </c>
      <c r="QT388" s="56">
        <f t="shared" si="3555"/>
        <v>0</v>
      </c>
      <c r="QU388" s="56">
        <f t="shared" si="3555"/>
        <v>0</v>
      </c>
      <c r="QV388" s="56">
        <f t="shared" si="3555"/>
        <v>0</v>
      </c>
      <c r="QW388" s="56">
        <f t="shared" si="3555"/>
        <v>0</v>
      </c>
      <c r="QX388" s="56">
        <f t="shared" si="3555"/>
        <v>0</v>
      </c>
      <c r="QY388" s="56">
        <f t="shared" si="3555"/>
        <v>0</v>
      </c>
      <c r="QZ388" s="56">
        <f t="shared" si="3555"/>
        <v>0</v>
      </c>
      <c r="RA388" s="56">
        <f t="shared" si="3555"/>
        <v>0</v>
      </c>
      <c r="RB388" s="56">
        <f t="shared" si="3555"/>
        <v>0</v>
      </c>
      <c r="RC388" s="57">
        <f t="shared" si="3555"/>
        <v>0</v>
      </c>
      <c r="RD388" s="56">
        <f t="shared" si="3555"/>
        <v>0</v>
      </c>
      <c r="RE388" s="56">
        <f t="shared" si="3555"/>
        <v>0</v>
      </c>
      <c r="RF388" s="56">
        <f t="shared" si="3555"/>
        <v>0</v>
      </c>
      <c r="RG388" s="56">
        <f t="shared" si="3555"/>
        <v>0</v>
      </c>
      <c r="RH388" s="56">
        <f t="shared" si="3555"/>
        <v>0</v>
      </c>
      <c r="RI388" s="56">
        <f t="shared" si="3555"/>
        <v>0</v>
      </c>
      <c r="RJ388" s="56">
        <f t="shared" si="3555"/>
        <v>0</v>
      </c>
      <c r="RK388" s="56">
        <f t="shared" si="3555"/>
        <v>0</v>
      </c>
      <c r="RL388" s="56">
        <f t="shared" si="3555"/>
        <v>0</v>
      </c>
      <c r="RM388" s="56">
        <f t="shared" si="3555"/>
        <v>0</v>
      </c>
      <c r="RN388" s="56">
        <f t="shared" si="3555"/>
        <v>0</v>
      </c>
      <c r="RO388" s="56">
        <f t="shared" si="3555"/>
        <v>0</v>
      </c>
      <c r="RP388" s="56">
        <f t="shared" si="3555"/>
        <v>0</v>
      </c>
      <c r="RQ388" s="107">
        <f t="shared" si="3555"/>
        <v>0</v>
      </c>
      <c r="RR388" s="150">
        <f t="shared" si="3555"/>
        <v>0</v>
      </c>
      <c r="RS388" s="57">
        <f t="shared" ref="RS388:UD388" si="3556">SUM(RS389:RS393)</f>
        <v>0</v>
      </c>
      <c r="RT388" s="56">
        <f t="shared" si="3556"/>
        <v>0</v>
      </c>
      <c r="RU388" s="56">
        <f t="shared" si="3556"/>
        <v>0</v>
      </c>
      <c r="RV388" s="56">
        <f t="shared" si="3556"/>
        <v>0</v>
      </c>
      <c r="RW388" s="56">
        <f t="shared" si="3556"/>
        <v>0</v>
      </c>
      <c r="RX388" s="56">
        <f t="shared" si="3556"/>
        <v>0</v>
      </c>
      <c r="RY388" s="56">
        <f t="shared" si="3556"/>
        <v>0</v>
      </c>
      <c r="RZ388" s="56">
        <f t="shared" si="3556"/>
        <v>0</v>
      </c>
      <c r="SA388" s="56">
        <f t="shared" si="3556"/>
        <v>0</v>
      </c>
      <c r="SB388" s="56">
        <f t="shared" si="3556"/>
        <v>0</v>
      </c>
      <c r="SC388" s="56">
        <f t="shared" si="3556"/>
        <v>0</v>
      </c>
      <c r="SD388" s="57">
        <f t="shared" si="3556"/>
        <v>0</v>
      </c>
      <c r="SE388" s="56">
        <f t="shared" si="3556"/>
        <v>0</v>
      </c>
      <c r="SF388" s="56">
        <f t="shared" si="3556"/>
        <v>0</v>
      </c>
      <c r="SG388" s="56">
        <f t="shared" si="3556"/>
        <v>0</v>
      </c>
      <c r="SH388" s="107">
        <f t="shared" si="3556"/>
        <v>0</v>
      </c>
      <c r="SI388" s="57">
        <f t="shared" si="3556"/>
        <v>0</v>
      </c>
      <c r="SJ388" s="56">
        <f t="shared" si="3556"/>
        <v>0</v>
      </c>
      <c r="SK388" s="56">
        <f t="shared" si="3556"/>
        <v>0</v>
      </c>
      <c r="SL388" s="56">
        <f t="shared" si="3556"/>
        <v>0</v>
      </c>
      <c r="SM388" s="56">
        <f t="shared" si="3556"/>
        <v>0</v>
      </c>
      <c r="SN388" s="56">
        <f t="shared" si="3556"/>
        <v>0</v>
      </c>
      <c r="SO388" s="56">
        <f t="shared" si="3556"/>
        <v>0</v>
      </c>
      <c r="SP388" s="56">
        <f t="shared" si="3556"/>
        <v>0</v>
      </c>
      <c r="SQ388" s="56">
        <f t="shared" si="3556"/>
        <v>0</v>
      </c>
      <c r="SR388" s="56">
        <f t="shared" si="3556"/>
        <v>0</v>
      </c>
      <c r="SS388" s="56">
        <f t="shared" si="3556"/>
        <v>0</v>
      </c>
      <c r="ST388" s="57">
        <f t="shared" si="3556"/>
        <v>0</v>
      </c>
      <c r="SU388" s="56">
        <f t="shared" si="3556"/>
        <v>0</v>
      </c>
      <c r="SV388" s="56">
        <f t="shared" si="3556"/>
        <v>0</v>
      </c>
      <c r="SW388" s="56">
        <f t="shared" si="3556"/>
        <v>0</v>
      </c>
      <c r="SX388" s="107">
        <f t="shared" si="3556"/>
        <v>0</v>
      </c>
      <c r="SY388" s="57">
        <f t="shared" si="3556"/>
        <v>0</v>
      </c>
      <c r="SZ388" s="56">
        <f t="shared" si="3556"/>
        <v>0</v>
      </c>
      <c r="TA388" s="56">
        <f t="shared" si="3556"/>
        <v>0</v>
      </c>
      <c r="TB388" s="56">
        <f t="shared" si="3556"/>
        <v>0</v>
      </c>
      <c r="TC388" s="56">
        <f t="shared" si="3556"/>
        <v>0</v>
      </c>
      <c r="TD388" s="56">
        <f t="shared" si="3556"/>
        <v>0</v>
      </c>
      <c r="TE388" s="56">
        <f t="shared" si="3556"/>
        <v>0</v>
      </c>
      <c r="TF388" s="56">
        <f t="shared" si="3556"/>
        <v>0</v>
      </c>
      <c r="TG388" s="56">
        <f t="shared" si="3556"/>
        <v>0</v>
      </c>
      <c r="TH388" s="56">
        <f t="shared" si="3556"/>
        <v>0</v>
      </c>
      <c r="TI388" s="56">
        <f t="shared" si="3556"/>
        <v>0</v>
      </c>
      <c r="TJ388" s="57">
        <f t="shared" si="3556"/>
        <v>0</v>
      </c>
      <c r="TK388" s="56">
        <f t="shared" si="3556"/>
        <v>0</v>
      </c>
      <c r="TL388" s="56">
        <f t="shared" si="3556"/>
        <v>0</v>
      </c>
      <c r="TM388" s="56">
        <f t="shared" si="3556"/>
        <v>0</v>
      </c>
      <c r="TN388" s="107">
        <f t="shared" si="3556"/>
        <v>0</v>
      </c>
      <c r="TO388" s="57">
        <f t="shared" si="3556"/>
        <v>0</v>
      </c>
      <c r="TP388" s="56">
        <f t="shared" si="3556"/>
        <v>0</v>
      </c>
      <c r="TQ388" s="56">
        <f t="shared" si="3556"/>
        <v>0</v>
      </c>
      <c r="TR388" s="56">
        <f t="shared" si="3556"/>
        <v>0</v>
      </c>
      <c r="TS388" s="56">
        <f t="shared" si="3556"/>
        <v>0</v>
      </c>
      <c r="TT388" s="56">
        <f t="shared" si="3556"/>
        <v>0</v>
      </c>
      <c r="TU388" s="56">
        <f t="shared" si="3556"/>
        <v>0</v>
      </c>
      <c r="TV388" s="56">
        <f t="shared" si="3556"/>
        <v>0</v>
      </c>
      <c r="TW388" s="56">
        <f t="shared" si="3556"/>
        <v>0</v>
      </c>
      <c r="TX388" s="56">
        <f t="shared" si="3556"/>
        <v>0</v>
      </c>
      <c r="TY388" s="56">
        <f t="shared" si="3556"/>
        <v>0</v>
      </c>
      <c r="TZ388" s="57">
        <f t="shared" si="3556"/>
        <v>0</v>
      </c>
      <c r="UA388" s="56">
        <f t="shared" si="3556"/>
        <v>0</v>
      </c>
      <c r="UB388" s="56">
        <f t="shared" si="3556"/>
        <v>0</v>
      </c>
      <c r="UC388" s="56">
        <f t="shared" si="3556"/>
        <v>0</v>
      </c>
      <c r="UD388" s="107">
        <f t="shared" si="3556"/>
        <v>0</v>
      </c>
      <c r="UE388" s="57">
        <f t="shared" ref="UE388:VD388" si="3557">SUM(UE389:UE393)</f>
        <v>0</v>
      </c>
      <c r="UF388" s="56">
        <f t="shared" si="3557"/>
        <v>0</v>
      </c>
      <c r="UG388" s="56">
        <f t="shared" si="3557"/>
        <v>0</v>
      </c>
      <c r="UH388" s="56">
        <f t="shared" si="3557"/>
        <v>0</v>
      </c>
      <c r="UI388" s="56">
        <f t="shared" si="3557"/>
        <v>0</v>
      </c>
      <c r="UJ388" s="56">
        <f t="shared" si="3557"/>
        <v>0</v>
      </c>
      <c r="UK388" s="56">
        <f t="shared" si="3557"/>
        <v>0</v>
      </c>
      <c r="UL388" s="56">
        <f t="shared" si="3557"/>
        <v>0</v>
      </c>
      <c r="UM388" s="56">
        <f t="shared" si="3557"/>
        <v>0</v>
      </c>
      <c r="UN388" s="56">
        <f t="shared" si="3557"/>
        <v>0</v>
      </c>
      <c r="UO388" s="56">
        <f t="shared" si="3557"/>
        <v>0</v>
      </c>
      <c r="UP388" s="57">
        <f t="shared" si="3557"/>
        <v>0</v>
      </c>
      <c r="UQ388" s="56">
        <f t="shared" si="3557"/>
        <v>0</v>
      </c>
      <c r="UR388" s="56">
        <f t="shared" si="3557"/>
        <v>0</v>
      </c>
      <c r="US388" s="56">
        <f t="shared" si="3557"/>
        <v>0</v>
      </c>
      <c r="UT388" s="56">
        <f t="shared" si="3557"/>
        <v>0</v>
      </c>
      <c r="UU388" s="56">
        <f t="shared" si="3557"/>
        <v>0</v>
      </c>
      <c r="UV388" s="56">
        <f t="shared" si="3557"/>
        <v>0</v>
      </c>
      <c r="UW388" s="56">
        <f t="shared" si="3557"/>
        <v>0</v>
      </c>
      <c r="UX388" s="56">
        <f t="shared" si="3557"/>
        <v>0</v>
      </c>
      <c r="UY388" s="56">
        <f t="shared" si="3557"/>
        <v>0</v>
      </c>
      <c r="UZ388" s="56">
        <f t="shared" si="3557"/>
        <v>0</v>
      </c>
      <c r="VA388" s="56">
        <f t="shared" si="3557"/>
        <v>0</v>
      </c>
      <c r="VB388" s="56">
        <f t="shared" si="3557"/>
        <v>0</v>
      </c>
      <c r="VC388" s="56">
        <f t="shared" si="3557"/>
        <v>0</v>
      </c>
      <c r="VD388" s="107">
        <f t="shared" si="3557"/>
        <v>0</v>
      </c>
      <c r="VE388" s="9" t="str">
        <f t="shared" si="2875"/>
        <v>-</v>
      </c>
    </row>
    <row r="389" spans="1:577" ht="20.149999999999999" customHeight="1">
      <c r="A389" s="39"/>
      <c r="B389" s="39"/>
      <c r="C389" s="40">
        <v>21081</v>
      </c>
      <c r="D389" s="41" t="s">
        <v>335</v>
      </c>
      <c r="E389" s="191">
        <f>SUM(F389:I389)</f>
        <v>0</v>
      </c>
      <c r="F389" s="192"/>
      <c r="G389" s="192"/>
      <c r="H389" s="193"/>
      <c r="I389" s="227"/>
      <c r="J389" s="239">
        <f t="shared" ref="J389:J393" si="3558">SUM(K389:Y389)</f>
        <v>0</v>
      </c>
      <c r="K389" s="59"/>
      <c r="L389" s="58"/>
      <c r="M389" s="58"/>
      <c r="N389" s="58"/>
      <c r="O389" s="58"/>
      <c r="P389" s="58"/>
      <c r="Q389" s="58"/>
      <c r="R389" s="58"/>
      <c r="S389" s="58"/>
      <c r="T389" s="58"/>
      <c r="U389" s="59"/>
      <c r="V389" s="58"/>
      <c r="W389" s="58"/>
      <c r="X389" s="58"/>
      <c r="Y389" s="108"/>
      <c r="Z389" s="167">
        <f t="shared" ref="Z389:Z393" si="3559">SUM(AA389:AO389)</f>
        <v>0</v>
      </c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59"/>
      <c r="AL389" s="58"/>
      <c r="AM389" s="58"/>
      <c r="AN389" s="58"/>
      <c r="AO389" s="108"/>
      <c r="AP389" s="167">
        <f t="shared" ref="AP389:AP393" si="3560">SUM(AQ389:BE389)</f>
        <v>0</v>
      </c>
      <c r="AQ389" s="58"/>
      <c r="AR389" s="58"/>
      <c r="AS389" s="58"/>
      <c r="AT389" s="58"/>
      <c r="AU389" s="58"/>
      <c r="AV389" s="58"/>
      <c r="AW389" s="58"/>
      <c r="AX389" s="58"/>
      <c r="AY389" s="58"/>
      <c r="AZ389" s="58"/>
      <c r="BA389" s="59"/>
      <c r="BB389" s="58"/>
      <c r="BC389" s="58"/>
      <c r="BD389" s="58"/>
      <c r="BE389" s="108"/>
      <c r="BF389" s="167">
        <f t="shared" ref="BF389:BF393" si="3561">SUM(BG389:BU389)</f>
        <v>0</v>
      </c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9"/>
      <c r="BR389" s="58"/>
      <c r="BS389" s="58"/>
      <c r="BT389" s="58"/>
      <c r="BU389" s="108"/>
      <c r="BV389" s="167">
        <f t="shared" ref="BV389:BV393" si="3562">SUM(BW389:CU389)</f>
        <v>0</v>
      </c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9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58"/>
      <c r="CU389" s="108"/>
      <c r="CV389" s="171"/>
      <c r="CW389" s="167">
        <f t="shared" ref="CW389:CW393" si="3563">SUM(CX389:DL389)</f>
        <v>0</v>
      </c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9"/>
      <c r="DI389" s="58"/>
      <c r="DJ389" s="58"/>
      <c r="DK389" s="58"/>
      <c r="DL389" s="108"/>
      <c r="DM389" s="167">
        <f t="shared" ref="DM389:DM393" si="3564">SUM(DN389:EB389)</f>
        <v>0</v>
      </c>
      <c r="DN389" s="58"/>
      <c r="DO389" s="58"/>
      <c r="DP389" s="58"/>
      <c r="DQ389" s="58"/>
      <c r="DR389" s="58"/>
      <c r="DS389" s="58"/>
      <c r="DT389" s="58"/>
      <c r="DU389" s="58"/>
      <c r="DV389" s="58"/>
      <c r="DW389" s="58"/>
      <c r="DX389" s="59"/>
      <c r="DY389" s="58"/>
      <c r="DZ389" s="58"/>
      <c r="EA389" s="58"/>
      <c r="EB389" s="108"/>
      <c r="EC389" s="167">
        <f t="shared" ref="EC389:EC393" si="3565">SUM(ED389:ER389)</f>
        <v>0</v>
      </c>
      <c r="ED389" s="58"/>
      <c r="EE389" s="58"/>
      <c r="EF389" s="58"/>
      <c r="EG389" s="58"/>
      <c r="EH389" s="58"/>
      <c r="EI389" s="58"/>
      <c r="EJ389" s="58"/>
      <c r="EK389" s="58"/>
      <c r="EL389" s="58"/>
      <c r="EM389" s="58"/>
      <c r="EN389" s="59"/>
      <c r="EO389" s="58"/>
      <c r="EP389" s="58"/>
      <c r="EQ389" s="58"/>
      <c r="ER389" s="108"/>
      <c r="ES389" s="167">
        <f t="shared" ref="ES389:ES393" si="3566">SUM(ET389:FH389)</f>
        <v>0</v>
      </c>
      <c r="ET389" s="58"/>
      <c r="EU389" s="58"/>
      <c r="EV389" s="58"/>
      <c r="EW389" s="58"/>
      <c r="EX389" s="58"/>
      <c r="EY389" s="58"/>
      <c r="EZ389" s="58"/>
      <c r="FA389" s="58"/>
      <c r="FB389" s="58"/>
      <c r="FC389" s="58"/>
      <c r="FD389" s="59"/>
      <c r="FE389" s="58"/>
      <c r="FF389" s="58"/>
      <c r="FG389" s="58"/>
      <c r="FH389" s="108"/>
      <c r="FI389" s="167">
        <f t="shared" ref="FI389:FI393" si="3567">SUM(FJ389:FX389)</f>
        <v>0</v>
      </c>
      <c r="FJ389" s="58"/>
      <c r="FK389" s="58"/>
      <c r="FL389" s="58"/>
      <c r="FM389" s="58"/>
      <c r="FN389" s="58"/>
      <c r="FO389" s="58"/>
      <c r="FP389" s="58"/>
      <c r="FQ389" s="58"/>
      <c r="FR389" s="58"/>
      <c r="FS389" s="58"/>
      <c r="FT389" s="59"/>
      <c r="FU389" s="58"/>
      <c r="FV389" s="58"/>
      <c r="FW389" s="58"/>
      <c r="FX389" s="108"/>
      <c r="FY389" s="167">
        <f t="shared" ref="FY389:FY393" si="3568">SUM(FZ389:GN389)</f>
        <v>0</v>
      </c>
      <c r="FZ389" s="58"/>
      <c r="GA389" s="58"/>
      <c r="GB389" s="58"/>
      <c r="GC389" s="58"/>
      <c r="GD389" s="58"/>
      <c r="GE389" s="58"/>
      <c r="GF389" s="58"/>
      <c r="GG389" s="58"/>
      <c r="GH389" s="58"/>
      <c r="GI389" s="58"/>
      <c r="GJ389" s="59"/>
      <c r="GK389" s="58"/>
      <c r="GL389" s="58"/>
      <c r="GM389" s="58"/>
      <c r="GN389" s="108"/>
      <c r="GO389" s="167">
        <f t="shared" ref="GO389:GO393" si="3569">SUM(GP389:HN389)</f>
        <v>0</v>
      </c>
      <c r="GP389" s="58"/>
      <c r="GQ389" s="58"/>
      <c r="GR389" s="58"/>
      <c r="GS389" s="58"/>
      <c r="GT389" s="58"/>
      <c r="GU389" s="58"/>
      <c r="GV389" s="58"/>
      <c r="GW389" s="58"/>
      <c r="GX389" s="58"/>
      <c r="GY389" s="58"/>
      <c r="GZ389" s="59"/>
      <c r="HA389" s="58"/>
      <c r="HB389" s="58"/>
      <c r="HC389" s="58"/>
      <c r="HD389" s="58"/>
      <c r="HE389" s="58"/>
      <c r="HF389" s="58"/>
      <c r="HG389" s="58"/>
      <c r="HH389" s="58"/>
      <c r="HI389" s="58"/>
      <c r="HJ389" s="58"/>
      <c r="HK389" s="58"/>
      <c r="HL389" s="58"/>
      <c r="HM389" s="58"/>
      <c r="HN389" s="108"/>
      <c r="HO389" s="170"/>
      <c r="HP389" s="171"/>
      <c r="HQ389" s="167">
        <f t="shared" ref="HQ389:HQ393" si="3570">SUM(HR389:IF389)</f>
        <v>0</v>
      </c>
      <c r="HR389" s="58"/>
      <c r="HS389" s="58"/>
      <c r="HT389" s="58"/>
      <c r="HU389" s="58"/>
      <c r="HV389" s="58"/>
      <c r="HW389" s="58"/>
      <c r="HX389" s="58"/>
      <c r="HY389" s="58"/>
      <c r="HZ389" s="58"/>
      <c r="IA389" s="58"/>
      <c r="IB389" s="59"/>
      <c r="IC389" s="58"/>
      <c r="ID389" s="58"/>
      <c r="IE389" s="58"/>
      <c r="IF389" s="108"/>
      <c r="IG389" s="167">
        <f t="shared" ref="IG389:IG393" si="3571">SUM(IH389:IV389)</f>
        <v>0</v>
      </c>
      <c r="IH389" s="58"/>
      <c r="II389" s="58"/>
      <c r="IJ389" s="58"/>
      <c r="IK389" s="58"/>
      <c r="IL389" s="58"/>
      <c r="IM389" s="58"/>
      <c r="IN389" s="58"/>
      <c r="IO389" s="58"/>
      <c r="IP389" s="58"/>
      <c r="IQ389" s="58"/>
      <c r="IR389" s="59"/>
      <c r="IS389" s="58"/>
      <c r="IT389" s="58"/>
      <c r="IU389" s="58"/>
      <c r="IV389" s="108"/>
      <c r="IW389" s="167">
        <f t="shared" ref="IW389:IW393" si="3572">SUM(IX389:JL389)</f>
        <v>0</v>
      </c>
      <c r="IX389" s="58"/>
      <c r="IY389" s="58"/>
      <c r="IZ389" s="58"/>
      <c r="JA389" s="58"/>
      <c r="JB389" s="58"/>
      <c r="JC389" s="58"/>
      <c r="JD389" s="58"/>
      <c r="JE389" s="58"/>
      <c r="JF389" s="58"/>
      <c r="JG389" s="58"/>
      <c r="JH389" s="59"/>
      <c r="JI389" s="58"/>
      <c r="JJ389" s="58"/>
      <c r="JK389" s="58"/>
      <c r="JL389" s="108"/>
      <c r="JM389" s="167">
        <f t="shared" ref="JM389:JM393" si="3573">SUM(JN389:KB389)</f>
        <v>0</v>
      </c>
      <c r="JN389" s="58"/>
      <c r="JO389" s="58"/>
      <c r="JP389" s="58"/>
      <c r="JQ389" s="58"/>
      <c r="JR389" s="58"/>
      <c r="JS389" s="58"/>
      <c r="JT389" s="58"/>
      <c r="JU389" s="58"/>
      <c r="JV389" s="58"/>
      <c r="JW389" s="58"/>
      <c r="JX389" s="59"/>
      <c r="JY389" s="58"/>
      <c r="JZ389" s="58"/>
      <c r="KA389" s="58"/>
      <c r="KB389" s="108"/>
      <c r="KC389" s="167">
        <f t="shared" ref="KC389:KC393" si="3574">SUM(KD389:LB389)</f>
        <v>0</v>
      </c>
      <c r="KD389" s="58"/>
      <c r="KE389" s="58"/>
      <c r="KF389" s="58"/>
      <c r="KG389" s="58"/>
      <c r="KH389" s="58"/>
      <c r="KI389" s="58"/>
      <c r="KJ389" s="58"/>
      <c r="KK389" s="58"/>
      <c r="KL389" s="58"/>
      <c r="KM389" s="58"/>
      <c r="KN389" s="59"/>
      <c r="KO389" s="58"/>
      <c r="KP389" s="58"/>
      <c r="KQ389" s="58"/>
      <c r="KR389" s="58"/>
      <c r="KS389" s="58"/>
      <c r="KT389" s="58"/>
      <c r="KU389" s="58"/>
      <c r="KV389" s="58"/>
      <c r="KW389" s="58"/>
      <c r="KX389" s="58"/>
      <c r="KY389" s="58"/>
      <c r="KZ389" s="58"/>
      <c r="LA389" s="58"/>
      <c r="LB389" s="108"/>
      <c r="LC389" s="171"/>
      <c r="LD389" s="167">
        <f t="shared" ref="LD389:LD393" si="3575">SUM(LE389:LS389)</f>
        <v>0</v>
      </c>
      <c r="LE389" s="58"/>
      <c r="LF389" s="58"/>
      <c r="LG389" s="58"/>
      <c r="LH389" s="58"/>
      <c r="LI389" s="58"/>
      <c r="LJ389" s="58"/>
      <c r="LK389" s="58"/>
      <c r="LL389" s="58"/>
      <c r="LM389" s="58"/>
      <c r="LN389" s="58"/>
      <c r="LO389" s="59"/>
      <c r="LP389" s="58"/>
      <c r="LQ389" s="58"/>
      <c r="LR389" s="58"/>
      <c r="LS389" s="108"/>
      <c r="LT389" s="167">
        <f t="shared" ref="LT389:LT393" si="3576">SUM(LU389:MI389)</f>
        <v>0</v>
      </c>
      <c r="LU389" s="58"/>
      <c r="LV389" s="58"/>
      <c r="LW389" s="58"/>
      <c r="LX389" s="58"/>
      <c r="LY389" s="58"/>
      <c r="LZ389" s="58"/>
      <c r="MA389" s="58"/>
      <c r="MB389" s="58"/>
      <c r="MC389" s="58"/>
      <c r="MD389" s="58"/>
      <c r="ME389" s="59"/>
      <c r="MF389" s="58"/>
      <c r="MG389" s="58"/>
      <c r="MH389" s="58"/>
      <c r="MI389" s="108"/>
      <c r="MJ389" s="167">
        <f t="shared" ref="MJ389:MJ393" si="3577">SUM(MK389:MY389)</f>
        <v>0</v>
      </c>
      <c r="MK389" s="58"/>
      <c r="ML389" s="58"/>
      <c r="MM389" s="58"/>
      <c r="MN389" s="58"/>
      <c r="MO389" s="58"/>
      <c r="MP389" s="58"/>
      <c r="MQ389" s="58"/>
      <c r="MR389" s="58"/>
      <c r="MS389" s="58"/>
      <c r="MT389" s="58"/>
      <c r="MU389" s="59"/>
      <c r="MV389" s="58"/>
      <c r="MW389" s="58"/>
      <c r="MX389" s="58"/>
      <c r="MY389" s="108"/>
      <c r="MZ389" s="167">
        <f t="shared" ref="MZ389:MZ393" si="3578">SUM(NA389:NO389)</f>
        <v>0</v>
      </c>
      <c r="NA389" s="58"/>
      <c r="NB389" s="58"/>
      <c r="NC389" s="58"/>
      <c r="ND389" s="58"/>
      <c r="NE389" s="58"/>
      <c r="NF389" s="58"/>
      <c r="NG389" s="58"/>
      <c r="NH389" s="58"/>
      <c r="NI389" s="58"/>
      <c r="NJ389" s="58"/>
      <c r="NK389" s="59"/>
      <c r="NL389" s="58"/>
      <c r="NM389" s="58"/>
      <c r="NN389" s="58"/>
      <c r="NO389" s="108"/>
      <c r="NP389" s="167">
        <f t="shared" ref="NP389:NP393" si="3579">SUM(NQ389:OE389)</f>
        <v>0</v>
      </c>
      <c r="NQ389" s="58"/>
      <c r="NR389" s="58"/>
      <c r="NS389" s="58"/>
      <c r="NT389" s="58"/>
      <c r="NU389" s="58"/>
      <c r="NV389" s="58"/>
      <c r="NW389" s="58"/>
      <c r="NX389" s="58"/>
      <c r="NY389" s="58"/>
      <c r="NZ389" s="58"/>
      <c r="OA389" s="59"/>
      <c r="OB389" s="58"/>
      <c r="OC389" s="58"/>
      <c r="OD389" s="58"/>
      <c r="OE389" s="108"/>
      <c r="OF389" s="167">
        <f t="shared" ref="OF389:OF393" si="3580">SUM(OG389:OU389)</f>
        <v>0</v>
      </c>
      <c r="OG389" s="58"/>
      <c r="OH389" s="58"/>
      <c r="OI389" s="58"/>
      <c r="OJ389" s="58"/>
      <c r="OK389" s="58"/>
      <c r="OL389" s="58"/>
      <c r="OM389" s="58"/>
      <c r="ON389" s="58"/>
      <c r="OO389" s="58"/>
      <c r="OP389" s="58"/>
      <c r="OQ389" s="59"/>
      <c r="OR389" s="58"/>
      <c r="OS389" s="58"/>
      <c r="OT389" s="58"/>
      <c r="OU389" s="108"/>
      <c r="OV389" s="167">
        <f t="shared" ref="OV389:OV393" si="3581">SUM(OW389:PK389)</f>
        <v>0</v>
      </c>
      <c r="OW389" s="58"/>
      <c r="OX389" s="58"/>
      <c r="OY389" s="58"/>
      <c r="OZ389" s="58"/>
      <c r="PA389" s="58"/>
      <c r="PB389" s="58"/>
      <c r="PC389" s="58"/>
      <c r="PD389" s="58"/>
      <c r="PE389" s="58"/>
      <c r="PF389" s="58"/>
      <c r="PG389" s="59"/>
      <c r="PH389" s="58"/>
      <c r="PI389" s="58"/>
      <c r="PJ389" s="58"/>
      <c r="PK389" s="108"/>
      <c r="PL389" s="167">
        <f t="shared" ref="PL389:PL393" si="3582">SUM(PM389:QA389)</f>
        <v>0</v>
      </c>
      <c r="PM389" s="58"/>
      <c r="PN389" s="58"/>
      <c r="PO389" s="58"/>
      <c r="PP389" s="58"/>
      <c r="PQ389" s="58"/>
      <c r="PR389" s="58"/>
      <c r="PS389" s="58"/>
      <c r="PT389" s="58"/>
      <c r="PU389" s="58"/>
      <c r="PV389" s="58"/>
      <c r="PW389" s="59"/>
      <c r="PX389" s="58"/>
      <c r="PY389" s="58"/>
      <c r="PZ389" s="58"/>
      <c r="QA389" s="108"/>
      <c r="QB389" s="167">
        <f t="shared" ref="QB389:QB393" si="3583">SUM(QC389:QQ389)</f>
        <v>0</v>
      </c>
      <c r="QC389" s="58"/>
      <c r="QD389" s="58"/>
      <c r="QE389" s="58"/>
      <c r="QF389" s="58"/>
      <c r="QG389" s="58"/>
      <c r="QH389" s="58"/>
      <c r="QI389" s="58"/>
      <c r="QJ389" s="58"/>
      <c r="QK389" s="58"/>
      <c r="QL389" s="58"/>
      <c r="QM389" s="59"/>
      <c r="QN389" s="58"/>
      <c r="QO389" s="58"/>
      <c r="QP389" s="58"/>
      <c r="QQ389" s="108"/>
      <c r="QR389" s="167">
        <f t="shared" ref="QR389:QR393" si="3584">SUM(QS389:RQ389)</f>
        <v>0</v>
      </c>
      <c r="QS389" s="58"/>
      <c r="QT389" s="58"/>
      <c r="QU389" s="58"/>
      <c r="QV389" s="58"/>
      <c r="QW389" s="58"/>
      <c r="QX389" s="58"/>
      <c r="QY389" s="58"/>
      <c r="QZ389" s="58"/>
      <c r="RA389" s="58"/>
      <c r="RB389" s="58"/>
      <c r="RC389" s="59"/>
      <c r="RD389" s="58"/>
      <c r="RE389" s="58"/>
      <c r="RF389" s="58"/>
      <c r="RG389" s="58"/>
      <c r="RH389" s="58"/>
      <c r="RI389" s="58"/>
      <c r="RJ389" s="58"/>
      <c r="RK389" s="58"/>
      <c r="RL389" s="58"/>
      <c r="RM389" s="58"/>
      <c r="RN389" s="58"/>
      <c r="RO389" s="58"/>
      <c r="RP389" s="58"/>
      <c r="RQ389" s="108"/>
      <c r="RR389" s="171"/>
      <c r="RS389" s="167">
        <f t="shared" ref="RS389:RS393" si="3585">SUM(RT389:SH389)</f>
        <v>0</v>
      </c>
      <c r="RT389" s="58"/>
      <c r="RU389" s="58"/>
      <c r="RV389" s="58"/>
      <c r="RW389" s="58"/>
      <c r="RX389" s="58"/>
      <c r="RY389" s="58"/>
      <c r="RZ389" s="58"/>
      <c r="SA389" s="58"/>
      <c r="SB389" s="58"/>
      <c r="SC389" s="58"/>
      <c r="SD389" s="59"/>
      <c r="SE389" s="58"/>
      <c r="SF389" s="58"/>
      <c r="SG389" s="58"/>
      <c r="SH389" s="108"/>
      <c r="SI389" s="167">
        <f t="shared" ref="SI389:SI393" si="3586">SUM(SJ389:SX389)</f>
        <v>0</v>
      </c>
      <c r="SJ389" s="58"/>
      <c r="SK389" s="58"/>
      <c r="SL389" s="58"/>
      <c r="SM389" s="58"/>
      <c r="SN389" s="58"/>
      <c r="SO389" s="58"/>
      <c r="SP389" s="58"/>
      <c r="SQ389" s="58"/>
      <c r="SR389" s="58"/>
      <c r="SS389" s="58"/>
      <c r="ST389" s="59"/>
      <c r="SU389" s="58"/>
      <c r="SV389" s="58"/>
      <c r="SW389" s="58"/>
      <c r="SX389" s="108"/>
      <c r="SY389" s="167">
        <f t="shared" ref="SY389:SY393" si="3587">SUM(SZ389:TN389)</f>
        <v>0</v>
      </c>
      <c r="SZ389" s="58"/>
      <c r="TA389" s="58"/>
      <c r="TB389" s="58"/>
      <c r="TC389" s="58"/>
      <c r="TD389" s="58"/>
      <c r="TE389" s="58"/>
      <c r="TF389" s="58"/>
      <c r="TG389" s="58"/>
      <c r="TH389" s="58"/>
      <c r="TI389" s="58"/>
      <c r="TJ389" s="59"/>
      <c r="TK389" s="58"/>
      <c r="TL389" s="58"/>
      <c r="TM389" s="58"/>
      <c r="TN389" s="108"/>
      <c r="TO389" s="167">
        <f t="shared" ref="TO389:TO393" si="3588">SUM(TP389:UD389)</f>
        <v>0</v>
      </c>
      <c r="TP389" s="58"/>
      <c r="TQ389" s="58"/>
      <c r="TR389" s="58"/>
      <c r="TS389" s="58"/>
      <c r="TT389" s="58"/>
      <c r="TU389" s="58"/>
      <c r="TV389" s="58"/>
      <c r="TW389" s="58"/>
      <c r="TX389" s="58"/>
      <c r="TY389" s="58"/>
      <c r="TZ389" s="59"/>
      <c r="UA389" s="58"/>
      <c r="UB389" s="58"/>
      <c r="UC389" s="58"/>
      <c r="UD389" s="108"/>
      <c r="UE389" s="167">
        <f t="shared" ref="UE389:UE393" si="3589">SUM(UF389:VD389)</f>
        <v>0</v>
      </c>
      <c r="UF389" s="58"/>
      <c r="UG389" s="58"/>
      <c r="UH389" s="58"/>
      <c r="UI389" s="58"/>
      <c r="UJ389" s="58"/>
      <c r="UK389" s="58"/>
      <c r="UL389" s="58"/>
      <c r="UM389" s="58"/>
      <c r="UN389" s="58"/>
      <c r="UO389" s="58"/>
      <c r="UP389" s="59"/>
      <c r="UQ389" s="58"/>
      <c r="UR389" s="58"/>
      <c r="US389" s="58"/>
      <c r="UT389" s="58"/>
      <c r="UU389" s="58"/>
      <c r="UV389" s="58"/>
      <c r="UW389" s="58"/>
      <c r="UX389" s="58"/>
      <c r="UY389" s="58"/>
      <c r="UZ389" s="58"/>
      <c r="VA389" s="58"/>
      <c r="VB389" s="58"/>
      <c r="VC389" s="58"/>
      <c r="VD389" s="108"/>
      <c r="VE389" s="9" t="str">
        <f t="shared" si="2875"/>
        <v>-</v>
      </c>
    </row>
    <row r="390" spans="1:577" ht="20.149999999999999" customHeight="1">
      <c r="A390" s="39"/>
      <c r="B390" s="39"/>
      <c r="C390" s="40">
        <v>21082</v>
      </c>
      <c r="D390" s="41" t="s">
        <v>336</v>
      </c>
      <c r="E390" s="191">
        <f>SUM(F390:I390)</f>
        <v>0</v>
      </c>
      <c r="F390" s="192"/>
      <c r="G390" s="192"/>
      <c r="H390" s="193"/>
      <c r="I390" s="227"/>
      <c r="J390" s="239">
        <f t="shared" si="3558"/>
        <v>0</v>
      </c>
      <c r="K390" s="59"/>
      <c r="L390" s="58"/>
      <c r="M390" s="58"/>
      <c r="N390" s="58"/>
      <c r="O390" s="58"/>
      <c r="P390" s="58"/>
      <c r="Q390" s="58"/>
      <c r="R390" s="58"/>
      <c r="S390" s="58"/>
      <c r="T390" s="58"/>
      <c r="U390" s="59"/>
      <c r="V390" s="58"/>
      <c r="W390" s="58"/>
      <c r="X390" s="58"/>
      <c r="Y390" s="108"/>
      <c r="Z390" s="167">
        <f t="shared" si="3559"/>
        <v>0</v>
      </c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9"/>
      <c r="AL390" s="58"/>
      <c r="AM390" s="58"/>
      <c r="AN390" s="58"/>
      <c r="AO390" s="108"/>
      <c r="AP390" s="167">
        <f t="shared" si="3560"/>
        <v>0</v>
      </c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9"/>
      <c r="BB390" s="58"/>
      <c r="BC390" s="58"/>
      <c r="BD390" s="58"/>
      <c r="BE390" s="108"/>
      <c r="BF390" s="167">
        <f t="shared" si="3561"/>
        <v>0</v>
      </c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9"/>
      <c r="BR390" s="58"/>
      <c r="BS390" s="58"/>
      <c r="BT390" s="58"/>
      <c r="BU390" s="108"/>
      <c r="BV390" s="167">
        <f t="shared" si="3562"/>
        <v>0</v>
      </c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9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58"/>
      <c r="CU390" s="108"/>
      <c r="CV390" s="171"/>
      <c r="CW390" s="167">
        <f t="shared" si="3563"/>
        <v>0</v>
      </c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9"/>
      <c r="DI390" s="58"/>
      <c r="DJ390" s="58"/>
      <c r="DK390" s="58"/>
      <c r="DL390" s="108"/>
      <c r="DM390" s="167">
        <f t="shared" si="3564"/>
        <v>0</v>
      </c>
      <c r="DN390" s="58"/>
      <c r="DO390" s="58"/>
      <c r="DP390" s="58"/>
      <c r="DQ390" s="58"/>
      <c r="DR390" s="58"/>
      <c r="DS390" s="58"/>
      <c r="DT390" s="58"/>
      <c r="DU390" s="58"/>
      <c r="DV390" s="58"/>
      <c r="DW390" s="58"/>
      <c r="DX390" s="59"/>
      <c r="DY390" s="58"/>
      <c r="DZ390" s="58"/>
      <c r="EA390" s="58"/>
      <c r="EB390" s="108"/>
      <c r="EC390" s="167">
        <f t="shared" si="3565"/>
        <v>0</v>
      </c>
      <c r="ED390" s="58"/>
      <c r="EE390" s="58"/>
      <c r="EF390" s="58"/>
      <c r="EG390" s="58"/>
      <c r="EH390" s="58"/>
      <c r="EI390" s="58"/>
      <c r="EJ390" s="58"/>
      <c r="EK390" s="58"/>
      <c r="EL390" s="58"/>
      <c r="EM390" s="58"/>
      <c r="EN390" s="59"/>
      <c r="EO390" s="58"/>
      <c r="EP390" s="58"/>
      <c r="EQ390" s="58"/>
      <c r="ER390" s="108"/>
      <c r="ES390" s="167">
        <f t="shared" si="3566"/>
        <v>0</v>
      </c>
      <c r="ET390" s="58"/>
      <c r="EU390" s="58"/>
      <c r="EV390" s="58"/>
      <c r="EW390" s="58"/>
      <c r="EX390" s="58"/>
      <c r="EY390" s="58"/>
      <c r="EZ390" s="58"/>
      <c r="FA390" s="58"/>
      <c r="FB390" s="58"/>
      <c r="FC390" s="58"/>
      <c r="FD390" s="59"/>
      <c r="FE390" s="58"/>
      <c r="FF390" s="58"/>
      <c r="FG390" s="58"/>
      <c r="FH390" s="108"/>
      <c r="FI390" s="167">
        <f t="shared" si="3567"/>
        <v>0</v>
      </c>
      <c r="FJ390" s="58"/>
      <c r="FK390" s="58"/>
      <c r="FL390" s="58"/>
      <c r="FM390" s="58"/>
      <c r="FN390" s="58"/>
      <c r="FO390" s="58"/>
      <c r="FP390" s="58"/>
      <c r="FQ390" s="58"/>
      <c r="FR390" s="58"/>
      <c r="FS390" s="58"/>
      <c r="FT390" s="59"/>
      <c r="FU390" s="58"/>
      <c r="FV390" s="58"/>
      <c r="FW390" s="58"/>
      <c r="FX390" s="108"/>
      <c r="FY390" s="167">
        <f t="shared" si="3568"/>
        <v>0</v>
      </c>
      <c r="FZ390" s="58"/>
      <c r="GA390" s="58"/>
      <c r="GB390" s="58"/>
      <c r="GC390" s="58"/>
      <c r="GD390" s="58"/>
      <c r="GE390" s="58"/>
      <c r="GF390" s="58"/>
      <c r="GG390" s="58"/>
      <c r="GH390" s="58"/>
      <c r="GI390" s="58"/>
      <c r="GJ390" s="59"/>
      <c r="GK390" s="58"/>
      <c r="GL390" s="58"/>
      <c r="GM390" s="58"/>
      <c r="GN390" s="108"/>
      <c r="GO390" s="167">
        <f t="shared" si="3569"/>
        <v>0</v>
      </c>
      <c r="GP390" s="58"/>
      <c r="GQ390" s="58"/>
      <c r="GR390" s="58"/>
      <c r="GS390" s="58"/>
      <c r="GT390" s="58"/>
      <c r="GU390" s="58"/>
      <c r="GV390" s="58"/>
      <c r="GW390" s="58"/>
      <c r="GX390" s="58"/>
      <c r="GY390" s="58"/>
      <c r="GZ390" s="59"/>
      <c r="HA390" s="58"/>
      <c r="HB390" s="58"/>
      <c r="HC390" s="58"/>
      <c r="HD390" s="58"/>
      <c r="HE390" s="58"/>
      <c r="HF390" s="58"/>
      <c r="HG390" s="58"/>
      <c r="HH390" s="58"/>
      <c r="HI390" s="58"/>
      <c r="HJ390" s="58"/>
      <c r="HK390" s="58"/>
      <c r="HL390" s="58"/>
      <c r="HM390" s="58"/>
      <c r="HN390" s="108"/>
      <c r="HO390" s="170"/>
      <c r="HP390" s="171"/>
      <c r="HQ390" s="167">
        <f t="shared" si="3570"/>
        <v>0</v>
      </c>
      <c r="HR390" s="58"/>
      <c r="HS390" s="58"/>
      <c r="HT390" s="58"/>
      <c r="HU390" s="58"/>
      <c r="HV390" s="58"/>
      <c r="HW390" s="58"/>
      <c r="HX390" s="58"/>
      <c r="HY390" s="58"/>
      <c r="HZ390" s="58"/>
      <c r="IA390" s="58"/>
      <c r="IB390" s="59"/>
      <c r="IC390" s="58"/>
      <c r="ID390" s="58"/>
      <c r="IE390" s="58"/>
      <c r="IF390" s="108"/>
      <c r="IG390" s="167">
        <f t="shared" si="3571"/>
        <v>0</v>
      </c>
      <c r="IH390" s="58"/>
      <c r="II390" s="58"/>
      <c r="IJ390" s="58"/>
      <c r="IK390" s="58"/>
      <c r="IL390" s="58"/>
      <c r="IM390" s="58"/>
      <c r="IN390" s="58"/>
      <c r="IO390" s="58"/>
      <c r="IP390" s="58"/>
      <c r="IQ390" s="58"/>
      <c r="IR390" s="59"/>
      <c r="IS390" s="58"/>
      <c r="IT390" s="58"/>
      <c r="IU390" s="58"/>
      <c r="IV390" s="108"/>
      <c r="IW390" s="167">
        <f t="shared" si="3572"/>
        <v>0</v>
      </c>
      <c r="IX390" s="58"/>
      <c r="IY390" s="58"/>
      <c r="IZ390" s="58"/>
      <c r="JA390" s="58"/>
      <c r="JB390" s="58"/>
      <c r="JC390" s="58"/>
      <c r="JD390" s="58"/>
      <c r="JE390" s="58"/>
      <c r="JF390" s="58"/>
      <c r="JG390" s="58"/>
      <c r="JH390" s="59"/>
      <c r="JI390" s="58"/>
      <c r="JJ390" s="58"/>
      <c r="JK390" s="58"/>
      <c r="JL390" s="108"/>
      <c r="JM390" s="167">
        <f t="shared" si="3573"/>
        <v>0</v>
      </c>
      <c r="JN390" s="58"/>
      <c r="JO390" s="58"/>
      <c r="JP390" s="58"/>
      <c r="JQ390" s="58"/>
      <c r="JR390" s="58"/>
      <c r="JS390" s="58"/>
      <c r="JT390" s="58"/>
      <c r="JU390" s="58"/>
      <c r="JV390" s="58"/>
      <c r="JW390" s="58"/>
      <c r="JX390" s="59"/>
      <c r="JY390" s="58"/>
      <c r="JZ390" s="58"/>
      <c r="KA390" s="58"/>
      <c r="KB390" s="108"/>
      <c r="KC390" s="167">
        <f t="shared" si="3574"/>
        <v>0</v>
      </c>
      <c r="KD390" s="58"/>
      <c r="KE390" s="58"/>
      <c r="KF390" s="58"/>
      <c r="KG390" s="58"/>
      <c r="KH390" s="58"/>
      <c r="KI390" s="58"/>
      <c r="KJ390" s="58"/>
      <c r="KK390" s="58"/>
      <c r="KL390" s="58"/>
      <c r="KM390" s="58"/>
      <c r="KN390" s="59"/>
      <c r="KO390" s="58"/>
      <c r="KP390" s="58"/>
      <c r="KQ390" s="58"/>
      <c r="KR390" s="58"/>
      <c r="KS390" s="58"/>
      <c r="KT390" s="58"/>
      <c r="KU390" s="58"/>
      <c r="KV390" s="58"/>
      <c r="KW390" s="58"/>
      <c r="KX390" s="58"/>
      <c r="KY390" s="58"/>
      <c r="KZ390" s="58"/>
      <c r="LA390" s="58"/>
      <c r="LB390" s="108"/>
      <c r="LC390" s="171"/>
      <c r="LD390" s="167">
        <f t="shared" si="3575"/>
        <v>0</v>
      </c>
      <c r="LE390" s="58"/>
      <c r="LF390" s="58"/>
      <c r="LG390" s="58"/>
      <c r="LH390" s="58"/>
      <c r="LI390" s="58"/>
      <c r="LJ390" s="58"/>
      <c r="LK390" s="58"/>
      <c r="LL390" s="58"/>
      <c r="LM390" s="58"/>
      <c r="LN390" s="58"/>
      <c r="LO390" s="59"/>
      <c r="LP390" s="58"/>
      <c r="LQ390" s="58"/>
      <c r="LR390" s="58"/>
      <c r="LS390" s="108"/>
      <c r="LT390" s="167">
        <f t="shared" si="3576"/>
        <v>0</v>
      </c>
      <c r="LU390" s="58"/>
      <c r="LV390" s="58"/>
      <c r="LW390" s="58"/>
      <c r="LX390" s="58"/>
      <c r="LY390" s="58"/>
      <c r="LZ390" s="58"/>
      <c r="MA390" s="58"/>
      <c r="MB390" s="58"/>
      <c r="MC390" s="58"/>
      <c r="MD390" s="58"/>
      <c r="ME390" s="59"/>
      <c r="MF390" s="58"/>
      <c r="MG390" s="58"/>
      <c r="MH390" s="58"/>
      <c r="MI390" s="108"/>
      <c r="MJ390" s="167">
        <f t="shared" si="3577"/>
        <v>0</v>
      </c>
      <c r="MK390" s="58"/>
      <c r="ML390" s="58"/>
      <c r="MM390" s="58"/>
      <c r="MN390" s="58"/>
      <c r="MO390" s="58"/>
      <c r="MP390" s="58"/>
      <c r="MQ390" s="58"/>
      <c r="MR390" s="58"/>
      <c r="MS390" s="58"/>
      <c r="MT390" s="58"/>
      <c r="MU390" s="59"/>
      <c r="MV390" s="58"/>
      <c r="MW390" s="58"/>
      <c r="MX390" s="58"/>
      <c r="MY390" s="108"/>
      <c r="MZ390" s="167">
        <f t="shared" si="3578"/>
        <v>0</v>
      </c>
      <c r="NA390" s="58"/>
      <c r="NB390" s="58"/>
      <c r="NC390" s="58"/>
      <c r="ND390" s="58"/>
      <c r="NE390" s="58"/>
      <c r="NF390" s="58"/>
      <c r="NG390" s="58"/>
      <c r="NH390" s="58"/>
      <c r="NI390" s="58"/>
      <c r="NJ390" s="58"/>
      <c r="NK390" s="59"/>
      <c r="NL390" s="58"/>
      <c r="NM390" s="58"/>
      <c r="NN390" s="58"/>
      <c r="NO390" s="108"/>
      <c r="NP390" s="167">
        <f t="shared" si="3579"/>
        <v>0</v>
      </c>
      <c r="NQ390" s="58"/>
      <c r="NR390" s="58"/>
      <c r="NS390" s="58"/>
      <c r="NT390" s="58"/>
      <c r="NU390" s="58"/>
      <c r="NV390" s="58"/>
      <c r="NW390" s="58"/>
      <c r="NX390" s="58"/>
      <c r="NY390" s="58"/>
      <c r="NZ390" s="58"/>
      <c r="OA390" s="59"/>
      <c r="OB390" s="58"/>
      <c r="OC390" s="58"/>
      <c r="OD390" s="58"/>
      <c r="OE390" s="108"/>
      <c r="OF390" s="167">
        <f t="shared" si="3580"/>
        <v>0</v>
      </c>
      <c r="OG390" s="58"/>
      <c r="OH390" s="58"/>
      <c r="OI390" s="58"/>
      <c r="OJ390" s="58"/>
      <c r="OK390" s="58"/>
      <c r="OL390" s="58"/>
      <c r="OM390" s="58"/>
      <c r="ON390" s="58"/>
      <c r="OO390" s="58"/>
      <c r="OP390" s="58"/>
      <c r="OQ390" s="59"/>
      <c r="OR390" s="58"/>
      <c r="OS390" s="58"/>
      <c r="OT390" s="58"/>
      <c r="OU390" s="108"/>
      <c r="OV390" s="167">
        <f t="shared" si="3581"/>
        <v>0</v>
      </c>
      <c r="OW390" s="58"/>
      <c r="OX390" s="58"/>
      <c r="OY390" s="58"/>
      <c r="OZ390" s="58"/>
      <c r="PA390" s="58"/>
      <c r="PB390" s="58"/>
      <c r="PC390" s="58"/>
      <c r="PD390" s="58"/>
      <c r="PE390" s="58"/>
      <c r="PF390" s="58"/>
      <c r="PG390" s="59"/>
      <c r="PH390" s="58"/>
      <c r="PI390" s="58"/>
      <c r="PJ390" s="58"/>
      <c r="PK390" s="108"/>
      <c r="PL390" s="167">
        <f t="shared" si="3582"/>
        <v>0</v>
      </c>
      <c r="PM390" s="58"/>
      <c r="PN390" s="58"/>
      <c r="PO390" s="58"/>
      <c r="PP390" s="58"/>
      <c r="PQ390" s="58"/>
      <c r="PR390" s="58"/>
      <c r="PS390" s="58"/>
      <c r="PT390" s="58"/>
      <c r="PU390" s="58"/>
      <c r="PV390" s="58"/>
      <c r="PW390" s="59"/>
      <c r="PX390" s="58"/>
      <c r="PY390" s="58"/>
      <c r="PZ390" s="58"/>
      <c r="QA390" s="108"/>
      <c r="QB390" s="167">
        <f t="shared" si="3583"/>
        <v>0</v>
      </c>
      <c r="QC390" s="58"/>
      <c r="QD390" s="58"/>
      <c r="QE390" s="58"/>
      <c r="QF390" s="58"/>
      <c r="QG390" s="58"/>
      <c r="QH390" s="58"/>
      <c r="QI390" s="58"/>
      <c r="QJ390" s="58"/>
      <c r="QK390" s="58"/>
      <c r="QL390" s="58"/>
      <c r="QM390" s="59"/>
      <c r="QN390" s="58"/>
      <c r="QO390" s="58"/>
      <c r="QP390" s="58"/>
      <c r="QQ390" s="108"/>
      <c r="QR390" s="167">
        <f t="shared" si="3584"/>
        <v>0</v>
      </c>
      <c r="QS390" s="58"/>
      <c r="QT390" s="58"/>
      <c r="QU390" s="58"/>
      <c r="QV390" s="58"/>
      <c r="QW390" s="58"/>
      <c r="QX390" s="58"/>
      <c r="QY390" s="58"/>
      <c r="QZ390" s="58"/>
      <c r="RA390" s="58"/>
      <c r="RB390" s="58"/>
      <c r="RC390" s="59"/>
      <c r="RD390" s="58"/>
      <c r="RE390" s="58"/>
      <c r="RF390" s="58"/>
      <c r="RG390" s="58"/>
      <c r="RH390" s="58"/>
      <c r="RI390" s="58"/>
      <c r="RJ390" s="58"/>
      <c r="RK390" s="58"/>
      <c r="RL390" s="58"/>
      <c r="RM390" s="58"/>
      <c r="RN390" s="58"/>
      <c r="RO390" s="58"/>
      <c r="RP390" s="58"/>
      <c r="RQ390" s="108"/>
      <c r="RR390" s="171"/>
      <c r="RS390" s="167">
        <f t="shared" si="3585"/>
        <v>0</v>
      </c>
      <c r="RT390" s="58"/>
      <c r="RU390" s="58"/>
      <c r="RV390" s="58"/>
      <c r="RW390" s="58"/>
      <c r="RX390" s="58"/>
      <c r="RY390" s="58"/>
      <c r="RZ390" s="58"/>
      <c r="SA390" s="58"/>
      <c r="SB390" s="58"/>
      <c r="SC390" s="58"/>
      <c r="SD390" s="59"/>
      <c r="SE390" s="58"/>
      <c r="SF390" s="58"/>
      <c r="SG390" s="58"/>
      <c r="SH390" s="108"/>
      <c r="SI390" s="167">
        <f t="shared" si="3586"/>
        <v>0</v>
      </c>
      <c r="SJ390" s="58"/>
      <c r="SK390" s="58"/>
      <c r="SL390" s="58"/>
      <c r="SM390" s="58"/>
      <c r="SN390" s="58"/>
      <c r="SO390" s="58"/>
      <c r="SP390" s="58"/>
      <c r="SQ390" s="58"/>
      <c r="SR390" s="58"/>
      <c r="SS390" s="58"/>
      <c r="ST390" s="59"/>
      <c r="SU390" s="58"/>
      <c r="SV390" s="58"/>
      <c r="SW390" s="58"/>
      <c r="SX390" s="108"/>
      <c r="SY390" s="167">
        <f t="shared" si="3587"/>
        <v>0</v>
      </c>
      <c r="SZ390" s="58"/>
      <c r="TA390" s="58"/>
      <c r="TB390" s="58"/>
      <c r="TC390" s="58"/>
      <c r="TD390" s="58"/>
      <c r="TE390" s="58"/>
      <c r="TF390" s="58"/>
      <c r="TG390" s="58"/>
      <c r="TH390" s="58"/>
      <c r="TI390" s="58"/>
      <c r="TJ390" s="59"/>
      <c r="TK390" s="58"/>
      <c r="TL390" s="58"/>
      <c r="TM390" s="58"/>
      <c r="TN390" s="108"/>
      <c r="TO390" s="167">
        <f t="shared" si="3588"/>
        <v>0</v>
      </c>
      <c r="TP390" s="58"/>
      <c r="TQ390" s="58"/>
      <c r="TR390" s="58"/>
      <c r="TS390" s="58"/>
      <c r="TT390" s="58"/>
      <c r="TU390" s="58"/>
      <c r="TV390" s="58"/>
      <c r="TW390" s="58"/>
      <c r="TX390" s="58"/>
      <c r="TY390" s="58"/>
      <c r="TZ390" s="59"/>
      <c r="UA390" s="58"/>
      <c r="UB390" s="58"/>
      <c r="UC390" s="58"/>
      <c r="UD390" s="108"/>
      <c r="UE390" s="167">
        <f t="shared" si="3589"/>
        <v>0</v>
      </c>
      <c r="UF390" s="58"/>
      <c r="UG390" s="58"/>
      <c r="UH390" s="58"/>
      <c r="UI390" s="58"/>
      <c r="UJ390" s="58"/>
      <c r="UK390" s="58"/>
      <c r="UL390" s="58"/>
      <c r="UM390" s="58"/>
      <c r="UN390" s="58"/>
      <c r="UO390" s="58"/>
      <c r="UP390" s="59"/>
      <c r="UQ390" s="58"/>
      <c r="UR390" s="58"/>
      <c r="US390" s="58"/>
      <c r="UT390" s="58"/>
      <c r="UU390" s="58"/>
      <c r="UV390" s="58"/>
      <c r="UW390" s="58"/>
      <c r="UX390" s="58"/>
      <c r="UY390" s="58"/>
      <c r="UZ390" s="58"/>
      <c r="VA390" s="58"/>
      <c r="VB390" s="58"/>
      <c r="VC390" s="58"/>
      <c r="VD390" s="108"/>
      <c r="VE390" s="9" t="str">
        <f t="shared" si="2875"/>
        <v>-</v>
      </c>
    </row>
    <row r="391" spans="1:577" ht="20.149999999999999" customHeight="1">
      <c r="A391" s="39"/>
      <c r="B391" s="39"/>
      <c r="C391" s="40">
        <v>21083</v>
      </c>
      <c r="D391" s="41" t="s">
        <v>337</v>
      </c>
      <c r="E391" s="191">
        <f>SUM(F391:I391)</f>
        <v>0</v>
      </c>
      <c r="F391" s="192"/>
      <c r="G391" s="192"/>
      <c r="H391" s="193"/>
      <c r="I391" s="227"/>
      <c r="J391" s="239">
        <f t="shared" si="3558"/>
        <v>0</v>
      </c>
      <c r="K391" s="59"/>
      <c r="L391" s="58"/>
      <c r="M391" s="58"/>
      <c r="N391" s="58"/>
      <c r="O391" s="58"/>
      <c r="P391" s="58"/>
      <c r="Q391" s="58"/>
      <c r="R391" s="58"/>
      <c r="S391" s="58"/>
      <c r="T391" s="58"/>
      <c r="U391" s="59"/>
      <c r="V391" s="58"/>
      <c r="W391" s="58"/>
      <c r="X391" s="58"/>
      <c r="Y391" s="108"/>
      <c r="Z391" s="167">
        <f t="shared" si="3559"/>
        <v>0</v>
      </c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9"/>
      <c r="AL391" s="58"/>
      <c r="AM391" s="58"/>
      <c r="AN391" s="58"/>
      <c r="AO391" s="108"/>
      <c r="AP391" s="167">
        <f t="shared" si="3560"/>
        <v>0</v>
      </c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9"/>
      <c r="BB391" s="58"/>
      <c r="BC391" s="58"/>
      <c r="BD391" s="58"/>
      <c r="BE391" s="108"/>
      <c r="BF391" s="167">
        <f t="shared" si="3561"/>
        <v>0</v>
      </c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9"/>
      <c r="BR391" s="58"/>
      <c r="BS391" s="58"/>
      <c r="BT391" s="58"/>
      <c r="BU391" s="108"/>
      <c r="BV391" s="167">
        <f t="shared" si="3562"/>
        <v>0</v>
      </c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9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58"/>
      <c r="CU391" s="108"/>
      <c r="CV391" s="171"/>
      <c r="CW391" s="167">
        <f t="shared" si="3563"/>
        <v>0</v>
      </c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9"/>
      <c r="DI391" s="58"/>
      <c r="DJ391" s="58"/>
      <c r="DK391" s="58"/>
      <c r="DL391" s="108"/>
      <c r="DM391" s="167">
        <f t="shared" si="3564"/>
        <v>0</v>
      </c>
      <c r="DN391" s="58"/>
      <c r="DO391" s="58"/>
      <c r="DP391" s="58"/>
      <c r="DQ391" s="58"/>
      <c r="DR391" s="58"/>
      <c r="DS391" s="58"/>
      <c r="DT391" s="58"/>
      <c r="DU391" s="58"/>
      <c r="DV391" s="58"/>
      <c r="DW391" s="58"/>
      <c r="DX391" s="59"/>
      <c r="DY391" s="58"/>
      <c r="DZ391" s="58"/>
      <c r="EA391" s="58"/>
      <c r="EB391" s="108"/>
      <c r="EC391" s="167">
        <f t="shared" si="3565"/>
        <v>0</v>
      </c>
      <c r="ED391" s="58"/>
      <c r="EE391" s="58"/>
      <c r="EF391" s="58"/>
      <c r="EG391" s="58"/>
      <c r="EH391" s="58"/>
      <c r="EI391" s="58"/>
      <c r="EJ391" s="58"/>
      <c r="EK391" s="58"/>
      <c r="EL391" s="58"/>
      <c r="EM391" s="58"/>
      <c r="EN391" s="59"/>
      <c r="EO391" s="58"/>
      <c r="EP391" s="58"/>
      <c r="EQ391" s="58"/>
      <c r="ER391" s="108"/>
      <c r="ES391" s="167">
        <f t="shared" si="3566"/>
        <v>0</v>
      </c>
      <c r="ET391" s="58"/>
      <c r="EU391" s="58"/>
      <c r="EV391" s="58"/>
      <c r="EW391" s="58"/>
      <c r="EX391" s="58"/>
      <c r="EY391" s="58"/>
      <c r="EZ391" s="58"/>
      <c r="FA391" s="58"/>
      <c r="FB391" s="58"/>
      <c r="FC391" s="58"/>
      <c r="FD391" s="59"/>
      <c r="FE391" s="58"/>
      <c r="FF391" s="58"/>
      <c r="FG391" s="58"/>
      <c r="FH391" s="108"/>
      <c r="FI391" s="167">
        <f t="shared" si="3567"/>
        <v>0</v>
      </c>
      <c r="FJ391" s="58"/>
      <c r="FK391" s="58"/>
      <c r="FL391" s="58"/>
      <c r="FM391" s="58"/>
      <c r="FN391" s="58"/>
      <c r="FO391" s="58"/>
      <c r="FP391" s="58"/>
      <c r="FQ391" s="58"/>
      <c r="FR391" s="58"/>
      <c r="FS391" s="58"/>
      <c r="FT391" s="59"/>
      <c r="FU391" s="58"/>
      <c r="FV391" s="58"/>
      <c r="FW391" s="58"/>
      <c r="FX391" s="108"/>
      <c r="FY391" s="167">
        <f t="shared" si="3568"/>
        <v>0</v>
      </c>
      <c r="FZ391" s="58"/>
      <c r="GA391" s="58"/>
      <c r="GB391" s="58"/>
      <c r="GC391" s="58"/>
      <c r="GD391" s="58"/>
      <c r="GE391" s="58"/>
      <c r="GF391" s="58"/>
      <c r="GG391" s="58"/>
      <c r="GH391" s="58"/>
      <c r="GI391" s="58"/>
      <c r="GJ391" s="59"/>
      <c r="GK391" s="58"/>
      <c r="GL391" s="58"/>
      <c r="GM391" s="58"/>
      <c r="GN391" s="108"/>
      <c r="GO391" s="167">
        <f t="shared" si="3569"/>
        <v>0</v>
      </c>
      <c r="GP391" s="58"/>
      <c r="GQ391" s="58"/>
      <c r="GR391" s="58"/>
      <c r="GS391" s="58"/>
      <c r="GT391" s="58"/>
      <c r="GU391" s="58"/>
      <c r="GV391" s="58"/>
      <c r="GW391" s="58"/>
      <c r="GX391" s="58"/>
      <c r="GY391" s="58"/>
      <c r="GZ391" s="59"/>
      <c r="HA391" s="58"/>
      <c r="HB391" s="58"/>
      <c r="HC391" s="58"/>
      <c r="HD391" s="58"/>
      <c r="HE391" s="58"/>
      <c r="HF391" s="58"/>
      <c r="HG391" s="58"/>
      <c r="HH391" s="58"/>
      <c r="HI391" s="58"/>
      <c r="HJ391" s="58"/>
      <c r="HK391" s="58"/>
      <c r="HL391" s="58"/>
      <c r="HM391" s="58"/>
      <c r="HN391" s="108"/>
      <c r="HO391" s="170"/>
      <c r="HP391" s="171"/>
      <c r="HQ391" s="167">
        <f t="shared" si="3570"/>
        <v>0</v>
      </c>
      <c r="HR391" s="58"/>
      <c r="HS391" s="58"/>
      <c r="HT391" s="58"/>
      <c r="HU391" s="58"/>
      <c r="HV391" s="58"/>
      <c r="HW391" s="58"/>
      <c r="HX391" s="58"/>
      <c r="HY391" s="58"/>
      <c r="HZ391" s="58"/>
      <c r="IA391" s="58"/>
      <c r="IB391" s="59"/>
      <c r="IC391" s="58"/>
      <c r="ID391" s="58"/>
      <c r="IE391" s="58"/>
      <c r="IF391" s="108"/>
      <c r="IG391" s="167">
        <f t="shared" si="3571"/>
        <v>0</v>
      </c>
      <c r="IH391" s="58"/>
      <c r="II391" s="58"/>
      <c r="IJ391" s="58"/>
      <c r="IK391" s="58"/>
      <c r="IL391" s="58"/>
      <c r="IM391" s="58"/>
      <c r="IN391" s="58"/>
      <c r="IO391" s="58"/>
      <c r="IP391" s="58"/>
      <c r="IQ391" s="58"/>
      <c r="IR391" s="59"/>
      <c r="IS391" s="58"/>
      <c r="IT391" s="58"/>
      <c r="IU391" s="58"/>
      <c r="IV391" s="108"/>
      <c r="IW391" s="167">
        <f t="shared" si="3572"/>
        <v>0</v>
      </c>
      <c r="IX391" s="58"/>
      <c r="IY391" s="58"/>
      <c r="IZ391" s="58"/>
      <c r="JA391" s="58"/>
      <c r="JB391" s="58"/>
      <c r="JC391" s="58"/>
      <c r="JD391" s="58"/>
      <c r="JE391" s="58"/>
      <c r="JF391" s="58"/>
      <c r="JG391" s="58"/>
      <c r="JH391" s="59"/>
      <c r="JI391" s="58"/>
      <c r="JJ391" s="58"/>
      <c r="JK391" s="58"/>
      <c r="JL391" s="108"/>
      <c r="JM391" s="167">
        <f t="shared" si="3573"/>
        <v>0</v>
      </c>
      <c r="JN391" s="58"/>
      <c r="JO391" s="58"/>
      <c r="JP391" s="58"/>
      <c r="JQ391" s="58"/>
      <c r="JR391" s="58"/>
      <c r="JS391" s="58"/>
      <c r="JT391" s="58"/>
      <c r="JU391" s="58"/>
      <c r="JV391" s="58"/>
      <c r="JW391" s="58"/>
      <c r="JX391" s="59"/>
      <c r="JY391" s="58"/>
      <c r="JZ391" s="58"/>
      <c r="KA391" s="58"/>
      <c r="KB391" s="108"/>
      <c r="KC391" s="167">
        <f t="shared" si="3574"/>
        <v>0</v>
      </c>
      <c r="KD391" s="58"/>
      <c r="KE391" s="58"/>
      <c r="KF391" s="58"/>
      <c r="KG391" s="58"/>
      <c r="KH391" s="58"/>
      <c r="KI391" s="58"/>
      <c r="KJ391" s="58"/>
      <c r="KK391" s="58"/>
      <c r="KL391" s="58"/>
      <c r="KM391" s="58"/>
      <c r="KN391" s="59"/>
      <c r="KO391" s="58"/>
      <c r="KP391" s="58"/>
      <c r="KQ391" s="58"/>
      <c r="KR391" s="58"/>
      <c r="KS391" s="58"/>
      <c r="KT391" s="58"/>
      <c r="KU391" s="58"/>
      <c r="KV391" s="58"/>
      <c r="KW391" s="58"/>
      <c r="KX391" s="58"/>
      <c r="KY391" s="58"/>
      <c r="KZ391" s="58"/>
      <c r="LA391" s="58"/>
      <c r="LB391" s="108"/>
      <c r="LC391" s="171"/>
      <c r="LD391" s="167">
        <f t="shared" si="3575"/>
        <v>0</v>
      </c>
      <c r="LE391" s="58"/>
      <c r="LF391" s="58"/>
      <c r="LG391" s="58"/>
      <c r="LH391" s="58"/>
      <c r="LI391" s="58"/>
      <c r="LJ391" s="58"/>
      <c r="LK391" s="58"/>
      <c r="LL391" s="58"/>
      <c r="LM391" s="58"/>
      <c r="LN391" s="58"/>
      <c r="LO391" s="59"/>
      <c r="LP391" s="58"/>
      <c r="LQ391" s="58"/>
      <c r="LR391" s="58"/>
      <c r="LS391" s="108"/>
      <c r="LT391" s="167">
        <f t="shared" si="3576"/>
        <v>0</v>
      </c>
      <c r="LU391" s="58"/>
      <c r="LV391" s="58"/>
      <c r="LW391" s="58"/>
      <c r="LX391" s="58"/>
      <c r="LY391" s="58"/>
      <c r="LZ391" s="58"/>
      <c r="MA391" s="58"/>
      <c r="MB391" s="58"/>
      <c r="MC391" s="58"/>
      <c r="MD391" s="58"/>
      <c r="ME391" s="59"/>
      <c r="MF391" s="58"/>
      <c r="MG391" s="58"/>
      <c r="MH391" s="58"/>
      <c r="MI391" s="108"/>
      <c r="MJ391" s="167">
        <f t="shared" si="3577"/>
        <v>0</v>
      </c>
      <c r="MK391" s="58"/>
      <c r="ML391" s="58"/>
      <c r="MM391" s="58"/>
      <c r="MN391" s="58"/>
      <c r="MO391" s="58"/>
      <c r="MP391" s="58"/>
      <c r="MQ391" s="58"/>
      <c r="MR391" s="58"/>
      <c r="MS391" s="58"/>
      <c r="MT391" s="58"/>
      <c r="MU391" s="59"/>
      <c r="MV391" s="58"/>
      <c r="MW391" s="58"/>
      <c r="MX391" s="58"/>
      <c r="MY391" s="108"/>
      <c r="MZ391" s="167">
        <f t="shared" si="3578"/>
        <v>0</v>
      </c>
      <c r="NA391" s="58"/>
      <c r="NB391" s="58"/>
      <c r="NC391" s="58"/>
      <c r="ND391" s="58"/>
      <c r="NE391" s="58"/>
      <c r="NF391" s="58"/>
      <c r="NG391" s="58"/>
      <c r="NH391" s="58"/>
      <c r="NI391" s="58"/>
      <c r="NJ391" s="58"/>
      <c r="NK391" s="59"/>
      <c r="NL391" s="58"/>
      <c r="NM391" s="58"/>
      <c r="NN391" s="58"/>
      <c r="NO391" s="108"/>
      <c r="NP391" s="167">
        <f t="shared" si="3579"/>
        <v>0</v>
      </c>
      <c r="NQ391" s="58"/>
      <c r="NR391" s="58"/>
      <c r="NS391" s="58"/>
      <c r="NT391" s="58"/>
      <c r="NU391" s="58"/>
      <c r="NV391" s="58"/>
      <c r="NW391" s="58"/>
      <c r="NX391" s="58"/>
      <c r="NY391" s="58"/>
      <c r="NZ391" s="58"/>
      <c r="OA391" s="59"/>
      <c r="OB391" s="58"/>
      <c r="OC391" s="58"/>
      <c r="OD391" s="58"/>
      <c r="OE391" s="108"/>
      <c r="OF391" s="167">
        <f t="shared" si="3580"/>
        <v>0</v>
      </c>
      <c r="OG391" s="58"/>
      <c r="OH391" s="58"/>
      <c r="OI391" s="58"/>
      <c r="OJ391" s="58"/>
      <c r="OK391" s="58"/>
      <c r="OL391" s="58"/>
      <c r="OM391" s="58"/>
      <c r="ON391" s="58"/>
      <c r="OO391" s="58"/>
      <c r="OP391" s="58"/>
      <c r="OQ391" s="59"/>
      <c r="OR391" s="58"/>
      <c r="OS391" s="58"/>
      <c r="OT391" s="58"/>
      <c r="OU391" s="108"/>
      <c r="OV391" s="167">
        <f t="shared" si="3581"/>
        <v>0</v>
      </c>
      <c r="OW391" s="58"/>
      <c r="OX391" s="58"/>
      <c r="OY391" s="58"/>
      <c r="OZ391" s="58"/>
      <c r="PA391" s="58"/>
      <c r="PB391" s="58"/>
      <c r="PC391" s="58"/>
      <c r="PD391" s="58"/>
      <c r="PE391" s="58"/>
      <c r="PF391" s="58"/>
      <c r="PG391" s="59"/>
      <c r="PH391" s="58"/>
      <c r="PI391" s="58"/>
      <c r="PJ391" s="58"/>
      <c r="PK391" s="108"/>
      <c r="PL391" s="167">
        <f t="shared" si="3582"/>
        <v>0</v>
      </c>
      <c r="PM391" s="58"/>
      <c r="PN391" s="58"/>
      <c r="PO391" s="58"/>
      <c r="PP391" s="58"/>
      <c r="PQ391" s="58"/>
      <c r="PR391" s="58"/>
      <c r="PS391" s="58"/>
      <c r="PT391" s="58"/>
      <c r="PU391" s="58"/>
      <c r="PV391" s="58"/>
      <c r="PW391" s="59"/>
      <c r="PX391" s="58"/>
      <c r="PY391" s="58"/>
      <c r="PZ391" s="58"/>
      <c r="QA391" s="108"/>
      <c r="QB391" s="167">
        <f t="shared" si="3583"/>
        <v>0</v>
      </c>
      <c r="QC391" s="58"/>
      <c r="QD391" s="58"/>
      <c r="QE391" s="58"/>
      <c r="QF391" s="58"/>
      <c r="QG391" s="58"/>
      <c r="QH391" s="58"/>
      <c r="QI391" s="58"/>
      <c r="QJ391" s="58"/>
      <c r="QK391" s="58"/>
      <c r="QL391" s="58"/>
      <c r="QM391" s="59"/>
      <c r="QN391" s="58"/>
      <c r="QO391" s="58"/>
      <c r="QP391" s="58"/>
      <c r="QQ391" s="108"/>
      <c r="QR391" s="167">
        <f t="shared" si="3584"/>
        <v>0</v>
      </c>
      <c r="QS391" s="58"/>
      <c r="QT391" s="58"/>
      <c r="QU391" s="58"/>
      <c r="QV391" s="58"/>
      <c r="QW391" s="58"/>
      <c r="QX391" s="58"/>
      <c r="QY391" s="58"/>
      <c r="QZ391" s="58"/>
      <c r="RA391" s="58"/>
      <c r="RB391" s="58"/>
      <c r="RC391" s="59"/>
      <c r="RD391" s="58"/>
      <c r="RE391" s="58"/>
      <c r="RF391" s="58"/>
      <c r="RG391" s="58"/>
      <c r="RH391" s="58"/>
      <c r="RI391" s="58"/>
      <c r="RJ391" s="58"/>
      <c r="RK391" s="58"/>
      <c r="RL391" s="58"/>
      <c r="RM391" s="58"/>
      <c r="RN391" s="58"/>
      <c r="RO391" s="58"/>
      <c r="RP391" s="58"/>
      <c r="RQ391" s="108"/>
      <c r="RR391" s="171"/>
      <c r="RS391" s="167">
        <f t="shared" si="3585"/>
        <v>0</v>
      </c>
      <c r="RT391" s="58"/>
      <c r="RU391" s="58"/>
      <c r="RV391" s="58"/>
      <c r="RW391" s="58"/>
      <c r="RX391" s="58"/>
      <c r="RY391" s="58"/>
      <c r="RZ391" s="58"/>
      <c r="SA391" s="58"/>
      <c r="SB391" s="58"/>
      <c r="SC391" s="58"/>
      <c r="SD391" s="59"/>
      <c r="SE391" s="58"/>
      <c r="SF391" s="58"/>
      <c r="SG391" s="58"/>
      <c r="SH391" s="108"/>
      <c r="SI391" s="167">
        <f t="shared" si="3586"/>
        <v>0</v>
      </c>
      <c r="SJ391" s="58"/>
      <c r="SK391" s="58"/>
      <c r="SL391" s="58"/>
      <c r="SM391" s="58"/>
      <c r="SN391" s="58"/>
      <c r="SO391" s="58"/>
      <c r="SP391" s="58"/>
      <c r="SQ391" s="58"/>
      <c r="SR391" s="58"/>
      <c r="SS391" s="58"/>
      <c r="ST391" s="59"/>
      <c r="SU391" s="58"/>
      <c r="SV391" s="58"/>
      <c r="SW391" s="58"/>
      <c r="SX391" s="108"/>
      <c r="SY391" s="167">
        <f t="shared" si="3587"/>
        <v>0</v>
      </c>
      <c r="SZ391" s="58"/>
      <c r="TA391" s="58"/>
      <c r="TB391" s="58"/>
      <c r="TC391" s="58"/>
      <c r="TD391" s="58"/>
      <c r="TE391" s="58"/>
      <c r="TF391" s="58"/>
      <c r="TG391" s="58"/>
      <c r="TH391" s="58"/>
      <c r="TI391" s="58"/>
      <c r="TJ391" s="59"/>
      <c r="TK391" s="58"/>
      <c r="TL391" s="58"/>
      <c r="TM391" s="58"/>
      <c r="TN391" s="108"/>
      <c r="TO391" s="167">
        <f t="shared" si="3588"/>
        <v>0</v>
      </c>
      <c r="TP391" s="58"/>
      <c r="TQ391" s="58"/>
      <c r="TR391" s="58"/>
      <c r="TS391" s="58"/>
      <c r="TT391" s="58"/>
      <c r="TU391" s="58"/>
      <c r="TV391" s="58"/>
      <c r="TW391" s="58"/>
      <c r="TX391" s="58"/>
      <c r="TY391" s="58"/>
      <c r="TZ391" s="59"/>
      <c r="UA391" s="58"/>
      <c r="UB391" s="58"/>
      <c r="UC391" s="58"/>
      <c r="UD391" s="108"/>
      <c r="UE391" s="167">
        <f t="shared" si="3589"/>
        <v>0</v>
      </c>
      <c r="UF391" s="58"/>
      <c r="UG391" s="58"/>
      <c r="UH391" s="58"/>
      <c r="UI391" s="58"/>
      <c r="UJ391" s="58"/>
      <c r="UK391" s="58"/>
      <c r="UL391" s="58"/>
      <c r="UM391" s="58"/>
      <c r="UN391" s="58"/>
      <c r="UO391" s="58"/>
      <c r="UP391" s="59"/>
      <c r="UQ391" s="58"/>
      <c r="UR391" s="58"/>
      <c r="US391" s="58"/>
      <c r="UT391" s="58"/>
      <c r="UU391" s="58"/>
      <c r="UV391" s="58"/>
      <c r="UW391" s="58"/>
      <c r="UX391" s="58"/>
      <c r="UY391" s="58"/>
      <c r="UZ391" s="58"/>
      <c r="VA391" s="58"/>
      <c r="VB391" s="58"/>
      <c r="VC391" s="58"/>
      <c r="VD391" s="108"/>
      <c r="VE391" s="9" t="str">
        <f t="shared" si="2875"/>
        <v>-</v>
      </c>
    </row>
    <row r="392" spans="1:577" ht="20.149999999999999" customHeight="1">
      <c r="A392" s="39"/>
      <c r="B392" s="39"/>
      <c r="C392" s="40">
        <v>21084</v>
      </c>
      <c r="D392" s="41" t="s">
        <v>45</v>
      </c>
      <c r="E392" s="191">
        <f>SUM(F392:I392)</f>
        <v>0</v>
      </c>
      <c r="F392" s="192"/>
      <c r="G392" s="192"/>
      <c r="H392" s="193"/>
      <c r="I392" s="227"/>
      <c r="J392" s="239">
        <f t="shared" si="3558"/>
        <v>0</v>
      </c>
      <c r="K392" s="59"/>
      <c r="L392" s="58"/>
      <c r="M392" s="58"/>
      <c r="N392" s="58"/>
      <c r="O392" s="58"/>
      <c r="P392" s="58"/>
      <c r="Q392" s="58"/>
      <c r="R392" s="58"/>
      <c r="S392" s="58"/>
      <c r="T392" s="58"/>
      <c r="U392" s="59"/>
      <c r="V392" s="58"/>
      <c r="W392" s="58"/>
      <c r="X392" s="58"/>
      <c r="Y392" s="108"/>
      <c r="Z392" s="167">
        <f t="shared" si="3559"/>
        <v>0</v>
      </c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9"/>
      <c r="AL392" s="58"/>
      <c r="AM392" s="58"/>
      <c r="AN392" s="58"/>
      <c r="AO392" s="108"/>
      <c r="AP392" s="167">
        <f t="shared" si="3560"/>
        <v>0</v>
      </c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9"/>
      <c r="BB392" s="58"/>
      <c r="BC392" s="58"/>
      <c r="BD392" s="58"/>
      <c r="BE392" s="108"/>
      <c r="BF392" s="167">
        <f t="shared" si="3561"/>
        <v>0</v>
      </c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9"/>
      <c r="BR392" s="58"/>
      <c r="BS392" s="58"/>
      <c r="BT392" s="58"/>
      <c r="BU392" s="108"/>
      <c r="BV392" s="167">
        <f t="shared" si="3562"/>
        <v>0</v>
      </c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9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58"/>
      <c r="CU392" s="108"/>
      <c r="CV392" s="171"/>
      <c r="CW392" s="167">
        <f t="shared" si="3563"/>
        <v>0</v>
      </c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9"/>
      <c r="DI392" s="58"/>
      <c r="DJ392" s="58"/>
      <c r="DK392" s="58"/>
      <c r="DL392" s="108"/>
      <c r="DM392" s="167">
        <f t="shared" si="3564"/>
        <v>0</v>
      </c>
      <c r="DN392" s="58"/>
      <c r="DO392" s="58"/>
      <c r="DP392" s="58"/>
      <c r="DQ392" s="58"/>
      <c r="DR392" s="58"/>
      <c r="DS392" s="58"/>
      <c r="DT392" s="58"/>
      <c r="DU392" s="58"/>
      <c r="DV392" s="58"/>
      <c r="DW392" s="58"/>
      <c r="DX392" s="59"/>
      <c r="DY392" s="58"/>
      <c r="DZ392" s="58"/>
      <c r="EA392" s="58"/>
      <c r="EB392" s="108"/>
      <c r="EC392" s="167">
        <f t="shared" si="3565"/>
        <v>0</v>
      </c>
      <c r="ED392" s="58"/>
      <c r="EE392" s="58"/>
      <c r="EF392" s="58"/>
      <c r="EG392" s="58"/>
      <c r="EH392" s="58"/>
      <c r="EI392" s="58"/>
      <c r="EJ392" s="58"/>
      <c r="EK392" s="58"/>
      <c r="EL392" s="58"/>
      <c r="EM392" s="58"/>
      <c r="EN392" s="59"/>
      <c r="EO392" s="58"/>
      <c r="EP392" s="58"/>
      <c r="EQ392" s="58"/>
      <c r="ER392" s="108"/>
      <c r="ES392" s="167">
        <f t="shared" si="3566"/>
        <v>0</v>
      </c>
      <c r="ET392" s="58"/>
      <c r="EU392" s="58"/>
      <c r="EV392" s="58"/>
      <c r="EW392" s="58"/>
      <c r="EX392" s="58"/>
      <c r="EY392" s="58"/>
      <c r="EZ392" s="58"/>
      <c r="FA392" s="58"/>
      <c r="FB392" s="58"/>
      <c r="FC392" s="58"/>
      <c r="FD392" s="59"/>
      <c r="FE392" s="58"/>
      <c r="FF392" s="58"/>
      <c r="FG392" s="58"/>
      <c r="FH392" s="108"/>
      <c r="FI392" s="167">
        <f t="shared" si="3567"/>
        <v>0</v>
      </c>
      <c r="FJ392" s="58"/>
      <c r="FK392" s="58"/>
      <c r="FL392" s="58"/>
      <c r="FM392" s="58"/>
      <c r="FN392" s="58"/>
      <c r="FO392" s="58"/>
      <c r="FP392" s="58"/>
      <c r="FQ392" s="58"/>
      <c r="FR392" s="58"/>
      <c r="FS392" s="58"/>
      <c r="FT392" s="59"/>
      <c r="FU392" s="58"/>
      <c r="FV392" s="58"/>
      <c r="FW392" s="58"/>
      <c r="FX392" s="108"/>
      <c r="FY392" s="167">
        <f t="shared" si="3568"/>
        <v>0</v>
      </c>
      <c r="FZ392" s="58"/>
      <c r="GA392" s="58"/>
      <c r="GB392" s="58"/>
      <c r="GC392" s="58"/>
      <c r="GD392" s="58"/>
      <c r="GE392" s="58"/>
      <c r="GF392" s="58"/>
      <c r="GG392" s="58"/>
      <c r="GH392" s="58"/>
      <c r="GI392" s="58"/>
      <c r="GJ392" s="59"/>
      <c r="GK392" s="58"/>
      <c r="GL392" s="58"/>
      <c r="GM392" s="58"/>
      <c r="GN392" s="108"/>
      <c r="GO392" s="167">
        <f t="shared" si="3569"/>
        <v>0</v>
      </c>
      <c r="GP392" s="58"/>
      <c r="GQ392" s="58"/>
      <c r="GR392" s="58"/>
      <c r="GS392" s="58"/>
      <c r="GT392" s="58"/>
      <c r="GU392" s="58"/>
      <c r="GV392" s="58"/>
      <c r="GW392" s="58"/>
      <c r="GX392" s="58"/>
      <c r="GY392" s="58"/>
      <c r="GZ392" s="59"/>
      <c r="HA392" s="58"/>
      <c r="HB392" s="58"/>
      <c r="HC392" s="58"/>
      <c r="HD392" s="58"/>
      <c r="HE392" s="58"/>
      <c r="HF392" s="58"/>
      <c r="HG392" s="58"/>
      <c r="HH392" s="58"/>
      <c r="HI392" s="58"/>
      <c r="HJ392" s="58"/>
      <c r="HK392" s="58"/>
      <c r="HL392" s="58"/>
      <c r="HM392" s="58"/>
      <c r="HN392" s="108"/>
      <c r="HO392" s="170"/>
      <c r="HP392" s="171"/>
      <c r="HQ392" s="167">
        <f t="shared" si="3570"/>
        <v>0</v>
      </c>
      <c r="HR392" s="58"/>
      <c r="HS392" s="58"/>
      <c r="HT392" s="58"/>
      <c r="HU392" s="58"/>
      <c r="HV392" s="58"/>
      <c r="HW392" s="58"/>
      <c r="HX392" s="58"/>
      <c r="HY392" s="58"/>
      <c r="HZ392" s="58"/>
      <c r="IA392" s="58"/>
      <c r="IB392" s="59"/>
      <c r="IC392" s="58"/>
      <c r="ID392" s="58"/>
      <c r="IE392" s="58"/>
      <c r="IF392" s="108"/>
      <c r="IG392" s="167">
        <f t="shared" si="3571"/>
        <v>0</v>
      </c>
      <c r="IH392" s="58"/>
      <c r="II392" s="58"/>
      <c r="IJ392" s="58"/>
      <c r="IK392" s="58"/>
      <c r="IL392" s="58"/>
      <c r="IM392" s="58"/>
      <c r="IN392" s="58"/>
      <c r="IO392" s="58"/>
      <c r="IP392" s="58"/>
      <c r="IQ392" s="58"/>
      <c r="IR392" s="59"/>
      <c r="IS392" s="58"/>
      <c r="IT392" s="58"/>
      <c r="IU392" s="58"/>
      <c r="IV392" s="108"/>
      <c r="IW392" s="167">
        <f t="shared" si="3572"/>
        <v>0</v>
      </c>
      <c r="IX392" s="58"/>
      <c r="IY392" s="58"/>
      <c r="IZ392" s="58"/>
      <c r="JA392" s="58"/>
      <c r="JB392" s="58"/>
      <c r="JC392" s="58"/>
      <c r="JD392" s="58"/>
      <c r="JE392" s="58"/>
      <c r="JF392" s="58"/>
      <c r="JG392" s="58"/>
      <c r="JH392" s="59"/>
      <c r="JI392" s="58"/>
      <c r="JJ392" s="58"/>
      <c r="JK392" s="58"/>
      <c r="JL392" s="108"/>
      <c r="JM392" s="167">
        <f t="shared" si="3573"/>
        <v>0</v>
      </c>
      <c r="JN392" s="58"/>
      <c r="JO392" s="58"/>
      <c r="JP392" s="58"/>
      <c r="JQ392" s="58"/>
      <c r="JR392" s="58"/>
      <c r="JS392" s="58"/>
      <c r="JT392" s="58"/>
      <c r="JU392" s="58"/>
      <c r="JV392" s="58"/>
      <c r="JW392" s="58"/>
      <c r="JX392" s="59"/>
      <c r="JY392" s="58"/>
      <c r="JZ392" s="58"/>
      <c r="KA392" s="58"/>
      <c r="KB392" s="108"/>
      <c r="KC392" s="167">
        <f t="shared" si="3574"/>
        <v>0</v>
      </c>
      <c r="KD392" s="58"/>
      <c r="KE392" s="58"/>
      <c r="KF392" s="58"/>
      <c r="KG392" s="58"/>
      <c r="KH392" s="58"/>
      <c r="KI392" s="58"/>
      <c r="KJ392" s="58"/>
      <c r="KK392" s="58"/>
      <c r="KL392" s="58"/>
      <c r="KM392" s="58"/>
      <c r="KN392" s="59"/>
      <c r="KO392" s="58"/>
      <c r="KP392" s="58"/>
      <c r="KQ392" s="58"/>
      <c r="KR392" s="58"/>
      <c r="KS392" s="58"/>
      <c r="KT392" s="58"/>
      <c r="KU392" s="58"/>
      <c r="KV392" s="58"/>
      <c r="KW392" s="58"/>
      <c r="KX392" s="58"/>
      <c r="KY392" s="58"/>
      <c r="KZ392" s="58"/>
      <c r="LA392" s="58"/>
      <c r="LB392" s="108"/>
      <c r="LC392" s="171"/>
      <c r="LD392" s="167">
        <f t="shared" si="3575"/>
        <v>0</v>
      </c>
      <c r="LE392" s="58"/>
      <c r="LF392" s="58"/>
      <c r="LG392" s="58"/>
      <c r="LH392" s="58"/>
      <c r="LI392" s="58"/>
      <c r="LJ392" s="58"/>
      <c r="LK392" s="58"/>
      <c r="LL392" s="58"/>
      <c r="LM392" s="58"/>
      <c r="LN392" s="58"/>
      <c r="LO392" s="59"/>
      <c r="LP392" s="58"/>
      <c r="LQ392" s="58"/>
      <c r="LR392" s="58"/>
      <c r="LS392" s="108"/>
      <c r="LT392" s="167">
        <f t="shared" si="3576"/>
        <v>0</v>
      </c>
      <c r="LU392" s="58"/>
      <c r="LV392" s="58"/>
      <c r="LW392" s="58"/>
      <c r="LX392" s="58"/>
      <c r="LY392" s="58"/>
      <c r="LZ392" s="58"/>
      <c r="MA392" s="58"/>
      <c r="MB392" s="58"/>
      <c r="MC392" s="58"/>
      <c r="MD392" s="58"/>
      <c r="ME392" s="59"/>
      <c r="MF392" s="58"/>
      <c r="MG392" s="58"/>
      <c r="MH392" s="58"/>
      <c r="MI392" s="108"/>
      <c r="MJ392" s="167">
        <f t="shared" si="3577"/>
        <v>0</v>
      </c>
      <c r="MK392" s="58"/>
      <c r="ML392" s="58"/>
      <c r="MM392" s="58"/>
      <c r="MN392" s="58"/>
      <c r="MO392" s="58"/>
      <c r="MP392" s="58"/>
      <c r="MQ392" s="58"/>
      <c r="MR392" s="58"/>
      <c r="MS392" s="58"/>
      <c r="MT392" s="58"/>
      <c r="MU392" s="59"/>
      <c r="MV392" s="58"/>
      <c r="MW392" s="58"/>
      <c r="MX392" s="58"/>
      <c r="MY392" s="108"/>
      <c r="MZ392" s="167">
        <f t="shared" si="3578"/>
        <v>0</v>
      </c>
      <c r="NA392" s="58"/>
      <c r="NB392" s="58"/>
      <c r="NC392" s="58"/>
      <c r="ND392" s="58"/>
      <c r="NE392" s="58"/>
      <c r="NF392" s="58"/>
      <c r="NG392" s="58"/>
      <c r="NH392" s="58"/>
      <c r="NI392" s="58"/>
      <c r="NJ392" s="58"/>
      <c r="NK392" s="59"/>
      <c r="NL392" s="58"/>
      <c r="NM392" s="58"/>
      <c r="NN392" s="58"/>
      <c r="NO392" s="108"/>
      <c r="NP392" s="167">
        <f t="shared" si="3579"/>
        <v>0</v>
      </c>
      <c r="NQ392" s="58"/>
      <c r="NR392" s="58"/>
      <c r="NS392" s="58"/>
      <c r="NT392" s="58"/>
      <c r="NU392" s="58"/>
      <c r="NV392" s="58"/>
      <c r="NW392" s="58"/>
      <c r="NX392" s="58"/>
      <c r="NY392" s="58"/>
      <c r="NZ392" s="58"/>
      <c r="OA392" s="59"/>
      <c r="OB392" s="58"/>
      <c r="OC392" s="58"/>
      <c r="OD392" s="58"/>
      <c r="OE392" s="108"/>
      <c r="OF392" s="167">
        <f t="shared" si="3580"/>
        <v>0</v>
      </c>
      <c r="OG392" s="58"/>
      <c r="OH392" s="58"/>
      <c r="OI392" s="58"/>
      <c r="OJ392" s="58"/>
      <c r="OK392" s="58"/>
      <c r="OL392" s="58"/>
      <c r="OM392" s="58"/>
      <c r="ON392" s="58"/>
      <c r="OO392" s="58"/>
      <c r="OP392" s="58"/>
      <c r="OQ392" s="59"/>
      <c r="OR392" s="58"/>
      <c r="OS392" s="58"/>
      <c r="OT392" s="58"/>
      <c r="OU392" s="108"/>
      <c r="OV392" s="167">
        <f t="shared" si="3581"/>
        <v>0</v>
      </c>
      <c r="OW392" s="58"/>
      <c r="OX392" s="58"/>
      <c r="OY392" s="58"/>
      <c r="OZ392" s="58"/>
      <c r="PA392" s="58"/>
      <c r="PB392" s="58"/>
      <c r="PC392" s="58"/>
      <c r="PD392" s="58"/>
      <c r="PE392" s="58"/>
      <c r="PF392" s="58"/>
      <c r="PG392" s="59"/>
      <c r="PH392" s="58"/>
      <c r="PI392" s="58"/>
      <c r="PJ392" s="58"/>
      <c r="PK392" s="108"/>
      <c r="PL392" s="167">
        <f t="shared" si="3582"/>
        <v>0</v>
      </c>
      <c r="PM392" s="58"/>
      <c r="PN392" s="58"/>
      <c r="PO392" s="58"/>
      <c r="PP392" s="58"/>
      <c r="PQ392" s="58"/>
      <c r="PR392" s="58"/>
      <c r="PS392" s="58"/>
      <c r="PT392" s="58"/>
      <c r="PU392" s="58"/>
      <c r="PV392" s="58"/>
      <c r="PW392" s="59"/>
      <c r="PX392" s="58"/>
      <c r="PY392" s="58"/>
      <c r="PZ392" s="58"/>
      <c r="QA392" s="108"/>
      <c r="QB392" s="167">
        <f t="shared" si="3583"/>
        <v>0</v>
      </c>
      <c r="QC392" s="58"/>
      <c r="QD392" s="58"/>
      <c r="QE392" s="58"/>
      <c r="QF392" s="58"/>
      <c r="QG392" s="58"/>
      <c r="QH392" s="58"/>
      <c r="QI392" s="58"/>
      <c r="QJ392" s="58"/>
      <c r="QK392" s="58"/>
      <c r="QL392" s="58"/>
      <c r="QM392" s="59"/>
      <c r="QN392" s="58"/>
      <c r="QO392" s="58"/>
      <c r="QP392" s="58"/>
      <c r="QQ392" s="108"/>
      <c r="QR392" s="167">
        <f t="shared" si="3584"/>
        <v>0</v>
      </c>
      <c r="QS392" s="58"/>
      <c r="QT392" s="58"/>
      <c r="QU392" s="58"/>
      <c r="QV392" s="58"/>
      <c r="QW392" s="58"/>
      <c r="QX392" s="58"/>
      <c r="QY392" s="58"/>
      <c r="QZ392" s="58"/>
      <c r="RA392" s="58"/>
      <c r="RB392" s="58"/>
      <c r="RC392" s="59"/>
      <c r="RD392" s="58"/>
      <c r="RE392" s="58"/>
      <c r="RF392" s="58"/>
      <c r="RG392" s="58"/>
      <c r="RH392" s="58"/>
      <c r="RI392" s="58"/>
      <c r="RJ392" s="58"/>
      <c r="RK392" s="58"/>
      <c r="RL392" s="58"/>
      <c r="RM392" s="58"/>
      <c r="RN392" s="58"/>
      <c r="RO392" s="58"/>
      <c r="RP392" s="58"/>
      <c r="RQ392" s="108"/>
      <c r="RR392" s="171"/>
      <c r="RS392" s="167">
        <f t="shared" si="3585"/>
        <v>0</v>
      </c>
      <c r="RT392" s="58"/>
      <c r="RU392" s="58"/>
      <c r="RV392" s="58"/>
      <c r="RW392" s="58"/>
      <c r="RX392" s="58"/>
      <c r="RY392" s="58"/>
      <c r="RZ392" s="58"/>
      <c r="SA392" s="58"/>
      <c r="SB392" s="58"/>
      <c r="SC392" s="58"/>
      <c r="SD392" s="59"/>
      <c r="SE392" s="58"/>
      <c r="SF392" s="58"/>
      <c r="SG392" s="58"/>
      <c r="SH392" s="108"/>
      <c r="SI392" s="167">
        <f t="shared" si="3586"/>
        <v>0</v>
      </c>
      <c r="SJ392" s="58"/>
      <c r="SK392" s="58"/>
      <c r="SL392" s="58"/>
      <c r="SM392" s="58"/>
      <c r="SN392" s="58"/>
      <c r="SO392" s="58"/>
      <c r="SP392" s="58"/>
      <c r="SQ392" s="58"/>
      <c r="SR392" s="58"/>
      <c r="SS392" s="58"/>
      <c r="ST392" s="59"/>
      <c r="SU392" s="58"/>
      <c r="SV392" s="58"/>
      <c r="SW392" s="58"/>
      <c r="SX392" s="108"/>
      <c r="SY392" s="167">
        <f t="shared" si="3587"/>
        <v>0</v>
      </c>
      <c r="SZ392" s="58"/>
      <c r="TA392" s="58"/>
      <c r="TB392" s="58"/>
      <c r="TC392" s="58"/>
      <c r="TD392" s="58"/>
      <c r="TE392" s="58"/>
      <c r="TF392" s="58"/>
      <c r="TG392" s="58"/>
      <c r="TH392" s="58"/>
      <c r="TI392" s="58"/>
      <c r="TJ392" s="59"/>
      <c r="TK392" s="58"/>
      <c r="TL392" s="58"/>
      <c r="TM392" s="58"/>
      <c r="TN392" s="108"/>
      <c r="TO392" s="167">
        <f t="shared" si="3588"/>
        <v>0</v>
      </c>
      <c r="TP392" s="58"/>
      <c r="TQ392" s="58"/>
      <c r="TR392" s="58"/>
      <c r="TS392" s="58"/>
      <c r="TT392" s="58"/>
      <c r="TU392" s="58"/>
      <c r="TV392" s="58"/>
      <c r="TW392" s="58"/>
      <c r="TX392" s="58"/>
      <c r="TY392" s="58"/>
      <c r="TZ392" s="59"/>
      <c r="UA392" s="58"/>
      <c r="UB392" s="58"/>
      <c r="UC392" s="58"/>
      <c r="UD392" s="108"/>
      <c r="UE392" s="167">
        <f t="shared" si="3589"/>
        <v>0</v>
      </c>
      <c r="UF392" s="58"/>
      <c r="UG392" s="58"/>
      <c r="UH392" s="58"/>
      <c r="UI392" s="58"/>
      <c r="UJ392" s="58"/>
      <c r="UK392" s="58"/>
      <c r="UL392" s="58"/>
      <c r="UM392" s="58"/>
      <c r="UN392" s="58"/>
      <c r="UO392" s="58"/>
      <c r="UP392" s="59"/>
      <c r="UQ392" s="58"/>
      <c r="UR392" s="58"/>
      <c r="US392" s="58"/>
      <c r="UT392" s="58"/>
      <c r="UU392" s="58"/>
      <c r="UV392" s="58"/>
      <c r="UW392" s="58"/>
      <c r="UX392" s="58"/>
      <c r="UY392" s="58"/>
      <c r="UZ392" s="58"/>
      <c r="VA392" s="58"/>
      <c r="VB392" s="58"/>
      <c r="VC392" s="58"/>
      <c r="VD392" s="108"/>
      <c r="VE392" s="9" t="str">
        <f t="shared" si="2875"/>
        <v>-</v>
      </c>
    </row>
    <row r="393" spans="1:577" ht="20.149999999999999" customHeight="1">
      <c r="A393" s="39"/>
      <c r="B393" s="39"/>
      <c r="C393" s="40">
        <v>21088</v>
      </c>
      <c r="D393" s="41" t="s">
        <v>338</v>
      </c>
      <c r="E393" s="191">
        <f>SUM(F393:I393)</f>
        <v>0</v>
      </c>
      <c r="F393" s="192"/>
      <c r="G393" s="192"/>
      <c r="H393" s="193"/>
      <c r="I393" s="227"/>
      <c r="J393" s="239">
        <f t="shared" si="3558"/>
        <v>0</v>
      </c>
      <c r="K393" s="59"/>
      <c r="L393" s="58"/>
      <c r="M393" s="58"/>
      <c r="N393" s="58"/>
      <c r="O393" s="58"/>
      <c r="P393" s="58"/>
      <c r="Q393" s="58"/>
      <c r="R393" s="58"/>
      <c r="S393" s="58"/>
      <c r="T393" s="58"/>
      <c r="U393" s="59"/>
      <c r="V393" s="58"/>
      <c r="W393" s="58"/>
      <c r="X393" s="58"/>
      <c r="Y393" s="108"/>
      <c r="Z393" s="167">
        <f t="shared" si="3559"/>
        <v>0</v>
      </c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9"/>
      <c r="AL393" s="58"/>
      <c r="AM393" s="58"/>
      <c r="AN393" s="58"/>
      <c r="AO393" s="108"/>
      <c r="AP393" s="167">
        <f t="shared" si="3560"/>
        <v>0</v>
      </c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9"/>
      <c r="BB393" s="58"/>
      <c r="BC393" s="58"/>
      <c r="BD393" s="58"/>
      <c r="BE393" s="108"/>
      <c r="BF393" s="167">
        <f t="shared" si="3561"/>
        <v>0</v>
      </c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9"/>
      <c r="BR393" s="58"/>
      <c r="BS393" s="58"/>
      <c r="BT393" s="58"/>
      <c r="BU393" s="108"/>
      <c r="BV393" s="167">
        <f t="shared" si="3562"/>
        <v>0</v>
      </c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9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58"/>
      <c r="CU393" s="108"/>
      <c r="CV393" s="171"/>
      <c r="CW393" s="167">
        <f t="shared" si="3563"/>
        <v>0</v>
      </c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9"/>
      <c r="DI393" s="58"/>
      <c r="DJ393" s="58"/>
      <c r="DK393" s="58"/>
      <c r="DL393" s="108"/>
      <c r="DM393" s="167">
        <f t="shared" si="3564"/>
        <v>0</v>
      </c>
      <c r="DN393" s="58"/>
      <c r="DO393" s="58"/>
      <c r="DP393" s="58"/>
      <c r="DQ393" s="58"/>
      <c r="DR393" s="58"/>
      <c r="DS393" s="58"/>
      <c r="DT393" s="58"/>
      <c r="DU393" s="58"/>
      <c r="DV393" s="58"/>
      <c r="DW393" s="58"/>
      <c r="DX393" s="59"/>
      <c r="DY393" s="58"/>
      <c r="DZ393" s="58"/>
      <c r="EA393" s="58"/>
      <c r="EB393" s="108"/>
      <c r="EC393" s="167">
        <f t="shared" si="3565"/>
        <v>0</v>
      </c>
      <c r="ED393" s="58"/>
      <c r="EE393" s="58"/>
      <c r="EF393" s="58"/>
      <c r="EG393" s="58"/>
      <c r="EH393" s="58"/>
      <c r="EI393" s="58"/>
      <c r="EJ393" s="58"/>
      <c r="EK393" s="58"/>
      <c r="EL393" s="58"/>
      <c r="EM393" s="58"/>
      <c r="EN393" s="59"/>
      <c r="EO393" s="58"/>
      <c r="EP393" s="58"/>
      <c r="EQ393" s="58"/>
      <c r="ER393" s="108"/>
      <c r="ES393" s="167">
        <f t="shared" si="3566"/>
        <v>0</v>
      </c>
      <c r="ET393" s="58"/>
      <c r="EU393" s="58"/>
      <c r="EV393" s="58"/>
      <c r="EW393" s="58"/>
      <c r="EX393" s="58"/>
      <c r="EY393" s="58"/>
      <c r="EZ393" s="58"/>
      <c r="FA393" s="58"/>
      <c r="FB393" s="58"/>
      <c r="FC393" s="58"/>
      <c r="FD393" s="59"/>
      <c r="FE393" s="58"/>
      <c r="FF393" s="58"/>
      <c r="FG393" s="58"/>
      <c r="FH393" s="108"/>
      <c r="FI393" s="167">
        <f t="shared" si="3567"/>
        <v>0</v>
      </c>
      <c r="FJ393" s="58"/>
      <c r="FK393" s="58"/>
      <c r="FL393" s="58"/>
      <c r="FM393" s="58"/>
      <c r="FN393" s="58"/>
      <c r="FO393" s="58"/>
      <c r="FP393" s="58"/>
      <c r="FQ393" s="58"/>
      <c r="FR393" s="58"/>
      <c r="FS393" s="58"/>
      <c r="FT393" s="59"/>
      <c r="FU393" s="58"/>
      <c r="FV393" s="58"/>
      <c r="FW393" s="58"/>
      <c r="FX393" s="108"/>
      <c r="FY393" s="167">
        <f t="shared" si="3568"/>
        <v>0</v>
      </c>
      <c r="FZ393" s="58"/>
      <c r="GA393" s="58"/>
      <c r="GB393" s="58"/>
      <c r="GC393" s="58"/>
      <c r="GD393" s="58"/>
      <c r="GE393" s="58"/>
      <c r="GF393" s="58"/>
      <c r="GG393" s="58"/>
      <c r="GH393" s="58"/>
      <c r="GI393" s="58"/>
      <c r="GJ393" s="59"/>
      <c r="GK393" s="58"/>
      <c r="GL393" s="58"/>
      <c r="GM393" s="58"/>
      <c r="GN393" s="108"/>
      <c r="GO393" s="167">
        <f t="shared" si="3569"/>
        <v>0</v>
      </c>
      <c r="GP393" s="58"/>
      <c r="GQ393" s="58"/>
      <c r="GR393" s="58"/>
      <c r="GS393" s="58"/>
      <c r="GT393" s="58"/>
      <c r="GU393" s="58"/>
      <c r="GV393" s="58"/>
      <c r="GW393" s="58"/>
      <c r="GX393" s="58"/>
      <c r="GY393" s="58"/>
      <c r="GZ393" s="59"/>
      <c r="HA393" s="58"/>
      <c r="HB393" s="58"/>
      <c r="HC393" s="58"/>
      <c r="HD393" s="58"/>
      <c r="HE393" s="58"/>
      <c r="HF393" s="58"/>
      <c r="HG393" s="58"/>
      <c r="HH393" s="58"/>
      <c r="HI393" s="58"/>
      <c r="HJ393" s="58"/>
      <c r="HK393" s="58"/>
      <c r="HL393" s="58"/>
      <c r="HM393" s="58"/>
      <c r="HN393" s="108"/>
      <c r="HO393" s="170"/>
      <c r="HP393" s="171"/>
      <c r="HQ393" s="167">
        <f t="shared" si="3570"/>
        <v>0</v>
      </c>
      <c r="HR393" s="58"/>
      <c r="HS393" s="58"/>
      <c r="HT393" s="58"/>
      <c r="HU393" s="58"/>
      <c r="HV393" s="58"/>
      <c r="HW393" s="58"/>
      <c r="HX393" s="58"/>
      <c r="HY393" s="58"/>
      <c r="HZ393" s="58"/>
      <c r="IA393" s="58"/>
      <c r="IB393" s="59"/>
      <c r="IC393" s="58"/>
      <c r="ID393" s="58"/>
      <c r="IE393" s="58"/>
      <c r="IF393" s="108"/>
      <c r="IG393" s="167">
        <f t="shared" si="3571"/>
        <v>0</v>
      </c>
      <c r="IH393" s="58"/>
      <c r="II393" s="58"/>
      <c r="IJ393" s="58"/>
      <c r="IK393" s="58"/>
      <c r="IL393" s="58"/>
      <c r="IM393" s="58"/>
      <c r="IN393" s="58"/>
      <c r="IO393" s="58"/>
      <c r="IP393" s="58"/>
      <c r="IQ393" s="58"/>
      <c r="IR393" s="59"/>
      <c r="IS393" s="58"/>
      <c r="IT393" s="58"/>
      <c r="IU393" s="58"/>
      <c r="IV393" s="108"/>
      <c r="IW393" s="167">
        <f t="shared" si="3572"/>
        <v>0</v>
      </c>
      <c r="IX393" s="58"/>
      <c r="IY393" s="58"/>
      <c r="IZ393" s="58"/>
      <c r="JA393" s="58"/>
      <c r="JB393" s="58"/>
      <c r="JC393" s="58"/>
      <c r="JD393" s="58"/>
      <c r="JE393" s="58"/>
      <c r="JF393" s="58"/>
      <c r="JG393" s="58"/>
      <c r="JH393" s="59"/>
      <c r="JI393" s="58"/>
      <c r="JJ393" s="58"/>
      <c r="JK393" s="58"/>
      <c r="JL393" s="108"/>
      <c r="JM393" s="167">
        <f t="shared" si="3573"/>
        <v>0</v>
      </c>
      <c r="JN393" s="58"/>
      <c r="JO393" s="58"/>
      <c r="JP393" s="58"/>
      <c r="JQ393" s="58"/>
      <c r="JR393" s="58"/>
      <c r="JS393" s="58"/>
      <c r="JT393" s="58"/>
      <c r="JU393" s="58"/>
      <c r="JV393" s="58"/>
      <c r="JW393" s="58"/>
      <c r="JX393" s="59"/>
      <c r="JY393" s="58"/>
      <c r="JZ393" s="58"/>
      <c r="KA393" s="58"/>
      <c r="KB393" s="108"/>
      <c r="KC393" s="167">
        <f t="shared" si="3574"/>
        <v>0</v>
      </c>
      <c r="KD393" s="58"/>
      <c r="KE393" s="58"/>
      <c r="KF393" s="58"/>
      <c r="KG393" s="58"/>
      <c r="KH393" s="58"/>
      <c r="KI393" s="58"/>
      <c r="KJ393" s="58"/>
      <c r="KK393" s="58"/>
      <c r="KL393" s="58"/>
      <c r="KM393" s="58"/>
      <c r="KN393" s="59"/>
      <c r="KO393" s="58"/>
      <c r="KP393" s="58"/>
      <c r="KQ393" s="58"/>
      <c r="KR393" s="58"/>
      <c r="KS393" s="58"/>
      <c r="KT393" s="58"/>
      <c r="KU393" s="58"/>
      <c r="KV393" s="58"/>
      <c r="KW393" s="58"/>
      <c r="KX393" s="58"/>
      <c r="KY393" s="58"/>
      <c r="KZ393" s="58"/>
      <c r="LA393" s="58"/>
      <c r="LB393" s="108"/>
      <c r="LC393" s="171"/>
      <c r="LD393" s="167">
        <f t="shared" si="3575"/>
        <v>0</v>
      </c>
      <c r="LE393" s="58"/>
      <c r="LF393" s="58"/>
      <c r="LG393" s="58"/>
      <c r="LH393" s="58"/>
      <c r="LI393" s="58"/>
      <c r="LJ393" s="58"/>
      <c r="LK393" s="58"/>
      <c r="LL393" s="58"/>
      <c r="LM393" s="58"/>
      <c r="LN393" s="58"/>
      <c r="LO393" s="59"/>
      <c r="LP393" s="58"/>
      <c r="LQ393" s="58"/>
      <c r="LR393" s="58"/>
      <c r="LS393" s="108"/>
      <c r="LT393" s="167">
        <f t="shared" si="3576"/>
        <v>0</v>
      </c>
      <c r="LU393" s="58"/>
      <c r="LV393" s="58"/>
      <c r="LW393" s="58"/>
      <c r="LX393" s="58"/>
      <c r="LY393" s="58"/>
      <c r="LZ393" s="58"/>
      <c r="MA393" s="58"/>
      <c r="MB393" s="58"/>
      <c r="MC393" s="58"/>
      <c r="MD393" s="58"/>
      <c r="ME393" s="59"/>
      <c r="MF393" s="58"/>
      <c r="MG393" s="58"/>
      <c r="MH393" s="58"/>
      <c r="MI393" s="108"/>
      <c r="MJ393" s="167">
        <f t="shared" si="3577"/>
        <v>0</v>
      </c>
      <c r="MK393" s="58"/>
      <c r="ML393" s="58"/>
      <c r="MM393" s="58"/>
      <c r="MN393" s="58"/>
      <c r="MO393" s="58"/>
      <c r="MP393" s="58"/>
      <c r="MQ393" s="58"/>
      <c r="MR393" s="58"/>
      <c r="MS393" s="58"/>
      <c r="MT393" s="58"/>
      <c r="MU393" s="59"/>
      <c r="MV393" s="58"/>
      <c r="MW393" s="58"/>
      <c r="MX393" s="58"/>
      <c r="MY393" s="108"/>
      <c r="MZ393" s="167">
        <f t="shared" si="3578"/>
        <v>0</v>
      </c>
      <c r="NA393" s="58"/>
      <c r="NB393" s="58"/>
      <c r="NC393" s="58"/>
      <c r="ND393" s="58"/>
      <c r="NE393" s="58"/>
      <c r="NF393" s="58"/>
      <c r="NG393" s="58"/>
      <c r="NH393" s="58"/>
      <c r="NI393" s="58"/>
      <c r="NJ393" s="58"/>
      <c r="NK393" s="59"/>
      <c r="NL393" s="58"/>
      <c r="NM393" s="58"/>
      <c r="NN393" s="58"/>
      <c r="NO393" s="108"/>
      <c r="NP393" s="167">
        <f t="shared" si="3579"/>
        <v>0</v>
      </c>
      <c r="NQ393" s="58"/>
      <c r="NR393" s="58"/>
      <c r="NS393" s="58"/>
      <c r="NT393" s="58"/>
      <c r="NU393" s="58"/>
      <c r="NV393" s="58"/>
      <c r="NW393" s="58"/>
      <c r="NX393" s="58"/>
      <c r="NY393" s="58"/>
      <c r="NZ393" s="58"/>
      <c r="OA393" s="59"/>
      <c r="OB393" s="58"/>
      <c r="OC393" s="58"/>
      <c r="OD393" s="58"/>
      <c r="OE393" s="108"/>
      <c r="OF393" s="167">
        <f t="shared" si="3580"/>
        <v>0</v>
      </c>
      <c r="OG393" s="58"/>
      <c r="OH393" s="58"/>
      <c r="OI393" s="58"/>
      <c r="OJ393" s="58"/>
      <c r="OK393" s="58"/>
      <c r="OL393" s="58"/>
      <c r="OM393" s="58"/>
      <c r="ON393" s="58"/>
      <c r="OO393" s="58"/>
      <c r="OP393" s="58"/>
      <c r="OQ393" s="59"/>
      <c r="OR393" s="58"/>
      <c r="OS393" s="58"/>
      <c r="OT393" s="58"/>
      <c r="OU393" s="108"/>
      <c r="OV393" s="167">
        <f t="shared" si="3581"/>
        <v>0</v>
      </c>
      <c r="OW393" s="58"/>
      <c r="OX393" s="58"/>
      <c r="OY393" s="58"/>
      <c r="OZ393" s="58"/>
      <c r="PA393" s="58"/>
      <c r="PB393" s="58"/>
      <c r="PC393" s="58"/>
      <c r="PD393" s="58"/>
      <c r="PE393" s="58"/>
      <c r="PF393" s="58"/>
      <c r="PG393" s="59"/>
      <c r="PH393" s="58"/>
      <c r="PI393" s="58"/>
      <c r="PJ393" s="58"/>
      <c r="PK393" s="108"/>
      <c r="PL393" s="167">
        <f t="shared" si="3582"/>
        <v>0</v>
      </c>
      <c r="PM393" s="58"/>
      <c r="PN393" s="58"/>
      <c r="PO393" s="58"/>
      <c r="PP393" s="58"/>
      <c r="PQ393" s="58"/>
      <c r="PR393" s="58"/>
      <c r="PS393" s="58"/>
      <c r="PT393" s="58"/>
      <c r="PU393" s="58"/>
      <c r="PV393" s="58"/>
      <c r="PW393" s="59"/>
      <c r="PX393" s="58"/>
      <c r="PY393" s="58"/>
      <c r="PZ393" s="58"/>
      <c r="QA393" s="108"/>
      <c r="QB393" s="167">
        <f t="shared" si="3583"/>
        <v>0</v>
      </c>
      <c r="QC393" s="58"/>
      <c r="QD393" s="58"/>
      <c r="QE393" s="58"/>
      <c r="QF393" s="58"/>
      <c r="QG393" s="58"/>
      <c r="QH393" s="58"/>
      <c r="QI393" s="58"/>
      <c r="QJ393" s="58"/>
      <c r="QK393" s="58"/>
      <c r="QL393" s="58"/>
      <c r="QM393" s="59"/>
      <c r="QN393" s="58"/>
      <c r="QO393" s="58"/>
      <c r="QP393" s="58"/>
      <c r="QQ393" s="108"/>
      <c r="QR393" s="167">
        <f t="shared" si="3584"/>
        <v>0</v>
      </c>
      <c r="QS393" s="58"/>
      <c r="QT393" s="58"/>
      <c r="QU393" s="58"/>
      <c r="QV393" s="58"/>
      <c r="QW393" s="58"/>
      <c r="QX393" s="58"/>
      <c r="QY393" s="58"/>
      <c r="QZ393" s="58"/>
      <c r="RA393" s="58"/>
      <c r="RB393" s="58"/>
      <c r="RC393" s="59"/>
      <c r="RD393" s="58"/>
      <c r="RE393" s="58"/>
      <c r="RF393" s="58"/>
      <c r="RG393" s="58"/>
      <c r="RH393" s="58"/>
      <c r="RI393" s="58"/>
      <c r="RJ393" s="58"/>
      <c r="RK393" s="58"/>
      <c r="RL393" s="58"/>
      <c r="RM393" s="58"/>
      <c r="RN393" s="58"/>
      <c r="RO393" s="58"/>
      <c r="RP393" s="58"/>
      <c r="RQ393" s="108"/>
      <c r="RR393" s="171"/>
      <c r="RS393" s="167">
        <f t="shared" si="3585"/>
        <v>0</v>
      </c>
      <c r="RT393" s="58"/>
      <c r="RU393" s="58"/>
      <c r="RV393" s="58"/>
      <c r="RW393" s="58"/>
      <c r="RX393" s="58"/>
      <c r="RY393" s="58"/>
      <c r="RZ393" s="58"/>
      <c r="SA393" s="58"/>
      <c r="SB393" s="58"/>
      <c r="SC393" s="58"/>
      <c r="SD393" s="59"/>
      <c r="SE393" s="58"/>
      <c r="SF393" s="58"/>
      <c r="SG393" s="58"/>
      <c r="SH393" s="108"/>
      <c r="SI393" s="167">
        <f t="shared" si="3586"/>
        <v>0</v>
      </c>
      <c r="SJ393" s="58"/>
      <c r="SK393" s="58"/>
      <c r="SL393" s="58"/>
      <c r="SM393" s="58"/>
      <c r="SN393" s="58"/>
      <c r="SO393" s="58"/>
      <c r="SP393" s="58"/>
      <c r="SQ393" s="58"/>
      <c r="SR393" s="58"/>
      <c r="SS393" s="58"/>
      <c r="ST393" s="59"/>
      <c r="SU393" s="58"/>
      <c r="SV393" s="58"/>
      <c r="SW393" s="58"/>
      <c r="SX393" s="108"/>
      <c r="SY393" s="167">
        <f t="shared" si="3587"/>
        <v>0</v>
      </c>
      <c r="SZ393" s="58"/>
      <c r="TA393" s="58"/>
      <c r="TB393" s="58"/>
      <c r="TC393" s="58"/>
      <c r="TD393" s="58"/>
      <c r="TE393" s="58"/>
      <c r="TF393" s="58"/>
      <c r="TG393" s="58"/>
      <c r="TH393" s="58"/>
      <c r="TI393" s="58"/>
      <c r="TJ393" s="59"/>
      <c r="TK393" s="58"/>
      <c r="TL393" s="58"/>
      <c r="TM393" s="58"/>
      <c r="TN393" s="108"/>
      <c r="TO393" s="167">
        <f t="shared" si="3588"/>
        <v>0</v>
      </c>
      <c r="TP393" s="58"/>
      <c r="TQ393" s="58"/>
      <c r="TR393" s="58"/>
      <c r="TS393" s="58"/>
      <c r="TT393" s="58"/>
      <c r="TU393" s="58"/>
      <c r="TV393" s="58"/>
      <c r="TW393" s="58"/>
      <c r="TX393" s="58"/>
      <c r="TY393" s="58"/>
      <c r="TZ393" s="59"/>
      <c r="UA393" s="58"/>
      <c r="UB393" s="58"/>
      <c r="UC393" s="58"/>
      <c r="UD393" s="108"/>
      <c r="UE393" s="167">
        <f t="shared" si="3589"/>
        <v>0</v>
      </c>
      <c r="UF393" s="58"/>
      <c r="UG393" s="58"/>
      <c r="UH393" s="58"/>
      <c r="UI393" s="58"/>
      <c r="UJ393" s="58"/>
      <c r="UK393" s="58"/>
      <c r="UL393" s="58"/>
      <c r="UM393" s="58"/>
      <c r="UN393" s="58"/>
      <c r="UO393" s="58"/>
      <c r="UP393" s="59"/>
      <c r="UQ393" s="58"/>
      <c r="UR393" s="58"/>
      <c r="US393" s="58"/>
      <c r="UT393" s="58"/>
      <c r="UU393" s="58"/>
      <c r="UV393" s="58"/>
      <c r="UW393" s="58"/>
      <c r="UX393" s="58"/>
      <c r="UY393" s="58"/>
      <c r="UZ393" s="58"/>
      <c r="VA393" s="58"/>
      <c r="VB393" s="58"/>
      <c r="VC393" s="58"/>
      <c r="VD393" s="108"/>
      <c r="VE393" s="9" t="str">
        <f t="shared" si="2875"/>
        <v>-</v>
      </c>
    </row>
    <row r="394" spans="1:577" ht="20.149999999999999" customHeight="1">
      <c r="A394" s="39"/>
      <c r="B394" s="33">
        <v>2109</v>
      </c>
      <c r="C394" s="33"/>
      <c r="D394" s="34" t="s">
        <v>339</v>
      </c>
      <c r="E394" s="188">
        <f t="shared" ref="E394:BP394" si="3590">SUM(E395:E402)</f>
        <v>0</v>
      </c>
      <c r="F394" s="189">
        <f t="shared" si="3590"/>
        <v>0</v>
      </c>
      <c r="G394" s="189">
        <f t="shared" si="3590"/>
        <v>0</v>
      </c>
      <c r="H394" s="190">
        <f t="shared" si="3590"/>
        <v>0</v>
      </c>
      <c r="I394" s="226">
        <f t="shared" si="3590"/>
        <v>0</v>
      </c>
      <c r="J394" s="189">
        <f t="shared" si="3590"/>
        <v>0</v>
      </c>
      <c r="K394" s="57">
        <f t="shared" si="3590"/>
        <v>0</v>
      </c>
      <c r="L394" s="56">
        <f t="shared" si="3590"/>
        <v>0</v>
      </c>
      <c r="M394" s="56">
        <f t="shared" si="3590"/>
        <v>0</v>
      </c>
      <c r="N394" s="56">
        <f t="shared" si="3590"/>
        <v>0</v>
      </c>
      <c r="O394" s="56">
        <f t="shared" si="3590"/>
        <v>0</v>
      </c>
      <c r="P394" s="56">
        <f t="shared" si="3590"/>
        <v>0</v>
      </c>
      <c r="Q394" s="56">
        <f t="shared" si="3590"/>
        <v>0</v>
      </c>
      <c r="R394" s="56">
        <f t="shared" si="3590"/>
        <v>0</v>
      </c>
      <c r="S394" s="56">
        <f t="shared" si="3590"/>
        <v>0</v>
      </c>
      <c r="T394" s="56">
        <f t="shared" si="3590"/>
        <v>0</v>
      </c>
      <c r="U394" s="57">
        <f t="shared" si="3590"/>
        <v>0</v>
      </c>
      <c r="V394" s="56">
        <f t="shared" si="3590"/>
        <v>0</v>
      </c>
      <c r="W394" s="56">
        <f t="shared" si="3590"/>
        <v>0</v>
      </c>
      <c r="X394" s="56">
        <f t="shared" si="3590"/>
        <v>0</v>
      </c>
      <c r="Y394" s="107">
        <f t="shared" si="3590"/>
        <v>0</v>
      </c>
      <c r="Z394" s="57">
        <f t="shared" si="3590"/>
        <v>0</v>
      </c>
      <c r="AA394" s="56">
        <f t="shared" si="3590"/>
        <v>0</v>
      </c>
      <c r="AB394" s="56">
        <f t="shared" si="3590"/>
        <v>0</v>
      </c>
      <c r="AC394" s="56">
        <f t="shared" si="3590"/>
        <v>0</v>
      </c>
      <c r="AD394" s="56">
        <f t="shared" si="3590"/>
        <v>0</v>
      </c>
      <c r="AE394" s="56">
        <f t="shared" si="3590"/>
        <v>0</v>
      </c>
      <c r="AF394" s="56">
        <f t="shared" si="3590"/>
        <v>0</v>
      </c>
      <c r="AG394" s="56">
        <f t="shared" si="3590"/>
        <v>0</v>
      </c>
      <c r="AH394" s="56">
        <f t="shared" si="3590"/>
        <v>0</v>
      </c>
      <c r="AI394" s="56">
        <f t="shared" si="3590"/>
        <v>0</v>
      </c>
      <c r="AJ394" s="56">
        <f t="shared" si="3590"/>
        <v>0</v>
      </c>
      <c r="AK394" s="57">
        <f t="shared" si="3590"/>
        <v>0</v>
      </c>
      <c r="AL394" s="56">
        <f t="shared" si="3590"/>
        <v>0</v>
      </c>
      <c r="AM394" s="56">
        <f t="shared" si="3590"/>
        <v>0</v>
      </c>
      <c r="AN394" s="56">
        <f t="shared" si="3590"/>
        <v>0</v>
      </c>
      <c r="AO394" s="107">
        <f t="shared" si="3590"/>
        <v>0</v>
      </c>
      <c r="AP394" s="57">
        <f t="shared" si="3590"/>
        <v>0</v>
      </c>
      <c r="AQ394" s="56">
        <f t="shared" si="3590"/>
        <v>0</v>
      </c>
      <c r="AR394" s="56">
        <f t="shared" si="3590"/>
        <v>0</v>
      </c>
      <c r="AS394" s="56">
        <f t="shared" si="3590"/>
        <v>0</v>
      </c>
      <c r="AT394" s="56">
        <f t="shared" si="3590"/>
        <v>0</v>
      </c>
      <c r="AU394" s="56">
        <f t="shared" si="3590"/>
        <v>0</v>
      </c>
      <c r="AV394" s="56">
        <f t="shared" si="3590"/>
        <v>0</v>
      </c>
      <c r="AW394" s="56">
        <f t="shared" si="3590"/>
        <v>0</v>
      </c>
      <c r="AX394" s="56">
        <f t="shared" si="3590"/>
        <v>0</v>
      </c>
      <c r="AY394" s="56">
        <f t="shared" si="3590"/>
        <v>0</v>
      </c>
      <c r="AZ394" s="56">
        <f t="shared" si="3590"/>
        <v>0</v>
      </c>
      <c r="BA394" s="57">
        <f t="shared" si="3590"/>
        <v>0</v>
      </c>
      <c r="BB394" s="56">
        <f t="shared" si="3590"/>
        <v>0</v>
      </c>
      <c r="BC394" s="56">
        <f t="shared" si="3590"/>
        <v>0</v>
      </c>
      <c r="BD394" s="56">
        <f t="shared" si="3590"/>
        <v>0</v>
      </c>
      <c r="BE394" s="107">
        <f t="shared" si="3590"/>
        <v>0</v>
      </c>
      <c r="BF394" s="57">
        <f t="shared" si="3590"/>
        <v>0</v>
      </c>
      <c r="BG394" s="56">
        <f t="shared" si="3590"/>
        <v>0</v>
      </c>
      <c r="BH394" s="56">
        <f t="shared" si="3590"/>
        <v>0</v>
      </c>
      <c r="BI394" s="56">
        <f t="shared" si="3590"/>
        <v>0</v>
      </c>
      <c r="BJ394" s="56">
        <f t="shared" si="3590"/>
        <v>0</v>
      </c>
      <c r="BK394" s="56">
        <f t="shared" si="3590"/>
        <v>0</v>
      </c>
      <c r="BL394" s="56">
        <f t="shared" si="3590"/>
        <v>0</v>
      </c>
      <c r="BM394" s="56">
        <f t="shared" si="3590"/>
        <v>0</v>
      </c>
      <c r="BN394" s="56">
        <f t="shared" si="3590"/>
        <v>0</v>
      </c>
      <c r="BO394" s="56">
        <f t="shared" si="3590"/>
        <v>0</v>
      </c>
      <c r="BP394" s="56">
        <f t="shared" si="3590"/>
        <v>0</v>
      </c>
      <c r="BQ394" s="57">
        <f t="shared" ref="BQ394:EM394" si="3591">SUM(BQ395:BQ402)</f>
        <v>0</v>
      </c>
      <c r="BR394" s="56">
        <f t="shared" si="3591"/>
        <v>0</v>
      </c>
      <c r="BS394" s="56">
        <f t="shared" si="3591"/>
        <v>0</v>
      </c>
      <c r="BT394" s="56">
        <f t="shared" si="3591"/>
        <v>0</v>
      </c>
      <c r="BU394" s="107">
        <f t="shared" si="3591"/>
        <v>0</v>
      </c>
      <c r="BV394" s="57">
        <f t="shared" si="3591"/>
        <v>0</v>
      </c>
      <c r="BW394" s="56">
        <f t="shared" si="3591"/>
        <v>0</v>
      </c>
      <c r="BX394" s="56">
        <f t="shared" si="3591"/>
        <v>0</v>
      </c>
      <c r="BY394" s="56">
        <f t="shared" si="3591"/>
        <v>0</v>
      </c>
      <c r="BZ394" s="56">
        <f t="shared" si="3591"/>
        <v>0</v>
      </c>
      <c r="CA394" s="56">
        <f t="shared" si="3591"/>
        <v>0</v>
      </c>
      <c r="CB394" s="56">
        <f t="shared" si="3591"/>
        <v>0</v>
      </c>
      <c r="CC394" s="56">
        <f t="shared" si="3591"/>
        <v>0</v>
      </c>
      <c r="CD394" s="56">
        <f t="shared" si="3591"/>
        <v>0</v>
      </c>
      <c r="CE394" s="56">
        <f t="shared" si="3591"/>
        <v>0</v>
      </c>
      <c r="CF394" s="56">
        <f t="shared" si="3591"/>
        <v>0</v>
      </c>
      <c r="CG394" s="57">
        <f t="shared" si="3591"/>
        <v>0</v>
      </c>
      <c r="CH394" s="56">
        <f t="shared" si="3591"/>
        <v>0</v>
      </c>
      <c r="CI394" s="56">
        <f t="shared" si="3591"/>
        <v>0</v>
      </c>
      <c r="CJ394" s="56">
        <f t="shared" si="3591"/>
        <v>0</v>
      </c>
      <c r="CK394" s="56">
        <f t="shared" si="3591"/>
        <v>0</v>
      </c>
      <c r="CL394" s="56">
        <f t="shared" si="3591"/>
        <v>0</v>
      </c>
      <c r="CM394" s="56">
        <f t="shared" si="3591"/>
        <v>0</v>
      </c>
      <c r="CN394" s="56">
        <f t="shared" si="3591"/>
        <v>0</v>
      </c>
      <c r="CO394" s="56">
        <f t="shared" si="3591"/>
        <v>0</v>
      </c>
      <c r="CP394" s="56">
        <f t="shared" si="3591"/>
        <v>0</v>
      </c>
      <c r="CQ394" s="56">
        <f t="shared" si="3591"/>
        <v>0</v>
      </c>
      <c r="CR394" s="56">
        <f t="shared" si="3591"/>
        <v>0</v>
      </c>
      <c r="CS394" s="56">
        <f t="shared" si="3591"/>
        <v>0</v>
      </c>
      <c r="CT394" s="56">
        <f t="shared" si="3591"/>
        <v>0</v>
      </c>
      <c r="CU394" s="107">
        <f t="shared" si="3591"/>
        <v>0</v>
      </c>
      <c r="CV394" s="150">
        <f t="shared" si="3591"/>
        <v>0</v>
      </c>
      <c r="CW394" s="57">
        <f t="shared" si="3591"/>
        <v>0</v>
      </c>
      <c r="CX394" s="56">
        <f t="shared" si="3591"/>
        <v>0</v>
      </c>
      <c r="CY394" s="56">
        <f t="shared" si="3591"/>
        <v>0</v>
      </c>
      <c r="CZ394" s="56">
        <f t="shared" si="3591"/>
        <v>0</v>
      </c>
      <c r="DA394" s="56">
        <f t="shared" si="3591"/>
        <v>0</v>
      </c>
      <c r="DB394" s="56">
        <f t="shared" si="3591"/>
        <v>0</v>
      </c>
      <c r="DC394" s="56">
        <f t="shared" si="3591"/>
        <v>0</v>
      </c>
      <c r="DD394" s="56">
        <f t="shared" si="3591"/>
        <v>0</v>
      </c>
      <c r="DE394" s="56">
        <f t="shared" si="3591"/>
        <v>0</v>
      </c>
      <c r="DF394" s="56">
        <f t="shared" si="3591"/>
        <v>0</v>
      </c>
      <c r="DG394" s="56">
        <f t="shared" si="3591"/>
        <v>0</v>
      </c>
      <c r="DH394" s="57">
        <f t="shared" si="3591"/>
        <v>0</v>
      </c>
      <c r="DI394" s="56">
        <f t="shared" si="3591"/>
        <v>0</v>
      </c>
      <c r="DJ394" s="56">
        <f t="shared" si="3591"/>
        <v>0</v>
      </c>
      <c r="DK394" s="56">
        <f t="shared" si="3591"/>
        <v>0</v>
      </c>
      <c r="DL394" s="107">
        <f t="shared" si="3591"/>
        <v>0</v>
      </c>
      <c r="DM394" s="57">
        <f t="shared" si="3591"/>
        <v>0</v>
      </c>
      <c r="DN394" s="56">
        <f t="shared" si="3591"/>
        <v>0</v>
      </c>
      <c r="DO394" s="56">
        <f t="shared" si="3591"/>
        <v>0</v>
      </c>
      <c r="DP394" s="56">
        <f t="shared" si="3591"/>
        <v>0</v>
      </c>
      <c r="DQ394" s="56">
        <f t="shared" si="3591"/>
        <v>0</v>
      </c>
      <c r="DR394" s="56">
        <f t="shared" si="3591"/>
        <v>0</v>
      </c>
      <c r="DS394" s="56">
        <f t="shared" si="3591"/>
        <v>0</v>
      </c>
      <c r="DT394" s="56">
        <f t="shared" si="3591"/>
        <v>0</v>
      </c>
      <c r="DU394" s="56">
        <f t="shared" si="3591"/>
        <v>0</v>
      </c>
      <c r="DV394" s="56">
        <f t="shared" si="3591"/>
        <v>0</v>
      </c>
      <c r="DW394" s="56">
        <f t="shared" si="3591"/>
        <v>0</v>
      </c>
      <c r="DX394" s="57">
        <f t="shared" si="3591"/>
        <v>0</v>
      </c>
      <c r="DY394" s="56">
        <f t="shared" si="3591"/>
        <v>0</v>
      </c>
      <c r="DZ394" s="56">
        <f t="shared" si="3591"/>
        <v>0</v>
      </c>
      <c r="EA394" s="56">
        <f t="shared" si="3591"/>
        <v>0</v>
      </c>
      <c r="EB394" s="107">
        <f t="shared" si="3591"/>
        <v>0</v>
      </c>
      <c r="EC394" s="57">
        <f t="shared" si="3591"/>
        <v>0</v>
      </c>
      <c r="ED394" s="56">
        <f t="shared" si="3591"/>
        <v>0</v>
      </c>
      <c r="EE394" s="56">
        <f t="shared" si="3591"/>
        <v>0</v>
      </c>
      <c r="EF394" s="56">
        <f t="shared" si="3591"/>
        <v>0</v>
      </c>
      <c r="EG394" s="56">
        <f t="shared" si="3591"/>
        <v>0</v>
      </c>
      <c r="EH394" s="56">
        <f t="shared" si="3591"/>
        <v>0</v>
      </c>
      <c r="EI394" s="56">
        <f t="shared" si="3591"/>
        <v>0</v>
      </c>
      <c r="EJ394" s="56">
        <f t="shared" si="3591"/>
        <v>0</v>
      </c>
      <c r="EK394" s="56">
        <f t="shared" si="3591"/>
        <v>0</v>
      </c>
      <c r="EL394" s="56">
        <f t="shared" si="3591"/>
        <v>0</v>
      </c>
      <c r="EM394" s="56">
        <f t="shared" si="3591"/>
        <v>0</v>
      </c>
      <c r="EN394" s="57">
        <f t="shared" ref="EN394:GY394" si="3592">SUM(EN395:EN402)</f>
        <v>0</v>
      </c>
      <c r="EO394" s="56">
        <f t="shared" si="3592"/>
        <v>0</v>
      </c>
      <c r="EP394" s="56">
        <f t="shared" si="3592"/>
        <v>0</v>
      </c>
      <c r="EQ394" s="56">
        <f t="shared" si="3592"/>
        <v>0</v>
      </c>
      <c r="ER394" s="107">
        <f t="shared" si="3592"/>
        <v>0</v>
      </c>
      <c r="ES394" s="57">
        <f t="shared" si="3592"/>
        <v>0</v>
      </c>
      <c r="ET394" s="56">
        <f t="shared" si="3592"/>
        <v>0</v>
      </c>
      <c r="EU394" s="56">
        <f t="shared" si="3592"/>
        <v>0</v>
      </c>
      <c r="EV394" s="56">
        <f t="shared" si="3592"/>
        <v>0</v>
      </c>
      <c r="EW394" s="56">
        <f t="shared" si="3592"/>
        <v>0</v>
      </c>
      <c r="EX394" s="56">
        <f t="shared" si="3592"/>
        <v>0</v>
      </c>
      <c r="EY394" s="56">
        <f t="shared" si="3592"/>
        <v>0</v>
      </c>
      <c r="EZ394" s="56">
        <f t="shared" si="3592"/>
        <v>0</v>
      </c>
      <c r="FA394" s="56">
        <f t="shared" si="3592"/>
        <v>0</v>
      </c>
      <c r="FB394" s="56">
        <f t="shared" si="3592"/>
        <v>0</v>
      </c>
      <c r="FC394" s="56">
        <f t="shared" si="3592"/>
        <v>0</v>
      </c>
      <c r="FD394" s="57">
        <f t="shared" si="3592"/>
        <v>0</v>
      </c>
      <c r="FE394" s="56">
        <f t="shared" si="3592"/>
        <v>0</v>
      </c>
      <c r="FF394" s="56">
        <f t="shared" si="3592"/>
        <v>0</v>
      </c>
      <c r="FG394" s="56">
        <f t="shared" si="3592"/>
        <v>0</v>
      </c>
      <c r="FH394" s="107">
        <f t="shared" si="3592"/>
        <v>0</v>
      </c>
      <c r="FI394" s="57">
        <f t="shared" si="3592"/>
        <v>0</v>
      </c>
      <c r="FJ394" s="56">
        <f t="shared" si="3592"/>
        <v>0</v>
      </c>
      <c r="FK394" s="56">
        <f t="shared" si="3592"/>
        <v>0</v>
      </c>
      <c r="FL394" s="56">
        <f t="shared" si="3592"/>
        <v>0</v>
      </c>
      <c r="FM394" s="56">
        <f t="shared" si="3592"/>
        <v>0</v>
      </c>
      <c r="FN394" s="56">
        <f t="shared" si="3592"/>
        <v>0</v>
      </c>
      <c r="FO394" s="56">
        <f t="shared" si="3592"/>
        <v>0</v>
      </c>
      <c r="FP394" s="56">
        <f t="shared" si="3592"/>
        <v>0</v>
      </c>
      <c r="FQ394" s="56">
        <f t="shared" si="3592"/>
        <v>0</v>
      </c>
      <c r="FR394" s="56">
        <f t="shared" si="3592"/>
        <v>0</v>
      </c>
      <c r="FS394" s="56">
        <f t="shared" si="3592"/>
        <v>0</v>
      </c>
      <c r="FT394" s="57">
        <f t="shared" si="3592"/>
        <v>0</v>
      </c>
      <c r="FU394" s="56">
        <f t="shared" si="3592"/>
        <v>0</v>
      </c>
      <c r="FV394" s="56">
        <f t="shared" si="3592"/>
        <v>0</v>
      </c>
      <c r="FW394" s="56">
        <f t="shared" si="3592"/>
        <v>0</v>
      </c>
      <c r="FX394" s="107">
        <f t="shared" si="3592"/>
        <v>0</v>
      </c>
      <c r="FY394" s="57">
        <f t="shared" si="3592"/>
        <v>0</v>
      </c>
      <c r="FZ394" s="56">
        <f t="shared" si="3592"/>
        <v>0</v>
      </c>
      <c r="GA394" s="56">
        <f t="shared" si="3592"/>
        <v>0</v>
      </c>
      <c r="GB394" s="56">
        <f t="shared" si="3592"/>
        <v>0</v>
      </c>
      <c r="GC394" s="56">
        <f t="shared" si="3592"/>
        <v>0</v>
      </c>
      <c r="GD394" s="56">
        <f t="shared" si="3592"/>
        <v>0</v>
      </c>
      <c r="GE394" s="56">
        <f t="shared" si="3592"/>
        <v>0</v>
      </c>
      <c r="GF394" s="56">
        <f t="shared" si="3592"/>
        <v>0</v>
      </c>
      <c r="GG394" s="56">
        <f t="shared" si="3592"/>
        <v>0</v>
      </c>
      <c r="GH394" s="56">
        <f t="shared" si="3592"/>
        <v>0</v>
      </c>
      <c r="GI394" s="56">
        <f t="shared" si="3592"/>
        <v>0</v>
      </c>
      <c r="GJ394" s="57">
        <f t="shared" si="3592"/>
        <v>0</v>
      </c>
      <c r="GK394" s="56">
        <f t="shared" si="3592"/>
        <v>0</v>
      </c>
      <c r="GL394" s="56">
        <f t="shared" si="3592"/>
        <v>0</v>
      </c>
      <c r="GM394" s="56">
        <f t="shared" si="3592"/>
        <v>0</v>
      </c>
      <c r="GN394" s="107">
        <f t="shared" si="3592"/>
        <v>0</v>
      </c>
      <c r="GO394" s="57">
        <f t="shared" si="3592"/>
        <v>0</v>
      </c>
      <c r="GP394" s="56">
        <f t="shared" si="3592"/>
        <v>0</v>
      </c>
      <c r="GQ394" s="56">
        <f t="shared" si="3592"/>
        <v>0</v>
      </c>
      <c r="GR394" s="56">
        <f t="shared" si="3592"/>
        <v>0</v>
      </c>
      <c r="GS394" s="56">
        <f t="shared" si="3592"/>
        <v>0</v>
      </c>
      <c r="GT394" s="56">
        <f t="shared" si="3592"/>
        <v>0</v>
      </c>
      <c r="GU394" s="56">
        <f t="shared" si="3592"/>
        <v>0</v>
      </c>
      <c r="GV394" s="56">
        <f t="shared" si="3592"/>
        <v>0</v>
      </c>
      <c r="GW394" s="56">
        <f t="shared" si="3592"/>
        <v>0</v>
      </c>
      <c r="GX394" s="56">
        <f t="shared" si="3592"/>
        <v>0</v>
      </c>
      <c r="GY394" s="56">
        <f t="shared" si="3592"/>
        <v>0</v>
      </c>
      <c r="GZ394" s="57">
        <f t="shared" ref="GZ394:JW394" si="3593">SUM(GZ395:GZ402)</f>
        <v>0</v>
      </c>
      <c r="HA394" s="56">
        <f t="shared" si="3593"/>
        <v>0</v>
      </c>
      <c r="HB394" s="56">
        <f t="shared" si="3593"/>
        <v>0</v>
      </c>
      <c r="HC394" s="56">
        <f t="shared" si="3593"/>
        <v>0</v>
      </c>
      <c r="HD394" s="56">
        <f t="shared" si="3593"/>
        <v>0</v>
      </c>
      <c r="HE394" s="56">
        <f t="shared" si="3593"/>
        <v>0</v>
      </c>
      <c r="HF394" s="56">
        <f t="shared" si="3593"/>
        <v>0</v>
      </c>
      <c r="HG394" s="56">
        <f t="shared" si="3593"/>
        <v>0</v>
      </c>
      <c r="HH394" s="56">
        <f t="shared" si="3593"/>
        <v>0</v>
      </c>
      <c r="HI394" s="56">
        <f t="shared" si="3593"/>
        <v>0</v>
      </c>
      <c r="HJ394" s="56">
        <f t="shared" si="3593"/>
        <v>0</v>
      </c>
      <c r="HK394" s="56">
        <f t="shared" si="3593"/>
        <v>0</v>
      </c>
      <c r="HL394" s="56">
        <f t="shared" si="3593"/>
        <v>0</v>
      </c>
      <c r="HM394" s="56">
        <f t="shared" si="3593"/>
        <v>0</v>
      </c>
      <c r="HN394" s="107">
        <f t="shared" si="3593"/>
        <v>0</v>
      </c>
      <c r="HO394" s="134">
        <f t="shared" si="3593"/>
        <v>0</v>
      </c>
      <c r="HP394" s="150">
        <f t="shared" si="3593"/>
        <v>0</v>
      </c>
      <c r="HQ394" s="57">
        <f t="shared" si="3593"/>
        <v>0</v>
      </c>
      <c r="HR394" s="56">
        <f t="shared" si="3593"/>
        <v>0</v>
      </c>
      <c r="HS394" s="56">
        <f t="shared" si="3593"/>
        <v>0</v>
      </c>
      <c r="HT394" s="56">
        <f t="shared" si="3593"/>
        <v>0</v>
      </c>
      <c r="HU394" s="56">
        <f t="shared" si="3593"/>
        <v>0</v>
      </c>
      <c r="HV394" s="56">
        <f t="shared" si="3593"/>
        <v>0</v>
      </c>
      <c r="HW394" s="56">
        <f t="shared" si="3593"/>
        <v>0</v>
      </c>
      <c r="HX394" s="56">
        <f t="shared" si="3593"/>
        <v>0</v>
      </c>
      <c r="HY394" s="56">
        <f t="shared" si="3593"/>
        <v>0</v>
      </c>
      <c r="HZ394" s="56">
        <f t="shared" si="3593"/>
        <v>0</v>
      </c>
      <c r="IA394" s="56">
        <f t="shared" si="3593"/>
        <v>0</v>
      </c>
      <c r="IB394" s="57">
        <f t="shared" si="3593"/>
        <v>0</v>
      </c>
      <c r="IC394" s="56">
        <f t="shared" si="3593"/>
        <v>0</v>
      </c>
      <c r="ID394" s="56">
        <f t="shared" si="3593"/>
        <v>0</v>
      </c>
      <c r="IE394" s="56">
        <f t="shared" si="3593"/>
        <v>0</v>
      </c>
      <c r="IF394" s="107">
        <f t="shared" si="3593"/>
        <v>0</v>
      </c>
      <c r="IG394" s="57">
        <f t="shared" si="3593"/>
        <v>0</v>
      </c>
      <c r="IH394" s="56">
        <f t="shared" si="3593"/>
        <v>0</v>
      </c>
      <c r="II394" s="56">
        <f t="shared" si="3593"/>
        <v>0</v>
      </c>
      <c r="IJ394" s="56">
        <f t="shared" si="3593"/>
        <v>0</v>
      </c>
      <c r="IK394" s="56">
        <f t="shared" si="3593"/>
        <v>0</v>
      </c>
      <c r="IL394" s="56">
        <f t="shared" si="3593"/>
        <v>0</v>
      </c>
      <c r="IM394" s="56">
        <f t="shared" si="3593"/>
        <v>0</v>
      </c>
      <c r="IN394" s="56">
        <f t="shared" si="3593"/>
        <v>0</v>
      </c>
      <c r="IO394" s="56">
        <f t="shared" si="3593"/>
        <v>0</v>
      </c>
      <c r="IP394" s="56">
        <f t="shared" si="3593"/>
        <v>0</v>
      </c>
      <c r="IQ394" s="56">
        <f t="shared" si="3593"/>
        <v>0</v>
      </c>
      <c r="IR394" s="57">
        <f t="shared" si="3593"/>
        <v>0</v>
      </c>
      <c r="IS394" s="56">
        <f t="shared" si="3593"/>
        <v>0</v>
      </c>
      <c r="IT394" s="56">
        <f t="shared" si="3593"/>
        <v>0</v>
      </c>
      <c r="IU394" s="56">
        <f t="shared" si="3593"/>
        <v>0</v>
      </c>
      <c r="IV394" s="107">
        <f t="shared" si="3593"/>
        <v>0</v>
      </c>
      <c r="IW394" s="57">
        <f t="shared" si="3593"/>
        <v>0</v>
      </c>
      <c r="IX394" s="56">
        <f t="shared" si="3593"/>
        <v>0</v>
      </c>
      <c r="IY394" s="56">
        <f t="shared" si="3593"/>
        <v>0</v>
      </c>
      <c r="IZ394" s="56">
        <f t="shared" si="3593"/>
        <v>0</v>
      </c>
      <c r="JA394" s="56">
        <f t="shared" si="3593"/>
        <v>0</v>
      </c>
      <c r="JB394" s="56">
        <f t="shared" si="3593"/>
        <v>0</v>
      </c>
      <c r="JC394" s="56">
        <f t="shared" si="3593"/>
        <v>0</v>
      </c>
      <c r="JD394" s="56">
        <f t="shared" si="3593"/>
        <v>0</v>
      </c>
      <c r="JE394" s="56">
        <f t="shared" si="3593"/>
        <v>0</v>
      </c>
      <c r="JF394" s="56">
        <f t="shared" si="3593"/>
        <v>0</v>
      </c>
      <c r="JG394" s="56">
        <f t="shared" si="3593"/>
        <v>0</v>
      </c>
      <c r="JH394" s="57">
        <f t="shared" si="3593"/>
        <v>0</v>
      </c>
      <c r="JI394" s="56">
        <f t="shared" si="3593"/>
        <v>0</v>
      </c>
      <c r="JJ394" s="56">
        <f t="shared" si="3593"/>
        <v>0</v>
      </c>
      <c r="JK394" s="56">
        <f t="shared" si="3593"/>
        <v>0</v>
      </c>
      <c r="JL394" s="107">
        <f t="shared" si="3593"/>
        <v>0</v>
      </c>
      <c r="JM394" s="57">
        <f t="shared" si="3593"/>
        <v>0</v>
      </c>
      <c r="JN394" s="56">
        <f t="shared" si="3593"/>
        <v>0</v>
      </c>
      <c r="JO394" s="56">
        <f t="shared" si="3593"/>
        <v>0</v>
      </c>
      <c r="JP394" s="56">
        <f t="shared" si="3593"/>
        <v>0</v>
      </c>
      <c r="JQ394" s="56">
        <f t="shared" si="3593"/>
        <v>0</v>
      </c>
      <c r="JR394" s="56">
        <f t="shared" si="3593"/>
        <v>0</v>
      </c>
      <c r="JS394" s="56">
        <f t="shared" si="3593"/>
        <v>0</v>
      </c>
      <c r="JT394" s="56">
        <f t="shared" si="3593"/>
        <v>0</v>
      </c>
      <c r="JU394" s="56">
        <f t="shared" si="3593"/>
        <v>0</v>
      </c>
      <c r="JV394" s="56">
        <f t="shared" si="3593"/>
        <v>0</v>
      </c>
      <c r="JW394" s="56">
        <f t="shared" si="3593"/>
        <v>0</v>
      </c>
      <c r="JX394" s="57">
        <f t="shared" ref="JX394:MT394" si="3594">SUM(JX395:JX402)</f>
        <v>0</v>
      </c>
      <c r="JY394" s="56">
        <f t="shared" si="3594"/>
        <v>0</v>
      </c>
      <c r="JZ394" s="56">
        <f t="shared" si="3594"/>
        <v>0</v>
      </c>
      <c r="KA394" s="56">
        <f t="shared" si="3594"/>
        <v>0</v>
      </c>
      <c r="KB394" s="107">
        <f t="shared" si="3594"/>
        <v>0</v>
      </c>
      <c r="KC394" s="57">
        <f t="shared" si="3594"/>
        <v>0</v>
      </c>
      <c r="KD394" s="56">
        <f t="shared" si="3594"/>
        <v>0</v>
      </c>
      <c r="KE394" s="56">
        <f t="shared" si="3594"/>
        <v>0</v>
      </c>
      <c r="KF394" s="56">
        <f t="shared" si="3594"/>
        <v>0</v>
      </c>
      <c r="KG394" s="56">
        <f t="shared" si="3594"/>
        <v>0</v>
      </c>
      <c r="KH394" s="56">
        <f t="shared" si="3594"/>
        <v>0</v>
      </c>
      <c r="KI394" s="56">
        <f t="shared" si="3594"/>
        <v>0</v>
      </c>
      <c r="KJ394" s="56">
        <f t="shared" si="3594"/>
        <v>0</v>
      </c>
      <c r="KK394" s="56">
        <f t="shared" si="3594"/>
        <v>0</v>
      </c>
      <c r="KL394" s="56">
        <f t="shared" si="3594"/>
        <v>0</v>
      </c>
      <c r="KM394" s="56">
        <f t="shared" si="3594"/>
        <v>0</v>
      </c>
      <c r="KN394" s="57">
        <f t="shared" si="3594"/>
        <v>0</v>
      </c>
      <c r="KO394" s="56">
        <f t="shared" si="3594"/>
        <v>0</v>
      </c>
      <c r="KP394" s="56">
        <f t="shared" si="3594"/>
        <v>0</v>
      </c>
      <c r="KQ394" s="56">
        <f t="shared" si="3594"/>
        <v>0</v>
      </c>
      <c r="KR394" s="56">
        <f t="shared" si="3594"/>
        <v>0</v>
      </c>
      <c r="KS394" s="56">
        <f t="shared" si="3594"/>
        <v>0</v>
      </c>
      <c r="KT394" s="56">
        <f t="shared" si="3594"/>
        <v>0</v>
      </c>
      <c r="KU394" s="56">
        <f t="shared" si="3594"/>
        <v>0</v>
      </c>
      <c r="KV394" s="56">
        <f t="shared" si="3594"/>
        <v>0</v>
      </c>
      <c r="KW394" s="56">
        <f t="shared" si="3594"/>
        <v>0</v>
      </c>
      <c r="KX394" s="56">
        <f t="shared" si="3594"/>
        <v>0</v>
      </c>
      <c r="KY394" s="56">
        <f t="shared" si="3594"/>
        <v>0</v>
      </c>
      <c r="KZ394" s="56">
        <f t="shared" si="3594"/>
        <v>0</v>
      </c>
      <c r="LA394" s="56">
        <f t="shared" si="3594"/>
        <v>0</v>
      </c>
      <c r="LB394" s="107">
        <f t="shared" si="3594"/>
        <v>0</v>
      </c>
      <c r="LC394" s="150">
        <f t="shared" si="3594"/>
        <v>0</v>
      </c>
      <c r="LD394" s="57">
        <f t="shared" si="3594"/>
        <v>0</v>
      </c>
      <c r="LE394" s="56">
        <f t="shared" si="3594"/>
        <v>0</v>
      </c>
      <c r="LF394" s="56">
        <f t="shared" si="3594"/>
        <v>0</v>
      </c>
      <c r="LG394" s="56">
        <f t="shared" si="3594"/>
        <v>0</v>
      </c>
      <c r="LH394" s="56">
        <f t="shared" si="3594"/>
        <v>0</v>
      </c>
      <c r="LI394" s="56">
        <f t="shared" si="3594"/>
        <v>0</v>
      </c>
      <c r="LJ394" s="56">
        <f t="shared" si="3594"/>
        <v>0</v>
      </c>
      <c r="LK394" s="56">
        <f t="shared" si="3594"/>
        <v>0</v>
      </c>
      <c r="LL394" s="56">
        <f t="shared" si="3594"/>
        <v>0</v>
      </c>
      <c r="LM394" s="56">
        <f t="shared" si="3594"/>
        <v>0</v>
      </c>
      <c r="LN394" s="56">
        <f t="shared" si="3594"/>
        <v>0</v>
      </c>
      <c r="LO394" s="57">
        <f t="shared" si="3594"/>
        <v>0</v>
      </c>
      <c r="LP394" s="56">
        <f t="shared" si="3594"/>
        <v>0</v>
      </c>
      <c r="LQ394" s="56">
        <f t="shared" si="3594"/>
        <v>0</v>
      </c>
      <c r="LR394" s="56">
        <f t="shared" si="3594"/>
        <v>0</v>
      </c>
      <c r="LS394" s="107">
        <f t="shared" si="3594"/>
        <v>0</v>
      </c>
      <c r="LT394" s="57">
        <f t="shared" si="3594"/>
        <v>0</v>
      </c>
      <c r="LU394" s="56">
        <f t="shared" si="3594"/>
        <v>0</v>
      </c>
      <c r="LV394" s="56">
        <f t="shared" si="3594"/>
        <v>0</v>
      </c>
      <c r="LW394" s="56">
        <f t="shared" si="3594"/>
        <v>0</v>
      </c>
      <c r="LX394" s="56">
        <f t="shared" si="3594"/>
        <v>0</v>
      </c>
      <c r="LY394" s="56">
        <f t="shared" si="3594"/>
        <v>0</v>
      </c>
      <c r="LZ394" s="56">
        <f t="shared" si="3594"/>
        <v>0</v>
      </c>
      <c r="MA394" s="56">
        <f t="shared" si="3594"/>
        <v>0</v>
      </c>
      <c r="MB394" s="56">
        <f t="shared" si="3594"/>
        <v>0</v>
      </c>
      <c r="MC394" s="56">
        <f t="shared" si="3594"/>
        <v>0</v>
      </c>
      <c r="MD394" s="56">
        <f t="shared" si="3594"/>
        <v>0</v>
      </c>
      <c r="ME394" s="57">
        <f t="shared" si="3594"/>
        <v>0</v>
      </c>
      <c r="MF394" s="56">
        <f t="shared" si="3594"/>
        <v>0</v>
      </c>
      <c r="MG394" s="56">
        <f t="shared" si="3594"/>
        <v>0</v>
      </c>
      <c r="MH394" s="56">
        <f t="shared" si="3594"/>
        <v>0</v>
      </c>
      <c r="MI394" s="107">
        <f t="shared" si="3594"/>
        <v>0</v>
      </c>
      <c r="MJ394" s="57">
        <f t="shared" si="3594"/>
        <v>0</v>
      </c>
      <c r="MK394" s="56">
        <f t="shared" si="3594"/>
        <v>0</v>
      </c>
      <c r="ML394" s="56">
        <f t="shared" si="3594"/>
        <v>0</v>
      </c>
      <c r="MM394" s="56">
        <f t="shared" si="3594"/>
        <v>0</v>
      </c>
      <c r="MN394" s="56">
        <f t="shared" si="3594"/>
        <v>0</v>
      </c>
      <c r="MO394" s="56">
        <f t="shared" si="3594"/>
        <v>0</v>
      </c>
      <c r="MP394" s="56">
        <f t="shared" si="3594"/>
        <v>0</v>
      </c>
      <c r="MQ394" s="56">
        <f t="shared" si="3594"/>
        <v>0</v>
      </c>
      <c r="MR394" s="56">
        <f t="shared" si="3594"/>
        <v>0</v>
      </c>
      <c r="MS394" s="56">
        <f t="shared" si="3594"/>
        <v>0</v>
      </c>
      <c r="MT394" s="56">
        <f t="shared" si="3594"/>
        <v>0</v>
      </c>
      <c r="MU394" s="57">
        <f t="shared" ref="MU394:PF394" si="3595">SUM(MU395:MU402)</f>
        <v>0</v>
      </c>
      <c r="MV394" s="56">
        <f t="shared" si="3595"/>
        <v>0</v>
      </c>
      <c r="MW394" s="56">
        <f t="shared" si="3595"/>
        <v>0</v>
      </c>
      <c r="MX394" s="56">
        <f t="shared" si="3595"/>
        <v>0</v>
      </c>
      <c r="MY394" s="107">
        <f t="shared" si="3595"/>
        <v>0</v>
      </c>
      <c r="MZ394" s="57">
        <f t="shared" si="3595"/>
        <v>0</v>
      </c>
      <c r="NA394" s="56">
        <f t="shared" si="3595"/>
        <v>0</v>
      </c>
      <c r="NB394" s="56">
        <f t="shared" si="3595"/>
        <v>0</v>
      </c>
      <c r="NC394" s="56">
        <f t="shared" si="3595"/>
        <v>0</v>
      </c>
      <c r="ND394" s="56">
        <f t="shared" si="3595"/>
        <v>0</v>
      </c>
      <c r="NE394" s="56">
        <f t="shared" si="3595"/>
        <v>0</v>
      </c>
      <c r="NF394" s="56">
        <f t="shared" si="3595"/>
        <v>0</v>
      </c>
      <c r="NG394" s="56">
        <f t="shared" si="3595"/>
        <v>0</v>
      </c>
      <c r="NH394" s="56">
        <f t="shared" si="3595"/>
        <v>0</v>
      </c>
      <c r="NI394" s="56">
        <f t="shared" si="3595"/>
        <v>0</v>
      </c>
      <c r="NJ394" s="56">
        <f t="shared" si="3595"/>
        <v>0</v>
      </c>
      <c r="NK394" s="57">
        <f t="shared" si="3595"/>
        <v>0</v>
      </c>
      <c r="NL394" s="56">
        <f t="shared" si="3595"/>
        <v>0</v>
      </c>
      <c r="NM394" s="56">
        <f t="shared" si="3595"/>
        <v>0</v>
      </c>
      <c r="NN394" s="56">
        <f t="shared" si="3595"/>
        <v>0</v>
      </c>
      <c r="NO394" s="107">
        <f t="shared" si="3595"/>
        <v>0</v>
      </c>
      <c r="NP394" s="57">
        <f t="shared" si="3595"/>
        <v>0</v>
      </c>
      <c r="NQ394" s="56">
        <f t="shared" si="3595"/>
        <v>0</v>
      </c>
      <c r="NR394" s="56">
        <f t="shared" si="3595"/>
        <v>0</v>
      </c>
      <c r="NS394" s="56">
        <f t="shared" si="3595"/>
        <v>0</v>
      </c>
      <c r="NT394" s="56">
        <f t="shared" si="3595"/>
        <v>0</v>
      </c>
      <c r="NU394" s="56">
        <f t="shared" si="3595"/>
        <v>0</v>
      </c>
      <c r="NV394" s="56">
        <f t="shared" si="3595"/>
        <v>0</v>
      </c>
      <c r="NW394" s="56">
        <f t="shared" si="3595"/>
        <v>0</v>
      </c>
      <c r="NX394" s="56">
        <f t="shared" si="3595"/>
        <v>0</v>
      </c>
      <c r="NY394" s="56">
        <f t="shared" si="3595"/>
        <v>0</v>
      </c>
      <c r="NZ394" s="56">
        <f t="shared" si="3595"/>
        <v>0</v>
      </c>
      <c r="OA394" s="57">
        <f t="shared" si="3595"/>
        <v>0</v>
      </c>
      <c r="OB394" s="56">
        <f t="shared" si="3595"/>
        <v>0</v>
      </c>
      <c r="OC394" s="56">
        <f t="shared" si="3595"/>
        <v>0</v>
      </c>
      <c r="OD394" s="56">
        <f t="shared" si="3595"/>
        <v>0</v>
      </c>
      <c r="OE394" s="107">
        <f t="shared" si="3595"/>
        <v>0</v>
      </c>
      <c r="OF394" s="57">
        <f t="shared" si="3595"/>
        <v>0</v>
      </c>
      <c r="OG394" s="56">
        <f t="shared" si="3595"/>
        <v>0</v>
      </c>
      <c r="OH394" s="56">
        <f t="shared" si="3595"/>
        <v>0</v>
      </c>
      <c r="OI394" s="56">
        <f t="shared" si="3595"/>
        <v>0</v>
      </c>
      <c r="OJ394" s="56">
        <f t="shared" si="3595"/>
        <v>0</v>
      </c>
      <c r="OK394" s="56">
        <f t="shared" si="3595"/>
        <v>0</v>
      </c>
      <c r="OL394" s="56">
        <f t="shared" si="3595"/>
        <v>0</v>
      </c>
      <c r="OM394" s="56">
        <f t="shared" si="3595"/>
        <v>0</v>
      </c>
      <c r="ON394" s="56">
        <f t="shared" si="3595"/>
        <v>0</v>
      </c>
      <c r="OO394" s="56">
        <f t="shared" si="3595"/>
        <v>0</v>
      </c>
      <c r="OP394" s="56">
        <f t="shared" si="3595"/>
        <v>0</v>
      </c>
      <c r="OQ394" s="57">
        <f t="shared" si="3595"/>
        <v>0</v>
      </c>
      <c r="OR394" s="56">
        <f t="shared" si="3595"/>
        <v>0</v>
      </c>
      <c r="OS394" s="56">
        <f t="shared" si="3595"/>
        <v>0</v>
      </c>
      <c r="OT394" s="56">
        <f t="shared" si="3595"/>
        <v>0</v>
      </c>
      <c r="OU394" s="107">
        <f t="shared" si="3595"/>
        <v>0</v>
      </c>
      <c r="OV394" s="57">
        <f t="shared" si="3595"/>
        <v>0</v>
      </c>
      <c r="OW394" s="56">
        <f t="shared" si="3595"/>
        <v>0</v>
      </c>
      <c r="OX394" s="56">
        <f t="shared" si="3595"/>
        <v>0</v>
      </c>
      <c r="OY394" s="56">
        <f t="shared" si="3595"/>
        <v>0</v>
      </c>
      <c r="OZ394" s="56">
        <f t="shared" si="3595"/>
        <v>0</v>
      </c>
      <c r="PA394" s="56">
        <f t="shared" si="3595"/>
        <v>0</v>
      </c>
      <c r="PB394" s="56">
        <f t="shared" si="3595"/>
        <v>0</v>
      </c>
      <c r="PC394" s="56">
        <f t="shared" si="3595"/>
        <v>0</v>
      </c>
      <c r="PD394" s="56">
        <f t="shared" si="3595"/>
        <v>0</v>
      </c>
      <c r="PE394" s="56">
        <f t="shared" si="3595"/>
        <v>0</v>
      </c>
      <c r="PF394" s="56">
        <f t="shared" si="3595"/>
        <v>0</v>
      </c>
      <c r="PG394" s="57">
        <f t="shared" ref="PG394:RR394" si="3596">SUM(PG395:PG402)</f>
        <v>0</v>
      </c>
      <c r="PH394" s="56">
        <f t="shared" si="3596"/>
        <v>0</v>
      </c>
      <c r="PI394" s="56">
        <f t="shared" si="3596"/>
        <v>0</v>
      </c>
      <c r="PJ394" s="56">
        <f t="shared" si="3596"/>
        <v>0</v>
      </c>
      <c r="PK394" s="107">
        <f t="shared" si="3596"/>
        <v>0</v>
      </c>
      <c r="PL394" s="57">
        <f t="shared" si="3596"/>
        <v>0</v>
      </c>
      <c r="PM394" s="56">
        <f t="shared" si="3596"/>
        <v>0</v>
      </c>
      <c r="PN394" s="56">
        <f t="shared" si="3596"/>
        <v>0</v>
      </c>
      <c r="PO394" s="56">
        <f t="shared" si="3596"/>
        <v>0</v>
      </c>
      <c r="PP394" s="56">
        <f t="shared" si="3596"/>
        <v>0</v>
      </c>
      <c r="PQ394" s="56">
        <f t="shared" si="3596"/>
        <v>0</v>
      </c>
      <c r="PR394" s="56">
        <f t="shared" si="3596"/>
        <v>0</v>
      </c>
      <c r="PS394" s="56">
        <f t="shared" si="3596"/>
        <v>0</v>
      </c>
      <c r="PT394" s="56">
        <f t="shared" si="3596"/>
        <v>0</v>
      </c>
      <c r="PU394" s="56">
        <f t="shared" si="3596"/>
        <v>0</v>
      </c>
      <c r="PV394" s="56">
        <f t="shared" si="3596"/>
        <v>0</v>
      </c>
      <c r="PW394" s="57">
        <f t="shared" si="3596"/>
        <v>0</v>
      </c>
      <c r="PX394" s="56">
        <f t="shared" si="3596"/>
        <v>0</v>
      </c>
      <c r="PY394" s="56">
        <f t="shared" si="3596"/>
        <v>0</v>
      </c>
      <c r="PZ394" s="56">
        <f t="shared" si="3596"/>
        <v>0</v>
      </c>
      <c r="QA394" s="107">
        <f t="shared" si="3596"/>
        <v>0</v>
      </c>
      <c r="QB394" s="57">
        <f t="shared" si="3596"/>
        <v>0</v>
      </c>
      <c r="QC394" s="56">
        <f t="shared" si="3596"/>
        <v>0</v>
      </c>
      <c r="QD394" s="56">
        <f t="shared" si="3596"/>
        <v>0</v>
      </c>
      <c r="QE394" s="56">
        <f t="shared" si="3596"/>
        <v>0</v>
      </c>
      <c r="QF394" s="56">
        <f t="shared" si="3596"/>
        <v>0</v>
      </c>
      <c r="QG394" s="56">
        <f t="shared" si="3596"/>
        <v>0</v>
      </c>
      <c r="QH394" s="56">
        <f t="shared" si="3596"/>
        <v>0</v>
      </c>
      <c r="QI394" s="56">
        <f t="shared" si="3596"/>
        <v>0</v>
      </c>
      <c r="QJ394" s="56">
        <f t="shared" si="3596"/>
        <v>0</v>
      </c>
      <c r="QK394" s="56">
        <f t="shared" si="3596"/>
        <v>0</v>
      </c>
      <c r="QL394" s="56">
        <f t="shared" si="3596"/>
        <v>0</v>
      </c>
      <c r="QM394" s="57">
        <f t="shared" si="3596"/>
        <v>0</v>
      </c>
      <c r="QN394" s="56">
        <f t="shared" si="3596"/>
        <v>0</v>
      </c>
      <c r="QO394" s="56">
        <f t="shared" si="3596"/>
        <v>0</v>
      </c>
      <c r="QP394" s="56">
        <f t="shared" si="3596"/>
        <v>0</v>
      </c>
      <c r="QQ394" s="107">
        <f t="shared" si="3596"/>
        <v>0</v>
      </c>
      <c r="QR394" s="57">
        <f t="shared" si="3596"/>
        <v>0</v>
      </c>
      <c r="QS394" s="56">
        <f t="shared" si="3596"/>
        <v>0</v>
      </c>
      <c r="QT394" s="56">
        <f t="shared" si="3596"/>
        <v>0</v>
      </c>
      <c r="QU394" s="56">
        <f t="shared" si="3596"/>
        <v>0</v>
      </c>
      <c r="QV394" s="56">
        <f t="shared" si="3596"/>
        <v>0</v>
      </c>
      <c r="QW394" s="56">
        <f t="shared" si="3596"/>
        <v>0</v>
      </c>
      <c r="QX394" s="56">
        <f t="shared" si="3596"/>
        <v>0</v>
      </c>
      <c r="QY394" s="56">
        <f t="shared" si="3596"/>
        <v>0</v>
      </c>
      <c r="QZ394" s="56">
        <f t="shared" si="3596"/>
        <v>0</v>
      </c>
      <c r="RA394" s="56">
        <f t="shared" si="3596"/>
        <v>0</v>
      </c>
      <c r="RB394" s="56">
        <f t="shared" si="3596"/>
        <v>0</v>
      </c>
      <c r="RC394" s="57">
        <f t="shared" si="3596"/>
        <v>0</v>
      </c>
      <c r="RD394" s="56">
        <f t="shared" si="3596"/>
        <v>0</v>
      </c>
      <c r="RE394" s="56">
        <f t="shared" si="3596"/>
        <v>0</v>
      </c>
      <c r="RF394" s="56">
        <f t="shared" si="3596"/>
        <v>0</v>
      </c>
      <c r="RG394" s="56">
        <f t="shared" si="3596"/>
        <v>0</v>
      </c>
      <c r="RH394" s="56">
        <f t="shared" si="3596"/>
        <v>0</v>
      </c>
      <c r="RI394" s="56">
        <f t="shared" si="3596"/>
        <v>0</v>
      </c>
      <c r="RJ394" s="56">
        <f t="shared" si="3596"/>
        <v>0</v>
      </c>
      <c r="RK394" s="56">
        <f t="shared" si="3596"/>
        <v>0</v>
      </c>
      <c r="RL394" s="56">
        <f t="shared" si="3596"/>
        <v>0</v>
      </c>
      <c r="RM394" s="56">
        <f t="shared" si="3596"/>
        <v>0</v>
      </c>
      <c r="RN394" s="56">
        <f t="shared" si="3596"/>
        <v>0</v>
      </c>
      <c r="RO394" s="56">
        <f t="shared" si="3596"/>
        <v>0</v>
      </c>
      <c r="RP394" s="56">
        <f t="shared" si="3596"/>
        <v>0</v>
      </c>
      <c r="RQ394" s="107">
        <f t="shared" si="3596"/>
        <v>0</v>
      </c>
      <c r="RR394" s="150">
        <f t="shared" si="3596"/>
        <v>0</v>
      </c>
      <c r="RS394" s="57">
        <f t="shared" ref="RS394:UD394" si="3597">SUM(RS395:RS402)</f>
        <v>0</v>
      </c>
      <c r="RT394" s="56">
        <f t="shared" si="3597"/>
        <v>0</v>
      </c>
      <c r="RU394" s="56">
        <f t="shared" si="3597"/>
        <v>0</v>
      </c>
      <c r="RV394" s="56">
        <f t="shared" si="3597"/>
        <v>0</v>
      </c>
      <c r="RW394" s="56">
        <f t="shared" si="3597"/>
        <v>0</v>
      </c>
      <c r="RX394" s="56">
        <f t="shared" si="3597"/>
        <v>0</v>
      </c>
      <c r="RY394" s="56">
        <f t="shared" si="3597"/>
        <v>0</v>
      </c>
      <c r="RZ394" s="56">
        <f t="shared" si="3597"/>
        <v>0</v>
      </c>
      <c r="SA394" s="56">
        <f t="shared" si="3597"/>
        <v>0</v>
      </c>
      <c r="SB394" s="56">
        <f t="shared" si="3597"/>
        <v>0</v>
      </c>
      <c r="SC394" s="56">
        <f t="shared" si="3597"/>
        <v>0</v>
      </c>
      <c r="SD394" s="57">
        <f t="shared" si="3597"/>
        <v>0</v>
      </c>
      <c r="SE394" s="56">
        <f t="shared" si="3597"/>
        <v>0</v>
      </c>
      <c r="SF394" s="56">
        <f t="shared" si="3597"/>
        <v>0</v>
      </c>
      <c r="SG394" s="56">
        <f t="shared" si="3597"/>
        <v>0</v>
      </c>
      <c r="SH394" s="107">
        <f t="shared" si="3597"/>
        <v>0</v>
      </c>
      <c r="SI394" s="57">
        <f t="shared" si="3597"/>
        <v>0</v>
      </c>
      <c r="SJ394" s="56">
        <f t="shared" si="3597"/>
        <v>0</v>
      </c>
      <c r="SK394" s="56">
        <f t="shared" si="3597"/>
        <v>0</v>
      </c>
      <c r="SL394" s="56">
        <f t="shared" si="3597"/>
        <v>0</v>
      </c>
      <c r="SM394" s="56">
        <f t="shared" si="3597"/>
        <v>0</v>
      </c>
      <c r="SN394" s="56">
        <f t="shared" si="3597"/>
        <v>0</v>
      </c>
      <c r="SO394" s="56">
        <f t="shared" si="3597"/>
        <v>0</v>
      </c>
      <c r="SP394" s="56">
        <f t="shared" si="3597"/>
        <v>0</v>
      </c>
      <c r="SQ394" s="56">
        <f t="shared" si="3597"/>
        <v>0</v>
      </c>
      <c r="SR394" s="56">
        <f t="shared" si="3597"/>
        <v>0</v>
      </c>
      <c r="SS394" s="56">
        <f t="shared" si="3597"/>
        <v>0</v>
      </c>
      <c r="ST394" s="57">
        <f t="shared" si="3597"/>
        <v>0</v>
      </c>
      <c r="SU394" s="56">
        <f t="shared" si="3597"/>
        <v>0</v>
      </c>
      <c r="SV394" s="56">
        <f t="shared" si="3597"/>
        <v>0</v>
      </c>
      <c r="SW394" s="56">
        <f t="shared" si="3597"/>
        <v>0</v>
      </c>
      <c r="SX394" s="107">
        <f t="shared" si="3597"/>
        <v>0</v>
      </c>
      <c r="SY394" s="57">
        <f t="shared" si="3597"/>
        <v>0</v>
      </c>
      <c r="SZ394" s="56">
        <f t="shared" si="3597"/>
        <v>0</v>
      </c>
      <c r="TA394" s="56">
        <f t="shared" si="3597"/>
        <v>0</v>
      </c>
      <c r="TB394" s="56">
        <f t="shared" si="3597"/>
        <v>0</v>
      </c>
      <c r="TC394" s="56">
        <f t="shared" si="3597"/>
        <v>0</v>
      </c>
      <c r="TD394" s="56">
        <f t="shared" si="3597"/>
        <v>0</v>
      </c>
      <c r="TE394" s="56">
        <f t="shared" si="3597"/>
        <v>0</v>
      </c>
      <c r="TF394" s="56">
        <f t="shared" si="3597"/>
        <v>0</v>
      </c>
      <c r="TG394" s="56">
        <f t="shared" si="3597"/>
        <v>0</v>
      </c>
      <c r="TH394" s="56">
        <f t="shared" si="3597"/>
        <v>0</v>
      </c>
      <c r="TI394" s="56">
        <f t="shared" si="3597"/>
        <v>0</v>
      </c>
      <c r="TJ394" s="57">
        <f t="shared" si="3597"/>
        <v>0</v>
      </c>
      <c r="TK394" s="56">
        <f t="shared" si="3597"/>
        <v>0</v>
      </c>
      <c r="TL394" s="56">
        <f t="shared" si="3597"/>
        <v>0</v>
      </c>
      <c r="TM394" s="56">
        <f t="shared" si="3597"/>
        <v>0</v>
      </c>
      <c r="TN394" s="107">
        <f t="shared" si="3597"/>
        <v>0</v>
      </c>
      <c r="TO394" s="57">
        <f t="shared" si="3597"/>
        <v>0</v>
      </c>
      <c r="TP394" s="56">
        <f t="shared" si="3597"/>
        <v>0</v>
      </c>
      <c r="TQ394" s="56">
        <f t="shared" si="3597"/>
        <v>0</v>
      </c>
      <c r="TR394" s="56">
        <f t="shared" si="3597"/>
        <v>0</v>
      </c>
      <c r="TS394" s="56">
        <f t="shared" si="3597"/>
        <v>0</v>
      </c>
      <c r="TT394" s="56">
        <f t="shared" si="3597"/>
        <v>0</v>
      </c>
      <c r="TU394" s="56">
        <f t="shared" si="3597"/>
        <v>0</v>
      </c>
      <c r="TV394" s="56">
        <f t="shared" si="3597"/>
        <v>0</v>
      </c>
      <c r="TW394" s="56">
        <f t="shared" si="3597"/>
        <v>0</v>
      </c>
      <c r="TX394" s="56">
        <f t="shared" si="3597"/>
        <v>0</v>
      </c>
      <c r="TY394" s="56">
        <f t="shared" si="3597"/>
        <v>0</v>
      </c>
      <c r="TZ394" s="57">
        <f t="shared" si="3597"/>
        <v>0</v>
      </c>
      <c r="UA394" s="56">
        <f t="shared" si="3597"/>
        <v>0</v>
      </c>
      <c r="UB394" s="56">
        <f t="shared" si="3597"/>
        <v>0</v>
      </c>
      <c r="UC394" s="56">
        <f t="shared" si="3597"/>
        <v>0</v>
      </c>
      <c r="UD394" s="107">
        <f t="shared" si="3597"/>
        <v>0</v>
      </c>
      <c r="UE394" s="57">
        <f t="shared" ref="UE394:VD394" si="3598">SUM(UE395:UE402)</f>
        <v>0</v>
      </c>
      <c r="UF394" s="56">
        <f t="shared" si="3598"/>
        <v>0</v>
      </c>
      <c r="UG394" s="56">
        <f t="shared" si="3598"/>
        <v>0</v>
      </c>
      <c r="UH394" s="56">
        <f t="shared" si="3598"/>
        <v>0</v>
      </c>
      <c r="UI394" s="56">
        <f t="shared" si="3598"/>
        <v>0</v>
      </c>
      <c r="UJ394" s="56">
        <f t="shared" si="3598"/>
        <v>0</v>
      </c>
      <c r="UK394" s="56">
        <f t="shared" si="3598"/>
        <v>0</v>
      </c>
      <c r="UL394" s="56">
        <f t="shared" si="3598"/>
        <v>0</v>
      </c>
      <c r="UM394" s="56">
        <f t="shared" si="3598"/>
        <v>0</v>
      </c>
      <c r="UN394" s="56">
        <f t="shared" si="3598"/>
        <v>0</v>
      </c>
      <c r="UO394" s="56">
        <f t="shared" si="3598"/>
        <v>0</v>
      </c>
      <c r="UP394" s="57">
        <f t="shared" si="3598"/>
        <v>0</v>
      </c>
      <c r="UQ394" s="56">
        <f t="shared" si="3598"/>
        <v>0</v>
      </c>
      <c r="UR394" s="56">
        <f t="shared" si="3598"/>
        <v>0</v>
      </c>
      <c r="US394" s="56">
        <f t="shared" si="3598"/>
        <v>0</v>
      </c>
      <c r="UT394" s="56">
        <f t="shared" si="3598"/>
        <v>0</v>
      </c>
      <c r="UU394" s="56">
        <f t="shared" si="3598"/>
        <v>0</v>
      </c>
      <c r="UV394" s="56">
        <f t="shared" si="3598"/>
        <v>0</v>
      </c>
      <c r="UW394" s="56">
        <f t="shared" si="3598"/>
        <v>0</v>
      </c>
      <c r="UX394" s="56">
        <f t="shared" si="3598"/>
        <v>0</v>
      </c>
      <c r="UY394" s="56">
        <f t="shared" si="3598"/>
        <v>0</v>
      </c>
      <c r="UZ394" s="56">
        <f t="shared" si="3598"/>
        <v>0</v>
      </c>
      <c r="VA394" s="56">
        <f t="shared" si="3598"/>
        <v>0</v>
      </c>
      <c r="VB394" s="56">
        <f t="shared" si="3598"/>
        <v>0</v>
      </c>
      <c r="VC394" s="56">
        <f t="shared" si="3598"/>
        <v>0</v>
      </c>
      <c r="VD394" s="107">
        <f t="shared" si="3598"/>
        <v>0</v>
      </c>
      <c r="VE394" s="9" t="str">
        <f t="shared" si="2875"/>
        <v>-</v>
      </c>
    </row>
    <row r="395" spans="1:577" ht="20.149999999999999" customHeight="1">
      <c r="A395" s="39"/>
      <c r="B395" s="39"/>
      <c r="C395" s="40">
        <v>21091</v>
      </c>
      <c r="D395" s="41" t="s">
        <v>127</v>
      </c>
      <c r="E395" s="191">
        <f t="shared" ref="E395:E402" si="3599">SUM(F395:I395)</f>
        <v>0</v>
      </c>
      <c r="F395" s="192"/>
      <c r="G395" s="192"/>
      <c r="H395" s="193"/>
      <c r="I395" s="227"/>
      <c r="J395" s="239">
        <f t="shared" ref="J395:J402" si="3600">SUM(K395:Y395)</f>
        <v>0</v>
      </c>
      <c r="K395" s="59"/>
      <c r="L395" s="58"/>
      <c r="M395" s="58"/>
      <c r="N395" s="58"/>
      <c r="O395" s="58"/>
      <c r="P395" s="58"/>
      <c r="Q395" s="58"/>
      <c r="R395" s="58"/>
      <c r="S395" s="58"/>
      <c r="T395" s="58"/>
      <c r="U395" s="59"/>
      <c r="V395" s="58"/>
      <c r="W395" s="58"/>
      <c r="X395" s="58"/>
      <c r="Y395" s="108"/>
      <c r="Z395" s="167">
        <f t="shared" ref="Z395:Z402" si="3601">SUM(AA395:AO395)</f>
        <v>0</v>
      </c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9"/>
      <c r="AL395" s="58"/>
      <c r="AM395" s="58"/>
      <c r="AN395" s="58"/>
      <c r="AO395" s="108"/>
      <c r="AP395" s="167">
        <f t="shared" ref="AP395:AP402" si="3602">SUM(AQ395:BE395)</f>
        <v>0</v>
      </c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9"/>
      <c r="BB395" s="58"/>
      <c r="BC395" s="58"/>
      <c r="BD395" s="58"/>
      <c r="BE395" s="108"/>
      <c r="BF395" s="167">
        <f t="shared" ref="BF395:BF402" si="3603">SUM(BG395:BU395)</f>
        <v>0</v>
      </c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9"/>
      <c r="BR395" s="58"/>
      <c r="BS395" s="58"/>
      <c r="BT395" s="58"/>
      <c r="BU395" s="108"/>
      <c r="BV395" s="167">
        <f t="shared" ref="BV395:BV402" si="3604">SUM(BW395:CU395)</f>
        <v>0</v>
      </c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9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58"/>
      <c r="CU395" s="108"/>
      <c r="CV395" s="171"/>
      <c r="CW395" s="167">
        <f t="shared" ref="CW395:CW402" si="3605">SUM(CX395:DL395)</f>
        <v>0</v>
      </c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9"/>
      <c r="DI395" s="58"/>
      <c r="DJ395" s="58"/>
      <c r="DK395" s="58"/>
      <c r="DL395" s="108"/>
      <c r="DM395" s="167">
        <f t="shared" ref="DM395:DM402" si="3606">SUM(DN395:EB395)</f>
        <v>0</v>
      </c>
      <c r="DN395" s="58"/>
      <c r="DO395" s="58"/>
      <c r="DP395" s="58"/>
      <c r="DQ395" s="58"/>
      <c r="DR395" s="58"/>
      <c r="DS395" s="58"/>
      <c r="DT395" s="58"/>
      <c r="DU395" s="58"/>
      <c r="DV395" s="58"/>
      <c r="DW395" s="58"/>
      <c r="DX395" s="59"/>
      <c r="DY395" s="58"/>
      <c r="DZ395" s="58"/>
      <c r="EA395" s="58"/>
      <c r="EB395" s="108"/>
      <c r="EC395" s="167">
        <f t="shared" ref="EC395:EC402" si="3607">SUM(ED395:ER395)</f>
        <v>0</v>
      </c>
      <c r="ED395" s="58"/>
      <c r="EE395" s="58"/>
      <c r="EF395" s="58"/>
      <c r="EG395" s="58"/>
      <c r="EH395" s="58"/>
      <c r="EI395" s="58"/>
      <c r="EJ395" s="58"/>
      <c r="EK395" s="58"/>
      <c r="EL395" s="58"/>
      <c r="EM395" s="58"/>
      <c r="EN395" s="59"/>
      <c r="EO395" s="58"/>
      <c r="EP395" s="58"/>
      <c r="EQ395" s="58"/>
      <c r="ER395" s="108"/>
      <c r="ES395" s="167">
        <f t="shared" ref="ES395:ES402" si="3608">SUM(ET395:FH395)</f>
        <v>0</v>
      </c>
      <c r="ET395" s="58"/>
      <c r="EU395" s="58"/>
      <c r="EV395" s="58"/>
      <c r="EW395" s="58"/>
      <c r="EX395" s="58"/>
      <c r="EY395" s="58"/>
      <c r="EZ395" s="58"/>
      <c r="FA395" s="58"/>
      <c r="FB395" s="58"/>
      <c r="FC395" s="58"/>
      <c r="FD395" s="59"/>
      <c r="FE395" s="58"/>
      <c r="FF395" s="58"/>
      <c r="FG395" s="58"/>
      <c r="FH395" s="108"/>
      <c r="FI395" s="167">
        <f t="shared" ref="FI395:FI402" si="3609">SUM(FJ395:FX395)</f>
        <v>0</v>
      </c>
      <c r="FJ395" s="58"/>
      <c r="FK395" s="58"/>
      <c r="FL395" s="58"/>
      <c r="FM395" s="58"/>
      <c r="FN395" s="58"/>
      <c r="FO395" s="58"/>
      <c r="FP395" s="58"/>
      <c r="FQ395" s="58"/>
      <c r="FR395" s="58"/>
      <c r="FS395" s="58"/>
      <c r="FT395" s="59"/>
      <c r="FU395" s="58"/>
      <c r="FV395" s="58"/>
      <c r="FW395" s="58"/>
      <c r="FX395" s="108"/>
      <c r="FY395" s="167">
        <f t="shared" ref="FY395:FY402" si="3610">SUM(FZ395:GN395)</f>
        <v>0</v>
      </c>
      <c r="FZ395" s="58"/>
      <c r="GA395" s="58"/>
      <c r="GB395" s="58"/>
      <c r="GC395" s="58"/>
      <c r="GD395" s="58"/>
      <c r="GE395" s="58"/>
      <c r="GF395" s="58"/>
      <c r="GG395" s="58"/>
      <c r="GH395" s="58"/>
      <c r="GI395" s="58"/>
      <c r="GJ395" s="59"/>
      <c r="GK395" s="58"/>
      <c r="GL395" s="58"/>
      <c r="GM395" s="58"/>
      <c r="GN395" s="108"/>
      <c r="GO395" s="167">
        <f t="shared" ref="GO395:GO402" si="3611">SUM(GP395:HN395)</f>
        <v>0</v>
      </c>
      <c r="GP395" s="58"/>
      <c r="GQ395" s="58"/>
      <c r="GR395" s="58"/>
      <c r="GS395" s="58"/>
      <c r="GT395" s="58"/>
      <c r="GU395" s="58"/>
      <c r="GV395" s="58"/>
      <c r="GW395" s="58"/>
      <c r="GX395" s="58"/>
      <c r="GY395" s="58"/>
      <c r="GZ395" s="59"/>
      <c r="HA395" s="58"/>
      <c r="HB395" s="58"/>
      <c r="HC395" s="58"/>
      <c r="HD395" s="58"/>
      <c r="HE395" s="58"/>
      <c r="HF395" s="58"/>
      <c r="HG395" s="58"/>
      <c r="HH395" s="58"/>
      <c r="HI395" s="58"/>
      <c r="HJ395" s="58"/>
      <c r="HK395" s="58"/>
      <c r="HL395" s="58"/>
      <c r="HM395" s="58"/>
      <c r="HN395" s="108"/>
      <c r="HO395" s="170"/>
      <c r="HP395" s="171"/>
      <c r="HQ395" s="167">
        <f t="shared" ref="HQ395:HQ402" si="3612">SUM(HR395:IF395)</f>
        <v>0</v>
      </c>
      <c r="HR395" s="58"/>
      <c r="HS395" s="58"/>
      <c r="HT395" s="58"/>
      <c r="HU395" s="58"/>
      <c r="HV395" s="58"/>
      <c r="HW395" s="58"/>
      <c r="HX395" s="58"/>
      <c r="HY395" s="58"/>
      <c r="HZ395" s="58"/>
      <c r="IA395" s="58"/>
      <c r="IB395" s="59"/>
      <c r="IC395" s="58"/>
      <c r="ID395" s="58"/>
      <c r="IE395" s="58"/>
      <c r="IF395" s="108"/>
      <c r="IG395" s="167">
        <f t="shared" ref="IG395:IG402" si="3613">SUM(IH395:IV395)</f>
        <v>0</v>
      </c>
      <c r="IH395" s="58"/>
      <c r="II395" s="58"/>
      <c r="IJ395" s="58"/>
      <c r="IK395" s="58"/>
      <c r="IL395" s="58"/>
      <c r="IM395" s="58"/>
      <c r="IN395" s="58"/>
      <c r="IO395" s="58"/>
      <c r="IP395" s="58"/>
      <c r="IQ395" s="58"/>
      <c r="IR395" s="59"/>
      <c r="IS395" s="58"/>
      <c r="IT395" s="58"/>
      <c r="IU395" s="58"/>
      <c r="IV395" s="108"/>
      <c r="IW395" s="167">
        <f t="shared" ref="IW395:IW402" si="3614">SUM(IX395:JL395)</f>
        <v>0</v>
      </c>
      <c r="IX395" s="58"/>
      <c r="IY395" s="58"/>
      <c r="IZ395" s="58"/>
      <c r="JA395" s="58"/>
      <c r="JB395" s="58"/>
      <c r="JC395" s="58"/>
      <c r="JD395" s="58"/>
      <c r="JE395" s="58"/>
      <c r="JF395" s="58"/>
      <c r="JG395" s="58"/>
      <c r="JH395" s="59"/>
      <c r="JI395" s="58"/>
      <c r="JJ395" s="58"/>
      <c r="JK395" s="58"/>
      <c r="JL395" s="108"/>
      <c r="JM395" s="167">
        <f t="shared" ref="JM395:JM402" si="3615">SUM(JN395:KB395)</f>
        <v>0</v>
      </c>
      <c r="JN395" s="58"/>
      <c r="JO395" s="58"/>
      <c r="JP395" s="58"/>
      <c r="JQ395" s="58"/>
      <c r="JR395" s="58"/>
      <c r="JS395" s="58"/>
      <c r="JT395" s="58"/>
      <c r="JU395" s="58"/>
      <c r="JV395" s="58"/>
      <c r="JW395" s="58"/>
      <c r="JX395" s="59"/>
      <c r="JY395" s="58"/>
      <c r="JZ395" s="58"/>
      <c r="KA395" s="58"/>
      <c r="KB395" s="108"/>
      <c r="KC395" s="167">
        <f t="shared" ref="KC395:KC402" si="3616">SUM(KD395:LB395)</f>
        <v>0</v>
      </c>
      <c r="KD395" s="58"/>
      <c r="KE395" s="58"/>
      <c r="KF395" s="58"/>
      <c r="KG395" s="58"/>
      <c r="KH395" s="58"/>
      <c r="KI395" s="58"/>
      <c r="KJ395" s="58"/>
      <c r="KK395" s="58"/>
      <c r="KL395" s="58"/>
      <c r="KM395" s="58"/>
      <c r="KN395" s="59"/>
      <c r="KO395" s="58"/>
      <c r="KP395" s="58"/>
      <c r="KQ395" s="58"/>
      <c r="KR395" s="58"/>
      <c r="KS395" s="58"/>
      <c r="KT395" s="58"/>
      <c r="KU395" s="58"/>
      <c r="KV395" s="58"/>
      <c r="KW395" s="58"/>
      <c r="KX395" s="58"/>
      <c r="KY395" s="58"/>
      <c r="KZ395" s="58"/>
      <c r="LA395" s="58"/>
      <c r="LB395" s="108"/>
      <c r="LC395" s="171"/>
      <c r="LD395" s="167">
        <f t="shared" ref="LD395:LD402" si="3617">SUM(LE395:LS395)</f>
        <v>0</v>
      </c>
      <c r="LE395" s="58"/>
      <c r="LF395" s="58"/>
      <c r="LG395" s="58"/>
      <c r="LH395" s="58"/>
      <c r="LI395" s="58"/>
      <c r="LJ395" s="58"/>
      <c r="LK395" s="58"/>
      <c r="LL395" s="58"/>
      <c r="LM395" s="58"/>
      <c r="LN395" s="58"/>
      <c r="LO395" s="59"/>
      <c r="LP395" s="58"/>
      <c r="LQ395" s="58"/>
      <c r="LR395" s="58"/>
      <c r="LS395" s="108"/>
      <c r="LT395" s="167">
        <f t="shared" ref="LT395:LT402" si="3618">SUM(LU395:MI395)</f>
        <v>0</v>
      </c>
      <c r="LU395" s="58"/>
      <c r="LV395" s="58"/>
      <c r="LW395" s="58"/>
      <c r="LX395" s="58"/>
      <c r="LY395" s="58"/>
      <c r="LZ395" s="58"/>
      <c r="MA395" s="58"/>
      <c r="MB395" s="58"/>
      <c r="MC395" s="58"/>
      <c r="MD395" s="58"/>
      <c r="ME395" s="59"/>
      <c r="MF395" s="58"/>
      <c r="MG395" s="58"/>
      <c r="MH395" s="58"/>
      <c r="MI395" s="108"/>
      <c r="MJ395" s="167">
        <f t="shared" ref="MJ395:MJ402" si="3619">SUM(MK395:MY395)</f>
        <v>0</v>
      </c>
      <c r="MK395" s="58"/>
      <c r="ML395" s="58"/>
      <c r="MM395" s="58"/>
      <c r="MN395" s="58"/>
      <c r="MO395" s="58"/>
      <c r="MP395" s="58"/>
      <c r="MQ395" s="58"/>
      <c r="MR395" s="58"/>
      <c r="MS395" s="58"/>
      <c r="MT395" s="58"/>
      <c r="MU395" s="59"/>
      <c r="MV395" s="58"/>
      <c r="MW395" s="58"/>
      <c r="MX395" s="58"/>
      <c r="MY395" s="108"/>
      <c r="MZ395" s="167">
        <f t="shared" ref="MZ395:MZ402" si="3620">SUM(NA395:NO395)</f>
        <v>0</v>
      </c>
      <c r="NA395" s="58"/>
      <c r="NB395" s="58"/>
      <c r="NC395" s="58"/>
      <c r="ND395" s="58"/>
      <c r="NE395" s="58"/>
      <c r="NF395" s="58"/>
      <c r="NG395" s="58"/>
      <c r="NH395" s="58"/>
      <c r="NI395" s="58"/>
      <c r="NJ395" s="58"/>
      <c r="NK395" s="59"/>
      <c r="NL395" s="58"/>
      <c r="NM395" s="58"/>
      <c r="NN395" s="58"/>
      <c r="NO395" s="108"/>
      <c r="NP395" s="167">
        <f t="shared" ref="NP395:NP402" si="3621">SUM(NQ395:OE395)</f>
        <v>0</v>
      </c>
      <c r="NQ395" s="58"/>
      <c r="NR395" s="58"/>
      <c r="NS395" s="58"/>
      <c r="NT395" s="58"/>
      <c r="NU395" s="58"/>
      <c r="NV395" s="58"/>
      <c r="NW395" s="58"/>
      <c r="NX395" s="58"/>
      <c r="NY395" s="58"/>
      <c r="NZ395" s="58"/>
      <c r="OA395" s="59"/>
      <c r="OB395" s="58"/>
      <c r="OC395" s="58"/>
      <c r="OD395" s="58"/>
      <c r="OE395" s="108"/>
      <c r="OF395" s="167">
        <f t="shared" ref="OF395:OF402" si="3622">SUM(OG395:OU395)</f>
        <v>0</v>
      </c>
      <c r="OG395" s="58"/>
      <c r="OH395" s="58"/>
      <c r="OI395" s="58"/>
      <c r="OJ395" s="58"/>
      <c r="OK395" s="58"/>
      <c r="OL395" s="58"/>
      <c r="OM395" s="58"/>
      <c r="ON395" s="58"/>
      <c r="OO395" s="58"/>
      <c r="OP395" s="58"/>
      <c r="OQ395" s="59"/>
      <c r="OR395" s="58"/>
      <c r="OS395" s="58"/>
      <c r="OT395" s="58"/>
      <c r="OU395" s="108"/>
      <c r="OV395" s="167">
        <f t="shared" ref="OV395:OV402" si="3623">SUM(OW395:PK395)</f>
        <v>0</v>
      </c>
      <c r="OW395" s="58"/>
      <c r="OX395" s="58"/>
      <c r="OY395" s="58"/>
      <c r="OZ395" s="58"/>
      <c r="PA395" s="58"/>
      <c r="PB395" s="58"/>
      <c r="PC395" s="58"/>
      <c r="PD395" s="58"/>
      <c r="PE395" s="58"/>
      <c r="PF395" s="58"/>
      <c r="PG395" s="59"/>
      <c r="PH395" s="58"/>
      <c r="PI395" s="58"/>
      <c r="PJ395" s="58"/>
      <c r="PK395" s="108"/>
      <c r="PL395" s="167">
        <f t="shared" ref="PL395:PL402" si="3624">SUM(PM395:QA395)</f>
        <v>0</v>
      </c>
      <c r="PM395" s="58"/>
      <c r="PN395" s="58"/>
      <c r="PO395" s="58"/>
      <c r="PP395" s="58"/>
      <c r="PQ395" s="58"/>
      <c r="PR395" s="58"/>
      <c r="PS395" s="58"/>
      <c r="PT395" s="58"/>
      <c r="PU395" s="58"/>
      <c r="PV395" s="58"/>
      <c r="PW395" s="59"/>
      <c r="PX395" s="58"/>
      <c r="PY395" s="58"/>
      <c r="PZ395" s="58"/>
      <c r="QA395" s="108"/>
      <c r="QB395" s="167">
        <f t="shared" ref="QB395:QB402" si="3625">SUM(QC395:QQ395)</f>
        <v>0</v>
      </c>
      <c r="QC395" s="58"/>
      <c r="QD395" s="58"/>
      <c r="QE395" s="58"/>
      <c r="QF395" s="58"/>
      <c r="QG395" s="58"/>
      <c r="QH395" s="58"/>
      <c r="QI395" s="58"/>
      <c r="QJ395" s="58"/>
      <c r="QK395" s="58"/>
      <c r="QL395" s="58"/>
      <c r="QM395" s="59"/>
      <c r="QN395" s="58"/>
      <c r="QO395" s="58"/>
      <c r="QP395" s="58"/>
      <c r="QQ395" s="108"/>
      <c r="QR395" s="167">
        <f t="shared" ref="QR395:QR402" si="3626">SUM(QS395:RQ395)</f>
        <v>0</v>
      </c>
      <c r="QS395" s="58"/>
      <c r="QT395" s="58"/>
      <c r="QU395" s="58"/>
      <c r="QV395" s="58"/>
      <c r="QW395" s="58"/>
      <c r="QX395" s="58"/>
      <c r="QY395" s="58"/>
      <c r="QZ395" s="58"/>
      <c r="RA395" s="58"/>
      <c r="RB395" s="58"/>
      <c r="RC395" s="59"/>
      <c r="RD395" s="58"/>
      <c r="RE395" s="58"/>
      <c r="RF395" s="58"/>
      <c r="RG395" s="58"/>
      <c r="RH395" s="58"/>
      <c r="RI395" s="58"/>
      <c r="RJ395" s="58"/>
      <c r="RK395" s="58"/>
      <c r="RL395" s="58"/>
      <c r="RM395" s="58"/>
      <c r="RN395" s="58"/>
      <c r="RO395" s="58"/>
      <c r="RP395" s="58"/>
      <c r="RQ395" s="108"/>
      <c r="RR395" s="171"/>
      <c r="RS395" s="167">
        <f t="shared" ref="RS395:RS402" si="3627">SUM(RT395:SH395)</f>
        <v>0</v>
      </c>
      <c r="RT395" s="58"/>
      <c r="RU395" s="58"/>
      <c r="RV395" s="58"/>
      <c r="RW395" s="58"/>
      <c r="RX395" s="58"/>
      <c r="RY395" s="58"/>
      <c r="RZ395" s="58"/>
      <c r="SA395" s="58"/>
      <c r="SB395" s="58"/>
      <c r="SC395" s="58"/>
      <c r="SD395" s="59"/>
      <c r="SE395" s="58"/>
      <c r="SF395" s="58"/>
      <c r="SG395" s="58"/>
      <c r="SH395" s="108"/>
      <c r="SI395" s="167">
        <f t="shared" ref="SI395:SI402" si="3628">SUM(SJ395:SX395)</f>
        <v>0</v>
      </c>
      <c r="SJ395" s="58"/>
      <c r="SK395" s="58"/>
      <c r="SL395" s="58"/>
      <c r="SM395" s="58"/>
      <c r="SN395" s="58"/>
      <c r="SO395" s="58"/>
      <c r="SP395" s="58"/>
      <c r="SQ395" s="58"/>
      <c r="SR395" s="58"/>
      <c r="SS395" s="58"/>
      <c r="ST395" s="59"/>
      <c r="SU395" s="58"/>
      <c r="SV395" s="58"/>
      <c r="SW395" s="58"/>
      <c r="SX395" s="108"/>
      <c r="SY395" s="167">
        <f t="shared" ref="SY395:SY402" si="3629">SUM(SZ395:TN395)</f>
        <v>0</v>
      </c>
      <c r="SZ395" s="58"/>
      <c r="TA395" s="58"/>
      <c r="TB395" s="58"/>
      <c r="TC395" s="58"/>
      <c r="TD395" s="58"/>
      <c r="TE395" s="58"/>
      <c r="TF395" s="58"/>
      <c r="TG395" s="58"/>
      <c r="TH395" s="58"/>
      <c r="TI395" s="58"/>
      <c r="TJ395" s="59"/>
      <c r="TK395" s="58"/>
      <c r="TL395" s="58"/>
      <c r="TM395" s="58"/>
      <c r="TN395" s="108"/>
      <c r="TO395" s="167">
        <f t="shared" ref="TO395:TO402" si="3630">SUM(TP395:UD395)</f>
        <v>0</v>
      </c>
      <c r="TP395" s="58"/>
      <c r="TQ395" s="58"/>
      <c r="TR395" s="58"/>
      <c r="TS395" s="58"/>
      <c r="TT395" s="58"/>
      <c r="TU395" s="58"/>
      <c r="TV395" s="58"/>
      <c r="TW395" s="58"/>
      <c r="TX395" s="58"/>
      <c r="TY395" s="58"/>
      <c r="TZ395" s="59"/>
      <c r="UA395" s="58"/>
      <c r="UB395" s="58"/>
      <c r="UC395" s="58"/>
      <c r="UD395" s="108"/>
      <c r="UE395" s="167">
        <f t="shared" ref="UE395:UE402" si="3631">SUM(UF395:VD395)</f>
        <v>0</v>
      </c>
      <c r="UF395" s="58"/>
      <c r="UG395" s="58"/>
      <c r="UH395" s="58"/>
      <c r="UI395" s="58"/>
      <c r="UJ395" s="58"/>
      <c r="UK395" s="58"/>
      <c r="UL395" s="58"/>
      <c r="UM395" s="58"/>
      <c r="UN395" s="58"/>
      <c r="UO395" s="58"/>
      <c r="UP395" s="59"/>
      <c r="UQ395" s="58"/>
      <c r="UR395" s="58"/>
      <c r="US395" s="58"/>
      <c r="UT395" s="58"/>
      <c r="UU395" s="58"/>
      <c r="UV395" s="58"/>
      <c r="UW395" s="58"/>
      <c r="UX395" s="58"/>
      <c r="UY395" s="58"/>
      <c r="UZ395" s="58"/>
      <c r="VA395" s="58"/>
      <c r="VB395" s="58"/>
      <c r="VC395" s="58"/>
      <c r="VD395" s="108"/>
      <c r="VE395" s="9" t="str">
        <f t="shared" si="2875"/>
        <v>-</v>
      </c>
    </row>
    <row r="396" spans="1:577" ht="20.149999999999999" customHeight="1">
      <c r="A396" s="39"/>
      <c r="B396" s="39"/>
      <c r="C396" s="40">
        <v>21092</v>
      </c>
      <c r="D396" s="41" t="s">
        <v>128</v>
      </c>
      <c r="E396" s="191">
        <f t="shared" si="3599"/>
        <v>0</v>
      </c>
      <c r="F396" s="192"/>
      <c r="G396" s="192"/>
      <c r="H396" s="193"/>
      <c r="I396" s="227"/>
      <c r="J396" s="239">
        <f t="shared" si="3600"/>
        <v>0</v>
      </c>
      <c r="K396" s="59"/>
      <c r="L396" s="58"/>
      <c r="M396" s="58"/>
      <c r="N396" s="58"/>
      <c r="O396" s="58"/>
      <c r="P396" s="58"/>
      <c r="Q396" s="58"/>
      <c r="R396" s="58"/>
      <c r="S396" s="58"/>
      <c r="T396" s="58"/>
      <c r="U396" s="59"/>
      <c r="V396" s="58"/>
      <c r="W396" s="58"/>
      <c r="X396" s="58"/>
      <c r="Y396" s="108"/>
      <c r="Z396" s="167">
        <f t="shared" si="3601"/>
        <v>0</v>
      </c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9"/>
      <c r="AL396" s="58"/>
      <c r="AM396" s="58"/>
      <c r="AN396" s="58"/>
      <c r="AO396" s="108"/>
      <c r="AP396" s="167">
        <f t="shared" si="3602"/>
        <v>0</v>
      </c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9"/>
      <c r="BB396" s="58"/>
      <c r="BC396" s="58"/>
      <c r="BD396" s="58"/>
      <c r="BE396" s="108"/>
      <c r="BF396" s="167">
        <f t="shared" si="3603"/>
        <v>0</v>
      </c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9"/>
      <c r="BR396" s="58"/>
      <c r="BS396" s="58"/>
      <c r="BT396" s="58"/>
      <c r="BU396" s="108"/>
      <c r="BV396" s="167">
        <f t="shared" si="3604"/>
        <v>0</v>
      </c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9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58"/>
      <c r="CU396" s="108"/>
      <c r="CV396" s="171"/>
      <c r="CW396" s="167">
        <f t="shared" si="3605"/>
        <v>0</v>
      </c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9"/>
      <c r="DI396" s="58"/>
      <c r="DJ396" s="58"/>
      <c r="DK396" s="58"/>
      <c r="DL396" s="108"/>
      <c r="DM396" s="167">
        <f t="shared" si="3606"/>
        <v>0</v>
      </c>
      <c r="DN396" s="58"/>
      <c r="DO396" s="58"/>
      <c r="DP396" s="58"/>
      <c r="DQ396" s="58"/>
      <c r="DR396" s="58"/>
      <c r="DS396" s="58"/>
      <c r="DT396" s="58"/>
      <c r="DU396" s="58"/>
      <c r="DV396" s="58"/>
      <c r="DW396" s="58"/>
      <c r="DX396" s="59"/>
      <c r="DY396" s="58"/>
      <c r="DZ396" s="58"/>
      <c r="EA396" s="58"/>
      <c r="EB396" s="108"/>
      <c r="EC396" s="167">
        <f t="shared" si="3607"/>
        <v>0</v>
      </c>
      <c r="ED396" s="58"/>
      <c r="EE396" s="58"/>
      <c r="EF396" s="58"/>
      <c r="EG396" s="58"/>
      <c r="EH396" s="58"/>
      <c r="EI396" s="58"/>
      <c r="EJ396" s="58"/>
      <c r="EK396" s="58"/>
      <c r="EL396" s="58"/>
      <c r="EM396" s="58"/>
      <c r="EN396" s="59"/>
      <c r="EO396" s="58"/>
      <c r="EP396" s="58"/>
      <c r="EQ396" s="58"/>
      <c r="ER396" s="108"/>
      <c r="ES396" s="167">
        <f t="shared" si="3608"/>
        <v>0</v>
      </c>
      <c r="ET396" s="58"/>
      <c r="EU396" s="58"/>
      <c r="EV396" s="58"/>
      <c r="EW396" s="58"/>
      <c r="EX396" s="58"/>
      <c r="EY396" s="58"/>
      <c r="EZ396" s="58"/>
      <c r="FA396" s="58"/>
      <c r="FB396" s="58"/>
      <c r="FC396" s="58"/>
      <c r="FD396" s="59"/>
      <c r="FE396" s="58"/>
      <c r="FF396" s="58"/>
      <c r="FG396" s="58"/>
      <c r="FH396" s="108"/>
      <c r="FI396" s="167">
        <f t="shared" si="3609"/>
        <v>0</v>
      </c>
      <c r="FJ396" s="58"/>
      <c r="FK396" s="58"/>
      <c r="FL396" s="58"/>
      <c r="FM396" s="58"/>
      <c r="FN396" s="58"/>
      <c r="FO396" s="58"/>
      <c r="FP396" s="58"/>
      <c r="FQ396" s="58"/>
      <c r="FR396" s="58"/>
      <c r="FS396" s="58"/>
      <c r="FT396" s="59"/>
      <c r="FU396" s="58"/>
      <c r="FV396" s="58"/>
      <c r="FW396" s="58"/>
      <c r="FX396" s="108"/>
      <c r="FY396" s="167">
        <f t="shared" si="3610"/>
        <v>0</v>
      </c>
      <c r="FZ396" s="58"/>
      <c r="GA396" s="58"/>
      <c r="GB396" s="58"/>
      <c r="GC396" s="58"/>
      <c r="GD396" s="58"/>
      <c r="GE396" s="58"/>
      <c r="GF396" s="58"/>
      <c r="GG396" s="58"/>
      <c r="GH396" s="58"/>
      <c r="GI396" s="58"/>
      <c r="GJ396" s="59"/>
      <c r="GK396" s="58"/>
      <c r="GL396" s="58"/>
      <c r="GM396" s="58"/>
      <c r="GN396" s="108"/>
      <c r="GO396" s="167">
        <f t="shared" si="3611"/>
        <v>0</v>
      </c>
      <c r="GP396" s="58"/>
      <c r="GQ396" s="58"/>
      <c r="GR396" s="58"/>
      <c r="GS396" s="58"/>
      <c r="GT396" s="58"/>
      <c r="GU396" s="58"/>
      <c r="GV396" s="58"/>
      <c r="GW396" s="58"/>
      <c r="GX396" s="58"/>
      <c r="GY396" s="58"/>
      <c r="GZ396" s="59"/>
      <c r="HA396" s="58"/>
      <c r="HB396" s="58"/>
      <c r="HC396" s="58"/>
      <c r="HD396" s="58"/>
      <c r="HE396" s="58"/>
      <c r="HF396" s="58"/>
      <c r="HG396" s="58"/>
      <c r="HH396" s="58"/>
      <c r="HI396" s="58"/>
      <c r="HJ396" s="58"/>
      <c r="HK396" s="58"/>
      <c r="HL396" s="58"/>
      <c r="HM396" s="58"/>
      <c r="HN396" s="108"/>
      <c r="HO396" s="170"/>
      <c r="HP396" s="171"/>
      <c r="HQ396" s="167">
        <f t="shared" si="3612"/>
        <v>0</v>
      </c>
      <c r="HR396" s="58"/>
      <c r="HS396" s="58"/>
      <c r="HT396" s="58"/>
      <c r="HU396" s="58"/>
      <c r="HV396" s="58"/>
      <c r="HW396" s="58"/>
      <c r="HX396" s="58"/>
      <c r="HY396" s="58"/>
      <c r="HZ396" s="58"/>
      <c r="IA396" s="58"/>
      <c r="IB396" s="59"/>
      <c r="IC396" s="58"/>
      <c r="ID396" s="58"/>
      <c r="IE396" s="58"/>
      <c r="IF396" s="108"/>
      <c r="IG396" s="167">
        <f t="shared" si="3613"/>
        <v>0</v>
      </c>
      <c r="IH396" s="58"/>
      <c r="II396" s="58"/>
      <c r="IJ396" s="58"/>
      <c r="IK396" s="58"/>
      <c r="IL396" s="58"/>
      <c r="IM396" s="58"/>
      <c r="IN396" s="58"/>
      <c r="IO396" s="58"/>
      <c r="IP396" s="58"/>
      <c r="IQ396" s="58"/>
      <c r="IR396" s="59"/>
      <c r="IS396" s="58"/>
      <c r="IT396" s="58"/>
      <c r="IU396" s="58"/>
      <c r="IV396" s="108"/>
      <c r="IW396" s="167">
        <f t="shared" si="3614"/>
        <v>0</v>
      </c>
      <c r="IX396" s="58"/>
      <c r="IY396" s="58"/>
      <c r="IZ396" s="58"/>
      <c r="JA396" s="58"/>
      <c r="JB396" s="58"/>
      <c r="JC396" s="58"/>
      <c r="JD396" s="58"/>
      <c r="JE396" s="58"/>
      <c r="JF396" s="58"/>
      <c r="JG396" s="58"/>
      <c r="JH396" s="59"/>
      <c r="JI396" s="58"/>
      <c r="JJ396" s="58"/>
      <c r="JK396" s="58"/>
      <c r="JL396" s="108"/>
      <c r="JM396" s="167">
        <f t="shared" si="3615"/>
        <v>0</v>
      </c>
      <c r="JN396" s="58"/>
      <c r="JO396" s="58"/>
      <c r="JP396" s="58"/>
      <c r="JQ396" s="58"/>
      <c r="JR396" s="58"/>
      <c r="JS396" s="58"/>
      <c r="JT396" s="58"/>
      <c r="JU396" s="58"/>
      <c r="JV396" s="58"/>
      <c r="JW396" s="58"/>
      <c r="JX396" s="59"/>
      <c r="JY396" s="58"/>
      <c r="JZ396" s="58"/>
      <c r="KA396" s="58"/>
      <c r="KB396" s="108"/>
      <c r="KC396" s="167">
        <f t="shared" si="3616"/>
        <v>0</v>
      </c>
      <c r="KD396" s="58"/>
      <c r="KE396" s="58"/>
      <c r="KF396" s="58"/>
      <c r="KG396" s="58"/>
      <c r="KH396" s="58"/>
      <c r="KI396" s="58"/>
      <c r="KJ396" s="58"/>
      <c r="KK396" s="58"/>
      <c r="KL396" s="58"/>
      <c r="KM396" s="58"/>
      <c r="KN396" s="59"/>
      <c r="KO396" s="58"/>
      <c r="KP396" s="58"/>
      <c r="KQ396" s="58"/>
      <c r="KR396" s="58"/>
      <c r="KS396" s="58"/>
      <c r="KT396" s="58"/>
      <c r="KU396" s="58"/>
      <c r="KV396" s="58"/>
      <c r="KW396" s="58"/>
      <c r="KX396" s="58"/>
      <c r="KY396" s="58"/>
      <c r="KZ396" s="58"/>
      <c r="LA396" s="58"/>
      <c r="LB396" s="108"/>
      <c r="LC396" s="171"/>
      <c r="LD396" s="167">
        <f t="shared" si="3617"/>
        <v>0</v>
      </c>
      <c r="LE396" s="58"/>
      <c r="LF396" s="58"/>
      <c r="LG396" s="58"/>
      <c r="LH396" s="58"/>
      <c r="LI396" s="58"/>
      <c r="LJ396" s="58"/>
      <c r="LK396" s="58"/>
      <c r="LL396" s="58"/>
      <c r="LM396" s="58"/>
      <c r="LN396" s="58"/>
      <c r="LO396" s="59"/>
      <c r="LP396" s="58"/>
      <c r="LQ396" s="58"/>
      <c r="LR396" s="58"/>
      <c r="LS396" s="108"/>
      <c r="LT396" s="167">
        <f t="shared" si="3618"/>
        <v>0</v>
      </c>
      <c r="LU396" s="58"/>
      <c r="LV396" s="58"/>
      <c r="LW396" s="58"/>
      <c r="LX396" s="58"/>
      <c r="LY396" s="58"/>
      <c r="LZ396" s="58"/>
      <c r="MA396" s="58"/>
      <c r="MB396" s="58"/>
      <c r="MC396" s="58"/>
      <c r="MD396" s="58"/>
      <c r="ME396" s="59"/>
      <c r="MF396" s="58"/>
      <c r="MG396" s="58"/>
      <c r="MH396" s="58"/>
      <c r="MI396" s="108"/>
      <c r="MJ396" s="167">
        <f t="shared" si="3619"/>
        <v>0</v>
      </c>
      <c r="MK396" s="58"/>
      <c r="ML396" s="58"/>
      <c r="MM396" s="58"/>
      <c r="MN396" s="58"/>
      <c r="MO396" s="58"/>
      <c r="MP396" s="58"/>
      <c r="MQ396" s="58"/>
      <c r="MR396" s="58"/>
      <c r="MS396" s="58"/>
      <c r="MT396" s="58"/>
      <c r="MU396" s="59"/>
      <c r="MV396" s="58"/>
      <c r="MW396" s="58"/>
      <c r="MX396" s="58"/>
      <c r="MY396" s="108"/>
      <c r="MZ396" s="167">
        <f t="shared" si="3620"/>
        <v>0</v>
      </c>
      <c r="NA396" s="58"/>
      <c r="NB396" s="58"/>
      <c r="NC396" s="58"/>
      <c r="ND396" s="58"/>
      <c r="NE396" s="58"/>
      <c r="NF396" s="58"/>
      <c r="NG396" s="58"/>
      <c r="NH396" s="58"/>
      <c r="NI396" s="58"/>
      <c r="NJ396" s="58"/>
      <c r="NK396" s="59"/>
      <c r="NL396" s="58"/>
      <c r="NM396" s="58"/>
      <c r="NN396" s="58"/>
      <c r="NO396" s="108"/>
      <c r="NP396" s="167">
        <f t="shared" si="3621"/>
        <v>0</v>
      </c>
      <c r="NQ396" s="58"/>
      <c r="NR396" s="58"/>
      <c r="NS396" s="58"/>
      <c r="NT396" s="58"/>
      <c r="NU396" s="58"/>
      <c r="NV396" s="58"/>
      <c r="NW396" s="58"/>
      <c r="NX396" s="58"/>
      <c r="NY396" s="58"/>
      <c r="NZ396" s="58"/>
      <c r="OA396" s="59"/>
      <c r="OB396" s="58"/>
      <c r="OC396" s="58"/>
      <c r="OD396" s="58"/>
      <c r="OE396" s="108"/>
      <c r="OF396" s="167">
        <f t="shared" si="3622"/>
        <v>0</v>
      </c>
      <c r="OG396" s="58"/>
      <c r="OH396" s="58"/>
      <c r="OI396" s="58"/>
      <c r="OJ396" s="58"/>
      <c r="OK396" s="58"/>
      <c r="OL396" s="58"/>
      <c r="OM396" s="58"/>
      <c r="ON396" s="58"/>
      <c r="OO396" s="58"/>
      <c r="OP396" s="58"/>
      <c r="OQ396" s="59"/>
      <c r="OR396" s="58"/>
      <c r="OS396" s="58"/>
      <c r="OT396" s="58"/>
      <c r="OU396" s="108"/>
      <c r="OV396" s="167">
        <f t="shared" si="3623"/>
        <v>0</v>
      </c>
      <c r="OW396" s="58"/>
      <c r="OX396" s="58"/>
      <c r="OY396" s="58"/>
      <c r="OZ396" s="58"/>
      <c r="PA396" s="58"/>
      <c r="PB396" s="58"/>
      <c r="PC396" s="58"/>
      <c r="PD396" s="58"/>
      <c r="PE396" s="58"/>
      <c r="PF396" s="58"/>
      <c r="PG396" s="59"/>
      <c r="PH396" s="58"/>
      <c r="PI396" s="58"/>
      <c r="PJ396" s="58"/>
      <c r="PK396" s="108"/>
      <c r="PL396" s="167">
        <f t="shared" si="3624"/>
        <v>0</v>
      </c>
      <c r="PM396" s="58"/>
      <c r="PN396" s="58"/>
      <c r="PO396" s="58"/>
      <c r="PP396" s="58"/>
      <c r="PQ396" s="58"/>
      <c r="PR396" s="58"/>
      <c r="PS396" s="58"/>
      <c r="PT396" s="58"/>
      <c r="PU396" s="58"/>
      <c r="PV396" s="58"/>
      <c r="PW396" s="59"/>
      <c r="PX396" s="58"/>
      <c r="PY396" s="58"/>
      <c r="PZ396" s="58"/>
      <c r="QA396" s="108"/>
      <c r="QB396" s="167">
        <f t="shared" si="3625"/>
        <v>0</v>
      </c>
      <c r="QC396" s="58"/>
      <c r="QD396" s="58"/>
      <c r="QE396" s="58"/>
      <c r="QF396" s="58"/>
      <c r="QG396" s="58"/>
      <c r="QH396" s="58"/>
      <c r="QI396" s="58"/>
      <c r="QJ396" s="58"/>
      <c r="QK396" s="58"/>
      <c r="QL396" s="58"/>
      <c r="QM396" s="59"/>
      <c r="QN396" s="58"/>
      <c r="QO396" s="58"/>
      <c r="QP396" s="58"/>
      <c r="QQ396" s="108"/>
      <c r="QR396" s="167">
        <f t="shared" si="3626"/>
        <v>0</v>
      </c>
      <c r="QS396" s="58"/>
      <c r="QT396" s="58"/>
      <c r="QU396" s="58"/>
      <c r="QV396" s="58"/>
      <c r="QW396" s="58"/>
      <c r="QX396" s="58"/>
      <c r="QY396" s="58"/>
      <c r="QZ396" s="58"/>
      <c r="RA396" s="58"/>
      <c r="RB396" s="58"/>
      <c r="RC396" s="59"/>
      <c r="RD396" s="58"/>
      <c r="RE396" s="58"/>
      <c r="RF396" s="58"/>
      <c r="RG396" s="58"/>
      <c r="RH396" s="58"/>
      <c r="RI396" s="58"/>
      <c r="RJ396" s="58"/>
      <c r="RK396" s="58"/>
      <c r="RL396" s="58"/>
      <c r="RM396" s="58"/>
      <c r="RN396" s="58"/>
      <c r="RO396" s="58"/>
      <c r="RP396" s="58"/>
      <c r="RQ396" s="108"/>
      <c r="RR396" s="171"/>
      <c r="RS396" s="167">
        <f t="shared" si="3627"/>
        <v>0</v>
      </c>
      <c r="RT396" s="58"/>
      <c r="RU396" s="58"/>
      <c r="RV396" s="58"/>
      <c r="RW396" s="58"/>
      <c r="RX396" s="58"/>
      <c r="RY396" s="58"/>
      <c r="RZ396" s="58"/>
      <c r="SA396" s="58"/>
      <c r="SB396" s="58"/>
      <c r="SC396" s="58"/>
      <c r="SD396" s="59"/>
      <c r="SE396" s="58"/>
      <c r="SF396" s="58"/>
      <c r="SG396" s="58"/>
      <c r="SH396" s="108"/>
      <c r="SI396" s="167">
        <f t="shared" si="3628"/>
        <v>0</v>
      </c>
      <c r="SJ396" s="58"/>
      <c r="SK396" s="58"/>
      <c r="SL396" s="58"/>
      <c r="SM396" s="58"/>
      <c r="SN396" s="58"/>
      <c r="SO396" s="58"/>
      <c r="SP396" s="58"/>
      <c r="SQ396" s="58"/>
      <c r="SR396" s="58"/>
      <c r="SS396" s="58"/>
      <c r="ST396" s="59"/>
      <c r="SU396" s="58"/>
      <c r="SV396" s="58"/>
      <c r="SW396" s="58"/>
      <c r="SX396" s="108"/>
      <c r="SY396" s="167">
        <f t="shared" si="3629"/>
        <v>0</v>
      </c>
      <c r="SZ396" s="58"/>
      <c r="TA396" s="58"/>
      <c r="TB396" s="58"/>
      <c r="TC396" s="58"/>
      <c r="TD396" s="58"/>
      <c r="TE396" s="58"/>
      <c r="TF396" s="58"/>
      <c r="TG396" s="58"/>
      <c r="TH396" s="58"/>
      <c r="TI396" s="58"/>
      <c r="TJ396" s="59"/>
      <c r="TK396" s="58"/>
      <c r="TL396" s="58"/>
      <c r="TM396" s="58"/>
      <c r="TN396" s="108"/>
      <c r="TO396" s="167">
        <f t="shared" si="3630"/>
        <v>0</v>
      </c>
      <c r="TP396" s="58"/>
      <c r="TQ396" s="58"/>
      <c r="TR396" s="58"/>
      <c r="TS396" s="58"/>
      <c r="TT396" s="58"/>
      <c r="TU396" s="58"/>
      <c r="TV396" s="58"/>
      <c r="TW396" s="58"/>
      <c r="TX396" s="58"/>
      <c r="TY396" s="58"/>
      <c r="TZ396" s="59"/>
      <c r="UA396" s="58"/>
      <c r="UB396" s="58"/>
      <c r="UC396" s="58"/>
      <c r="UD396" s="108"/>
      <c r="UE396" s="167">
        <f t="shared" si="3631"/>
        <v>0</v>
      </c>
      <c r="UF396" s="58"/>
      <c r="UG396" s="58"/>
      <c r="UH396" s="58"/>
      <c r="UI396" s="58"/>
      <c r="UJ396" s="58"/>
      <c r="UK396" s="58"/>
      <c r="UL396" s="58"/>
      <c r="UM396" s="58"/>
      <c r="UN396" s="58"/>
      <c r="UO396" s="58"/>
      <c r="UP396" s="59"/>
      <c r="UQ396" s="58"/>
      <c r="UR396" s="58"/>
      <c r="US396" s="58"/>
      <c r="UT396" s="58"/>
      <c r="UU396" s="58"/>
      <c r="UV396" s="58"/>
      <c r="UW396" s="58"/>
      <c r="UX396" s="58"/>
      <c r="UY396" s="58"/>
      <c r="UZ396" s="58"/>
      <c r="VA396" s="58"/>
      <c r="VB396" s="58"/>
      <c r="VC396" s="58"/>
      <c r="VD396" s="108"/>
      <c r="VE396" s="9" t="str">
        <f t="shared" ref="VE396:VE453" si="3632">IF(SUM(E396:I396)&lt;&gt;0,"ok","-")</f>
        <v>-</v>
      </c>
    </row>
    <row r="397" spans="1:577" ht="20.149999999999999" customHeight="1">
      <c r="A397" s="39"/>
      <c r="B397" s="39"/>
      <c r="C397" s="40">
        <v>21093</v>
      </c>
      <c r="D397" s="41" t="s">
        <v>129</v>
      </c>
      <c r="E397" s="191">
        <f t="shared" si="3599"/>
        <v>0</v>
      </c>
      <c r="F397" s="192"/>
      <c r="G397" s="192"/>
      <c r="H397" s="193"/>
      <c r="I397" s="227"/>
      <c r="J397" s="239">
        <f t="shared" si="3600"/>
        <v>0</v>
      </c>
      <c r="K397" s="59"/>
      <c r="L397" s="58"/>
      <c r="M397" s="58"/>
      <c r="N397" s="58"/>
      <c r="O397" s="58"/>
      <c r="P397" s="58"/>
      <c r="Q397" s="58"/>
      <c r="R397" s="58"/>
      <c r="S397" s="58"/>
      <c r="T397" s="58"/>
      <c r="U397" s="59"/>
      <c r="V397" s="58"/>
      <c r="W397" s="58"/>
      <c r="X397" s="58"/>
      <c r="Y397" s="108"/>
      <c r="Z397" s="167">
        <f t="shared" si="3601"/>
        <v>0</v>
      </c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9"/>
      <c r="AL397" s="58"/>
      <c r="AM397" s="58"/>
      <c r="AN397" s="58"/>
      <c r="AO397" s="108"/>
      <c r="AP397" s="167">
        <f t="shared" si="3602"/>
        <v>0</v>
      </c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9"/>
      <c r="BB397" s="58"/>
      <c r="BC397" s="58"/>
      <c r="BD397" s="58"/>
      <c r="BE397" s="108"/>
      <c r="BF397" s="167">
        <f t="shared" si="3603"/>
        <v>0</v>
      </c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9"/>
      <c r="BR397" s="58"/>
      <c r="BS397" s="58"/>
      <c r="BT397" s="58"/>
      <c r="BU397" s="108"/>
      <c r="BV397" s="167">
        <f t="shared" si="3604"/>
        <v>0</v>
      </c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9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58"/>
      <c r="CU397" s="108"/>
      <c r="CV397" s="171"/>
      <c r="CW397" s="167">
        <f t="shared" si="3605"/>
        <v>0</v>
      </c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9"/>
      <c r="DI397" s="58"/>
      <c r="DJ397" s="58"/>
      <c r="DK397" s="58"/>
      <c r="DL397" s="108"/>
      <c r="DM397" s="167">
        <f t="shared" si="3606"/>
        <v>0</v>
      </c>
      <c r="DN397" s="58"/>
      <c r="DO397" s="58"/>
      <c r="DP397" s="58"/>
      <c r="DQ397" s="58"/>
      <c r="DR397" s="58"/>
      <c r="DS397" s="58"/>
      <c r="DT397" s="58"/>
      <c r="DU397" s="58"/>
      <c r="DV397" s="58"/>
      <c r="DW397" s="58"/>
      <c r="DX397" s="59"/>
      <c r="DY397" s="58"/>
      <c r="DZ397" s="58"/>
      <c r="EA397" s="58"/>
      <c r="EB397" s="108"/>
      <c r="EC397" s="167">
        <f t="shared" si="3607"/>
        <v>0</v>
      </c>
      <c r="ED397" s="58"/>
      <c r="EE397" s="58"/>
      <c r="EF397" s="58"/>
      <c r="EG397" s="58"/>
      <c r="EH397" s="58"/>
      <c r="EI397" s="58"/>
      <c r="EJ397" s="58"/>
      <c r="EK397" s="58"/>
      <c r="EL397" s="58"/>
      <c r="EM397" s="58"/>
      <c r="EN397" s="59"/>
      <c r="EO397" s="58"/>
      <c r="EP397" s="58"/>
      <c r="EQ397" s="58"/>
      <c r="ER397" s="108"/>
      <c r="ES397" s="167">
        <f t="shared" si="3608"/>
        <v>0</v>
      </c>
      <c r="ET397" s="58"/>
      <c r="EU397" s="58"/>
      <c r="EV397" s="58"/>
      <c r="EW397" s="58"/>
      <c r="EX397" s="58"/>
      <c r="EY397" s="58"/>
      <c r="EZ397" s="58"/>
      <c r="FA397" s="58"/>
      <c r="FB397" s="58"/>
      <c r="FC397" s="58"/>
      <c r="FD397" s="59"/>
      <c r="FE397" s="58"/>
      <c r="FF397" s="58"/>
      <c r="FG397" s="58"/>
      <c r="FH397" s="108"/>
      <c r="FI397" s="167">
        <f t="shared" si="3609"/>
        <v>0</v>
      </c>
      <c r="FJ397" s="58"/>
      <c r="FK397" s="58"/>
      <c r="FL397" s="58"/>
      <c r="FM397" s="58"/>
      <c r="FN397" s="58"/>
      <c r="FO397" s="58"/>
      <c r="FP397" s="58"/>
      <c r="FQ397" s="58"/>
      <c r="FR397" s="58"/>
      <c r="FS397" s="58"/>
      <c r="FT397" s="59"/>
      <c r="FU397" s="58"/>
      <c r="FV397" s="58"/>
      <c r="FW397" s="58"/>
      <c r="FX397" s="108"/>
      <c r="FY397" s="167">
        <f t="shared" si="3610"/>
        <v>0</v>
      </c>
      <c r="FZ397" s="58"/>
      <c r="GA397" s="58"/>
      <c r="GB397" s="58"/>
      <c r="GC397" s="58"/>
      <c r="GD397" s="58"/>
      <c r="GE397" s="58"/>
      <c r="GF397" s="58"/>
      <c r="GG397" s="58"/>
      <c r="GH397" s="58"/>
      <c r="GI397" s="58"/>
      <c r="GJ397" s="59"/>
      <c r="GK397" s="58"/>
      <c r="GL397" s="58"/>
      <c r="GM397" s="58"/>
      <c r="GN397" s="108"/>
      <c r="GO397" s="167">
        <f t="shared" si="3611"/>
        <v>0</v>
      </c>
      <c r="GP397" s="58"/>
      <c r="GQ397" s="58"/>
      <c r="GR397" s="58"/>
      <c r="GS397" s="58"/>
      <c r="GT397" s="58"/>
      <c r="GU397" s="58"/>
      <c r="GV397" s="58"/>
      <c r="GW397" s="58"/>
      <c r="GX397" s="58"/>
      <c r="GY397" s="58"/>
      <c r="GZ397" s="59"/>
      <c r="HA397" s="58"/>
      <c r="HB397" s="58"/>
      <c r="HC397" s="58"/>
      <c r="HD397" s="58"/>
      <c r="HE397" s="58"/>
      <c r="HF397" s="58"/>
      <c r="HG397" s="58"/>
      <c r="HH397" s="58"/>
      <c r="HI397" s="58"/>
      <c r="HJ397" s="58"/>
      <c r="HK397" s="58"/>
      <c r="HL397" s="58"/>
      <c r="HM397" s="58"/>
      <c r="HN397" s="108"/>
      <c r="HO397" s="170"/>
      <c r="HP397" s="171"/>
      <c r="HQ397" s="167">
        <f t="shared" si="3612"/>
        <v>0</v>
      </c>
      <c r="HR397" s="58"/>
      <c r="HS397" s="58"/>
      <c r="HT397" s="58"/>
      <c r="HU397" s="58"/>
      <c r="HV397" s="58"/>
      <c r="HW397" s="58"/>
      <c r="HX397" s="58"/>
      <c r="HY397" s="58"/>
      <c r="HZ397" s="58"/>
      <c r="IA397" s="58"/>
      <c r="IB397" s="59"/>
      <c r="IC397" s="58"/>
      <c r="ID397" s="58"/>
      <c r="IE397" s="58"/>
      <c r="IF397" s="108"/>
      <c r="IG397" s="167">
        <f t="shared" si="3613"/>
        <v>0</v>
      </c>
      <c r="IH397" s="58"/>
      <c r="II397" s="58"/>
      <c r="IJ397" s="58"/>
      <c r="IK397" s="58"/>
      <c r="IL397" s="58"/>
      <c r="IM397" s="58"/>
      <c r="IN397" s="58"/>
      <c r="IO397" s="58"/>
      <c r="IP397" s="58"/>
      <c r="IQ397" s="58"/>
      <c r="IR397" s="59"/>
      <c r="IS397" s="58"/>
      <c r="IT397" s="58"/>
      <c r="IU397" s="58"/>
      <c r="IV397" s="108"/>
      <c r="IW397" s="167">
        <f t="shared" si="3614"/>
        <v>0</v>
      </c>
      <c r="IX397" s="58"/>
      <c r="IY397" s="58"/>
      <c r="IZ397" s="58"/>
      <c r="JA397" s="58"/>
      <c r="JB397" s="58"/>
      <c r="JC397" s="58"/>
      <c r="JD397" s="58"/>
      <c r="JE397" s="58"/>
      <c r="JF397" s="58"/>
      <c r="JG397" s="58"/>
      <c r="JH397" s="59"/>
      <c r="JI397" s="58"/>
      <c r="JJ397" s="58"/>
      <c r="JK397" s="58"/>
      <c r="JL397" s="108"/>
      <c r="JM397" s="167">
        <f t="shared" si="3615"/>
        <v>0</v>
      </c>
      <c r="JN397" s="58"/>
      <c r="JO397" s="58"/>
      <c r="JP397" s="58"/>
      <c r="JQ397" s="58"/>
      <c r="JR397" s="58"/>
      <c r="JS397" s="58"/>
      <c r="JT397" s="58"/>
      <c r="JU397" s="58"/>
      <c r="JV397" s="58"/>
      <c r="JW397" s="58"/>
      <c r="JX397" s="59"/>
      <c r="JY397" s="58"/>
      <c r="JZ397" s="58"/>
      <c r="KA397" s="58"/>
      <c r="KB397" s="108"/>
      <c r="KC397" s="167">
        <f t="shared" si="3616"/>
        <v>0</v>
      </c>
      <c r="KD397" s="58"/>
      <c r="KE397" s="58"/>
      <c r="KF397" s="58"/>
      <c r="KG397" s="58"/>
      <c r="KH397" s="58"/>
      <c r="KI397" s="58"/>
      <c r="KJ397" s="58"/>
      <c r="KK397" s="58"/>
      <c r="KL397" s="58"/>
      <c r="KM397" s="58"/>
      <c r="KN397" s="59"/>
      <c r="KO397" s="58"/>
      <c r="KP397" s="58"/>
      <c r="KQ397" s="58"/>
      <c r="KR397" s="58"/>
      <c r="KS397" s="58"/>
      <c r="KT397" s="58"/>
      <c r="KU397" s="58"/>
      <c r="KV397" s="58"/>
      <c r="KW397" s="58"/>
      <c r="KX397" s="58"/>
      <c r="KY397" s="58"/>
      <c r="KZ397" s="58"/>
      <c r="LA397" s="58"/>
      <c r="LB397" s="108"/>
      <c r="LC397" s="171"/>
      <c r="LD397" s="167">
        <f t="shared" si="3617"/>
        <v>0</v>
      </c>
      <c r="LE397" s="58"/>
      <c r="LF397" s="58"/>
      <c r="LG397" s="58"/>
      <c r="LH397" s="58"/>
      <c r="LI397" s="58"/>
      <c r="LJ397" s="58"/>
      <c r="LK397" s="58"/>
      <c r="LL397" s="58"/>
      <c r="LM397" s="58"/>
      <c r="LN397" s="58"/>
      <c r="LO397" s="59"/>
      <c r="LP397" s="58"/>
      <c r="LQ397" s="58"/>
      <c r="LR397" s="58"/>
      <c r="LS397" s="108"/>
      <c r="LT397" s="167">
        <f t="shared" si="3618"/>
        <v>0</v>
      </c>
      <c r="LU397" s="58"/>
      <c r="LV397" s="58"/>
      <c r="LW397" s="58"/>
      <c r="LX397" s="58"/>
      <c r="LY397" s="58"/>
      <c r="LZ397" s="58"/>
      <c r="MA397" s="58"/>
      <c r="MB397" s="58"/>
      <c r="MC397" s="58"/>
      <c r="MD397" s="58"/>
      <c r="ME397" s="59"/>
      <c r="MF397" s="58"/>
      <c r="MG397" s="58"/>
      <c r="MH397" s="58"/>
      <c r="MI397" s="108"/>
      <c r="MJ397" s="167">
        <f t="shared" si="3619"/>
        <v>0</v>
      </c>
      <c r="MK397" s="58"/>
      <c r="ML397" s="58"/>
      <c r="MM397" s="58"/>
      <c r="MN397" s="58"/>
      <c r="MO397" s="58"/>
      <c r="MP397" s="58"/>
      <c r="MQ397" s="58"/>
      <c r="MR397" s="58"/>
      <c r="MS397" s="58"/>
      <c r="MT397" s="58"/>
      <c r="MU397" s="59"/>
      <c r="MV397" s="58"/>
      <c r="MW397" s="58"/>
      <c r="MX397" s="58"/>
      <c r="MY397" s="108"/>
      <c r="MZ397" s="167">
        <f t="shared" si="3620"/>
        <v>0</v>
      </c>
      <c r="NA397" s="58"/>
      <c r="NB397" s="58"/>
      <c r="NC397" s="58"/>
      <c r="ND397" s="58"/>
      <c r="NE397" s="58"/>
      <c r="NF397" s="58"/>
      <c r="NG397" s="58"/>
      <c r="NH397" s="58"/>
      <c r="NI397" s="58"/>
      <c r="NJ397" s="58"/>
      <c r="NK397" s="59"/>
      <c r="NL397" s="58"/>
      <c r="NM397" s="58"/>
      <c r="NN397" s="58"/>
      <c r="NO397" s="108"/>
      <c r="NP397" s="167">
        <f t="shared" si="3621"/>
        <v>0</v>
      </c>
      <c r="NQ397" s="58"/>
      <c r="NR397" s="58"/>
      <c r="NS397" s="58"/>
      <c r="NT397" s="58"/>
      <c r="NU397" s="58"/>
      <c r="NV397" s="58"/>
      <c r="NW397" s="58"/>
      <c r="NX397" s="58"/>
      <c r="NY397" s="58"/>
      <c r="NZ397" s="58"/>
      <c r="OA397" s="59"/>
      <c r="OB397" s="58"/>
      <c r="OC397" s="58"/>
      <c r="OD397" s="58"/>
      <c r="OE397" s="108"/>
      <c r="OF397" s="167">
        <f t="shared" si="3622"/>
        <v>0</v>
      </c>
      <c r="OG397" s="58"/>
      <c r="OH397" s="58"/>
      <c r="OI397" s="58"/>
      <c r="OJ397" s="58"/>
      <c r="OK397" s="58"/>
      <c r="OL397" s="58"/>
      <c r="OM397" s="58"/>
      <c r="ON397" s="58"/>
      <c r="OO397" s="58"/>
      <c r="OP397" s="58"/>
      <c r="OQ397" s="59"/>
      <c r="OR397" s="58"/>
      <c r="OS397" s="58"/>
      <c r="OT397" s="58"/>
      <c r="OU397" s="108"/>
      <c r="OV397" s="167">
        <f t="shared" si="3623"/>
        <v>0</v>
      </c>
      <c r="OW397" s="58"/>
      <c r="OX397" s="58"/>
      <c r="OY397" s="58"/>
      <c r="OZ397" s="58"/>
      <c r="PA397" s="58"/>
      <c r="PB397" s="58"/>
      <c r="PC397" s="58"/>
      <c r="PD397" s="58"/>
      <c r="PE397" s="58"/>
      <c r="PF397" s="58"/>
      <c r="PG397" s="59"/>
      <c r="PH397" s="58"/>
      <c r="PI397" s="58"/>
      <c r="PJ397" s="58"/>
      <c r="PK397" s="108"/>
      <c r="PL397" s="167">
        <f t="shared" si="3624"/>
        <v>0</v>
      </c>
      <c r="PM397" s="58"/>
      <c r="PN397" s="58"/>
      <c r="PO397" s="58"/>
      <c r="PP397" s="58"/>
      <c r="PQ397" s="58"/>
      <c r="PR397" s="58"/>
      <c r="PS397" s="58"/>
      <c r="PT397" s="58"/>
      <c r="PU397" s="58"/>
      <c r="PV397" s="58"/>
      <c r="PW397" s="59"/>
      <c r="PX397" s="58"/>
      <c r="PY397" s="58"/>
      <c r="PZ397" s="58"/>
      <c r="QA397" s="108"/>
      <c r="QB397" s="167">
        <f t="shared" si="3625"/>
        <v>0</v>
      </c>
      <c r="QC397" s="58"/>
      <c r="QD397" s="58"/>
      <c r="QE397" s="58"/>
      <c r="QF397" s="58"/>
      <c r="QG397" s="58"/>
      <c r="QH397" s="58"/>
      <c r="QI397" s="58"/>
      <c r="QJ397" s="58"/>
      <c r="QK397" s="58"/>
      <c r="QL397" s="58"/>
      <c r="QM397" s="59"/>
      <c r="QN397" s="58"/>
      <c r="QO397" s="58"/>
      <c r="QP397" s="58"/>
      <c r="QQ397" s="108"/>
      <c r="QR397" s="167">
        <f t="shared" si="3626"/>
        <v>0</v>
      </c>
      <c r="QS397" s="58"/>
      <c r="QT397" s="58"/>
      <c r="QU397" s="58"/>
      <c r="QV397" s="58"/>
      <c r="QW397" s="58"/>
      <c r="QX397" s="58"/>
      <c r="QY397" s="58"/>
      <c r="QZ397" s="58"/>
      <c r="RA397" s="58"/>
      <c r="RB397" s="58"/>
      <c r="RC397" s="59"/>
      <c r="RD397" s="58"/>
      <c r="RE397" s="58"/>
      <c r="RF397" s="58"/>
      <c r="RG397" s="58"/>
      <c r="RH397" s="58"/>
      <c r="RI397" s="58"/>
      <c r="RJ397" s="58"/>
      <c r="RK397" s="58"/>
      <c r="RL397" s="58"/>
      <c r="RM397" s="58"/>
      <c r="RN397" s="58"/>
      <c r="RO397" s="58"/>
      <c r="RP397" s="58"/>
      <c r="RQ397" s="108"/>
      <c r="RR397" s="171"/>
      <c r="RS397" s="167">
        <f t="shared" si="3627"/>
        <v>0</v>
      </c>
      <c r="RT397" s="58"/>
      <c r="RU397" s="58"/>
      <c r="RV397" s="58"/>
      <c r="RW397" s="58"/>
      <c r="RX397" s="58"/>
      <c r="RY397" s="58"/>
      <c r="RZ397" s="58"/>
      <c r="SA397" s="58"/>
      <c r="SB397" s="58"/>
      <c r="SC397" s="58"/>
      <c r="SD397" s="59"/>
      <c r="SE397" s="58"/>
      <c r="SF397" s="58"/>
      <c r="SG397" s="58"/>
      <c r="SH397" s="108"/>
      <c r="SI397" s="167">
        <f t="shared" si="3628"/>
        <v>0</v>
      </c>
      <c r="SJ397" s="58"/>
      <c r="SK397" s="58"/>
      <c r="SL397" s="58"/>
      <c r="SM397" s="58"/>
      <c r="SN397" s="58"/>
      <c r="SO397" s="58"/>
      <c r="SP397" s="58"/>
      <c r="SQ397" s="58"/>
      <c r="SR397" s="58"/>
      <c r="SS397" s="58"/>
      <c r="ST397" s="59"/>
      <c r="SU397" s="58"/>
      <c r="SV397" s="58"/>
      <c r="SW397" s="58"/>
      <c r="SX397" s="108"/>
      <c r="SY397" s="167">
        <f t="shared" si="3629"/>
        <v>0</v>
      </c>
      <c r="SZ397" s="58"/>
      <c r="TA397" s="58"/>
      <c r="TB397" s="58"/>
      <c r="TC397" s="58"/>
      <c r="TD397" s="58"/>
      <c r="TE397" s="58"/>
      <c r="TF397" s="58"/>
      <c r="TG397" s="58"/>
      <c r="TH397" s="58"/>
      <c r="TI397" s="58"/>
      <c r="TJ397" s="59"/>
      <c r="TK397" s="58"/>
      <c r="TL397" s="58"/>
      <c r="TM397" s="58"/>
      <c r="TN397" s="108"/>
      <c r="TO397" s="167">
        <f t="shared" si="3630"/>
        <v>0</v>
      </c>
      <c r="TP397" s="58"/>
      <c r="TQ397" s="58"/>
      <c r="TR397" s="58"/>
      <c r="TS397" s="58"/>
      <c r="TT397" s="58"/>
      <c r="TU397" s="58"/>
      <c r="TV397" s="58"/>
      <c r="TW397" s="58"/>
      <c r="TX397" s="58"/>
      <c r="TY397" s="58"/>
      <c r="TZ397" s="59"/>
      <c r="UA397" s="58"/>
      <c r="UB397" s="58"/>
      <c r="UC397" s="58"/>
      <c r="UD397" s="108"/>
      <c r="UE397" s="167">
        <f t="shared" si="3631"/>
        <v>0</v>
      </c>
      <c r="UF397" s="58"/>
      <c r="UG397" s="58"/>
      <c r="UH397" s="58"/>
      <c r="UI397" s="58"/>
      <c r="UJ397" s="58"/>
      <c r="UK397" s="58"/>
      <c r="UL397" s="58"/>
      <c r="UM397" s="58"/>
      <c r="UN397" s="58"/>
      <c r="UO397" s="58"/>
      <c r="UP397" s="59"/>
      <c r="UQ397" s="58"/>
      <c r="UR397" s="58"/>
      <c r="US397" s="58"/>
      <c r="UT397" s="58"/>
      <c r="UU397" s="58"/>
      <c r="UV397" s="58"/>
      <c r="UW397" s="58"/>
      <c r="UX397" s="58"/>
      <c r="UY397" s="58"/>
      <c r="UZ397" s="58"/>
      <c r="VA397" s="58"/>
      <c r="VB397" s="58"/>
      <c r="VC397" s="58"/>
      <c r="VD397" s="108"/>
      <c r="VE397" s="9" t="str">
        <f t="shared" si="3632"/>
        <v>-</v>
      </c>
    </row>
    <row r="398" spans="1:577" ht="20.149999999999999" customHeight="1">
      <c r="A398" s="39"/>
      <c r="B398" s="39"/>
      <c r="C398" s="40">
        <v>21094</v>
      </c>
      <c r="D398" s="41" t="s">
        <v>130</v>
      </c>
      <c r="E398" s="191">
        <f t="shared" si="3599"/>
        <v>0</v>
      </c>
      <c r="F398" s="192"/>
      <c r="G398" s="192"/>
      <c r="H398" s="193"/>
      <c r="I398" s="227"/>
      <c r="J398" s="239">
        <f t="shared" si="3600"/>
        <v>0</v>
      </c>
      <c r="K398" s="59"/>
      <c r="L398" s="58"/>
      <c r="M398" s="58"/>
      <c r="N398" s="58"/>
      <c r="O398" s="58"/>
      <c r="P398" s="58"/>
      <c r="Q398" s="58"/>
      <c r="R398" s="58"/>
      <c r="S398" s="58"/>
      <c r="T398" s="58"/>
      <c r="U398" s="59"/>
      <c r="V398" s="58"/>
      <c r="W398" s="58"/>
      <c r="X398" s="58"/>
      <c r="Y398" s="108"/>
      <c r="Z398" s="167">
        <f t="shared" si="3601"/>
        <v>0</v>
      </c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9"/>
      <c r="AL398" s="58"/>
      <c r="AM398" s="58"/>
      <c r="AN398" s="58"/>
      <c r="AO398" s="108"/>
      <c r="AP398" s="167">
        <f t="shared" si="3602"/>
        <v>0</v>
      </c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9"/>
      <c r="BB398" s="58"/>
      <c r="BC398" s="58"/>
      <c r="BD398" s="58"/>
      <c r="BE398" s="108"/>
      <c r="BF398" s="167">
        <f t="shared" si="3603"/>
        <v>0</v>
      </c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9"/>
      <c r="BR398" s="58"/>
      <c r="BS398" s="58"/>
      <c r="BT398" s="58"/>
      <c r="BU398" s="108"/>
      <c r="BV398" s="167">
        <f t="shared" si="3604"/>
        <v>0</v>
      </c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9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58"/>
      <c r="CU398" s="108"/>
      <c r="CV398" s="171"/>
      <c r="CW398" s="167">
        <f t="shared" si="3605"/>
        <v>0</v>
      </c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9"/>
      <c r="DI398" s="58"/>
      <c r="DJ398" s="58"/>
      <c r="DK398" s="58"/>
      <c r="DL398" s="108"/>
      <c r="DM398" s="167">
        <f t="shared" si="3606"/>
        <v>0</v>
      </c>
      <c r="DN398" s="58"/>
      <c r="DO398" s="58"/>
      <c r="DP398" s="58"/>
      <c r="DQ398" s="58"/>
      <c r="DR398" s="58"/>
      <c r="DS398" s="58"/>
      <c r="DT398" s="58"/>
      <c r="DU398" s="58"/>
      <c r="DV398" s="58"/>
      <c r="DW398" s="58"/>
      <c r="DX398" s="59"/>
      <c r="DY398" s="58"/>
      <c r="DZ398" s="58"/>
      <c r="EA398" s="58"/>
      <c r="EB398" s="108"/>
      <c r="EC398" s="167">
        <f t="shared" si="3607"/>
        <v>0</v>
      </c>
      <c r="ED398" s="58"/>
      <c r="EE398" s="58"/>
      <c r="EF398" s="58"/>
      <c r="EG398" s="58"/>
      <c r="EH398" s="58"/>
      <c r="EI398" s="58"/>
      <c r="EJ398" s="58"/>
      <c r="EK398" s="58"/>
      <c r="EL398" s="58"/>
      <c r="EM398" s="58"/>
      <c r="EN398" s="59"/>
      <c r="EO398" s="58"/>
      <c r="EP398" s="58"/>
      <c r="EQ398" s="58"/>
      <c r="ER398" s="108"/>
      <c r="ES398" s="167">
        <f t="shared" si="3608"/>
        <v>0</v>
      </c>
      <c r="ET398" s="58"/>
      <c r="EU398" s="58"/>
      <c r="EV398" s="58"/>
      <c r="EW398" s="58"/>
      <c r="EX398" s="58"/>
      <c r="EY398" s="58"/>
      <c r="EZ398" s="58"/>
      <c r="FA398" s="58"/>
      <c r="FB398" s="58"/>
      <c r="FC398" s="58"/>
      <c r="FD398" s="59"/>
      <c r="FE398" s="58"/>
      <c r="FF398" s="58"/>
      <c r="FG398" s="58"/>
      <c r="FH398" s="108"/>
      <c r="FI398" s="167">
        <f t="shared" si="3609"/>
        <v>0</v>
      </c>
      <c r="FJ398" s="58"/>
      <c r="FK398" s="58"/>
      <c r="FL398" s="58"/>
      <c r="FM398" s="58"/>
      <c r="FN398" s="58"/>
      <c r="FO398" s="58"/>
      <c r="FP398" s="58"/>
      <c r="FQ398" s="58"/>
      <c r="FR398" s="58"/>
      <c r="FS398" s="58"/>
      <c r="FT398" s="59"/>
      <c r="FU398" s="58"/>
      <c r="FV398" s="58"/>
      <c r="FW398" s="58"/>
      <c r="FX398" s="108"/>
      <c r="FY398" s="167">
        <f t="shared" si="3610"/>
        <v>0</v>
      </c>
      <c r="FZ398" s="58"/>
      <c r="GA398" s="58"/>
      <c r="GB398" s="58"/>
      <c r="GC398" s="58"/>
      <c r="GD398" s="58"/>
      <c r="GE398" s="58"/>
      <c r="GF398" s="58"/>
      <c r="GG398" s="58"/>
      <c r="GH398" s="58"/>
      <c r="GI398" s="58"/>
      <c r="GJ398" s="59"/>
      <c r="GK398" s="58"/>
      <c r="GL398" s="58"/>
      <c r="GM398" s="58"/>
      <c r="GN398" s="108"/>
      <c r="GO398" s="167">
        <f t="shared" si="3611"/>
        <v>0</v>
      </c>
      <c r="GP398" s="58"/>
      <c r="GQ398" s="58"/>
      <c r="GR398" s="58"/>
      <c r="GS398" s="58"/>
      <c r="GT398" s="58"/>
      <c r="GU398" s="58"/>
      <c r="GV398" s="58"/>
      <c r="GW398" s="58"/>
      <c r="GX398" s="58"/>
      <c r="GY398" s="58"/>
      <c r="GZ398" s="59"/>
      <c r="HA398" s="58"/>
      <c r="HB398" s="58"/>
      <c r="HC398" s="58"/>
      <c r="HD398" s="58"/>
      <c r="HE398" s="58"/>
      <c r="HF398" s="58"/>
      <c r="HG398" s="58"/>
      <c r="HH398" s="58"/>
      <c r="HI398" s="58"/>
      <c r="HJ398" s="58"/>
      <c r="HK398" s="58"/>
      <c r="HL398" s="58"/>
      <c r="HM398" s="58"/>
      <c r="HN398" s="108"/>
      <c r="HO398" s="170"/>
      <c r="HP398" s="171"/>
      <c r="HQ398" s="167">
        <f t="shared" si="3612"/>
        <v>0</v>
      </c>
      <c r="HR398" s="58"/>
      <c r="HS398" s="58"/>
      <c r="HT398" s="58"/>
      <c r="HU398" s="58"/>
      <c r="HV398" s="58"/>
      <c r="HW398" s="58"/>
      <c r="HX398" s="58"/>
      <c r="HY398" s="58"/>
      <c r="HZ398" s="58"/>
      <c r="IA398" s="58"/>
      <c r="IB398" s="59"/>
      <c r="IC398" s="58"/>
      <c r="ID398" s="58"/>
      <c r="IE398" s="58"/>
      <c r="IF398" s="108"/>
      <c r="IG398" s="167">
        <f t="shared" si="3613"/>
        <v>0</v>
      </c>
      <c r="IH398" s="58"/>
      <c r="II398" s="58"/>
      <c r="IJ398" s="58"/>
      <c r="IK398" s="58"/>
      <c r="IL398" s="58"/>
      <c r="IM398" s="58"/>
      <c r="IN398" s="58"/>
      <c r="IO398" s="58"/>
      <c r="IP398" s="58"/>
      <c r="IQ398" s="58"/>
      <c r="IR398" s="59"/>
      <c r="IS398" s="58"/>
      <c r="IT398" s="58"/>
      <c r="IU398" s="58"/>
      <c r="IV398" s="108"/>
      <c r="IW398" s="167">
        <f t="shared" si="3614"/>
        <v>0</v>
      </c>
      <c r="IX398" s="58"/>
      <c r="IY398" s="58"/>
      <c r="IZ398" s="58"/>
      <c r="JA398" s="58"/>
      <c r="JB398" s="58"/>
      <c r="JC398" s="58"/>
      <c r="JD398" s="58"/>
      <c r="JE398" s="58"/>
      <c r="JF398" s="58"/>
      <c r="JG398" s="58"/>
      <c r="JH398" s="59"/>
      <c r="JI398" s="58"/>
      <c r="JJ398" s="58"/>
      <c r="JK398" s="58"/>
      <c r="JL398" s="108"/>
      <c r="JM398" s="167">
        <f t="shared" si="3615"/>
        <v>0</v>
      </c>
      <c r="JN398" s="58"/>
      <c r="JO398" s="58"/>
      <c r="JP398" s="58"/>
      <c r="JQ398" s="58"/>
      <c r="JR398" s="58"/>
      <c r="JS398" s="58"/>
      <c r="JT398" s="58"/>
      <c r="JU398" s="58"/>
      <c r="JV398" s="58"/>
      <c r="JW398" s="58"/>
      <c r="JX398" s="59"/>
      <c r="JY398" s="58"/>
      <c r="JZ398" s="58"/>
      <c r="KA398" s="58"/>
      <c r="KB398" s="108"/>
      <c r="KC398" s="167">
        <f t="shared" si="3616"/>
        <v>0</v>
      </c>
      <c r="KD398" s="58"/>
      <c r="KE398" s="58"/>
      <c r="KF398" s="58"/>
      <c r="KG398" s="58"/>
      <c r="KH398" s="58"/>
      <c r="KI398" s="58"/>
      <c r="KJ398" s="58"/>
      <c r="KK398" s="58"/>
      <c r="KL398" s="58"/>
      <c r="KM398" s="58"/>
      <c r="KN398" s="59"/>
      <c r="KO398" s="58"/>
      <c r="KP398" s="58"/>
      <c r="KQ398" s="58"/>
      <c r="KR398" s="58"/>
      <c r="KS398" s="58"/>
      <c r="KT398" s="58"/>
      <c r="KU398" s="58"/>
      <c r="KV398" s="58"/>
      <c r="KW398" s="58"/>
      <c r="KX398" s="58"/>
      <c r="KY398" s="58"/>
      <c r="KZ398" s="58"/>
      <c r="LA398" s="58"/>
      <c r="LB398" s="108"/>
      <c r="LC398" s="171"/>
      <c r="LD398" s="167">
        <f t="shared" si="3617"/>
        <v>0</v>
      </c>
      <c r="LE398" s="58"/>
      <c r="LF398" s="58"/>
      <c r="LG398" s="58"/>
      <c r="LH398" s="58"/>
      <c r="LI398" s="58"/>
      <c r="LJ398" s="58"/>
      <c r="LK398" s="58"/>
      <c r="LL398" s="58"/>
      <c r="LM398" s="58"/>
      <c r="LN398" s="58"/>
      <c r="LO398" s="59"/>
      <c r="LP398" s="58"/>
      <c r="LQ398" s="58"/>
      <c r="LR398" s="58"/>
      <c r="LS398" s="108"/>
      <c r="LT398" s="167">
        <f t="shared" si="3618"/>
        <v>0</v>
      </c>
      <c r="LU398" s="58"/>
      <c r="LV398" s="58"/>
      <c r="LW398" s="58"/>
      <c r="LX398" s="58"/>
      <c r="LY398" s="58"/>
      <c r="LZ398" s="58"/>
      <c r="MA398" s="58"/>
      <c r="MB398" s="58"/>
      <c r="MC398" s="58"/>
      <c r="MD398" s="58"/>
      <c r="ME398" s="59"/>
      <c r="MF398" s="58"/>
      <c r="MG398" s="58"/>
      <c r="MH398" s="58"/>
      <c r="MI398" s="108"/>
      <c r="MJ398" s="167">
        <f t="shared" si="3619"/>
        <v>0</v>
      </c>
      <c r="MK398" s="58"/>
      <c r="ML398" s="58"/>
      <c r="MM398" s="58"/>
      <c r="MN398" s="58"/>
      <c r="MO398" s="58"/>
      <c r="MP398" s="58"/>
      <c r="MQ398" s="58"/>
      <c r="MR398" s="58"/>
      <c r="MS398" s="58"/>
      <c r="MT398" s="58"/>
      <c r="MU398" s="59"/>
      <c r="MV398" s="58"/>
      <c r="MW398" s="58"/>
      <c r="MX398" s="58"/>
      <c r="MY398" s="108"/>
      <c r="MZ398" s="167">
        <f t="shared" si="3620"/>
        <v>0</v>
      </c>
      <c r="NA398" s="58"/>
      <c r="NB398" s="58"/>
      <c r="NC398" s="58"/>
      <c r="ND398" s="58"/>
      <c r="NE398" s="58"/>
      <c r="NF398" s="58"/>
      <c r="NG398" s="58"/>
      <c r="NH398" s="58"/>
      <c r="NI398" s="58"/>
      <c r="NJ398" s="58"/>
      <c r="NK398" s="59"/>
      <c r="NL398" s="58"/>
      <c r="NM398" s="58"/>
      <c r="NN398" s="58"/>
      <c r="NO398" s="108"/>
      <c r="NP398" s="167">
        <f t="shared" si="3621"/>
        <v>0</v>
      </c>
      <c r="NQ398" s="58"/>
      <c r="NR398" s="58"/>
      <c r="NS398" s="58"/>
      <c r="NT398" s="58"/>
      <c r="NU398" s="58"/>
      <c r="NV398" s="58"/>
      <c r="NW398" s="58"/>
      <c r="NX398" s="58"/>
      <c r="NY398" s="58"/>
      <c r="NZ398" s="58"/>
      <c r="OA398" s="59"/>
      <c r="OB398" s="58"/>
      <c r="OC398" s="58"/>
      <c r="OD398" s="58"/>
      <c r="OE398" s="108"/>
      <c r="OF398" s="167">
        <f t="shared" si="3622"/>
        <v>0</v>
      </c>
      <c r="OG398" s="58"/>
      <c r="OH398" s="58"/>
      <c r="OI398" s="58"/>
      <c r="OJ398" s="58"/>
      <c r="OK398" s="58"/>
      <c r="OL398" s="58"/>
      <c r="OM398" s="58"/>
      <c r="ON398" s="58"/>
      <c r="OO398" s="58"/>
      <c r="OP398" s="58"/>
      <c r="OQ398" s="59"/>
      <c r="OR398" s="58"/>
      <c r="OS398" s="58"/>
      <c r="OT398" s="58"/>
      <c r="OU398" s="108"/>
      <c r="OV398" s="167">
        <f t="shared" si="3623"/>
        <v>0</v>
      </c>
      <c r="OW398" s="58"/>
      <c r="OX398" s="58"/>
      <c r="OY398" s="58"/>
      <c r="OZ398" s="58"/>
      <c r="PA398" s="58"/>
      <c r="PB398" s="58"/>
      <c r="PC398" s="58"/>
      <c r="PD398" s="58"/>
      <c r="PE398" s="58"/>
      <c r="PF398" s="58"/>
      <c r="PG398" s="59"/>
      <c r="PH398" s="58"/>
      <c r="PI398" s="58"/>
      <c r="PJ398" s="58"/>
      <c r="PK398" s="108"/>
      <c r="PL398" s="167">
        <f t="shared" si="3624"/>
        <v>0</v>
      </c>
      <c r="PM398" s="58"/>
      <c r="PN398" s="58"/>
      <c r="PO398" s="58"/>
      <c r="PP398" s="58"/>
      <c r="PQ398" s="58"/>
      <c r="PR398" s="58"/>
      <c r="PS398" s="58"/>
      <c r="PT398" s="58"/>
      <c r="PU398" s="58"/>
      <c r="PV398" s="58"/>
      <c r="PW398" s="59"/>
      <c r="PX398" s="58"/>
      <c r="PY398" s="58"/>
      <c r="PZ398" s="58"/>
      <c r="QA398" s="108"/>
      <c r="QB398" s="167">
        <f t="shared" si="3625"/>
        <v>0</v>
      </c>
      <c r="QC398" s="58"/>
      <c r="QD398" s="58"/>
      <c r="QE398" s="58"/>
      <c r="QF398" s="58"/>
      <c r="QG398" s="58"/>
      <c r="QH398" s="58"/>
      <c r="QI398" s="58"/>
      <c r="QJ398" s="58"/>
      <c r="QK398" s="58"/>
      <c r="QL398" s="58"/>
      <c r="QM398" s="59"/>
      <c r="QN398" s="58"/>
      <c r="QO398" s="58"/>
      <c r="QP398" s="58"/>
      <c r="QQ398" s="108"/>
      <c r="QR398" s="167">
        <f t="shared" si="3626"/>
        <v>0</v>
      </c>
      <c r="QS398" s="58"/>
      <c r="QT398" s="58"/>
      <c r="QU398" s="58"/>
      <c r="QV398" s="58"/>
      <c r="QW398" s="58"/>
      <c r="QX398" s="58"/>
      <c r="QY398" s="58"/>
      <c r="QZ398" s="58"/>
      <c r="RA398" s="58"/>
      <c r="RB398" s="58"/>
      <c r="RC398" s="59"/>
      <c r="RD398" s="58"/>
      <c r="RE398" s="58"/>
      <c r="RF398" s="58"/>
      <c r="RG398" s="58"/>
      <c r="RH398" s="58"/>
      <c r="RI398" s="58"/>
      <c r="RJ398" s="58"/>
      <c r="RK398" s="58"/>
      <c r="RL398" s="58"/>
      <c r="RM398" s="58"/>
      <c r="RN398" s="58"/>
      <c r="RO398" s="58"/>
      <c r="RP398" s="58"/>
      <c r="RQ398" s="108"/>
      <c r="RR398" s="171"/>
      <c r="RS398" s="167">
        <f t="shared" si="3627"/>
        <v>0</v>
      </c>
      <c r="RT398" s="58"/>
      <c r="RU398" s="58"/>
      <c r="RV398" s="58"/>
      <c r="RW398" s="58"/>
      <c r="RX398" s="58"/>
      <c r="RY398" s="58"/>
      <c r="RZ398" s="58"/>
      <c r="SA398" s="58"/>
      <c r="SB398" s="58"/>
      <c r="SC398" s="58"/>
      <c r="SD398" s="59"/>
      <c r="SE398" s="58"/>
      <c r="SF398" s="58"/>
      <c r="SG398" s="58"/>
      <c r="SH398" s="108"/>
      <c r="SI398" s="167">
        <f t="shared" si="3628"/>
        <v>0</v>
      </c>
      <c r="SJ398" s="58"/>
      <c r="SK398" s="58"/>
      <c r="SL398" s="58"/>
      <c r="SM398" s="58"/>
      <c r="SN398" s="58"/>
      <c r="SO398" s="58"/>
      <c r="SP398" s="58"/>
      <c r="SQ398" s="58"/>
      <c r="SR398" s="58"/>
      <c r="SS398" s="58"/>
      <c r="ST398" s="59"/>
      <c r="SU398" s="58"/>
      <c r="SV398" s="58"/>
      <c r="SW398" s="58"/>
      <c r="SX398" s="108"/>
      <c r="SY398" s="167">
        <f t="shared" si="3629"/>
        <v>0</v>
      </c>
      <c r="SZ398" s="58"/>
      <c r="TA398" s="58"/>
      <c r="TB398" s="58"/>
      <c r="TC398" s="58"/>
      <c r="TD398" s="58"/>
      <c r="TE398" s="58"/>
      <c r="TF398" s="58"/>
      <c r="TG398" s="58"/>
      <c r="TH398" s="58"/>
      <c r="TI398" s="58"/>
      <c r="TJ398" s="59"/>
      <c r="TK398" s="58"/>
      <c r="TL398" s="58"/>
      <c r="TM398" s="58"/>
      <c r="TN398" s="108"/>
      <c r="TO398" s="167">
        <f t="shared" si="3630"/>
        <v>0</v>
      </c>
      <c r="TP398" s="58"/>
      <c r="TQ398" s="58"/>
      <c r="TR398" s="58"/>
      <c r="TS398" s="58"/>
      <c r="TT398" s="58"/>
      <c r="TU398" s="58"/>
      <c r="TV398" s="58"/>
      <c r="TW398" s="58"/>
      <c r="TX398" s="58"/>
      <c r="TY398" s="58"/>
      <c r="TZ398" s="59"/>
      <c r="UA398" s="58"/>
      <c r="UB398" s="58"/>
      <c r="UC398" s="58"/>
      <c r="UD398" s="108"/>
      <c r="UE398" s="167">
        <f t="shared" si="3631"/>
        <v>0</v>
      </c>
      <c r="UF398" s="58"/>
      <c r="UG398" s="58"/>
      <c r="UH398" s="58"/>
      <c r="UI398" s="58"/>
      <c r="UJ398" s="58"/>
      <c r="UK398" s="58"/>
      <c r="UL398" s="58"/>
      <c r="UM398" s="58"/>
      <c r="UN398" s="58"/>
      <c r="UO398" s="58"/>
      <c r="UP398" s="59"/>
      <c r="UQ398" s="58"/>
      <c r="UR398" s="58"/>
      <c r="US398" s="58"/>
      <c r="UT398" s="58"/>
      <c r="UU398" s="58"/>
      <c r="UV398" s="58"/>
      <c r="UW398" s="58"/>
      <c r="UX398" s="58"/>
      <c r="UY398" s="58"/>
      <c r="UZ398" s="58"/>
      <c r="VA398" s="58"/>
      <c r="VB398" s="58"/>
      <c r="VC398" s="58"/>
      <c r="VD398" s="108"/>
      <c r="VE398" s="9" t="str">
        <f t="shared" si="3632"/>
        <v>-</v>
      </c>
    </row>
    <row r="399" spans="1:577" ht="20.149999999999999" customHeight="1">
      <c r="A399" s="39"/>
      <c r="B399" s="39"/>
      <c r="C399" s="40">
        <v>21095</v>
      </c>
      <c r="D399" s="41" t="s">
        <v>131</v>
      </c>
      <c r="E399" s="191">
        <f t="shared" si="3599"/>
        <v>0</v>
      </c>
      <c r="F399" s="192"/>
      <c r="G399" s="192"/>
      <c r="H399" s="193"/>
      <c r="I399" s="227"/>
      <c r="J399" s="239">
        <f t="shared" si="3600"/>
        <v>0</v>
      </c>
      <c r="K399" s="59"/>
      <c r="L399" s="58"/>
      <c r="M399" s="58"/>
      <c r="N399" s="58"/>
      <c r="O399" s="58"/>
      <c r="P399" s="58"/>
      <c r="Q399" s="58"/>
      <c r="R399" s="58"/>
      <c r="S399" s="58"/>
      <c r="T399" s="58"/>
      <c r="U399" s="59"/>
      <c r="V399" s="58"/>
      <c r="W399" s="58"/>
      <c r="X399" s="58"/>
      <c r="Y399" s="108"/>
      <c r="Z399" s="167">
        <f t="shared" si="3601"/>
        <v>0</v>
      </c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9"/>
      <c r="AL399" s="58"/>
      <c r="AM399" s="58"/>
      <c r="AN399" s="58"/>
      <c r="AO399" s="108"/>
      <c r="AP399" s="167">
        <f t="shared" si="3602"/>
        <v>0</v>
      </c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9"/>
      <c r="BB399" s="58"/>
      <c r="BC399" s="58"/>
      <c r="BD399" s="58"/>
      <c r="BE399" s="108"/>
      <c r="BF399" s="167">
        <f t="shared" si="3603"/>
        <v>0</v>
      </c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9"/>
      <c r="BR399" s="58"/>
      <c r="BS399" s="58"/>
      <c r="BT399" s="58"/>
      <c r="BU399" s="108"/>
      <c r="BV399" s="167">
        <f t="shared" si="3604"/>
        <v>0</v>
      </c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9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58"/>
      <c r="CU399" s="108"/>
      <c r="CV399" s="171"/>
      <c r="CW399" s="167">
        <f t="shared" si="3605"/>
        <v>0</v>
      </c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9"/>
      <c r="DI399" s="58"/>
      <c r="DJ399" s="58"/>
      <c r="DK399" s="58"/>
      <c r="DL399" s="108"/>
      <c r="DM399" s="167">
        <f t="shared" si="3606"/>
        <v>0</v>
      </c>
      <c r="DN399" s="58"/>
      <c r="DO399" s="58"/>
      <c r="DP399" s="58"/>
      <c r="DQ399" s="58"/>
      <c r="DR399" s="58"/>
      <c r="DS399" s="58"/>
      <c r="DT399" s="58"/>
      <c r="DU399" s="58"/>
      <c r="DV399" s="58"/>
      <c r="DW399" s="58"/>
      <c r="DX399" s="59"/>
      <c r="DY399" s="58"/>
      <c r="DZ399" s="58"/>
      <c r="EA399" s="58"/>
      <c r="EB399" s="108"/>
      <c r="EC399" s="167">
        <f t="shared" si="3607"/>
        <v>0</v>
      </c>
      <c r="ED399" s="58"/>
      <c r="EE399" s="58"/>
      <c r="EF399" s="58"/>
      <c r="EG399" s="58"/>
      <c r="EH399" s="58"/>
      <c r="EI399" s="58"/>
      <c r="EJ399" s="58"/>
      <c r="EK399" s="58"/>
      <c r="EL399" s="58"/>
      <c r="EM399" s="58"/>
      <c r="EN399" s="59"/>
      <c r="EO399" s="58"/>
      <c r="EP399" s="58"/>
      <c r="EQ399" s="58"/>
      <c r="ER399" s="108"/>
      <c r="ES399" s="167">
        <f t="shared" si="3608"/>
        <v>0</v>
      </c>
      <c r="ET399" s="58"/>
      <c r="EU399" s="58"/>
      <c r="EV399" s="58"/>
      <c r="EW399" s="58"/>
      <c r="EX399" s="58"/>
      <c r="EY399" s="58"/>
      <c r="EZ399" s="58"/>
      <c r="FA399" s="58"/>
      <c r="FB399" s="58"/>
      <c r="FC399" s="58"/>
      <c r="FD399" s="59"/>
      <c r="FE399" s="58"/>
      <c r="FF399" s="58"/>
      <c r="FG399" s="58"/>
      <c r="FH399" s="108"/>
      <c r="FI399" s="167">
        <f t="shared" si="3609"/>
        <v>0</v>
      </c>
      <c r="FJ399" s="58"/>
      <c r="FK399" s="58"/>
      <c r="FL399" s="58"/>
      <c r="FM399" s="58"/>
      <c r="FN399" s="58"/>
      <c r="FO399" s="58"/>
      <c r="FP399" s="58"/>
      <c r="FQ399" s="58"/>
      <c r="FR399" s="58"/>
      <c r="FS399" s="58"/>
      <c r="FT399" s="59"/>
      <c r="FU399" s="58"/>
      <c r="FV399" s="58"/>
      <c r="FW399" s="58"/>
      <c r="FX399" s="108"/>
      <c r="FY399" s="167">
        <f t="shared" si="3610"/>
        <v>0</v>
      </c>
      <c r="FZ399" s="58"/>
      <c r="GA399" s="58"/>
      <c r="GB399" s="58"/>
      <c r="GC399" s="58"/>
      <c r="GD399" s="58"/>
      <c r="GE399" s="58"/>
      <c r="GF399" s="58"/>
      <c r="GG399" s="58"/>
      <c r="GH399" s="58"/>
      <c r="GI399" s="58"/>
      <c r="GJ399" s="59"/>
      <c r="GK399" s="58"/>
      <c r="GL399" s="58"/>
      <c r="GM399" s="58"/>
      <c r="GN399" s="108"/>
      <c r="GO399" s="167">
        <f t="shared" si="3611"/>
        <v>0</v>
      </c>
      <c r="GP399" s="58"/>
      <c r="GQ399" s="58"/>
      <c r="GR399" s="58"/>
      <c r="GS399" s="58"/>
      <c r="GT399" s="58"/>
      <c r="GU399" s="58"/>
      <c r="GV399" s="58"/>
      <c r="GW399" s="58"/>
      <c r="GX399" s="58"/>
      <c r="GY399" s="58"/>
      <c r="GZ399" s="59"/>
      <c r="HA399" s="58"/>
      <c r="HB399" s="58"/>
      <c r="HC399" s="58"/>
      <c r="HD399" s="58"/>
      <c r="HE399" s="58"/>
      <c r="HF399" s="58"/>
      <c r="HG399" s="58"/>
      <c r="HH399" s="58"/>
      <c r="HI399" s="58"/>
      <c r="HJ399" s="58"/>
      <c r="HK399" s="58"/>
      <c r="HL399" s="58"/>
      <c r="HM399" s="58"/>
      <c r="HN399" s="108"/>
      <c r="HO399" s="170"/>
      <c r="HP399" s="171"/>
      <c r="HQ399" s="167">
        <f t="shared" si="3612"/>
        <v>0</v>
      </c>
      <c r="HR399" s="58"/>
      <c r="HS399" s="58"/>
      <c r="HT399" s="58"/>
      <c r="HU399" s="58"/>
      <c r="HV399" s="58"/>
      <c r="HW399" s="58"/>
      <c r="HX399" s="58"/>
      <c r="HY399" s="58"/>
      <c r="HZ399" s="58"/>
      <c r="IA399" s="58"/>
      <c r="IB399" s="59"/>
      <c r="IC399" s="58"/>
      <c r="ID399" s="58"/>
      <c r="IE399" s="58"/>
      <c r="IF399" s="108"/>
      <c r="IG399" s="167">
        <f t="shared" si="3613"/>
        <v>0</v>
      </c>
      <c r="IH399" s="58"/>
      <c r="II399" s="58"/>
      <c r="IJ399" s="58"/>
      <c r="IK399" s="58"/>
      <c r="IL399" s="58"/>
      <c r="IM399" s="58"/>
      <c r="IN399" s="58"/>
      <c r="IO399" s="58"/>
      <c r="IP399" s="58"/>
      <c r="IQ399" s="58"/>
      <c r="IR399" s="59"/>
      <c r="IS399" s="58"/>
      <c r="IT399" s="58"/>
      <c r="IU399" s="58"/>
      <c r="IV399" s="108"/>
      <c r="IW399" s="167">
        <f t="shared" si="3614"/>
        <v>0</v>
      </c>
      <c r="IX399" s="58"/>
      <c r="IY399" s="58"/>
      <c r="IZ399" s="58"/>
      <c r="JA399" s="58"/>
      <c r="JB399" s="58"/>
      <c r="JC399" s="58"/>
      <c r="JD399" s="58"/>
      <c r="JE399" s="58"/>
      <c r="JF399" s="58"/>
      <c r="JG399" s="58"/>
      <c r="JH399" s="59"/>
      <c r="JI399" s="58"/>
      <c r="JJ399" s="58"/>
      <c r="JK399" s="58"/>
      <c r="JL399" s="108"/>
      <c r="JM399" s="167">
        <f t="shared" si="3615"/>
        <v>0</v>
      </c>
      <c r="JN399" s="58"/>
      <c r="JO399" s="58"/>
      <c r="JP399" s="58"/>
      <c r="JQ399" s="58"/>
      <c r="JR399" s="58"/>
      <c r="JS399" s="58"/>
      <c r="JT399" s="58"/>
      <c r="JU399" s="58"/>
      <c r="JV399" s="58"/>
      <c r="JW399" s="58"/>
      <c r="JX399" s="59"/>
      <c r="JY399" s="58"/>
      <c r="JZ399" s="58"/>
      <c r="KA399" s="58"/>
      <c r="KB399" s="108"/>
      <c r="KC399" s="167">
        <f t="shared" si="3616"/>
        <v>0</v>
      </c>
      <c r="KD399" s="58"/>
      <c r="KE399" s="58"/>
      <c r="KF399" s="58"/>
      <c r="KG399" s="58"/>
      <c r="KH399" s="58"/>
      <c r="KI399" s="58"/>
      <c r="KJ399" s="58"/>
      <c r="KK399" s="58"/>
      <c r="KL399" s="58"/>
      <c r="KM399" s="58"/>
      <c r="KN399" s="59"/>
      <c r="KO399" s="58"/>
      <c r="KP399" s="58"/>
      <c r="KQ399" s="58"/>
      <c r="KR399" s="58"/>
      <c r="KS399" s="58"/>
      <c r="KT399" s="58"/>
      <c r="KU399" s="58"/>
      <c r="KV399" s="58"/>
      <c r="KW399" s="58"/>
      <c r="KX399" s="58"/>
      <c r="KY399" s="58"/>
      <c r="KZ399" s="58"/>
      <c r="LA399" s="58"/>
      <c r="LB399" s="108"/>
      <c r="LC399" s="171"/>
      <c r="LD399" s="167">
        <f t="shared" si="3617"/>
        <v>0</v>
      </c>
      <c r="LE399" s="58"/>
      <c r="LF399" s="58"/>
      <c r="LG399" s="58"/>
      <c r="LH399" s="58"/>
      <c r="LI399" s="58"/>
      <c r="LJ399" s="58"/>
      <c r="LK399" s="58"/>
      <c r="LL399" s="58"/>
      <c r="LM399" s="58"/>
      <c r="LN399" s="58"/>
      <c r="LO399" s="59"/>
      <c r="LP399" s="58"/>
      <c r="LQ399" s="58"/>
      <c r="LR399" s="58"/>
      <c r="LS399" s="108"/>
      <c r="LT399" s="167">
        <f t="shared" si="3618"/>
        <v>0</v>
      </c>
      <c r="LU399" s="58"/>
      <c r="LV399" s="58"/>
      <c r="LW399" s="58"/>
      <c r="LX399" s="58"/>
      <c r="LY399" s="58"/>
      <c r="LZ399" s="58"/>
      <c r="MA399" s="58"/>
      <c r="MB399" s="58"/>
      <c r="MC399" s="58"/>
      <c r="MD399" s="58"/>
      <c r="ME399" s="59"/>
      <c r="MF399" s="58"/>
      <c r="MG399" s="58"/>
      <c r="MH399" s="58"/>
      <c r="MI399" s="108"/>
      <c r="MJ399" s="167">
        <f t="shared" si="3619"/>
        <v>0</v>
      </c>
      <c r="MK399" s="58"/>
      <c r="ML399" s="58"/>
      <c r="MM399" s="58"/>
      <c r="MN399" s="58"/>
      <c r="MO399" s="58"/>
      <c r="MP399" s="58"/>
      <c r="MQ399" s="58"/>
      <c r="MR399" s="58"/>
      <c r="MS399" s="58"/>
      <c r="MT399" s="58"/>
      <c r="MU399" s="59"/>
      <c r="MV399" s="58"/>
      <c r="MW399" s="58"/>
      <c r="MX399" s="58"/>
      <c r="MY399" s="108"/>
      <c r="MZ399" s="167">
        <f t="shared" si="3620"/>
        <v>0</v>
      </c>
      <c r="NA399" s="58"/>
      <c r="NB399" s="58"/>
      <c r="NC399" s="58"/>
      <c r="ND399" s="58"/>
      <c r="NE399" s="58"/>
      <c r="NF399" s="58"/>
      <c r="NG399" s="58"/>
      <c r="NH399" s="58"/>
      <c r="NI399" s="58"/>
      <c r="NJ399" s="58"/>
      <c r="NK399" s="59"/>
      <c r="NL399" s="58"/>
      <c r="NM399" s="58"/>
      <c r="NN399" s="58"/>
      <c r="NO399" s="108"/>
      <c r="NP399" s="167">
        <f t="shared" si="3621"/>
        <v>0</v>
      </c>
      <c r="NQ399" s="58"/>
      <c r="NR399" s="58"/>
      <c r="NS399" s="58"/>
      <c r="NT399" s="58"/>
      <c r="NU399" s="58"/>
      <c r="NV399" s="58"/>
      <c r="NW399" s="58"/>
      <c r="NX399" s="58"/>
      <c r="NY399" s="58"/>
      <c r="NZ399" s="58"/>
      <c r="OA399" s="59"/>
      <c r="OB399" s="58"/>
      <c r="OC399" s="58"/>
      <c r="OD399" s="58"/>
      <c r="OE399" s="108"/>
      <c r="OF399" s="167">
        <f t="shared" si="3622"/>
        <v>0</v>
      </c>
      <c r="OG399" s="58"/>
      <c r="OH399" s="58"/>
      <c r="OI399" s="58"/>
      <c r="OJ399" s="58"/>
      <c r="OK399" s="58"/>
      <c r="OL399" s="58"/>
      <c r="OM399" s="58"/>
      <c r="ON399" s="58"/>
      <c r="OO399" s="58"/>
      <c r="OP399" s="58"/>
      <c r="OQ399" s="59"/>
      <c r="OR399" s="58"/>
      <c r="OS399" s="58"/>
      <c r="OT399" s="58"/>
      <c r="OU399" s="108"/>
      <c r="OV399" s="167">
        <f t="shared" si="3623"/>
        <v>0</v>
      </c>
      <c r="OW399" s="58"/>
      <c r="OX399" s="58"/>
      <c r="OY399" s="58"/>
      <c r="OZ399" s="58"/>
      <c r="PA399" s="58"/>
      <c r="PB399" s="58"/>
      <c r="PC399" s="58"/>
      <c r="PD399" s="58"/>
      <c r="PE399" s="58"/>
      <c r="PF399" s="58"/>
      <c r="PG399" s="59"/>
      <c r="PH399" s="58"/>
      <c r="PI399" s="58"/>
      <c r="PJ399" s="58"/>
      <c r="PK399" s="108"/>
      <c r="PL399" s="167">
        <f t="shared" si="3624"/>
        <v>0</v>
      </c>
      <c r="PM399" s="58"/>
      <c r="PN399" s="58"/>
      <c r="PO399" s="58"/>
      <c r="PP399" s="58"/>
      <c r="PQ399" s="58"/>
      <c r="PR399" s="58"/>
      <c r="PS399" s="58"/>
      <c r="PT399" s="58"/>
      <c r="PU399" s="58"/>
      <c r="PV399" s="58"/>
      <c r="PW399" s="59"/>
      <c r="PX399" s="58"/>
      <c r="PY399" s="58"/>
      <c r="PZ399" s="58"/>
      <c r="QA399" s="108"/>
      <c r="QB399" s="167">
        <f t="shared" si="3625"/>
        <v>0</v>
      </c>
      <c r="QC399" s="58"/>
      <c r="QD399" s="58"/>
      <c r="QE399" s="58"/>
      <c r="QF399" s="58"/>
      <c r="QG399" s="58"/>
      <c r="QH399" s="58"/>
      <c r="QI399" s="58"/>
      <c r="QJ399" s="58"/>
      <c r="QK399" s="58"/>
      <c r="QL399" s="58"/>
      <c r="QM399" s="59"/>
      <c r="QN399" s="58"/>
      <c r="QO399" s="58"/>
      <c r="QP399" s="58"/>
      <c r="QQ399" s="108"/>
      <c r="QR399" s="167">
        <f t="shared" si="3626"/>
        <v>0</v>
      </c>
      <c r="QS399" s="58"/>
      <c r="QT399" s="58"/>
      <c r="QU399" s="58"/>
      <c r="QV399" s="58"/>
      <c r="QW399" s="58"/>
      <c r="QX399" s="58"/>
      <c r="QY399" s="58"/>
      <c r="QZ399" s="58"/>
      <c r="RA399" s="58"/>
      <c r="RB399" s="58"/>
      <c r="RC399" s="59"/>
      <c r="RD399" s="58"/>
      <c r="RE399" s="58"/>
      <c r="RF399" s="58"/>
      <c r="RG399" s="58"/>
      <c r="RH399" s="58"/>
      <c r="RI399" s="58"/>
      <c r="RJ399" s="58"/>
      <c r="RK399" s="58"/>
      <c r="RL399" s="58"/>
      <c r="RM399" s="58"/>
      <c r="RN399" s="58"/>
      <c r="RO399" s="58"/>
      <c r="RP399" s="58"/>
      <c r="RQ399" s="108"/>
      <c r="RR399" s="171"/>
      <c r="RS399" s="167">
        <f t="shared" si="3627"/>
        <v>0</v>
      </c>
      <c r="RT399" s="58"/>
      <c r="RU399" s="58"/>
      <c r="RV399" s="58"/>
      <c r="RW399" s="58"/>
      <c r="RX399" s="58"/>
      <c r="RY399" s="58"/>
      <c r="RZ399" s="58"/>
      <c r="SA399" s="58"/>
      <c r="SB399" s="58"/>
      <c r="SC399" s="58"/>
      <c r="SD399" s="59"/>
      <c r="SE399" s="58"/>
      <c r="SF399" s="58"/>
      <c r="SG399" s="58"/>
      <c r="SH399" s="108"/>
      <c r="SI399" s="167">
        <f t="shared" si="3628"/>
        <v>0</v>
      </c>
      <c r="SJ399" s="58"/>
      <c r="SK399" s="58"/>
      <c r="SL399" s="58"/>
      <c r="SM399" s="58"/>
      <c r="SN399" s="58"/>
      <c r="SO399" s="58"/>
      <c r="SP399" s="58"/>
      <c r="SQ399" s="58"/>
      <c r="SR399" s="58"/>
      <c r="SS399" s="58"/>
      <c r="ST399" s="59"/>
      <c r="SU399" s="58"/>
      <c r="SV399" s="58"/>
      <c r="SW399" s="58"/>
      <c r="SX399" s="108"/>
      <c r="SY399" s="167">
        <f t="shared" si="3629"/>
        <v>0</v>
      </c>
      <c r="SZ399" s="58"/>
      <c r="TA399" s="58"/>
      <c r="TB399" s="58"/>
      <c r="TC399" s="58"/>
      <c r="TD399" s="58"/>
      <c r="TE399" s="58"/>
      <c r="TF399" s="58"/>
      <c r="TG399" s="58"/>
      <c r="TH399" s="58"/>
      <c r="TI399" s="58"/>
      <c r="TJ399" s="59"/>
      <c r="TK399" s="58"/>
      <c r="TL399" s="58"/>
      <c r="TM399" s="58"/>
      <c r="TN399" s="108"/>
      <c r="TO399" s="167">
        <f t="shared" si="3630"/>
        <v>0</v>
      </c>
      <c r="TP399" s="58"/>
      <c r="TQ399" s="58"/>
      <c r="TR399" s="58"/>
      <c r="TS399" s="58"/>
      <c r="TT399" s="58"/>
      <c r="TU399" s="58"/>
      <c r="TV399" s="58"/>
      <c r="TW399" s="58"/>
      <c r="TX399" s="58"/>
      <c r="TY399" s="58"/>
      <c r="TZ399" s="59"/>
      <c r="UA399" s="58"/>
      <c r="UB399" s="58"/>
      <c r="UC399" s="58"/>
      <c r="UD399" s="108"/>
      <c r="UE399" s="167">
        <f t="shared" si="3631"/>
        <v>0</v>
      </c>
      <c r="UF399" s="58"/>
      <c r="UG399" s="58"/>
      <c r="UH399" s="58"/>
      <c r="UI399" s="58"/>
      <c r="UJ399" s="58"/>
      <c r="UK399" s="58"/>
      <c r="UL399" s="58"/>
      <c r="UM399" s="58"/>
      <c r="UN399" s="58"/>
      <c r="UO399" s="58"/>
      <c r="UP399" s="59"/>
      <c r="UQ399" s="58"/>
      <c r="UR399" s="58"/>
      <c r="US399" s="58"/>
      <c r="UT399" s="58"/>
      <c r="UU399" s="58"/>
      <c r="UV399" s="58"/>
      <c r="UW399" s="58"/>
      <c r="UX399" s="58"/>
      <c r="UY399" s="58"/>
      <c r="UZ399" s="58"/>
      <c r="VA399" s="58"/>
      <c r="VB399" s="58"/>
      <c r="VC399" s="58"/>
      <c r="VD399" s="108"/>
      <c r="VE399" s="9" t="str">
        <f t="shared" si="3632"/>
        <v>-</v>
      </c>
    </row>
    <row r="400" spans="1:577" ht="20.149999999999999" customHeight="1">
      <c r="A400" s="39"/>
      <c r="B400" s="39"/>
      <c r="C400" s="40">
        <v>21096</v>
      </c>
      <c r="D400" s="41" t="s">
        <v>51</v>
      </c>
      <c r="E400" s="191">
        <f t="shared" si="3599"/>
        <v>0</v>
      </c>
      <c r="F400" s="192"/>
      <c r="G400" s="192"/>
      <c r="H400" s="193"/>
      <c r="I400" s="227"/>
      <c r="J400" s="239">
        <f t="shared" si="3600"/>
        <v>0</v>
      </c>
      <c r="K400" s="59"/>
      <c r="L400" s="58"/>
      <c r="M400" s="58"/>
      <c r="N400" s="58"/>
      <c r="O400" s="58"/>
      <c r="P400" s="58"/>
      <c r="Q400" s="58"/>
      <c r="R400" s="58"/>
      <c r="S400" s="58"/>
      <c r="T400" s="58"/>
      <c r="U400" s="59"/>
      <c r="V400" s="58"/>
      <c r="W400" s="58"/>
      <c r="X400" s="58"/>
      <c r="Y400" s="108"/>
      <c r="Z400" s="167">
        <f t="shared" si="3601"/>
        <v>0</v>
      </c>
      <c r="AA400" s="58"/>
      <c r="AB400" s="58"/>
      <c r="AC400" s="58"/>
      <c r="AD400" s="58"/>
      <c r="AE400" s="58"/>
      <c r="AF400" s="58"/>
      <c r="AG400" s="58"/>
      <c r="AH400" s="58"/>
      <c r="AI400" s="58"/>
      <c r="AJ400" s="58"/>
      <c r="AK400" s="59"/>
      <c r="AL400" s="58"/>
      <c r="AM400" s="58"/>
      <c r="AN400" s="58"/>
      <c r="AO400" s="108"/>
      <c r="AP400" s="167">
        <f t="shared" si="3602"/>
        <v>0</v>
      </c>
      <c r="AQ400" s="58"/>
      <c r="AR400" s="58"/>
      <c r="AS400" s="58"/>
      <c r="AT400" s="58"/>
      <c r="AU400" s="58"/>
      <c r="AV400" s="58"/>
      <c r="AW400" s="58"/>
      <c r="AX400" s="58"/>
      <c r="AY400" s="58"/>
      <c r="AZ400" s="58"/>
      <c r="BA400" s="59"/>
      <c r="BB400" s="58"/>
      <c r="BC400" s="58"/>
      <c r="BD400" s="58"/>
      <c r="BE400" s="108"/>
      <c r="BF400" s="167">
        <f t="shared" si="3603"/>
        <v>0</v>
      </c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9"/>
      <c r="BR400" s="58"/>
      <c r="BS400" s="58"/>
      <c r="BT400" s="58"/>
      <c r="BU400" s="108"/>
      <c r="BV400" s="167">
        <f t="shared" si="3604"/>
        <v>0</v>
      </c>
      <c r="BW400" s="58"/>
      <c r="BX400" s="58"/>
      <c r="BY400" s="58"/>
      <c r="BZ400" s="58"/>
      <c r="CA400" s="58"/>
      <c r="CB400" s="58"/>
      <c r="CC400" s="58"/>
      <c r="CD400" s="58"/>
      <c r="CE400" s="58"/>
      <c r="CF400" s="58"/>
      <c r="CG400" s="59"/>
      <c r="CH400" s="58"/>
      <c r="CI400" s="58"/>
      <c r="CJ400" s="58"/>
      <c r="CK400" s="58"/>
      <c r="CL400" s="58"/>
      <c r="CM400" s="58"/>
      <c r="CN400" s="58"/>
      <c r="CO400" s="58"/>
      <c r="CP400" s="58"/>
      <c r="CQ400" s="58"/>
      <c r="CR400" s="58"/>
      <c r="CS400" s="58"/>
      <c r="CT400" s="58"/>
      <c r="CU400" s="108"/>
      <c r="CV400" s="171"/>
      <c r="CW400" s="167">
        <f t="shared" si="3605"/>
        <v>0</v>
      </c>
      <c r="CX400" s="58"/>
      <c r="CY400" s="58"/>
      <c r="CZ400" s="58"/>
      <c r="DA400" s="58"/>
      <c r="DB400" s="58"/>
      <c r="DC400" s="58"/>
      <c r="DD400" s="58"/>
      <c r="DE400" s="58"/>
      <c r="DF400" s="58"/>
      <c r="DG400" s="58"/>
      <c r="DH400" s="59"/>
      <c r="DI400" s="58"/>
      <c r="DJ400" s="58"/>
      <c r="DK400" s="58"/>
      <c r="DL400" s="108"/>
      <c r="DM400" s="167">
        <f t="shared" si="3606"/>
        <v>0</v>
      </c>
      <c r="DN400" s="58"/>
      <c r="DO400" s="58"/>
      <c r="DP400" s="58"/>
      <c r="DQ400" s="58"/>
      <c r="DR400" s="58"/>
      <c r="DS400" s="58"/>
      <c r="DT400" s="58"/>
      <c r="DU400" s="58"/>
      <c r="DV400" s="58"/>
      <c r="DW400" s="58"/>
      <c r="DX400" s="59"/>
      <c r="DY400" s="58"/>
      <c r="DZ400" s="58"/>
      <c r="EA400" s="58"/>
      <c r="EB400" s="108"/>
      <c r="EC400" s="167">
        <f t="shared" si="3607"/>
        <v>0</v>
      </c>
      <c r="ED400" s="58"/>
      <c r="EE400" s="58"/>
      <c r="EF400" s="58"/>
      <c r="EG400" s="58"/>
      <c r="EH400" s="58"/>
      <c r="EI400" s="58"/>
      <c r="EJ400" s="58"/>
      <c r="EK400" s="58"/>
      <c r="EL400" s="58"/>
      <c r="EM400" s="58"/>
      <c r="EN400" s="59"/>
      <c r="EO400" s="58"/>
      <c r="EP400" s="58"/>
      <c r="EQ400" s="58"/>
      <c r="ER400" s="108"/>
      <c r="ES400" s="167">
        <f t="shared" si="3608"/>
        <v>0</v>
      </c>
      <c r="ET400" s="58"/>
      <c r="EU400" s="58"/>
      <c r="EV400" s="58"/>
      <c r="EW400" s="58"/>
      <c r="EX400" s="58"/>
      <c r="EY400" s="58"/>
      <c r="EZ400" s="58"/>
      <c r="FA400" s="58"/>
      <c r="FB400" s="58"/>
      <c r="FC400" s="58"/>
      <c r="FD400" s="59"/>
      <c r="FE400" s="58"/>
      <c r="FF400" s="58"/>
      <c r="FG400" s="58"/>
      <c r="FH400" s="108"/>
      <c r="FI400" s="167">
        <f t="shared" si="3609"/>
        <v>0</v>
      </c>
      <c r="FJ400" s="58"/>
      <c r="FK400" s="58"/>
      <c r="FL400" s="58"/>
      <c r="FM400" s="58"/>
      <c r="FN400" s="58"/>
      <c r="FO400" s="58"/>
      <c r="FP400" s="58"/>
      <c r="FQ400" s="58"/>
      <c r="FR400" s="58"/>
      <c r="FS400" s="58"/>
      <c r="FT400" s="59"/>
      <c r="FU400" s="58"/>
      <c r="FV400" s="58"/>
      <c r="FW400" s="58"/>
      <c r="FX400" s="108"/>
      <c r="FY400" s="167">
        <f t="shared" si="3610"/>
        <v>0</v>
      </c>
      <c r="FZ400" s="58"/>
      <c r="GA400" s="58"/>
      <c r="GB400" s="58"/>
      <c r="GC400" s="58"/>
      <c r="GD400" s="58"/>
      <c r="GE400" s="58"/>
      <c r="GF400" s="58"/>
      <c r="GG400" s="58"/>
      <c r="GH400" s="58"/>
      <c r="GI400" s="58"/>
      <c r="GJ400" s="59"/>
      <c r="GK400" s="58"/>
      <c r="GL400" s="58"/>
      <c r="GM400" s="58"/>
      <c r="GN400" s="108"/>
      <c r="GO400" s="167">
        <f t="shared" si="3611"/>
        <v>0</v>
      </c>
      <c r="GP400" s="58"/>
      <c r="GQ400" s="58"/>
      <c r="GR400" s="58"/>
      <c r="GS400" s="58"/>
      <c r="GT400" s="58"/>
      <c r="GU400" s="58"/>
      <c r="GV400" s="58"/>
      <c r="GW400" s="58"/>
      <c r="GX400" s="58"/>
      <c r="GY400" s="58"/>
      <c r="GZ400" s="59"/>
      <c r="HA400" s="58"/>
      <c r="HB400" s="58"/>
      <c r="HC400" s="58"/>
      <c r="HD400" s="58"/>
      <c r="HE400" s="58"/>
      <c r="HF400" s="58"/>
      <c r="HG400" s="58"/>
      <c r="HH400" s="58"/>
      <c r="HI400" s="58"/>
      <c r="HJ400" s="58"/>
      <c r="HK400" s="58"/>
      <c r="HL400" s="58"/>
      <c r="HM400" s="58"/>
      <c r="HN400" s="108"/>
      <c r="HO400" s="170"/>
      <c r="HP400" s="171"/>
      <c r="HQ400" s="167">
        <f t="shared" si="3612"/>
        <v>0</v>
      </c>
      <c r="HR400" s="58"/>
      <c r="HS400" s="58"/>
      <c r="HT400" s="58"/>
      <c r="HU400" s="58"/>
      <c r="HV400" s="58"/>
      <c r="HW400" s="58"/>
      <c r="HX400" s="58"/>
      <c r="HY400" s="58"/>
      <c r="HZ400" s="58"/>
      <c r="IA400" s="58"/>
      <c r="IB400" s="59"/>
      <c r="IC400" s="58"/>
      <c r="ID400" s="58"/>
      <c r="IE400" s="58"/>
      <c r="IF400" s="108"/>
      <c r="IG400" s="167">
        <f t="shared" si="3613"/>
        <v>0</v>
      </c>
      <c r="IH400" s="58"/>
      <c r="II400" s="58"/>
      <c r="IJ400" s="58"/>
      <c r="IK400" s="58"/>
      <c r="IL400" s="58"/>
      <c r="IM400" s="58"/>
      <c r="IN400" s="58"/>
      <c r="IO400" s="58"/>
      <c r="IP400" s="58"/>
      <c r="IQ400" s="58"/>
      <c r="IR400" s="59"/>
      <c r="IS400" s="58"/>
      <c r="IT400" s="58"/>
      <c r="IU400" s="58"/>
      <c r="IV400" s="108"/>
      <c r="IW400" s="167">
        <f t="shared" si="3614"/>
        <v>0</v>
      </c>
      <c r="IX400" s="58"/>
      <c r="IY400" s="58"/>
      <c r="IZ400" s="58"/>
      <c r="JA400" s="58"/>
      <c r="JB400" s="58"/>
      <c r="JC400" s="58"/>
      <c r="JD400" s="58"/>
      <c r="JE400" s="58"/>
      <c r="JF400" s="58"/>
      <c r="JG400" s="58"/>
      <c r="JH400" s="59"/>
      <c r="JI400" s="58"/>
      <c r="JJ400" s="58"/>
      <c r="JK400" s="58"/>
      <c r="JL400" s="108"/>
      <c r="JM400" s="167">
        <f t="shared" si="3615"/>
        <v>0</v>
      </c>
      <c r="JN400" s="58"/>
      <c r="JO400" s="58"/>
      <c r="JP400" s="58"/>
      <c r="JQ400" s="58"/>
      <c r="JR400" s="58"/>
      <c r="JS400" s="58"/>
      <c r="JT400" s="58"/>
      <c r="JU400" s="58"/>
      <c r="JV400" s="58"/>
      <c r="JW400" s="58"/>
      <c r="JX400" s="59"/>
      <c r="JY400" s="58"/>
      <c r="JZ400" s="58"/>
      <c r="KA400" s="58"/>
      <c r="KB400" s="108"/>
      <c r="KC400" s="167">
        <f t="shared" si="3616"/>
        <v>0</v>
      </c>
      <c r="KD400" s="58"/>
      <c r="KE400" s="58"/>
      <c r="KF400" s="58"/>
      <c r="KG400" s="58"/>
      <c r="KH400" s="58"/>
      <c r="KI400" s="58"/>
      <c r="KJ400" s="58"/>
      <c r="KK400" s="58"/>
      <c r="KL400" s="58"/>
      <c r="KM400" s="58"/>
      <c r="KN400" s="59"/>
      <c r="KO400" s="58"/>
      <c r="KP400" s="58"/>
      <c r="KQ400" s="58"/>
      <c r="KR400" s="58"/>
      <c r="KS400" s="58"/>
      <c r="KT400" s="58"/>
      <c r="KU400" s="58"/>
      <c r="KV400" s="58"/>
      <c r="KW400" s="58"/>
      <c r="KX400" s="58"/>
      <c r="KY400" s="58"/>
      <c r="KZ400" s="58"/>
      <c r="LA400" s="58"/>
      <c r="LB400" s="108"/>
      <c r="LC400" s="171"/>
      <c r="LD400" s="167">
        <f t="shared" si="3617"/>
        <v>0</v>
      </c>
      <c r="LE400" s="58"/>
      <c r="LF400" s="58"/>
      <c r="LG400" s="58"/>
      <c r="LH400" s="58"/>
      <c r="LI400" s="58"/>
      <c r="LJ400" s="58"/>
      <c r="LK400" s="58"/>
      <c r="LL400" s="58"/>
      <c r="LM400" s="58"/>
      <c r="LN400" s="58"/>
      <c r="LO400" s="59"/>
      <c r="LP400" s="58"/>
      <c r="LQ400" s="58"/>
      <c r="LR400" s="58"/>
      <c r="LS400" s="108"/>
      <c r="LT400" s="167">
        <f t="shared" si="3618"/>
        <v>0</v>
      </c>
      <c r="LU400" s="58"/>
      <c r="LV400" s="58"/>
      <c r="LW400" s="58"/>
      <c r="LX400" s="58"/>
      <c r="LY400" s="58"/>
      <c r="LZ400" s="58"/>
      <c r="MA400" s="58"/>
      <c r="MB400" s="58"/>
      <c r="MC400" s="58"/>
      <c r="MD400" s="58"/>
      <c r="ME400" s="59"/>
      <c r="MF400" s="58"/>
      <c r="MG400" s="58"/>
      <c r="MH400" s="58"/>
      <c r="MI400" s="108"/>
      <c r="MJ400" s="167">
        <f t="shared" si="3619"/>
        <v>0</v>
      </c>
      <c r="MK400" s="58"/>
      <c r="ML400" s="58"/>
      <c r="MM400" s="58"/>
      <c r="MN400" s="58"/>
      <c r="MO400" s="58"/>
      <c r="MP400" s="58"/>
      <c r="MQ400" s="58"/>
      <c r="MR400" s="58"/>
      <c r="MS400" s="58"/>
      <c r="MT400" s="58"/>
      <c r="MU400" s="59"/>
      <c r="MV400" s="58"/>
      <c r="MW400" s="58"/>
      <c r="MX400" s="58"/>
      <c r="MY400" s="108"/>
      <c r="MZ400" s="167">
        <f t="shared" si="3620"/>
        <v>0</v>
      </c>
      <c r="NA400" s="58"/>
      <c r="NB400" s="58"/>
      <c r="NC400" s="58"/>
      <c r="ND400" s="58"/>
      <c r="NE400" s="58"/>
      <c r="NF400" s="58"/>
      <c r="NG400" s="58"/>
      <c r="NH400" s="58"/>
      <c r="NI400" s="58"/>
      <c r="NJ400" s="58"/>
      <c r="NK400" s="59"/>
      <c r="NL400" s="58"/>
      <c r="NM400" s="58"/>
      <c r="NN400" s="58"/>
      <c r="NO400" s="108"/>
      <c r="NP400" s="167">
        <f t="shared" si="3621"/>
        <v>0</v>
      </c>
      <c r="NQ400" s="58"/>
      <c r="NR400" s="58"/>
      <c r="NS400" s="58"/>
      <c r="NT400" s="58"/>
      <c r="NU400" s="58"/>
      <c r="NV400" s="58"/>
      <c r="NW400" s="58"/>
      <c r="NX400" s="58"/>
      <c r="NY400" s="58"/>
      <c r="NZ400" s="58"/>
      <c r="OA400" s="59"/>
      <c r="OB400" s="58"/>
      <c r="OC400" s="58"/>
      <c r="OD400" s="58"/>
      <c r="OE400" s="108"/>
      <c r="OF400" s="167">
        <f t="shared" si="3622"/>
        <v>0</v>
      </c>
      <c r="OG400" s="58"/>
      <c r="OH400" s="58"/>
      <c r="OI400" s="58"/>
      <c r="OJ400" s="58"/>
      <c r="OK400" s="58"/>
      <c r="OL400" s="58"/>
      <c r="OM400" s="58"/>
      <c r="ON400" s="58"/>
      <c r="OO400" s="58"/>
      <c r="OP400" s="58"/>
      <c r="OQ400" s="59"/>
      <c r="OR400" s="58"/>
      <c r="OS400" s="58"/>
      <c r="OT400" s="58"/>
      <c r="OU400" s="108"/>
      <c r="OV400" s="167">
        <f t="shared" si="3623"/>
        <v>0</v>
      </c>
      <c r="OW400" s="58"/>
      <c r="OX400" s="58"/>
      <c r="OY400" s="58"/>
      <c r="OZ400" s="58"/>
      <c r="PA400" s="58"/>
      <c r="PB400" s="58"/>
      <c r="PC400" s="58"/>
      <c r="PD400" s="58"/>
      <c r="PE400" s="58"/>
      <c r="PF400" s="58"/>
      <c r="PG400" s="59"/>
      <c r="PH400" s="58"/>
      <c r="PI400" s="58"/>
      <c r="PJ400" s="58"/>
      <c r="PK400" s="108"/>
      <c r="PL400" s="167">
        <f t="shared" si="3624"/>
        <v>0</v>
      </c>
      <c r="PM400" s="58"/>
      <c r="PN400" s="58"/>
      <c r="PO400" s="58"/>
      <c r="PP400" s="58"/>
      <c r="PQ400" s="58"/>
      <c r="PR400" s="58"/>
      <c r="PS400" s="58"/>
      <c r="PT400" s="58"/>
      <c r="PU400" s="58"/>
      <c r="PV400" s="58"/>
      <c r="PW400" s="59"/>
      <c r="PX400" s="58"/>
      <c r="PY400" s="58"/>
      <c r="PZ400" s="58"/>
      <c r="QA400" s="108"/>
      <c r="QB400" s="167">
        <f t="shared" si="3625"/>
        <v>0</v>
      </c>
      <c r="QC400" s="58"/>
      <c r="QD400" s="58"/>
      <c r="QE400" s="58"/>
      <c r="QF400" s="58"/>
      <c r="QG400" s="58"/>
      <c r="QH400" s="58"/>
      <c r="QI400" s="58"/>
      <c r="QJ400" s="58"/>
      <c r="QK400" s="58"/>
      <c r="QL400" s="58"/>
      <c r="QM400" s="59"/>
      <c r="QN400" s="58"/>
      <c r="QO400" s="58"/>
      <c r="QP400" s="58"/>
      <c r="QQ400" s="108"/>
      <c r="QR400" s="167">
        <f t="shared" si="3626"/>
        <v>0</v>
      </c>
      <c r="QS400" s="58"/>
      <c r="QT400" s="58"/>
      <c r="QU400" s="58"/>
      <c r="QV400" s="58"/>
      <c r="QW400" s="58"/>
      <c r="QX400" s="58"/>
      <c r="QY400" s="58"/>
      <c r="QZ400" s="58"/>
      <c r="RA400" s="58"/>
      <c r="RB400" s="58"/>
      <c r="RC400" s="59"/>
      <c r="RD400" s="58"/>
      <c r="RE400" s="58"/>
      <c r="RF400" s="58"/>
      <c r="RG400" s="58"/>
      <c r="RH400" s="58"/>
      <c r="RI400" s="58"/>
      <c r="RJ400" s="58"/>
      <c r="RK400" s="58"/>
      <c r="RL400" s="58"/>
      <c r="RM400" s="58"/>
      <c r="RN400" s="58"/>
      <c r="RO400" s="58"/>
      <c r="RP400" s="58"/>
      <c r="RQ400" s="108"/>
      <c r="RR400" s="171"/>
      <c r="RS400" s="167">
        <f t="shared" si="3627"/>
        <v>0</v>
      </c>
      <c r="RT400" s="58"/>
      <c r="RU400" s="58"/>
      <c r="RV400" s="58"/>
      <c r="RW400" s="58"/>
      <c r="RX400" s="58"/>
      <c r="RY400" s="58"/>
      <c r="RZ400" s="58"/>
      <c r="SA400" s="58"/>
      <c r="SB400" s="58"/>
      <c r="SC400" s="58"/>
      <c r="SD400" s="59"/>
      <c r="SE400" s="58"/>
      <c r="SF400" s="58"/>
      <c r="SG400" s="58"/>
      <c r="SH400" s="108"/>
      <c r="SI400" s="167">
        <f t="shared" si="3628"/>
        <v>0</v>
      </c>
      <c r="SJ400" s="58"/>
      <c r="SK400" s="58"/>
      <c r="SL400" s="58"/>
      <c r="SM400" s="58"/>
      <c r="SN400" s="58"/>
      <c r="SO400" s="58"/>
      <c r="SP400" s="58"/>
      <c r="SQ400" s="58"/>
      <c r="SR400" s="58"/>
      <c r="SS400" s="58"/>
      <c r="ST400" s="59"/>
      <c r="SU400" s="58"/>
      <c r="SV400" s="58"/>
      <c r="SW400" s="58"/>
      <c r="SX400" s="108"/>
      <c r="SY400" s="167">
        <f t="shared" si="3629"/>
        <v>0</v>
      </c>
      <c r="SZ400" s="58"/>
      <c r="TA400" s="58"/>
      <c r="TB400" s="58"/>
      <c r="TC400" s="58"/>
      <c r="TD400" s="58"/>
      <c r="TE400" s="58"/>
      <c r="TF400" s="58"/>
      <c r="TG400" s="58"/>
      <c r="TH400" s="58"/>
      <c r="TI400" s="58"/>
      <c r="TJ400" s="59"/>
      <c r="TK400" s="58"/>
      <c r="TL400" s="58"/>
      <c r="TM400" s="58"/>
      <c r="TN400" s="108"/>
      <c r="TO400" s="167">
        <f t="shared" si="3630"/>
        <v>0</v>
      </c>
      <c r="TP400" s="58"/>
      <c r="TQ400" s="58"/>
      <c r="TR400" s="58"/>
      <c r="TS400" s="58"/>
      <c r="TT400" s="58"/>
      <c r="TU400" s="58"/>
      <c r="TV400" s="58"/>
      <c r="TW400" s="58"/>
      <c r="TX400" s="58"/>
      <c r="TY400" s="58"/>
      <c r="TZ400" s="59"/>
      <c r="UA400" s="58"/>
      <c r="UB400" s="58"/>
      <c r="UC400" s="58"/>
      <c r="UD400" s="108"/>
      <c r="UE400" s="167">
        <f t="shared" si="3631"/>
        <v>0</v>
      </c>
      <c r="UF400" s="58"/>
      <c r="UG400" s="58"/>
      <c r="UH400" s="58"/>
      <c r="UI400" s="58"/>
      <c r="UJ400" s="58"/>
      <c r="UK400" s="58"/>
      <c r="UL400" s="58"/>
      <c r="UM400" s="58"/>
      <c r="UN400" s="58"/>
      <c r="UO400" s="58"/>
      <c r="UP400" s="59"/>
      <c r="UQ400" s="58"/>
      <c r="UR400" s="58"/>
      <c r="US400" s="58"/>
      <c r="UT400" s="58"/>
      <c r="UU400" s="58"/>
      <c r="UV400" s="58"/>
      <c r="UW400" s="58"/>
      <c r="UX400" s="58"/>
      <c r="UY400" s="58"/>
      <c r="UZ400" s="58"/>
      <c r="VA400" s="58"/>
      <c r="VB400" s="58"/>
      <c r="VC400" s="58"/>
      <c r="VD400" s="108"/>
      <c r="VE400" s="9" t="str">
        <f t="shared" si="3632"/>
        <v>-</v>
      </c>
    </row>
    <row r="401" spans="1:577" ht="20.149999999999999" customHeight="1">
      <c r="A401" s="39"/>
      <c r="B401" s="39"/>
      <c r="C401" s="40">
        <v>21097</v>
      </c>
      <c r="D401" s="41" t="s">
        <v>132</v>
      </c>
      <c r="E401" s="191">
        <f t="shared" si="3599"/>
        <v>0</v>
      </c>
      <c r="F401" s="192"/>
      <c r="G401" s="192"/>
      <c r="H401" s="193"/>
      <c r="I401" s="227"/>
      <c r="J401" s="239">
        <f t="shared" si="3600"/>
        <v>0</v>
      </c>
      <c r="K401" s="59"/>
      <c r="L401" s="58"/>
      <c r="M401" s="58"/>
      <c r="N401" s="58"/>
      <c r="O401" s="58"/>
      <c r="P401" s="58"/>
      <c r="Q401" s="58"/>
      <c r="R401" s="58"/>
      <c r="S401" s="58"/>
      <c r="T401" s="58"/>
      <c r="U401" s="59"/>
      <c r="V401" s="58"/>
      <c r="W401" s="58"/>
      <c r="X401" s="58"/>
      <c r="Y401" s="108"/>
      <c r="Z401" s="167">
        <f t="shared" si="3601"/>
        <v>0</v>
      </c>
      <c r="AA401" s="58"/>
      <c r="AB401" s="58"/>
      <c r="AC401" s="58"/>
      <c r="AD401" s="58"/>
      <c r="AE401" s="58"/>
      <c r="AF401" s="58"/>
      <c r="AG401" s="58"/>
      <c r="AH401" s="58"/>
      <c r="AI401" s="58"/>
      <c r="AJ401" s="58"/>
      <c r="AK401" s="59"/>
      <c r="AL401" s="58"/>
      <c r="AM401" s="58"/>
      <c r="AN401" s="58"/>
      <c r="AO401" s="108"/>
      <c r="AP401" s="167">
        <f t="shared" si="3602"/>
        <v>0</v>
      </c>
      <c r="AQ401" s="58"/>
      <c r="AR401" s="58"/>
      <c r="AS401" s="58"/>
      <c r="AT401" s="58"/>
      <c r="AU401" s="58"/>
      <c r="AV401" s="58"/>
      <c r="AW401" s="58"/>
      <c r="AX401" s="58"/>
      <c r="AY401" s="58"/>
      <c r="AZ401" s="58"/>
      <c r="BA401" s="59"/>
      <c r="BB401" s="58"/>
      <c r="BC401" s="58"/>
      <c r="BD401" s="58"/>
      <c r="BE401" s="108"/>
      <c r="BF401" s="167">
        <f t="shared" si="3603"/>
        <v>0</v>
      </c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9"/>
      <c r="BR401" s="58"/>
      <c r="BS401" s="58"/>
      <c r="BT401" s="58"/>
      <c r="BU401" s="108"/>
      <c r="BV401" s="167">
        <f t="shared" si="3604"/>
        <v>0</v>
      </c>
      <c r="BW401" s="58"/>
      <c r="BX401" s="58"/>
      <c r="BY401" s="58"/>
      <c r="BZ401" s="58"/>
      <c r="CA401" s="58"/>
      <c r="CB401" s="58"/>
      <c r="CC401" s="58"/>
      <c r="CD401" s="58"/>
      <c r="CE401" s="58"/>
      <c r="CF401" s="58"/>
      <c r="CG401" s="59"/>
      <c r="CH401" s="58"/>
      <c r="CI401" s="58"/>
      <c r="CJ401" s="58"/>
      <c r="CK401" s="58"/>
      <c r="CL401" s="58"/>
      <c r="CM401" s="58"/>
      <c r="CN401" s="58"/>
      <c r="CO401" s="58"/>
      <c r="CP401" s="58"/>
      <c r="CQ401" s="58"/>
      <c r="CR401" s="58"/>
      <c r="CS401" s="58"/>
      <c r="CT401" s="58"/>
      <c r="CU401" s="108"/>
      <c r="CV401" s="171"/>
      <c r="CW401" s="167">
        <f t="shared" si="3605"/>
        <v>0</v>
      </c>
      <c r="CX401" s="58"/>
      <c r="CY401" s="58"/>
      <c r="CZ401" s="58"/>
      <c r="DA401" s="58"/>
      <c r="DB401" s="58"/>
      <c r="DC401" s="58"/>
      <c r="DD401" s="58"/>
      <c r="DE401" s="58"/>
      <c r="DF401" s="58"/>
      <c r="DG401" s="58"/>
      <c r="DH401" s="59"/>
      <c r="DI401" s="58"/>
      <c r="DJ401" s="58"/>
      <c r="DK401" s="58"/>
      <c r="DL401" s="108"/>
      <c r="DM401" s="167">
        <f t="shared" si="3606"/>
        <v>0</v>
      </c>
      <c r="DN401" s="58"/>
      <c r="DO401" s="58"/>
      <c r="DP401" s="58"/>
      <c r="DQ401" s="58"/>
      <c r="DR401" s="58"/>
      <c r="DS401" s="58"/>
      <c r="DT401" s="58"/>
      <c r="DU401" s="58"/>
      <c r="DV401" s="58"/>
      <c r="DW401" s="58"/>
      <c r="DX401" s="59"/>
      <c r="DY401" s="58"/>
      <c r="DZ401" s="58"/>
      <c r="EA401" s="58"/>
      <c r="EB401" s="108"/>
      <c r="EC401" s="167">
        <f t="shared" si="3607"/>
        <v>0</v>
      </c>
      <c r="ED401" s="58"/>
      <c r="EE401" s="58"/>
      <c r="EF401" s="58"/>
      <c r="EG401" s="58"/>
      <c r="EH401" s="58"/>
      <c r="EI401" s="58"/>
      <c r="EJ401" s="58"/>
      <c r="EK401" s="58"/>
      <c r="EL401" s="58"/>
      <c r="EM401" s="58"/>
      <c r="EN401" s="59"/>
      <c r="EO401" s="58"/>
      <c r="EP401" s="58"/>
      <c r="EQ401" s="58"/>
      <c r="ER401" s="108"/>
      <c r="ES401" s="167">
        <f t="shared" si="3608"/>
        <v>0</v>
      </c>
      <c r="ET401" s="58"/>
      <c r="EU401" s="58"/>
      <c r="EV401" s="58"/>
      <c r="EW401" s="58"/>
      <c r="EX401" s="58"/>
      <c r="EY401" s="58"/>
      <c r="EZ401" s="58"/>
      <c r="FA401" s="58"/>
      <c r="FB401" s="58"/>
      <c r="FC401" s="58"/>
      <c r="FD401" s="59"/>
      <c r="FE401" s="58"/>
      <c r="FF401" s="58"/>
      <c r="FG401" s="58"/>
      <c r="FH401" s="108"/>
      <c r="FI401" s="167">
        <f t="shared" si="3609"/>
        <v>0</v>
      </c>
      <c r="FJ401" s="58"/>
      <c r="FK401" s="58"/>
      <c r="FL401" s="58"/>
      <c r="FM401" s="58"/>
      <c r="FN401" s="58"/>
      <c r="FO401" s="58"/>
      <c r="FP401" s="58"/>
      <c r="FQ401" s="58"/>
      <c r="FR401" s="58"/>
      <c r="FS401" s="58"/>
      <c r="FT401" s="59"/>
      <c r="FU401" s="58"/>
      <c r="FV401" s="58"/>
      <c r="FW401" s="58"/>
      <c r="FX401" s="108"/>
      <c r="FY401" s="167">
        <f t="shared" si="3610"/>
        <v>0</v>
      </c>
      <c r="FZ401" s="58"/>
      <c r="GA401" s="58"/>
      <c r="GB401" s="58"/>
      <c r="GC401" s="58"/>
      <c r="GD401" s="58"/>
      <c r="GE401" s="58"/>
      <c r="GF401" s="58"/>
      <c r="GG401" s="58"/>
      <c r="GH401" s="58"/>
      <c r="GI401" s="58"/>
      <c r="GJ401" s="59"/>
      <c r="GK401" s="58"/>
      <c r="GL401" s="58"/>
      <c r="GM401" s="58"/>
      <c r="GN401" s="108"/>
      <c r="GO401" s="167">
        <f t="shared" si="3611"/>
        <v>0</v>
      </c>
      <c r="GP401" s="58"/>
      <c r="GQ401" s="58"/>
      <c r="GR401" s="58"/>
      <c r="GS401" s="58"/>
      <c r="GT401" s="58"/>
      <c r="GU401" s="58"/>
      <c r="GV401" s="58"/>
      <c r="GW401" s="58"/>
      <c r="GX401" s="58"/>
      <c r="GY401" s="58"/>
      <c r="GZ401" s="59"/>
      <c r="HA401" s="58"/>
      <c r="HB401" s="58"/>
      <c r="HC401" s="58"/>
      <c r="HD401" s="58"/>
      <c r="HE401" s="58"/>
      <c r="HF401" s="58"/>
      <c r="HG401" s="58"/>
      <c r="HH401" s="58"/>
      <c r="HI401" s="58"/>
      <c r="HJ401" s="58"/>
      <c r="HK401" s="58"/>
      <c r="HL401" s="58"/>
      <c r="HM401" s="58"/>
      <c r="HN401" s="108"/>
      <c r="HO401" s="170"/>
      <c r="HP401" s="171"/>
      <c r="HQ401" s="167">
        <f t="shared" si="3612"/>
        <v>0</v>
      </c>
      <c r="HR401" s="58"/>
      <c r="HS401" s="58"/>
      <c r="HT401" s="58"/>
      <c r="HU401" s="58"/>
      <c r="HV401" s="58"/>
      <c r="HW401" s="58"/>
      <c r="HX401" s="58"/>
      <c r="HY401" s="58"/>
      <c r="HZ401" s="58"/>
      <c r="IA401" s="58"/>
      <c r="IB401" s="59"/>
      <c r="IC401" s="58"/>
      <c r="ID401" s="58"/>
      <c r="IE401" s="58"/>
      <c r="IF401" s="108"/>
      <c r="IG401" s="167">
        <f t="shared" si="3613"/>
        <v>0</v>
      </c>
      <c r="IH401" s="58"/>
      <c r="II401" s="58"/>
      <c r="IJ401" s="58"/>
      <c r="IK401" s="58"/>
      <c r="IL401" s="58"/>
      <c r="IM401" s="58"/>
      <c r="IN401" s="58"/>
      <c r="IO401" s="58"/>
      <c r="IP401" s="58"/>
      <c r="IQ401" s="58"/>
      <c r="IR401" s="59"/>
      <c r="IS401" s="58"/>
      <c r="IT401" s="58"/>
      <c r="IU401" s="58"/>
      <c r="IV401" s="108"/>
      <c r="IW401" s="167">
        <f t="shared" si="3614"/>
        <v>0</v>
      </c>
      <c r="IX401" s="58"/>
      <c r="IY401" s="58"/>
      <c r="IZ401" s="58"/>
      <c r="JA401" s="58"/>
      <c r="JB401" s="58"/>
      <c r="JC401" s="58"/>
      <c r="JD401" s="58"/>
      <c r="JE401" s="58"/>
      <c r="JF401" s="58"/>
      <c r="JG401" s="58"/>
      <c r="JH401" s="59"/>
      <c r="JI401" s="58"/>
      <c r="JJ401" s="58"/>
      <c r="JK401" s="58"/>
      <c r="JL401" s="108"/>
      <c r="JM401" s="167">
        <f t="shared" si="3615"/>
        <v>0</v>
      </c>
      <c r="JN401" s="58"/>
      <c r="JO401" s="58"/>
      <c r="JP401" s="58"/>
      <c r="JQ401" s="58"/>
      <c r="JR401" s="58"/>
      <c r="JS401" s="58"/>
      <c r="JT401" s="58"/>
      <c r="JU401" s="58"/>
      <c r="JV401" s="58"/>
      <c r="JW401" s="58"/>
      <c r="JX401" s="59"/>
      <c r="JY401" s="58"/>
      <c r="JZ401" s="58"/>
      <c r="KA401" s="58"/>
      <c r="KB401" s="108"/>
      <c r="KC401" s="167">
        <f t="shared" si="3616"/>
        <v>0</v>
      </c>
      <c r="KD401" s="58"/>
      <c r="KE401" s="58"/>
      <c r="KF401" s="58"/>
      <c r="KG401" s="58"/>
      <c r="KH401" s="58"/>
      <c r="KI401" s="58"/>
      <c r="KJ401" s="58"/>
      <c r="KK401" s="58"/>
      <c r="KL401" s="58"/>
      <c r="KM401" s="58"/>
      <c r="KN401" s="59"/>
      <c r="KO401" s="58"/>
      <c r="KP401" s="58"/>
      <c r="KQ401" s="58"/>
      <c r="KR401" s="58"/>
      <c r="KS401" s="58"/>
      <c r="KT401" s="58"/>
      <c r="KU401" s="58"/>
      <c r="KV401" s="58"/>
      <c r="KW401" s="58"/>
      <c r="KX401" s="58"/>
      <c r="KY401" s="58"/>
      <c r="KZ401" s="58"/>
      <c r="LA401" s="58"/>
      <c r="LB401" s="108"/>
      <c r="LC401" s="171"/>
      <c r="LD401" s="167">
        <f t="shared" si="3617"/>
        <v>0</v>
      </c>
      <c r="LE401" s="58"/>
      <c r="LF401" s="58"/>
      <c r="LG401" s="58"/>
      <c r="LH401" s="58"/>
      <c r="LI401" s="58"/>
      <c r="LJ401" s="58"/>
      <c r="LK401" s="58"/>
      <c r="LL401" s="58"/>
      <c r="LM401" s="58"/>
      <c r="LN401" s="58"/>
      <c r="LO401" s="59"/>
      <c r="LP401" s="58"/>
      <c r="LQ401" s="58"/>
      <c r="LR401" s="58"/>
      <c r="LS401" s="108"/>
      <c r="LT401" s="167">
        <f t="shared" si="3618"/>
        <v>0</v>
      </c>
      <c r="LU401" s="58"/>
      <c r="LV401" s="58"/>
      <c r="LW401" s="58"/>
      <c r="LX401" s="58"/>
      <c r="LY401" s="58"/>
      <c r="LZ401" s="58"/>
      <c r="MA401" s="58"/>
      <c r="MB401" s="58"/>
      <c r="MC401" s="58"/>
      <c r="MD401" s="58"/>
      <c r="ME401" s="59"/>
      <c r="MF401" s="58"/>
      <c r="MG401" s="58"/>
      <c r="MH401" s="58"/>
      <c r="MI401" s="108"/>
      <c r="MJ401" s="167">
        <f t="shared" si="3619"/>
        <v>0</v>
      </c>
      <c r="MK401" s="58"/>
      <c r="ML401" s="58"/>
      <c r="MM401" s="58"/>
      <c r="MN401" s="58"/>
      <c r="MO401" s="58"/>
      <c r="MP401" s="58"/>
      <c r="MQ401" s="58"/>
      <c r="MR401" s="58"/>
      <c r="MS401" s="58"/>
      <c r="MT401" s="58"/>
      <c r="MU401" s="59"/>
      <c r="MV401" s="58"/>
      <c r="MW401" s="58"/>
      <c r="MX401" s="58"/>
      <c r="MY401" s="108"/>
      <c r="MZ401" s="167">
        <f t="shared" si="3620"/>
        <v>0</v>
      </c>
      <c r="NA401" s="58"/>
      <c r="NB401" s="58"/>
      <c r="NC401" s="58"/>
      <c r="ND401" s="58"/>
      <c r="NE401" s="58"/>
      <c r="NF401" s="58"/>
      <c r="NG401" s="58"/>
      <c r="NH401" s="58"/>
      <c r="NI401" s="58"/>
      <c r="NJ401" s="58"/>
      <c r="NK401" s="59"/>
      <c r="NL401" s="58"/>
      <c r="NM401" s="58"/>
      <c r="NN401" s="58"/>
      <c r="NO401" s="108"/>
      <c r="NP401" s="167">
        <f t="shared" si="3621"/>
        <v>0</v>
      </c>
      <c r="NQ401" s="58"/>
      <c r="NR401" s="58"/>
      <c r="NS401" s="58"/>
      <c r="NT401" s="58"/>
      <c r="NU401" s="58"/>
      <c r="NV401" s="58"/>
      <c r="NW401" s="58"/>
      <c r="NX401" s="58"/>
      <c r="NY401" s="58"/>
      <c r="NZ401" s="58"/>
      <c r="OA401" s="59"/>
      <c r="OB401" s="58"/>
      <c r="OC401" s="58"/>
      <c r="OD401" s="58"/>
      <c r="OE401" s="108"/>
      <c r="OF401" s="167">
        <f t="shared" si="3622"/>
        <v>0</v>
      </c>
      <c r="OG401" s="58"/>
      <c r="OH401" s="58"/>
      <c r="OI401" s="58"/>
      <c r="OJ401" s="58"/>
      <c r="OK401" s="58"/>
      <c r="OL401" s="58"/>
      <c r="OM401" s="58"/>
      <c r="ON401" s="58"/>
      <c r="OO401" s="58"/>
      <c r="OP401" s="58"/>
      <c r="OQ401" s="59"/>
      <c r="OR401" s="58"/>
      <c r="OS401" s="58"/>
      <c r="OT401" s="58"/>
      <c r="OU401" s="108"/>
      <c r="OV401" s="167">
        <f t="shared" si="3623"/>
        <v>0</v>
      </c>
      <c r="OW401" s="58"/>
      <c r="OX401" s="58"/>
      <c r="OY401" s="58"/>
      <c r="OZ401" s="58"/>
      <c r="PA401" s="58"/>
      <c r="PB401" s="58"/>
      <c r="PC401" s="58"/>
      <c r="PD401" s="58"/>
      <c r="PE401" s="58"/>
      <c r="PF401" s="58"/>
      <c r="PG401" s="59"/>
      <c r="PH401" s="58"/>
      <c r="PI401" s="58"/>
      <c r="PJ401" s="58"/>
      <c r="PK401" s="108"/>
      <c r="PL401" s="167">
        <f t="shared" si="3624"/>
        <v>0</v>
      </c>
      <c r="PM401" s="58"/>
      <c r="PN401" s="58"/>
      <c r="PO401" s="58"/>
      <c r="PP401" s="58"/>
      <c r="PQ401" s="58"/>
      <c r="PR401" s="58"/>
      <c r="PS401" s="58"/>
      <c r="PT401" s="58"/>
      <c r="PU401" s="58"/>
      <c r="PV401" s="58"/>
      <c r="PW401" s="59"/>
      <c r="PX401" s="58"/>
      <c r="PY401" s="58"/>
      <c r="PZ401" s="58"/>
      <c r="QA401" s="108"/>
      <c r="QB401" s="167">
        <f t="shared" si="3625"/>
        <v>0</v>
      </c>
      <c r="QC401" s="58"/>
      <c r="QD401" s="58"/>
      <c r="QE401" s="58"/>
      <c r="QF401" s="58"/>
      <c r="QG401" s="58"/>
      <c r="QH401" s="58"/>
      <c r="QI401" s="58"/>
      <c r="QJ401" s="58"/>
      <c r="QK401" s="58"/>
      <c r="QL401" s="58"/>
      <c r="QM401" s="59"/>
      <c r="QN401" s="58"/>
      <c r="QO401" s="58"/>
      <c r="QP401" s="58"/>
      <c r="QQ401" s="108"/>
      <c r="QR401" s="167">
        <f t="shared" si="3626"/>
        <v>0</v>
      </c>
      <c r="QS401" s="58"/>
      <c r="QT401" s="58"/>
      <c r="QU401" s="58"/>
      <c r="QV401" s="58"/>
      <c r="QW401" s="58"/>
      <c r="QX401" s="58"/>
      <c r="QY401" s="58"/>
      <c r="QZ401" s="58"/>
      <c r="RA401" s="58"/>
      <c r="RB401" s="58"/>
      <c r="RC401" s="59"/>
      <c r="RD401" s="58"/>
      <c r="RE401" s="58"/>
      <c r="RF401" s="58"/>
      <c r="RG401" s="58"/>
      <c r="RH401" s="58"/>
      <c r="RI401" s="58"/>
      <c r="RJ401" s="58"/>
      <c r="RK401" s="58"/>
      <c r="RL401" s="58"/>
      <c r="RM401" s="58"/>
      <c r="RN401" s="58"/>
      <c r="RO401" s="58"/>
      <c r="RP401" s="58"/>
      <c r="RQ401" s="108"/>
      <c r="RR401" s="171"/>
      <c r="RS401" s="167">
        <f t="shared" si="3627"/>
        <v>0</v>
      </c>
      <c r="RT401" s="58"/>
      <c r="RU401" s="58"/>
      <c r="RV401" s="58"/>
      <c r="RW401" s="58"/>
      <c r="RX401" s="58"/>
      <c r="RY401" s="58"/>
      <c r="RZ401" s="58"/>
      <c r="SA401" s="58"/>
      <c r="SB401" s="58"/>
      <c r="SC401" s="58"/>
      <c r="SD401" s="59"/>
      <c r="SE401" s="58"/>
      <c r="SF401" s="58"/>
      <c r="SG401" s="58"/>
      <c r="SH401" s="108"/>
      <c r="SI401" s="167">
        <f t="shared" si="3628"/>
        <v>0</v>
      </c>
      <c r="SJ401" s="58"/>
      <c r="SK401" s="58"/>
      <c r="SL401" s="58"/>
      <c r="SM401" s="58"/>
      <c r="SN401" s="58"/>
      <c r="SO401" s="58"/>
      <c r="SP401" s="58"/>
      <c r="SQ401" s="58"/>
      <c r="SR401" s="58"/>
      <c r="SS401" s="58"/>
      <c r="ST401" s="59"/>
      <c r="SU401" s="58"/>
      <c r="SV401" s="58"/>
      <c r="SW401" s="58"/>
      <c r="SX401" s="108"/>
      <c r="SY401" s="167">
        <f t="shared" si="3629"/>
        <v>0</v>
      </c>
      <c r="SZ401" s="58"/>
      <c r="TA401" s="58"/>
      <c r="TB401" s="58"/>
      <c r="TC401" s="58"/>
      <c r="TD401" s="58"/>
      <c r="TE401" s="58"/>
      <c r="TF401" s="58"/>
      <c r="TG401" s="58"/>
      <c r="TH401" s="58"/>
      <c r="TI401" s="58"/>
      <c r="TJ401" s="59"/>
      <c r="TK401" s="58"/>
      <c r="TL401" s="58"/>
      <c r="TM401" s="58"/>
      <c r="TN401" s="108"/>
      <c r="TO401" s="167">
        <f t="shared" si="3630"/>
        <v>0</v>
      </c>
      <c r="TP401" s="58"/>
      <c r="TQ401" s="58"/>
      <c r="TR401" s="58"/>
      <c r="TS401" s="58"/>
      <c r="TT401" s="58"/>
      <c r="TU401" s="58"/>
      <c r="TV401" s="58"/>
      <c r="TW401" s="58"/>
      <c r="TX401" s="58"/>
      <c r="TY401" s="58"/>
      <c r="TZ401" s="59"/>
      <c r="UA401" s="58"/>
      <c r="UB401" s="58"/>
      <c r="UC401" s="58"/>
      <c r="UD401" s="108"/>
      <c r="UE401" s="167">
        <f t="shared" si="3631"/>
        <v>0</v>
      </c>
      <c r="UF401" s="58"/>
      <c r="UG401" s="58"/>
      <c r="UH401" s="58"/>
      <c r="UI401" s="58"/>
      <c r="UJ401" s="58"/>
      <c r="UK401" s="58"/>
      <c r="UL401" s="58"/>
      <c r="UM401" s="58"/>
      <c r="UN401" s="58"/>
      <c r="UO401" s="58"/>
      <c r="UP401" s="59"/>
      <c r="UQ401" s="58"/>
      <c r="UR401" s="58"/>
      <c r="US401" s="58"/>
      <c r="UT401" s="58"/>
      <c r="UU401" s="58"/>
      <c r="UV401" s="58"/>
      <c r="UW401" s="58"/>
      <c r="UX401" s="58"/>
      <c r="UY401" s="58"/>
      <c r="UZ401" s="58"/>
      <c r="VA401" s="58"/>
      <c r="VB401" s="58"/>
      <c r="VC401" s="58"/>
      <c r="VD401" s="108"/>
      <c r="VE401" s="9" t="str">
        <f t="shared" si="3632"/>
        <v>-</v>
      </c>
    </row>
    <row r="402" spans="1:577" ht="20.149999999999999" customHeight="1">
      <c r="A402" s="39"/>
      <c r="B402" s="39"/>
      <c r="C402" s="40">
        <v>21098</v>
      </c>
      <c r="D402" s="41" t="s">
        <v>133</v>
      </c>
      <c r="E402" s="191">
        <f t="shared" si="3599"/>
        <v>0</v>
      </c>
      <c r="F402" s="192"/>
      <c r="G402" s="192"/>
      <c r="H402" s="193"/>
      <c r="I402" s="227"/>
      <c r="J402" s="239">
        <f t="shared" si="3600"/>
        <v>0</v>
      </c>
      <c r="K402" s="59"/>
      <c r="L402" s="58"/>
      <c r="M402" s="58"/>
      <c r="N402" s="58"/>
      <c r="O402" s="58"/>
      <c r="P402" s="58"/>
      <c r="Q402" s="58"/>
      <c r="R402" s="58"/>
      <c r="S402" s="58"/>
      <c r="T402" s="58"/>
      <c r="U402" s="59"/>
      <c r="V402" s="58"/>
      <c r="W402" s="58"/>
      <c r="X402" s="58"/>
      <c r="Y402" s="108"/>
      <c r="Z402" s="167">
        <f t="shared" si="3601"/>
        <v>0</v>
      </c>
      <c r="AA402" s="58"/>
      <c r="AB402" s="58"/>
      <c r="AC402" s="58"/>
      <c r="AD402" s="58"/>
      <c r="AE402" s="58"/>
      <c r="AF402" s="58"/>
      <c r="AG402" s="58"/>
      <c r="AH402" s="58"/>
      <c r="AI402" s="58"/>
      <c r="AJ402" s="58"/>
      <c r="AK402" s="59"/>
      <c r="AL402" s="58"/>
      <c r="AM402" s="58"/>
      <c r="AN402" s="58"/>
      <c r="AO402" s="108"/>
      <c r="AP402" s="167">
        <f t="shared" si="3602"/>
        <v>0</v>
      </c>
      <c r="AQ402" s="58"/>
      <c r="AR402" s="58"/>
      <c r="AS402" s="58"/>
      <c r="AT402" s="58"/>
      <c r="AU402" s="58"/>
      <c r="AV402" s="58"/>
      <c r="AW402" s="58"/>
      <c r="AX402" s="58"/>
      <c r="AY402" s="58"/>
      <c r="AZ402" s="58"/>
      <c r="BA402" s="59"/>
      <c r="BB402" s="58"/>
      <c r="BC402" s="58"/>
      <c r="BD402" s="58"/>
      <c r="BE402" s="108"/>
      <c r="BF402" s="167">
        <f t="shared" si="3603"/>
        <v>0</v>
      </c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9"/>
      <c r="BR402" s="58"/>
      <c r="BS402" s="58"/>
      <c r="BT402" s="58"/>
      <c r="BU402" s="108"/>
      <c r="BV402" s="167">
        <f t="shared" si="3604"/>
        <v>0</v>
      </c>
      <c r="BW402" s="58"/>
      <c r="BX402" s="58"/>
      <c r="BY402" s="58"/>
      <c r="BZ402" s="58"/>
      <c r="CA402" s="58"/>
      <c r="CB402" s="58"/>
      <c r="CC402" s="58"/>
      <c r="CD402" s="58"/>
      <c r="CE402" s="58"/>
      <c r="CF402" s="58"/>
      <c r="CG402" s="59"/>
      <c r="CH402" s="58"/>
      <c r="CI402" s="58"/>
      <c r="CJ402" s="58"/>
      <c r="CK402" s="58"/>
      <c r="CL402" s="58"/>
      <c r="CM402" s="58"/>
      <c r="CN402" s="58"/>
      <c r="CO402" s="58"/>
      <c r="CP402" s="58"/>
      <c r="CQ402" s="58"/>
      <c r="CR402" s="58"/>
      <c r="CS402" s="58"/>
      <c r="CT402" s="58"/>
      <c r="CU402" s="108"/>
      <c r="CV402" s="171"/>
      <c r="CW402" s="167">
        <f t="shared" si="3605"/>
        <v>0</v>
      </c>
      <c r="CX402" s="58"/>
      <c r="CY402" s="58"/>
      <c r="CZ402" s="58"/>
      <c r="DA402" s="58"/>
      <c r="DB402" s="58"/>
      <c r="DC402" s="58"/>
      <c r="DD402" s="58"/>
      <c r="DE402" s="58"/>
      <c r="DF402" s="58"/>
      <c r="DG402" s="58"/>
      <c r="DH402" s="59"/>
      <c r="DI402" s="58"/>
      <c r="DJ402" s="58"/>
      <c r="DK402" s="58"/>
      <c r="DL402" s="108"/>
      <c r="DM402" s="167">
        <f t="shared" si="3606"/>
        <v>0</v>
      </c>
      <c r="DN402" s="58"/>
      <c r="DO402" s="58"/>
      <c r="DP402" s="58"/>
      <c r="DQ402" s="58"/>
      <c r="DR402" s="58"/>
      <c r="DS402" s="58"/>
      <c r="DT402" s="58"/>
      <c r="DU402" s="58"/>
      <c r="DV402" s="58"/>
      <c r="DW402" s="58"/>
      <c r="DX402" s="59"/>
      <c r="DY402" s="58"/>
      <c r="DZ402" s="58"/>
      <c r="EA402" s="58"/>
      <c r="EB402" s="108"/>
      <c r="EC402" s="167">
        <f t="shared" si="3607"/>
        <v>0</v>
      </c>
      <c r="ED402" s="58"/>
      <c r="EE402" s="58"/>
      <c r="EF402" s="58"/>
      <c r="EG402" s="58"/>
      <c r="EH402" s="58"/>
      <c r="EI402" s="58"/>
      <c r="EJ402" s="58"/>
      <c r="EK402" s="58"/>
      <c r="EL402" s="58"/>
      <c r="EM402" s="58"/>
      <c r="EN402" s="59"/>
      <c r="EO402" s="58"/>
      <c r="EP402" s="58"/>
      <c r="EQ402" s="58"/>
      <c r="ER402" s="108"/>
      <c r="ES402" s="167">
        <f t="shared" si="3608"/>
        <v>0</v>
      </c>
      <c r="ET402" s="58"/>
      <c r="EU402" s="58"/>
      <c r="EV402" s="58"/>
      <c r="EW402" s="58"/>
      <c r="EX402" s="58"/>
      <c r="EY402" s="58"/>
      <c r="EZ402" s="58"/>
      <c r="FA402" s="58"/>
      <c r="FB402" s="58"/>
      <c r="FC402" s="58"/>
      <c r="FD402" s="59"/>
      <c r="FE402" s="58"/>
      <c r="FF402" s="58"/>
      <c r="FG402" s="58"/>
      <c r="FH402" s="108"/>
      <c r="FI402" s="167">
        <f t="shared" si="3609"/>
        <v>0</v>
      </c>
      <c r="FJ402" s="58"/>
      <c r="FK402" s="58"/>
      <c r="FL402" s="58"/>
      <c r="FM402" s="58"/>
      <c r="FN402" s="58"/>
      <c r="FO402" s="58"/>
      <c r="FP402" s="58"/>
      <c r="FQ402" s="58"/>
      <c r="FR402" s="58"/>
      <c r="FS402" s="58"/>
      <c r="FT402" s="59"/>
      <c r="FU402" s="58"/>
      <c r="FV402" s="58"/>
      <c r="FW402" s="58"/>
      <c r="FX402" s="108"/>
      <c r="FY402" s="167">
        <f t="shared" si="3610"/>
        <v>0</v>
      </c>
      <c r="FZ402" s="58"/>
      <c r="GA402" s="58"/>
      <c r="GB402" s="58"/>
      <c r="GC402" s="58"/>
      <c r="GD402" s="58"/>
      <c r="GE402" s="58"/>
      <c r="GF402" s="58"/>
      <c r="GG402" s="58"/>
      <c r="GH402" s="58"/>
      <c r="GI402" s="58"/>
      <c r="GJ402" s="59"/>
      <c r="GK402" s="58"/>
      <c r="GL402" s="58"/>
      <c r="GM402" s="58"/>
      <c r="GN402" s="108"/>
      <c r="GO402" s="167">
        <f t="shared" si="3611"/>
        <v>0</v>
      </c>
      <c r="GP402" s="58"/>
      <c r="GQ402" s="58"/>
      <c r="GR402" s="58"/>
      <c r="GS402" s="58"/>
      <c r="GT402" s="58"/>
      <c r="GU402" s="58"/>
      <c r="GV402" s="58"/>
      <c r="GW402" s="58"/>
      <c r="GX402" s="58"/>
      <c r="GY402" s="58"/>
      <c r="GZ402" s="59"/>
      <c r="HA402" s="58"/>
      <c r="HB402" s="58"/>
      <c r="HC402" s="58"/>
      <c r="HD402" s="58"/>
      <c r="HE402" s="58"/>
      <c r="HF402" s="58"/>
      <c r="HG402" s="58"/>
      <c r="HH402" s="58"/>
      <c r="HI402" s="58"/>
      <c r="HJ402" s="58"/>
      <c r="HK402" s="58"/>
      <c r="HL402" s="58"/>
      <c r="HM402" s="58"/>
      <c r="HN402" s="108"/>
      <c r="HO402" s="170"/>
      <c r="HP402" s="171"/>
      <c r="HQ402" s="167">
        <f t="shared" si="3612"/>
        <v>0</v>
      </c>
      <c r="HR402" s="58"/>
      <c r="HS402" s="58"/>
      <c r="HT402" s="58"/>
      <c r="HU402" s="58"/>
      <c r="HV402" s="58"/>
      <c r="HW402" s="58"/>
      <c r="HX402" s="58"/>
      <c r="HY402" s="58"/>
      <c r="HZ402" s="58"/>
      <c r="IA402" s="58"/>
      <c r="IB402" s="59"/>
      <c r="IC402" s="58"/>
      <c r="ID402" s="58"/>
      <c r="IE402" s="58"/>
      <c r="IF402" s="108"/>
      <c r="IG402" s="167">
        <f t="shared" si="3613"/>
        <v>0</v>
      </c>
      <c r="IH402" s="58"/>
      <c r="II402" s="58"/>
      <c r="IJ402" s="58"/>
      <c r="IK402" s="58"/>
      <c r="IL402" s="58"/>
      <c r="IM402" s="58"/>
      <c r="IN402" s="58"/>
      <c r="IO402" s="58"/>
      <c r="IP402" s="58"/>
      <c r="IQ402" s="58"/>
      <c r="IR402" s="59"/>
      <c r="IS402" s="58"/>
      <c r="IT402" s="58"/>
      <c r="IU402" s="58"/>
      <c r="IV402" s="108"/>
      <c r="IW402" s="167">
        <f t="shared" si="3614"/>
        <v>0</v>
      </c>
      <c r="IX402" s="58"/>
      <c r="IY402" s="58"/>
      <c r="IZ402" s="58"/>
      <c r="JA402" s="58"/>
      <c r="JB402" s="58"/>
      <c r="JC402" s="58"/>
      <c r="JD402" s="58"/>
      <c r="JE402" s="58"/>
      <c r="JF402" s="58"/>
      <c r="JG402" s="58"/>
      <c r="JH402" s="59"/>
      <c r="JI402" s="58"/>
      <c r="JJ402" s="58"/>
      <c r="JK402" s="58"/>
      <c r="JL402" s="108"/>
      <c r="JM402" s="167">
        <f t="shared" si="3615"/>
        <v>0</v>
      </c>
      <c r="JN402" s="58"/>
      <c r="JO402" s="58"/>
      <c r="JP402" s="58"/>
      <c r="JQ402" s="58"/>
      <c r="JR402" s="58"/>
      <c r="JS402" s="58"/>
      <c r="JT402" s="58"/>
      <c r="JU402" s="58"/>
      <c r="JV402" s="58"/>
      <c r="JW402" s="58"/>
      <c r="JX402" s="59"/>
      <c r="JY402" s="58"/>
      <c r="JZ402" s="58"/>
      <c r="KA402" s="58"/>
      <c r="KB402" s="108"/>
      <c r="KC402" s="167">
        <f t="shared" si="3616"/>
        <v>0</v>
      </c>
      <c r="KD402" s="58"/>
      <c r="KE402" s="58"/>
      <c r="KF402" s="58"/>
      <c r="KG402" s="58"/>
      <c r="KH402" s="58"/>
      <c r="KI402" s="58"/>
      <c r="KJ402" s="58"/>
      <c r="KK402" s="58"/>
      <c r="KL402" s="58"/>
      <c r="KM402" s="58"/>
      <c r="KN402" s="59"/>
      <c r="KO402" s="58"/>
      <c r="KP402" s="58"/>
      <c r="KQ402" s="58"/>
      <c r="KR402" s="58"/>
      <c r="KS402" s="58"/>
      <c r="KT402" s="58"/>
      <c r="KU402" s="58"/>
      <c r="KV402" s="58"/>
      <c r="KW402" s="58"/>
      <c r="KX402" s="58"/>
      <c r="KY402" s="58"/>
      <c r="KZ402" s="58"/>
      <c r="LA402" s="58"/>
      <c r="LB402" s="108"/>
      <c r="LC402" s="171"/>
      <c r="LD402" s="167">
        <f t="shared" si="3617"/>
        <v>0</v>
      </c>
      <c r="LE402" s="58"/>
      <c r="LF402" s="58"/>
      <c r="LG402" s="58"/>
      <c r="LH402" s="58"/>
      <c r="LI402" s="58"/>
      <c r="LJ402" s="58"/>
      <c r="LK402" s="58"/>
      <c r="LL402" s="58"/>
      <c r="LM402" s="58"/>
      <c r="LN402" s="58"/>
      <c r="LO402" s="59"/>
      <c r="LP402" s="58"/>
      <c r="LQ402" s="58"/>
      <c r="LR402" s="58"/>
      <c r="LS402" s="108"/>
      <c r="LT402" s="167">
        <f t="shared" si="3618"/>
        <v>0</v>
      </c>
      <c r="LU402" s="58"/>
      <c r="LV402" s="58"/>
      <c r="LW402" s="58"/>
      <c r="LX402" s="58"/>
      <c r="LY402" s="58"/>
      <c r="LZ402" s="58"/>
      <c r="MA402" s="58"/>
      <c r="MB402" s="58"/>
      <c r="MC402" s="58"/>
      <c r="MD402" s="58"/>
      <c r="ME402" s="59"/>
      <c r="MF402" s="58"/>
      <c r="MG402" s="58"/>
      <c r="MH402" s="58"/>
      <c r="MI402" s="108"/>
      <c r="MJ402" s="167">
        <f t="shared" si="3619"/>
        <v>0</v>
      </c>
      <c r="MK402" s="58"/>
      <c r="ML402" s="58"/>
      <c r="MM402" s="58"/>
      <c r="MN402" s="58"/>
      <c r="MO402" s="58"/>
      <c r="MP402" s="58"/>
      <c r="MQ402" s="58"/>
      <c r="MR402" s="58"/>
      <c r="MS402" s="58"/>
      <c r="MT402" s="58"/>
      <c r="MU402" s="59"/>
      <c r="MV402" s="58"/>
      <c r="MW402" s="58"/>
      <c r="MX402" s="58"/>
      <c r="MY402" s="108"/>
      <c r="MZ402" s="167">
        <f t="shared" si="3620"/>
        <v>0</v>
      </c>
      <c r="NA402" s="58"/>
      <c r="NB402" s="58"/>
      <c r="NC402" s="58"/>
      <c r="ND402" s="58"/>
      <c r="NE402" s="58"/>
      <c r="NF402" s="58"/>
      <c r="NG402" s="58"/>
      <c r="NH402" s="58"/>
      <c r="NI402" s="58"/>
      <c r="NJ402" s="58"/>
      <c r="NK402" s="59"/>
      <c r="NL402" s="58"/>
      <c r="NM402" s="58"/>
      <c r="NN402" s="58"/>
      <c r="NO402" s="108"/>
      <c r="NP402" s="167">
        <f t="shared" si="3621"/>
        <v>0</v>
      </c>
      <c r="NQ402" s="58"/>
      <c r="NR402" s="58"/>
      <c r="NS402" s="58"/>
      <c r="NT402" s="58"/>
      <c r="NU402" s="58"/>
      <c r="NV402" s="58"/>
      <c r="NW402" s="58"/>
      <c r="NX402" s="58"/>
      <c r="NY402" s="58"/>
      <c r="NZ402" s="58"/>
      <c r="OA402" s="59"/>
      <c r="OB402" s="58"/>
      <c r="OC402" s="58"/>
      <c r="OD402" s="58"/>
      <c r="OE402" s="108"/>
      <c r="OF402" s="167">
        <f t="shared" si="3622"/>
        <v>0</v>
      </c>
      <c r="OG402" s="58"/>
      <c r="OH402" s="58"/>
      <c r="OI402" s="58"/>
      <c r="OJ402" s="58"/>
      <c r="OK402" s="58"/>
      <c r="OL402" s="58"/>
      <c r="OM402" s="58"/>
      <c r="ON402" s="58"/>
      <c r="OO402" s="58"/>
      <c r="OP402" s="58"/>
      <c r="OQ402" s="59"/>
      <c r="OR402" s="58"/>
      <c r="OS402" s="58"/>
      <c r="OT402" s="58"/>
      <c r="OU402" s="108"/>
      <c r="OV402" s="167">
        <f t="shared" si="3623"/>
        <v>0</v>
      </c>
      <c r="OW402" s="58"/>
      <c r="OX402" s="58"/>
      <c r="OY402" s="58"/>
      <c r="OZ402" s="58"/>
      <c r="PA402" s="58"/>
      <c r="PB402" s="58"/>
      <c r="PC402" s="58"/>
      <c r="PD402" s="58"/>
      <c r="PE402" s="58"/>
      <c r="PF402" s="58"/>
      <c r="PG402" s="59"/>
      <c r="PH402" s="58"/>
      <c r="PI402" s="58"/>
      <c r="PJ402" s="58"/>
      <c r="PK402" s="108"/>
      <c r="PL402" s="167">
        <f t="shared" si="3624"/>
        <v>0</v>
      </c>
      <c r="PM402" s="58"/>
      <c r="PN402" s="58"/>
      <c r="PO402" s="58"/>
      <c r="PP402" s="58"/>
      <c r="PQ402" s="58"/>
      <c r="PR402" s="58"/>
      <c r="PS402" s="58"/>
      <c r="PT402" s="58"/>
      <c r="PU402" s="58"/>
      <c r="PV402" s="58"/>
      <c r="PW402" s="59"/>
      <c r="PX402" s="58"/>
      <c r="PY402" s="58"/>
      <c r="PZ402" s="58"/>
      <c r="QA402" s="108"/>
      <c r="QB402" s="167">
        <f t="shared" si="3625"/>
        <v>0</v>
      </c>
      <c r="QC402" s="58"/>
      <c r="QD402" s="58"/>
      <c r="QE402" s="58"/>
      <c r="QF402" s="58"/>
      <c r="QG402" s="58"/>
      <c r="QH402" s="58"/>
      <c r="QI402" s="58"/>
      <c r="QJ402" s="58"/>
      <c r="QK402" s="58"/>
      <c r="QL402" s="58"/>
      <c r="QM402" s="59"/>
      <c r="QN402" s="58"/>
      <c r="QO402" s="58"/>
      <c r="QP402" s="58"/>
      <c r="QQ402" s="108"/>
      <c r="QR402" s="167">
        <f t="shared" si="3626"/>
        <v>0</v>
      </c>
      <c r="QS402" s="58"/>
      <c r="QT402" s="58"/>
      <c r="QU402" s="58"/>
      <c r="QV402" s="58"/>
      <c r="QW402" s="58"/>
      <c r="QX402" s="58"/>
      <c r="QY402" s="58"/>
      <c r="QZ402" s="58"/>
      <c r="RA402" s="58"/>
      <c r="RB402" s="58"/>
      <c r="RC402" s="59"/>
      <c r="RD402" s="58"/>
      <c r="RE402" s="58"/>
      <c r="RF402" s="58"/>
      <c r="RG402" s="58"/>
      <c r="RH402" s="58"/>
      <c r="RI402" s="58"/>
      <c r="RJ402" s="58"/>
      <c r="RK402" s="58"/>
      <c r="RL402" s="58"/>
      <c r="RM402" s="58"/>
      <c r="RN402" s="58"/>
      <c r="RO402" s="58"/>
      <c r="RP402" s="58"/>
      <c r="RQ402" s="108"/>
      <c r="RR402" s="171"/>
      <c r="RS402" s="167">
        <f t="shared" si="3627"/>
        <v>0</v>
      </c>
      <c r="RT402" s="58"/>
      <c r="RU402" s="58"/>
      <c r="RV402" s="58"/>
      <c r="RW402" s="58"/>
      <c r="RX402" s="58"/>
      <c r="RY402" s="58"/>
      <c r="RZ402" s="58"/>
      <c r="SA402" s="58"/>
      <c r="SB402" s="58"/>
      <c r="SC402" s="58"/>
      <c r="SD402" s="59"/>
      <c r="SE402" s="58"/>
      <c r="SF402" s="58"/>
      <c r="SG402" s="58"/>
      <c r="SH402" s="108"/>
      <c r="SI402" s="167">
        <f t="shared" si="3628"/>
        <v>0</v>
      </c>
      <c r="SJ402" s="58"/>
      <c r="SK402" s="58"/>
      <c r="SL402" s="58"/>
      <c r="SM402" s="58"/>
      <c r="SN402" s="58"/>
      <c r="SO402" s="58"/>
      <c r="SP402" s="58"/>
      <c r="SQ402" s="58"/>
      <c r="SR402" s="58"/>
      <c r="SS402" s="58"/>
      <c r="ST402" s="59"/>
      <c r="SU402" s="58"/>
      <c r="SV402" s="58"/>
      <c r="SW402" s="58"/>
      <c r="SX402" s="108"/>
      <c r="SY402" s="167">
        <f t="shared" si="3629"/>
        <v>0</v>
      </c>
      <c r="SZ402" s="58"/>
      <c r="TA402" s="58"/>
      <c r="TB402" s="58"/>
      <c r="TC402" s="58"/>
      <c r="TD402" s="58"/>
      <c r="TE402" s="58"/>
      <c r="TF402" s="58"/>
      <c r="TG402" s="58"/>
      <c r="TH402" s="58"/>
      <c r="TI402" s="58"/>
      <c r="TJ402" s="59"/>
      <c r="TK402" s="58"/>
      <c r="TL402" s="58"/>
      <c r="TM402" s="58"/>
      <c r="TN402" s="108"/>
      <c r="TO402" s="167">
        <f t="shared" si="3630"/>
        <v>0</v>
      </c>
      <c r="TP402" s="58"/>
      <c r="TQ402" s="58"/>
      <c r="TR402" s="58"/>
      <c r="TS402" s="58"/>
      <c r="TT402" s="58"/>
      <c r="TU402" s="58"/>
      <c r="TV402" s="58"/>
      <c r="TW402" s="58"/>
      <c r="TX402" s="58"/>
      <c r="TY402" s="58"/>
      <c r="TZ402" s="59"/>
      <c r="UA402" s="58"/>
      <c r="UB402" s="58"/>
      <c r="UC402" s="58"/>
      <c r="UD402" s="108"/>
      <c r="UE402" s="167">
        <f t="shared" si="3631"/>
        <v>0</v>
      </c>
      <c r="UF402" s="58"/>
      <c r="UG402" s="58"/>
      <c r="UH402" s="58"/>
      <c r="UI402" s="58"/>
      <c r="UJ402" s="58"/>
      <c r="UK402" s="58"/>
      <c r="UL402" s="58"/>
      <c r="UM402" s="58"/>
      <c r="UN402" s="58"/>
      <c r="UO402" s="58"/>
      <c r="UP402" s="59"/>
      <c r="UQ402" s="58"/>
      <c r="UR402" s="58"/>
      <c r="US402" s="58"/>
      <c r="UT402" s="58"/>
      <c r="UU402" s="58"/>
      <c r="UV402" s="58"/>
      <c r="UW402" s="58"/>
      <c r="UX402" s="58"/>
      <c r="UY402" s="58"/>
      <c r="UZ402" s="58"/>
      <c r="VA402" s="58"/>
      <c r="VB402" s="58"/>
      <c r="VC402" s="58"/>
      <c r="VD402" s="108"/>
      <c r="VE402" s="9" t="str">
        <f t="shared" si="3632"/>
        <v>-</v>
      </c>
    </row>
    <row r="403" spans="1:577" ht="20.149999999999999" customHeight="1">
      <c r="A403" s="15">
        <v>22</v>
      </c>
      <c r="B403" s="15"/>
      <c r="C403" s="16"/>
      <c r="D403" s="17" t="s">
        <v>340</v>
      </c>
      <c r="E403" s="194">
        <f t="shared" ref="E403:BP403" si="3633">E404</f>
        <v>0</v>
      </c>
      <c r="F403" s="195">
        <f t="shared" si="3633"/>
        <v>0</v>
      </c>
      <c r="G403" s="195">
        <f t="shared" si="3633"/>
        <v>0</v>
      </c>
      <c r="H403" s="196">
        <f t="shared" si="3633"/>
        <v>0</v>
      </c>
      <c r="I403" s="228">
        <f t="shared" si="3633"/>
        <v>0</v>
      </c>
      <c r="J403" s="195">
        <f t="shared" si="3633"/>
        <v>0</v>
      </c>
      <c r="K403" s="61">
        <f t="shared" si="3633"/>
        <v>0</v>
      </c>
      <c r="L403" s="60">
        <f t="shared" si="3633"/>
        <v>0</v>
      </c>
      <c r="M403" s="60">
        <f t="shared" si="3633"/>
        <v>0</v>
      </c>
      <c r="N403" s="60">
        <f t="shared" si="3633"/>
        <v>0</v>
      </c>
      <c r="O403" s="60">
        <f t="shared" si="3633"/>
        <v>0</v>
      </c>
      <c r="P403" s="60">
        <f t="shared" si="3633"/>
        <v>0</v>
      </c>
      <c r="Q403" s="60">
        <f t="shared" si="3633"/>
        <v>0</v>
      </c>
      <c r="R403" s="60">
        <f t="shared" si="3633"/>
        <v>0</v>
      </c>
      <c r="S403" s="60">
        <f t="shared" si="3633"/>
        <v>0</v>
      </c>
      <c r="T403" s="60">
        <f t="shared" si="3633"/>
        <v>0</v>
      </c>
      <c r="U403" s="61">
        <f t="shared" si="3633"/>
        <v>0</v>
      </c>
      <c r="V403" s="60">
        <f t="shared" si="3633"/>
        <v>0</v>
      </c>
      <c r="W403" s="60">
        <f t="shared" si="3633"/>
        <v>0</v>
      </c>
      <c r="X403" s="60">
        <f t="shared" si="3633"/>
        <v>0</v>
      </c>
      <c r="Y403" s="109">
        <f t="shared" si="3633"/>
        <v>0</v>
      </c>
      <c r="Z403" s="61">
        <f t="shared" si="3633"/>
        <v>0</v>
      </c>
      <c r="AA403" s="60">
        <f t="shared" si="3633"/>
        <v>0</v>
      </c>
      <c r="AB403" s="60">
        <f t="shared" si="3633"/>
        <v>0</v>
      </c>
      <c r="AC403" s="60">
        <f t="shared" si="3633"/>
        <v>0</v>
      </c>
      <c r="AD403" s="60">
        <f t="shared" si="3633"/>
        <v>0</v>
      </c>
      <c r="AE403" s="60">
        <f t="shared" si="3633"/>
        <v>0</v>
      </c>
      <c r="AF403" s="60">
        <f t="shared" si="3633"/>
        <v>0</v>
      </c>
      <c r="AG403" s="60">
        <f t="shared" si="3633"/>
        <v>0</v>
      </c>
      <c r="AH403" s="60">
        <f t="shared" si="3633"/>
        <v>0</v>
      </c>
      <c r="AI403" s="60">
        <f t="shared" si="3633"/>
        <v>0</v>
      </c>
      <c r="AJ403" s="60">
        <f t="shared" si="3633"/>
        <v>0</v>
      </c>
      <c r="AK403" s="61">
        <f t="shared" si="3633"/>
        <v>0</v>
      </c>
      <c r="AL403" s="60">
        <f t="shared" si="3633"/>
        <v>0</v>
      </c>
      <c r="AM403" s="60">
        <f t="shared" si="3633"/>
        <v>0</v>
      </c>
      <c r="AN403" s="60">
        <f t="shared" si="3633"/>
        <v>0</v>
      </c>
      <c r="AO403" s="109">
        <f t="shared" si="3633"/>
        <v>0</v>
      </c>
      <c r="AP403" s="61">
        <f t="shared" si="3633"/>
        <v>0</v>
      </c>
      <c r="AQ403" s="60">
        <f t="shared" si="3633"/>
        <v>0</v>
      </c>
      <c r="AR403" s="60">
        <f t="shared" si="3633"/>
        <v>0</v>
      </c>
      <c r="AS403" s="60">
        <f t="shared" si="3633"/>
        <v>0</v>
      </c>
      <c r="AT403" s="60">
        <f t="shared" si="3633"/>
        <v>0</v>
      </c>
      <c r="AU403" s="60">
        <f t="shared" si="3633"/>
        <v>0</v>
      </c>
      <c r="AV403" s="60">
        <f t="shared" si="3633"/>
        <v>0</v>
      </c>
      <c r="AW403" s="60">
        <f t="shared" si="3633"/>
        <v>0</v>
      </c>
      <c r="AX403" s="60">
        <f t="shared" si="3633"/>
        <v>0</v>
      </c>
      <c r="AY403" s="60">
        <f t="shared" si="3633"/>
        <v>0</v>
      </c>
      <c r="AZ403" s="60">
        <f t="shared" si="3633"/>
        <v>0</v>
      </c>
      <c r="BA403" s="61">
        <f t="shared" si="3633"/>
        <v>0</v>
      </c>
      <c r="BB403" s="60">
        <f t="shared" si="3633"/>
        <v>0</v>
      </c>
      <c r="BC403" s="60">
        <f t="shared" si="3633"/>
        <v>0</v>
      </c>
      <c r="BD403" s="60">
        <f t="shared" si="3633"/>
        <v>0</v>
      </c>
      <c r="BE403" s="109">
        <f t="shared" si="3633"/>
        <v>0</v>
      </c>
      <c r="BF403" s="61">
        <f t="shared" si="3633"/>
        <v>0</v>
      </c>
      <c r="BG403" s="60">
        <f t="shared" si="3633"/>
        <v>0</v>
      </c>
      <c r="BH403" s="60">
        <f t="shared" si="3633"/>
        <v>0</v>
      </c>
      <c r="BI403" s="60">
        <f t="shared" si="3633"/>
        <v>0</v>
      </c>
      <c r="BJ403" s="60">
        <f t="shared" si="3633"/>
        <v>0</v>
      </c>
      <c r="BK403" s="60">
        <f t="shared" si="3633"/>
        <v>0</v>
      </c>
      <c r="BL403" s="60">
        <f t="shared" si="3633"/>
        <v>0</v>
      </c>
      <c r="BM403" s="60">
        <f t="shared" si="3633"/>
        <v>0</v>
      </c>
      <c r="BN403" s="60">
        <f t="shared" si="3633"/>
        <v>0</v>
      </c>
      <c r="BO403" s="60">
        <f t="shared" si="3633"/>
        <v>0</v>
      </c>
      <c r="BP403" s="60">
        <f t="shared" si="3633"/>
        <v>0</v>
      </c>
      <c r="BQ403" s="61">
        <f t="shared" ref="BQ403:EN403" si="3634">BQ404</f>
        <v>0</v>
      </c>
      <c r="BR403" s="60">
        <f t="shared" si="3634"/>
        <v>0</v>
      </c>
      <c r="BS403" s="60">
        <f t="shared" si="3634"/>
        <v>0</v>
      </c>
      <c r="BT403" s="60">
        <f t="shared" si="3634"/>
        <v>0</v>
      </c>
      <c r="BU403" s="109">
        <f t="shared" si="3634"/>
        <v>0</v>
      </c>
      <c r="BV403" s="61">
        <f t="shared" si="3634"/>
        <v>0</v>
      </c>
      <c r="BW403" s="60">
        <f t="shared" si="3634"/>
        <v>0</v>
      </c>
      <c r="BX403" s="60">
        <f t="shared" si="3634"/>
        <v>0</v>
      </c>
      <c r="BY403" s="60">
        <f t="shared" si="3634"/>
        <v>0</v>
      </c>
      <c r="BZ403" s="60">
        <f t="shared" si="3634"/>
        <v>0</v>
      </c>
      <c r="CA403" s="60">
        <f t="shared" si="3634"/>
        <v>0</v>
      </c>
      <c r="CB403" s="60">
        <f t="shared" si="3634"/>
        <v>0</v>
      </c>
      <c r="CC403" s="60">
        <f t="shared" si="3634"/>
        <v>0</v>
      </c>
      <c r="CD403" s="60">
        <f t="shared" si="3634"/>
        <v>0</v>
      </c>
      <c r="CE403" s="60">
        <f t="shared" si="3634"/>
        <v>0</v>
      </c>
      <c r="CF403" s="60">
        <f t="shared" si="3634"/>
        <v>0</v>
      </c>
      <c r="CG403" s="61">
        <f t="shared" si="3634"/>
        <v>0</v>
      </c>
      <c r="CH403" s="60">
        <f t="shared" si="3634"/>
        <v>0</v>
      </c>
      <c r="CI403" s="60">
        <f t="shared" si="3634"/>
        <v>0</v>
      </c>
      <c r="CJ403" s="60">
        <f t="shared" si="3634"/>
        <v>0</v>
      </c>
      <c r="CK403" s="60">
        <f t="shared" si="3634"/>
        <v>0</v>
      </c>
      <c r="CL403" s="60">
        <f t="shared" si="3634"/>
        <v>0</v>
      </c>
      <c r="CM403" s="60">
        <f t="shared" si="3634"/>
        <v>0</v>
      </c>
      <c r="CN403" s="60">
        <f t="shared" si="3634"/>
        <v>0</v>
      </c>
      <c r="CO403" s="60">
        <f t="shared" si="3634"/>
        <v>0</v>
      </c>
      <c r="CP403" s="60">
        <f t="shared" si="3634"/>
        <v>0</v>
      </c>
      <c r="CQ403" s="60">
        <f t="shared" si="3634"/>
        <v>0</v>
      </c>
      <c r="CR403" s="60">
        <f t="shared" si="3634"/>
        <v>0</v>
      </c>
      <c r="CS403" s="60">
        <f t="shared" si="3634"/>
        <v>0</v>
      </c>
      <c r="CT403" s="60">
        <f t="shared" si="3634"/>
        <v>0</v>
      </c>
      <c r="CU403" s="109">
        <f t="shared" si="3634"/>
        <v>0</v>
      </c>
      <c r="CV403" s="151">
        <f t="shared" si="3634"/>
        <v>0</v>
      </c>
      <c r="CW403" s="61">
        <f t="shared" si="3634"/>
        <v>0</v>
      </c>
      <c r="CX403" s="60">
        <f t="shared" si="3634"/>
        <v>0</v>
      </c>
      <c r="CY403" s="60">
        <f t="shared" si="3634"/>
        <v>0</v>
      </c>
      <c r="CZ403" s="60">
        <f t="shared" si="3634"/>
        <v>0</v>
      </c>
      <c r="DA403" s="60">
        <f t="shared" si="3634"/>
        <v>0</v>
      </c>
      <c r="DB403" s="60">
        <f t="shared" si="3634"/>
        <v>0</v>
      </c>
      <c r="DC403" s="60">
        <f t="shared" si="3634"/>
        <v>0</v>
      </c>
      <c r="DD403" s="60">
        <f t="shared" si="3634"/>
        <v>0</v>
      </c>
      <c r="DE403" s="60">
        <f t="shared" si="3634"/>
        <v>0</v>
      </c>
      <c r="DF403" s="60">
        <f t="shared" si="3634"/>
        <v>0</v>
      </c>
      <c r="DG403" s="60">
        <f t="shared" si="3634"/>
        <v>0</v>
      </c>
      <c r="DH403" s="61">
        <f t="shared" si="3634"/>
        <v>0</v>
      </c>
      <c r="DI403" s="60">
        <f t="shared" si="3634"/>
        <v>0</v>
      </c>
      <c r="DJ403" s="60">
        <f t="shared" si="3634"/>
        <v>0</v>
      </c>
      <c r="DK403" s="60">
        <f t="shared" si="3634"/>
        <v>0</v>
      </c>
      <c r="DL403" s="109">
        <f t="shared" si="3634"/>
        <v>0</v>
      </c>
      <c r="DM403" s="61">
        <f t="shared" si="3634"/>
        <v>0</v>
      </c>
      <c r="DN403" s="60">
        <f t="shared" si="3634"/>
        <v>0</v>
      </c>
      <c r="DO403" s="60">
        <f t="shared" si="3634"/>
        <v>0</v>
      </c>
      <c r="DP403" s="60">
        <f t="shared" si="3634"/>
        <v>0</v>
      </c>
      <c r="DQ403" s="60">
        <f t="shared" si="3634"/>
        <v>0</v>
      </c>
      <c r="DR403" s="60">
        <f t="shared" si="3634"/>
        <v>0</v>
      </c>
      <c r="DS403" s="60">
        <f t="shared" si="3634"/>
        <v>0</v>
      </c>
      <c r="DT403" s="60">
        <f t="shared" si="3634"/>
        <v>0</v>
      </c>
      <c r="DU403" s="60">
        <f t="shared" si="3634"/>
        <v>0</v>
      </c>
      <c r="DV403" s="60">
        <f t="shared" si="3634"/>
        <v>0</v>
      </c>
      <c r="DW403" s="60">
        <f t="shared" si="3634"/>
        <v>0</v>
      </c>
      <c r="DX403" s="61">
        <f t="shared" si="3634"/>
        <v>0</v>
      </c>
      <c r="DY403" s="60">
        <f t="shared" si="3634"/>
        <v>0</v>
      </c>
      <c r="DZ403" s="60">
        <f t="shared" si="3634"/>
        <v>0</v>
      </c>
      <c r="EA403" s="60">
        <f t="shared" si="3634"/>
        <v>0</v>
      </c>
      <c r="EB403" s="109">
        <f t="shared" si="3634"/>
        <v>0</v>
      </c>
      <c r="EC403" s="61">
        <f t="shared" si="3634"/>
        <v>0</v>
      </c>
      <c r="ED403" s="60">
        <f t="shared" si="3634"/>
        <v>0</v>
      </c>
      <c r="EE403" s="60">
        <f t="shared" si="3634"/>
        <v>0</v>
      </c>
      <c r="EF403" s="60">
        <f t="shared" si="3634"/>
        <v>0</v>
      </c>
      <c r="EG403" s="60">
        <f t="shared" si="3634"/>
        <v>0</v>
      </c>
      <c r="EH403" s="60">
        <f t="shared" si="3634"/>
        <v>0</v>
      </c>
      <c r="EI403" s="60">
        <f t="shared" si="3634"/>
        <v>0</v>
      </c>
      <c r="EJ403" s="60">
        <f t="shared" si="3634"/>
        <v>0</v>
      </c>
      <c r="EK403" s="60">
        <f t="shared" si="3634"/>
        <v>0</v>
      </c>
      <c r="EL403" s="60">
        <f t="shared" si="3634"/>
        <v>0</v>
      </c>
      <c r="EM403" s="60">
        <f t="shared" si="3634"/>
        <v>0</v>
      </c>
      <c r="EN403" s="61">
        <f t="shared" si="3634"/>
        <v>0</v>
      </c>
      <c r="EO403" s="60">
        <f t="shared" ref="EO403:GZ403" si="3635">EO404</f>
        <v>0</v>
      </c>
      <c r="EP403" s="60">
        <f t="shared" si="3635"/>
        <v>0</v>
      </c>
      <c r="EQ403" s="60">
        <f t="shared" si="3635"/>
        <v>0</v>
      </c>
      <c r="ER403" s="109">
        <f t="shared" si="3635"/>
        <v>0</v>
      </c>
      <c r="ES403" s="61">
        <f t="shared" si="3635"/>
        <v>0</v>
      </c>
      <c r="ET403" s="60">
        <f t="shared" si="3635"/>
        <v>0</v>
      </c>
      <c r="EU403" s="60">
        <f t="shared" si="3635"/>
        <v>0</v>
      </c>
      <c r="EV403" s="60">
        <f t="shared" si="3635"/>
        <v>0</v>
      </c>
      <c r="EW403" s="60">
        <f t="shared" si="3635"/>
        <v>0</v>
      </c>
      <c r="EX403" s="60">
        <f t="shared" si="3635"/>
        <v>0</v>
      </c>
      <c r="EY403" s="60">
        <f t="shared" si="3635"/>
        <v>0</v>
      </c>
      <c r="EZ403" s="60">
        <f t="shared" si="3635"/>
        <v>0</v>
      </c>
      <c r="FA403" s="60">
        <f t="shared" si="3635"/>
        <v>0</v>
      </c>
      <c r="FB403" s="60">
        <f t="shared" si="3635"/>
        <v>0</v>
      </c>
      <c r="FC403" s="60">
        <f t="shared" si="3635"/>
        <v>0</v>
      </c>
      <c r="FD403" s="61">
        <f t="shared" si="3635"/>
        <v>0</v>
      </c>
      <c r="FE403" s="60">
        <f t="shared" si="3635"/>
        <v>0</v>
      </c>
      <c r="FF403" s="60">
        <f t="shared" si="3635"/>
        <v>0</v>
      </c>
      <c r="FG403" s="60">
        <f t="shared" si="3635"/>
        <v>0</v>
      </c>
      <c r="FH403" s="109">
        <f t="shared" si="3635"/>
        <v>0</v>
      </c>
      <c r="FI403" s="61">
        <f t="shared" si="3635"/>
        <v>0</v>
      </c>
      <c r="FJ403" s="60">
        <f t="shared" si="3635"/>
        <v>0</v>
      </c>
      <c r="FK403" s="60">
        <f t="shared" si="3635"/>
        <v>0</v>
      </c>
      <c r="FL403" s="60">
        <f t="shared" si="3635"/>
        <v>0</v>
      </c>
      <c r="FM403" s="60">
        <f t="shared" si="3635"/>
        <v>0</v>
      </c>
      <c r="FN403" s="60">
        <f t="shared" si="3635"/>
        <v>0</v>
      </c>
      <c r="FO403" s="60">
        <f t="shared" si="3635"/>
        <v>0</v>
      </c>
      <c r="FP403" s="60">
        <f t="shared" si="3635"/>
        <v>0</v>
      </c>
      <c r="FQ403" s="60">
        <f t="shared" si="3635"/>
        <v>0</v>
      </c>
      <c r="FR403" s="60">
        <f t="shared" si="3635"/>
        <v>0</v>
      </c>
      <c r="FS403" s="60">
        <f t="shared" si="3635"/>
        <v>0</v>
      </c>
      <c r="FT403" s="61">
        <f t="shared" si="3635"/>
        <v>0</v>
      </c>
      <c r="FU403" s="60">
        <f t="shared" si="3635"/>
        <v>0</v>
      </c>
      <c r="FV403" s="60">
        <f t="shared" si="3635"/>
        <v>0</v>
      </c>
      <c r="FW403" s="60">
        <f t="shared" si="3635"/>
        <v>0</v>
      </c>
      <c r="FX403" s="109">
        <f t="shared" si="3635"/>
        <v>0</v>
      </c>
      <c r="FY403" s="61">
        <f t="shared" si="3635"/>
        <v>0</v>
      </c>
      <c r="FZ403" s="60">
        <f t="shared" si="3635"/>
        <v>0</v>
      </c>
      <c r="GA403" s="60">
        <f t="shared" si="3635"/>
        <v>0</v>
      </c>
      <c r="GB403" s="60">
        <f t="shared" si="3635"/>
        <v>0</v>
      </c>
      <c r="GC403" s="60">
        <f t="shared" si="3635"/>
        <v>0</v>
      </c>
      <c r="GD403" s="60">
        <f t="shared" si="3635"/>
        <v>0</v>
      </c>
      <c r="GE403" s="60">
        <f t="shared" si="3635"/>
        <v>0</v>
      </c>
      <c r="GF403" s="60">
        <f t="shared" si="3635"/>
        <v>0</v>
      </c>
      <c r="GG403" s="60">
        <f t="shared" si="3635"/>
        <v>0</v>
      </c>
      <c r="GH403" s="60">
        <f t="shared" si="3635"/>
        <v>0</v>
      </c>
      <c r="GI403" s="60">
        <f t="shared" si="3635"/>
        <v>0</v>
      </c>
      <c r="GJ403" s="61">
        <f t="shared" si="3635"/>
        <v>0</v>
      </c>
      <c r="GK403" s="60">
        <f t="shared" si="3635"/>
        <v>0</v>
      </c>
      <c r="GL403" s="60">
        <f t="shared" si="3635"/>
        <v>0</v>
      </c>
      <c r="GM403" s="60">
        <f t="shared" si="3635"/>
        <v>0</v>
      </c>
      <c r="GN403" s="109">
        <f t="shared" si="3635"/>
        <v>0</v>
      </c>
      <c r="GO403" s="61">
        <f t="shared" si="3635"/>
        <v>0</v>
      </c>
      <c r="GP403" s="60">
        <f t="shared" si="3635"/>
        <v>0</v>
      </c>
      <c r="GQ403" s="60">
        <f t="shared" si="3635"/>
        <v>0</v>
      </c>
      <c r="GR403" s="60">
        <f t="shared" si="3635"/>
        <v>0</v>
      </c>
      <c r="GS403" s="60">
        <f t="shared" si="3635"/>
        <v>0</v>
      </c>
      <c r="GT403" s="60">
        <f t="shared" si="3635"/>
        <v>0</v>
      </c>
      <c r="GU403" s="60">
        <f t="shared" si="3635"/>
        <v>0</v>
      </c>
      <c r="GV403" s="60">
        <f t="shared" si="3635"/>
        <v>0</v>
      </c>
      <c r="GW403" s="60">
        <f t="shared" si="3635"/>
        <v>0</v>
      </c>
      <c r="GX403" s="60">
        <f t="shared" si="3635"/>
        <v>0</v>
      </c>
      <c r="GY403" s="60">
        <f t="shared" si="3635"/>
        <v>0</v>
      </c>
      <c r="GZ403" s="61">
        <f t="shared" si="3635"/>
        <v>0</v>
      </c>
      <c r="HA403" s="60">
        <f t="shared" ref="HA403:JY403" si="3636">HA404</f>
        <v>0</v>
      </c>
      <c r="HB403" s="60">
        <f t="shared" si="3636"/>
        <v>0</v>
      </c>
      <c r="HC403" s="60">
        <f t="shared" si="3636"/>
        <v>0</v>
      </c>
      <c r="HD403" s="60">
        <f t="shared" si="3636"/>
        <v>0</v>
      </c>
      <c r="HE403" s="60">
        <f t="shared" si="3636"/>
        <v>0</v>
      </c>
      <c r="HF403" s="60">
        <f t="shared" si="3636"/>
        <v>0</v>
      </c>
      <c r="HG403" s="60">
        <f t="shared" si="3636"/>
        <v>0</v>
      </c>
      <c r="HH403" s="60">
        <f t="shared" si="3636"/>
        <v>0</v>
      </c>
      <c r="HI403" s="60">
        <f t="shared" si="3636"/>
        <v>0</v>
      </c>
      <c r="HJ403" s="60">
        <f t="shared" si="3636"/>
        <v>0</v>
      </c>
      <c r="HK403" s="60">
        <f t="shared" si="3636"/>
        <v>0</v>
      </c>
      <c r="HL403" s="60">
        <f t="shared" si="3636"/>
        <v>0</v>
      </c>
      <c r="HM403" s="60">
        <f t="shared" si="3636"/>
        <v>0</v>
      </c>
      <c r="HN403" s="109">
        <f t="shared" si="3636"/>
        <v>0</v>
      </c>
      <c r="HO403" s="135">
        <f t="shared" si="3636"/>
        <v>0</v>
      </c>
      <c r="HP403" s="151">
        <f t="shared" si="3636"/>
        <v>0</v>
      </c>
      <c r="HQ403" s="61">
        <f t="shared" si="3636"/>
        <v>0</v>
      </c>
      <c r="HR403" s="60">
        <f t="shared" si="3636"/>
        <v>0</v>
      </c>
      <c r="HS403" s="60">
        <f t="shared" si="3636"/>
        <v>0</v>
      </c>
      <c r="HT403" s="60">
        <f t="shared" si="3636"/>
        <v>0</v>
      </c>
      <c r="HU403" s="60">
        <f t="shared" si="3636"/>
        <v>0</v>
      </c>
      <c r="HV403" s="60">
        <f t="shared" si="3636"/>
        <v>0</v>
      </c>
      <c r="HW403" s="60">
        <f t="shared" si="3636"/>
        <v>0</v>
      </c>
      <c r="HX403" s="60">
        <f t="shared" si="3636"/>
        <v>0</v>
      </c>
      <c r="HY403" s="60">
        <f t="shared" si="3636"/>
        <v>0</v>
      </c>
      <c r="HZ403" s="60">
        <f t="shared" si="3636"/>
        <v>0</v>
      </c>
      <c r="IA403" s="60">
        <f t="shared" si="3636"/>
        <v>0</v>
      </c>
      <c r="IB403" s="61">
        <f t="shared" si="3636"/>
        <v>0</v>
      </c>
      <c r="IC403" s="60">
        <f t="shared" si="3636"/>
        <v>0</v>
      </c>
      <c r="ID403" s="60">
        <f t="shared" si="3636"/>
        <v>0</v>
      </c>
      <c r="IE403" s="60">
        <f t="shared" si="3636"/>
        <v>0</v>
      </c>
      <c r="IF403" s="109">
        <f t="shared" si="3636"/>
        <v>0</v>
      </c>
      <c r="IG403" s="61">
        <f t="shared" si="3636"/>
        <v>0</v>
      </c>
      <c r="IH403" s="60">
        <f t="shared" si="3636"/>
        <v>0</v>
      </c>
      <c r="II403" s="60">
        <f t="shared" si="3636"/>
        <v>0</v>
      </c>
      <c r="IJ403" s="60">
        <f t="shared" si="3636"/>
        <v>0</v>
      </c>
      <c r="IK403" s="60">
        <f t="shared" si="3636"/>
        <v>0</v>
      </c>
      <c r="IL403" s="60">
        <f t="shared" si="3636"/>
        <v>0</v>
      </c>
      <c r="IM403" s="60">
        <f t="shared" si="3636"/>
        <v>0</v>
      </c>
      <c r="IN403" s="60">
        <f t="shared" si="3636"/>
        <v>0</v>
      </c>
      <c r="IO403" s="60">
        <f t="shared" si="3636"/>
        <v>0</v>
      </c>
      <c r="IP403" s="60">
        <f t="shared" si="3636"/>
        <v>0</v>
      </c>
      <c r="IQ403" s="60">
        <f t="shared" si="3636"/>
        <v>0</v>
      </c>
      <c r="IR403" s="61">
        <f t="shared" si="3636"/>
        <v>0</v>
      </c>
      <c r="IS403" s="60">
        <f t="shared" si="3636"/>
        <v>0</v>
      </c>
      <c r="IT403" s="60">
        <f t="shared" si="3636"/>
        <v>0</v>
      </c>
      <c r="IU403" s="60">
        <f t="shared" si="3636"/>
        <v>0</v>
      </c>
      <c r="IV403" s="109">
        <f t="shared" si="3636"/>
        <v>0</v>
      </c>
      <c r="IW403" s="61">
        <f t="shared" si="3636"/>
        <v>0</v>
      </c>
      <c r="IX403" s="60">
        <f t="shared" si="3636"/>
        <v>0</v>
      </c>
      <c r="IY403" s="60">
        <f t="shared" si="3636"/>
        <v>0</v>
      </c>
      <c r="IZ403" s="60">
        <f t="shared" si="3636"/>
        <v>0</v>
      </c>
      <c r="JA403" s="60">
        <f t="shared" si="3636"/>
        <v>0</v>
      </c>
      <c r="JB403" s="60">
        <f t="shared" si="3636"/>
        <v>0</v>
      </c>
      <c r="JC403" s="60">
        <f t="shared" si="3636"/>
        <v>0</v>
      </c>
      <c r="JD403" s="60">
        <f t="shared" si="3636"/>
        <v>0</v>
      </c>
      <c r="JE403" s="60">
        <f t="shared" si="3636"/>
        <v>0</v>
      </c>
      <c r="JF403" s="60">
        <f t="shared" si="3636"/>
        <v>0</v>
      </c>
      <c r="JG403" s="60">
        <f t="shared" si="3636"/>
        <v>0</v>
      </c>
      <c r="JH403" s="61">
        <f t="shared" si="3636"/>
        <v>0</v>
      </c>
      <c r="JI403" s="60">
        <f t="shared" si="3636"/>
        <v>0</v>
      </c>
      <c r="JJ403" s="60">
        <f t="shared" si="3636"/>
        <v>0</v>
      </c>
      <c r="JK403" s="60">
        <f t="shared" si="3636"/>
        <v>0</v>
      </c>
      <c r="JL403" s="109">
        <f t="shared" si="3636"/>
        <v>0</v>
      </c>
      <c r="JM403" s="61">
        <f t="shared" si="3636"/>
        <v>0</v>
      </c>
      <c r="JN403" s="60">
        <f t="shared" si="3636"/>
        <v>0</v>
      </c>
      <c r="JO403" s="60">
        <f t="shared" si="3636"/>
        <v>0</v>
      </c>
      <c r="JP403" s="60">
        <f t="shared" si="3636"/>
        <v>0</v>
      </c>
      <c r="JQ403" s="60">
        <f t="shared" si="3636"/>
        <v>0</v>
      </c>
      <c r="JR403" s="60">
        <f t="shared" si="3636"/>
        <v>0</v>
      </c>
      <c r="JS403" s="60">
        <f t="shared" si="3636"/>
        <v>0</v>
      </c>
      <c r="JT403" s="60">
        <f t="shared" si="3636"/>
        <v>0</v>
      </c>
      <c r="JU403" s="60">
        <f t="shared" si="3636"/>
        <v>0</v>
      </c>
      <c r="JV403" s="60">
        <f t="shared" si="3636"/>
        <v>0</v>
      </c>
      <c r="JW403" s="60">
        <f t="shared" si="3636"/>
        <v>0</v>
      </c>
      <c r="JX403" s="61">
        <f t="shared" si="3636"/>
        <v>0</v>
      </c>
      <c r="JY403" s="60">
        <f t="shared" si="3636"/>
        <v>0</v>
      </c>
      <c r="JZ403" s="60">
        <f t="shared" ref="JZ403:MV403" si="3637">JZ404</f>
        <v>0</v>
      </c>
      <c r="KA403" s="60">
        <f t="shared" si="3637"/>
        <v>0</v>
      </c>
      <c r="KB403" s="109">
        <f t="shared" si="3637"/>
        <v>0</v>
      </c>
      <c r="KC403" s="61">
        <f t="shared" si="3637"/>
        <v>0</v>
      </c>
      <c r="KD403" s="60">
        <f t="shared" si="3637"/>
        <v>0</v>
      </c>
      <c r="KE403" s="60">
        <f t="shared" si="3637"/>
        <v>0</v>
      </c>
      <c r="KF403" s="60">
        <f t="shared" si="3637"/>
        <v>0</v>
      </c>
      <c r="KG403" s="60">
        <f t="shared" si="3637"/>
        <v>0</v>
      </c>
      <c r="KH403" s="60">
        <f t="shared" si="3637"/>
        <v>0</v>
      </c>
      <c r="KI403" s="60">
        <f t="shared" si="3637"/>
        <v>0</v>
      </c>
      <c r="KJ403" s="60">
        <f t="shared" si="3637"/>
        <v>0</v>
      </c>
      <c r="KK403" s="60">
        <f t="shared" si="3637"/>
        <v>0</v>
      </c>
      <c r="KL403" s="60">
        <f t="shared" si="3637"/>
        <v>0</v>
      </c>
      <c r="KM403" s="60">
        <f t="shared" si="3637"/>
        <v>0</v>
      </c>
      <c r="KN403" s="61">
        <f t="shared" si="3637"/>
        <v>0</v>
      </c>
      <c r="KO403" s="60">
        <f t="shared" si="3637"/>
        <v>0</v>
      </c>
      <c r="KP403" s="60">
        <f t="shared" si="3637"/>
        <v>0</v>
      </c>
      <c r="KQ403" s="60">
        <f t="shared" si="3637"/>
        <v>0</v>
      </c>
      <c r="KR403" s="60">
        <f t="shared" si="3637"/>
        <v>0</v>
      </c>
      <c r="KS403" s="60">
        <f t="shared" si="3637"/>
        <v>0</v>
      </c>
      <c r="KT403" s="60">
        <f t="shared" si="3637"/>
        <v>0</v>
      </c>
      <c r="KU403" s="60">
        <f t="shared" si="3637"/>
        <v>0</v>
      </c>
      <c r="KV403" s="60">
        <f t="shared" si="3637"/>
        <v>0</v>
      </c>
      <c r="KW403" s="60">
        <f t="shared" si="3637"/>
        <v>0</v>
      </c>
      <c r="KX403" s="60">
        <f t="shared" si="3637"/>
        <v>0</v>
      </c>
      <c r="KY403" s="60">
        <f t="shared" si="3637"/>
        <v>0</v>
      </c>
      <c r="KZ403" s="60">
        <f t="shared" si="3637"/>
        <v>0</v>
      </c>
      <c r="LA403" s="60">
        <f t="shared" si="3637"/>
        <v>0</v>
      </c>
      <c r="LB403" s="109">
        <f t="shared" si="3637"/>
        <v>0</v>
      </c>
      <c r="LC403" s="151">
        <f t="shared" si="3637"/>
        <v>0</v>
      </c>
      <c r="LD403" s="61">
        <f t="shared" si="3637"/>
        <v>0</v>
      </c>
      <c r="LE403" s="60">
        <f t="shared" si="3637"/>
        <v>0</v>
      </c>
      <c r="LF403" s="60">
        <f t="shared" si="3637"/>
        <v>0</v>
      </c>
      <c r="LG403" s="60">
        <f t="shared" si="3637"/>
        <v>0</v>
      </c>
      <c r="LH403" s="60">
        <f t="shared" si="3637"/>
        <v>0</v>
      </c>
      <c r="LI403" s="60">
        <f t="shared" si="3637"/>
        <v>0</v>
      </c>
      <c r="LJ403" s="60">
        <f t="shared" si="3637"/>
        <v>0</v>
      </c>
      <c r="LK403" s="60">
        <f t="shared" si="3637"/>
        <v>0</v>
      </c>
      <c r="LL403" s="60">
        <f t="shared" si="3637"/>
        <v>0</v>
      </c>
      <c r="LM403" s="60">
        <f t="shared" si="3637"/>
        <v>0</v>
      </c>
      <c r="LN403" s="60">
        <f t="shared" si="3637"/>
        <v>0</v>
      </c>
      <c r="LO403" s="61">
        <f t="shared" si="3637"/>
        <v>0</v>
      </c>
      <c r="LP403" s="60">
        <f t="shared" si="3637"/>
        <v>0</v>
      </c>
      <c r="LQ403" s="60">
        <f t="shared" si="3637"/>
        <v>0</v>
      </c>
      <c r="LR403" s="60">
        <f t="shared" si="3637"/>
        <v>0</v>
      </c>
      <c r="LS403" s="109">
        <f t="shared" si="3637"/>
        <v>0</v>
      </c>
      <c r="LT403" s="61">
        <f t="shared" si="3637"/>
        <v>0</v>
      </c>
      <c r="LU403" s="60">
        <f t="shared" si="3637"/>
        <v>0</v>
      </c>
      <c r="LV403" s="60">
        <f t="shared" si="3637"/>
        <v>0</v>
      </c>
      <c r="LW403" s="60">
        <f t="shared" si="3637"/>
        <v>0</v>
      </c>
      <c r="LX403" s="60">
        <f t="shared" si="3637"/>
        <v>0</v>
      </c>
      <c r="LY403" s="60">
        <f t="shared" si="3637"/>
        <v>0</v>
      </c>
      <c r="LZ403" s="60">
        <f t="shared" si="3637"/>
        <v>0</v>
      </c>
      <c r="MA403" s="60">
        <f t="shared" si="3637"/>
        <v>0</v>
      </c>
      <c r="MB403" s="60">
        <f t="shared" si="3637"/>
        <v>0</v>
      </c>
      <c r="MC403" s="60">
        <f t="shared" si="3637"/>
        <v>0</v>
      </c>
      <c r="MD403" s="60">
        <f t="shared" si="3637"/>
        <v>0</v>
      </c>
      <c r="ME403" s="61">
        <f t="shared" si="3637"/>
        <v>0</v>
      </c>
      <c r="MF403" s="60">
        <f t="shared" si="3637"/>
        <v>0</v>
      </c>
      <c r="MG403" s="60">
        <f t="shared" si="3637"/>
        <v>0</v>
      </c>
      <c r="MH403" s="60">
        <f t="shared" si="3637"/>
        <v>0</v>
      </c>
      <c r="MI403" s="109">
        <f t="shared" si="3637"/>
        <v>0</v>
      </c>
      <c r="MJ403" s="61">
        <f t="shared" si="3637"/>
        <v>0</v>
      </c>
      <c r="MK403" s="60">
        <f t="shared" si="3637"/>
        <v>0</v>
      </c>
      <c r="ML403" s="60">
        <f t="shared" si="3637"/>
        <v>0</v>
      </c>
      <c r="MM403" s="60">
        <f t="shared" si="3637"/>
        <v>0</v>
      </c>
      <c r="MN403" s="60">
        <f t="shared" si="3637"/>
        <v>0</v>
      </c>
      <c r="MO403" s="60">
        <f t="shared" si="3637"/>
        <v>0</v>
      </c>
      <c r="MP403" s="60">
        <f t="shared" si="3637"/>
        <v>0</v>
      </c>
      <c r="MQ403" s="60">
        <f t="shared" si="3637"/>
        <v>0</v>
      </c>
      <c r="MR403" s="60">
        <f t="shared" si="3637"/>
        <v>0</v>
      </c>
      <c r="MS403" s="60">
        <f t="shared" si="3637"/>
        <v>0</v>
      </c>
      <c r="MT403" s="60">
        <f t="shared" si="3637"/>
        <v>0</v>
      </c>
      <c r="MU403" s="61">
        <f t="shared" si="3637"/>
        <v>0</v>
      </c>
      <c r="MV403" s="60">
        <f t="shared" si="3637"/>
        <v>0</v>
      </c>
      <c r="MW403" s="60">
        <f t="shared" ref="MW403:PI403" si="3638">MW404</f>
        <v>0</v>
      </c>
      <c r="MX403" s="60">
        <f t="shared" si="3638"/>
        <v>0</v>
      </c>
      <c r="MY403" s="109">
        <f t="shared" si="3638"/>
        <v>0</v>
      </c>
      <c r="MZ403" s="61">
        <f t="shared" si="3638"/>
        <v>0</v>
      </c>
      <c r="NA403" s="60">
        <f t="shared" si="3638"/>
        <v>0</v>
      </c>
      <c r="NB403" s="60">
        <f t="shared" si="3638"/>
        <v>0</v>
      </c>
      <c r="NC403" s="60">
        <f t="shared" si="3638"/>
        <v>0</v>
      </c>
      <c r="ND403" s="60">
        <f t="shared" si="3638"/>
        <v>0</v>
      </c>
      <c r="NE403" s="60">
        <f t="shared" si="3638"/>
        <v>0</v>
      </c>
      <c r="NF403" s="60">
        <f t="shared" si="3638"/>
        <v>0</v>
      </c>
      <c r="NG403" s="60">
        <f t="shared" si="3638"/>
        <v>0</v>
      </c>
      <c r="NH403" s="60">
        <f t="shared" si="3638"/>
        <v>0</v>
      </c>
      <c r="NI403" s="60">
        <f t="shared" si="3638"/>
        <v>0</v>
      </c>
      <c r="NJ403" s="60">
        <f t="shared" si="3638"/>
        <v>0</v>
      </c>
      <c r="NK403" s="61">
        <f t="shared" si="3638"/>
        <v>0</v>
      </c>
      <c r="NL403" s="60">
        <f t="shared" si="3638"/>
        <v>0</v>
      </c>
      <c r="NM403" s="60">
        <f t="shared" si="3638"/>
        <v>0</v>
      </c>
      <c r="NN403" s="60">
        <f t="shared" si="3638"/>
        <v>0</v>
      </c>
      <c r="NO403" s="109">
        <f t="shared" si="3638"/>
        <v>0</v>
      </c>
      <c r="NP403" s="61">
        <f t="shared" si="3638"/>
        <v>0</v>
      </c>
      <c r="NQ403" s="60">
        <f t="shared" si="3638"/>
        <v>0</v>
      </c>
      <c r="NR403" s="60">
        <f t="shared" si="3638"/>
        <v>0</v>
      </c>
      <c r="NS403" s="60">
        <f t="shared" si="3638"/>
        <v>0</v>
      </c>
      <c r="NT403" s="60">
        <f t="shared" si="3638"/>
        <v>0</v>
      </c>
      <c r="NU403" s="60">
        <f t="shared" si="3638"/>
        <v>0</v>
      </c>
      <c r="NV403" s="60">
        <f t="shared" si="3638"/>
        <v>0</v>
      </c>
      <c r="NW403" s="60">
        <f t="shared" si="3638"/>
        <v>0</v>
      </c>
      <c r="NX403" s="60">
        <f t="shared" si="3638"/>
        <v>0</v>
      </c>
      <c r="NY403" s="60">
        <f t="shared" si="3638"/>
        <v>0</v>
      </c>
      <c r="NZ403" s="60">
        <f t="shared" si="3638"/>
        <v>0</v>
      </c>
      <c r="OA403" s="61">
        <f t="shared" si="3638"/>
        <v>0</v>
      </c>
      <c r="OB403" s="60">
        <f t="shared" si="3638"/>
        <v>0</v>
      </c>
      <c r="OC403" s="60">
        <f t="shared" si="3638"/>
        <v>0</v>
      </c>
      <c r="OD403" s="60">
        <f t="shared" si="3638"/>
        <v>0</v>
      </c>
      <c r="OE403" s="109">
        <f t="shared" si="3638"/>
        <v>0</v>
      </c>
      <c r="OF403" s="61">
        <f t="shared" si="3638"/>
        <v>0</v>
      </c>
      <c r="OG403" s="60">
        <f t="shared" si="3638"/>
        <v>0</v>
      </c>
      <c r="OH403" s="60">
        <f t="shared" si="3638"/>
        <v>0</v>
      </c>
      <c r="OI403" s="60">
        <f t="shared" si="3638"/>
        <v>0</v>
      </c>
      <c r="OJ403" s="60">
        <f t="shared" si="3638"/>
        <v>0</v>
      </c>
      <c r="OK403" s="60">
        <f t="shared" si="3638"/>
        <v>0</v>
      </c>
      <c r="OL403" s="60">
        <f t="shared" si="3638"/>
        <v>0</v>
      </c>
      <c r="OM403" s="60">
        <f t="shared" si="3638"/>
        <v>0</v>
      </c>
      <c r="ON403" s="60">
        <f t="shared" si="3638"/>
        <v>0</v>
      </c>
      <c r="OO403" s="60">
        <f t="shared" si="3638"/>
        <v>0</v>
      </c>
      <c r="OP403" s="60">
        <f t="shared" si="3638"/>
        <v>0</v>
      </c>
      <c r="OQ403" s="61">
        <f t="shared" si="3638"/>
        <v>0</v>
      </c>
      <c r="OR403" s="60">
        <f t="shared" si="3638"/>
        <v>0</v>
      </c>
      <c r="OS403" s="60">
        <f t="shared" si="3638"/>
        <v>0</v>
      </c>
      <c r="OT403" s="60">
        <f t="shared" si="3638"/>
        <v>0</v>
      </c>
      <c r="OU403" s="109">
        <f t="shared" si="3638"/>
        <v>0</v>
      </c>
      <c r="OV403" s="61">
        <f t="shared" si="3638"/>
        <v>0</v>
      </c>
      <c r="OW403" s="60">
        <f t="shared" si="3638"/>
        <v>0</v>
      </c>
      <c r="OX403" s="60">
        <f t="shared" si="3638"/>
        <v>0</v>
      </c>
      <c r="OY403" s="60">
        <f t="shared" si="3638"/>
        <v>0</v>
      </c>
      <c r="OZ403" s="60">
        <f t="shared" si="3638"/>
        <v>0</v>
      </c>
      <c r="PA403" s="60">
        <f t="shared" si="3638"/>
        <v>0</v>
      </c>
      <c r="PB403" s="60">
        <f t="shared" si="3638"/>
        <v>0</v>
      </c>
      <c r="PC403" s="60">
        <f t="shared" si="3638"/>
        <v>0</v>
      </c>
      <c r="PD403" s="60">
        <f t="shared" si="3638"/>
        <v>0</v>
      </c>
      <c r="PE403" s="60">
        <f t="shared" si="3638"/>
        <v>0</v>
      </c>
      <c r="PF403" s="60">
        <f t="shared" si="3638"/>
        <v>0</v>
      </c>
      <c r="PG403" s="61">
        <f t="shared" si="3638"/>
        <v>0</v>
      </c>
      <c r="PH403" s="60">
        <f t="shared" si="3638"/>
        <v>0</v>
      </c>
      <c r="PI403" s="60">
        <f t="shared" si="3638"/>
        <v>0</v>
      </c>
      <c r="PJ403" s="60">
        <f t="shared" ref="PJ403:SR403" si="3639">PJ404</f>
        <v>0</v>
      </c>
      <c r="PK403" s="109">
        <f t="shared" si="3639"/>
        <v>0</v>
      </c>
      <c r="PL403" s="61">
        <f t="shared" si="3639"/>
        <v>0</v>
      </c>
      <c r="PM403" s="60">
        <f t="shared" si="3639"/>
        <v>0</v>
      </c>
      <c r="PN403" s="60">
        <f t="shared" si="3639"/>
        <v>0</v>
      </c>
      <c r="PO403" s="60">
        <f t="shared" si="3639"/>
        <v>0</v>
      </c>
      <c r="PP403" s="60">
        <f t="shared" si="3639"/>
        <v>0</v>
      </c>
      <c r="PQ403" s="60">
        <f t="shared" si="3639"/>
        <v>0</v>
      </c>
      <c r="PR403" s="60">
        <f t="shared" si="3639"/>
        <v>0</v>
      </c>
      <c r="PS403" s="60">
        <f t="shared" si="3639"/>
        <v>0</v>
      </c>
      <c r="PT403" s="60">
        <f t="shared" si="3639"/>
        <v>0</v>
      </c>
      <c r="PU403" s="60">
        <f t="shared" si="3639"/>
        <v>0</v>
      </c>
      <c r="PV403" s="60">
        <f t="shared" si="3639"/>
        <v>0</v>
      </c>
      <c r="PW403" s="61">
        <f t="shared" si="3639"/>
        <v>0</v>
      </c>
      <c r="PX403" s="60">
        <f t="shared" si="3639"/>
        <v>0</v>
      </c>
      <c r="PY403" s="60">
        <f t="shared" si="3639"/>
        <v>0</v>
      </c>
      <c r="PZ403" s="60">
        <f t="shared" si="3639"/>
        <v>0</v>
      </c>
      <c r="QA403" s="109">
        <f t="shared" si="3639"/>
        <v>0</v>
      </c>
      <c r="QB403" s="61">
        <f t="shared" si="3639"/>
        <v>0</v>
      </c>
      <c r="QC403" s="60">
        <f t="shared" si="3639"/>
        <v>0</v>
      </c>
      <c r="QD403" s="60">
        <f t="shared" si="3639"/>
        <v>0</v>
      </c>
      <c r="QE403" s="60">
        <f t="shared" si="3639"/>
        <v>0</v>
      </c>
      <c r="QF403" s="60">
        <f t="shared" si="3639"/>
        <v>0</v>
      </c>
      <c r="QG403" s="60">
        <f t="shared" si="3639"/>
        <v>0</v>
      </c>
      <c r="QH403" s="60">
        <f t="shared" si="3639"/>
        <v>0</v>
      </c>
      <c r="QI403" s="60">
        <f t="shared" si="3639"/>
        <v>0</v>
      </c>
      <c r="QJ403" s="60">
        <f t="shared" si="3639"/>
        <v>0</v>
      </c>
      <c r="QK403" s="60">
        <f t="shared" si="3639"/>
        <v>0</v>
      </c>
      <c r="QL403" s="60">
        <f t="shared" si="3639"/>
        <v>0</v>
      </c>
      <c r="QM403" s="61">
        <f t="shared" si="3639"/>
        <v>0</v>
      </c>
      <c r="QN403" s="60">
        <f t="shared" si="3639"/>
        <v>0</v>
      </c>
      <c r="QO403" s="60">
        <f t="shared" si="3639"/>
        <v>0</v>
      </c>
      <c r="QP403" s="60">
        <f t="shared" si="3639"/>
        <v>0</v>
      </c>
      <c r="QQ403" s="109">
        <f t="shared" si="3639"/>
        <v>0</v>
      </c>
      <c r="QR403" s="61">
        <f t="shared" si="3639"/>
        <v>0</v>
      </c>
      <c r="QS403" s="60">
        <f t="shared" si="3639"/>
        <v>0</v>
      </c>
      <c r="QT403" s="60">
        <f t="shared" si="3639"/>
        <v>0</v>
      </c>
      <c r="QU403" s="60">
        <f t="shared" si="3639"/>
        <v>0</v>
      </c>
      <c r="QV403" s="60">
        <f t="shared" si="3639"/>
        <v>0</v>
      </c>
      <c r="QW403" s="60">
        <f t="shared" si="3639"/>
        <v>0</v>
      </c>
      <c r="QX403" s="60">
        <f t="shared" si="3639"/>
        <v>0</v>
      </c>
      <c r="QY403" s="60">
        <f t="shared" si="3639"/>
        <v>0</v>
      </c>
      <c r="QZ403" s="60">
        <f t="shared" si="3639"/>
        <v>0</v>
      </c>
      <c r="RA403" s="60">
        <f t="shared" si="3639"/>
        <v>0</v>
      </c>
      <c r="RB403" s="60">
        <f t="shared" si="3639"/>
        <v>0</v>
      </c>
      <c r="RC403" s="61">
        <f t="shared" si="3639"/>
        <v>0</v>
      </c>
      <c r="RD403" s="60">
        <f t="shared" si="3639"/>
        <v>0</v>
      </c>
      <c r="RE403" s="60">
        <f t="shared" si="3639"/>
        <v>0</v>
      </c>
      <c r="RF403" s="60">
        <f t="shared" si="3639"/>
        <v>0</v>
      </c>
      <c r="RG403" s="60">
        <f t="shared" si="3639"/>
        <v>0</v>
      </c>
      <c r="RH403" s="60">
        <f t="shared" si="3639"/>
        <v>0</v>
      </c>
      <c r="RI403" s="60">
        <f t="shared" si="3639"/>
        <v>0</v>
      </c>
      <c r="RJ403" s="60">
        <f t="shared" si="3639"/>
        <v>0</v>
      </c>
      <c r="RK403" s="60">
        <f t="shared" si="3639"/>
        <v>0</v>
      </c>
      <c r="RL403" s="60">
        <f t="shared" si="3639"/>
        <v>0</v>
      </c>
      <c r="RM403" s="60">
        <f t="shared" si="3639"/>
        <v>0</v>
      </c>
      <c r="RN403" s="60">
        <f t="shared" si="3639"/>
        <v>0</v>
      </c>
      <c r="RO403" s="60">
        <f t="shared" si="3639"/>
        <v>0</v>
      </c>
      <c r="RP403" s="60">
        <f t="shared" si="3639"/>
        <v>0</v>
      </c>
      <c r="RQ403" s="109">
        <f t="shared" si="3639"/>
        <v>0</v>
      </c>
      <c r="RR403" s="151">
        <f t="shared" si="3639"/>
        <v>0</v>
      </c>
      <c r="RS403" s="61">
        <f t="shared" si="3639"/>
        <v>0</v>
      </c>
      <c r="RT403" s="60">
        <f t="shared" si="3639"/>
        <v>0</v>
      </c>
      <c r="RU403" s="60">
        <f t="shared" si="3639"/>
        <v>0</v>
      </c>
      <c r="RV403" s="60">
        <f t="shared" si="3639"/>
        <v>0</v>
      </c>
      <c r="RW403" s="60">
        <f t="shared" si="3639"/>
        <v>0</v>
      </c>
      <c r="RX403" s="60">
        <f t="shared" si="3639"/>
        <v>0</v>
      </c>
      <c r="RY403" s="60">
        <f t="shared" si="3639"/>
        <v>0</v>
      </c>
      <c r="RZ403" s="60">
        <f t="shared" si="3639"/>
        <v>0</v>
      </c>
      <c r="SA403" s="60">
        <f t="shared" si="3639"/>
        <v>0</v>
      </c>
      <c r="SB403" s="60">
        <f t="shared" si="3639"/>
        <v>0</v>
      </c>
      <c r="SC403" s="60">
        <f t="shared" si="3639"/>
        <v>0</v>
      </c>
      <c r="SD403" s="61">
        <f t="shared" si="3639"/>
        <v>0</v>
      </c>
      <c r="SE403" s="60">
        <f t="shared" si="3639"/>
        <v>0</v>
      </c>
      <c r="SF403" s="60">
        <f t="shared" si="3639"/>
        <v>0</v>
      </c>
      <c r="SG403" s="60">
        <f t="shared" si="3639"/>
        <v>0</v>
      </c>
      <c r="SH403" s="109">
        <f t="shared" si="3639"/>
        <v>0</v>
      </c>
      <c r="SI403" s="61">
        <f t="shared" si="3639"/>
        <v>0</v>
      </c>
      <c r="SJ403" s="60">
        <f t="shared" si="3639"/>
        <v>0</v>
      </c>
      <c r="SK403" s="60">
        <f t="shared" si="3639"/>
        <v>0</v>
      </c>
      <c r="SL403" s="60">
        <f t="shared" si="3639"/>
        <v>0</v>
      </c>
      <c r="SM403" s="60">
        <f t="shared" si="3639"/>
        <v>0</v>
      </c>
      <c r="SN403" s="60">
        <f t="shared" si="3639"/>
        <v>0</v>
      </c>
      <c r="SO403" s="60">
        <f t="shared" si="3639"/>
        <v>0</v>
      </c>
      <c r="SP403" s="60">
        <f t="shared" si="3639"/>
        <v>0</v>
      </c>
      <c r="SQ403" s="60">
        <f t="shared" si="3639"/>
        <v>0</v>
      </c>
      <c r="SR403" s="60">
        <f t="shared" si="3639"/>
        <v>0</v>
      </c>
      <c r="SS403" s="60">
        <f t="shared" ref="SS403:VD403" si="3640">SS404</f>
        <v>0</v>
      </c>
      <c r="ST403" s="61">
        <f t="shared" si="3640"/>
        <v>0</v>
      </c>
      <c r="SU403" s="60">
        <f t="shared" si="3640"/>
        <v>0</v>
      </c>
      <c r="SV403" s="60">
        <f t="shared" si="3640"/>
        <v>0</v>
      </c>
      <c r="SW403" s="60">
        <f t="shared" si="3640"/>
        <v>0</v>
      </c>
      <c r="SX403" s="109">
        <f t="shared" si="3640"/>
        <v>0</v>
      </c>
      <c r="SY403" s="61">
        <f t="shared" si="3640"/>
        <v>0</v>
      </c>
      <c r="SZ403" s="60">
        <f t="shared" si="3640"/>
        <v>0</v>
      </c>
      <c r="TA403" s="60">
        <f t="shared" si="3640"/>
        <v>0</v>
      </c>
      <c r="TB403" s="60">
        <f t="shared" si="3640"/>
        <v>0</v>
      </c>
      <c r="TC403" s="60">
        <f t="shared" si="3640"/>
        <v>0</v>
      </c>
      <c r="TD403" s="60">
        <f t="shared" si="3640"/>
        <v>0</v>
      </c>
      <c r="TE403" s="60">
        <f t="shared" si="3640"/>
        <v>0</v>
      </c>
      <c r="TF403" s="60">
        <f t="shared" si="3640"/>
        <v>0</v>
      </c>
      <c r="TG403" s="60">
        <f t="shared" si="3640"/>
        <v>0</v>
      </c>
      <c r="TH403" s="60">
        <f t="shared" si="3640"/>
        <v>0</v>
      </c>
      <c r="TI403" s="60">
        <f t="shared" si="3640"/>
        <v>0</v>
      </c>
      <c r="TJ403" s="61">
        <f t="shared" si="3640"/>
        <v>0</v>
      </c>
      <c r="TK403" s="60">
        <f t="shared" si="3640"/>
        <v>0</v>
      </c>
      <c r="TL403" s="60">
        <f t="shared" si="3640"/>
        <v>0</v>
      </c>
      <c r="TM403" s="60">
        <f t="shared" si="3640"/>
        <v>0</v>
      </c>
      <c r="TN403" s="109">
        <f t="shared" si="3640"/>
        <v>0</v>
      </c>
      <c r="TO403" s="61">
        <f t="shared" si="3640"/>
        <v>0</v>
      </c>
      <c r="TP403" s="60">
        <f t="shared" si="3640"/>
        <v>0</v>
      </c>
      <c r="TQ403" s="60">
        <f t="shared" si="3640"/>
        <v>0</v>
      </c>
      <c r="TR403" s="60">
        <f t="shared" si="3640"/>
        <v>0</v>
      </c>
      <c r="TS403" s="60">
        <f t="shared" si="3640"/>
        <v>0</v>
      </c>
      <c r="TT403" s="60">
        <f t="shared" si="3640"/>
        <v>0</v>
      </c>
      <c r="TU403" s="60">
        <f t="shared" si="3640"/>
        <v>0</v>
      </c>
      <c r="TV403" s="60">
        <f t="shared" si="3640"/>
        <v>0</v>
      </c>
      <c r="TW403" s="60">
        <f t="shared" si="3640"/>
        <v>0</v>
      </c>
      <c r="TX403" s="60">
        <f t="shared" si="3640"/>
        <v>0</v>
      </c>
      <c r="TY403" s="60">
        <f t="shared" si="3640"/>
        <v>0</v>
      </c>
      <c r="TZ403" s="61">
        <f t="shared" si="3640"/>
        <v>0</v>
      </c>
      <c r="UA403" s="60">
        <f t="shared" si="3640"/>
        <v>0</v>
      </c>
      <c r="UB403" s="60">
        <f t="shared" si="3640"/>
        <v>0</v>
      </c>
      <c r="UC403" s="60">
        <f t="shared" si="3640"/>
        <v>0</v>
      </c>
      <c r="UD403" s="109">
        <f t="shared" si="3640"/>
        <v>0</v>
      </c>
      <c r="UE403" s="61">
        <f t="shared" si="3640"/>
        <v>0</v>
      </c>
      <c r="UF403" s="60">
        <f t="shared" si="3640"/>
        <v>0</v>
      </c>
      <c r="UG403" s="60">
        <f t="shared" si="3640"/>
        <v>0</v>
      </c>
      <c r="UH403" s="60">
        <f t="shared" si="3640"/>
        <v>0</v>
      </c>
      <c r="UI403" s="60">
        <f t="shared" si="3640"/>
        <v>0</v>
      </c>
      <c r="UJ403" s="60">
        <f t="shared" si="3640"/>
        <v>0</v>
      </c>
      <c r="UK403" s="60">
        <f t="shared" si="3640"/>
        <v>0</v>
      </c>
      <c r="UL403" s="60">
        <f t="shared" si="3640"/>
        <v>0</v>
      </c>
      <c r="UM403" s="60">
        <f t="shared" si="3640"/>
        <v>0</v>
      </c>
      <c r="UN403" s="60">
        <f t="shared" si="3640"/>
        <v>0</v>
      </c>
      <c r="UO403" s="60">
        <f t="shared" si="3640"/>
        <v>0</v>
      </c>
      <c r="UP403" s="61">
        <f t="shared" si="3640"/>
        <v>0</v>
      </c>
      <c r="UQ403" s="60">
        <f t="shared" si="3640"/>
        <v>0</v>
      </c>
      <c r="UR403" s="60">
        <f t="shared" si="3640"/>
        <v>0</v>
      </c>
      <c r="US403" s="60">
        <f t="shared" si="3640"/>
        <v>0</v>
      </c>
      <c r="UT403" s="60">
        <f t="shared" si="3640"/>
        <v>0</v>
      </c>
      <c r="UU403" s="60">
        <f t="shared" si="3640"/>
        <v>0</v>
      </c>
      <c r="UV403" s="60">
        <f t="shared" si="3640"/>
        <v>0</v>
      </c>
      <c r="UW403" s="60">
        <f t="shared" si="3640"/>
        <v>0</v>
      </c>
      <c r="UX403" s="60">
        <f t="shared" si="3640"/>
        <v>0</v>
      </c>
      <c r="UY403" s="60">
        <f t="shared" si="3640"/>
        <v>0</v>
      </c>
      <c r="UZ403" s="60">
        <f t="shared" si="3640"/>
        <v>0</v>
      </c>
      <c r="VA403" s="60">
        <f t="shared" si="3640"/>
        <v>0</v>
      </c>
      <c r="VB403" s="60">
        <f t="shared" si="3640"/>
        <v>0</v>
      </c>
      <c r="VC403" s="60">
        <f t="shared" si="3640"/>
        <v>0</v>
      </c>
      <c r="VD403" s="109">
        <f t="shared" si="3640"/>
        <v>0</v>
      </c>
      <c r="VE403" s="9" t="str">
        <f t="shared" si="3632"/>
        <v>-</v>
      </c>
    </row>
    <row r="404" spans="1:577" ht="20.149999999999999" customHeight="1">
      <c r="A404" s="39"/>
      <c r="B404" s="33">
        <v>2201</v>
      </c>
      <c r="C404" s="33"/>
      <c r="D404" s="34" t="s">
        <v>340</v>
      </c>
      <c r="E404" s="188">
        <f t="shared" ref="E404:T404" si="3641">SUM(E405:E406)</f>
        <v>0</v>
      </c>
      <c r="F404" s="189">
        <f t="shared" si="3641"/>
        <v>0</v>
      </c>
      <c r="G404" s="189">
        <f t="shared" si="3641"/>
        <v>0</v>
      </c>
      <c r="H404" s="190">
        <f t="shared" si="3641"/>
        <v>0</v>
      </c>
      <c r="I404" s="226">
        <f t="shared" si="3641"/>
        <v>0</v>
      </c>
      <c r="J404" s="189">
        <f t="shared" si="3641"/>
        <v>0</v>
      </c>
      <c r="K404" s="57">
        <f t="shared" si="3641"/>
        <v>0</v>
      </c>
      <c r="L404" s="56">
        <f t="shared" si="3641"/>
        <v>0</v>
      </c>
      <c r="M404" s="56">
        <f t="shared" si="3641"/>
        <v>0</v>
      </c>
      <c r="N404" s="56">
        <f t="shared" si="3641"/>
        <v>0</v>
      </c>
      <c r="O404" s="56">
        <f t="shared" si="3641"/>
        <v>0</v>
      </c>
      <c r="P404" s="56">
        <f t="shared" si="3641"/>
        <v>0</v>
      </c>
      <c r="Q404" s="56">
        <f t="shared" si="3641"/>
        <v>0</v>
      </c>
      <c r="R404" s="56">
        <f t="shared" si="3641"/>
        <v>0</v>
      </c>
      <c r="S404" s="56">
        <f t="shared" si="3641"/>
        <v>0</v>
      </c>
      <c r="T404" s="56">
        <f t="shared" si="3641"/>
        <v>0</v>
      </c>
      <c r="U404" s="57">
        <f t="shared" ref="U404:Y404" si="3642">SUM(U405:U406)</f>
        <v>0</v>
      </c>
      <c r="V404" s="56">
        <f t="shared" si="3642"/>
        <v>0</v>
      </c>
      <c r="W404" s="56">
        <f t="shared" si="3642"/>
        <v>0</v>
      </c>
      <c r="X404" s="56">
        <f t="shared" si="3642"/>
        <v>0</v>
      </c>
      <c r="Y404" s="107">
        <f t="shared" si="3642"/>
        <v>0</v>
      </c>
      <c r="Z404" s="57">
        <f t="shared" ref="Z404:AJ404" si="3643">SUM(Z405:Z406)</f>
        <v>0</v>
      </c>
      <c r="AA404" s="56">
        <f t="shared" si="3643"/>
        <v>0</v>
      </c>
      <c r="AB404" s="56">
        <f t="shared" si="3643"/>
        <v>0</v>
      </c>
      <c r="AC404" s="56">
        <f t="shared" si="3643"/>
        <v>0</v>
      </c>
      <c r="AD404" s="56">
        <f t="shared" si="3643"/>
        <v>0</v>
      </c>
      <c r="AE404" s="56">
        <f t="shared" si="3643"/>
        <v>0</v>
      </c>
      <c r="AF404" s="56">
        <f t="shared" si="3643"/>
        <v>0</v>
      </c>
      <c r="AG404" s="56">
        <f t="shared" si="3643"/>
        <v>0</v>
      </c>
      <c r="AH404" s="56">
        <f t="shared" si="3643"/>
        <v>0</v>
      </c>
      <c r="AI404" s="56">
        <f t="shared" si="3643"/>
        <v>0</v>
      </c>
      <c r="AJ404" s="56">
        <f t="shared" si="3643"/>
        <v>0</v>
      </c>
      <c r="AK404" s="57">
        <f t="shared" ref="AK404:AO404" si="3644">SUM(AK405:AK406)</f>
        <v>0</v>
      </c>
      <c r="AL404" s="56">
        <f t="shared" si="3644"/>
        <v>0</v>
      </c>
      <c r="AM404" s="56">
        <f t="shared" si="3644"/>
        <v>0</v>
      </c>
      <c r="AN404" s="56">
        <f t="shared" si="3644"/>
        <v>0</v>
      </c>
      <c r="AO404" s="107">
        <f t="shared" si="3644"/>
        <v>0</v>
      </c>
      <c r="AP404" s="57">
        <f t="shared" ref="AP404:AZ404" si="3645">SUM(AP405:AP406)</f>
        <v>0</v>
      </c>
      <c r="AQ404" s="56">
        <f t="shared" si="3645"/>
        <v>0</v>
      </c>
      <c r="AR404" s="56">
        <f t="shared" si="3645"/>
        <v>0</v>
      </c>
      <c r="AS404" s="56">
        <f t="shared" si="3645"/>
        <v>0</v>
      </c>
      <c r="AT404" s="56">
        <f t="shared" si="3645"/>
        <v>0</v>
      </c>
      <c r="AU404" s="56">
        <f t="shared" si="3645"/>
        <v>0</v>
      </c>
      <c r="AV404" s="56">
        <f t="shared" si="3645"/>
        <v>0</v>
      </c>
      <c r="AW404" s="56">
        <f t="shared" si="3645"/>
        <v>0</v>
      </c>
      <c r="AX404" s="56">
        <f t="shared" si="3645"/>
        <v>0</v>
      </c>
      <c r="AY404" s="56">
        <f t="shared" si="3645"/>
        <v>0</v>
      </c>
      <c r="AZ404" s="56">
        <f t="shared" si="3645"/>
        <v>0</v>
      </c>
      <c r="BA404" s="57">
        <f t="shared" ref="BA404:BE404" si="3646">SUM(BA405:BA406)</f>
        <v>0</v>
      </c>
      <c r="BB404" s="56">
        <f t="shared" si="3646"/>
        <v>0</v>
      </c>
      <c r="BC404" s="56">
        <f t="shared" si="3646"/>
        <v>0</v>
      </c>
      <c r="BD404" s="56">
        <f t="shared" si="3646"/>
        <v>0</v>
      </c>
      <c r="BE404" s="107">
        <f t="shared" si="3646"/>
        <v>0</v>
      </c>
      <c r="BF404" s="57">
        <f t="shared" ref="BF404:BP404" si="3647">SUM(BF405:BF406)</f>
        <v>0</v>
      </c>
      <c r="BG404" s="56">
        <f t="shared" si="3647"/>
        <v>0</v>
      </c>
      <c r="BH404" s="56">
        <f t="shared" si="3647"/>
        <v>0</v>
      </c>
      <c r="BI404" s="56">
        <f t="shared" si="3647"/>
        <v>0</v>
      </c>
      <c r="BJ404" s="56">
        <f t="shared" si="3647"/>
        <v>0</v>
      </c>
      <c r="BK404" s="56">
        <f t="shared" si="3647"/>
        <v>0</v>
      </c>
      <c r="BL404" s="56">
        <f t="shared" si="3647"/>
        <v>0</v>
      </c>
      <c r="BM404" s="56">
        <f t="shared" si="3647"/>
        <v>0</v>
      </c>
      <c r="BN404" s="56">
        <f t="shared" si="3647"/>
        <v>0</v>
      </c>
      <c r="BO404" s="56">
        <f t="shared" si="3647"/>
        <v>0</v>
      </c>
      <c r="BP404" s="56">
        <f t="shared" si="3647"/>
        <v>0</v>
      </c>
      <c r="BQ404" s="57">
        <f t="shared" ref="BQ404:BU404" si="3648">SUM(BQ405:BQ406)</f>
        <v>0</v>
      </c>
      <c r="BR404" s="56">
        <f t="shared" si="3648"/>
        <v>0</v>
      </c>
      <c r="BS404" s="56">
        <f t="shared" si="3648"/>
        <v>0</v>
      </c>
      <c r="BT404" s="56">
        <f t="shared" si="3648"/>
        <v>0</v>
      </c>
      <c r="BU404" s="107">
        <f t="shared" si="3648"/>
        <v>0</v>
      </c>
      <c r="BV404" s="57">
        <f t="shared" ref="BV404:CF404" si="3649">SUM(BV405:BV406)</f>
        <v>0</v>
      </c>
      <c r="BW404" s="56">
        <f t="shared" si="3649"/>
        <v>0</v>
      </c>
      <c r="BX404" s="56">
        <f t="shared" si="3649"/>
        <v>0</v>
      </c>
      <c r="BY404" s="56">
        <f t="shared" si="3649"/>
        <v>0</v>
      </c>
      <c r="BZ404" s="56">
        <f t="shared" si="3649"/>
        <v>0</v>
      </c>
      <c r="CA404" s="56">
        <f t="shared" si="3649"/>
        <v>0</v>
      </c>
      <c r="CB404" s="56">
        <f t="shared" si="3649"/>
        <v>0</v>
      </c>
      <c r="CC404" s="56">
        <f t="shared" si="3649"/>
        <v>0</v>
      </c>
      <c r="CD404" s="56">
        <f t="shared" si="3649"/>
        <v>0</v>
      </c>
      <c r="CE404" s="56">
        <f t="shared" si="3649"/>
        <v>0</v>
      </c>
      <c r="CF404" s="56">
        <f t="shared" si="3649"/>
        <v>0</v>
      </c>
      <c r="CG404" s="57">
        <f t="shared" ref="CG404:CU404" si="3650">SUM(CG405:CG406)</f>
        <v>0</v>
      </c>
      <c r="CH404" s="56">
        <f t="shared" si="3650"/>
        <v>0</v>
      </c>
      <c r="CI404" s="56">
        <f t="shared" si="3650"/>
        <v>0</v>
      </c>
      <c r="CJ404" s="56">
        <f t="shared" si="3650"/>
        <v>0</v>
      </c>
      <c r="CK404" s="56">
        <f t="shared" ref="CK404:CT404" si="3651">SUM(CK405:CK406)</f>
        <v>0</v>
      </c>
      <c r="CL404" s="56">
        <f t="shared" si="3651"/>
        <v>0</v>
      </c>
      <c r="CM404" s="56">
        <f t="shared" si="3651"/>
        <v>0</v>
      </c>
      <c r="CN404" s="56">
        <f t="shared" si="3651"/>
        <v>0</v>
      </c>
      <c r="CO404" s="56">
        <f t="shared" si="3651"/>
        <v>0</v>
      </c>
      <c r="CP404" s="56">
        <f t="shared" si="3651"/>
        <v>0</v>
      </c>
      <c r="CQ404" s="56">
        <f t="shared" si="3651"/>
        <v>0</v>
      </c>
      <c r="CR404" s="56">
        <f t="shared" si="3651"/>
        <v>0</v>
      </c>
      <c r="CS404" s="56">
        <f t="shared" si="3651"/>
        <v>0</v>
      </c>
      <c r="CT404" s="56">
        <f t="shared" si="3651"/>
        <v>0</v>
      </c>
      <c r="CU404" s="107">
        <f t="shared" si="3650"/>
        <v>0</v>
      </c>
      <c r="CV404" s="150">
        <f t="shared" ref="CV404:DG404" si="3652">SUM(CV405:CV406)</f>
        <v>0</v>
      </c>
      <c r="CW404" s="57">
        <f t="shared" si="3652"/>
        <v>0</v>
      </c>
      <c r="CX404" s="56">
        <f t="shared" si="3652"/>
        <v>0</v>
      </c>
      <c r="CY404" s="56">
        <f t="shared" si="3652"/>
        <v>0</v>
      </c>
      <c r="CZ404" s="56">
        <f t="shared" si="3652"/>
        <v>0</v>
      </c>
      <c r="DA404" s="56">
        <f t="shared" si="3652"/>
        <v>0</v>
      </c>
      <c r="DB404" s="56">
        <f t="shared" si="3652"/>
        <v>0</v>
      </c>
      <c r="DC404" s="56">
        <f t="shared" si="3652"/>
        <v>0</v>
      </c>
      <c r="DD404" s="56">
        <f t="shared" si="3652"/>
        <v>0</v>
      </c>
      <c r="DE404" s="56">
        <f t="shared" si="3652"/>
        <v>0</v>
      </c>
      <c r="DF404" s="56">
        <f t="shared" si="3652"/>
        <v>0</v>
      </c>
      <c r="DG404" s="56">
        <f t="shared" si="3652"/>
        <v>0</v>
      </c>
      <c r="DH404" s="57">
        <f t="shared" ref="DH404:DL404" si="3653">SUM(DH405:DH406)</f>
        <v>0</v>
      </c>
      <c r="DI404" s="56">
        <f t="shared" si="3653"/>
        <v>0</v>
      </c>
      <c r="DJ404" s="56">
        <f t="shared" si="3653"/>
        <v>0</v>
      </c>
      <c r="DK404" s="56">
        <f t="shared" si="3653"/>
        <v>0</v>
      </c>
      <c r="DL404" s="107">
        <f t="shared" si="3653"/>
        <v>0</v>
      </c>
      <c r="DM404" s="57">
        <f t="shared" ref="DM404:DW404" si="3654">SUM(DM405:DM406)</f>
        <v>0</v>
      </c>
      <c r="DN404" s="56">
        <f t="shared" si="3654"/>
        <v>0</v>
      </c>
      <c r="DO404" s="56">
        <f t="shared" si="3654"/>
        <v>0</v>
      </c>
      <c r="DP404" s="56">
        <f t="shared" si="3654"/>
        <v>0</v>
      </c>
      <c r="DQ404" s="56">
        <f t="shared" si="3654"/>
        <v>0</v>
      </c>
      <c r="DR404" s="56">
        <f t="shared" si="3654"/>
        <v>0</v>
      </c>
      <c r="DS404" s="56">
        <f t="shared" si="3654"/>
        <v>0</v>
      </c>
      <c r="DT404" s="56">
        <f t="shared" si="3654"/>
        <v>0</v>
      </c>
      <c r="DU404" s="56">
        <f t="shared" si="3654"/>
        <v>0</v>
      </c>
      <c r="DV404" s="56">
        <f t="shared" si="3654"/>
        <v>0</v>
      </c>
      <c r="DW404" s="56">
        <f t="shared" si="3654"/>
        <v>0</v>
      </c>
      <c r="DX404" s="57">
        <f t="shared" ref="DX404:EB404" si="3655">SUM(DX405:DX406)</f>
        <v>0</v>
      </c>
      <c r="DY404" s="56">
        <f t="shared" si="3655"/>
        <v>0</v>
      </c>
      <c r="DZ404" s="56">
        <f t="shared" si="3655"/>
        <v>0</v>
      </c>
      <c r="EA404" s="56">
        <f t="shared" si="3655"/>
        <v>0</v>
      </c>
      <c r="EB404" s="107">
        <f t="shared" si="3655"/>
        <v>0</v>
      </c>
      <c r="EC404" s="57">
        <f t="shared" ref="EC404:EM404" si="3656">SUM(EC405:EC406)</f>
        <v>0</v>
      </c>
      <c r="ED404" s="56">
        <f t="shared" si="3656"/>
        <v>0</v>
      </c>
      <c r="EE404" s="56">
        <f t="shared" si="3656"/>
        <v>0</v>
      </c>
      <c r="EF404" s="56">
        <f t="shared" si="3656"/>
        <v>0</v>
      </c>
      <c r="EG404" s="56">
        <f t="shared" si="3656"/>
        <v>0</v>
      </c>
      <c r="EH404" s="56">
        <f t="shared" si="3656"/>
        <v>0</v>
      </c>
      <c r="EI404" s="56">
        <f t="shared" si="3656"/>
        <v>0</v>
      </c>
      <c r="EJ404" s="56">
        <f t="shared" si="3656"/>
        <v>0</v>
      </c>
      <c r="EK404" s="56">
        <f t="shared" si="3656"/>
        <v>0</v>
      </c>
      <c r="EL404" s="56">
        <f t="shared" si="3656"/>
        <v>0</v>
      </c>
      <c r="EM404" s="56">
        <f t="shared" si="3656"/>
        <v>0</v>
      </c>
      <c r="EN404" s="57">
        <f t="shared" ref="EN404:ER404" si="3657">SUM(EN405:EN406)</f>
        <v>0</v>
      </c>
      <c r="EO404" s="56">
        <f t="shared" si="3657"/>
        <v>0</v>
      </c>
      <c r="EP404" s="56">
        <f t="shared" si="3657"/>
        <v>0</v>
      </c>
      <c r="EQ404" s="56">
        <f t="shared" si="3657"/>
        <v>0</v>
      </c>
      <c r="ER404" s="107">
        <f t="shared" si="3657"/>
        <v>0</v>
      </c>
      <c r="ES404" s="57">
        <f t="shared" ref="ES404:FC404" si="3658">SUM(ES405:ES406)</f>
        <v>0</v>
      </c>
      <c r="ET404" s="56">
        <f t="shared" si="3658"/>
        <v>0</v>
      </c>
      <c r="EU404" s="56">
        <f t="shared" si="3658"/>
        <v>0</v>
      </c>
      <c r="EV404" s="56">
        <f t="shared" si="3658"/>
        <v>0</v>
      </c>
      <c r="EW404" s="56">
        <f t="shared" si="3658"/>
        <v>0</v>
      </c>
      <c r="EX404" s="56">
        <f t="shared" si="3658"/>
        <v>0</v>
      </c>
      <c r="EY404" s="56">
        <f t="shared" si="3658"/>
        <v>0</v>
      </c>
      <c r="EZ404" s="56">
        <f t="shared" si="3658"/>
        <v>0</v>
      </c>
      <c r="FA404" s="56">
        <f t="shared" si="3658"/>
        <v>0</v>
      </c>
      <c r="FB404" s="56">
        <f t="shared" si="3658"/>
        <v>0</v>
      </c>
      <c r="FC404" s="56">
        <f t="shared" si="3658"/>
        <v>0</v>
      </c>
      <c r="FD404" s="57">
        <f t="shared" ref="FD404:FH404" si="3659">SUM(FD405:FD406)</f>
        <v>0</v>
      </c>
      <c r="FE404" s="56">
        <f t="shared" si="3659"/>
        <v>0</v>
      </c>
      <c r="FF404" s="56">
        <f t="shared" si="3659"/>
        <v>0</v>
      </c>
      <c r="FG404" s="56">
        <f t="shared" si="3659"/>
        <v>0</v>
      </c>
      <c r="FH404" s="107">
        <f t="shared" si="3659"/>
        <v>0</v>
      </c>
      <c r="FI404" s="57">
        <f t="shared" ref="FI404:FS404" si="3660">SUM(FI405:FI406)</f>
        <v>0</v>
      </c>
      <c r="FJ404" s="56">
        <f t="shared" si="3660"/>
        <v>0</v>
      </c>
      <c r="FK404" s="56">
        <f t="shared" si="3660"/>
        <v>0</v>
      </c>
      <c r="FL404" s="56">
        <f t="shared" si="3660"/>
        <v>0</v>
      </c>
      <c r="FM404" s="56">
        <f t="shared" si="3660"/>
        <v>0</v>
      </c>
      <c r="FN404" s="56">
        <f t="shared" si="3660"/>
        <v>0</v>
      </c>
      <c r="FO404" s="56">
        <f t="shared" si="3660"/>
        <v>0</v>
      </c>
      <c r="FP404" s="56">
        <f t="shared" si="3660"/>
        <v>0</v>
      </c>
      <c r="FQ404" s="56">
        <f t="shared" si="3660"/>
        <v>0</v>
      </c>
      <c r="FR404" s="56">
        <f t="shared" si="3660"/>
        <v>0</v>
      </c>
      <c r="FS404" s="56">
        <f t="shared" si="3660"/>
        <v>0</v>
      </c>
      <c r="FT404" s="57">
        <f t="shared" ref="FT404:FX404" si="3661">SUM(FT405:FT406)</f>
        <v>0</v>
      </c>
      <c r="FU404" s="56">
        <f t="shared" si="3661"/>
        <v>0</v>
      </c>
      <c r="FV404" s="56">
        <f t="shared" si="3661"/>
        <v>0</v>
      </c>
      <c r="FW404" s="56">
        <f t="shared" si="3661"/>
        <v>0</v>
      </c>
      <c r="FX404" s="107">
        <f t="shared" si="3661"/>
        <v>0</v>
      </c>
      <c r="FY404" s="57">
        <f t="shared" ref="FY404:GI404" si="3662">SUM(FY405:FY406)</f>
        <v>0</v>
      </c>
      <c r="FZ404" s="56">
        <f t="shared" si="3662"/>
        <v>0</v>
      </c>
      <c r="GA404" s="56">
        <f t="shared" si="3662"/>
        <v>0</v>
      </c>
      <c r="GB404" s="56">
        <f t="shared" si="3662"/>
        <v>0</v>
      </c>
      <c r="GC404" s="56">
        <f t="shared" si="3662"/>
        <v>0</v>
      </c>
      <c r="GD404" s="56">
        <f t="shared" si="3662"/>
        <v>0</v>
      </c>
      <c r="GE404" s="56">
        <f t="shared" si="3662"/>
        <v>0</v>
      </c>
      <c r="GF404" s="56">
        <f t="shared" si="3662"/>
        <v>0</v>
      </c>
      <c r="GG404" s="56">
        <f t="shared" si="3662"/>
        <v>0</v>
      </c>
      <c r="GH404" s="56">
        <f t="shared" si="3662"/>
        <v>0</v>
      </c>
      <c r="GI404" s="56">
        <f t="shared" si="3662"/>
        <v>0</v>
      </c>
      <c r="GJ404" s="57">
        <f t="shared" ref="GJ404:GN404" si="3663">SUM(GJ405:GJ406)</f>
        <v>0</v>
      </c>
      <c r="GK404" s="56">
        <f t="shared" si="3663"/>
        <v>0</v>
      </c>
      <c r="GL404" s="56">
        <f t="shared" si="3663"/>
        <v>0</v>
      </c>
      <c r="GM404" s="56">
        <f t="shared" si="3663"/>
        <v>0</v>
      </c>
      <c r="GN404" s="107">
        <f t="shared" si="3663"/>
        <v>0</v>
      </c>
      <c r="GO404" s="57">
        <f t="shared" ref="GO404:GY404" si="3664">SUM(GO405:GO406)</f>
        <v>0</v>
      </c>
      <c r="GP404" s="56">
        <f t="shared" si="3664"/>
        <v>0</v>
      </c>
      <c r="GQ404" s="56">
        <f t="shared" si="3664"/>
        <v>0</v>
      </c>
      <c r="GR404" s="56">
        <f t="shared" si="3664"/>
        <v>0</v>
      </c>
      <c r="GS404" s="56">
        <f t="shared" si="3664"/>
        <v>0</v>
      </c>
      <c r="GT404" s="56">
        <f t="shared" si="3664"/>
        <v>0</v>
      </c>
      <c r="GU404" s="56">
        <f t="shared" si="3664"/>
        <v>0</v>
      </c>
      <c r="GV404" s="56">
        <f t="shared" si="3664"/>
        <v>0</v>
      </c>
      <c r="GW404" s="56">
        <f t="shared" si="3664"/>
        <v>0</v>
      </c>
      <c r="GX404" s="56">
        <f t="shared" si="3664"/>
        <v>0</v>
      </c>
      <c r="GY404" s="56">
        <f t="shared" si="3664"/>
        <v>0</v>
      </c>
      <c r="GZ404" s="57">
        <f t="shared" ref="GZ404:HC404" si="3665">SUM(GZ405:GZ406)</f>
        <v>0</v>
      </c>
      <c r="HA404" s="56">
        <f t="shared" si="3665"/>
        <v>0</v>
      </c>
      <c r="HB404" s="56">
        <f t="shared" si="3665"/>
        <v>0</v>
      </c>
      <c r="HC404" s="56">
        <f t="shared" si="3665"/>
        <v>0</v>
      </c>
      <c r="HD404" s="56">
        <f t="shared" ref="HD404:HM404" si="3666">SUM(HD405:HD406)</f>
        <v>0</v>
      </c>
      <c r="HE404" s="56">
        <f t="shared" si="3666"/>
        <v>0</v>
      </c>
      <c r="HF404" s="56">
        <f t="shared" si="3666"/>
        <v>0</v>
      </c>
      <c r="HG404" s="56">
        <f t="shared" si="3666"/>
        <v>0</v>
      </c>
      <c r="HH404" s="56">
        <f t="shared" si="3666"/>
        <v>0</v>
      </c>
      <c r="HI404" s="56">
        <f t="shared" si="3666"/>
        <v>0</v>
      </c>
      <c r="HJ404" s="56">
        <f t="shared" si="3666"/>
        <v>0</v>
      </c>
      <c r="HK404" s="56">
        <f t="shared" si="3666"/>
        <v>0</v>
      </c>
      <c r="HL404" s="56">
        <f t="shared" si="3666"/>
        <v>0</v>
      </c>
      <c r="HM404" s="56">
        <f t="shared" si="3666"/>
        <v>0</v>
      </c>
      <c r="HN404" s="107">
        <f t="shared" ref="HN404" si="3667">SUM(HN405:HN406)</f>
        <v>0</v>
      </c>
      <c r="HO404" s="134">
        <f t="shared" ref="HO404:IA404" si="3668">SUM(HO405:HO406)</f>
        <v>0</v>
      </c>
      <c r="HP404" s="150">
        <f t="shared" si="3668"/>
        <v>0</v>
      </c>
      <c r="HQ404" s="57">
        <f t="shared" si="3668"/>
        <v>0</v>
      </c>
      <c r="HR404" s="56">
        <f t="shared" si="3668"/>
        <v>0</v>
      </c>
      <c r="HS404" s="56">
        <f t="shared" si="3668"/>
        <v>0</v>
      </c>
      <c r="HT404" s="56">
        <f t="shared" si="3668"/>
        <v>0</v>
      </c>
      <c r="HU404" s="56">
        <f t="shared" si="3668"/>
        <v>0</v>
      </c>
      <c r="HV404" s="56">
        <f t="shared" si="3668"/>
        <v>0</v>
      </c>
      <c r="HW404" s="56">
        <f t="shared" si="3668"/>
        <v>0</v>
      </c>
      <c r="HX404" s="56">
        <f t="shared" si="3668"/>
        <v>0</v>
      </c>
      <c r="HY404" s="56">
        <f t="shared" si="3668"/>
        <v>0</v>
      </c>
      <c r="HZ404" s="56">
        <f t="shared" si="3668"/>
        <v>0</v>
      </c>
      <c r="IA404" s="56">
        <f t="shared" si="3668"/>
        <v>0</v>
      </c>
      <c r="IB404" s="57">
        <f t="shared" ref="IB404:IF404" si="3669">SUM(IB405:IB406)</f>
        <v>0</v>
      </c>
      <c r="IC404" s="56">
        <f t="shared" si="3669"/>
        <v>0</v>
      </c>
      <c r="ID404" s="56">
        <f t="shared" si="3669"/>
        <v>0</v>
      </c>
      <c r="IE404" s="56">
        <f t="shared" si="3669"/>
        <v>0</v>
      </c>
      <c r="IF404" s="107">
        <f t="shared" si="3669"/>
        <v>0</v>
      </c>
      <c r="IG404" s="57">
        <f t="shared" ref="IG404:IQ404" si="3670">SUM(IG405:IG406)</f>
        <v>0</v>
      </c>
      <c r="IH404" s="56">
        <f t="shared" si="3670"/>
        <v>0</v>
      </c>
      <c r="II404" s="56">
        <f t="shared" si="3670"/>
        <v>0</v>
      </c>
      <c r="IJ404" s="56">
        <f t="shared" si="3670"/>
        <v>0</v>
      </c>
      <c r="IK404" s="56">
        <f t="shared" si="3670"/>
        <v>0</v>
      </c>
      <c r="IL404" s="56">
        <f t="shared" si="3670"/>
        <v>0</v>
      </c>
      <c r="IM404" s="56">
        <f t="shared" si="3670"/>
        <v>0</v>
      </c>
      <c r="IN404" s="56">
        <f t="shared" si="3670"/>
        <v>0</v>
      </c>
      <c r="IO404" s="56">
        <f t="shared" si="3670"/>
        <v>0</v>
      </c>
      <c r="IP404" s="56">
        <f t="shared" si="3670"/>
        <v>0</v>
      </c>
      <c r="IQ404" s="56">
        <f t="shared" si="3670"/>
        <v>0</v>
      </c>
      <c r="IR404" s="57">
        <f t="shared" ref="IR404:IV404" si="3671">SUM(IR405:IR406)</f>
        <v>0</v>
      </c>
      <c r="IS404" s="56">
        <f t="shared" si="3671"/>
        <v>0</v>
      </c>
      <c r="IT404" s="56">
        <f t="shared" si="3671"/>
        <v>0</v>
      </c>
      <c r="IU404" s="56">
        <f t="shared" si="3671"/>
        <v>0</v>
      </c>
      <c r="IV404" s="107">
        <f t="shared" si="3671"/>
        <v>0</v>
      </c>
      <c r="IW404" s="57">
        <f t="shared" ref="IW404:JG404" si="3672">SUM(IW405:IW406)</f>
        <v>0</v>
      </c>
      <c r="IX404" s="56">
        <f t="shared" si="3672"/>
        <v>0</v>
      </c>
      <c r="IY404" s="56">
        <f t="shared" si="3672"/>
        <v>0</v>
      </c>
      <c r="IZ404" s="56">
        <f t="shared" si="3672"/>
        <v>0</v>
      </c>
      <c r="JA404" s="56">
        <f t="shared" si="3672"/>
        <v>0</v>
      </c>
      <c r="JB404" s="56">
        <f t="shared" si="3672"/>
        <v>0</v>
      </c>
      <c r="JC404" s="56">
        <f t="shared" si="3672"/>
        <v>0</v>
      </c>
      <c r="JD404" s="56">
        <f t="shared" si="3672"/>
        <v>0</v>
      </c>
      <c r="JE404" s="56">
        <f t="shared" si="3672"/>
        <v>0</v>
      </c>
      <c r="JF404" s="56">
        <f t="shared" si="3672"/>
        <v>0</v>
      </c>
      <c r="JG404" s="56">
        <f t="shared" si="3672"/>
        <v>0</v>
      </c>
      <c r="JH404" s="57">
        <f t="shared" ref="JH404:JL404" si="3673">SUM(JH405:JH406)</f>
        <v>0</v>
      </c>
      <c r="JI404" s="56">
        <f t="shared" si="3673"/>
        <v>0</v>
      </c>
      <c r="JJ404" s="56">
        <f t="shared" si="3673"/>
        <v>0</v>
      </c>
      <c r="JK404" s="56">
        <f t="shared" si="3673"/>
        <v>0</v>
      </c>
      <c r="JL404" s="107">
        <f t="shared" si="3673"/>
        <v>0</v>
      </c>
      <c r="JM404" s="57">
        <f t="shared" ref="JM404:JW404" si="3674">SUM(JM405:JM406)</f>
        <v>0</v>
      </c>
      <c r="JN404" s="56">
        <f t="shared" si="3674"/>
        <v>0</v>
      </c>
      <c r="JO404" s="56">
        <f t="shared" si="3674"/>
        <v>0</v>
      </c>
      <c r="JP404" s="56">
        <f t="shared" si="3674"/>
        <v>0</v>
      </c>
      <c r="JQ404" s="56">
        <f t="shared" si="3674"/>
        <v>0</v>
      </c>
      <c r="JR404" s="56">
        <f t="shared" si="3674"/>
        <v>0</v>
      </c>
      <c r="JS404" s="56">
        <f t="shared" si="3674"/>
        <v>0</v>
      </c>
      <c r="JT404" s="56">
        <f t="shared" si="3674"/>
        <v>0</v>
      </c>
      <c r="JU404" s="56">
        <f t="shared" si="3674"/>
        <v>0</v>
      </c>
      <c r="JV404" s="56">
        <f t="shared" si="3674"/>
        <v>0</v>
      </c>
      <c r="JW404" s="56">
        <f t="shared" si="3674"/>
        <v>0</v>
      </c>
      <c r="JX404" s="57">
        <f t="shared" ref="JX404:KB404" si="3675">SUM(JX405:JX406)</f>
        <v>0</v>
      </c>
      <c r="JY404" s="56">
        <f t="shared" si="3675"/>
        <v>0</v>
      </c>
      <c r="JZ404" s="56">
        <f t="shared" si="3675"/>
        <v>0</v>
      </c>
      <c r="KA404" s="56">
        <f t="shared" si="3675"/>
        <v>0</v>
      </c>
      <c r="KB404" s="107">
        <f t="shared" si="3675"/>
        <v>0</v>
      </c>
      <c r="KC404" s="57">
        <f t="shared" ref="KC404:KM404" si="3676">SUM(KC405:KC406)</f>
        <v>0</v>
      </c>
      <c r="KD404" s="56">
        <f t="shared" si="3676"/>
        <v>0</v>
      </c>
      <c r="KE404" s="56">
        <f t="shared" si="3676"/>
        <v>0</v>
      </c>
      <c r="KF404" s="56">
        <f t="shared" si="3676"/>
        <v>0</v>
      </c>
      <c r="KG404" s="56">
        <f t="shared" si="3676"/>
        <v>0</v>
      </c>
      <c r="KH404" s="56">
        <f t="shared" si="3676"/>
        <v>0</v>
      </c>
      <c r="KI404" s="56">
        <f t="shared" si="3676"/>
        <v>0</v>
      </c>
      <c r="KJ404" s="56">
        <f t="shared" si="3676"/>
        <v>0</v>
      </c>
      <c r="KK404" s="56">
        <f t="shared" si="3676"/>
        <v>0</v>
      </c>
      <c r="KL404" s="56">
        <f t="shared" si="3676"/>
        <v>0</v>
      </c>
      <c r="KM404" s="56">
        <f t="shared" si="3676"/>
        <v>0</v>
      </c>
      <c r="KN404" s="57">
        <f t="shared" ref="KN404:KQ404" si="3677">SUM(KN405:KN406)</f>
        <v>0</v>
      </c>
      <c r="KO404" s="56">
        <f t="shared" si="3677"/>
        <v>0</v>
      </c>
      <c r="KP404" s="56">
        <f t="shared" si="3677"/>
        <v>0</v>
      </c>
      <c r="KQ404" s="56">
        <f t="shared" si="3677"/>
        <v>0</v>
      </c>
      <c r="KR404" s="56">
        <f t="shared" ref="KR404:LA404" si="3678">SUM(KR405:KR406)</f>
        <v>0</v>
      </c>
      <c r="KS404" s="56">
        <f t="shared" si="3678"/>
        <v>0</v>
      </c>
      <c r="KT404" s="56">
        <f t="shared" si="3678"/>
        <v>0</v>
      </c>
      <c r="KU404" s="56">
        <f t="shared" si="3678"/>
        <v>0</v>
      </c>
      <c r="KV404" s="56">
        <f t="shared" si="3678"/>
        <v>0</v>
      </c>
      <c r="KW404" s="56">
        <f t="shared" si="3678"/>
        <v>0</v>
      </c>
      <c r="KX404" s="56">
        <f t="shared" si="3678"/>
        <v>0</v>
      </c>
      <c r="KY404" s="56">
        <f t="shared" si="3678"/>
        <v>0</v>
      </c>
      <c r="KZ404" s="56">
        <f t="shared" si="3678"/>
        <v>0</v>
      </c>
      <c r="LA404" s="56">
        <f t="shared" si="3678"/>
        <v>0</v>
      </c>
      <c r="LB404" s="107">
        <f t="shared" ref="LB404" si="3679">SUM(LB405:LB406)</f>
        <v>0</v>
      </c>
      <c r="LC404" s="150">
        <f t="shared" ref="LC404:LN404" si="3680">SUM(LC405:LC406)</f>
        <v>0</v>
      </c>
      <c r="LD404" s="57">
        <f t="shared" si="3680"/>
        <v>0</v>
      </c>
      <c r="LE404" s="56">
        <f t="shared" si="3680"/>
        <v>0</v>
      </c>
      <c r="LF404" s="56">
        <f t="shared" si="3680"/>
        <v>0</v>
      </c>
      <c r="LG404" s="56">
        <f t="shared" si="3680"/>
        <v>0</v>
      </c>
      <c r="LH404" s="56">
        <f t="shared" si="3680"/>
        <v>0</v>
      </c>
      <c r="LI404" s="56">
        <f t="shared" si="3680"/>
        <v>0</v>
      </c>
      <c r="LJ404" s="56">
        <f t="shared" si="3680"/>
        <v>0</v>
      </c>
      <c r="LK404" s="56">
        <f t="shared" si="3680"/>
        <v>0</v>
      </c>
      <c r="LL404" s="56">
        <f t="shared" si="3680"/>
        <v>0</v>
      </c>
      <c r="LM404" s="56">
        <f t="shared" si="3680"/>
        <v>0</v>
      </c>
      <c r="LN404" s="56">
        <f t="shared" si="3680"/>
        <v>0</v>
      </c>
      <c r="LO404" s="57">
        <f t="shared" ref="LO404:LS404" si="3681">SUM(LO405:LO406)</f>
        <v>0</v>
      </c>
      <c r="LP404" s="56">
        <f t="shared" si="3681"/>
        <v>0</v>
      </c>
      <c r="LQ404" s="56">
        <f t="shared" si="3681"/>
        <v>0</v>
      </c>
      <c r="LR404" s="56">
        <f t="shared" si="3681"/>
        <v>0</v>
      </c>
      <c r="LS404" s="107">
        <f t="shared" si="3681"/>
        <v>0</v>
      </c>
      <c r="LT404" s="57">
        <f t="shared" ref="LT404:MD404" si="3682">SUM(LT405:LT406)</f>
        <v>0</v>
      </c>
      <c r="LU404" s="56">
        <f t="shared" si="3682"/>
        <v>0</v>
      </c>
      <c r="LV404" s="56">
        <f t="shared" si="3682"/>
        <v>0</v>
      </c>
      <c r="LW404" s="56">
        <f t="shared" si="3682"/>
        <v>0</v>
      </c>
      <c r="LX404" s="56">
        <f t="shared" si="3682"/>
        <v>0</v>
      </c>
      <c r="LY404" s="56">
        <f t="shared" si="3682"/>
        <v>0</v>
      </c>
      <c r="LZ404" s="56">
        <f t="shared" si="3682"/>
        <v>0</v>
      </c>
      <c r="MA404" s="56">
        <f t="shared" si="3682"/>
        <v>0</v>
      </c>
      <c r="MB404" s="56">
        <f t="shared" si="3682"/>
        <v>0</v>
      </c>
      <c r="MC404" s="56">
        <f t="shared" si="3682"/>
        <v>0</v>
      </c>
      <c r="MD404" s="56">
        <f t="shared" si="3682"/>
        <v>0</v>
      </c>
      <c r="ME404" s="57">
        <f t="shared" ref="ME404:MI404" si="3683">SUM(ME405:ME406)</f>
        <v>0</v>
      </c>
      <c r="MF404" s="56">
        <f t="shared" si="3683"/>
        <v>0</v>
      </c>
      <c r="MG404" s="56">
        <f t="shared" si="3683"/>
        <v>0</v>
      </c>
      <c r="MH404" s="56">
        <f t="shared" si="3683"/>
        <v>0</v>
      </c>
      <c r="MI404" s="107">
        <f t="shared" si="3683"/>
        <v>0</v>
      </c>
      <c r="MJ404" s="57">
        <f t="shared" ref="MJ404:MT404" si="3684">SUM(MJ405:MJ406)</f>
        <v>0</v>
      </c>
      <c r="MK404" s="56">
        <f t="shared" si="3684"/>
        <v>0</v>
      </c>
      <c r="ML404" s="56">
        <f t="shared" si="3684"/>
        <v>0</v>
      </c>
      <c r="MM404" s="56">
        <f t="shared" si="3684"/>
        <v>0</v>
      </c>
      <c r="MN404" s="56">
        <f t="shared" si="3684"/>
        <v>0</v>
      </c>
      <c r="MO404" s="56">
        <f t="shared" si="3684"/>
        <v>0</v>
      </c>
      <c r="MP404" s="56">
        <f t="shared" si="3684"/>
        <v>0</v>
      </c>
      <c r="MQ404" s="56">
        <f t="shared" si="3684"/>
        <v>0</v>
      </c>
      <c r="MR404" s="56">
        <f t="shared" si="3684"/>
        <v>0</v>
      </c>
      <c r="MS404" s="56">
        <f t="shared" si="3684"/>
        <v>0</v>
      </c>
      <c r="MT404" s="56">
        <f t="shared" si="3684"/>
        <v>0</v>
      </c>
      <c r="MU404" s="57">
        <f t="shared" ref="MU404:MY404" si="3685">SUM(MU405:MU406)</f>
        <v>0</v>
      </c>
      <c r="MV404" s="56">
        <f t="shared" si="3685"/>
        <v>0</v>
      </c>
      <c r="MW404" s="56">
        <f t="shared" si="3685"/>
        <v>0</v>
      </c>
      <c r="MX404" s="56">
        <f t="shared" si="3685"/>
        <v>0</v>
      </c>
      <c r="MY404" s="107">
        <f t="shared" si="3685"/>
        <v>0</v>
      </c>
      <c r="MZ404" s="57">
        <f t="shared" ref="MZ404:NJ404" si="3686">SUM(MZ405:MZ406)</f>
        <v>0</v>
      </c>
      <c r="NA404" s="56">
        <f t="shared" si="3686"/>
        <v>0</v>
      </c>
      <c r="NB404" s="56">
        <f t="shared" si="3686"/>
        <v>0</v>
      </c>
      <c r="NC404" s="56">
        <f t="shared" si="3686"/>
        <v>0</v>
      </c>
      <c r="ND404" s="56">
        <f t="shared" si="3686"/>
        <v>0</v>
      </c>
      <c r="NE404" s="56">
        <f t="shared" si="3686"/>
        <v>0</v>
      </c>
      <c r="NF404" s="56">
        <f t="shared" si="3686"/>
        <v>0</v>
      </c>
      <c r="NG404" s="56">
        <f t="shared" si="3686"/>
        <v>0</v>
      </c>
      <c r="NH404" s="56">
        <f t="shared" si="3686"/>
        <v>0</v>
      </c>
      <c r="NI404" s="56">
        <f t="shared" si="3686"/>
        <v>0</v>
      </c>
      <c r="NJ404" s="56">
        <f t="shared" si="3686"/>
        <v>0</v>
      </c>
      <c r="NK404" s="57">
        <f t="shared" ref="NK404:NO404" si="3687">SUM(NK405:NK406)</f>
        <v>0</v>
      </c>
      <c r="NL404" s="56">
        <f t="shared" si="3687"/>
        <v>0</v>
      </c>
      <c r="NM404" s="56">
        <f t="shared" si="3687"/>
        <v>0</v>
      </c>
      <c r="NN404" s="56">
        <f t="shared" si="3687"/>
        <v>0</v>
      </c>
      <c r="NO404" s="107">
        <f t="shared" si="3687"/>
        <v>0</v>
      </c>
      <c r="NP404" s="57">
        <f t="shared" ref="NP404:NZ404" si="3688">SUM(NP405:NP406)</f>
        <v>0</v>
      </c>
      <c r="NQ404" s="56">
        <f t="shared" si="3688"/>
        <v>0</v>
      </c>
      <c r="NR404" s="56">
        <f t="shared" si="3688"/>
        <v>0</v>
      </c>
      <c r="NS404" s="56">
        <f t="shared" si="3688"/>
        <v>0</v>
      </c>
      <c r="NT404" s="56">
        <f t="shared" si="3688"/>
        <v>0</v>
      </c>
      <c r="NU404" s="56">
        <f t="shared" si="3688"/>
        <v>0</v>
      </c>
      <c r="NV404" s="56">
        <f t="shared" si="3688"/>
        <v>0</v>
      </c>
      <c r="NW404" s="56">
        <f t="shared" si="3688"/>
        <v>0</v>
      </c>
      <c r="NX404" s="56">
        <f t="shared" si="3688"/>
        <v>0</v>
      </c>
      <c r="NY404" s="56">
        <f t="shared" si="3688"/>
        <v>0</v>
      </c>
      <c r="NZ404" s="56">
        <f t="shared" si="3688"/>
        <v>0</v>
      </c>
      <c r="OA404" s="57">
        <f t="shared" ref="OA404:OE404" si="3689">SUM(OA405:OA406)</f>
        <v>0</v>
      </c>
      <c r="OB404" s="56">
        <f t="shared" si="3689"/>
        <v>0</v>
      </c>
      <c r="OC404" s="56">
        <f t="shared" si="3689"/>
        <v>0</v>
      </c>
      <c r="OD404" s="56">
        <f t="shared" si="3689"/>
        <v>0</v>
      </c>
      <c r="OE404" s="107">
        <f t="shared" si="3689"/>
        <v>0</v>
      </c>
      <c r="OF404" s="57">
        <f t="shared" ref="OF404:OP404" si="3690">SUM(OF405:OF406)</f>
        <v>0</v>
      </c>
      <c r="OG404" s="56">
        <f t="shared" si="3690"/>
        <v>0</v>
      </c>
      <c r="OH404" s="56">
        <f t="shared" si="3690"/>
        <v>0</v>
      </c>
      <c r="OI404" s="56">
        <f t="shared" si="3690"/>
        <v>0</v>
      </c>
      <c r="OJ404" s="56">
        <f t="shared" si="3690"/>
        <v>0</v>
      </c>
      <c r="OK404" s="56">
        <f t="shared" si="3690"/>
        <v>0</v>
      </c>
      <c r="OL404" s="56">
        <f t="shared" si="3690"/>
        <v>0</v>
      </c>
      <c r="OM404" s="56">
        <f t="shared" si="3690"/>
        <v>0</v>
      </c>
      <c r="ON404" s="56">
        <f t="shared" si="3690"/>
        <v>0</v>
      </c>
      <c r="OO404" s="56">
        <f t="shared" si="3690"/>
        <v>0</v>
      </c>
      <c r="OP404" s="56">
        <f t="shared" si="3690"/>
        <v>0</v>
      </c>
      <c r="OQ404" s="57">
        <f t="shared" ref="OQ404:OU404" si="3691">SUM(OQ405:OQ406)</f>
        <v>0</v>
      </c>
      <c r="OR404" s="56">
        <f t="shared" si="3691"/>
        <v>0</v>
      </c>
      <c r="OS404" s="56">
        <f t="shared" si="3691"/>
        <v>0</v>
      </c>
      <c r="OT404" s="56">
        <f t="shared" si="3691"/>
        <v>0</v>
      </c>
      <c r="OU404" s="107">
        <f t="shared" si="3691"/>
        <v>0</v>
      </c>
      <c r="OV404" s="57">
        <f t="shared" ref="OV404:PF404" si="3692">SUM(OV405:OV406)</f>
        <v>0</v>
      </c>
      <c r="OW404" s="56">
        <f t="shared" si="3692"/>
        <v>0</v>
      </c>
      <c r="OX404" s="56">
        <f t="shared" si="3692"/>
        <v>0</v>
      </c>
      <c r="OY404" s="56">
        <f t="shared" si="3692"/>
        <v>0</v>
      </c>
      <c r="OZ404" s="56">
        <f t="shared" si="3692"/>
        <v>0</v>
      </c>
      <c r="PA404" s="56">
        <f t="shared" si="3692"/>
        <v>0</v>
      </c>
      <c r="PB404" s="56">
        <f t="shared" si="3692"/>
        <v>0</v>
      </c>
      <c r="PC404" s="56">
        <f t="shared" si="3692"/>
        <v>0</v>
      </c>
      <c r="PD404" s="56">
        <f t="shared" si="3692"/>
        <v>0</v>
      </c>
      <c r="PE404" s="56">
        <f t="shared" si="3692"/>
        <v>0</v>
      </c>
      <c r="PF404" s="56">
        <f t="shared" si="3692"/>
        <v>0</v>
      </c>
      <c r="PG404" s="57">
        <f t="shared" ref="PG404:PK404" si="3693">SUM(PG405:PG406)</f>
        <v>0</v>
      </c>
      <c r="PH404" s="56">
        <f t="shared" si="3693"/>
        <v>0</v>
      </c>
      <c r="PI404" s="56">
        <f t="shared" si="3693"/>
        <v>0</v>
      </c>
      <c r="PJ404" s="56">
        <f t="shared" si="3693"/>
        <v>0</v>
      </c>
      <c r="PK404" s="107">
        <f t="shared" si="3693"/>
        <v>0</v>
      </c>
      <c r="PL404" s="57">
        <f t="shared" ref="PL404:PV404" si="3694">SUM(PL405:PL406)</f>
        <v>0</v>
      </c>
      <c r="PM404" s="56">
        <f t="shared" si="3694"/>
        <v>0</v>
      </c>
      <c r="PN404" s="56">
        <f t="shared" si="3694"/>
        <v>0</v>
      </c>
      <c r="PO404" s="56">
        <f t="shared" si="3694"/>
        <v>0</v>
      </c>
      <c r="PP404" s="56">
        <f t="shared" si="3694"/>
        <v>0</v>
      </c>
      <c r="PQ404" s="56">
        <f t="shared" si="3694"/>
        <v>0</v>
      </c>
      <c r="PR404" s="56">
        <f t="shared" si="3694"/>
        <v>0</v>
      </c>
      <c r="PS404" s="56">
        <f t="shared" si="3694"/>
        <v>0</v>
      </c>
      <c r="PT404" s="56">
        <f t="shared" si="3694"/>
        <v>0</v>
      </c>
      <c r="PU404" s="56">
        <f t="shared" si="3694"/>
        <v>0</v>
      </c>
      <c r="PV404" s="56">
        <f t="shared" si="3694"/>
        <v>0</v>
      </c>
      <c r="PW404" s="57">
        <f t="shared" ref="PW404:QA404" si="3695">SUM(PW405:PW406)</f>
        <v>0</v>
      </c>
      <c r="PX404" s="56">
        <f t="shared" si="3695"/>
        <v>0</v>
      </c>
      <c r="PY404" s="56">
        <f t="shared" si="3695"/>
        <v>0</v>
      </c>
      <c r="PZ404" s="56">
        <f t="shared" si="3695"/>
        <v>0</v>
      </c>
      <c r="QA404" s="107">
        <f t="shared" si="3695"/>
        <v>0</v>
      </c>
      <c r="QB404" s="57">
        <f t="shared" ref="QB404:QL404" si="3696">SUM(QB405:QB406)</f>
        <v>0</v>
      </c>
      <c r="QC404" s="56">
        <f t="shared" si="3696"/>
        <v>0</v>
      </c>
      <c r="QD404" s="56">
        <f t="shared" si="3696"/>
        <v>0</v>
      </c>
      <c r="QE404" s="56">
        <f t="shared" si="3696"/>
        <v>0</v>
      </c>
      <c r="QF404" s="56">
        <f t="shared" si="3696"/>
        <v>0</v>
      </c>
      <c r="QG404" s="56">
        <f t="shared" si="3696"/>
        <v>0</v>
      </c>
      <c r="QH404" s="56">
        <f t="shared" si="3696"/>
        <v>0</v>
      </c>
      <c r="QI404" s="56">
        <f t="shared" si="3696"/>
        <v>0</v>
      </c>
      <c r="QJ404" s="56">
        <f t="shared" si="3696"/>
        <v>0</v>
      </c>
      <c r="QK404" s="56">
        <f t="shared" si="3696"/>
        <v>0</v>
      </c>
      <c r="QL404" s="56">
        <f t="shared" si="3696"/>
        <v>0</v>
      </c>
      <c r="QM404" s="57">
        <f t="shared" ref="QM404:QQ404" si="3697">SUM(QM405:QM406)</f>
        <v>0</v>
      </c>
      <c r="QN404" s="56">
        <f t="shared" si="3697"/>
        <v>0</v>
      </c>
      <c r="QO404" s="56">
        <f t="shared" si="3697"/>
        <v>0</v>
      </c>
      <c r="QP404" s="56">
        <f t="shared" si="3697"/>
        <v>0</v>
      </c>
      <c r="QQ404" s="107">
        <f t="shared" si="3697"/>
        <v>0</v>
      </c>
      <c r="QR404" s="57">
        <f t="shared" ref="QR404:RB404" si="3698">SUM(QR405:QR406)</f>
        <v>0</v>
      </c>
      <c r="QS404" s="56">
        <f t="shared" si="3698"/>
        <v>0</v>
      </c>
      <c r="QT404" s="56">
        <f t="shared" si="3698"/>
        <v>0</v>
      </c>
      <c r="QU404" s="56">
        <f t="shared" si="3698"/>
        <v>0</v>
      </c>
      <c r="QV404" s="56">
        <f t="shared" si="3698"/>
        <v>0</v>
      </c>
      <c r="QW404" s="56">
        <f t="shared" si="3698"/>
        <v>0</v>
      </c>
      <c r="QX404" s="56">
        <f t="shared" si="3698"/>
        <v>0</v>
      </c>
      <c r="QY404" s="56">
        <f t="shared" si="3698"/>
        <v>0</v>
      </c>
      <c r="QZ404" s="56">
        <f t="shared" si="3698"/>
        <v>0</v>
      </c>
      <c r="RA404" s="56">
        <f t="shared" si="3698"/>
        <v>0</v>
      </c>
      <c r="RB404" s="56">
        <f t="shared" si="3698"/>
        <v>0</v>
      </c>
      <c r="RC404" s="57">
        <f t="shared" ref="RC404:RF404" si="3699">SUM(RC405:RC406)</f>
        <v>0</v>
      </c>
      <c r="RD404" s="56">
        <f t="shared" si="3699"/>
        <v>0</v>
      </c>
      <c r="RE404" s="56">
        <f t="shared" si="3699"/>
        <v>0</v>
      </c>
      <c r="RF404" s="56">
        <f t="shared" si="3699"/>
        <v>0</v>
      </c>
      <c r="RG404" s="56">
        <f t="shared" ref="RG404:RP404" si="3700">SUM(RG405:RG406)</f>
        <v>0</v>
      </c>
      <c r="RH404" s="56">
        <f t="shared" si="3700"/>
        <v>0</v>
      </c>
      <c r="RI404" s="56">
        <f t="shared" si="3700"/>
        <v>0</v>
      </c>
      <c r="RJ404" s="56">
        <f t="shared" si="3700"/>
        <v>0</v>
      </c>
      <c r="RK404" s="56">
        <f t="shared" si="3700"/>
        <v>0</v>
      </c>
      <c r="RL404" s="56">
        <f t="shared" si="3700"/>
        <v>0</v>
      </c>
      <c r="RM404" s="56">
        <f t="shared" si="3700"/>
        <v>0</v>
      </c>
      <c r="RN404" s="56">
        <f t="shared" si="3700"/>
        <v>0</v>
      </c>
      <c r="RO404" s="56">
        <f t="shared" si="3700"/>
        <v>0</v>
      </c>
      <c r="RP404" s="56">
        <f t="shared" si="3700"/>
        <v>0</v>
      </c>
      <c r="RQ404" s="107">
        <f t="shared" ref="RQ404" si="3701">SUM(RQ405:RQ406)</f>
        <v>0</v>
      </c>
      <c r="RR404" s="150">
        <f t="shared" ref="RR404:SC404" si="3702">SUM(RR405:RR406)</f>
        <v>0</v>
      </c>
      <c r="RS404" s="57">
        <f t="shared" si="3702"/>
        <v>0</v>
      </c>
      <c r="RT404" s="56">
        <f t="shared" si="3702"/>
        <v>0</v>
      </c>
      <c r="RU404" s="56">
        <f t="shared" si="3702"/>
        <v>0</v>
      </c>
      <c r="RV404" s="56">
        <f t="shared" si="3702"/>
        <v>0</v>
      </c>
      <c r="RW404" s="56">
        <f t="shared" si="3702"/>
        <v>0</v>
      </c>
      <c r="RX404" s="56">
        <f t="shared" si="3702"/>
        <v>0</v>
      </c>
      <c r="RY404" s="56">
        <f t="shared" si="3702"/>
        <v>0</v>
      </c>
      <c r="RZ404" s="56">
        <f t="shared" si="3702"/>
        <v>0</v>
      </c>
      <c r="SA404" s="56">
        <f t="shared" si="3702"/>
        <v>0</v>
      </c>
      <c r="SB404" s="56">
        <f t="shared" si="3702"/>
        <v>0</v>
      </c>
      <c r="SC404" s="56">
        <f t="shared" si="3702"/>
        <v>0</v>
      </c>
      <c r="SD404" s="57">
        <f t="shared" ref="SD404:SH404" si="3703">SUM(SD405:SD406)</f>
        <v>0</v>
      </c>
      <c r="SE404" s="56">
        <f t="shared" si="3703"/>
        <v>0</v>
      </c>
      <c r="SF404" s="56">
        <f t="shared" si="3703"/>
        <v>0</v>
      </c>
      <c r="SG404" s="56">
        <f t="shared" si="3703"/>
        <v>0</v>
      </c>
      <c r="SH404" s="107">
        <f t="shared" si="3703"/>
        <v>0</v>
      </c>
      <c r="SI404" s="57">
        <f t="shared" ref="SI404:SS404" si="3704">SUM(SI405:SI406)</f>
        <v>0</v>
      </c>
      <c r="SJ404" s="56">
        <f t="shared" si="3704"/>
        <v>0</v>
      </c>
      <c r="SK404" s="56">
        <f t="shared" si="3704"/>
        <v>0</v>
      </c>
      <c r="SL404" s="56">
        <f t="shared" si="3704"/>
        <v>0</v>
      </c>
      <c r="SM404" s="56">
        <f t="shared" si="3704"/>
        <v>0</v>
      </c>
      <c r="SN404" s="56">
        <f t="shared" si="3704"/>
        <v>0</v>
      </c>
      <c r="SO404" s="56">
        <f t="shared" si="3704"/>
        <v>0</v>
      </c>
      <c r="SP404" s="56">
        <f t="shared" si="3704"/>
        <v>0</v>
      </c>
      <c r="SQ404" s="56">
        <f t="shared" si="3704"/>
        <v>0</v>
      </c>
      <c r="SR404" s="56">
        <f t="shared" si="3704"/>
        <v>0</v>
      </c>
      <c r="SS404" s="56">
        <f t="shared" si="3704"/>
        <v>0</v>
      </c>
      <c r="ST404" s="57">
        <f t="shared" ref="ST404:SX404" si="3705">SUM(ST405:ST406)</f>
        <v>0</v>
      </c>
      <c r="SU404" s="56">
        <f t="shared" si="3705"/>
        <v>0</v>
      </c>
      <c r="SV404" s="56">
        <f t="shared" si="3705"/>
        <v>0</v>
      </c>
      <c r="SW404" s="56">
        <f t="shared" si="3705"/>
        <v>0</v>
      </c>
      <c r="SX404" s="107">
        <f t="shared" si="3705"/>
        <v>0</v>
      </c>
      <c r="SY404" s="57">
        <f t="shared" ref="SY404:TI404" si="3706">SUM(SY405:SY406)</f>
        <v>0</v>
      </c>
      <c r="SZ404" s="56">
        <f t="shared" si="3706"/>
        <v>0</v>
      </c>
      <c r="TA404" s="56">
        <f t="shared" si="3706"/>
        <v>0</v>
      </c>
      <c r="TB404" s="56">
        <f t="shared" si="3706"/>
        <v>0</v>
      </c>
      <c r="TC404" s="56">
        <f t="shared" si="3706"/>
        <v>0</v>
      </c>
      <c r="TD404" s="56">
        <f t="shared" si="3706"/>
        <v>0</v>
      </c>
      <c r="TE404" s="56">
        <f t="shared" si="3706"/>
        <v>0</v>
      </c>
      <c r="TF404" s="56">
        <f t="shared" si="3706"/>
        <v>0</v>
      </c>
      <c r="TG404" s="56">
        <f t="shared" si="3706"/>
        <v>0</v>
      </c>
      <c r="TH404" s="56">
        <f t="shared" si="3706"/>
        <v>0</v>
      </c>
      <c r="TI404" s="56">
        <f t="shared" si="3706"/>
        <v>0</v>
      </c>
      <c r="TJ404" s="57">
        <f t="shared" ref="TJ404:TN404" si="3707">SUM(TJ405:TJ406)</f>
        <v>0</v>
      </c>
      <c r="TK404" s="56">
        <f t="shared" si="3707"/>
        <v>0</v>
      </c>
      <c r="TL404" s="56">
        <f t="shared" si="3707"/>
        <v>0</v>
      </c>
      <c r="TM404" s="56">
        <f t="shared" si="3707"/>
        <v>0</v>
      </c>
      <c r="TN404" s="107">
        <f t="shared" si="3707"/>
        <v>0</v>
      </c>
      <c r="TO404" s="57">
        <f t="shared" ref="TO404:TY404" si="3708">SUM(TO405:TO406)</f>
        <v>0</v>
      </c>
      <c r="TP404" s="56">
        <f t="shared" si="3708"/>
        <v>0</v>
      </c>
      <c r="TQ404" s="56">
        <f t="shared" si="3708"/>
        <v>0</v>
      </c>
      <c r="TR404" s="56">
        <f t="shared" si="3708"/>
        <v>0</v>
      </c>
      <c r="TS404" s="56">
        <f t="shared" si="3708"/>
        <v>0</v>
      </c>
      <c r="TT404" s="56">
        <f t="shared" si="3708"/>
        <v>0</v>
      </c>
      <c r="TU404" s="56">
        <f t="shared" si="3708"/>
        <v>0</v>
      </c>
      <c r="TV404" s="56">
        <f t="shared" si="3708"/>
        <v>0</v>
      </c>
      <c r="TW404" s="56">
        <f t="shared" si="3708"/>
        <v>0</v>
      </c>
      <c r="TX404" s="56">
        <f t="shared" si="3708"/>
        <v>0</v>
      </c>
      <c r="TY404" s="56">
        <f t="shared" si="3708"/>
        <v>0</v>
      </c>
      <c r="TZ404" s="57">
        <f t="shared" ref="TZ404:UD404" si="3709">SUM(TZ405:TZ406)</f>
        <v>0</v>
      </c>
      <c r="UA404" s="56">
        <f t="shared" si="3709"/>
        <v>0</v>
      </c>
      <c r="UB404" s="56">
        <f t="shared" si="3709"/>
        <v>0</v>
      </c>
      <c r="UC404" s="56">
        <f t="shared" si="3709"/>
        <v>0</v>
      </c>
      <c r="UD404" s="107">
        <f t="shared" si="3709"/>
        <v>0</v>
      </c>
      <c r="UE404" s="57">
        <f t="shared" ref="UE404:UO404" si="3710">SUM(UE405:UE406)</f>
        <v>0</v>
      </c>
      <c r="UF404" s="56">
        <f t="shared" si="3710"/>
        <v>0</v>
      </c>
      <c r="UG404" s="56">
        <f t="shared" si="3710"/>
        <v>0</v>
      </c>
      <c r="UH404" s="56">
        <f t="shared" si="3710"/>
        <v>0</v>
      </c>
      <c r="UI404" s="56">
        <f t="shared" si="3710"/>
        <v>0</v>
      </c>
      <c r="UJ404" s="56">
        <f t="shared" si="3710"/>
        <v>0</v>
      </c>
      <c r="UK404" s="56">
        <f t="shared" si="3710"/>
        <v>0</v>
      </c>
      <c r="UL404" s="56">
        <f t="shared" si="3710"/>
        <v>0</v>
      </c>
      <c r="UM404" s="56">
        <f t="shared" si="3710"/>
        <v>0</v>
      </c>
      <c r="UN404" s="56">
        <f t="shared" si="3710"/>
        <v>0</v>
      </c>
      <c r="UO404" s="56">
        <f t="shared" si="3710"/>
        <v>0</v>
      </c>
      <c r="UP404" s="57">
        <f t="shared" ref="UP404:US404" si="3711">SUM(UP405:UP406)</f>
        <v>0</v>
      </c>
      <c r="UQ404" s="56">
        <f t="shared" si="3711"/>
        <v>0</v>
      </c>
      <c r="UR404" s="56">
        <f t="shared" si="3711"/>
        <v>0</v>
      </c>
      <c r="US404" s="56">
        <f t="shared" si="3711"/>
        <v>0</v>
      </c>
      <c r="UT404" s="56">
        <f t="shared" ref="UT404:VC404" si="3712">SUM(UT405:UT406)</f>
        <v>0</v>
      </c>
      <c r="UU404" s="56">
        <f t="shared" si="3712"/>
        <v>0</v>
      </c>
      <c r="UV404" s="56">
        <f t="shared" si="3712"/>
        <v>0</v>
      </c>
      <c r="UW404" s="56">
        <f t="shared" si="3712"/>
        <v>0</v>
      </c>
      <c r="UX404" s="56">
        <f t="shared" si="3712"/>
        <v>0</v>
      </c>
      <c r="UY404" s="56">
        <f t="shared" si="3712"/>
        <v>0</v>
      </c>
      <c r="UZ404" s="56">
        <f t="shared" si="3712"/>
        <v>0</v>
      </c>
      <c r="VA404" s="56">
        <f t="shared" si="3712"/>
        <v>0</v>
      </c>
      <c r="VB404" s="56">
        <f t="shared" si="3712"/>
        <v>0</v>
      </c>
      <c r="VC404" s="56">
        <f t="shared" si="3712"/>
        <v>0</v>
      </c>
      <c r="VD404" s="107">
        <f t="shared" ref="VD404" si="3713">SUM(VD405:VD406)</f>
        <v>0</v>
      </c>
      <c r="VE404" s="9" t="str">
        <f t="shared" si="3632"/>
        <v>-</v>
      </c>
    </row>
    <row r="405" spans="1:577" ht="20.149999999999999" customHeight="1">
      <c r="A405" s="39"/>
      <c r="B405" s="39"/>
      <c r="C405" s="40">
        <v>22011</v>
      </c>
      <c r="D405" s="41" t="s">
        <v>341</v>
      </c>
      <c r="E405" s="191">
        <f>SUM(F405:I405)</f>
        <v>0</v>
      </c>
      <c r="F405" s="192"/>
      <c r="G405" s="192"/>
      <c r="H405" s="193"/>
      <c r="I405" s="227"/>
      <c r="J405" s="239">
        <f t="shared" ref="J405:J406" si="3714">SUM(K405:Y405)</f>
        <v>0</v>
      </c>
      <c r="K405" s="59"/>
      <c r="L405" s="58"/>
      <c r="M405" s="58"/>
      <c r="N405" s="58"/>
      <c r="O405" s="58"/>
      <c r="P405" s="58"/>
      <c r="Q405" s="58"/>
      <c r="R405" s="58"/>
      <c r="S405" s="58"/>
      <c r="T405" s="58"/>
      <c r="U405" s="59"/>
      <c r="V405" s="58"/>
      <c r="W405" s="58"/>
      <c r="X405" s="58"/>
      <c r="Y405" s="108"/>
      <c r="Z405" s="167">
        <f t="shared" ref="Z405:Z406" si="3715">SUM(AA405:AO405)</f>
        <v>0</v>
      </c>
      <c r="AA405" s="58"/>
      <c r="AB405" s="58"/>
      <c r="AC405" s="58"/>
      <c r="AD405" s="58"/>
      <c r="AE405" s="58"/>
      <c r="AF405" s="58"/>
      <c r="AG405" s="58"/>
      <c r="AH405" s="58"/>
      <c r="AI405" s="58"/>
      <c r="AJ405" s="58"/>
      <c r="AK405" s="59"/>
      <c r="AL405" s="58"/>
      <c r="AM405" s="58"/>
      <c r="AN405" s="58"/>
      <c r="AO405" s="108"/>
      <c r="AP405" s="167">
        <f t="shared" ref="AP405:AP406" si="3716">SUM(AQ405:BE405)</f>
        <v>0</v>
      </c>
      <c r="AQ405" s="58"/>
      <c r="AR405" s="58"/>
      <c r="AS405" s="58"/>
      <c r="AT405" s="58"/>
      <c r="AU405" s="58"/>
      <c r="AV405" s="58"/>
      <c r="AW405" s="58"/>
      <c r="AX405" s="58"/>
      <c r="AY405" s="58"/>
      <c r="AZ405" s="58"/>
      <c r="BA405" s="59"/>
      <c r="BB405" s="58"/>
      <c r="BC405" s="58"/>
      <c r="BD405" s="58"/>
      <c r="BE405" s="108"/>
      <c r="BF405" s="167">
        <f t="shared" ref="BF405:BF406" si="3717">SUM(BG405:BU405)</f>
        <v>0</v>
      </c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9"/>
      <c r="BR405" s="58"/>
      <c r="BS405" s="58"/>
      <c r="BT405" s="58"/>
      <c r="BU405" s="108"/>
      <c r="BV405" s="167">
        <f t="shared" ref="BV405:BV406" si="3718">SUM(BW405:CU405)</f>
        <v>0</v>
      </c>
      <c r="BW405" s="58"/>
      <c r="BX405" s="58"/>
      <c r="BY405" s="58"/>
      <c r="BZ405" s="58"/>
      <c r="CA405" s="58"/>
      <c r="CB405" s="58"/>
      <c r="CC405" s="58"/>
      <c r="CD405" s="58"/>
      <c r="CE405" s="58"/>
      <c r="CF405" s="58"/>
      <c r="CG405" s="59"/>
      <c r="CH405" s="58"/>
      <c r="CI405" s="58"/>
      <c r="CJ405" s="58"/>
      <c r="CK405" s="58"/>
      <c r="CL405" s="58"/>
      <c r="CM405" s="58"/>
      <c r="CN405" s="58"/>
      <c r="CO405" s="58"/>
      <c r="CP405" s="58"/>
      <c r="CQ405" s="58"/>
      <c r="CR405" s="58"/>
      <c r="CS405" s="58"/>
      <c r="CT405" s="58"/>
      <c r="CU405" s="108"/>
      <c r="CV405" s="171"/>
      <c r="CW405" s="167">
        <f t="shared" ref="CW405:CW406" si="3719">SUM(CX405:DL405)</f>
        <v>0</v>
      </c>
      <c r="CX405" s="58"/>
      <c r="CY405" s="58"/>
      <c r="CZ405" s="58"/>
      <c r="DA405" s="58"/>
      <c r="DB405" s="58"/>
      <c r="DC405" s="58"/>
      <c r="DD405" s="58"/>
      <c r="DE405" s="58"/>
      <c r="DF405" s="58"/>
      <c r="DG405" s="58"/>
      <c r="DH405" s="59"/>
      <c r="DI405" s="58"/>
      <c r="DJ405" s="58"/>
      <c r="DK405" s="58"/>
      <c r="DL405" s="108"/>
      <c r="DM405" s="167">
        <f t="shared" ref="DM405:DM406" si="3720">SUM(DN405:EB405)</f>
        <v>0</v>
      </c>
      <c r="DN405" s="58"/>
      <c r="DO405" s="58"/>
      <c r="DP405" s="58"/>
      <c r="DQ405" s="58"/>
      <c r="DR405" s="58"/>
      <c r="DS405" s="58"/>
      <c r="DT405" s="58"/>
      <c r="DU405" s="58"/>
      <c r="DV405" s="58"/>
      <c r="DW405" s="58"/>
      <c r="DX405" s="59"/>
      <c r="DY405" s="58"/>
      <c r="DZ405" s="58"/>
      <c r="EA405" s="58"/>
      <c r="EB405" s="108"/>
      <c r="EC405" s="167">
        <f t="shared" ref="EC405:EC406" si="3721">SUM(ED405:ER405)</f>
        <v>0</v>
      </c>
      <c r="ED405" s="58"/>
      <c r="EE405" s="58"/>
      <c r="EF405" s="58"/>
      <c r="EG405" s="58"/>
      <c r="EH405" s="58"/>
      <c r="EI405" s="58"/>
      <c r="EJ405" s="58"/>
      <c r="EK405" s="58"/>
      <c r="EL405" s="58"/>
      <c r="EM405" s="58"/>
      <c r="EN405" s="59"/>
      <c r="EO405" s="58"/>
      <c r="EP405" s="58"/>
      <c r="EQ405" s="58"/>
      <c r="ER405" s="108"/>
      <c r="ES405" s="167">
        <f t="shared" ref="ES405:ES406" si="3722">SUM(ET405:FH405)</f>
        <v>0</v>
      </c>
      <c r="ET405" s="58"/>
      <c r="EU405" s="58"/>
      <c r="EV405" s="58"/>
      <c r="EW405" s="58"/>
      <c r="EX405" s="58"/>
      <c r="EY405" s="58"/>
      <c r="EZ405" s="58"/>
      <c r="FA405" s="58"/>
      <c r="FB405" s="58"/>
      <c r="FC405" s="58"/>
      <c r="FD405" s="59"/>
      <c r="FE405" s="58"/>
      <c r="FF405" s="58"/>
      <c r="FG405" s="58"/>
      <c r="FH405" s="108"/>
      <c r="FI405" s="167">
        <f t="shared" ref="FI405:FI406" si="3723">SUM(FJ405:FX405)</f>
        <v>0</v>
      </c>
      <c r="FJ405" s="58"/>
      <c r="FK405" s="58"/>
      <c r="FL405" s="58"/>
      <c r="FM405" s="58"/>
      <c r="FN405" s="58"/>
      <c r="FO405" s="58"/>
      <c r="FP405" s="58"/>
      <c r="FQ405" s="58"/>
      <c r="FR405" s="58"/>
      <c r="FS405" s="58"/>
      <c r="FT405" s="59"/>
      <c r="FU405" s="58"/>
      <c r="FV405" s="58"/>
      <c r="FW405" s="58"/>
      <c r="FX405" s="108"/>
      <c r="FY405" s="167">
        <f t="shared" ref="FY405:FY406" si="3724">SUM(FZ405:GN405)</f>
        <v>0</v>
      </c>
      <c r="FZ405" s="58"/>
      <c r="GA405" s="58"/>
      <c r="GB405" s="58"/>
      <c r="GC405" s="58"/>
      <c r="GD405" s="58"/>
      <c r="GE405" s="58"/>
      <c r="GF405" s="58"/>
      <c r="GG405" s="58"/>
      <c r="GH405" s="58"/>
      <c r="GI405" s="58"/>
      <c r="GJ405" s="59"/>
      <c r="GK405" s="58"/>
      <c r="GL405" s="58"/>
      <c r="GM405" s="58"/>
      <c r="GN405" s="108"/>
      <c r="GO405" s="167">
        <f t="shared" ref="GO405:GO406" si="3725">SUM(GP405:HN405)</f>
        <v>0</v>
      </c>
      <c r="GP405" s="58"/>
      <c r="GQ405" s="58"/>
      <c r="GR405" s="58"/>
      <c r="GS405" s="58"/>
      <c r="GT405" s="58"/>
      <c r="GU405" s="58"/>
      <c r="GV405" s="58"/>
      <c r="GW405" s="58"/>
      <c r="GX405" s="58"/>
      <c r="GY405" s="58"/>
      <c r="GZ405" s="59"/>
      <c r="HA405" s="58"/>
      <c r="HB405" s="58"/>
      <c r="HC405" s="58"/>
      <c r="HD405" s="58"/>
      <c r="HE405" s="58"/>
      <c r="HF405" s="58"/>
      <c r="HG405" s="58"/>
      <c r="HH405" s="58"/>
      <c r="HI405" s="58"/>
      <c r="HJ405" s="58"/>
      <c r="HK405" s="58"/>
      <c r="HL405" s="58"/>
      <c r="HM405" s="58"/>
      <c r="HN405" s="108"/>
      <c r="HO405" s="170"/>
      <c r="HP405" s="171"/>
      <c r="HQ405" s="167">
        <f t="shared" ref="HQ405:HQ406" si="3726">SUM(HR405:IF405)</f>
        <v>0</v>
      </c>
      <c r="HR405" s="58"/>
      <c r="HS405" s="58"/>
      <c r="HT405" s="58"/>
      <c r="HU405" s="58"/>
      <c r="HV405" s="58"/>
      <c r="HW405" s="58"/>
      <c r="HX405" s="58"/>
      <c r="HY405" s="58"/>
      <c r="HZ405" s="58"/>
      <c r="IA405" s="58"/>
      <c r="IB405" s="59"/>
      <c r="IC405" s="58"/>
      <c r="ID405" s="58"/>
      <c r="IE405" s="58"/>
      <c r="IF405" s="108"/>
      <c r="IG405" s="167">
        <f t="shared" ref="IG405:IG406" si="3727">SUM(IH405:IV405)</f>
        <v>0</v>
      </c>
      <c r="IH405" s="58"/>
      <c r="II405" s="58"/>
      <c r="IJ405" s="58"/>
      <c r="IK405" s="58"/>
      <c r="IL405" s="58"/>
      <c r="IM405" s="58"/>
      <c r="IN405" s="58"/>
      <c r="IO405" s="58"/>
      <c r="IP405" s="58"/>
      <c r="IQ405" s="58"/>
      <c r="IR405" s="59"/>
      <c r="IS405" s="58"/>
      <c r="IT405" s="58"/>
      <c r="IU405" s="58"/>
      <c r="IV405" s="108"/>
      <c r="IW405" s="167">
        <f t="shared" ref="IW405:IW406" si="3728">SUM(IX405:JL405)</f>
        <v>0</v>
      </c>
      <c r="IX405" s="58"/>
      <c r="IY405" s="58"/>
      <c r="IZ405" s="58"/>
      <c r="JA405" s="58"/>
      <c r="JB405" s="58"/>
      <c r="JC405" s="58"/>
      <c r="JD405" s="58"/>
      <c r="JE405" s="58"/>
      <c r="JF405" s="58"/>
      <c r="JG405" s="58"/>
      <c r="JH405" s="59"/>
      <c r="JI405" s="58"/>
      <c r="JJ405" s="58"/>
      <c r="JK405" s="58"/>
      <c r="JL405" s="108"/>
      <c r="JM405" s="167">
        <f t="shared" ref="JM405:JM406" si="3729">SUM(JN405:KB405)</f>
        <v>0</v>
      </c>
      <c r="JN405" s="58"/>
      <c r="JO405" s="58"/>
      <c r="JP405" s="58"/>
      <c r="JQ405" s="58"/>
      <c r="JR405" s="58"/>
      <c r="JS405" s="58"/>
      <c r="JT405" s="58"/>
      <c r="JU405" s="58"/>
      <c r="JV405" s="58"/>
      <c r="JW405" s="58"/>
      <c r="JX405" s="59"/>
      <c r="JY405" s="58"/>
      <c r="JZ405" s="58"/>
      <c r="KA405" s="58"/>
      <c r="KB405" s="108"/>
      <c r="KC405" s="167">
        <f t="shared" ref="KC405:KC406" si="3730">SUM(KD405:LB405)</f>
        <v>0</v>
      </c>
      <c r="KD405" s="58"/>
      <c r="KE405" s="58"/>
      <c r="KF405" s="58"/>
      <c r="KG405" s="58"/>
      <c r="KH405" s="58"/>
      <c r="KI405" s="58"/>
      <c r="KJ405" s="58"/>
      <c r="KK405" s="58"/>
      <c r="KL405" s="58"/>
      <c r="KM405" s="58"/>
      <c r="KN405" s="59"/>
      <c r="KO405" s="58"/>
      <c r="KP405" s="58"/>
      <c r="KQ405" s="58"/>
      <c r="KR405" s="58"/>
      <c r="KS405" s="58"/>
      <c r="KT405" s="58"/>
      <c r="KU405" s="58"/>
      <c r="KV405" s="58"/>
      <c r="KW405" s="58"/>
      <c r="KX405" s="58"/>
      <c r="KY405" s="58"/>
      <c r="KZ405" s="58"/>
      <c r="LA405" s="58"/>
      <c r="LB405" s="108"/>
      <c r="LC405" s="171"/>
      <c r="LD405" s="167">
        <f t="shared" ref="LD405:LD406" si="3731">SUM(LE405:LS405)</f>
        <v>0</v>
      </c>
      <c r="LE405" s="58"/>
      <c r="LF405" s="58"/>
      <c r="LG405" s="58"/>
      <c r="LH405" s="58"/>
      <c r="LI405" s="58"/>
      <c r="LJ405" s="58"/>
      <c r="LK405" s="58"/>
      <c r="LL405" s="58"/>
      <c r="LM405" s="58"/>
      <c r="LN405" s="58"/>
      <c r="LO405" s="59"/>
      <c r="LP405" s="58"/>
      <c r="LQ405" s="58"/>
      <c r="LR405" s="58"/>
      <c r="LS405" s="108"/>
      <c r="LT405" s="167">
        <f t="shared" ref="LT405:LT406" si="3732">SUM(LU405:MI405)</f>
        <v>0</v>
      </c>
      <c r="LU405" s="58"/>
      <c r="LV405" s="58"/>
      <c r="LW405" s="58"/>
      <c r="LX405" s="58"/>
      <c r="LY405" s="58"/>
      <c r="LZ405" s="58"/>
      <c r="MA405" s="58"/>
      <c r="MB405" s="58"/>
      <c r="MC405" s="58"/>
      <c r="MD405" s="58"/>
      <c r="ME405" s="59"/>
      <c r="MF405" s="58"/>
      <c r="MG405" s="58"/>
      <c r="MH405" s="58"/>
      <c r="MI405" s="108"/>
      <c r="MJ405" s="167">
        <f t="shared" ref="MJ405:MJ406" si="3733">SUM(MK405:MY405)</f>
        <v>0</v>
      </c>
      <c r="MK405" s="58"/>
      <c r="ML405" s="58"/>
      <c r="MM405" s="58"/>
      <c r="MN405" s="58"/>
      <c r="MO405" s="58"/>
      <c r="MP405" s="58"/>
      <c r="MQ405" s="58"/>
      <c r="MR405" s="58"/>
      <c r="MS405" s="58"/>
      <c r="MT405" s="58"/>
      <c r="MU405" s="59"/>
      <c r="MV405" s="58"/>
      <c r="MW405" s="58"/>
      <c r="MX405" s="58"/>
      <c r="MY405" s="108"/>
      <c r="MZ405" s="167">
        <f t="shared" ref="MZ405:MZ406" si="3734">SUM(NA405:NO405)</f>
        <v>0</v>
      </c>
      <c r="NA405" s="58"/>
      <c r="NB405" s="58"/>
      <c r="NC405" s="58"/>
      <c r="ND405" s="58"/>
      <c r="NE405" s="58"/>
      <c r="NF405" s="58"/>
      <c r="NG405" s="58"/>
      <c r="NH405" s="58"/>
      <c r="NI405" s="58"/>
      <c r="NJ405" s="58"/>
      <c r="NK405" s="59"/>
      <c r="NL405" s="58"/>
      <c r="NM405" s="58"/>
      <c r="NN405" s="58"/>
      <c r="NO405" s="108"/>
      <c r="NP405" s="167">
        <f t="shared" ref="NP405:NP406" si="3735">SUM(NQ405:OE405)</f>
        <v>0</v>
      </c>
      <c r="NQ405" s="58"/>
      <c r="NR405" s="58"/>
      <c r="NS405" s="58"/>
      <c r="NT405" s="58"/>
      <c r="NU405" s="58"/>
      <c r="NV405" s="58"/>
      <c r="NW405" s="58"/>
      <c r="NX405" s="58"/>
      <c r="NY405" s="58"/>
      <c r="NZ405" s="58"/>
      <c r="OA405" s="59"/>
      <c r="OB405" s="58"/>
      <c r="OC405" s="58"/>
      <c r="OD405" s="58"/>
      <c r="OE405" s="108"/>
      <c r="OF405" s="167">
        <f t="shared" ref="OF405:OF406" si="3736">SUM(OG405:OU405)</f>
        <v>0</v>
      </c>
      <c r="OG405" s="58"/>
      <c r="OH405" s="58"/>
      <c r="OI405" s="58"/>
      <c r="OJ405" s="58"/>
      <c r="OK405" s="58"/>
      <c r="OL405" s="58"/>
      <c r="OM405" s="58"/>
      <c r="ON405" s="58"/>
      <c r="OO405" s="58"/>
      <c r="OP405" s="58"/>
      <c r="OQ405" s="59"/>
      <c r="OR405" s="58"/>
      <c r="OS405" s="58"/>
      <c r="OT405" s="58"/>
      <c r="OU405" s="108"/>
      <c r="OV405" s="167">
        <f t="shared" ref="OV405:OV406" si="3737">SUM(OW405:PK405)</f>
        <v>0</v>
      </c>
      <c r="OW405" s="58"/>
      <c r="OX405" s="58"/>
      <c r="OY405" s="58"/>
      <c r="OZ405" s="58"/>
      <c r="PA405" s="58"/>
      <c r="PB405" s="58"/>
      <c r="PC405" s="58"/>
      <c r="PD405" s="58"/>
      <c r="PE405" s="58"/>
      <c r="PF405" s="58"/>
      <c r="PG405" s="59"/>
      <c r="PH405" s="58"/>
      <c r="PI405" s="58"/>
      <c r="PJ405" s="58"/>
      <c r="PK405" s="108"/>
      <c r="PL405" s="167">
        <f t="shared" ref="PL405:PL406" si="3738">SUM(PM405:QA405)</f>
        <v>0</v>
      </c>
      <c r="PM405" s="58"/>
      <c r="PN405" s="58"/>
      <c r="PO405" s="58"/>
      <c r="PP405" s="58"/>
      <c r="PQ405" s="58"/>
      <c r="PR405" s="58"/>
      <c r="PS405" s="58"/>
      <c r="PT405" s="58"/>
      <c r="PU405" s="58"/>
      <c r="PV405" s="58"/>
      <c r="PW405" s="59"/>
      <c r="PX405" s="58"/>
      <c r="PY405" s="58"/>
      <c r="PZ405" s="58"/>
      <c r="QA405" s="108"/>
      <c r="QB405" s="167">
        <f t="shared" ref="QB405:QB406" si="3739">SUM(QC405:QQ405)</f>
        <v>0</v>
      </c>
      <c r="QC405" s="58"/>
      <c r="QD405" s="58"/>
      <c r="QE405" s="58"/>
      <c r="QF405" s="58"/>
      <c r="QG405" s="58"/>
      <c r="QH405" s="58"/>
      <c r="QI405" s="58"/>
      <c r="QJ405" s="58"/>
      <c r="QK405" s="58"/>
      <c r="QL405" s="58"/>
      <c r="QM405" s="59"/>
      <c r="QN405" s="58"/>
      <c r="QO405" s="58"/>
      <c r="QP405" s="58"/>
      <c r="QQ405" s="108"/>
      <c r="QR405" s="167">
        <f t="shared" ref="QR405:QR406" si="3740">SUM(QS405:RQ405)</f>
        <v>0</v>
      </c>
      <c r="QS405" s="58"/>
      <c r="QT405" s="58"/>
      <c r="QU405" s="58"/>
      <c r="QV405" s="58"/>
      <c r="QW405" s="58"/>
      <c r="QX405" s="58"/>
      <c r="QY405" s="58"/>
      <c r="QZ405" s="58"/>
      <c r="RA405" s="58"/>
      <c r="RB405" s="58"/>
      <c r="RC405" s="59"/>
      <c r="RD405" s="58"/>
      <c r="RE405" s="58"/>
      <c r="RF405" s="58"/>
      <c r="RG405" s="58"/>
      <c r="RH405" s="58"/>
      <c r="RI405" s="58"/>
      <c r="RJ405" s="58"/>
      <c r="RK405" s="58"/>
      <c r="RL405" s="58"/>
      <c r="RM405" s="58"/>
      <c r="RN405" s="58"/>
      <c r="RO405" s="58"/>
      <c r="RP405" s="58"/>
      <c r="RQ405" s="108"/>
      <c r="RR405" s="171"/>
      <c r="RS405" s="167">
        <f t="shared" ref="RS405:RS406" si="3741">SUM(RT405:SH405)</f>
        <v>0</v>
      </c>
      <c r="RT405" s="58"/>
      <c r="RU405" s="58"/>
      <c r="RV405" s="58"/>
      <c r="RW405" s="58"/>
      <c r="RX405" s="58"/>
      <c r="RY405" s="58"/>
      <c r="RZ405" s="58"/>
      <c r="SA405" s="58"/>
      <c r="SB405" s="58"/>
      <c r="SC405" s="58"/>
      <c r="SD405" s="59"/>
      <c r="SE405" s="58"/>
      <c r="SF405" s="58"/>
      <c r="SG405" s="58"/>
      <c r="SH405" s="108"/>
      <c r="SI405" s="167">
        <f t="shared" ref="SI405:SI406" si="3742">SUM(SJ405:SX405)</f>
        <v>0</v>
      </c>
      <c r="SJ405" s="58"/>
      <c r="SK405" s="58"/>
      <c r="SL405" s="58"/>
      <c r="SM405" s="58"/>
      <c r="SN405" s="58"/>
      <c r="SO405" s="58"/>
      <c r="SP405" s="58"/>
      <c r="SQ405" s="58"/>
      <c r="SR405" s="58"/>
      <c r="SS405" s="58"/>
      <c r="ST405" s="59"/>
      <c r="SU405" s="58"/>
      <c r="SV405" s="58"/>
      <c r="SW405" s="58"/>
      <c r="SX405" s="108"/>
      <c r="SY405" s="167">
        <f t="shared" ref="SY405:SY406" si="3743">SUM(SZ405:TN405)</f>
        <v>0</v>
      </c>
      <c r="SZ405" s="58"/>
      <c r="TA405" s="58"/>
      <c r="TB405" s="58"/>
      <c r="TC405" s="58"/>
      <c r="TD405" s="58"/>
      <c r="TE405" s="58"/>
      <c r="TF405" s="58"/>
      <c r="TG405" s="58"/>
      <c r="TH405" s="58"/>
      <c r="TI405" s="58"/>
      <c r="TJ405" s="59"/>
      <c r="TK405" s="58"/>
      <c r="TL405" s="58"/>
      <c r="TM405" s="58"/>
      <c r="TN405" s="108"/>
      <c r="TO405" s="167">
        <f t="shared" ref="TO405:TO406" si="3744">SUM(TP405:UD405)</f>
        <v>0</v>
      </c>
      <c r="TP405" s="58"/>
      <c r="TQ405" s="58"/>
      <c r="TR405" s="58"/>
      <c r="TS405" s="58"/>
      <c r="TT405" s="58"/>
      <c r="TU405" s="58"/>
      <c r="TV405" s="58"/>
      <c r="TW405" s="58"/>
      <c r="TX405" s="58"/>
      <c r="TY405" s="58"/>
      <c r="TZ405" s="59"/>
      <c r="UA405" s="58"/>
      <c r="UB405" s="58"/>
      <c r="UC405" s="58"/>
      <c r="UD405" s="108"/>
      <c r="UE405" s="167">
        <f t="shared" ref="UE405:UE406" si="3745">SUM(UF405:VD405)</f>
        <v>0</v>
      </c>
      <c r="UF405" s="58"/>
      <c r="UG405" s="58"/>
      <c r="UH405" s="58"/>
      <c r="UI405" s="58"/>
      <c r="UJ405" s="58"/>
      <c r="UK405" s="58"/>
      <c r="UL405" s="58"/>
      <c r="UM405" s="58"/>
      <c r="UN405" s="58"/>
      <c r="UO405" s="58"/>
      <c r="UP405" s="59"/>
      <c r="UQ405" s="58"/>
      <c r="UR405" s="58"/>
      <c r="US405" s="58"/>
      <c r="UT405" s="58"/>
      <c r="UU405" s="58"/>
      <c r="UV405" s="58"/>
      <c r="UW405" s="58"/>
      <c r="UX405" s="58"/>
      <c r="UY405" s="58"/>
      <c r="UZ405" s="58"/>
      <c r="VA405" s="58"/>
      <c r="VB405" s="58"/>
      <c r="VC405" s="58"/>
      <c r="VD405" s="108"/>
      <c r="VE405" s="9" t="str">
        <f t="shared" si="3632"/>
        <v>-</v>
      </c>
    </row>
    <row r="406" spans="1:577" ht="20.149999999999999" customHeight="1">
      <c r="A406" s="39"/>
      <c r="B406" s="39"/>
      <c r="C406" s="40">
        <v>22012</v>
      </c>
      <c r="D406" s="41" t="s">
        <v>342</v>
      </c>
      <c r="E406" s="191">
        <f>SUM(F406:I406)</f>
        <v>0</v>
      </c>
      <c r="F406" s="192"/>
      <c r="G406" s="192"/>
      <c r="H406" s="193"/>
      <c r="I406" s="227"/>
      <c r="J406" s="239">
        <f t="shared" si="3714"/>
        <v>0</v>
      </c>
      <c r="K406" s="59"/>
      <c r="L406" s="58"/>
      <c r="M406" s="58"/>
      <c r="N406" s="58"/>
      <c r="O406" s="58"/>
      <c r="P406" s="58"/>
      <c r="Q406" s="58"/>
      <c r="R406" s="58"/>
      <c r="S406" s="58"/>
      <c r="T406" s="58"/>
      <c r="U406" s="59"/>
      <c r="V406" s="58"/>
      <c r="W406" s="58"/>
      <c r="X406" s="58"/>
      <c r="Y406" s="108"/>
      <c r="Z406" s="167">
        <f t="shared" si="3715"/>
        <v>0</v>
      </c>
      <c r="AA406" s="58"/>
      <c r="AB406" s="58"/>
      <c r="AC406" s="58"/>
      <c r="AD406" s="58"/>
      <c r="AE406" s="58"/>
      <c r="AF406" s="58"/>
      <c r="AG406" s="58"/>
      <c r="AH406" s="58"/>
      <c r="AI406" s="58"/>
      <c r="AJ406" s="58"/>
      <c r="AK406" s="59"/>
      <c r="AL406" s="58"/>
      <c r="AM406" s="58"/>
      <c r="AN406" s="58"/>
      <c r="AO406" s="108"/>
      <c r="AP406" s="167">
        <f t="shared" si="3716"/>
        <v>0</v>
      </c>
      <c r="AQ406" s="58"/>
      <c r="AR406" s="58"/>
      <c r="AS406" s="58"/>
      <c r="AT406" s="58"/>
      <c r="AU406" s="58"/>
      <c r="AV406" s="58"/>
      <c r="AW406" s="58"/>
      <c r="AX406" s="58"/>
      <c r="AY406" s="58"/>
      <c r="AZ406" s="58"/>
      <c r="BA406" s="59"/>
      <c r="BB406" s="58"/>
      <c r="BC406" s="58"/>
      <c r="BD406" s="58"/>
      <c r="BE406" s="108"/>
      <c r="BF406" s="167">
        <f t="shared" si="3717"/>
        <v>0</v>
      </c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9"/>
      <c r="BR406" s="58"/>
      <c r="BS406" s="58"/>
      <c r="BT406" s="58"/>
      <c r="BU406" s="108"/>
      <c r="BV406" s="167">
        <f t="shared" si="3718"/>
        <v>0</v>
      </c>
      <c r="BW406" s="58"/>
      <c r="BX406" s="58"/>
      <c r="BY406" s="58"/>
      <c r="BZ406" s="58"/>
      <c r="CA406" s="58"/>
      <c r="CB406" s="58"/>
      <c r="CC406" s="58"/>
      <c r="CD406" s="58"/>
      <c r="CE406" s="58"/>
      <c r="CF406" s="58"/>
      <c r="CG406" s="59"/>
      <c r="CH406" s="58"/>
      <c r="CI406" s="58"/>
      <c r="CJ406" s="58"/>
      <c r="CK406" s="58"/>
      <c r="CL406" s="58"/>
      <c r="CM406" s="58"/>
      <c r="CN406" s="58"/>
      <c r="CO406" s="58"/>
      <c r="CP406" s="58"/>
      <c r="CQ406" s="58"/>
      <c r="CR406" s="58"/>
      <c r="CS406" s="58"/>
      <c r="CT406" s="58"/>
      <c r="CU406" s="108"/>
      <c r="CV406" s="171"/>
      <c r="CW406" s="167">
        <f t="shared" si="3719"/>
        <v>0</v>
      </c>
      <c r="CX406" s="58"/>
      <c r="CY406" s="58"/>
      <c r="CZ406" s="58"/>
      <c r="DA406" s="58"/>
      <c r="DB406" s="58"/>
      <c r="DC406" s="58"/>
      <c r="DD406" s="58"/>
      <c r="DE406" s="58"/>
      <c r="DF406" s="58"/>
      <c r="DG406" s="58"/>
      <c r="DH406" s="59"/>
      <c r="DI406" s="58"/>
      <c r="DJ406" s="58"/>
      <c r="DK406" s="58"/>
      <c r="DL406" s="108"/>
      <c r="DM406" s="167">
        <f t="shared" si="3720"/>
        <v>0</v>
      </c>
      <c r="DN406" s="58"/>
      <c r="DO406" s="58"/>
      <c r="DP406" s="58"/>
      <c r="DQ406" s="58"/>
      <c r="DR406" s="58"/>
      <c r="DS406" s="58"/>
      <c r="DT406" s="58"/>
      <c r="DU406" s="58"/>
      <c r="DV406" s="58"/>
      <c r="DW406" s="58"/>
      <c r="DX406" s="59"/>
      <c r="DY406" s="58"/>
      <c r="DZ406" s="58"/>
      <c r="EA406" s="58"/>
      <c r="EB406" s="108"/>
      <c r="EC406" s="167">
        <f t="shared" si="3721"/>
        <v>0</v>
      </c>
      <c r="ED406" s="58"/>
      <c r="EE406" s="58"/>
      <c r="EF406" s="58"/>
      <c r="EG406" s="58"/>
      <c r="EH406" s="58"/>
      <c r="EI406" s="58"/>
      <c r="EJ406" s="58"/>
      <c r="EK406" s="58"/>
      <c r="EL406" s="58"/>
      <c r="EM406" s="58"/>
      <c r="EN406" s="59"/>
      <c r="EO406" s="58"/>
      <c r="EP406" s="58"/>
      <c r="EQ406" s="58"/>
      <c r="ER406" s="108"/>
      <c r="ES406" s="167">
        <f t="shared" si="3722"/>
        <v>0</v>
      </c>
      <c r="ET406" s="58"/>
      <c r="EU406" s="58"/>
      <c r="EV406" s="58"/>
      <c r="EW406" s="58"/>
      <c r="EX406" s="58"/>
      <c r="EY406" s="58"/>
      <c r="EZ406" s="58"/>
      <c r="FA406" s="58"/>
      <c r="FB406" s="58"/>
      <c r="FC406" s="58"/>
      <c r="FD406" s="59"/>
      <c r="FE406" s="58"/>
      <c r="FF406" s="58"/>
      <c r="FG406" s="58"/>
      <c r="FH406" s="108"/>
      <c r="FI406" s="167">
        <f t="shared" si="3723"/>
        <v>0</v>
      </c>
      <c r="FJ406" s="58"/>
      <c r="FK406" s="58"/>
      <c r="FL406" s="58"/>
      <c r="FM406" s="58"/>
      <c r="FN406" s="58"/>
      <c r="FO406" s="58"/>
      <c r="FP406" s="58"/>
      <c r="FQ406" s="58"/>
      <c r="FR406" s="58"/>
      <c r="FS406" s="58"/>
      <c r="FT406" s="59"/>
      <c r="FU406" s="58"/>
      <c r="FV406" s="58"/>
      <c r="FW406" s="58"/>
      <c r="FX406" s="108"/>
      <c r="FY406" s="167">
        <f t="shared" si="3724"/>
        <v>0</v>
      </c>
      <c r="FZ406" s="58"/>
      <c r="GA406" s="58"/>
      <c r="GB406" s="58"/>
      <c r="GC406" s="58"/>
      <c r="GD406" s="58"/>
      <c r="GE406" s="58"/>
      <c r="GF406" s="58"/>
      <c r="GG406" s="58"/>
      <c r="GH406" s="58"/>
      <c r="GI406" s="58"/>
      <c r="GJ406" s="59"/>
      <c r="GK406" s="58"/>
      <c r="GL406" s="58"/>
      <c r="GM406" s="58"/>
      <c r="GN406" s="108"/>
      <c r="GO406" s="167">
        <f t="shared" si="3725"/>
        <v>0</v>
      </c>
      <c r="GP406" s="58"/>
      <c r="GQ406" s="58"/>
      <c r="GR406" s="58"/>
      <c r="GS406" s="58"/>
      <c r="GT406" s="58"/>
      <c r="GU406" s="58"/>
      <c r="GV406" s="58"/>
      <c r="GW406" s="58"/>
      <c r="GX406" s="58"/>
      <c r="GY406" s="58"/>
      <c r="GZ406" s="59"/>
      <c r="HA406" s="58"/>
      <c r="HB406" s="58"/>
      <c r="HC406" s="58"/>
      <c r="HD406" s="58"/>
      <c r="HE406" s="58"/>
      <c r="HF406" s="58"/>
      <c r="HG406" s="58"/>
      <c r="HH406" s="58"/>
      <c r="HI406" s="58"/>
      <c r="HJ406" s="58"/>
      <c r="HK406" s="58"/>
      <c r="HL406" s="58"/>
      <c r="HM406" s="58"/>
      <c r="HN406" s="108"/>
      <c r="HO406" s="170"/>
      <c r="HP406" s="171"/>
      <c r="HQ406" s="167">
        <f t="shared" si="3726"/>
        <v>0</v>
      </c>
      <c r="HR406" s="58"/>
      <c r="HS406" s="58"/>
      <c r="HT406" s="58"/>
      <c r="HU406" s="58"/>
      <c r="HV406" s="58"/>
      <c r="HW406" s="58"/>
      <c r="HX406" s="58"/>
      <c r="HY406" s="58"/>
      <c r="HZ406" s="58"/>
      <c r="IA406" s="58"/>
      <c r="IB406" s="59"/>
      <c r="IC406" s="58"/>
      <c r="ID406" s="58"/>
      <c r="IE406" s="58"/>
      <c r="IF406" s="108"/>
      <c r="IG406" s="167">
        <f t="shared" si="3727"/>
        <v>0</v>
      </c>
      <c r="IH406" s="58"/>
      <c r="II406" s="58"/>
      <c r="IJ406" s="58"/>
      <c r="IK406" s="58"/>
      <c r="IL406" s="58"/>
      <c r="IM406" s="58"/>
      <c r="IN406" s="58"/>
      <c r="IO406" s="58"/>
      <c r="IP406" s="58"/>
      <c r="IQ406" s="58"/>
      <c r="IR406" s="59"/>
      <c r="IS406" s="58"/>
      <c r="IT406" s="58"/>
      <c r="IU406" s="58"/>
      <c r="IV406" s="108"/>
      <c r="IW406" s="167">
        <f t="shared" si="3728"/>
        <v>0</v>
      </c>
      <c r="IX406" s="58"/>
      <c r="IY406" s="58"/>
      <c r="IZ406" s="58"/>
      <c r="JA406" s="58"/>
      <c r="JB406" s="58"/>
      <c r="JC406" s="58"/>
      <c r="JD406" s="58"/>
      <c r="JE406" s="58"/>
      <c r="JF406" s="58"/>
      <c r="JG406" s="58"/>
      <c r="JH406" s="59"/>
      <c r="JI406" s="58"/>
      <c r="JJ406" s="58"/>
      <c r="JK406" s="58"/>
      <c r="JL406" s="108"/>
      <c r="JM406" s="167">
        <f t="shared" si="3729"/>
        <v>0</v>
      </c>
      <c r="JN406" s="58"/>
      <c r="JO406" s="58"/>
      <c r="JP406" s="58"/>
      <c r="JQ406" s="58"/>
      <c r="JR406" s="58"/>
      <c r="JS406" s="58"/>
      <c r="JT406" s="58"/>
      <c r="JU406" s="58"/>
      <c r="JV406" s="58"/>
      <c r="JW406" s="58"/>
      <c r="JX406" s="59"/>
      <c r="JY406" s="58"/>
      <c r="JZ406" s="58"/>
      <c r="KA406" s="58"/>
      <c r="KB406" s="108"/>
      <c r="KC406" s="167">
        <f t="shared" si="3730"/>
        <v>0</v>
      </c>
      <c r="KD406" s="58"/>
      <c r="KE406" s="58"/>
      <c r="KF406" s="58"/>
      <c r="KG406" s="58"/>
      <c r="KH406" s="58"/>
      <c r="KI406" s="58"/>
      <c r="KJ406" s="58"/>
      <c r="KK406" s="58"/>
      <c r="KL406" s="58"/>
      <c r="KM406" s="58"/>
      <c r="KN406" s="59"/>
      <c r="KO406" s="58"/>
      <c r="KP406" s="58"/>
      <c r="KQ406" s="58"/>
      <c r="KR406" s="58"/>
      <c r="KS406" s="58"/>
      <c r="KT406" s="58"/>
      <c r="KU406" s="58"/>
      <c r="KV406" s="58"/>
      <c r="KW406" s="58"/>
      <c r="KX406" s="58"/>
      <c r="KY406" s="58"/>
      <c r="KZ406" s="58"/>
      <c r="LA406" s="58"/>
      <c r="LB406" s="108"/>
      <c r="LC406" s="171"/>
      <c r="LD406" s="167">
        <f t="shared" si="3731"/>
        <v>0</v>
      </c>
      <c r="LE406" s="58"/>
      <c r="LF406" s="58"/>
      <c r="LG406" s="58"/>
      <c r="LH406" s="58"/>
      <c r="LI406" s="58"/>
      <c r="LJ406" s="58"/>
      <c r="LK406" s="58"/>
      <c r="LL406" s="58"/>
      <c r="LM406" s="58"/>
      <c r="LN406" s="58"/>
      <c r="LO406" s="59"/>
      <c r="LP406" s="58"/>
      <c r="LQ406" s="58"/>
      <c r="LR406" s="58"/>
      <c r="LS406" s="108"/>
      <c r="LT406" s="167">
        <f t="shared" si="3732"/>
        <v>0</v>
      </c>
      <c r="LU406" s="58"/>
      <c r="LV406" s="58"/>
      <c r="LW406" s="58"/>
      <c r="LX406" s="58"/>
      <c r="LY406" s="58"/>
      <c r="LZ406" s="58"/>
      <c r="MA406" s="58"/>
      <c r="MB406" s="58"/>
      <c r="MC406" s="58"/>
      <c r="MD406" s="58"/>
      <c r="ME406" s="59"/>
      <c r="MF406" s="58"/>
      <c r="MG406" s="58"/>
      <c r="MH406" s="58"/>
      <c r="MI406" s="108"/>
      <c r="MJ406" s="167">
        <f t="shared" si="3733"/>
        <v>0</v>
      </c>
      <c r="MK406" s="58"/>
      <c r="ML406" s="58"/>
      <c r="MM406" s="58"/>
      <c r="MN406" s="58"/>
      <c r="MO406" s="58"/>
      <c r="MP406" s="58"/>
      <c r="MQ406" s="58"/>
      <c r="MR406" s="58"/>
      <c r="MS406" s="58"/>
      <c r="MT406" s="58"/>
      <c r="MU406" s="59"/>
      <c r="MV406" s="58"/>
      <c r="MW406" s="58"/>
      <c r="MX406" s="58"/>
      <c r="MY406" s="108"/>
      <c r="MZ406" s="167">
        <f t="shared" si="3734"/>
        <v>0</v>
      </c>
      <c r="NA406" s="58"/>
      <c r="NB406" s="58"/>
      <c r="NC406" s="58"/>
      <c r="ND406" s="58"/>
      <c r="NE406" s="58"/>
      <c r="NF406" s="58"/>
      <c r="NG406" s="58"/>
      <c r="NH406" s="58"/>
      <c r="NI406" s="58"/>
      <c r="NJ406" s="58"/>
      <c r="NK406" s="59"/>
      <c r="NL406" s="58"/>
      <c r="NM406" s="58"/>
      <c r="NN406" s="58"/>
      <c r="NO406" s="108"/>
      <c r="NP406" s="167">
        <f t="shared" si="3735"/>
        <v>0</v>
      </c>
      <c r="NQ406" s="58"/>
      <c r="NR406" s="58"/>
      <c r="NS406" s="58"/>
      <c r="NT406" s="58"/>
      <c r="NU406" s="58"/>
      <c r="NV406" s="58"/>
      <c r="NW406" s="58"/>
      <c r="NX406" s="58"/>
      <c r="NY406" s="58"/>
      <c r="NZ406" s="58"/>
      <c r="OA406" s="59"/>
      <c r="OB406" s="58"/>
      <c r="OC406" s="58"/>
      <c r="OD406" s="58"/>
      <c r="OE406" s="108"/>
      <c r="OF406" s="167">
        <f t="shared" si="3736"/>
        <v>0</v>
      </c>
      <c r="OG406" s="58"/>
      <c r="OH406" s="58"/>
      <c r="OI406" s="58"/>
      <c r="OJ406" s="58"/>
      <c r="OK406" s="58"/>
      <c r="OL406" s="58"/>
      <c r="OM406" s="58"/>
      <c r="ON406" s="58"/>
      <c r="OO406" s="58"/>
      <c r="OP406" s="58"/>
      <c r="OQ406" s="59"/>
      <c r="OR406" s="58"/>
      <c r="OS406" s="58"/>
      <c r="OT406" s="58"/>
      <c r="OU406" s="108"/>
      <c r="OV406" s="167">
        <f t="shared" si="3737"/>
        <v>0</v>
      </c>
      <c r="OW406" s="58"/>
      <c r="OX406" s="58"/>
      <c r="OY406" s="58"/>
      <c r="OZ406" s="58"/>
      <c r="PA406" s="58"/>
      <c r="PB406" s="58"/>
      <c r="PC406" s="58"/>
      <c r="PD406" s="58"/>
      <c r="PE406" s="58"/>
      <c r="PF406" s="58"/>
      <c r="PG406" s="59"/>
      <c r="PH406" s="58"/>
      <c r="PI406" s="58"/>
      <c r="PJ406" s="58"/>
      <c r="PK406" s="108"/>
      <c r="PL406" s="167">
        <f t="shared" si="3738"/>
        <v>0</v>
      </c>
      <c r="PM406" s="58"/>
      <c r="PN406" s="58"/>
      <c r="PO406" s="58"/>
      <c r="PP406" s="58"/>
      <c r="PQ406" s="58"/>
      <c r="PR406" s="58"/>
      <c r="PS406" s="58"/>
      <c r="PT406" s="58"/>
      <c r="PU406" s="58"/>
      <c r="PV406" s="58"/>
      <c r="PW406" s="59"/>
      <c r="PX406" s="58"/>
      <c r="PY406" s="58"/>
      <c r="PZ406" s="58"/>
      <c r="QA406" s="108"/>
      <c r="QB406" s="167">
        <f t="shared" si="3739"/>
        <v>0</v>
      </c>
      <c r="QC406" s="58"/>
      <c r="QD406" s="58"/>
      <c r="QE406" s="58"/>
      <c r="QF406" s="58"/>
      <c r="QG406" s="58"/>
      <c r="QH406" s="58"/>
      <c r="QI406" s="58"/>
      <c r="QJ406" s="58"/>
      <c r="QK406" s="58"/>
      <c r="QL406" s="58"/>
      <c r="QM406" s="59"/>
      <c r="QN406" s="58"/>
      <c r="QO406" s="58"/>
      <c r="QP406" s="58"/>
      <c r="QQ406" s="108"/>
      <c r="QR406" s="167">
        <f t="shared" si="3740"/>
        <v>0</v>
      </c>
      <c r="QS406" s="58"/>
      <c r="QT406" s="58"/>
      <c r="QU406" s="58"/>
      <c r="QV406" s="58"/>
      <c r="QW406" s="58"/>
      <c r="QX406" s="58"/>
      <c r="QY406" s="58"/>
      <c r="QZ406" s="58"/>
      <c r="RA406" s="58"/>
      <c r="RB406" s="58"/>
      <c r="RC406" s="59"/>
      <c r="RD406" s="58"/>
      <c r="RE406" s="58"/>
      <c r="RF406" s="58"/>
      <c r="RG406" s="58"/>
      <c r="RH406" s="58"/>
      <c r="RI406" s="58"/>
      <c r="RJ406" s="58"/>
      <c r="RK406" s="58"/>
      <c r="RL406" s="58"/>
      <c r="RM406" s="58"/>
      <c r="RN406" s="58"/>
      <c r="RO406" s="58"/>
      <c r="RP406" s="58"/>
      <c r="RQ406" s="108"/>
      <c r="RR406" s="171"/>
      <c r="RS406" s="167">
        <f t="shared" si="3741"/>
        <v>0</v>
      </c>
      <c r="RT406" s="58"/>
      <c r="RU406" s="58"/>
      <c r="RV406" s="58"/>
      <c r="RW406" s="58"/>
      <c r="RX406" s="58"/>
      <c r="RY406" s="58"/>
      <c r="RZ406" s="58"/>
      <c r="SA406" s="58"/>
      <c r="SB406" s="58"/>
      <c r="SC406" s="58"/>
      <c r="SD406" s="59"/>
      <c r="SE406" s="58"/>
      <c r="SF406" s="58"/>
      <c r="SG406" s="58"/>
      <c r="SH406" s="108"/>
      <c r="SI406" s="167">
        <f t="shared" si="3742"/>
        <v>0</v>
      </c>
      <c r="SJ406" s="58"/>
      <c r="SK406" s="58"/>
      <c r="SL406" s="58"/>
      <c r="SM406" s="58"/>
      <c r="SN406" s="58"/>
      <c r="SO406" s="58"/>
      <c r="SP406" s="58"/>
      <c r="SQ406" s="58"/>
      <c r="SR406" s="58"/>
      <c r="SS406" s="58"/>
      <c r="ST406" s="59"/>
      <c r="SU406" s="58"/>
      <c r="SV406" s="58"/>
      <c r="SW406" s="58"/>
      <c r="SX406" s="108"/>
      <c r="SY406" s="167">
        <f t="shared" si="3743"/>
        <v>0</v>
      </c>
      <c r="SZ406" s="58"/>
      <c r="TA406" s="58"/>
      <c r="TB406" s="58"/>
      <c r="TC406" s="58"/>
      <c r="TD406" s="58"/>
      <c r="TE406" s="58"/>
      <c r="TF406" s="58"/>
      <c r="TG406" s="58"/>
      <c r="TH406" s="58"/>
      <c r="TI406" s="58"/>
      <c r="TJ406" s="59"/>
      <c r="TK406" s="58"/>
      <c r="TL406" s="58"/>
      <c r="TM406" s="58"/>
      <c r="TN406" s="108"/>
      <c r="TO406" s="167">
        <f t="shared" si="3744"/>
        <v>0</v>
      </c>
      <c r="TP406" s="58"/>
      <c r="TQ406" s="58"/>
      <c r="TR406" s="58"/>
      <c r="TS406" s="58"/>
      <c r="TT406" s="58"/>
      <c r="TU406" s="58"/>
      <c r="TV406" s="58"/>
      <c r="TW406" s="58"/>
      <c r="TX406" s="58"/>
      <c r="TY406" s="58"/>
      <c r="TZ406" s="59"/>
      <c r="UA406" s="58"/>
      <c r="UB406" s="58"/>
      <c r="UC406" s="58"/>
      <c r="UD406" s="108"/>
      <c r="UE406" s="167">
        <f t="shared" si="3745"/>
        <v>0</v>
      </c>
      <c r="UF406" s="58"/>
      <c r="UG406" s="58"/>
      <c r="UH406" s="58"/>
      <c r="UI406" s="58"/>
      <c r="UJ406" s="58"/>
      <c r="UK406" s="58"/>
      <c r="UL406" s="58"/>
      <c r="UM406" s="58"/>
      <c r="UN406" s="58"/>
      <c r="UO406" s="58"/>
      <c r="UP406" s="59"/>
      <c r="UQ406" s="58"/>
      <c r="UR406" s="58"/>
      <c r="US406" s="58"/>
      <c r="UT406" s="58"/>
      <c r="UU406" s="58"/>
      <c r="UV406" s="58"/>
      <c r="UW406" s="58"/>
      <c r="UX406" s="58"/>
      <c r="UY406" s="58"/>
      <c r="UZ406" s="58"/>
      <c r="VA406" s="58"/>
      <c r="VB406" s="58"/>
      <c r="VC406" s="58"/>
      <c r="VD406" s="108"/>
      <c r="VE406" s="9" t="str">
        <f t="shared" si="3632"/>
        <v>-</v>
      </c>
    </row>
    <row r="407" spans="1:577" ht="20.149999999999999" customHeight="1">
      <c r="A407" s="15">
        <v>23</v>
      </c>
      <c r="B407" s="15"/>
      <c r="C407" s="16"/>
      <c r="D407" s="17" t="s">
        <v>343</v>
      </c>
      <c r="E407" s="194">
        <f t="shared" ref="E407:BP407" si="3746">E408+E411+E415+E419+E428</f>
        <v>0</v>
      </c>
      <c r="F407" s="195">
        <f t="shared" si="3746"/>
        <v>0</v>
      </c>
      <c r="G407" s="195">
        <f t="shared" si="3746"/>
        <v>0</v>
      </c>
      <c r="H407" s="196">
        <f t="shared" si="3746"/>
        <v>0</v>
      </c>
      <c r="I407" s="228">
        <f t="shared" si="3746"/>
        <v>0</v>
      </c>
      <c r="J407" s="195">
        <f t="shared" si="3746"/>
        <v>0</v>
      </c>
      <c r="K407" s="61">
        <f t="shared" si="3746"/>
        <v>0</v>
      </c>
      <c r="L407" s="60">
        <f t="shared" si="3746"/>
        <v>0</v>
      </c>
      <c r="M407" s="60">
        <f t="shared" si="3746"/>
        <v>0</v>
      </c>
      <c r="N407" s="60">
        <f t="shared" si="3746"/>
        <v>0</v>
      </c>
      <c r="O407" s="60">
        <f t="shared" si="3746"/>
        <v>0</v>
      </c>
      <c r="P407" s="60">
        <f t="shared" si="3746"/>
        <v>0</v>
      </c>
      <c r="Q407" s="60">
        <f t="shared" si="3746"/>
        <v>0</v>
      </c>
      <c r="R407" s="60">
        <f t="shared" si="3746"/>
        <v>0</v>
      </c>
      <c r="S407" s="60">
        <f t="shared" si="3746"/>
        <v>0</v>
      </c>
      <c r="T407" s="60">
        <f t="shared" si="3746"/>
        <v>0</v>
      </c>
      <c r="U407" s="61">
        <f t="shared" si="3746"/>
        <v>0</v>
      </c>
      <c r="V407" s="60">
        <f t="shared" si="3746"/>
        <v>0</v>
      </c>
      <c r="W407" s="60">
        <f t="shared" si="3746"/>
        <v>0</v>
      </c>
      <c r="X407" s="60">
        <f t="shared" si="3746"/>
        <v>0</v>
      </c>
      <c r="Y407" s="109">
        <f t="shared" si="3746"/>
        <v>0</v>
      </c>
      <c r="Z407" s="61">
        <f t="shared" si="3746"/>
        <v>0</v>
      </c>
      <c r="AA407" s="60">
        <f t="shared" si="3746"/>
        <v>0</v>
      </c>
      <c r="AB407" s="60">
        <f t="shared" si="3746"/>
        <v>0</v>
      </c>
      <c r="AC407" s="60">
        <f t="shared" si="3746"/>
        <v>0</v>
      </c>
      <c r="AD407" s="60">
        <f t="shared" si="3746"/>
        <v>0</v>
      </c>
      <c r="AE407" s="60">
        <f t="shared" si="3746"/>
        <v>0</v>
      </c>
      <c r="AF407" s="60">
        <f t="shared" si="3746"/>
        <v>0</v>
      </c>
      <c r="AG407" s="60">
        <f t="shared" si="3746"/>
        <v>0</v>
      </c>
      <c r="AH407" s="60">
        <f t="shared" si="3746"/>
        <v>0</v>
      </c>
      <c r="AI407" s="60">
        <f t="shared" si="3746"/>
        <v>0</v>
      </c>
      <c r="AJ407" s="60">
        <f t="shared" si="3746"/>
        <v>0</v>
      </c>
      <c r="AK407" s="61">
        <f t="shared" si="3746"/>
        <v>0</v>
      </c>
      <c r="AL407" s="60">
        <f t="shared" si="3746"/>
        <v>0</v>
      </c>
      <c r="AM407" s="60">
        <f t="shared" si="3746"/>
        <v>0</v>
      </c>
      <c r="AN407" s="60">
        <f t="shared" si="3746"/>
        <v>0</v>
      </c>
      <c r="AO407" s="109">
        <f t="shared" si="3746"/>
        <v>0</v>
      </c>
      <c r="AP407" s="61">
        <f t="shared" si="3746"/>
        <v>0</v>
      </c>
      <c r="AQ407" s="60">
        <f t="shared" si="3746"/>
        <v>0</v>
      </c>
      <c r="AR407" s="60">
        <f t="shared" si="3746"/>
        <v>0</v>
      </c>
      <c r="AS407" s="60">
        <f t="shared" si="3746"/>
        <v>0</v>
      </c>
      <c r="AT407" s="60">
        <f t="shared" si="3746"/>
        <v>0</v>
      </c>
      <c r="AU407" s="60">
        <f t="shared" si="3746"/>
        <v>0</v>
      </c>
      <c r="AV407" s="60">
        <f t="shared" si="3746"/>
        <v>0</v>
      </c>
      <c r="AW407" s="60">
        <f t="shared" si="3746"/>
        <v>0</v>
      </c>
      <c r="AX407" s="60">
        <f t="shared" si="3746"/>
        <v>0</v>
      </c>
      <c r="AY407" s="60">
        <f t="shared" si="3746"/>
        <v>0</v>
      </c>
      <c r="AZ407" s="60">
        <f t="shared" si="3746"/>
        <v>0</v>
      </c>
      <c r="BA407" s="61">
        <f t="shared" si="3746"/>
        <v>0</v>
      </c>
      <c r="BB407" s="60">
        <f t="shared" si="3746"/>
        <v>0</v>
      </c>
      <c r="BC407" s="60">
        <f t="shared" si="3746"/>
        <v>0</v>
      </c>
      <c r="BD407" s="60">
        <f t="shared" si="3746"/>
        <v>0</v>
      </c>
      <c r="BE407" s="109">
        <f t="shared" si="3746"/>
        <v>0</v>
      </c>
      <c r="BF407" s="61">
        <f t="shared" si="3746"/>
        <v>0</v>
      </c>
      <c r="BG407" s="60">
        <f t="shared" si="3746"/>
        <v>0</v>
      </c>
      <c r="BH407" s="60">
        <f t="shared" si="3746"/>
        <v>0</v>
      </c>
      <c r="BI407" s="60">
        <f t="shared" si="3746"/>
        <v>0</v>
      </c>
      <c r="BJ407" s="60">
        <f t="shared" si="3746"/>
        <v>0</v>
      </c>
      <c r="BK407" s="60">
        <f t="shared" si="3746"/>
        <v>0</v>
      </c>
      <c r="BL407" s="60">
        <f t="shared" si="3746"/>
        <v>0</v>
      </c>
      <c r="BM407" s="60">
        <f t="shared" si="3746"/>
        <v>0</v>
      </c>
      <c r="BN407" s="60">
        <f t="shared" si="3746"/>
        <v>0</v>
      </c>
      <c r="BO407" s="60">
        <f t="shared" si="3746"/>
        <v>0</v>
      </c>
      <c r="BP407" s="60">
        <f t="shared" si="3746"/>
        <v>0</v>
      </c>
      <c r="BQ407" s="61">
        <f t="shared" ref="BQ407:EM407" si="3747">BQ408+BQ411+BQ415+BQ419+BQ428</f>
        <v>0</v>
      </c>
      <c r="BR407" s="60">
        <f t="shared" si="3747"/>
        <v>0</v>
      </c>
      <c r="BS407" s="60">
        <f t="shared" si="3747"/>
        <v>0</v>
      </c>
      <c r="BT407" s="60">
        <f t="shared" si="3747"/>
        <v>0</v>
      </c>
      <c r="BU407" s="109">
        <f t="shared" si="3747"/>
        <v>0</v>
      </c>
      <c r="BV407" s="61">
        <f t="shared" si="3747"/>
        <v>0</v>
      </c>
      <c r="BW407" s="60">
        <f t="shared" si="3747"/>
        <v>0</v>
      </c>
      <c r="BX407" s="60">
        <f t="shared" si="3747"/>
        <v>0</v>
      </c>
      <c r="BY407" s="60">
        <f t="shared" si="3747"/>
        <v>0</v>
      </c>
      <c r="BZ407" s="60">
        <f t="shared" si="3747"/>
        <v>0</v>
      </c>
      <c r="CA407" s="60">
        <f t="shared" si="3747"/>
        <v>0</v>
      </c>
      <c r="CB407" s="60">
        <f t="shared" si="3747"/>
        <v>0</v>
      </c>
      <c r="CC407" s="60">
        <f t="shared" si="3747"/>
        <v>0</v>
      </c>
      <c r="CD407" s="60">
        <f t="shared" si="3747"/>
        <v>0</v>
      </c>
      <c r="CE407" s="60">
        <f t="shared" si="3747"/>
        <v>0</v>
      </c>
      <c r="CF407" s="60">
        <f t="shared" si="3747"/>
        <v>0</v>
      </c>
      <c r="CG407" s="61">
        <f t="shared" si="3747"/>
        <v>0</v>
      </c>
      <c r="CH407" s="60">
        <f t="shared" si="3747"/>
        <v>0</v>
      </c>
      <c r="CI407" s="60">
        <f t="shared" si="3747"/>
        <v>0</v>
      </c>
      <c r="CJ407" s="60">
        <f t="shared" si="3747"/>
        <v>0</v>
      </c>
      <c r="CK407" s="60">
        <f t="shared" si="3747"/>
        <v>0</v>
      </c>
      <c r="CL407" s="60">
        <f t="shared" si="3747"/>
        <v>0</v>
      </c>
      <c r="CM407" s="60">
        <f t="shared" si="3747"/>
        <v>0</v>
      </c>
      <c r="CN407" s="60">
        <f t="shared" si="3747"/>
        <v>0</v>
      </c>
      <c r="CO407" s="60">
        <f t="shared" si="3747"/>
        <v>0</v>
      </c>
      <c r="CP407" s="60">
        <f t="shared" si="3747"/>
        <v>0</v>
      </c>
      <c r="CQ407" s="60">
        <f t="shared" si="3747"/>
        <v>0</v>
      </c>
      <c r="CR407" s="60">
        <f t="shared" si="3747"/>
        <v>0</v>
      </c>
      <c r="CS407" s="60">
        <f t="shared" si="3747"/>
        <v>0</v>
      </c>
      <c r="CT407" s="60">
        <f t="shared" si="3747"/>
        <v>0</v>
      </c>
      <c r="CU407" s="109">
        <f t="shared" si="3747"/>
        <v>0</v>
      </c>
      <c r="CV407" s="151">
        <f t="shared" si="3747"/>
        <v>0</v>
      </c>
      <c r="CW407" s="61">
        <f t="shared" si="3747"/>
        <v>0</v>
      </c>
      <c r="CX407" s="60">
        <f t="shared" si="3747"/>
        <v>0</v>
      </c>
      <c r="CY407" s="60">
        <f t="shared" si="3747"/>
        <v>0</v>
      </c>
      <c r="CZ407" s="60">
        <f t="shared" si="3747"/>
        <v>0</v>
      </c>
      <c r="DA407" s="60">
        <f t="shared" si="3747"/>
        <v>0</v>
      </c>
      <c r="DB407" s="60">
        <f t="shared" si="3747"/>
        <v>0</v>
      </c>
      <c r="DC407" s="60">
        <f t="shared" si="3747"/>
        <v>0</v>
      </c>
      <c r="DD407" s="60">
        <f t="shared" si="3747"/>
        <v>0</v>
      </c>
      <c r="DE407" s="60">
        <f t="shared" si="3747"/>
        <v>0</v>
      </c>
      <c r="DF407" s="60">
        <f t="shared" si="3747"/>
        <v>0</v>
      </c>
      <c r="DG407" s="60">
        <f t="shared" si="3747"/>
        <v>0</v>
      </c>
      <c r="DH407" s="61">
        <f t="shared" si="3747"/>
        <v>0</v>
      </c>
      <c r="DI407" s="60">
        <f t="shared" si="3747"/>
        <v>0</v>
      </c>
      <c r="DJ407" s="60">
        <f t="shared" si="3747"/>
        <v>0</v>
      </c>
      <c r="DK407" s="60">
        <f t="shared" si="3747"/>
        <v>0</v>
      </c>
      <c r="DL407" s="109">
        <f t="shared" si="3747"/>
        <v>0</v>
      </c>
      <c r="DM407" s="61">
        <f t="shared" si="3747"/>
        <v>0</v>
      </c>
      <c r="DN407" s="60">
        <f t="shared" si="3747"/>
        <v>0</v>
      </c>
      <c r="DO407" s="60">
        <f t="shared" si="3747"/>
        <v>0</v>
      </c>
      <c r="DP407" s="60">
        <f t="shared" si="3747"/>
        <v>0</v>
      </c>
      <c r="DQ407" s="60">
        <f t="shared" si="3747"/>
        <v>0</v>
      </c>
      <c r="DR407" s="60">
        <f t="shared" si="3747"/>
        <v>0</v>
      </c>
      <c r="DS407" s="60">
        <f t="shared" si="3747"/>
        <v>0</v>
      </c>
      <c r="DT407" s="60">
        <f t="shared" si="3747"/>
        <v>0</v>
      </c>
      <c r="DU407" s="60">
        <f t="shared" si="3747"/>
        <v>0</v>
      </c>
      <c r="DV407" s="60">
        <f t="shared" si="3747"/>
        <v>0</v>
      </c>
      <c r="DW407" s="60">
        <f t="shared" si="3747"/>
        <v>0</v>
      </c>
      <c r="DX407" s="61">
        <f t="shared" si="3747"/>
        <v>0</v>
      </c>
      <c r="DY407" s="60">
        <f t="shared" si="3747"/>
        <v>0</v>
      </c>
      <c r="DZ407" s="60">
        <f t="shared" si="3747"/>
        <v>0</v>
      </c>
      <c r="EA407" s="60">
        <f t="shared" si="3747"/>
        <v>0</v>
      </c>
      <c r="EB407" s="109">
        <f t="shared" si="3747"/>
        <v>0</v>
      </c>
      <c r="EC407" s="61">
        <f t="shared" si="3747"/>
        <v>0</v>
      </c>
      <c r="ED407" s="60">
        <f t="shared" si="3747"/>
        <v>0</v>
      </c>
      <c r="EE407" s="60">
        <f t="shared" si="3747"/>
        <v>0</v>
      </c>
      <c r="EF407" s="60">
        <f t="shared" si="3747"/>
        <v>0</v>
      </c>
      <c r="EG407" s="60">
        <f t="shared" si="3747"/>
        <v>0</v>
      </c>
      <c r="EH407" s="60">
        <f t="shared" si="3747"/>
        <v>0</v>
      </c>
      <c r="EI407" s="60">
        <f t="shared" si="3747"/>
        <v>0</v>
      </c>
      <c r="EJ407" s="60">
        <f t="shared" si="3747"/>
        <v>0</v>
      </c>
      <c r="EK407" s="60">
        <f t="shared" si="3747"/>
        <v>0</v>
      </c>
      <c r="EL407" s="60">
        <f t="shared" si="3747"/>
        <v>0</v>
      </c>
      <c r="EM407" s="60">
        <f t="shared" si="3747"/>
        <v>0</v>
      </c>
      <c r="EN407" s="61">
        <f t="shared" ref="EN407:GY407" si="3748">EN408+EN411+EN415+EN419+EN428</f>
        <v>0</v>
      </c>
      <c r="EO407" s="60">
        <f t="shared" si="3748"/>
        <v>0</v>
      </c>
      <c r="EP407" s="60">
        <f t="shared" si="3748"/>
        <v>0</v>
      </c>
      <c r="EQ407" s="60">
        <f t="shared" si="3748"/>
        <v>0</v>
      </c>
      <c r="ER407" s="109">
        <f t="shared" si="3748"/>
        <v>0</v>
      </c>
      <c r="ES407" s="61">
        <f t="shared" si="3748"/>
        <v>0</v>
      </c>
      <c r="ET407" s="60">
        <f t="shared" si="3748"/>
        <v>0</v>
      </c>
      <c r="EU407" s="60">
        <f t="shared" si="3748"/>
        <v>0</v>
      </c>
      <c r="EV407" s="60">
        <f t="shared" si="3748"/>
        <v>0</v>
      </c>
      <c r="EW407" s="60">
        <f t="shared" si="3748"/>
        <v>0</v>
      </c>
      <c r="EX407" s="60">
        <f t="shared" si="3748"/>
        <v>0</v>
      </c>
      <c r="EY407" s="60">
        <f t="shared" si="3748"/>
        <v>0</v>
      </c>
      <c r="EZ407" s="60">
        <f t="shared" si="3748"/>
        <v>0</v>
      </c>
      <c r="FA407" s="60">
        <f t="shared" si="3748"/>
        <v>0</v>
      </c>
      <c r="FB407" s="60">
        <f t="shared" si="3748"/>
        <v>0</v>
      </c>
      <c r="FC407" s="60">
        <f t="shared" si="3748"/>
        <v>0</v>
      </c>
      <c r="FD407" s="61">
        <f t="shared" si="3748"/>
        <v>0</v>
      </c>
      <c r="FE407" s="60">
        <f t="shared" si="3748"/>
        <v>0</v>
      </c>
      <c r="FF407" s="60">
        <f t="shared" si="3748"/>
        <v>0</v>
      </c>
      <c r="FG407" s="60">
        <f t="shared" si="3748"/>
        <v>0</v>
      </c>
      <c r="FH407" s="109">
        <f t="shared" si="3748"/>
        <v>0</v>
      </c>
      <c r="FI407" s="61">
        <f t="shared" si="3748"/>
        <v>0</v>
      </c>
      <c r="FJ407" s="60">
        <f t="shared" si="3748"/>
        <v>0</v>
      </c>
      <c r="FK407" s="60">
        <f t="shared" si="3748"/>
        <v>0</v>
      </c>
      <c r="FL407" s="60">
        <f t="shared" si="3748"/>
        <v>0</v>
      </c>
      <c r="FM407" s="60">
        <f t="shared" si="3748"/>
        <v>0</v>
      </c>
      <c r="FN407" s="60">
        <f t="shared" si="3748"/>
        <v>0</v>
      </c>
      <c r="FO407" s="60">
        <f t="shared" si="3748"/>
        <v>0</v>
      </c>
      <c r="FP407" s="60">
        <f t="shared" si="3748"/>
        <v>0</v>
      </c>
      <c r="FQ407" s="60">
        <f t="shared" si="3748"/>
        <v>0</v>
      </c>
      <c r="FR407" s="60">
        <f t="shared" si="3748"/>
        <v>0</v>
      </c>
      <c r="FS407" s="60">
        <f t="shared" si="3748"/>
        <v>0</v>
      </c>
      <c r="FT407" s="61">
        <f t="shared" si="3748"/>
        <v>0</v>
      </c>
      <c r="FU407" s="60">
        <f t="shared" si="3748"/>
        <v>0</v>
      </c>
      <c r="FV407" s="60">
        <f t="shared" si="3748"/>
        <v>0</v>
      </c>
      <c r="FW407" s="60">
        <f t="shared" si="3748"/>
        <v>0</v>
      </c>
      <c r="FX407" s="109">
        <f t="shared" si="3748"/>
        <v>0</v>
      </c>
      <c r="FY407" s="61">
        <f t="shared" si="3748"/>
        <v>0</v>
      </c>
      <c r="FZ407" s="60">
        <f t="shared" si="3748"/>
        <v>0</v>
      </c>
      <c r="GA407" s="60">
        <f t="shared" si="3748"/>
        <v>0</v>
      </c>
      <c r="GB407" s="60">
        <f t="shared" si="3748"/>
        <v>0</v>
      </c>
      <c r="GC407" s="60">
        <f t="shared" si="3748"/>
        <v>0</v>
      </c>
      <c r="GD407" s="60">
        <f t="shared" si="3748"/>
        <v>0</v>
      </c>
      <c r="GE407" s="60">
        <f t="shared" si="3748"/>
        <v>0</v>
      </c>
      <c r="GF407" s="60">
        <f t="shared" si="3748"/>
        <v>0</v>
      </c>
      <c r="GG407" s="60">
        <f t="shared" si="3748"/>
        <v>0</v>
      </c>
      <c r="GH407" s="60">
        <f t="shared" si="3748"/>
        <v>0</v>
      </c>
      <c r="GI407" s="60">
        <f t="shared" si="3748"/>
        <v>0</v>
      </c>
      <c r="GJ407" s="61">
        <f t="shared" si="3748"/>
        <v>0</v>
      </c>
      <c r="GK407" s="60">
        <f t="shared" si="3748"/>
        <v>0</v>
      </c>
      <c r="GL407" s="60">
        <f t="shared" si="3748"/>
        <v>0</v>
      </c>
      <c r="GM407" s="60">
        <f t="shared" si="3748"/>
        <v>0</v>
      </c>
      <c r="GN407" s="109">
        <f t="shared" si="3748"/>
        <v>0</v>
      </c>
      <c r="GO407" s="61">
        <f t="shared" si="3748"/>
        <v>0</v>
      </c>
      <c r="GP407" s="60">
        <f t="shared" si="3748"/>
        <v>0</v>
      </c>
      <c r="GQ407" s="60">
        <f t="shared" si="3748"/>
        <v>0</v>
      </c>
      <c r="GR407" s="60">
        <f t="shared" si="3748"/>
        <v>0</v>
      </c>
      <c r="GS407" s="60">
        <f t="shared" si="3748"/>
        <v>0</v>
      </c>
      <c r="GT407" s="60">
        <f t="shared" si="3748"/>
        <v>0</v>
      </c>
      <c r="GU407" s="60">
        <f t="shared" si="3748"/>
        <v>0</v>
      </c>
      <c r="GV407" s="60">
        <f t="shared" si="3748"/>
        <v>0</v>
      </c>
      <c r="GW407" s="60">
        <f t="shared" si="3748"/>
        <v>0</v>
      </c>
      <c r="GX407" s="60">
        <f t="shared" si="3748"/>
        <v>0</v>
      </c>
      <c r="GY407" s="60">
        <f t="shared" si="3748"/>
        <v>0</v>
      </c>
      <c r="GZ407" s="61">
        <f t="shared" ref="GZ407:JW407" si="3749">GZ408+GZ411+GZ415+GZ419+GZ428</f>
        <v>0</v>
      </c>
      <c r="HA407" s="60">
        <f t="shared" si="3749"/>
        <v>0</v>
      </c>
      <c r="HB407" s="60">
        <f t="shared" si="3749"/>
        <v>0</v>
      </c>
      <c r="HC407" s="60">
        <f t="shared" si="3749"/>
        <v>0</v>
      </c>
      <c r="HD407" s="60">
        <f t="shared" si="3749"/>
        <v>0</v>
      </c>
      <c r="HE407" s="60">
        <f t="shared" si="3749"/>
        <v>0</v>
      </c>
      <c r="HF407" s="60">
        <f t="shared" si="3749"/>
        <v>0</v>
      </c>
      <c r="HG407" s="60">
        <f t="shared" si="3749"/>
        <v>0</v>
      </c>
      <c r="HH407" s="60">
        <f t="shared" si="3749"/>
        <v>0</v>
      </c>
      <c r="HI407" s="60">
        <f t="shared" si="3749"/>
        <v>0</v>
      </c>
      <c r="HJ407" s="60">
        <f t="shared" si="3749"/>
        <v>0</v>
      </c>
      <c r="HK407" s="60">
        <f t="shared" si="3749"/>
        <v>0</v>
      </c>
      <c r="HL407" s="60">
        <f t="shared" si="3749"/>
        <v>0</v>
      </c>
      <c r="HM407" s="60">
        <f t="shared" si="3749"/>
        <v>0</v>
      </c>
      <c r="HN407" s="109">
        <f t="shared" si="3749"/>
        <v>0</v>
      </c>
      <c r="HO407" s="135">
        <f t="shared" si="3749"/>
        <v>0</v>
      </c>
      <c r="HP407" s="151">
        <f t="shared" si="3749"/>
        <v>0</v>
      </c>
      <c r="HQ407" s="61">
        <f t="shared" si="3749"/>
        <v>0</v>
      </c>
      <c r="HR407" s="60">
        <f t="shared" si="3749"/>
        <v>0</v>
      </c>
      <c r="HS407" s="60">
        <f t="shared" si="3749"/>
        <v>0</v>
      </c>
      <c r="HT407" s="60">
        <f t="shared" si="3749"/>
        <v>0</v>
      </c>
      <c r="HU407" s="60">
        <f t="shared" si="3749"/>
        <v>0</v>
      </c>
      <c r="HV407" s="60">
        <f t="shared" si="3749"/>
        <v>0</v>
      </c>
      <c r="HW407" s="60">
        <f t="shared" si="3749"/>
        <v>0</v>
      </c>
      <c r="HX407" s="60">
        <f t="shared" si="3749"/>
        <v>0</v>
      </c>
      <c r="HY407" s="60">
        <f t="shared" si="3749"/>
        <v>0</v>
      </c>
      <c r="HZ407" s="60">
        <f t="shared" si="3749"/>
        <v>0</v>
      </c>
      <c r="IA407" s="60">
        <f t="shared" si="3749"/>
        <v>0</v>
      </c>
      <c r="IB407" s="61">
        <f t="shared" si="3749"/>
        <v>0</v>
      </c>
      <c r="IC407" s="60">
        <f t="shared" si="3749"/>
        <v>0</v>
      </c>
      <c r="ID407" s="60">
        <f t="shared" si="3749"/>
        <v>0</v>
      </c>
      <c r="IE407" s="60">
        <f t="shared" si="3749"/>
        <v>0</v>
      </c>
      <c r="IF407" s="109">
        <f t="shared" si="3749"/>
        <v>0</v>
      </c>
      <c r="IG407" s="61">
        <f t="shared" si="3749"/>
        <v>0</v>
      </c>
      <c r="IH407" s="60">
        <f t="shared" si="3749"/>
        <v>0</v>
      </c>
      <c r="II407" s="60">
        <f t="shared" si="3749"/>
        <v>0</v>
      </c>
      <c r="IJ407" s="60">
        <f t="shared" si="3749"/>
        <v>0</v>
      </c>
      <c r="IK407" s="60">
        <f t="shared" si="3749"/>
        <v>0</v>
      </c>
      <c r="IL407" s="60">
        <f t="shared" si="3749"/>
        <v>0</v>
      </c>
      <c r="IM407" s="60">
        <f t="shared" si="3749"/>
        <v>0</v>
      </c>
      <c r="IN407" s="60">
        <f t="shared" si="3749"/>
        <v>0</v>
      </c>
      <c r="IO407" s="60">
        <f t="shared" si="3749"/>
        <v>0</v>
      </c>
      <c r="IP407" s="60">
        <f t="shared" si="3749"/>
        <v>0</v>
      </c>
      <c r="IQ407" s="60">
        <f t="shared" si="3749"/>
        <v>0</v>
      </c>
      <c r="IR407" s="61">
        <f t="shared" si="3749"/>
        <v>0</v>
      </c>
      <c r="IS407" s="60">
        <f t="shared" si="3749"/>
        <v>0</v>
      </c>
      <c r="IT407" s="60">
        <f t="shared" si="3749"/>
        <v>0</v>
      </c>
      <c r="IU407" s="60">
        <f t="shared" si="3749"/>
        <v>0</v>
      </c>
      <c r="IV407" s="109">
        <f t="shared" si="3749"/>
        <v>0</v>
      </c>
      <c r="IW407" s="61">
        <f t="shared" si="3749"/>
        <v>0</v>
      </c>
      <c r="IX407" s="60">
        <f t="shared" si="3749"/>
        <v>0</v>
      </c>
      <c r="IY407" s="60">
        <f t="shared" si="3749"/>
        <v>0</v>
      </c>
      <c r="IZ407" s="60">
        <f t="shared" si="3749"/>
        <v>0</v>
      </c>
      <c r="JA407" s="60">
        <f t="shared" si="3749"/>
        <v>0</v>
      </c>
      <c r="JB407" s="60">
        <f t="shared" si="3749"/>
        <v>0</v>
      </c>
      <c r="JC407" s="60">
        <f t="shared" si="3749"/>
        <v>0</v>
      </c>
      <c r="JD407" s="60">
        <f t="shared" si="3749"/>
        <v>0</v>
      </c>
      <c r="JE407" s="60">
        <f t="shared" si="3749"/>
        <v>0</v>
      </c>
      <c r="JF407" s="60">
        <f t="shared" si="3749"/>
        <v>0</v>
      </c>
      <c r="JG407" s="60">
        <f t="shared" si="3749"/>
        <v>0</v>
      </c>
      <c r="JH407" s="61">
        <f t="shared" si="3749"/>
        <v>0</v>
      </c>
      <c r="JI407" s="60">
        <f t="shared" si="3749"/>
        <v>0</v>
      </c>
      <c r="JJ407" s="60">
        <f t="shared" si="3749"/>
        <v>0</v>
      </c>
      <c r="JK407" s="60">
        <f t="shared" si="3749"/>
        <v>0</v>
      </c>
      <c r="JL407" s="109">
        <f t="shared" si="3749"/>
        <v>0</v>
      </c>
      <c r="JM407" s="61">
        <f t="shared" si="3749"/>
        <v>0</v>
      </c>
      <c r="JN407" s="60">
        <f t="shared" si="3749"/>
        <v>0</v>
      </c>
      <c r="JO407" s="60">
        <f t="shared" si="3749"/>
        <v>0</v>
      </c>
      <c r="JP407" s="60">
        <f t="shared" si="3749"/>
        <v>0</v>
      </c>
      <c r="JQ407" s="60">
        <f t="shared" si="3749"/>
        <v>0</v>
      </c>
      <c r="JR407" s="60">
        <f t="shared" si="3749"/>
        <v>0</v>
      </c>
      <c r="JS407" s="60">
        <f t="shared" si="3749"/>
        <v>0</v>
      </c>
      <c r="JT407" s="60">
        <f t="shared" si="3749"/>
        <v>0</v>
      </c>
      <c r="JU407" s="60">
        <f t="shared" si="3749"/>
        <v>0</v>
      </c>
      <c r="JV407" s="60">
        <f t="shared" si="3749"/>
        <v>0</v>
      </c>
      <c r="JW407" s="60">
        <f t="shared" si="3749"/>
        <v>0</v>
      </c>
      <c r="JX407" s="61">
        <f t="shared" ref="JX407:MT407" si="3750">JX408+JX411+JX415+JX419+JX428</f>
        <v>0</v>
      </c>
      <c r="JY407" s="60">
        <f t="shared" si="3750"/>
        <v>0</v>
      </c>
      <c r="JZ407" s="60">
        <f t="shared" si="3750"/>
        <v>0</v>
      </c>
      <c r="KA407" s="60">
        <f t="shared" si="3750"/>
        <v>0</v>
      </c>
      <c r="KB407" s="109">
        <f t="shared" si="3750"/>
        <v>0</v>
      </c>
      <c r="KC407" s="61">
        <f t="shared" si="3750"/>
        <v>0</v>
      </c>
      <c r="KD407" s="60">
        <f t="shared" si="3750"/>
        <v>0</v>
      </c>
      <c r="KE407" s="60">
        <f t="shared" si="3750"/>
        <v>0</v>
      </c>
      <c r="KF407" s="60">
        <f t="shared" si="3750"/>
        <v>0</v>
      </c>
      <c r="KG407" s="60">
        <f t="shared" si="3750"/>
        <v>0</v>
      </c>
      <c r="KH407" s="60">
        <f t="shared" si="3750"/>
        <v>0</v>
      </c>
      <c r="KI407" s="60">
        <f t="shared" si="3750"/>
        <v>0</v>
      </c>
      <c r="KJ407" s="60">
        <f t="shared" si="3750"/>
        <v>0</v>
      </c>
      <c r="KK407" s="60">
        <f t="shared" si="3750"/>
        <v>0</v>
      </c>
      <c r="KL407" s="60">
        <f t="shared" si="3750"/>
        <v>0</v>
      </c>
      <c r="KM407" s="60">
        <f t="shared" si="3750"/>
        <v>0</v>
      </c>
      <c r="KN407" s="61">
        <f t="shared" si="3750"/>
        <v>0</v>
      </c>
      <c r="KO407" s="60">
        <f t="shared" si="3750"/>
        <v>0</v>
      </c>
      <c r="KP407" s="60">
        <f t="shared" si="3750"/>
        <v>0</v>
      </c>
      <c r="KQ407" s="60">
        <f t="shared" si="3750"/>
        <v>0</v>
      </c>
      <c r="KR407" s="60">
        <f t="shared" si="3750"/>
        <v>0</v>
      </c>
      <c r="KS407" s="60">
        <f t="shared" si="3750"/>
        <v>0</v>
      </c>
      <c r="KT407" s="60">
        <f t="shared" si="3750"/>
        <v>0</v>
      </c>
      <c r="KU407" s="60">
        <f t="shared" si="3750"/>
        <v>0</v>
      </c>
      <c r="KV407" s="60">
        <f t="shared" si="3750"/>
        <v>0</v>
      </c>
      <c r="KW407" s="60">
        <f t="shared" si="3750"/>
        <v>0</v>
      </c>
      <c r="KX407" s="60">
        <f t="shared" si="3750"/>
        <v>0</v>
      </c>
      <c r="KY407" s="60">
        <f t="shared" si="3750"/>
        <v>0</v>
      </c>
      <c r="KZ407" s="60">
        <f t="shared" si="3750"/>
        <v>0</v>
      </c>
      <c r="LA407" s="60">
        <f t="shared" si="3750"/>
        <v>0</v>
      </c>
      <c r="LB407" s="109">
        <f t="shared" si="3750"/>
        <v>0</v>
      </c>
      <c r="LC407" s="151">
        <f t="shared" si="3750"/>
        <v>0</v>
      </c>
      <c r="LD407" s="61">
        <f t="shared" si="3750"/>
        <v>0</v>
      </c>
      <c r="LE407" s="60">
        <f t="shared" si="3750"/>
        <v>0</v>
      </c>
      <c r="LF407" s="60">
        <f t="shared" si="3750"/>
        <v>0</v>
      </c>
      <c r="LG407" s="60">
        <f t="shared" si="3750"/>
        <v>0</v>
      </c>
      <c r="LH407" s="60">
        <f t="shared" si="3750"/>
        <v>0</v>
      </c>
      <c r="LI407" s="60">
        <f t="shared" si="3750"/>
        <v>0</v>
      </c>
      <c r="LJ407" s="60">
        <f t="shared" si="3750"/>
        <v>0</v>
      </c>
      <c r="LK407" s="60">
        <f t="shared" si="3750"/>
        <v>0</v>
      </c>
      <c r="LL407" s="60">
        <f t="shared" si="3750"/>
        <v>0</v>
      </c>
      <c r="LM407" s="60">
        <f t="shared" si="3750"/>
        <v>0</v>
      </c>
      <c r="LN407" s="60">
        <f t="shared" si="3750"/>
        <v>0</v>
      </c>
      <c r="LO407" s="61">
        <f t="shared" si="3750"/>
        <v>0</v>
      </c>
      <c r="LP407" s="60">
        <f t="shared" si="3750"/>
        <v>0</v>
      </c>
      <c r="LQ407" s="60">
        <f t="shared" si="3750"/>
        <v>0</v>
      </c>
      <c r="LR407" s="60">
        <f t="shared" si="3750"/>
        <v>0</v>
      </c>
      <c r="LS407" s="109">
        <f t="shared" si="3750"/>
        <v>0</v>
      </c>
      <c r="LT407" s="61">
        <f t="shared" si="3750"/>
        <v>0</v>
      </c>
      <c r="LU407" s="60">
        <f t="shared" si="3750"/>
        <v>0</v>
      </c>
      <c r="LV407" s="60">
        <f t="shared" si="3750"/>
        <v>0</v>
      </c>
      <c r="LW407" s="60">
        <f t="shared" si="3750"/>
        <v>0</v>
      </c>
      <c r="LX407" s="60">
        <f t="shared" si="3750"/>
        <v>0</v>
      </c>
      <c r="LY407" s="60">
        <f t="shared" si="3750"/>
        <v>0</v>
      </c>
      <c r="LZ407" s="60">
        <f t="shared" si="3750"/>
        <v>0</v>
      </c>
      <c r="MA407" s="60">
        <f t="shared" si="3750"/>
        <v>0</v>
      </c>
      <c r="MB407" s="60">
        <f t="shared" si="3750"/>
        <v>0</v>
      </c>
      <c r="MC407" s="60">
        <f t="shared" si="3750"/>
        <v>0</v>
      </c>
      <c r="MD407" s="60">
        <f t="shared" si="3750"/>
        <v>0</v>
      </c>
      <c r="ME407" s="61">
        <f t="shared" si="3750"/>
        <v>0</v>
      </c>
      <c r="MF407" s="60">
        <f t="shared" si="3750"/>
        <v>0</v>
      </c>
      <c r="MG407" s="60">
        <f t="shared" si="3750"/>
        <v>0</v>
      </c>
      <c r="MH407" s="60">
        <f t="shared" si="3750"/>
        <v>0</v>
      </c>
      <c r="MI407" s="109">
        <f t="shared" si="3750"/>
        <v>0</v>
      </c>
      <c r="MJ407" s="61">
        <f t="shared" si="3750"/>
        <v>0</v>
      </c>
      <c r="MK407" s="60">
        <f t="shared" si="3750"/>
        <v>0</v>
      </c>
      <c r="ML407" s="60">
        <f t="shared" si="3750"/>
        <v>0</v>
      </c>
      <c r="MM407" s="60">
        <f t="shared" si="3750"/>
        <v>0</v>
      </c>
      <c r="MN407" s="60">
        <f t="shared" si="3750"/>
        <v>0</v>
      </c>
      <c r="MO407" s="60">
        <f t="shared" si="3750"/>
        <v>0</v>
      </c>
      <c r="MP407" s="60">
        <f t="shared" si="3750"/>
        <v>0</v>
      </c>
      <c r="MQ407" s="60">
        <f t="shared" si="3750"/>
        <v>0</v>
      </c>
      <c r="MR407" s="60">
        <f t="shared" si="3750"/>
        <v>0</v>
      </c>
      <c r="MS407" s="60">
        <f t="shared" si="3750"/>
        <v>0</v>
      </c>
      <c r="MT407" s="60">
        <f t="shared" si="3750"/>
        <v>0</v>
      </c>
      <c r="MU407" s="61">
        <f t="shared" ref="MU407:PF407" si="3751">MU408+MU411+MU415+MU419+MU428</f>
        <v>0</v>
      </c>
      <c r="MV407" s="60">
        <f t="shared" si="3751"/>
        <v>0</v>
      </c>
      <c r="MW407" s="60">
        <f t="shared" si="3751"/>
        <v>0</v>
      </c>
      <c r="MX407" s="60">
        <f t="shared" si="3751"/>
        <v>0</v>
      </c>
      <c r="MY407" s="109">
        <f t="shared" si="3751"/>
        <v>0</v>
      </c>
      <c r="MZ407" s="61">
        <f t="shared" si="3751"/>
        <v>0</v>
      </c>
      <c r="NA407" s="60">
        <f t="shared" si="3751"/>
        <v>0</v>
      </c>
      <c r="NB407" s="60">
        <f t="shared" si="3751"/>
        <v>0</v>
      </c>
      <c r="NC407" s="60">
        <f t="shared" si="3751"/>
        <v>0</v>
      </c>
      <c r="ND407" s="60">
        <f t="shared" si="3751"/>
        <v>0</v>
      </c>
      <c r="NE407" s="60">
        <f t="shared" si="3751"/>
        <v>0</v>
      </c>
      <c r="NF407" s="60">
        <f t="shared" si="3751"/>
        <v>0</v>
      </c>
      <c r="NG407" s="60">
        <f t="shared" si="3751"/>
        <v>0</v>
      </c>
      <c r="NH407" s="60">
        <f t="shared" si="3751"/>
        <v>0</v>
      </c>
      <c r="NI407" s="60">
        <f t="shared" si="3751"/>
        <v>0</v>
      </c>
      <c r="NJ407" s="60">
        <f t="shared" si="3751"/>
        <v>0</v>
      </c>
      <c r="NK407" s="61">
        <f t="shared" si="3751"/>
        <v>0</v>
      </c>
      <c r="NL407" s="60">
        <f t="shared" si="3751"/>
        <v>0</v>
      </c>
      <c r="NM407" s="60">
        <f t="shared" si="3751"/>
        <v>0</v>
      </c>
      <c r="NN407" s="60">
        <f t="shared" si="3751"/>
        <v>0</v>
      </c>
      <c r="NO407" s="109">
        <f t="shared" si="3751"/>
        <v>0</v>
      </c>
      <c r="NP407" s="61">
        <f t="shared" si="3751"/>
        <v>0</v>
      </c>
      <c r="NQ407" s="60">
        <f t="shared" si="3751"/>
        <v>0</v>
      </c>
      <c r="NR407" s="60">
        <f t="shared" si="3751"/>
        <v>0</v>
      </c>
      <c r="NS407" s="60">
        <f t="shared" si="3751"/>
        <v>0</v>
      </c>
      <c r="NT407" s="60">
        <f t="shared" si="3751"/>
        <v>0</v>
      </c>
      <c r="NU407" s="60">
        <f t="shared" si="3751"/>
        <v>0</v>
      </c>
      <c r="NV407" s="60">
        <f t="shared" si="3751"/>
        <v>0</v>
      </c>
      <c r="NW407" s="60">
        <f t="shared" si="3751"/>
        <v>0</v>
      </c>
      <c r="NX407" s="60">
        <f t="shared" si="3751"/>
        <v>0</v>
      </c>
      <c r="NY407" s="60">
        <f t="shared" si="3751"/>
        <v>0</v>
      </c>
      <c r="NZ407" s="60">
        <f t="shared" si="3751"/>
        <v>0</v>
      </c>
      <c r="OA407" s="61">
        <f t="shared" si="3751"/>
        <v>0</v>
      </c>
      <c r="OB407" s="60">
        <f t="shared" si="3751"/>
        <v>0</v>
      </c>
      <c r="OC407" s="60">
        <f t="shared" si="3751"/>
        <v>0</v>
      </c>
      <c r="OD407" s="60">
        <f t="shared" si="3751"/>
        <v>0</v>
      </c>
      <c r="OE407" s="109">
        <f t="shared" si="3751"/>
        <v>0</v>
      </c>
      <c r="OF407" s="61">
        <f t="shared" si="3751"/>
        <v>0</v>
      </c>
      <c r="OG407" s="60">
        <f t="shared" si="3751"/>
        <v>0</v>
      </c>
      <c r="OH407" s="60">
        <f t="shared" si="3751"/>
        <v>0</v>
      </c>
      <c r="OI407" s="60">
        <f t="shared" si="3751"/>
        <v>0</v>
      </c>
      <c r="OJ407" s="60">
        <f t="shared" si="3751"/>
        <v>0</v>
      </c>
      <c r="OK407" s="60">
        <f t="shared" si="3751"/>
        <v>0</v>
      </c>
      <c r="OL407" s="60">
        <f t="shared" si="3751"/>
        <v>0</v>
      </c>
      <c r="OM407" s="60">
        <f t="shared" si="3751"/>
        <v>0</v>
      </c>
      <c r="ON407" s="60">
        <f t="shared" si="3751"/>
        <v>0</v>
      </c>
      <c r="OO407" s="60">
        <f t="shared" si="3751"/>
        <v>0</v>
      </c>
      <c r="OP407" s="60">
        <f t="shared" si="3751"/>
        <v>0</v>
      </c>
      <c r="OQ407" s="61">
        <f t="shared" si="3751"/>
        <v>0</v>
      </c>
      <c r="OR407" s="60">
        <f t="shared" si="3751"/>
        <v>0</v>
      </c>
      <c r="OS407" s="60">
        <f t="shared" si="3751"/>
        <v>0</v>
      </c>
      <c r="OT407" s="60">
        <f t="shared" si="3751"/>
        <v>0</v>
      </c>
      <c r="OU407" s="109">
        <f t="shared" si="3751"/>
        <v>0</v>
      </c>
      <c r="OV407" s="61">
        <f t="shared" si="3751"/>
        <v>0</v>
      </c>
      <c r="OW407" s="60">
        <f t="shared" si="3751"/>
        <v>0</v>
      </c>
      <c r="OX407" s="60">
        <f t="shared" si="3751"/>
        <v>0</v>
      </c>
      <c r="OY407" s="60">
        <f t="shared" si="3751"/>
        <v>0</v>
      </c>
      <c r="OZ407" s="60">
        <f t="shared" si="3751"/>
        <v>0</v>
      </c>
      <c r="PA407" s="60">
        <f t="shared" si="3751"/>
        <v>0</v>
      </c>
      <c r="PB407" s="60">
        <f t="shared" si="3751"/>
        <v>0</v>
      </c>
      <c r="PC407" s="60">
        <f t="shared" si="3751"/>
        <v>0</v>
      </c>
      <c r="PD407" s="60">
        <f t="shared" si="3751"/>
        <v>0</v>
      </c>
      <c r="PE407" s="60">
        <f t="shared" si="3751"/>
        <v>0</v>
      </c>
      <c r="PF407" s="60">
        <f t="shared" si="3751"/>
        <v>0</v>
      </c>
      <c r="PG407" s="61">
        <f t="shared" ref="PG407:RR407" si="3752">PG408+PG411+PG415+PG419+PG428</f>
        <v>0</v>
      </c>
      <c r="PH407" s="60">
        <f t="shared" si="3752"/>
        <v>0</v>
      </c>
      <c r="PI407" s="60">
        <f t="shared" si="3752"/>
        <v>0</v>
      </c>
      <c r="PJ407" s="60">
        <f t="shared" si="3752"/>
        <v>0</v>
      </c>
      <c r="PK407" s="109">
        <f t="shared" si="3752"/>
        <v>0</v>
      </c>
      <c r="PL407" s="61">
        <f t="shared" si="3752"/>
        <v>0</v>
      </c>
      <c r="PM407" s="60">
        <f t="shared" si="3752"/>
        <v>0</v>
      </c>
      <c r="PN407" s="60">
        <f t="shared" si="3752"/>
        <v>0</v>
      </c>
      <c r="PO407" s="60">
        <f t="shared" si="3752"/>
        <v>0</v>
      </c>
      <c r="PP407" s="60">
        <f t="shared" si="3752"/>
        <v>0</v>
      </c>
      <c r="PQ407" s="60">
        <f t="shared" si="3752"/>
        <v>0</v>
      </c>
      <c r="PR407" s="60">
        <f t="shared" si="3752"/>
        <v>0</v>
      </c>
      <c r="PS407" s="60">
        <f t="shared" si="3752"/>
        <v>0</v>
      </c>
      <c r="PT407" s="60">
        <f t="shared" si="3752"/>
        <v>0</v>
      </c>
      <c r="PU407" s="60">
        <f t="shared" si="3752"/>
        <v>0</v>
      </c>
      <c r="PV407" s="60">
        <f t="shared" si="3752"/>
        <v>0</v>
      </c>
      <c r="PW407" s="61">
        <f t="shared" si="3752"/>
        <v>0</v>
      </c>
      <c r="PX407" s="60">
        <f t="shared" si="3752"/>
        <v>0</v>
      </c>
      <c r="PY407" s="60">
        <f t="shared" si="3752"/>
        <v>0</v>
      </c>
      <c r="PZ407" s="60">
        <f t="shared" si="3752"/>
        <v>0</v>
      </c>
      <c r="QA407" s="109">
        <f t="shared" si="3752"/>
        <v>0</v>
      </c>
      <c r="QB407" s="61">
        <f t="shared" si="3752"/>
        <v>0</v>
      </c>
      <c r="QC407" s="60">
        <f t="shared" si="3752"/>
        <v>0</v>
      </c>
      <c r="QD407" s="60">
        <f t="shared" si="3752"/>
        <v>0</v>
      </c>
      <c r="QE407" s="60">
        <f t="shared" si="3752"/>
        <v>0</v>
      </c>
      <c r="QF407" s="60">
        <f t="shared" si="3752"/>
        <v>0</v>
      </c>
      <c r="QG407" s="60">
        <f t="shared" si="3752"/>
        <v>0</v>
      </c>
      <c r="QH407" s="60">
        <f t="shared" si="3752"/>
        <v>0</v>
      </c>
      <c r="QI407" s="60">
        <f t="shared" si="3752"/>
        <v>0</v>
      </c>
      <c r="QJ407" s="60">
        <f t="shared" si="3752"/>
        <v>0</v>
      </c>
      <c r="QK407" s="60">
        <f t="shared" si="3752"/>
        <v>0</v>
      </c>
      <c r="QL407" s="60">
        <f t="shared" si="3752"/>
        <v>0</v>
      </c>
      <c r="QM407" s="61">
        <f t="shared" si="3752"/>
        <v>0</v>
      </c>
      <c r="QN407" s="60">
        <f t="shared" si="3752"/>
        <v>0</v>
      </c>
      <c r="QO407" s="60">
        <f t="shared" si="3752"/>
        <v>0</v>
      </c>
      <c r="QP407" s="60">
        <f t="shared" si="3752"/>
        <v>0</v>
      </c>
      <c r="QQ407" s="109">
        <f t="shared" si="3752"/>
        <v>0</v>
      </c>
      <c r="QR407" s="61">
        <f t="shared" si="3752"/>
        <v>0</v>
      </c>
      <c r="QS407" s="60">
        <f t="shared" si="3752"/>
        <v>0</v>
      </c>
      <c r="QT407" s="60">
        <f t="shared" si="3752"/>
        <v>0</v>
      </c>
      <c r="QU407" s="60">
        <f t="shared" si="3752"/>
        <v>0</v>
      </c>
      <c r="QV407" s="60">
        <f t="shared" si="3752"/>
        <v>0</v>
      </c>
      <c r="QW407" s="60">
        <f t="shared" si="3752"/>
        <v>0</v>
      </c>
      <c r="QX407" s="60">
        <f t="shared" si="3752"/>
        <v>0</v>
      </c>
      <c r="QY407" s="60">
        <f t="shared" si="3752"/>
        <v>0</v>
      </c>
      <c r="QZ407" s="60">
        <f t="shared" si="3752"/>
        <v>0</v>
      </c>
      <c r="RA407" s="60">
        <f t="shared" si="3752"/>
        <v>0</v>
      </c>
      <c r="RB407" s="60">
        <f t="shared" si="3752"/>
        <v>0</v>
      </c>
      <c r="RC407" s="61">
        <f t="shared" si="3752"/>
        <v>0</v>
      </c>
      <c r="RD407" s="60">
        <f t="shared" si="3752"/>
        <v>0</v>
      </c>
      <c r="RE407" s="60">
        <f t="shared" si="3752"/>
        <v>0</v>
      </c>
      <c r="RF407" s="60">
        <f t="shared" si="3752"/>
        <v>0</v>
      </c>
      <c r="RG407" s="60">
        <f t="shared" si="3752"/>
        <v>0</v>
      </c>
      <c r="RH407" s="60">
        <f t="shared" si="3752"/>
        <v>0</v>
      </c>
      <c r="RI407" s="60">
        <f t="shared" si="3752"/>
        <v>0</v>
      </c>
      <c r="RJ407" s="60">
        <f t="shared" si="3752"/>
        <v>0</v>
      </c>
      <c r="RK407" s="60">
        <f t="shared" si="3752"/>
        <v>0</v>
      </c>
      <c r="RL407" s="60">
        <f t="shared" si="3752"/>
        <v>0</v>
      </c>
      <c r="RM407" s="60">
        <f t="shared" si="3752"/>
        <v>0</v>
      </c>
      <c r="RN407" s="60">
        <f t="shared" si="3752"/>
        <v>0</v>
      </c>
      <c r="RO407" s="60">
        <f t="shared" si="3752"/>
        <v>0</v>
      </c>
      <c r="RP407" s="60">
        <f t="shared" si="3752"/>
        <v>0</v>
      </c>
      <c r="RQ407" s="109">
        <f t="shared" si="3752"/>
        <v>0</v>
      </c>
      <c r="RR407" s="151">
        <f t="shared" si="3752"/>
        <v>0</v>
      </c>
      <c r="RS407" s="61">
        <f t="shared" ref="RS407:UD407" si="3753">RS408+RS411+RS415+RS419+RS428</f>
        <v>0</v>
      </c>
      <c r="RT407" s="60">
        <f t="shared" si="3753"/>
        <v>0</v>
      </c>
      <c r="RU407" s="60">
        <f t="shared" si="3753"/>
        <v>0</v>
      </c>
      <c r="RV407" s="60">
        <f t="shared" si="3753"/>
        <v>0</v>
      </c>
      <c r="RW407" s="60">
        <f t="shared" si="3753"/>
        <v>0</v>
      </c>
      <c r="RX407" s="60">
        <f t="shared" si="3753"/>
        <v>0</v>
      </c>
      <c r="RY407" s="60">
        <f t="shared" si="3753"/>
        <v>0</v>
      </c>
      <c r="RZ407" s="60">
        <f t="shared" si="3753"/>
        <v>0</v>
      </c>
      <c r="SA407" s="60">
        <f t="shared" si="3753"/>
        <v>0</v>
      </c>
      <c r="SB407" s="60">
        <f t="shared" si="3753"/>
        <v>0</v>
      </c>
      <c r="SC407" s="60">
        <f t="shared" si="3753"/>
        <v>0</v>
      </c>
      <c r="SD407" s="61">
        <f t="shared" si="3753"/>
        <v>0</v>
      </c>
      <c r="SE407" s="60">
        <f t="shared" si="3753"/>
        <v>0</v>
      </c>
      <c r="SF407" s="60">
        <f t="shared" si="3753"/>
        <v>0</v>
      </c>
      <c r="SG407" s="60">
        <f t="shared" si="3753"/>
        <v>0</v>
      </c>
      <c r="SH407" s="109">
        <f t="shared" si="3753"/>
        <v>0</v>
      </c>
      <c r="SI407" s="61">
        <f t="shared" si="3753"/>
        <v>0</v>
      </c>
      <c r="SJ407" s="60">
        <f t="shared" si="3753"/>
        <v>0</v>
      </c>
      <c r="SK407" s="60">
        <f t="shared" si="3753"/>
        <v>0</v>
      </c>
      <c r="SL407" s="60">
        <f t="shared" si="3753"/>
        <v>0</v>
      </c>
      <c r="SM407" s="60">
        <f t="shared" si="3753"/>
        <v>0</v>
      </c>
      <c r="SN407" s="60">
        <f t="shared" si="3753"/>
        <v>0</v>
      </c>
      <c r="SO407" s="60">
        <f t="shared" si="3753"/>
        <v>0</v>
      </c>
      <c r="SP407" s="60">
        <f t="shared" si="3753"/>
        <v>0</v>
      </c>
      <c r="SQ407" s="60">
        <f t="shared" si="3753"/>
        <v>0</v>
      </c>
      <c r="SR407" s="60">
        <f t="shared" si="3753"/>
        <v>0</v>
      </c>
      <c r="SS407" s="60">
        <f t="shared" si="3753"/>
        <v>0</v>
      </c>
      <c r="ST407" s="61">
        <f t="shared" si="3753"/>
        <v>0</v>
      </c>
      <c r="SU407" s="60">
        <f t="shared" si="3753"/>
        <v>0</v>
      </c>
      <c r="SV407" s="60">
        <f t="shared" si="3753"/>
        <v>0</v>
      </c>
      <c r="SW407" s="60">
        <f t="shared" si="3753"/>
        <v>0</v>
      </c>
      <c r="SX407" s="109">
        <f t="shared" si="3753"/>
        <v>0</v>
      </c>
      <c r="SY407" s="61">
        <f t="shared" si="3753"/>
        <v>0</v>
      </c>
      <c r="SZ407" s="60">
        <f t="shared" si="3753"/>
        <v>0</v>
      </c>
      <c r="TA407" s="60">
        <f t="shared" si="3753"/>
        <v>0</v>
      </c>
      <c r="TB407" s="60">
        <f t="shared" si="3753"/>
        <v>0</v>
      </c>
      <c r="TC407" s="60">
        <f t="shared" si="3753"/>
        <v>0</v>
      </c>
      <c r="TD407" s="60">
        <f t="shared" si="3753"/>
        <v>0</v>
      </c>
      <c r="TE407" s="60">
        <f t="shared" si="3753"/>
        <v>0</v>
      </c>
      <c r="TF407" s="60">
        <f t="shared" si="3753"/>
        <v>0</v>
      </c>
      <c r="TG407" s="60">
        <f t="shared" si="3753"/>
        <v>0</v>
      </c>
      <c r="TH407" s="60">
        <f t="shared" si="3753"/>
        <v>0</v>
      </c>
      <c r="TI407" s="60">
        <f t="shared" si="3753"/>
        <v>0</v>
      </c>
      <c r="TJ407" s="61">
        <f t="shared" si="3753"/>
        <v>0</v>
      </c>
      <c r="TK407" s="60">
        <f t="shared" si="3753"/>
        <v>0</v>
      </c>
      <c r="TL407" s="60">
        <f t="shared" si="3753"/>
        <v>0</v>
      </c>
      <c r="TM407" s="60">
        <f t="shared" si="3753"/>
        <v>0</v>
      </c>
      <c r="TN407" s="109">
        <f t="shared" si="3753"/>
        <v>0</v>
      </c>
      <c r="TO407" s="61">
        <f t="shared" si="3753"/>
        <v>0</v>
      </c>
      <c r="TP407" s="60">
        <f t="shared" si="3753"/>
        <v>0</v>
      </c>
      <c r="TQ407" s="60">
        <f t="shared" si="3753"/>
        <v>0</v>
      </c>
      <c r="TR407" s="60">
        <f t="shared" si="3753"/>
        <v>0</v>
      </c>
      <c r="TS407" s="60">
        <f t="shared" si="3753"/>
        <v>0</v>
      </c>
      <c r="TT407" s="60">
        <f t="shared" si="3753"/>
        <v>0</v>
      </c>
      <c r="TU407" s="60">
        <f t="shared" si="3753"/>
        <v>0</v>
      </c>
      <c r="TV407" s="60">
        <f t="shared" si="3753"/>
        <v>0</v>
      </c>
      <c r="TW407" s="60">
        <f t="shared" si="3753"/>
        <v>0</v>
      </c>
      <c r="TX407" s="60">
        <f t="shared" si="3753"/>
        <v>0</v>
      </c>
      <c r="TY407" s="60">
        <f t="shared" si="3753"/>
        <v>0</v>
      </c>
      <c r="TZ407" s="61">
        <f t="shared" si="3753"/>
        <v>0</v>
      </c>
      <c r="UA407" s="60">
        <f t="shared" si="3753"/>
        <v>0</v>
      </c>
      <c r="UB407" s="60">
        <f t="shared" si="3753"/>
        <v>0</v>
      </c>
      <c r="UC407" s="60">
        <f t="shared" si="3753"/>
        <v>0</v>
      </c>
      <c r="UD407" s="109">
        <f t="shared" si="3753"/>
        <v>0</v>
      </c>
      <c r="UE407" s="61">
        <f t="shared" ref="UE407:VD407" si="3754">UE408+UE411+UE415+UE419+UE428</f>
        <v>0</v>
      </c>
      <c r="UF407" s="60">
        <f t="shared" si="3754"/>
        <v>0</v>
      </c>
      <c r="UG407" s="60">
        <f t="shared" si="3754"/>
        <v>0</v>
      </c>
      <c r="UH407" s="60">
        <f t="shared" si="3754"/>
        <v>0</v>
      </c>
      <c r="UI407" s="60">
        <f t="shared" si="3754"/>
        <v>0</v>
      </c>
      <c r="UJ407" s="60">
        <f t="shared" si="3754"/>
        <v>0</v>
      </c>
      <c r="UK407" s="60">
        <f t="shared" si="3754"/>
        <v>0</v>
      </c>
      <c r="UL407" s="60">
        <f t="shared" si="3754"/>
        <v>0</v>
      </c>
      <c r="UM407" s="60">
        <f t="shared" si="3754"/>
        <v>0</v>
      </c>
      <c r="UN407" s="60">
        <f t="shared" si="3754"/>
        <v>0</v>
      </c>
      <c r="UO407" s="60">
        <f t="shared" si="3754"/>
        <v>0</v>
      </c>
      <c r="UP407" s="61">
        <f t="shared" si="3754"/>
        <v>0</v>
      </c>
      <c r="UQ407" s="60">
        <f t="shared" si="3754"/>
        <v>0</v>
      </c>
      <c r="UR407" s="60">
        <f t="shared" si="3754"/>
        <v>0</v>
      </c>
      <c r="US407" s="60">
        <f t="shared" si="3754"/>
        <v>0</v>
      </c>
      <c r="UT407" s="60">
        <f t="shared" si="3754"/>
        <v>0</v>
      </c>
      <c r="UU407" s="60">
        <f t="shared" si="3754"/>
        <v>0</v>
      </c>
      <c r="UV407" s="60">
        <f t="shared" si="3754"/>
        <v>0</v>
      </c>
      <c r="UW407" s="60">
        <f t="shared" si="3754"/>
        <v>0</v>
      </c>
      <c r="UX407" s="60">
        <f t="shared" si="3754"/>
        <v>0</v>
      </c>
      <c r="UY407" s="60">
        <f t="shared" si="3754"/>
        <v>0</v>
      </c>
      <c r="UZ407" s="60">
        <f t="shared" si="3754"/>
        <v>0</v>
      </c>
      <c r="VA407" s="60">
        <f t="shared" si="3754"/>
        <v>0</v>
      </c>
      <c r="VB407" s="60">
        <f t="shared" si="3754"/>
        <v>0</v>
      </c>
      <c r="VC407" s="60">
        <f t="shared" si="3754"/>
        <v>0</v>
      </c>
      <c r="VD407" s="109">
        <f t="shared" si="3754"/>
        <v>0</v>
      </c>
      <c r="VE407" s="9" t="str">
        <f t="shared" si="3632"/>
        <v>-</v>
      </c>
    </row>
    <row r="408" spans="1:577" ht="20.149999999999999" customHeight="1">
      <c r="A408" s="39"/>
      <c r="B408" s="33">
        <v>2300</v>
      </c>
      <c r="C408" s="33"/>
      <c r="D408" s="34" t="s">
        <v>344</v>
      </c>
      <c r="E408" s="188">
        <f t="shared" ref="E408:T408" si="3755">SUM(E409:E410)</f>
        <v>0</v>
      </c>
      <c r="F408" s="189">
        <f t="shared" si="3755"/>
        <v>0</v>
      </c>
      <c r="G408" s="189">
        <f t="shared" si="3755"/>
        <v>0</v>
      </c>
      <c r="H408" s="190">
        <f t="shared" si="3755"/>
        <v>0</v>
      </c>
      <c r="I408" s="226">
        <f t="shared" si="3755"/>
        <v>0</v>
      </c>
      <c r="J408" s="189">
        <f t="shared" si="3755"/>
        <v>0</v>
      </c>
      <c r="K408" s="57">
        <f t="shared" si="3755"/>
        <v>0</v>
      </c>
      <c r="L408" s="56">
        <f t="shared" si="3755"/>
        <v>0</v>
      </c>
      <c r="M408" s="56">
        <f t="shared" si="3755"/>
        <v>0</v>
      </c>
      <c r="N408" s="56">
        <f t="shared" si="3755"/>
        <v>0</v>
      </c>
      <c r="O408" s="56">
        <f t="shared" si="3755"/>
        <v>0</v>
      </c>
      <c r="P408" s="56">
        <f t="shared" si="3755"/>
        <v>0</v>
      </c>
      <c r="Q408" s="56">
        <f t="shared" si="3755"/>
        <v>0</v>
      </c>
      <c r="R408" s="56">
        <f t="shared" si="3755"/>
        <v>0</v>
      </c>
      <c r="S408" s="56">
        <f t="shared" si="3755"/>
        <v>0</v>
      </c>
      <c r="T408" s="56">
        <f t="shared" si="3755"/>
        <v>0</v>
      </c>
      <c r="U408" s="57">
        <f t="shared" ref="U408:Y408" si="3756">SUM(U409:U410)</f>
        <v>0</v>
      </c>
      <c r="V408" s="56">
        <f t="shared" si="3756"/>
        <v>0</v>
      </c>
      <c r="W408" s="56">
        <f t="shared" si="3756"/>
        <v>0</v>
      </c>
      <c r="X408" s="56">
        <f t="shared" si="3756"/>
        <v>0</v>
      </c>
      <c r="Y408" s="107">
        <f t="shared" si="3756"/>
        <v>0</v>
      </c>
      <c r="Z408" s="57">
        <f t="shared" ref="Z408:AJ408" si="3757">SUM(Z409:Z410)</f>
        <v>0</v>
      </c>
      <c r="AA408" s="56">
        <f t="shared" si="3757"/>
        <v>0</v>
      </c>
      <c r="AB408" s="56">
        <f t="shared" si="3757"/>
        <v>0</v>
      </c>
      <c r="AC408" s="56">
        <f t="shared" si="3757"/>
        <v>0</v>
      </c>
      <c r="AD408" s="56">
        <f t="shared" si="3757"/>
        <v>0</v>
      </c>
      <c r="AE408" s="56">
        <f t="shared" si="3757"/>
        <v>0</v>
      </c>
      <c r="AF408" s="56">
        <f t="shared" si="3757"/>
        <v>0</v>
      </c>
      <c r="AG408" s="56">
        <f t="shared" si="3757"/>
        <v>0</v>
      </c>
      <c r="AH408" s="56">
        <f t="shared" si="3757"/>
        <v>0</v>
      </c>
      <c r="AI408" s="56">
        <f t="shared" si="3757"/>
        <v>0</v>
      </c>
      <c r="AJ408" s="56">
        <f t="shared" si="3757"/>
        <v>0</v>
      </c>
      <c r="AK408" s="57">
        <f t="shared" ref="AK408:AO408" si="3758">SUM(AK409:AK410)</f>
        <v>0</v>
      </c>
      <c r="AL408" s="56">
        <f t="shared" si="3758"/>
        <v>0</v>
      </c>
      <c r="AM408" s="56">
        <f t="shared" si="3758"/>
        <v>0</v>
      </c>
      <c r="AN408" s="56">
        <f t="shared" si="3758"/>
        <v>0</v>
      </c>
      <c r="AO408" s="107">
        <f t="shared" si="3758"/>
        <v>0</v>
      </c>
      <c r="AP408" s="57">
        <f t="shared" ref="AP408:AZ408" si="3759">SUM(AP409:AP410)</f>
        <v>0</v>
      </c>
      <c r="AQ408" s="56">
        <f t="shared" si="3759"/>
        <v>0</v>
      </c>
      <c r="AR408" s="56">
        <f t="shared" si="3759"/>
        <v>0</v>
      </c>
      <c r="AS408" s="56">
        <f t="shared" si="3759"/>
        <v>0</v>
      </c>
      <c r="AT408" s="56">
        <f t="shared" si="3759"/>
        <v>0</v>
      </c>
      <c r="AU408" s="56">
        <f t="shared" si="3759"/>
        <v>0</v>
      </c>
      <c r="AV408" s="56">
        <f t="shared" si="3759"/>
        <v>0</v>
      </c>
      <c r="AW408" s="56">
        <f t="shared" si="3759"/>
        <v>0</v>
      </c>
      <c r="AX408" s="56">
        <f t="shared" si="3759"/>
        <v>0</v>
      </c>
      <c r="AY408" s="56">
        <f t="shared" si="3759"/>
        <v>0</v>
      </c>
      <c r="AZ408" s="56">
        <f t="shared" si="3759"/>
        <v>0</v>
      </c>
      <c r="BA408" s="57">
        <f t="shared" ref="BA408:BE408" si="3760">SUM(BA409:BA410)</f>
        <v>0</v>
      </c>
      <c r="BB408" s="56">
        <f t="shared" si="3760"/>
        <v>0</v>
      </c>
      <c r="BC408" s="56">
        <f t="shared" si="3760"/>
        <v>0</v>
      </c>
      <c r="BD408" s="56">
        <f t="shared" si="3760"/>
        <v>0</v>
      </c>
      <c r="BE408" s="107">
        <f t="shared" si="3760"/>
        <v>0</v>
      </c>
      <c r="BF408" s="57">
        <f t="shared" ref="BF408:BP408" si="3761">SUM(BF409:BF410)</f>
        <v>0</v>
      </c>
      <c r="BG408" s="56">
        <f t="shared" si="3761"/>
        <v>0</v>
      </c>
      <c r="BH408" s="56">
        <f t="shared" si="3761"/>
        <v>0</v>
      </c>
      <c r="BI408" s="56">
        <f t="shared" si="3761"/>
        <v>0</v>
      </c>
      <c r="BJ408" s="56">
        <f t="shared" si="3761"/>
        <v>0</v>
      </c>
      <c r="BK408" s="56">
        <f t="shared" si="3761"/>
        <v>0</v>
      </c>
      <c r="BL408" s="56">
        <f t="shared" si="3761"/>
        <v>0</v>
      </c>
      <c r="BM408" s="56">
        <f t="shared" si="3761"/>
        <v>0</v>
      </c>
      <c r="BN408" s="56">
        <f t="shared" si="3761"/>
        <v>0</v>
      </c>
      <c r="BO408" s="56">
        <f t="shared" si="3761"/>
        <v>0</v>
      </c>
      <c r="BP408" s="56">
        <f t="shared" si="3761"/>
        <v>0</v>
      </c>
      <c r="BQ408" s="57">
        <f t="shared" ref="BQ408:BU408" si="3762">SUM(BQ409:BQ410)</f>
        <v>0</v>
      </c>
      <c r="BR408" s="56">
        <f t="shared" si="3762"/>
        <v>0</v>
      </c>
      <c r="BS408" s="56">
        <f t="shared" si="3762"/>
        <v>0</v>
      </c>
      <c r="BT408" s="56">
        <f t="shared" si="3762"/>
        <v>0</v>
      </c>
      <c r="BU408" s="107">
        <f t="shared" si="3762"/>
        <v>0</v>
      </c>
      <c r="BV408" s="57">
        <f t="shared" ref="BV408:CF408" si="3763">SUM(BV409:BV410)</f>
        <v>0</v>
      </c>
      <c r="BW408" s="56">
        <f t="shared" si="3763"/>
        <v>0</v>
      </c>
      <c r="BX408" s="56">
        <f t="shared" si="3763"/>
        <v>0</v>
      </c>
      <c r="BY408" s="56">
        <f t="shared" si="3763"/>
        <v>0</v>
      </c>
      <c r="BZ408" s="56">
        <f t="shared" si="3763"/>
        <v>0</v>
      </c>
      <c r="CA408" s="56">
        <f t="shared" si="3763"/>
        <v>0</v>
      </c>
      <c r="CB408" s="56">
        <f t="shared" si="3763"/>
        <v>0</v>
      </c>
      <c r="CC408" s="56">
        <f t="shared" si="3763"/>
        <v>0</v>
      </c>
      <c r="CD408" s="56">
        <f t="shared" si="3763"/>
        <v>0</v>
      </c>
      <c r="CE408" s="56">
        <f t="shared" si="3763"/>
        <v>0</v>
      </c>
      <c r="CF408" s="56">
        <f t="shared" si="3763"/>
        <v>0</v>
      </c>
      <c r="CG408" s="57">
        <f t="shared" ref="CG408:CU408" si="3764">SUM(CG409:CG410)</f>
        <v>0</v>
      </c>
      <c r="CH408" s="56">
        <f t="shared" si="3764"/>
        <v>0</v>
      </c>
      <c r="CI408" s="56">
        <f t="shared" si="3764"/>
        <v>0</v>
      </c>
      <c r="CJ408" s="56">
        <f t="shared" si="3764"/>
        <v>0</v>
      </c>
      <c r="CK408" s="56">
        <f t="shared" ref="CK408:CT408" si="3765">SUM(CK409:CK410)</f>
        <v>0</v>
      </c>
      <c r="CL408" s="56">
        <f t="shared" si="3765"/>
        <v>0</v>
      </c>
      <c r="CM408" s="56">
        <f t="shared" si="3765"/>
        <v>0</v>
      </c>
      <c r="CN408" s="56">
        <f t="shared" si="3765"/>
        <v>0</v>
      </c>
      <c r="CO408" s="56">
        <f t="shared" si="3765"/>
        <v>0</v>
      </c>
      <c r="CP408" s="56">
        <f t="shared" si="3765"/>
        <v>0</v>
      </c>
      <c r="CQ408" s="56">
        <f t="shared" si="3765"/>
        <v>0</v>
      </c>
      <c r="CR408" s="56">
        <f t="shared" si="3765"/>
        <v>0</v>
      </c>
      <c r="CS408" s="56">
        <f t="shared" si="3765"/>
        <v>0</v>
      </c>
      <c r="CT408" s="56">
        <f t="shared" si="3765"/>
        <v>0</v>
      </c>
      <c r="CU408" s="107">
        <f t="shared" si="3764"/>
        <v>0</v>
      </c>
      <c r="CV408" s="150">
        <f t="shared" ref="CV408:DG408" si="3766">SUM(CV409:CV410)</f>
        <v>0</v>
      </c>
      <c r="CW408" s="57">
        <f t="shared" si="3766"/>
        <v>0</v>
      </c>
      <c r="CX408" s="56">
        <f t="shared" si="3766"/>
        <v>0</v>
      </c>
      <c r="CY408" s="56">
        <f t="shared" si="3766"/>
        <v>0</v>
      </c>
      <c r="CZ408" s="56">
        <f t="shared" si="3766"/>
        <v>0</v>
      </c>
      <c r="DA408" s="56">
        <f t="shared" si="3766"/>
        <v>0</v>
      </c>
      <c r="DB408" s="56">
        <f t="shared" si="3766"/>
        <v>0</v>
      </c>
      <c r="DC408" s="56">
        <f t="shared" si="3766"/>
        <v>0</v>
      </c>
      <c r="DD408" s="56">
        <f t="shared" si="3766"/>
        <v>0</v>
      </c>
      <c r="DE408" s="56">
        <f t="shared" si="3766"/>
        <v>0</v>
      </c>
      <c r="DF408" s="56">
        <f t="shared" si="3766"/>
        <v>0</v>
      </c>
      <c r="DG408" s="56">
        <f t="shared" si="3766"/>
        <v>0</v>
      </c>
      <c r="DH408" s="57">
        <f t="shared" ref="DH408:DL408" si="3767">SUM(DH409:DH410)</f>
        <v>0</v>
      </c>
      <c r="DI408" s="56">
        <f t="shared" si="3767"/>
        <v>0</v>
      </c>
      <c r="DJ408" s="56">
        <f t="shared" si="3767"/>
        <v>0</v>
      </c>
      <c r="DK408" s="56">
        <f t="shared" si="3767"/>
        <v>0</v>
      </c>
      <c r="DL408" s="107">
        <f t="shared" si="3767"/>
        <v>0</v>
      </c>
      <c r="DM408" s="57">
        <f t="shared" ref="DM408:DW408" si="3768">SUM(DM409:DM410)</f>
        <v>0</v>
      </c>
      <c r="DN408" s="56">
        <f t="shared" si="3768"/>
        <v>0</v>
      </c>
      <c r="DO408" s="56">
        <f t="shared" si="3768"/>
        <v>0</v>
      </c>
      <c r="DP408" s="56">
        <f t="shared" si="3768"/>
        <v>0</v>
      </c>
      <c r="DQ408" s="56">
        <f t="shared" si="3768"/>
        <v>0</v>
      </c>
      <c r="DR408" s="56">
        <f t="shared" si="3768"/>
        <v>0</v>
      </c>
      <c r="DS408" s="56">
        <f t="shared" si="3768"/>
        <v>0</v>
      </c>
      <c r="DT408" s="56">
        <f t="shared" si="3768"/>
        <v>0</v>
      </c>
      <c r="DU408" s="56">
        <f t="shared" si="3768"/>
        <v>0</v>
      </c>
      <c r="DV408" s="56">
        <f t="shared" si="3768"/>
        <v>0</v>
      </c>
      <c r="DW408" s="56">
        <f t="shared" si="3768"/>
        <v>0</v>
      </c>
      <c r="DX408" s="57">
        <f t="shared" ref="DX408:EB408" si="3769">SUM(DX409:DX410)</f>
        <v>0</v>
      </c>
      <c r="DY408" s="56">
        <f t="shared" si="3769"/>
        <v>0</v>
      </c>
      <c r="DZ408" s="56">
        <f t="shared" si="3769"/>
        <v>0</v>
      </c>
      <c r="EA408" s="56">
        <f t="shared" si="3769"/>
        <v>0</v>
      </c>
      <c r="EB408" s="107">
        <f t="shared" si="3769"/>
        <v>0</v>
      </c>
      <c r="EC408" s="57">
        <f t="shared" ref="EC408:EM408" si="3770">SUM(EC409:EC410)</f>
        <v>0</v>
      </c>
      <c r="ED408" s="56">
        <f t="shared" si="3770"/>
        <v>0</v>
      </c>
      <c r="EE408" s="56">
        <f t="shared" si="3770"/>
        <v>0</v>
      </c>
      <c r="EF408" s="56">
        <f t="shared" si="3770"/>
        <v>0</v>
      </c>
      <c r="EG408" s="56">
        <f t="shared" si="3770"/>
        <v>0</v>
      </c>
      <c r="EH408" s="56">
        <f t="shared" si="3770"/>
        <v>0</v>
      </c>
      <c r="EI408" s="56">
        <f t="shared" si="3770"/>
        <v>0</v>
      </c>
      <c r="EJ408" s="56">
        <f t="shared" si="3770"/>
        <v>0</v>
      </c>
      <c r="EK408" s="56">
        <f t="shared" si="3770"/>
        <v>0</v>
      </c>
      <c r="EL408" s="56">
        <f t="shared" si="3770"/>
        <v>0</v>
      </c>
      <c r="EM408" s="56">
        <f t="shared" si="3770"/>
        <v>0</v>
      </c>
      <c r="EN408" s="57">
        <f t="shared" ref="EN408:ER408" si="3771">SUM(EN409:EN410)</f>
        <v>0</v>
      </c>
      <c r="EO408" s="56">
        <f t="shared" si="3771"/>
        <v>0</v>
      </c>
      <c r="EP408" s="56">
        <f t="shared" si="3771"/>
        <v>0</v>
      </c>
      <c r="EQ408" s="56">
        <f t="shared" si="3771"/>
        <v>0</v>
      </c>
      <c r="ER408" s="107">
        <f t="shared" si="3771"/>
        <v>0</v>
      </c>
      <c r="ES408" s="57">
        <f t="shared" ref="ES408:FC408" si="3772">SUM(ES409:ES410)</f>
        <v>0</v>
      </c>
      <c r="ET408" s="56">
        <f t="shared" si="3772"/>
        <v>0</v>
      </c>
      <c r="EU408" s="56">
        <f t="shared" si="3772"/>
        <v>0</v>
      </c>
      <c r="EV408" s="56">
        <f t="shared" si="3772"/>
        <v>0</v>
      </c>
      <c r="EW408" s="56">
        <f t="shared" si="3772"/>
        <v>0</v>
      </c>
      <c r="EX408" s="56">
        <f t="shared" si="3772"/>
        <v>0</v>
      </c>
      <c r="EY408" s="56">
        <f t="shared" si="3772"/>
        <v>0</v>
      </c>
      <c r="EZ408" s="56">
        <f t="shared" si="3772"/>
        <v>0</v>
      </c>
      <c r="FA408" s="56">
        <f t="shared" si="3772"/>
        <v>0</v>
      </c>
      <c r="FB408" s="56">
        <f t="shared" si="3772"/>
        <v>0</v>
      </c>
      <c r="FC408" s="56">
        <f t="shared" si="3772"/>
        <v>0</v>
      </c>
      <c r="FD408" s="57">
        <f t="shared" ref="FD408:FH408" si="3773">SUM(FD409:FD410)</f>
        <v>0</v>
      </c>
      <c r="FE408" s="56">
        <f t="shared" si="3773"/>
        <v>0</v>
      </c>
      <c r="FF408" s="56">
        <f t="shared" si="3773"/>
        <v>0</v>
      </c>
      <c r="FG408" s="56">
        <f t="shared" si="3773"/>
        <v>0</v>
      </c>
      <c r="FH408" s="107">
        <f t="shared" si="3773"/>
        <v>0</v>
      </c>
      <c r="FI408" s="57">
        <f t="shared" ref="FI408:FS408" si="3774">SUM(FI409:FI410)</f>
        <v>0</v>
      </c>
      <c r="FJ408" s="56">
        <f t="shared" si="3774"/>
        <v>0</v>
      </c>
      <c r="FK408" s="56">
        <f t="shared" si="3774"/>
        <v>0</v>
      </c>
      <c r="FL408" s="56">
        <f t="shared" si="3774"/>
        <v>0</v>
      </c>
      <c r="FM408" s="56">
        <f t="shared" si="3774"/>
        <v>0</v>
      </c>
      <c r="FN408" s="56">
        <f t="shared" si="3774"/>
        <v>0</v>
      </c>
      <c r="FO408" s="56">
        <f t="shared" si="3774"/>
        <v>0</v>
      </c>
      <c r="FP408" s="56">
        <f t="shared" si="3774"/>
        <v>0</v>
      </c>
      <c r="FQ408" s="56">
        <f t="shared" si="3774"/>
        <v>0</v>
      </c>
      <c r="FR408" s="56">
        <f t="shared" si="3774"/>
        <v>0</v>
      </c>
      <c r="FS408" s="56">
        <f t="shared" si="3774"/>
        <v>0</v>
      </c>
      <c r="FT408" s="57">
        <f t="shared" ref="FT408:FX408" si="3775">SUM(FT409:FT410)</f>
        <v>0</v>
      </c>
      <c r="FU408" s="56">
        <f t="shared" si="3775"/>
        <v>0</v>
      </c>
      <c r="FV408" s="56">
        <f t="shared" si="3775"/>
        <v>0</v>
      </c>
      <c r="FW408" s="56">
        <f t="shared" si="3775"/>
        <v>0</v>
      </c>
      <c r="FX408" s="107">
        <f t="shared" si="3775"/>
        <v>0</v>
      </c>
      <c r="FY408" s="57">
        <f t="shared" ref="FY408:GI408" si="3776">SUM(FY409:FY410)</f>
        <v>0</v>
      </c>
      <c r="FZ408" s="56">
        <f t="shared" si="3776"/>
        <v>0</v>
      </c>
      <c r="GA408" s="56">
        <f t="shared" si="3776"/>
        <v>0</v>
      </c>
      <c r="GB408" s="56">
        <f t="shared" si="3776"/>
        <v>0</v>
      </c>
      <c r="GC408" s="56">
        <f t="shared" si="3776"/>
        <v>0</v>
      </c>
      <c r="GD408" s="56">
        <f t="shared" si="3776"/>
        <v>0</v>
      </c>
      <c r="GE408" s="56">
        <f t="shared" si="3776"/>
        <v>0</v>
      </c>
      <c r="GF408" s="56">
        <f t="shared" si="3776"/>
        <v>0</v>
      </c>
      <c r="GG408" s="56">
        <f t="shared" si="3776"/>
        <v>0</v>
      </c>
      <c r="GH408" s="56">
        <f t="shared" si="3776"/>
        <v>0</v>
      </c>
      <c r="GI408" s="56">
        <f t="shared" si="3776"/>
        <v>0</v>
      </c>
      <c r="GJ408" s="57">
        <f t="shared" ref="GJ408:GN408" si="3777">SUM(GJ409:GJ410)</f>
        <v>0</v>
      </c>
      <c r="GK408" s="56">
        <f t="shared" si="3777"/>
        <v>0</v>
      </c>
      <c r="GL408" s="56">
        <f t="shared" si="3777"/>
        <v>0</v>
      </c>
      <c r="GM408" s="56">
        <f t="shared" si="3777"/>
        <v>0</v>
      </c>
      <c r="GN408" s="107">
        <f t="shared" si="3777"/>
        <v>0</v>
      </c>
      <c r="GO408" s="57">
        <f t="shared" ref="GO408:GY408" si="3778">SUM(GO409:GO410)</f>
        <v>0</v>
      </c>
      <c r="GP408" s="56">
        <f t="shared" si="3778"/>
        <v>0</v>
      </c>
      <c r="GQ408" s="56">
        <f t="shared" si="3778"/>
        <v>0</v>
      </c>
      <c r="GR408" s="56">
        <f t="shared" si="3778"/>
        <v>0</v>
      </c>
      <c r="GS408" s="56">
        <f t="shared" si="3778"/>
        <v>0</v>
      </c>
      <c r="GT408" s="56">
        <f t="shared" si="3778"/>
        <v>0</v>
      </c>
      <c r="GU408" s="56">
        <f t="shared" si="3778"/>
        <v>0</v>
      </c>
      <c r="GV408" s="56">
        <f t="shared" si="3778"/>
        <v>0</v>
      </c>
      <c r="GW408" s="56">
        <f t="shared" si="3778"/>
        <v>0</v>
      </c>
      <c r="GX408" s="56">
        <f t="shared" si="3778"/>
        <v>0</v>
      </c>
      <c r="GY408" s="56">
        <f t="shared" si="3778"/>
        <v>0</v>
      </c>
      <c r="GZ408" s="57">
        <f t="shared" ref="GZ408:HC408" si="3779">SUM(GZ409:GZ410)</f>
        <v>0</v>
      </c>
      <c r="HA408" s="56">
        <f t="shared" si="3779"/>
        <v>0</v>
      </c>
      <c r="HB408" s="56">
        <f t="shared" si="3779"/>
        <v>0</v>
      </c>
      <c r="HC408" s="56">
        <f t="shared" si="3779"/>
        <v>0</v>
      </c>
      <c r="HD408" s="56">
        <f t="shared" ref="HD408:HM408" si="3780">SUM(HD409:HD410)</f>
        <v>0</v>
      </c>
      <c r="HE408" s="56">
        <f t="shared" si="3780"/>
        <v>0</v>
      </c>
      <c r="HF408" s="56">
        <f t="shared" si="3780"/>
        <v>0</v>
      </c>
      <c r="HG408" s="56">
        <f t="shared" si="3780"/>
        <v>0</v>
      </c>
      <c r="HH408" s="56">
        <f t="shared" si="3780"/>
        <v>0</v>
      </c>
      <c r="HI408" s="56">
        <f t="shared" si="3780"/>
        <v>0</v>
      </c>
      <c r="HJ408" s="56">
        <f t="shared" si="3780"/>
        <v>0</v>
      </c>
      <c r="HK408" s="56">
        <f t="shared" si="3780"/>
        <v>0</v>
      </c>
      <c r="HL408" s="56">
        <f t="shared" si="3780"/>
        <v>0</v>
      </c>
      <c r="HM408" s="56">
        <f t="shared" si="3780"/>
        <v>0</v>
      </c>
      <c r="HN408" s="107">
        <f t="shared" ref="HN408" si="3781">SUM(HN409:HN410)</f>
        <v>0</v>
      </c>
      <c r="HO408" s="134">
        <f t="shared" ref="HO408:IA408" si="3782">SUM(HO409:HO410)</f>
        <v>0</v>
      </c>
      <c r="HP408" s="150">
        <f t="shared" si="3782"/>
        <v>0</v>
      </c>
      <c r="HQ408" s="57">
        <f t="shared" si="3782"/>
        <v>0</v>
      </c>
      <c r="HR408" s="56">
        <f t="shared" si="3782"/>
        <v>0</v>
      </c>
      <c r="HS408" s="56">
        <f t="shared" si="3782"/>
        <v>0</v>
      </c>
      <c r="HT408" s="56">
        <f t="shared" si="3782"/>
        <v>0</v>
      </c>
      <c r="HU408" s="56">
        <f t="shared" si="3782"/>
        <v>0</v>
      </c>
      <c r="HV408" s="56">
        <f t="shared" si="3782"/>
        <v>0</v>
      </c>
      <c r="HW408" s="56">
        <f t="shared" si="3782"/>
        <v>0</v>
      </c>
      <c r="HX408" s="56">
        <f t="shared" si="3782"/>
        <v>0</v>
      </c>
      <c r="HY408" s="56">
        <f t="shared" si="3782"/>
        <v>0</v>
      </c>
      <c r="HZ408" s="56">
        <f t="shared" si="3782"/>
        <v>0</v>
      </c>
      <c r="IA408" s="56">
        <f t="shared" si="3782"/>
        <v>0</v>
      </c>
      <c r="IB408" s="57">
        <f t="shared" ref="IB408:IF408" si="3783">SUM(IB409:IB410)</f>
        <v>0</v>
      </c>
      <c r="IC408" s="56">
        <f t="shared" si="3783"/>
        <v>0</v>
      </c>
      <c r="ID408" s="56">
        <f t="shared" si="3783"/>
        <v>0</v>
      </c>
      <c r="IE408" s="56">
        <f t="shared" si="3783"/>
        <v>0</v>
      </c>
      <c r="IF408" s="107">
        <f t="shared" si="3783"/>
        <v>0</v>
      </c>
      <c r="IG408" s="57">
        <f t="shared" ref="IG408:IQ408" si="3784">SUM(IG409:IG410)</f>
        <v>0</v>
      </c>
      <c r="IH408" s="56">
        <f t="shared" si="3784"/>
        <v>0</v>
      </c>
      <c r="II408" s="56">
        <f t="shared" si="3784"/>
        <v>0</v>
      </c>
      <c r="IJ408" s="56">
        <f t="shared" si="3784"/>
        <v>0</v>
      </c>
      <c r="IK408" s="56">
        <f t="shared" si="3784"/>
        <v>0</v>
      </c>
      <c r="IL408" s="56">
        <f t="shared" si="3784"/>
        <v>0</v>
      </c>
      <c r="IM408" s="56">
        <f t="shared" si="3784"/>
        <v>0</v>
      </c>
      <c r="IN408" s="56">
        <f t="shared" si="3784"/>
        <v>0</v>
      </c>
      <c r="IO408" s="56">
        <f t="shared" si="3784"/>
        <v>0</v>
      </c>
      <c r="IP408" s="56">
        <f t="shared" si="3784"/>
        <v>0</v>
      </c>
      <c r="IQ408" s="56">
        <f t="shared" si="3784"/>
        <v>0</v>
      </c>
      <c r="IR408" s="57">
        <f t="shared" ref="IR408:IV408" si="3785">SUM(IR409:IR410)</f>
        <v>0</v>
      </c>
      <c r="IS408" s="56">
        <f t="shared" si="3785"/>
        <v>0</v>
      </c>
      <c r="IT408" s="56">
        <f t="shared" si="3785"/>
        <v>0</v>
      </c>
      <c r="IU408" s="56">
        <f t="shared" si="3785"/>
        <v>0</v>
      </c>
      <c r="IV408" s="107">
        <f t="shared" si="3785"/>
        <v>0</v>
      </c>
      <c r="IW408" s="57">
        <f t="shared" ref="IW408:JG408" si="3786">SUM(IW409:IW410)</f>
        <v>0</v>
      </c>
      <c r="IX408" s="56">
        <f t="shared" si="3786"/>
        <v>0</v>
      </c>
      <c r="IY408" s="56">
        <f t="shared" si="3786"/>
        <v>0</v>
      </c>
      <c r="IZ408" s="56">
        <f t="shared" si="3786"/>
        <v>0</v>
      </c>
      <c r="JA408" s="56">
        <f t="shared" si="3786"/>
        <v>0</v>
      </c>
      <c r="JB408" s="56">
        <f t="shared" si="3786"/>
        <v>0</v>
      </c>
      <c r="JC408" s="56">
        <f t="shared" si="3786"/>
        <v>0</v>
      </c>
      <c r="JD408" s="56">
        <f t="shared" si="3786"/>
        <v>0</v>
      </c>
      <c r="JE408" s="56">
        <f t="shared" si="3786"/>
        <v>0</v>
      </c>
      <c r="JF408" s="56">
        <f t="shared" si="3786"/>
        <v>0</v>
      </c>
      <c r="JG408" s="56">
        <f t="shared" si="3786"/>
        <v>0</v>
      </c>
      <c r="JH408" s="57">
        <f t="shared" ref="JH408:JL408" si="3787">SUM(JH409:JH410)</f>
        <v>0</v>
      </c>
      <c r="JI408" s="56">
        <f t="shared" si="3787"/>
        <v>0</v>
      </c>
      <c r="JJ408" s="56">
        <f t="shared" si="3787"/>
        <v>0</v>
      </c>
      <c r="JK408" s="56">
        <f t="shared" si="3787"/>
        <v>0</v>
      </c>
      <c r="JL408" s="107">
        <f t="shared" si="3787"/>
        <v>0</v>
      </c>
      <c r="JM408" s="57">
        <f t="shared" ref="JM408:JW408" si="3788">SUM(JM409:JM410)</f>
        <v>0</v>
      </c>
      <c r="JN408" s="56">
        <f t="shared" si="3788"/>
        <v>0</v>
      </c>
      <c r="JO408" s="56">
        <f t="shared" si="3788"/>
        <v>0</v>
      </c>
      <c r="JP408" s="56">
        <f t="shared" si="3788"/>
        <v>0</v>
      </c>
      <c r="JQ408" s="56">
        <f t="shared" si="3788"/>
        <v>0</v>
      </c>
      <c r="JR408" s="56">
        <f t="shared" si="3788"/>
        <v>0</v>
      </c>
      <c r="JS408" s="56">
        <f t="shared" si="3788"/>
        <v>0</v>
      </c>
      <c r="JT408" s="56">
        <f t="shared" si="3788"/>
        <v>0</v>
      </c>
      <c r="JU408" s="56">
        <f t="shared" si="3788"/>
        <v>0</v>
      </c>
      <c r="JV408" s="56">
        <f t="shared" si="3788"/>
        <v>0</v>
      </c>
      <c r="JW408" s="56">
        <f t="shared" si="3788"/>
        <v>0</v>
      </c>
      <c r="JX408" s="57">
        <f t="shared" ref="JX408:KB408" si="3789">SUM(JX409:JX410)</f>
        <v>0</v>
      </c>
      <c r="JY408" s="56">
        <f t="shared" si="3789"/>
        <v>0</v>
      </c>
      <c r="JZ408" s="56">
        <f t="shared" si="3789"/>
        <v>0</v>
      </c>
      <c r="KA408" s="56">
        <f t="shared" si="3789"/>
        <v>0</v>
      </c>
      <c r="KB408" s="107">
        <f t="shared" si="3789"/>
        <v>0</v>
      </c>
      <c r="KC408" s="57">
        <f t="shared" ref="KC408:KM408" si="3790">SUM(KC409:KC410)</f>
        <v>0</v>
      </c>
      <c r="KD408" s="56">
        <f t="shared" si="3790"/>
        <v>0</v>
      </c>
      <c r="KE408" s="56">
        <f t="shared" si="3790"/>
        <v>0</v>
      </c>
      <c r="KF408" s="56">
        <f t="shared" si="3790"/>
        <v>0</v>
      </c>
      <c r="KG408" s="56">
        <f t="shared" si="3790"/>
        <v>0</v>
      </c>
      <c r="KH408" s="56">
        <f t="shared" si="3790"/>
        <v>0</v>
      </c>
      <c r="KI408" s="56">
        <f t="shared" si="3790"/>
        <v>0</v>
      </c>
      <c r="KJ408" s="56">
        <f t="shared" si="3790"/>
        <v>0</v>
      </c>
      <c r="KK408" s="56">
        <f t="shared" si="3790"/>
        <v>0</v>
      </c>
      <c r="KL408" s="56">
        <f t="shared" si="3790"/>
        <v>0</v>
      </c>
      <c r="KM408" s="56">
        <f t="shared" si="3790"/>
        <v>0</v>
      </c>
      <c r="KN408" s="57">
        <f t="shared" ref="KN408:KQ408" si="3791">SUM(KN409:KN410)</f>
        <v>0</v>
      </c>
      <c r="KO408" s="56">
        <f t="shared" si="3791"/>
        <v>0</v>
      </c>
      <c r="KP408" s="56">
        <f t="shared" si="3791"/>
        <v>0</v>
      </c>
      <c r="KQ408" s="56">
        <f t="shared" si="3791"/>
        <v>0</v>
      </c>
      <c r="KR408" s="56">
        <f t="shared" ref="KR408:LA408" si="3792">SUM(KR409:KR410)</f>
        <v>0</v>
      </c>
      <c r="KS408" s="56">
        <f t="shared" si="3792"/>
        <v>0</v>
      </c>
      <c r="KT408" s="56">
        <f t="shared" si="3792"/>
        <v>0</v>
      </c>
      <c r="KU408" s="56">
        <f t="shared" si="3792"/>
        <v>0</v>
      </c>
      <c r="KV408" s="56">
        <f t="shared" si="3792"/>
        <v>0</v>
      </c>
      <c r="KW408" s="56">
        <f t="shared" si="3792"/>
        <v>0</v>
      </c>
      <c r="KX408" s="56">
        <f t="shared" si="3792"/>
        <v>0</v>
      </c>
      <c r="KY408" s="56">
        <f t="shared" si="3792"/>
        <v>0</v>
      </c>
      <c r="KZ408" s="56">
        <f t="shared" si="3792"/>
        <v>0</v>
      </c>
      <c r="LA408" s="56">
        <f t="shared" si="3792"/>
        <v>0</v>
      </c>
      <c r="LB408" s="107">
        <f t="shared" ref="LB408" si="3793">SUM(LB409:LB410)</f>
        <v>0</v>
      </c>
      <c r="LC408" s="150">
        <f t="shared" ref="LC408:LN408" si="3794">SUM(LC409:LC410)</f>
        <v>0</v>
      </c>
      <c r="LD408" s="57">
        <f t="shared" si="3794"/>
        <v>0</v>
      </c>
      <c r="LE408" s="56">
        <f t="shared" si="3794"/>
        <v>0</v>
      </c>
      <c r="LF408" s="56">
        <f t="shared" si="3794"/>
        <v>0</v>
      </c>
      <c r="LG408" s="56">
        <f t="shared" si="3794"/>
        <v>0</v>
      </c>
      <c r="LH408" s="56">
        <f t="shared" si="3794"/>
        <v>0</v>
      </c>
      <c r="LI408" s="56">
        <f t="shared" si="3794"/>
        <v>0</v>
      </c>
      <c r="LJ408" s="56">
        <f t="shared" si="3794"/>
        <v>0</v>
      </c>
      <c r="LK408" s="56">
        <f t="shared" si="3794"/>
        <v>0</v>
      </c>
      <c r="LL408" s="56">
        <f t="shared" si="3794"/>
        <v>0</v>
      </c>
      <c r="LM408" s="56">
        <f t="shared" si="3794"/>
        <v>0</v>
      </c>
      <c r="LN408" s="56">
        <f t="shared" si="3794"/>
        <v>0</v>
      </c>
      <c r="LO408" s="57">
        <f t="shared" ref="LO408:LS408" si="3795">SUM(LO409:LO410)</f>
        <v>0</v>
      </c>
      <c r="LP408" s="56">
        <f t="shared" si="3795"/>
        <v>0</v>
      </c>
      <c r="LQ408" s="56">
        <f t="shared" si="3795"/>
        <v>0</v>
      </c>
      <c r="LR408" s="56">
        <f t="shared" si="3795"/>
        <v>0</v>
      </c>
      <c r="LS408" s="107">
        <f t="shared" si="3795"/>
        <v>0</v>
      </c>
      <c r="LT408" s="57">
        <f t="shared" ref="LT408:MD408" si="3796">SUM(LT409:LT410)</f>
        <v>0</v>
      </c>
      <c r="LU408" s="56">
        <f t="shared" si="3796"/>
        <v>0</v>
      </c>
      <c r="LV408" s="56">
        <f t="shared" si="3796"/>
        <v>0</v>
      </c>
      <c r="LW408" s="56">
        <f t="shared" si="3796"/>
        <v>0</v>
      </c>
      <c r="LX408" s="56">
        <f t="shared" si="3796"/>
        <v>0</v>
      </c>
      <c r="LY408" s="56">
        <f t="shared" si="3796"/>
        <v>0</v>
      </c>
      <c r="LZ408" s="56">
        <f t="shared" si="3796"/>
        <v>0</v>
      </c>
      <c r="MA408" s="56">
        <f t="shared" si="3796"/>
        <v>0</v>
      </c>
      <c r="MB408" s="56">
        <f t="shared" si="3796"/>
        <v>0</v>
      </c>
      <c r="MC408" s="56">
        <f t="shared" si="3796"/>
        <v>0</v>
      </c>
      <c r="MD408" s="56">
        <f t="shared" si="3796"/>
        <v>0</v>
      </c>
      <c r="ME408" s="57">
        <f t="shared" ref="ME408:MI408" si="3797">SUM(ME409:ME410)</f>
        <v>0</v>
      </c>
      <c r="MF408" s="56">
        <f t="shared" si="3797"/>
        <v>0</v>
      </c>
      <c r="MG408" s="56">
        <f t="shared" si="3797"/>
        <v>0</v>
      </c>
      <c r="MH408" s="56">
        <f t="shared" si="3797"/>
        <v>0</v>
      </c>
      <c r="MI408" s="107">
        <f t="shared" si="3797"/>
        <v>0</v>
      </c>
      <c r="MJ408" s="57">
        <f t="shared" ref="MJ408:MT408" si="3798">SUM(MJ409:MJ410)</f>
        <v>0</v>
      </c>
      <c r="MK408" s="56">
        <f t="shared" si="3798"/>
        <v>0</v>
      </c>
      <c r="ML408" s="56">
        <f t="shared" si="3798"/>
        <v>0</v>
      </c>
      <c r="MM408" s="56">
        <f t="shared" si="3798"/>
        <v>0</v>
      </c>
      <c r="MN408" s="56">
        <f t="shared" si="3798"/>
        <v>0</v>
      </c>
      <c r="MO408" s="56">
        <f t="shared" si="3798"/>
        <v>0</v>
      </c>
      <c r="MP408" s="56">
        <f t="shared" si="3798"/>
        <v>0</v>
      </c>
      <c r="MQ408" s="56">
        <f t="shared" si="3798"/>
        <v>0</v>
      </c>
      <c r="MR408" s="56">
        <f t="shared" si="3798"/>
        <v>0</v>
      </c>
      <c r="MS408" s="56">
        <f t="shared" si="3798"/>
        <v>0</v>
      </c>
      <c r="MT408" s="56">
        <f t="shared" si="3798"/>
        <v>0</v>
      </c>
      <c r="MU408" s="57">
        <f t="shared" ref="MU408:MY408" si="3799">SUM(MU409:MU410)</f>
        <v>0</v>
      </c>
      <c r="MV408" s="56">
        <f t="shared" si="3799"/>
        <v>0</v>
      </c>
      <c r="MW408" s="56">
        <f t="shared" si="3799"/>
        <v>0</v>
      </c>
      <c r="MX408" s="56">
        <f t="shared" si="3799"/>
        <v>0</v>
      </c>
      <c r="MY408" s="107">
        <f t="shared" si="3799"/>
        <v>0</v>
      </c>
      <c r="MZ408" s="57">
        <f t="shared" ref="MZ408:NJ408" si="3800">SUM(MZ409:MZ410)</f>
        <v>0</v>
      </c>
      <c r="NA408" s="56">
        <f t="shared" si="3800"/>
        <v>0</v>
      </c>
      <c r="NB408" s="56">
        <f t="shared" si="3800"/>
        <v>0</v>
      </c>
      <c r="NC408" s="56">
        <f t="shared" si="3800"/>
        <v>0</v>
      </c>
      <c r="ND408" s="56">
        <f t="shared" si="3800"/>
        <v>0</v>
      </c>
      <c r="NE408" s="56">
        <f t="shared" si="3800"/>
        <v>0</v>
      </c>
      <c r="NF408" s="56">
        <f t="shared" si="3800"/>
        <v>0</v>
      </c>
      <c r="NG408" s="56">
        <f t="shared" si="3800"/>
        <v>0</v>
      </c>
      <c r="NH408" s="56">
        <f t="shared" si="3800"/>
        <v>0</v>
      </c>
      <c r="NI408" s="56">
        <f t="shared" si="3800"/>
        <v>0</v>
      </c>
      <c r="NJ408" s="56">
        <f t="shared" si="3800"/>
        <v>0</v>
      </c>
      <c r="NK408" s="57">
        <f t="shared" ref="NK408:NO408" si="3801">SUM(NK409:NK410)</f>
        <v>0</v>
      </c>
      <c r="NL408" s="56">
        <f t="shared" si="3801"/>
        <v>0</v>
      </c>
      <c r="NM408" s="56">
        <f t="shared" si="3801"/>
        <v>0</v>
      </c>
      <c r="NN408" s="56">
        <f t="shared" si="3801"/>
        <v>0</v>
      </c>
      <c r="NO408" s="107">
        <f t="shared" si="3801"/>
        <v>0</v>
      </c>
      <c r="NP408" s="57">
        <f t="shared" ref="NP408:NZ408" si="3802">SUM(NP409:NP410)</f>
        <v>0</v>
      </c>
      <c r="NQ408" s="56">
        <f t="shared" si="3802"/>
        <v>0</v>
      </c>
      <c r="NR408" s="56">
        <f t="shared" si="3802"/>
        <v>0</v>
      </c>
      <c r="NS408" s="56">
        <f t="shared" si="3802"/>
        <v>0</v>
      </c>
      <c r="NT408" s="56">
        <f t="shared" si="3802"/>
        <v>0</v>
      </c>
      <c r="NU408" s="56">
        <f t="shared" si="3802"/>
        <v>0</v>
      </c>
      <c r="NV408" s="56">
        <f t="shared" si="3802"/>
        <v>0</v>
      </c>
      <c r="NW408" s="56">
        <f t="shared" si="3802"/>
        <v>0</v>
      </c>
      <c r="NX408" s="56">
        <f t="shared" si="3802"/>
        <v>0</v>
      </c>
      <c r="NY408" s="56">
        <f t="shared" si="3802"/>
        <v>0</v>
      </c>
      <c r="NZ408" s="56">
        <f t="shared" si="3802"/>
        <v>0</v>
      </c>
      <c r="OA408" s="57">
        <f t="shared" ref="OA408:OE408" si="3803">SUM(OA409:OA410)</f>
        <v>0</v>
      </c>
      <c r="OB408" s="56">
        <f t="shared" si="3803"/>
        <v>0</v>
      </c>
      <c r="OC408" s="56">
        <f t="shared" si="3803"/>
        <v>0</v>
      </c>
      <c r="OD408" s="56">
        <f t="shared" si="3803"/>
        <v>0</v>
      </c>
      <c r="OE408" s="107">
        <f t="shared" si="3803"/>
        <v>0</v>
      </c>
      <c r="OF408" s="57">
        <f t="shared" ref="OF408:OP408" si="3804">SUM(OF409:OF410)</f>
        <v>0</v>
      </c>
      <c r="OG408" s="56">
        <f t="shared" si="3804"/>
        <v>0</v>
      </c>
      <c r="OH408" s="56">
        <f t="shared" si="3804"/>
        <v>0</v>
      </c>
      <c r="OI408" s="56">
        <f t="shared" si="3804"/>
        <v>0</v>
      </c>
      <c r="OJ408" s="56">
        <f t="shared" si="3804"/>
        <v>0</v>
      </c>
      <c r="OK408" s="56">
        <f t="shared" si="3804"/>
        <v>0</v>
      </c>
      <c r="OL408" s="56">
        <f t="shared" si="3804"/>
        <v>0</v>
      </c>
      <c r="OM408" s="56">
        <f t="shared" si="3804"/>
        <v>0</v>
      </c>
      <c r="ON408" s="56">
        <f t="shared" si="3804"/>
        <v>0</v>
      </c>
      <c r="OO408" s="56">
        <f t="shared" si="3804"/>
        <v>0</v>
      </c>
      <c r="OP408" s="56">
        <f t="shared" si="3804"/>
        <v>0</v>
      </c>
      <c r="OQ408" s="57">
        <f t="shared" ref="OQ408:OU408" si="3805">SUM(OQ409:OQ410)</f>
        <v>0</v>
      </c>
      <c r="OR408" s="56">
        <f t="shared" si="3805"/>
        <v>0</v>
      </c>
      <c r="OS408" s="56">
        <f t="shared" si="3805"/>
        <v>0</v>
      </c>
      <c r="OT408" s="56">
        <f t="shared" si="3805"/>
        <v>0</v>
      </c>
      <c r="OU408" s="107">
        <f t="shared" si="3805"/>
        <v>0</v>
      </c>
      <c r="OV408" s="57">
        <f t="shared" ref="OV408:PF408" si="3806">SUM(OV409:OV410)</f>
        <v>0</v>
      </c>
      <c r="OW408" s="56">
        <f t="shared" si="3806"/>
        <v>0</v>
      </c>
      <c r="OX408" s="56">
        <f t="shared" si="3806"/>
        <v>0</v>
      </c>
      <c r="OY408" s="56">
        <f t="shared" si="3806"/>
        <v>0</v>
      </c>
      <c r="OZ408" s="56">
        <f t="shared" si="3806"/>
        <v>0</v>
      </c>
      <c r="PA408" s="56">
        <f t="shared" si="3806"/>
        <v>0</v>
      </c>
      <c r="PB408" s="56">
        <f t="shared" si="3806"/>
        <v>0</v>
      </c>
      <c r="PC408" s="56">
        <f t="shared" si="3806"/>
        <v>0</v>
      </c>
      <c r="PD408" s="56">
        <f t="shared" si="3806"/>
        <v>0</v>
      </c>
      <c r="PE408" s="56">
        <f t="shared" si="3806"/>
        <v>0</v>
      </c>
      <c r="PF408" s="56">
        <f t="shared" si="3806"/>
        <v>0</v>
      </c>
      <c r="PG408" s="57">
        <f t="shared" ref="PG408:PK408" si="3807">SUM(PG409:PG410)</f>
        <v>0</v>
      </c>
      <c r="PH408" s="56">
        <f t="shared" si="3807"/>
        <v>0</v>
      </c>
      <c r="PI408" s="56">
        <f t="shared" si="3807"/>
        <v>0</v>
      </c>
      <c r="PJ408" s="56">
        <f t="shared" si="3807"/>
        <v>0</v>
      </c>
      <c r="PK408" s="107">
        <f t="shared" si="3807"/>
        <v>0</v>
      </c>
      <c r="PL408" s="57">
        <f t="shared" ref="PL408:PV408" si="3808">SUM(PL409:PL410)</f>
        <v>0</v>
      </c>
      <c r="PM408" s="56">
        <f t="shared" si="3808"/>
        <v>0</v>
      </c>
      <c r="PN408" s="56">
        <f t="shared" si="3808"/>
        <v>0</v>
      </c>
      <c r="PO408" s="56">
        <f t="shared" si="3808"/>
        <v>0</v>
      </c>
      <c r="PP408" s="56">
        <f t="shared" si="3808"/>
        <v>0</v>
      </c>
      <c r="PQ408" s="56">
        <f t="shared" si="3808"/>
        <v>0</v>
      </c>
      <c r="PR408" s="56">
        <f t="shared" si="3808"/>
        <v>0</v>
      </c>
      <c r="PS408" s="56">
        <f t="shared" si="3808"/>
        <v>0</v>
      </c>
      <c r="PT408" s="56">
        <f t="shared" si="3808"/>
        <v>0</v>
      </c>
      <c r="PU408" s="56">
        <f t="shared" si="3808"/>
        <v>0</v>
      </c>
      <c r="PV408" s="56">
        <f t="shared" si="3808"/>
        <v>0</v>
      </c>
      <c r="PW408" s="57">
        <f t="shared" ref="PW408:QA408" si="3809">SUM(PW409:PW410)</f>
        <v>0</v>
      </c>
      <c r="PX408" s="56">
        <f t="shared" si="3809"/>
        <v>0</v>
      </c>
      <c r="PY408" s="56">
        <f t="shared" si="3809"/>
        <v>0</v>
      </c>
      <c r="PZ408" s="56">
        <f t="shared" si="3809"/>
        <v>0</v>
      </c>
      <c r="QA408" s="107">
        <f t="shared" si="3809"/>
        <v>0</v>
      </c>
      <c r="QB408" s="57">
        <f t="shared" ref="QB408:QL408" si="3810">SUM(QB409:QB410)</f>
        <v>0</v>
      </c>
      <c r="QC408" s="56">
        <f t="shared" si="3810"/>
        <v>0</v>
      </c>
      <c r="QD408" s="56">
        <f t="shared" si="3810"/>
        <v>0</v>
      </c>
      <c r="QE408" s="56">
        <f t="shared" si="3810"/>
        <v>0</v>
      </c>
      <c r="QF408" s="56">
        <f t="shared" si="3810"/>
        <v>0</v>
      </c>
      <c r="QG408" s="56">
        <f t="shared" si="3810"/>
        <v>0</v>
      </c>
      <c r="QH408" s="56">
        <f t="shared" si="3810"/>
        <v>0</v>
      </c>
      <c r="QI408" s="56">
        <f t="shared" si="3810"/>
        <v>0</v>
      </c>
      <c r="QJ408" s="56">
        <f t="shared" si="3810"/>
        <v>0</v>
      </c>
      <c r="QK408" s="56">
        <f t="shared" si="3810"/>
        <v>0</v>
      </c>
      <c r="QL408" s="56">
        <f t="shared" si="3810"/>
        <v>0</v>
      </c>
      <c r="QM408" s="57">
        <f t="shared" ref="QM408:QQ408" si="3811">SUM(QM409:QM410)</f>
        <v>0</v>
      </c>
      <c r="QN408" s="56">
        <f t="shared" si="3811"/>
        <v>0</v>
      </c>
      <c r="QO408" s="56">
        <f t="shared" si="3811"/>
        <v>0</v>
      </c>
      <c r="QP408" s="56">
        <f t="shared" si="3811"/>
        <v>0</v>
      </c>
      <c r="QQ408" s="107">
        <f t="shared" si="3811"/>
        <v>0</v>
      </c>
      <c r="QR408" s="57">
        <f t="shared" ref="QR408:RB408" si="3812">SUM(QR409:QR410)</f>
        <v>0</v>
      </c>
      <c r="QS408" s="56">
        <f t="shared" si="3812"/>
        <v>0</v>
      </c>
      <c r="QT408" s="56">
        <f t="shared" si="3812"/>
        <v>0</v>
      </c>
      <c r="QU408" s="56">
        <f t="shared" si="3812"/>
        <v>0</v>
      </c>
      <c r="QV408" s="56">
        <f t="shared" si="3812"/>
        <v>0</v>
      </c>
      <c r="QW408" s="56">
        <f t="shared" si="3812"/>
        <v>0</v>
      </c>
      <c r="QX408" s="56">
        <f t="shared" si="3812"/>
        <v>0</v>
      </c>
      <c r="QY408" s="56">
        <f t="shared" si="3812"/>
        <v>0</v>
      </c>
      <c r="QZ408" s="56">
        <f t="shared" si="3812"/>
        <v>0</v>
      </c>
      <c r="RA408" s="56">
        <f t="shared" si="3812"/>
        <v>0</v>
      </c>
      <c r="RB408" s="56">
        <f t="shared" si="3812"/>
        <v>0</v>
      </c>
      <c r="RC408" s="57">
        <f t="shared" ref="RC408:RF408" si="3813">SUM(RC409:RC410)</f>
        <v>0</v>
      </c>
      <c r="RD408" s="56">
        <f t="shared" si="3813"/>
        <v>0</v>
      </c>
      <c r="RE408" s="56">
        <f t="shared" si="3813"/>
        <v>0</v>
      </c>
      <c r="RF408" s="56">
        <f t="shared" si="3813"/>
        <v>0</v>
      </c>
      <c r="RG408" s="56">
        <f t="shared" ref="RG408:RP408" si="3814">SUM(RG409:RG410)</f>
        <v>0</v>
      </c>
      <c r="RH408" s="56">
        <f t="shared" si="3814"/>
        <v>0</v>
      </c>
      <c r="RI408" s="56">
        <f t="shared" si="3814"/>
        <v>0</v>
      </c>
      <c r="RJ408" s="56">
        <f t="shared" si="3814"/>
        <v>0</v>
      </c>
      <c r="RK408" s="56">
        <f t="shared" si="3814"/>
        <v>0</v>
      </c>
      <c r="RL408" s="56">
        <f t="shared" si="3814"/>
        <v>0</v>
      </c>
      <c r="RM408" s="56">
        <f t="shared" si="3814"/>
        <v>0</v>
      </c>
      <c r="RN408" s="56">
        <f t="shared" si="3814"/>
        <v>0</v>
      </c>
      <c r="RO408" s="56">
        <f t="shared" si="3814"/>
        <v>0</v>
      </c>
      <c r="RP408" s="56">
        <f t="shared" si="3814"/>
        <v>0</v>
      </c>
      <c r="RQ408" s="107">
        <f t="shared" ref="RQ408" si="3815">SUM(RQ409:RQ410)</f>
        <v>0</v>
      </c>
      <c r="RR408" s="150">
        <f t="shared" ref="RR408:SC408" si="3816">SUM(RR409:RR410)</f>
        <v>0</v>
      </c>
      <c r="RS408" s="57">
        <f t="shared" si="3816"/>
        <v>0</v>
      </c>
      <c r="RT408" s="56">
        <f t="shared" si="3816"/>
        <v>0</v>
      </c>
      <c r="RU408" s="56">
        <f t="shared" si="3816"/>
        <v>0</v>
      </c>
      <c r="RV408" s="56">
        <f t="shared" si="3816"/>
        <v>0</v>
      </c>
      <c r="RW408" s="56">
        <f t="shared" si="3816"/>
        <v>0</v>
      </c>
      <c r="RX408" s="56">
        <f t="shared" si="3816"/>
        <v>0</v>
      </c>
      <c r="RY408" s="56">
        <f t="shared" si="3816"/>
        <v>0</v>
      </c>
      <c r="RZ408" s="56">
        <f t="shared" si="3816"/>
        <v>0</v>
      </c>
      <c r="SA408" s="56">
        <f t="shared" si="3816"/>
        <v>0</v>
      </c>
      <c r="SB408" s="56">
        <f t="shared" si="3816"/>
        <v>0</v>
      </c>
      <c r="SC408" s="56">
        <f t="shared" si="3816"/>
        <v>0</v>
      </c>
      <c r="SD408" s="57">
        <f t="shared" ref="SD408:SH408" si="3817">SUM(SD409:SD410)</f>
        <v>0</v>
      </c>
      <c r="SE408" s="56">
        <f t="shared" si="3817"/>
        <v>0</v>
      </c>
      <c r="SF408" s="56">
        <f t="shared" si="3817"/>
        <v>0</v>
      </c>
      <c r="SG408" s="56">
        <f t="shared" si="3817"/>
        <v>0</v>
      </c>
      <c r="SH408" s="107">
        <f t="shared" si="3817"/>
        <v>0</v>
      </c>
      <c r="SI408" s="57">
        <f t="shared" ref="SI408:SS408" si="3818">SUM(SI409:SI410)</f>
        <v>0</v>
      </c>
      <c r="SJ408" s="56">
        <f t="shared" si="3818"/>
        <v>0</v>
      </c>
      <c r="SK408" s="56">
        <f t="shared" si="3818"/>
        <v>0</v>
      </c>
      <c r="SL408" s="56">
        <f t="shared" si="3818"/>
        <v>0</v>
      </c>
      <c r="SM408" s="56">
        <f t="shared" si="3818"/>
        <v>0</v>
      </c>
      <c r="SN408" s="56">
        <f t="shared" si="3818"/>
        <v>0</v>
      </c>
      <c r="SO408" s="56">
        <f t="shared" si="3818"/>
        <v>0</v>
      </c>
      <c r="SP408" s="56">
        <f t="shared" si="3818"/>
        <v>0</v>
      </c>
      <c r="SQ408" s="56">
        <f t="shared" si="3818"/>
        <v>0</v>
      </c>
      <c r="SR408" s="56">
        <f t="shared" si="3818"/>
        <v>0</v>
      </c>
      <c r="SS408" s="56">
        <f t="shared" si="3818"/>
        <v>0</v>
      </c>
      <c r="ST408" s="57">
        <f t="shared" ref="ST408:SX408" si="3819">SUM(ST409:ST410)</f>
        <v>0</v>
      </c>
      <c r="SU408" s="56">
        <f t="shared" si="3819"/>
        <v>0</v>
      </c>
      <c r="SV408" s="56">
        <f t="shared" si="3819"/>
        <v>0</v>
      </c>
      <c r="SW408" s="56">
        <f t="shared" si="3819"/>
        <v>0</v>
      </c>
      <c r="SX408" s="107">
        <f t="shared" si="3819"/>
        <v>0</v>
      </c>
      <c r="SY408" s="57">
        <f t="shared" ref="SY408:TI408" si="3820">SUM(SY409:SY410)</f>
        <v>0</v>
      </c>
      <c r="SZ408" s="56">
        <f t="shared" si="3820"/>
        <v>0</v>
      </c>
      <c r="TA408" s="56">
        <f t="shared" si="3820"/>
        <v>0</v>
      </c>
      <c r="TB408" s="56">
        <f t="shared" si="3820"/>
        <v>0</v>
      </c>
      <c r="TC408" s="56">
        <f t="shared" si="3820"/>
        <v>0</v>
      </c>
      <c r="TD408" s="56">
        <f t="shared" si="3820"/>
        <v>0</v>
      </c>
      <c r="TE408" s="56">
        <f t="shared" si="3820"/>
        <v>0</v>
      </c>
      <c r="TF408" s="56">
        <f t="shared" si="3820"/>
        <v>0</v>
      </c>
      <c r="TG408" s="56">
        <f t="shared" si="3820"/>
        <v>0</v>
      </c>
      <c r="TH408" s="56">
        <f t="shared" si="3820"/>
        <v>0</v>
      </c>
      <c r="TI408" s="56">
        <f t="shared" si="3820"/>
        <v>0</v>
      </c>
      <c r="TJ408" s="57">
        <f t="shared" ref="TJ408:TN408" si="3821">SUM(TJ409:TJ410)</f>
        <v>0</v>
      </c>
      <c r="TK408" s="56">
        <f t="shared" si="3821"/>
        <v>0</v>
      </c>
      <c r="TL408" s="56">
        <f t="shared" si="3821"/>
        <v>0</v>
      </c>
      <c r="TM408" s="56">
        <f t="shared" si="3821"/>
        <v>0</v>
      </c>
      <c r="TN408" s="107">
        <f t="shared" si="3821"/>
        <v>0</v>
      </c>
      <c r="TO408" s="57">
        <f t="shared" ref="TO408:TY408" si="3822">SUM(TO409:TO410)</f>
        <v>0</v>
      </c>
      <c r="TP408" s="56">
        <f t="shared" si="3822"/>
        <v>0</v>
      </c>
      <c r="TQ408" s="56">
        <f t="shared" si="3822"/>
        <v>0</v>
      </c>
      <c r="TR408" s="56">
        <f t="shared" si="3822"/>
        <v>0</v>
      </c>
      <c r="TS408" s="56">
        <f t="shared" si="3822"/>
        <v>0</v>
      </c>
      <c r="TT408" s="56">
        <f t="shared" si="3822"/>
        <v>0</v>
      </c>
      <c r="TU408" s="56">
        <f t="shared" si="3822"/>
        <v>0</v>
      </c>
      <c r="TV408" s="56">
        <f t="shared" si="3822"/>
        <v>0</v>
      </c>
      <c r="TW408" s="56">
        <f t="shared" si="3822"/>
        <v>0</v>
      </c>
      <c r="TX408" s="56">
        <f t="shared" si="3822"/>
        <v>0</v>
      </c>
      <c r="TY408" s="56">
        <f t="shared" si="3822"/>
        <v>0</v>
      </c>
      <c r="TZ408" s="57">
        <f t="shared" ref="TZ408:UD408" si="3823">SUM(TZ409:TZ410)</f>
        <v>0</v>
      </c>
      <c r="UA408" s="56">
        <f t="shared" si="3823"/>
        <v>0</v>
      </c>
      <c r="UB408" s="56">
        <f t="shared" si="3823"/>
        <v>0</v>
      </c>
      <c r="UC408" s="56">
        <f t="shared" si="3823"/>
        <v>0</v>
      </c>
      <c r="UD408" s="107">
        <f t="shared" si="3823"/>
        <v>0</v>
      </c>
      <c r="UE408" s="57">
        <f t="shared" ref="UE408:UO408" si="3824">SUM(UE409:UE410)</f>
        <v>0</v>
      </c>
      <c r="UF408" s="56">
        <f t="shared" si="3824"/>
        <v>0</v>
      </c>
      <c r="UG408" s="56">
        <f t="shared" si="3824"/>
        <v>0</v>
      </c>
      <c r="UH408" s="56">
        <f t="shared" si="3824"/>
        <v>0</v>
      </c>
      <c r="UI408" s="56">
        <f t="shared" si="3824"/>
        <v>0</v>
      </c>
      <c r="UJ408" s="56">
        <f t="shared" si="3824"/>
        <v>0</v>
      </c>
      <c r="UK408" s="56">
        <f t="shared" si="3824"/>
        <v>0</v>
      </c>
      <c r="UL408" s="56">
        <f t="shared" si="3824"/>
        <v>0</v>
      </c>
      <c r="UM408" s="56">
        <f t="shared" si="3824"/>
        <v>0</v>
      </c>
      <c r="UN408" s="56">
        <f t="shared" si="3824"/>
        <v>0</v>
      </c>
      <c r="UO408" s="56">
        <f t="shared" si="3824"/>
        <v>0</v>
      </c>
      <c r="UP408" s="57">
        <f t="shared" ref="UP408:US408" si="3825">SUM(UP409:UP410)</f>
        <v>0</v>
      </c>
      <c r="UQ408" s="56">
        <f t="shared" si="3825"/>
        <v>0</v>
      </c>
      <c r="UR408" s="56">
        <f t="shared" si="3825"/>
        <v>0</v>
      </c>
      <c r="US408" s="56">
        <f t="shared" si="3825"/>
        <v>0</v>
      </c>
      <c r="UT408" s="56">
        <f t="shared" ref="UT408:VC408" si="3826">SUM(UT409:UT410)</f>
        <v>0</v>
      </c>
      <c r="UU408" s="56">
        <f t="shared" si="3826"/>
        <v>0</v>
      </c>
      <c r="UV408" s="56">
        <f t="shared" si="3826"/>
        <v>0</v>
      </c>
      <c r="UW408" s="56">
        <f t="shared" si="3826"/>
        <v>0</v>
      </c>
      <c r="UX408" s="56">
        <f t="shared" si="3826"/>
        <v>0</v>
      </c>
      <c r="UY408" s="56">
        <f t="shared" si="3826"/>
        <v>0</v>
      </c>
      <c r="UZ408" s="56">
        <f t="shared" si="3826"/>
        <v>0</v>
      </c>
      <c r="VA408" s="56">
        <f t="shared" si="3826"/>
        <v>0</v>
      </c>
      <c r="VB408" s="56">
        <f t="shared" si="3826"/>
        <v>0</v>
      </c>
      <c r="VC408" s="56">
        <f t="shared" si="3826"/>
        <v>0</v>
      </c>
      <c r="VD408" s="107">
        <f t="shared" ref="VD408" si="3827">SUM(VD409:VD410)</f>
        <v>0</v>
      </c>
      <c r="VE408" s="9" t="str">
        <f t="shared" si="3632"/>
        <v>-</v>
      </c>
    </row>
    <row r="409" spans="1:577" ht="20.149999999999999" customHeight="1">
      <c r="A409" s="39"/>
      <c r="B409" s="39"/>
      <c r="C409" s="40">
        <v>23003</v>
      </c>
      <c r="D409" s="41" t="s">
        <v>345</v>
      </c>
      <c r="E409" s="191">
        <f>SUM(F409:I409)</f>
        <v>0</v>
      </c>
      <c r="F409" s="192"/>
      <c r="G409" s="192"/>
      <c r="H409" s="193"/>
      <c r="I409" s="227"/>
      <c r="J409" s="239">
        <f t="shared" ref="J409:J410" si="3828">SUM(K409:Y409)</f>
        <v>0</v>
      </c>
      <c r="K409" s="59"/>
      <c r="L409" s="58"/>
      <c r="M409" s="58"/>
      <c r="N409" s="58"/>
      <c r="O409" s="58"/>
      <c r="P409" s="58"/>
      <c r="Q409" s="58"/>
      <c r="R409" s="58"/>
      <c r="S409" s="58"/>
      <c r="T409" s="58"/>
      <c r="U409" s="59"/>
      <c r="V409" s="58"/>
      <c r="W409" s="58"/>
      <c r="X409" s="58"/>
      <c r="Y409" s="108"/>
      <c r="Z409" s="167">
        <f t="shared" ref="Z409:Z410" si="3829">SUM(AA409:AO409)</f>
        <v>0</v>
      </c>
      <c r="AA409" s="58"/>
      <c r="AB409" s="58"/>
      <c r="AC409" s="58"/>
      <c r="AD409" s="58"/>
      <c r="AE409" s="58"/>
      <c r="AF409" s="58"/>
      <c r="AG409" s="58"/>
      <c r="AH409" s="58"/>
      <c r="AI409" s="58"/>
      <c r="AJ409" s="58"/>
      <c r="AK409" s="59"/>
      <c r="AL409" s="58"/>
      <c r="AM409" s="58"/>
      <c r="AN409" s="58"/>
      <c r="AO409" s="108"/>
      <c r="AP409" s="167">
        <f t="shared" ref="AP409:AP410" si="3830">SUM(AQ409:BE409)</f>
        <v>0</v>
      </c>
      <c r="AQ409" s="58"/>
      <c r="AR409" s="58"/>
      <c r="AS409" s="58"/>
      <c r="AT409" s="58"/>
      <c r="AU409" s="58"/>
      <c r="AV409" s="58"/>
      <c r="AW409" s="58"/>
      <c r="AX409" s="58"/>
      <c r="AY409" s="58"/>
      <c r="AZ409" s="58"/>
      <c r="BA409" s="59"/>
      <c r="BB409" s="58"/>
      <c r="BC409" s="58"/>
      <c r="BD409" s="58"/>
      <c r="BE409" s="108"/>
      <c r="BF409" s="167">
        <f t="shared" ref="BF409:BF410" si="3831">SUM(BG409:BU409)</f>
        <v>0</v>
      </c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9"/>
      <c r="BR409" s="58"/>
      <c r="BS409" s="58"/>
      <c r="BT409" s="58"/>
      <c r="BU409" s="108"/>
      <c r="BV409" s="167">
        <f t="shared" ref="BV409:BV410" si="3832">SUM(BW409:CU409)</f>
        <v>0</v>
      </c>
      <c r="BW409" s="58"/>
      <c r="BX409" s="58"/>
      <c r="BY409" s="58"/>
      <c r="BZ409" s="58"/>
      <c r="CA409" s="58"/>
      <c r="CB409" s="58"/>
      <c r="CC409" s="58"/>
      <c r="CD409" s="58"/>
      <c r="CE409" s="58"/>
      <c r="CF409" s="58"/>
      <c r="CG409" s="59"/>
      <c r="CH409" s="58"/>
      <c r="CI409" s="58"/>
      <c r="CJ409" s="58"/>
      <c r="CK409" s="58"/>
      <c r="CL409" s="58"/>
      <c r="CM409" s="58"/>
      <c r="CN409" s="58"/>
      <c r="CO409" s="58"/>
      <c r="CP409" s="58"/>
      <c r="CQ409" s="58"/>
      <c r="CR409" s="58"/>
      <c r="CS409" s="58"/>
      <c r="CT409" s="58"/>
      <c r="CU409" s="108"/>
      <c r="CV409" s="171"/>
      <c r="CW409" s="167">
        <f t="shared" ref="CW409:CW410" si="3833">SUM(CX409:DL409)</f>
        <v>0</v>
      </c>
      <c r="CX409" s="58"/>
      <c r="CY409" s="58"/>
      <c r="CZ409" s="58"/>
      <c r="DA409" s="58"/>
      <c r="DB409" s="58"/>
      <c r="DC409" s="58"/>
      <c r="DD409" s="58"/>
      <c r="DE409" s="58"/>
      <c r="DF409" s="58"/>
      <c r="DG409" s="58"/>
      <c r="DH409" s="59"/>
      <c r="DI409" s="58"/>
      <c r="DJ409" s="58"/>
      <c r="DK409" s="58"/>
      <c r="DL409" s="108"/>
      <c r="DM409" s="167">
        <f t="shared" ref="DM409:DM410" si="3834">SUM(DN409:EB409)</f>
        <v>0</v>
      </c>
      <c r="DN409" s="58"/>
      <c r="DO409" s="58"/>
      <c r="DP409" s="58"/>
      <c r="DQ409" s="58"/>
      <c r="DR409" s="58"/>
      <c r="DS409" s="58"/>
      <c r="DT409" s="58"/>
      <c r="DU409" s="58"/>
      <c r="DV409" s="58"/>
      <c r="DW409" s="58"/>
      <c r="DX409" s="59"/>
      <c r="DY409" s="58"/>
      <c r="DZ409" s="58"/>
      <c r="EA409" s="58"/>
      <c r="EB409" s="108"/>
      <c r="EC409" s="167">
        <f t="shared" ref="EC409:EC410" si="3835">SUM(ED409:ER409)</f>
        <v>0</v>
      </c>
      <c r="ED409" s="58"/>
      <c r="EE409" s="58"/>
      <c r="EF409" s="58"/>
      <c r="EG409" s="58"/>
      <c r="EH409" s="58"/>
      <c r="EI409" s="58"/>
      <c r="EJ409" s="58"/>
      <c r="EK409" s="58"/>
      <c r="EL409" s="58"/>
      <c r="EM409" s="58"/>
      <c r="EN409" s="59"/>
      <c r="EO409" s="58"/>
      <c r="EP409" s="58"/>
      <c r="EQ409" s="58"/>
      <c r="ER409" s="108"/>
      <c r="ES409" s="167">
        <f t="shared" ref="ES409:ES410" si="3836">SUM(ET409:FH409)</f>
        <v>0</v>
      </c>
      <c r="ET409" s="58"/>
      <c r="EU409" s="58"/>
      <c r="EV409" s="58"/>
      <c r="EW409" s="58"/>
      <c r="EX409" s="58"/>
      <c r="EY409" s="58"/>
      <c r="EZ409" s="58"/>
      <c r="FA409" s="58"/>
      <c r="FB409" s="58"/>
      <c r="FC409" s="58"/>
      <c r="FD409" s="59"/>
      <c r="FE409" s="58"/>
      <c r="FF409" s="58"/>
      <c r="FG409" s="58"/>
      <c r="FH409" s="108"/>
      <c r="FI409" s="167">
        <f t="shared" ref="FI409:FI410" si="3837">SUM(FJ409:FX409)</f>
        <v>0</v>
      </c>
      <c r="FJ409" s="58"/>
      <c r="FK409" s="58"/>
      <c r="FL409" s="58"/>
      <c r="FM409" s="58"/>
      <c r="FN409" s="58"/>
      <c r="FO409" s="58"/>
      <c r="FP409" s="58"/>
      <c r="FQ409" s="58"/>
      <c r="FR409" s="58"/>
      <c r="FS409" s="58"/>
      <c r="FT409" s="59"/>
      <c r="FU409" s="58"/>
      <c r="FV409" s="58"/>
      <c r="FW409" s="58"/>
      <c r="FX409" s="108"/>
      <c r="FY409" s="167">
        <f t="shared" ref="FY409:FY410" si="3838">SUM(FZ409:GN409)</f>
        <v>0</v>
      </c>
      <c r="FZ409" s="58"/>
      <c r="GA409" s="58"/>
      <c r="GB409" s="58"/>
      <c r="GC409" s="58"/>
      <c r="GD409" s="58"/>
      <c r="GE409" s="58"/>
      <c r="GF409" s="58"/>
      <c r="GG409" s="58"/>
      <c r="GH409" s="58"/>
      <c r="GI409" s="58"/>
      <c r="GJ409" s="59"/>
      <c r="GK409" s="58"/>
      <c r="GL409" s="58"/>
      <c r="GM409" s="58"/>
      <c r="GN409" s="108"/>
      <c r="GO409" s="167">
        <f t="shared" ref="GO409:GO410" si="3839">SUM(GP409:HN409)</f>
        <v>0</v>
      </c>
      <c r="GP409" s="58"/>
      <c r="GQ409" s="58"/>
      <c r="GR409" s="58"/>
      <c r="GS409" s="58"/>
      <c r="GT409" s="58"/>
      <c r="GU409" s="58"/>
      <c r="GV409" s="58"/>
      <c r="GW409" s="58"/>
      <c r="GX409" s="58"/>
      <c r="GY409" s="58"/>
      <c r="GZ409" s="59"/>
      <c r="HA409" s="58"/>
      <c r="HB409" s="58"/>
      <c r="HC409" s="58"/>
      <c r="HD409" s="58"/>
      <c r="HE409" s="58"/>
      <c r="HF409" s="58"/>
      <c r="HG409" s="58"/>
      <c r="HH409" s="58"/>
      <c r="HI409" s="58"/>
      <c r="HJ409" s="58"/>
      <c r="HK409" s="58"/>
      <c r="HL409" s="58"/>
      <c r="HM409" s="58"/>
      <c r="HN409" s="108"/>
      <c r="HO409" s="170"/>
      <c r="HP409" s="171"/>
      <c r="HQ409" s="167">
        <f t="shared" ref="HQ409:HQ410" si="3840">SUM(HR409:IF409)</f>
        <v>0</v>
      </c>
      <c r="HR409" s="58"/>
      <c r="HS409" s="58"/>
      <c r="HT409" s="58"/>
      <c r="HU409" s="58"/>
      <c r="HV409" s="58"/>
      <c r="HW409" s="58"/>
      <c r="HX409" s="58"/>
      <c r="HY409" s="58"/>
      <c r="HZ409" s="58"/>
      <c r="IA409" s="58"/>
      <c r="IB409" s="59"/>
      <c r="IC409" s="58"/>
      <c r="ID409" s="58"/>
      <c r="IE409" s="58"/>
      <c r="IF409" s="108"/>
      <c r="IG409" s="167">
        <f t="shared" ref="IG409:IG410" si="3841">SUM(IH409:IV409)</f>
        <v>0</v>
      </c>
      <c r="IH409" s="58"/>
      <c r="II409" s="58"/>
      <c r="IJ409" s="58"/>
      <c r="IK409" s="58"/>
      <c r="IL409" s="58"/>
      <c r="IM409" s="58"/>
      <c r="IN409" s="58"/>
      <c r="IO409" s="58"/>
      <c r="IP409" s="58"/>
      <c r="IQ409" s="58"/>
      <c r="IR409" s="59"/>
      <c r="IS409" s="58"/>
      <c r="IT409" s="58"/>
      <c r="IU409" s="58"/>
      <c r="IV409" s="108"/>
      <c r="IW409" s="167">
        <f t="shared" ref="IW409:IW410" si="3842">SUM(IX409:JL409)</f>
        <v>0</v>
      </c>
      <c r="IX409" s="58"/>
      <c r="IY409" s="58"/>
      <c r="IZ409" s="58"/>
      <c r="JA409" s="58"/>
      <c r="JB409" s="58"/>
      <c r="JC409" s="58"/>
      <c r="JD409" s="58"/>
      <c r="JE409" s="58"/>
      <c r="JF409" s="58"/>
      <c r="JG409" s="58"/>
      <c r="JH409" s="59"/>
      <c r="JI409" s="58"/>
      <c r="JJ409" s="58"/>
      <c r="JK409" s="58"/>
      <c r="JL409" s="108"/>
      <c r="JM409" s="167">
        <f t="shared" ref="JM409:JM410" si="3843">SUM(JN409:KB409)</f>
        <v>0</v>
      </c>
      <c r="JN409" s="58"/>
      <c r="JO409" s="58"/>
      <c r="JP409" s="58"/>
      <c r="JQ409" s="58"/>
      <c r="JR409" s="58"/>
      <c r="JS409" s="58"/>
      <c r="JT409" s="58"/>
      <c r="JU409" s="58"/>
      <c r="JV409" s="58"/>
      <c r="JW409" s="58"/>
      <c r="JX409" s="59"/>
      <c r="JY409" s="58"/>
      <c r="JZ409" s="58"/>
      <c r="KA409" s="58"/>
      <c r="KB409" s="108"/>
      <c r="KC409" s="167">
        <f t="shared" ref="KC409:KC410" si="3844">SUM(KD409:LB409)</f>
        <v>0</v>
      </c>
      <c r="KD409" s="58"/>
      <c r="KE409" s="58"/>
      <c r="KF409" s="58"/>
      <c r="KG409" s="58"/>
      <c r="KH409" s="58"/>
      <c r="KI409" s="58"/>
      <c r="KJ409" s="58"/>
      <c r="KK409" s="58"/>
      <c r="KL409" s="58"/>
      <c r="KM409" s="58"/>
      <c r="KN409" s="59"/>
      <c r="KO409" s="58"/>
      <c r="KP409" s="58"/>
      <c r="KQ409" s="58"/>
      <c r="KR409" s="58"/>
      <c r="KS409" s="58"/>
      <c r="KT409" s="58"/>
      <c r="KU409" s="58"/>
      <c r="KV409" s="58"/>
      <c r="KW409" s="58"/>
      <c r="KX409" s="58"/>
      <c r="KY409" s="58"/>
      <c r="KZ409" s="58"/>
      <c r="LA409" s="58"/>
      <c r="LB409" s="108"/>
      <c r="LC409" s="171"/>
      <c r="LD409" s="167">
        <f t="shared" ref="LD409:LD410" si="3845">SUM(LE409:LS409)</f>
        <v>0</v>
      </c>
      <c r="LE409" s="58"/>
      <c r="LF409" s="58"/>
      <c r="LG409" s="58"/>
      <c r="LH409" s="58"/>
      <c r="LI409" s="58"/>
      <c r="LJ409" s="58"/>
      <c r="LK409" s="58"/>
      <c r="LL409" s="58"/>
      <c r="LM409" s="58"/>
      <c r="LN409" s="58"/>
      <c r="LO409" s="59"/>
      <c r="LP409" s="58"/>
      <c r="LQ409" s="58"/>
      <c r="LR409" s="58"/>
      <c r="LS409" s="108"/>
      <c r="LT409" s="167">
        <f t="shared" ref="LT409:LT410" si="3846">SUM(LU409:MI409)</f>
        <v>0</v>
      </c>
      <c r="LU409" s="58"/>
      <c r="LV409" s="58"/>
      <c r="LW409" s="58"/>
      <c r="LX409" s="58"/>
      <c r="LY409" s="58"/>
      <c r="LZ409" s="58"/>
      <c r="MA409" s="58"/>
      <c r="MB409" s="58"/>
      <c r="MC409" s="58"/>
      <c r="MD409" s="58"/>
      <c r="ME409" s="59"/>
      <c r="MF409" s="58"/>
      <c r="MG409" s="58"/>
      <c r="MH409" s="58"/>
      <c r="MI409" s="108"/>
      <c r="MJ409" s="167">
        <f t="shared" ref="MJ409:MJ410" si="3847">SUM(MK409:MY409)</f>
        <v>0</v>
      </c>
      <c r="MK409" s="58"/>
      <c r="ML409" s="58"/>
      <c r="MM409" s="58"/>
      <c r="MN409" s="58"/>
      <c r="MO409" s="58"/>
      <c r="MP409" s="58"/>
      <c r="MQ409" s="58"/>
      <c r="MR409" s="58"/>
      <c r="MS409" s="58"/>
      <c r="MT409" s="58"/>
      <c r="MU409" s="59"/>
      <c r="MV409" s="58"/>
      <c r="MW409" s="58"/>
      <c r="MX409" s="58"/>
      <c r="MY409" s="108"/>
      <c r="MZ409" s="167">
        <f t="shared" ref="MZ409:MZ410" si="3848">SUM(NA409:NO409)</f>
        <v>0</v>
      </c>
      <c r="NA409" s="58"/>
      <c r="NB409" s="58"/>
      <c r="NC409" s="58"/>
      <c r="ND409" s="58"/>
      <c r="NE409" s="58"/>
      <c r="NF409" s="58"/>
      <c r="NG409" s="58"/>
      <c r="NH409" s="58"/>
      <c r="NI409" s="58"/>
      <c r="NJ409" s="58"/>
      <c r="NK409" s="59"/>
      <c r="NL409" s="58"/>
      <c r="NM409" s="58"/>
      <c r="NN409" s="58"/>
      <c r="NO409" s="108"/>
      <c r="NP409" s="167">
        <f t="shared" ref="NP409:NP410" si="3849">SUM(NQ409:OE409)</f>
        <v>0</v>
      </c>
      <c r="NQ409" s="58"/>
      <c r="NR409" s="58"/>
      <c r="NS409" s="58"/>
      <c r="NT409" s="58"/>
      <c r="NU409" s="58"/>
      <c r="NV409" s="58"/>
      <c r="NW409" s="58"/>
      <c r="NX409" s="58"/>
      <c r="NY409" s="58"/>
      <c r="NZ409" s="58"/>
      <c r="OA409" s="59"/>
      <c r="OB409" s="58"/>
      <c r="OC409" s="58"/>
      <c r="OD409" s="58"/>
      <c r="OE409" s="108"/>
      <c r="OF409" s="167">
        <f t="shared" ref="OF409:OF410" si="3850">SUM(OG409:OU409)</f>
        <v>0</v>
      </c>
      <c r="OG409" s="58"/>
      <c r="OH409" s="58"/>
      <c r="OI409" s="58"/>
      <c r="OJ409" s="58"/>
      <c r="OK409" s="58"/>
      <c r="OL409" s="58"/>
      <c r="OM409" s="58"/>
      <c r="ON409" s="58"/>
      <c r="OO409" s="58"/>
      <c r="OP409" s="58"/>
      <c r="OQ409" s="59"/>
      <c r="OR409" s="58"/>
      <c r="OS409" s="58"/>
      <c r="OT409" s="58"/>
      <c r="OU409" s="108"/>
      <c r="OV409" s="167">
        <f t="shared" ref="OV409:OV410" si="3851">SUM(OW409:PK409)</f>
        <v>0</v>
      </c>
      <c r="OW409" s="58"/>
      <c r="OX409" s="58"/>
      <c r="OY409" s="58"/>
      <c r="OZ409" s="58"/>
      <c r="PA409" s="58"/>
      <c r="PB409" s="58"/>
      <c r="PC409" s="58"/>
      <c r="PD409" s="58"/>
      <c r="PE409" s="58"/>
      <c r="PF409" s="58"/>
      <c r="PG409" s="59"/>
      <c r="PH409" s="58"/>
      <c r="PI409" s="58"/>
      <c r="PJ409" s="58"/>
      <c r="PK409" s="108"/>
      <c r="PL409" s="167">
        <f t="shared" ref="PL409:PL410" si="3852">SUM(PM409:QA409)</f>
        <v>0</v>
      </c>
      <c r="PM409" s="58"/>
      <c r="PN409" s="58"/>
      <c r="PO409" s="58"/>
      <c r="PP409" s="58"/>
      <c r="PQ409" s="58"/>
      <c r="PR409" s="58"/>
      <c r="PS409" s="58"/>
      <c r="PT409" s="58"/>
      <c r="PU409" s="58"/>
      <c r="PV409" s="58"/>
      <c r="PW409" s="59"/>
      <c r="PX409" s="58"/>
      <c r="PY409" s="58"/>
      <c r="PZ409" s="58"/>
      <c r="QA409" s="108"/>
      <c r="QB409" s="167">
        <f t="shared" ref="QB409:QB410" si="3853">SUM(QC409:QQ409)</f>
        <v>0</v>
      </c>
      <c r="QC409" s="58"/>
      <c r="QD409" s="58"/>
      <c r="QE409" s="58"/>
      <c r="QF409" s="58"/>
      <c r="QG409" s="58"/>
      <c r="QH409" s="58"/>
      <c r="QI409" s="58"/>
      <c r="QJ409" s="58"/>
      <c r="QK409" s="58"/>
      <c r="QL409" s="58"/>
      <c r="QM409" s="59"/>
      <c r="QN409" s="58"/>
      <c r="QO409" s="58"/>
      <c r="QP409" s="58"/>
      <c r="QQ409" s="108"/>
      <c r="QR409" s="167">
        <f t="shared" ref="QR409:QR410" si="3854">SUM(QS409:RQ409)</f>
        <v>0</v>
      </c>
      <c r="QS409" s="58"/>
      <c r="QT409" s="58"/>
      <c r="QU409" s="58"/>
      <c r="QV409" s="58"/>
      <c r="QW409" s="58"/>
      <c r="QX409" s="58"/>
      <c r="QY409" s="58"/>
      <c r="QZ409" s="58"/>
      <c r="RA409" s="58"/>
      <c r="RB409" s="58"/>
      <c r="RC409" s="59"/>
      <c r="RD409" s="58"/>
      <c r="RE409" s="58"/>
      <c r="RF409" s="58"/>
      <c r="RG409" s="58"/>
      <c r="RH409" s="58"/>
      <c r="RI409" s="58"/>
      <c r="RJ409" s="58"/>
      <c r="RK409" s="58"/>
      <c r="RL409" s="58"/>
      <c r="RM409" s="58"/>
      <c r="RN409" s="58"/>
      <c r="RO409" s="58"/>
      <c r="RP409" s="58"/>
      <c r="RQ409" s="108"/>
      <c r="RR409" s="171"/>
      <c r="RS409" s="167">
        <f t="shared" ref="RS409:RS410" si="3855">SUM(RT409:SH409)</f>
        <v>0</v>
      </c>
      <c r="RT409" s="58"/>
      <c r="RU409" s="58"/>
      <c r="RV409" s="58"/>
      <c r="RW409" s="58"/>
      <c r="RX409" s="58"/>
      <c r="RY409" s="58"/>
      <c r="RZ409" s="58"/>
      <c r="SA409" s="58"/>
      <c r="SB409" s="58"/>
      <c r="SC409" s="58"/>
      <c r="SD409" s="59"/>
      <c r="SE409" s="58"/>
      <c r="SF409" s="58"/>
      <c r="SG409" s="58"/>
      <c r="SH409" s="108"/>
      <c r="SI409" s="167">
        <f t="shared" ref="SI409:SI410" si="3856">SUM(SJ409:SX409)</f>
        <v>0</v>
      </c>
      <c r="SJ409" s="58"/>
      <c r="SK409" s="58"/>
      <c r="SL409" s="58"/>
      <c r="SM409" s="58"/>
      <c r="SN409" s="58"/>
      <c r="SO409" s="58"/>
      <c r="SP409" s="58"/>
      <c r="SQ409" s="58"/>
      <c r="SR409" s="58"/>
      <c r="SS409" s="58"/>
      <c r="ST409" s="59"/>
      <c r="SU409" s="58"/>
      <c r="SV409" s="58"/>
      <c r="SW409" s="58"/>
      <c r="SX409" s="108"/>
      <c r="SY409" s="167">
        <f t="shared" ref="SY409:SY410" si="3857">SUM(SZ409:TN409)</f>
        <v>0</v>
      </c>
      <c r="SZ409" s="58"/>
      <c r="TA409" s="58"/>
      <c r="TB409" s="58"/>
      <c r="TC409" s="58"/>
      <c r="TD409" s="58"/>
      <c r="TE409" s="58"/>
      <c r="TF409" s="58"/>
      <c r="TG409" s="58"/>
      <c r="TH409" s="58"/>
      <c r="TI409" s="58"/>
      <c r="TJ409" s="59"/>
      <c r="TK409" s="58"/>
      <c r="TL409" s="58"/>
      <c r="TM409" s="58"/>
      <c r="TN409" s="108"/>
      <c r="TO409" s="167">
        <f t="shared" ref="TO409:TO410" si="3858">SUM(TP409:UD409)</f>
        <v>0</v>
      </c>
      <c r="TP409" s="58"/>
      <c r="TQ409" s="58"/>
      <c r="TR409" s="58"/>
      <c r="TS409" s="58"/>
      <c r="TT409" s="58"/>
      <c r="TU409" s="58"/>
      <c r="TV409" s="58"/>
      <c r="TW409" s="58"/>
      <c r="TX409" s="58"/>
      <c r="TY409" s="58"/>
      <c r="TZ409" s="59"/>
      <c r="UA409" s="58"/>
      <c r="UB409" s="58"/>
      <c r="UC409" s="58"/>
      <c r="UD409" s="108"/>
      <c r="UE409" s="167">
        <f t="shared" ref="UE409:UE410" si="3859">SUM(UF409:VD409)</f>
        <v>0</v>
      </c>
      <c r="UF409" s="58"/>
      <c r="UG409" s="58"/>
      <c r="UH409" s="58"/>
      <c r="UI409" s="58"/>
      <c r="UJ409" s="58"/>
      <c r="UK409" s="58"/>
      <c r="UL409" s="58"/>
      <c r="UM409" s="58"/>
      <c r="UN409" s="58"/>
      <c r="UO409" s="58"/>
      <c r="UP409" s="59"/>
      <c r="UQ409" s="58"/>
      <c r="UR409" s="58"/>
      <c r="US409" s="58"/>
      <c r="UT409" s="58"/>
      <c r="UU409" s="58"/>
      <c r="UV409" s="58"/>
      <c r="UW409" s="58"/>
      <c r="UX409" s="58"/>
      <c r="UY409" s="58"/>
      <c r="UZ409" s="58"/>
      <c r="VA409" s="58"/>
      <c r="VB409" s="58"/>
      <c r="VC409" s="58"/>
      <c r="VD409" s="108"/>
      <c r="VE409" s="9" t="str">
        <f t="shared" si="3632"/>
        <v>-</v>
      </c>
    </row>
    <row r="410" spans="1:577" ht="20.149999999999999" customHeight="1">
      <c r="A410" s="39"/>
      <c r="B410" s="39"/>
      <c r="C410" s="40">
        <v>23005</v>
      </c>
      <c r="D410" s="41" t="s">
        <v>346</v>
      </c>
      <c r="E410" s="191">
        <f>SUM(F410:I410)</f>
        <v>0</v>
      </c>
      <c r="F410" s="192"/>
      <c r="G410" s="192"/>
      <c r="H410" s="193"/>
      <c r="I410" s="227"/>
      <c r="J410" s="239">
        <f t="shared" si="3828"/>
        <v>0</v>
      </c>
      <c r="K410" s="59"/>
      <c r="L410" s="58"/>
      <c r="M410" s="58"/>
      <c r="N410" s="58"/>
      <c r="O410" s="58"/>
      <c r="P410" s="58"/>
      <c r="Q410" s="58"/>
      <c r="R410" s="58"/>
      <c r="S410" s="58"/>
      <c r="T410" s="58"/>
      <c r="U410" s="59"/>
      <c r="V410" s="58"/>
      <c r="W410" s="58"/>
      <c r="X410" s="58"/>
      <c r="Y410" s="108"/>
      <c r="Z410" s="167">
        <f t="shared" si="3829"/>
        <v>0</v>
      </c>
      <c r="AA410" s="58"/>
      <c r="AB410" s="58"/>
      <c r="AC410" s="58"/>
      <c r="AD410" s="58"/>
      <c r="AE410" s="58"/>
      <c r="AF410" s="58"/>
      <c r="AG410" s="58"/>
      <c r="AH410" s="58"/>
      <c r="AI410" s="58"/>
      <c r="AJ410" s="58"/>
      <c r="AK410" s="59"/>
      <c r="AL410" s="58"/>
      <c r="AM410" s="58"/>
      <c r="AN410" s="58"/>
      <c r="AO410" s="108"/>
      <c r="AP410" s="167">
        <f t="shared" si="3830"/>
        <v>0</v>
      </c>
      <c r="AQ410" s="58"/>
      <c r="AR410" s="58"/>
      <c r="AS410" s="58"/>
      <c r="AT410" s="58"/>
      <c r="AU410" s="58"/>
      <c r="AV410" s="58"/>
      <c r="AW410" s="58"/>
      <c r="AX410" s="58"/>
      <c r="AY410" s="58"/>
      <c r="AZ410" s="58"/>
      <c r="BA410" s="59"/>
      <c r="BB410" s="58"/>
      <c r="BC410" s="58"/>
      <c r="BD410" s="58"/>
      <c r="BE410" s="108"/>
      <c r="BF410" s="167">
        <f t="shared" si="3831"/>
        <v>0</v>
      </c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9"/>
      <c r="BR410" s="58"/>
      <c r="BS410" s="58"/>
      <c r="BT410" s="58"/>
      <c r="BU410" s="108"/>
      <c r="BV410" s="167">
        <f t="shared" si="3832"/>
        <v>0</v>
      </c>
      <c r="BW410" s="58"/>
      <c r="BX410" s="58"/>
      <c r="BY410" s="58"/>
      <c r="BZ410" s="58"/>
      <c r="CA410" s="58"/>
      <c r="CB410" s="58"/>
      <c r="CC410" s="58"/>
      <c r="CD410" s="58"/>
      <c r="CE410" s="58"/>
      <c r="CF410" s="58"/>
      <c r="CG410" s="59"/>
      <c r="CH410" s="58"/>
      <c r="CI410" s="58"/>
      <c r="CJ410" s="58"/>
      <c r="CK410" s="58"/>
      <c r="CL410" s="58"/>
      <c r="CM410" s="58"/>
      <c r="CN410" s="58"/>
      <c r="CO410" s="58"/>
      <c r="CP410" s="58"/>
      <c r="CQ410" s="58"/>
      <c r="CR410" s="58"/>
      <c r="CS410" s="58"/>
      <c r="CT410" s="58"/>
      <c r="CU410" s="108"/>
      <c r="CV410" s="171"/>
      <c r="CW410" s="167">
        <f t="shared" si="3833"/>
        <v>0</v>
      </c>
      <c r="CX410" s="58"/>
      <c r="CY410" s="58"/>
      <c r="CZ410" s="58"/>
      <c r="DA410" s="58"/>
      <c r="DB410" s="58"/>
      <c r="DC410" s="58"/>
      <c r="DD410" s="58"/>
      <c r="DE410" s="58"/>
      <c r="DF410" s="58"/>
      <c r="DG410" s="58"/>
      <c r="DH410" s="59"/>
      <c r="DI410" s="58"/>
      <c r="DJ410" s="58"/>
      <c r="DK410" s="58"/>
      <c r="DL410" s="108"/>
      <c r="DM410" s="167">
        <f t="shared" si="3834"/>
        <v>0</v>
      </c>
      <c r="DN410" s="58"/>
      <c r="DO410" s="58"/>
      <c r="DP410" s="58"/>
      <c r="DQ410" s="58"/>
      <c r="DR410" s="58"/>
      <c r="DS410" s="58"/>
      <c r="DT410" s="58"/>
      <c r="DU410" s="58"/>
      <c r="DV410" s="58"/>
      <c r="DW410" s="58"/>
      <c r="DX410" s="59"/>
      <c r="DY410" s="58"/>
      <c r="DZ410" s="58"/>
      <c r="EA410" s="58"/>
      <c r="EB410" s="108"/>
      <c r="EC410" s="167">
        <f t="shared" si="3835"/>
        <v>0</v>
      </c>
      <c r="ED410" s="58"/>
      <c r="EE410" s="58"/>
      <c r="EF410" s="58"/>
      <c r="EG410" s="58"/>
      <c r="EH410" s="58"/>
      <c r="EI410" s="58"/>
      <c r="EJ410" s="58"/>
      <c r="EK410" s="58"/>
      <c r="EL410" s="58"/>
      <c r="EM410" s="58"/>
      <c r="EN410" s="59"/>
      <c r="EO410" s="58"/>
      <c r="EP410" s="58"/>
      <c r="EQ410" s="58"/>
      <c r="ER410" s="108"/>
      <c r="ES410" s="167">
        <f t="shared" si="3836"/>
        <v>0</v>
      </c>
      <c r="ET410" s="58"/>
      <c r="EU410" s="58"/>
      <c r="EV410" s="58"/>
      <c r="EW410" s="58"/>
      <c r="EX410" s="58"/>
      <c r="EY410" s="58"/>
      <c r="EZ410" s="58"/>
      <c r="FA410" s="58"/>
      <c r="FB410" s="58"/>
      <c r="FC410" s="58"/>
      <c r="FD410" s="59"/>
      <c r="FE410" s="58"/>
      <c r="FF410" s="58"/>
      <c r="FG410" s="58"/>
      <c r="FH410" s="108"/>
      <c r="FI410" s="167">
        <f t="shared" si="3837"/>
        <v>0</v>
      </c>
      <c r="FJ410" s="58"/>
      <c r="FK410" s="58"/>
      <c r="FL410" s="58"/>
      <c r="FM410" s="58"/>
      <c r="FN410" s="58"/>
      <c r="FO410" s="58"/>
      <c r="FP410" s="58"/>
      <c r="FQ410" s="58"/>
      <c r="FR410" s="58"/>
      <c r="FS410" s="58"/>
      <c r="FT410" s="59"/>
      <c r="FU410" s="58"/>
      <c r="FV410" s="58"/>
      <c r="FW410" s="58"/>
      <c r="FX410" s="108"/>
      <c r="FY410" s="167">
        <f t="shared" si="3838"/>
        <v>0</v>
      </c>
      <c r="FZ410" s="58"/>
      <c r="GA410" s="58"/>
      <c r="GB410" s="58"/>
      <c r="GC410" s="58"/>
      <c r="GD410" s="58"/>
      <c r="GE410" s="58"/>
      <c r="GF410" s="58"/>
      <c r="GG410" s="58"/>
      <c r="GH410" s="58"/>
      <c r="GI410" s="58"/>
      <c r="GJ410" s="59"/>
      <c r="GK410" s="58"/>
      <c r="GL410" s="58"/>
      <c r="GM410" s="58"/>
      <c r="GN410" s="108"/>
      <c r="GO410" s="167">
        <f t="shared" si="3839"/>
        <v>0</v>
      </c>
      <c r="GP410" s="58"/>
      <c r="GQ410" s="58"/>
      <c r="GR410" s="58"/>
      <c r="GS410" s="58"/>
      <c r="GT410" s="58"/>
      <c r="GU410" s="58"/>
      <c r="GV410" s="58"/>
      <c r="GW410" s="58"/>
      <c r="GX410" s="58"/>
      <c r="GY410" s="58"/>
      <c r="GZ410" s="59"/>
      <c r="HA410" s="58"/>
      <c r="HB410" s="58"/>
      <c r="HC410" s="58"/>
      <c r="HD410" s="58"/>
      <c r="HE410" s="58"/>
      <c r="HF410" s="58"/>
      <c r="HG410" s="58"/>
      <c r="HH410" s="58"/>
      <c r="HI410" s="58"/>
      <c r="HJ410" s="58"/>
      <c r="HK410" s="58"/>
      <c r="HL410" s="58"/>
      <c r="HM410" s="58"/>
      <c r="HN410" s="108"/>
      <c r="HO410" s="170"/>
      <c r="HP410" s="171"/>
      <c r="HQ410" s="167">
        <f t="shared" si="3840"/>
        <v>0</v>
      </c>
      <c r="HR410" s="58"/>
      <c r="HS410" s="58"/>
      <c r="HT410" s="58"/>
      <c r="HU410" s="58"/>
      <c r="HV410" s="58"/>
      <c r="HW410" s="58"/>
      <c r="HX410" s="58"/>
      <c r="HY410" s="58"/>
      <c r="HZ410" s="58"/>
      <c r="IA410" s="58"/>
      <c r="IB410" s="59"/>
      <c r="IC410" s="58"/>
      <c r="ID410" s="58"/>
      <c r="IE410" s="58"/>
      <c r="IF410" s="108"/>
      <c r="IG410" s="167">
        <f t="shared" si="3841"/>
        <v>0</v>
      </c>
      <c r="IH410" s="58"/>
      <c r="II410" s="58"/>
      <c r="IJ410" s="58"/>
      <c r="IK410" s="58"/>
      <c r="IL410" s="58"/>
      <c r="IM410" s="58"/>
      <c r="IN410" s="58"/>
      <c r="IO410" s="58"/>
      <c r="IP410" s="58"/>
      <c r="IQ410" s="58"/>
      <c r="IR410" s="59"/>
      <c r="IS410" s="58"/>
      <c r="IT410" s="58"/>
      <c r="IU410" s="58"/>
      <c r="IV410" s="108"/>
      <c r="IW410" s="167">
        <f t="shared" si="3842"/>
        <v>0</v>
      </c>
      <c r="IX410" s="58"/>
      <c r="IY410" s="58"/>
      <c r="IZ410" s="58"/>
      <c r="JA410" s="58"/>
      <c r="JB410" s="58"/>
      <c r="JC410" s="58"/>
      <c r="JD410" s="58"/>
      <c r="JE410" s="58"/>
      <c r="JF410" s="58"/>
      <c r="JG410" s="58"/>
      <c r="JH410" s="59"/>
      <c r="JI410" s="58"/>
      <c r="JJ410" s="58"/>
      <c r="JK410" s="58"/>
      <c r="JL410" s="108"/>
      <c r="JM410" s="167">
        <f t="shared" si="3843"/>
        <v>0</v>
      </c>
      <c r="JN410" s="58"/>
      <c r="JO410" s="58"/>
      <c r="JP410" s="58"/>
      <c r="JQ410" s="58"/>
      <c r="JR410" s="58"/>
      <c r="JS410" s="58"/>
      <c r="JT410" s="58"/>
      <c r="JU410" s="58"/>
      <c r="JV410" s="58"/>
      <c r="JW410" s="58"/>
      <c r="JX410" s="59"/>
      <c r="JY410" s="58"/>
      <c r="JZ410" s="58"/>
      <c r="KA410" s="58"/>
      <c r="KB410" s="108"/>
      <c r="KC410" s="167">
        <f t="shared" si="3844"/>
        <v>0</v>
      </c>
      <c r="KD410" s="58"/>
      <c r="KE410" s="58"/>
      <c r="KF410" s="58"/>
      <c r="KG410" s="58"/>
      <c r="KH410" s="58"/>
      <c r="KI410" s="58"/>
      <c r="KJ410" s="58"/>
      <c r="KK410" s="58"/>
      <c r="KL410" s="58"/>
      <c r="KM410" s="58"/>
      <c r="KN410" s="59"/>
      <c r="KO410" s="58"/>
      <c r="KP410" s="58"/>
      <c r="KQ410" s="58"/>
      <c r="KR410" s="58"/>
      <c r="KS410" s="58"/>
      <c r="KT410" s="58"/>
      <c r="KU410" s="58"/>
      <c r="KV410" s="58"/>
      <c r="KW410" s="58"/>
      <c r="KX410" s="58"/>
      <c r="KY410" s="58"/>
      <c r="KZ410" s="58"/>
      <c r="LA410" s="58"/>
      <c r="LB410" s="108"/>
      <c r="LC410" s="171"/>
      <c r="LD410" s="167">
        <f t="shared" si="3845"/>
        <v>0</v>
      </c>
      <c r="LE410" s="58"/>
      <c r="LF410" s="58"/>
      <c r="LG410" s="58"/>
      <c r="LH410" s="58"/>
      <c r="LI410" s="58"/>
      <c r="LJ410" s="58"/>
      <c r="LK410" s="58"/>
      <c r="LL410" s="58"/>
      <c r="LM410" s="58"/>
      <c r="LN410" s="58"/>
      <c r="LO410" s="59"/>
      <c r="LP410" s="58"/>
      <c r="LQ410" s="58"/>
      <c r="LR410" s="58"/>
      <c r="LS410" s="108"/>
      <c r="LT410" s="167">
        <f t="shared" si="3846"/>
        <v>0</v>
      </c>
      <c r="LU410" s="58"/>
      <c r="LV410" s="58"/>
      <c r="LW410" s="58"/>
      <c r="LX410" s="58"/>
      <c r="LY410" s="58"/>
      <c r="LZ410" s="58"/>
      <c r="MA410" s="58"/>
      <c r="MB410" s="58"/>
      <c r="MC410" s="58"/>
      <c r="MD410" s="58"/>
      <c r="ME410" s="59"/>
      <c r="MF410" s="58"/>
      <c r="MG410" s="58"/>
      <c r="MH410" s="58"/>
      <c r="MI410" s="108"/>
      <c r="MJ410" s="167">
        <f t="shared" si="3847"/>
        <v>0</v>
      </c>
      <c r="MK410" s="58"/>
      <c r="ML410" s="58"/>
      <c r="MM410" s="58"/>
      <c r="MN410" s="58"/>
      <c r="MO410" s="58"/>
      <c r="MP410" s="58"/>
      <c r="MQ410" s="58"/>
      <c r="MR410" s="58"/>
      <c r="MS410" s="58"/>
      <c r="MT410" s="58"/>
      <c r="MU410" s="59"/>
      <c r="MV410" s="58"/>
      <c r="MW410" s="58"/>
      <c r="MX410" s="58"/>
      <c r="MY410" s="108"/>
      <c r="MZ410" s="167">
        <f t="shared" si="3848"/>
        <v>0</v>
      </c>
      <c r="NA410" s="58"/>
      <c r="NB410" s="58"/>
      <c r="NC410" s="58"/>
      <c r="ND410" s="58"/>
      <c r="NE410" s="58"/>
      <c r="NF410" s="58"/>
      <c r="NG410" s="58"/>
      <c r="NH410" s="58"/>
      <c r="NI410" s="58"/>
      <c r="NJ410" s="58"/>
      <c r="NK410" s="59"/>
      <c r="NL410" s="58"/>
      <c r="NM410" s="58"/>
      <c r="NN410" s="58"/>
      <c r="NO410" s="108"/>
      <c r="NP410" s="167">
        <f t="shared" si="3849"/>
        <v>0</v>
      </c>
      <c r="NQ410" s="58"/>
      <c r="NR410" s="58"/>
      <c r="NS410" s="58"/>
      <c r="NT410" s="58"/>
      <c r="NU410" s="58"/>
      <c r="NV410" s="58"/>
      <c r="NW410" s="58"/>
      <c r="NX410" s="58"/>
      <c r="NY410" s="58"/>
      <c r="NZ410" s="58"/>
      <c r="OA410" s="59"/>
      <c r="OB410" s="58"/>
      <c r="OC410" s="58"/>
      <c r="OD410" s="58"/>
      <c r="OE410" s="108"/>
      <c r="OF410" s="167">
        <f t="shared" si="3850"/>
        <v>0</v>
      </c>
      <c r="OG410" s="58"/>
      <c r="OH410" s="58"/>
      <c r="OI410" s="58"/>
      <c r="OJ410" s="58"/>
      <c r="OK410" s="58"/>
      <c r="OL410" s="58"/>
      <c r="OM410" s="58"/>
      <c r="ON410" s="58"/>
      <c r="OO410" s="58"/>
      <c r="OP410" s="58"/>
      <c r="OQ410" s="59"/>
      <c r="OR410" s="58"/>
      <c r="OS410" s="58"/>
      <c r="OT410" s="58"/>
      <c r="OU410" s="108"/>
      <c r="OV410" s="167">
        <f t="shared" si="3851"/>
        <v>0</v>
      </c>
      <c r="OW410" s="58"/>
      <c r="OX410" s="58"/>
      <c r="OY410" s="58"/>
      <c r="OZ410" s="58"/>
      <c r="PA410" s="58"/>
      <c r="PB410" s="58"/>
      <c r="PC410" s="58"/>
      <c r="PD410" s="58"/>
      <c r="PE410" s="58"/>
      <c r="PF410" s="58"/>
      <c r="PG410" s="59"/>
      <c r="PH410" s="58"/>
      <c r="PI410" s="58"/>
      <c r="PJ410" s="58"/>
      <c r="PK410" s="108"/>
      <c r="PL410" s="167">
        <f t="shared" si="3852"/>
        <v>0</v>
      </c>
      <c r="PM410" s="58"/>
      <c r="PN410" s="58"/>
      <c r="PO410" s="58"/>
      <c r="PP410" s="58"/>
      <c r="PQ410" s="58"/>
      <c r="PR410" s="58"/>
      <c r="PS410" s="58"/>
      <c r="PT410" s="58"/>
      <c r="PU410" s="58"/>
      <c r="PV410" s="58"/>
      <c r="PW410" s="59"/>
      <c r="PX410" s="58"/>
      <c r="PY410" s="58"/>
      <c r="PZ410" s="58"/>
      <c r="QA410" s="108"/>
      <c r="QB410" s="167">
        <f t="shared" si="3853"/>
        <v>0</v>
      </c>
      <c r="QC410" s="58"/>
      <c r="QD410" s="58"/>
      <c r="QE410" s="58"/>
      <c r="QF410" s="58"/>
      <c r="QG410" s="58"/>
      <c r="QH410" s="58"/>
      <c r="QI410" s="58"/>
      <c r="QJ410" s="58"/>
      <c r="QK410" s="58"/>
      <c r="QL410" s="58"/>
      <c r="QM410" s="59"/>
      <c r="QN410" s="58"/>
      <c r="QO410" s="58"/>
      <c r="QP410" s="58"/>
      <c r="QQ410" s="108"/>
      <c r="QR410" s="167">
        <f t="shared" si="3854"/>
        <v>0</v>
      </c>
      <c r="QS410" s="58"/>
      <c r="QT410" s="58"/>
      <c r="QU410" s="58"/>
      <c r="QV410" s="58"/>
      <c r="QW410" s="58"/>
      <c r="QX410" s="58"/>
      <c r="QY410" s="58"/>
      <c r="QZ410" s="58"/>
      <c r="RA410" s="58"/>
      <c r="RB410" s="58"/>
      <c r="RC410" s="59"/>
      <c r="RD410" s="58"/>
      <c r="RE410" s="58"/>
      <c r="RF410" s="58"/>
      <c r="RG410" s="58"/>
      <c r="RH410" s="58"/>
      <c r="RI410" s="58"/>
      <c r="RJ410" s="58"/>
      <c r="RK410" s="58"/>
      <c r="RL410" s="58"/>
      <c r="RM410" s="58"/>
      <c r="RN410" s="58"/>
      <c r="RO410" s="58"/>
      <c r="RP410" s="58"/>
      <c r="RQ410" s="108"/>
      <c r="RR410" s="171"/>
      <c r="RS410" s="167">
        <f t="shared" si="3855"/>
        <v>0</v>
      </c>
      <c r="RT410" s="58"/>
      <c r="RU410" s="58"/>
      <c r="RV410" s="58"/>
      <c r="RW410" s="58"/>
      <c r="RX410" s="58"/>
      <c r="RY410" s="58"/>
      <c r="RZ410" s="58"/>
      <c r="SA410" s="58"/>
      <c r="SB410" s="58"/>
      <c r="SC410" s="58"/>
      <c r="SD410" s="59"/>
      <c r="SE410" s="58"/>
      <c r="SF410" s="58"/>
      <c r="SG410" s="58"/>
      <c r="SH410" s="108"/>
      <c r="SI410" s="167">
        <f t="shared" si="3856"/>
        <v>0</v>
      </c>
      <c r="SJ410" s="58"/>
      <c r="SK410" s="58"/>
      <c r="SL410" s="58"/>
      <c r="SM410" s="58"/>
      <c r="SN410" s="58"/>
      <c r="SO410" s="58"/>
      <c r="SP410" s="58"/>
      <c r="SQ410" s="58"/>
      <c r="SR410" s="58"/>
      <c r="SS410" s="58"/>
      <c r="ST410" s="59"/>
      <c r="SU410" s="58"/>
      <c r="SV410" s="58"/>
      <c r="SW410" s="58"/>
      <c r="SX410" s="108"/>
      <c r="SY410" s="167">
        <f t="shared" si="3857"/>
        <v>0</v>
      </c>
      <c r="SZ410" s="58"/>
      <c r="TA410" s="58"/>
      <c r="TB410" s="58"/>
      <c r="TC410" s="58"/>
      <c r="TD410" s="58"/>
      <c r="TE410" s="58"/>
      <c r="TF410" s="58"/>
      <c r="TG410" s="58"/>
      <c r="TH410" s="58"/>
      <c r="TI410" s="58"/>
      <c r="TJ410" s="59"/>
      <c r="TK410" s="58"/>
      <c r="TL410" s="58"/>
      <c r="TM410" s="58"/>
      <c r="TN410" s="108"/>
      <c r="TO410" s="167">
        <f t="shared" si="3858"/>
        <v>0</v>
      </c>
      <c r="TP410" s="58"/>
      <c r="TQ410" s="58"/>
      <c r="TR410" s="58"/>
      <c r="TS410" s="58"/>
      <c r="TT410" s="58"/>
      <c r="TU410" s="58"/>
      <c r="TV410" s="58"/>
      <c r="TW410" s="58"/>
      <c r="TX410" s="58"/>
      <c r="TY410" s="58"/>
      <c r="TZ410" s="59"/>
      <c r="UA410" s="58"/>
      <c r="UB410" s="58"/>
      <c r="UC410" s="58"/>
      <c r="UD410" s="108"/>
      <c r="UE410" s="167">
        <f t="shared" si="3859"/>
        <v>0</v>
      </c>
      <c r="UF410" s="58"/>
      <c r="UG410" s="58"/>
      <c r="UH410" s="58"/>
      <c r="UI410" s="58"/>
      <c r="UJ410" s="58"/>
      <c r="UK410" s="58"/>
      <c r="UL410" s="58"/>
      <c r="UM410" s="58"/>
      <c r="UN410" s="58"/>
      <c r="UO410" s="58"/>
      <c r="UP410" s="59"/>
      <c r="UQ410" s="58"/>
      <c r="UR410" s="58"/>
      <c r="US410" s="58"/>
      <c r="UT410" s="58"/>
      <c r="UU410" s="58"/>
      <c r="UV410" s="58"/>
      <c r="UW410" s="58"/>
      <c r="UX410" s="58"/>
      <c r="UY410" s="58"/>
      <c r="UZ410" s="58"/>
      <c r="VA410" s="58"/>
      <c r="VB410" s="58"/>
      <c r="VC410" s="58"/>
      <c r="VD410" s="108"/>
      <c r="VE410" s="9" t="str">
        <f t="shared" si="3632"/>
        <v>-</v>
      </c>
    </row>
    <row r="411" spans="1:577" ht="20.149999999999999" customHeight="1">
      <c r="A411" s="39"/>
      <c r="B411" s="33">
        <v>2302</v>
      </c>
      <c r="C411" s="33"/>
      <c r="D411" s="34" t="s">
        <v>347</v>
      </c>
      <c r="E411" s="188">
        <f t="shared" ref="E411:BP411" si="3860">SUM(E412:E414)</f>
        <v>0</v>
      </c>
      <c r="F411" s="189">
        <f t="shared" si="3860"/>
        <v>0</v>
      </c>
      <c r="G411" s="189">
        <f t="shared" si="3860"/>
        <v>0</v>
      </c>
      <c r="H411" s="190">
        <f t="shared" si="3860"/>
        <v>0</v>
      </c>
      <c r="I411" s="226">
        <f t="shared" si="3860"/>
        <v>0</v>
      </c>
      <c r="J411" s="189">
        <f t="shared" si="3860"/>
        <v>0</v>
      </c>
      <c r="K411" s="57">
        <f t="shared" si="3860"/>
        <v>0</v>
      </c>
      <c r="L411" s="56">
        <f t="shared" si="3860"/>
        <v>0</v>
      </c>
      <c r="M411" s="56">
        <f t="shared" si="3860"/>
        <v>0</v>
      </c>
      <c r="N411" s="56">
        <f t="shared" si="3860"/>
        <v>0</v>
      </c>
      <c r="O411" s="56">
        <f t="shared" si="3860"/>
        <v>0</v>
      </c>
      <c r="P411" s="56">
        <f t="shared" si="3860"/>
        <v>0</v>
      </c>
      <c r="Q411" s="56">
        <f t="shared" si="3860"/>
        <v>0</v>
      </c>
      <c r="R411" s="56">
        <f t="shared" si="3860"/>
        <v>0</v>
      </c>
      <c r="S411" s="56">
        <f t="shared" si="3860"/>
        <v>0</v>
      </c>
      <c r="T411" s="56">
        <f t="shared" si="3860"/>
        <v>0</v>
      </c>
      <c r="U411" s="57">
        <f t="shared" si="3860"/>
        <v>0</v>
      </c>
      <c r="V411" s="56">
        <f t="shared" si="3860"/>
        <v>0</v>
      </c>
      <c r="W411" s="56">
        <f t="shared" si="3860"/>
        <v>0</v>
      </c>
      <c r="X411" s="56">
        <f t="shared" si="3860"/>
        <v>0</v>
      </c>
      <c r="Y411" s="107">
        <f t="shared" si="3860"/>
        <v>0</v>
      </c>
      <c r="Z411" s="57">
        <f t="shared" si="3860"/>
        <v>0</v>
      </c>
      <c r="AA411" s="56">
        <f t="shared" si="3860"/>
        <v>0</v>
      </c>
      <c r="AB411" s="56">
        <f t="shared" si="3860"/>
        <v>0</v>
      </c>
      <c r="AC411" s="56">
        <f t="shared" si="3860"/>
        <v>0</v>
      </c>
      <c r="AD411" s="56">
        <f t="shared" si="3860"/>
        <v>0</v>
      </c>
      <c r="AE411" s="56">
        <f t="shared" si="3860"/>
        <v>0</v>
      </c>
      <c r="AF411" s="56">
        <f t="shared" si="3860"/>
        <v>0</v>
      </c>
      <c r="AG411" s="56">
        <f t="shared" si="3860"/>
        <v>0</v>
      </c>
      <c r="AH411" s="56">
        <f t="shared" si="3860"/>
        <v>0</v>
      </c>
      <c r="AI411" s="56">
        <f t="shared" si="3860"/>
        <v>0</v>
      </c>
      <c r="AJ411" s="56">
        <f t="shared" si="3860"/>
        <v>0</v>
      </c>
      <c r="AK411" s="57">
        <f t="shared" si="3860"/>
        <v>0</v>
      </c>
      <c r="AL411" s="56">
        <f t="shared" si="3860"/>
        <v>0</v>
      </c>
      <c r="AM411" s="56">
        <f t="shared" si="3860"/>
        <v>0</v>
      </c>
      <c r="AN411" s="56">
        <f t="shared" si="3860"/>
        <v>0</v>
      </c>
      <c r="AO411" s="107">
        <f t="shared" si="3860"/>
        <v>0</v>
      </c>
      <c r="AP411" s="57">
        <f t="shared" si="3860"/>
        <v>0</v>
      </c>
      <c r="AQ411" s="56">
        <f t="shared" si="3860"/>
        <v>0</v>
      </c>
      <c r="AR411" s="56">
        <f t="shared" si="3860"/>
        <v>0</v>
      </c>
      <c r="AS411" s="56">
        <f t="shared" si="3860"/>
        <v>0</v>
      </c>
      <c r="AT411" s="56">
        <f t="shared" si="3860"/>
        <v>0</v>
      </c>
      <c r="AU411" s="56">
        <f t="shared" si="3860"/>
        <v>0</v>
      </c>
      <c r="AV411" s="56">
        <f t="shared" si="3860"/>
        <v>0</v>
      </c>
      <c r="AW411" s="56">
        <f t="shared" si="3860"/>
        <v>0</v>
      </c>
      <c r="AX411" s="56">
        <f t="shared" si="3860"/>
        <v>0</v>
      </c>
      <c r="AY411" s="56">
        <f t="shared" si="3860"/>
        <v>0</v>
      </c>
      <c r="AZ411" s="56">
        <f t="shared" si="3860"/>
        <v>0</v>
      </c>
      <c r="BA411" s="57">
        <f t="shared" si="3860"/>
        <v>0</v>
      </c>
      <c r="BB411" s="56">
        <f t="shared" si="3860"/>
        <v>0</v>
      </c>
      <c r="BC411" s="56">
        <f t="shared" si="3860"/>
        <v>0</v>
      </c>
      <c r="BD411" s="56">
        <f t="shared" si="3860"/>
        <v>0</v>
      </c>
      <c r="BE411" s="107">
        <f t="shared" si="3860"/>
        <v>0</v>
      </c>
      <c r="BF411" s="57">
        <f t="shared" si="3860"/>
        <v>0</v>
      </c>
      <c r="BG411" s="56">
        <f t="shared" si="3860"/>
        <v>0</v>
      </c>
      <c r="BH411" s="56">
        <f t="shared" si="3860"/>
        <v>0</v>
      </c>
      <c r="BI411" s="56">
        <f t="shared" si="3860"/>
        <v>0</v>
      </c>
      <c r="BJ411" s="56">
        <f t="shared" si="3860"/>
        <v>0</v>
      </c>
      <c r="BK411" s="56">
        <f t="shared" si="3860"/>
        <v>0</v>
      </c>
      <c r="BL411" s="56">
        <f t="shared" si="3860"/>
        <v>0</v>
      </c>
      <c r="BM411" s="56">
        <f t="shared" si="3860"/>
        <v>0</v>
      </c>
      <c r="BN411" s="56">
        <f t="shared" si="3860"/>
        <v>0</v>
      </c>
      <c r="BO411" s="56">
        <f t="shared" si="3860"/>
        <v>0</v>
      </c>
      <c r="BP411" s="56">
        <f t="shared" si="3860"/>
        <v>0</v>
      </c>
      <c r="BQ411" s="57">
        <f t="shared" ref="BQ411:EM411" si="3861">SUM(BQ412:BQ414)</f>
        <v>0</v>
      </c>
      <c r="BR411" s="56">
        <f t="shared" si="3861"/>
        <v>0</v>
      </c>
      <c r="BS411" s="56">
        <f t="shared" si="3861"/>
        <v>0</v>
      </c>
      <c r="BT411" s="56">
        <f t="shared" si="3861"/>
        <v>0</v>
      </c>
      <c r="BU411" s="107">
        <f t="shared" si="3861"/>
        <v>0</v>
      </c>
      <c r="BV411" s="57">
        <f t="shared" si="3861"/>
        <v>0</v>
      </c>
      <c r="BW411" s="56">
        <f t="shared" si="3861"/>
        <v>0</v>
      </c>
      <c r="BX411" s="56">
        <f t="shared" si="3861"/>
        <v>0</v>
      </c>
      <c r="BY411" s="56">
        <f t="shared" si="3861"/>
        <v>0</v>
      </c>
      <c r="BZ411" s="56">
        <f t="shared" si="3861"/>
        <v>0</v>
      </c>
      <c r="CA411" s="56">
        <f t="shared" si="3861"/>
        <v>0</v>
      </c>
      <c r="CB411" s="56">
        <f t="shared" si="3861"/>
        <v>0</v>
      </c>
      <c r="CC411" s="56">
        <f t="shared" si="3861"/>
        <v>0</v>
      </c>
      <c r="CD411" s="56">
        <f t="shared" si="3861"/>
        <v>0</v>
      </c>
      <c r="CE411" s="56">
        <f t="shared" si="3861"/>
        <v>0</v>
      </c>
      <c r="CF411" s="56">
        <f t="shared" si="3861"/>
        <v>0</v>
      </c>
      <c r="CG411" s="57">
        <f t="shared" si="3861"/>
        <v>0</v>
      </c>
      <c r="CH411" s="56">
        <f t="shared" si="3861"/>
        <v>0</v>
      </c>
      <c r="CI411" s="56">
        <f t="shared" si="3861"/>
        <v>0</v>
      </c>
      <c r="CJ411" s="56">
        <f t="shared" si="3861"/>
        <v>0</v>
      </c>
      <c r="CK411" s="56">
        <f t="shared" si="3861"/>
        <v>0</v>
      </c>
      <c r="CL411" s="56">
        <f t="shared" si="3861"/>
        <v>0</v>
      </c>
      <c r="CM411" s="56">
        <f t="shared" si="3861"/>
        <v>0</v>
      </c>
      <c r="CN411" s="56">
        <f t="shared" si="3861"/>
        <v>0</v>
      </c>
      <c r="CO411" s="56">
        <f t="shared" si="3861"/>
        <v>0</v>
      </c>
      <c r="CP411" s="56">
        <f t="shared" si="3861"/>
        <v>0</v>
      </c>
      <c r="CQ411" s="56">
        <f t="shared" si="3861"/>
        <v>0</v>
      </c>
      <c r="CR411" s="56">
        <f t="shared" si="3861"/>
        <v>0</v>
      </c>
      <c r="CS411" s="56">
        <f t="shared" si="3861"/>
        <v>0</v>
      </c>
      <c r="CT411" s="56">
        <f t="shared" si="3861"/>
        <v>0</v>
      </c>
      <c r="CU411" s="107">
        <f t="shared" si="3861"/>
        <v>0</v>
      </c>
      <c r="CV411" s="150">
        <f t="shared" si="3861"/>
        <v>0</v>
      </c>
      <c r="CW411" s="57">
        <f t="shared" si="3861"/>
        <v>0</v>
      </c>
      <c r="CX411" s="56">
        <f t="shared" si="3861"/>
        <v>0</v>
      </c>
      <c r="CY411" s="56">
        <f t="shared" si="3861"/>
        <v>0</v>
      </c>
      <c r="CZ411" s="56">
        <f t="shared" si="3861"/>
        <v>0</v>
      </c>
      <c r="DA411" s="56">
        <f t="shared" si="3861"/>
        <v>0</v>
      </c>
      <c r="DB411" s="56">
        <f t="shared" si="3861"/>
        <v>0</v>
      </c>
      <c r="DC411" s="56">
        <f t="shared" si="3861"/>
        <v>0</v>
      </c>
      <c r="DD411" s="56">
        <f t="shared" si="3861"/>
        <v>0</v>
      </c>
      <c r="DE411" s="56">
        <f t="shared" si="3861"/>
        <v>0</v>
      </c>
      <c r="DF411" s="56">
        <f t="shared" si="3861"/>
        <v>0</v>
      </c>
      <c r="DG411" s="56">
        <f t="shared" si="3861"/>
        <v>0</v>
      </c>
      <c r="DH411" s="57">
        <f t="shared" si="3861"/>
        <v>0</v>
      </c>
      <c r="DI411" s="56">
        <f t="shared" si="3861"/>
        <v>0</v>
      </c>
      <c r="DJ411" s="56">
        <f t="shared" si="3861"/>
        <v>0</v>
      </c>
      <c r="DK411" s="56">
        <f t="shared" si="3861"/>
        <v>0</v>
      </c>
      <c r="DL411" s="107">
        <f t="shared" si="3861"/>
        <v>0</v>
      </c>
      <c r="DM411" s="57">
        <f t="shared" si="3861"/>
        <v>0</v>
      </c>
      <c r="DN411" s="56">
        <f t="shared" si="3861"/>
        <v>0</v>
      </c>
      <c r="DO411" s="56">
        <f t="shared" si="3861"/>
        <v>0</v>
      </c>
      <c r="DP411" s="56">
        <f t="shared" si="3861"/>
        <v>0</v>
      </c>
      <c r="DQ411" s="56">
        <f t="shared" si="3861"/>
        <v>0</v>
      </c>
      <c r="DR411" s="56">
        <f t="shared" si="3861"/>
        <v>0</v>
      </c>
      <c r="DS411" s="56">
        <f t="shared" si="3861"/>
        <v>0</v>
      </c>
      <c r="DT411" s="56">
        <f t="shared" si="3861"/>
        <v>0</v>
      </c>
      <c r="DU411" s="56">
        <f t="shared" si="3861"/>
        <v>0</v>
      </c>
      <c r="DV411" s="56">
        <f t="shared" si="3861"/>
        <v>0</v>
      </c>
      <c r="DW411" s="56">
        <f t="shared" si="3861"/>
        <v>0</v>
      </c>
      <c r="DX411" s="57">
        <f t="shared" si="3861"/>
        <v>0</v>
      </c>
      <c r="DY411" s="56">
        <f t="shared" si="3861"/>
        <v>0</v>
      </c>
      <c r="DZ411" s="56">
        <f t="shared" si="3861"/>
        <v>0</v>
      </c>
      <c r="EA411" s="56">
        <f t="shared" si="3861"/>
        <v>0</v>
      </c>
      <c r="EB411" s="107">
        <f t="shared" si="3861"/>
        <v>0</v>
      </c>
      <c r="EC411" s="57">
        <f t="shared" si="3861"/>
        <v>0</v>
      </c>
      <c r="ED411" s="56">
        <f t="shared" si="3861"/>
        <v>0</v>
      </c>
      <c r="EE411" s="56">
        <f t="shared" si="3861"/>
        <v>0</v>
      </c>
      <c r="EF411" s="56">
        <f t="shared" si="3861"/>
        <v>0</v>
      </c>
      <c r="EG411" s="56">
        <f t="shared" si="3861"/>
        <v>0</v>
      </c>
      <c r="EH411" s="56">
        <f t="shared" si="3861"/>
        <v>0</v>
      </c>
      <c r="EI411" s="56">
        <f t="shared" si="3861"/>
        <v>0</v>
      </c>
      <c r="EJ411" s="56">
        <f t="shared" si="3861"/>
        <v>0</v>
      </c>
      <c r="EK411" s="56">
        <f t="shared" si="3861"/>
        <v>0</v>
      </c>
      <c r="EL411" s="56">
        <f t="shared" si="3861"/>
        <v>0</v>
      </c>
      <c r="EM411" s="56">
        <f t="shared" si="3861"/>
        <v>0</v>
      </c>
      <c r="EN411" s="57">
        <f t="shared" ref="EN411:GY411" si="3862">SUM(EN412:EN414)</f>
        <v>0</v>
      </c>
      <c r="EO411" s="56">
        <f t="shared" si="3862"/>
        <v>0</v>
      </c>
      <c r="EP411" s="56">
        <f t="shared" si="3862"/>
        <v>0</v>
      </c>
      <c r="EQ411" s="56">
        <f t="shared" si="3862"/>
        <v>0</v>
      </c>
      <c r="ER411" s="107">
        <f t="shared" si="3862"/>
        <v>0</v>
      </c>
      <c r="ES411" s="57">
        <f t="shared" si="3862"/>
        <v>0</v>
      </c>
      <c r="ET411" s="56">
        <f t="shared" si="3862"/>
        <v>0</v>
      </c>
      <c r="EU411" s="56">
        <f t="shared" si="3862"/>
        <v>0</v>
      </c>
      <c r="EV411" s="56">
        <f t="shared" si="3862"/>
        <v>0</v>
      </c>
      <c r="EW411" s="56">
        <f t="shared" si="3862"/>
        <v>0</v>
      </c>
      <c r="EX411" s="56">
        <f t="shared" si="3862"/>
        <v>0</v>
      </c>
      <c r="EY411" s="56">
        <f t="shared" si="3862"/>
        <v>0</v>
      </c>
      <c r="EZ411" s="56">
        <f t="shared" si="3862"/>
        <v>0</v>
      </c>
      <c r="FA411" s="56">
        <f t="shared" si="3862"/>
        <v>0</v>
      </c>
      <c r="FB411" s="56">
        <f t="shared" si="3862"/>
        <v>0</v>
      </c>
      <c r="FC411" s="56">
        <f t="shared" si="3862"/>
        <v>0</v>
      </c>
      <c r="FD411" s="57">
        <f t="shared" si="3862"/>
        <v>0</v>
      </c>
      <c r="FE411" s="56">
        <f t="shared" si="3862"/>
        <v>0</v>
      </c>
      <c r="FF411" s="56">
        <f t="shared" si="3862"/>
        <v>0</v>
      </c>
      <c r="FG411" s="56">
        <f t="shared" si="3862"/>
        <v>0</v>
      </c>
      <c r="FH411" s="107">
        <f t="shared" si="3862"/>
        <v>0</v>
      </c>
      <c r="FI411" s="57">
        <f t="shared" si="3862"/>
        <v>0</v>
      </c>
      <c r="FJ411" s="56">
        <f t="shared" si="3862"/>
        <v>0</v>
      </c>
      <c r="FK411" s="56">
        <f t="shared" si="3862"/>
        <v>0</v>
      </c>
      <c r="FL411" s="56">
        <f t="shared" si="3862"/>
        <v>0</v>
      </c>
      <c r="FM411" s="56">
        <f t="shared" si="3862"/>
        <v>0</v>
      </c>
      <c r="FN411" s="56">
        <f t="shared" si="3862"/>
        <v>0</v>
      </c>
      <c r="FO411" s="56">
        <f t="shared" si="3862"/>
        <v>0</v>
      </c>
      <c r="FP411" s="56">
        <f t="shared" si="3862"/>
        <v>0</v>
      </c>
      <c r="FQ411" s="56">
        <f t="shared" si="3862"/>
        <v>0</v>
      </c>
      <c r="FR411" s="56">
        <f t="shared" si="3862"/>
        <v>0</v>
      </c>
      <c r="FS411" s="56">
        <f t="shared" si="3862"/>
        <v>0</v>
      </c>
      <c r="FT411" s="57">
        <f t="shared" si="3862"/>
        <v>0</v>
      </c>
      <c r="FU411" s="56">
        <f t="shared" si="3862"/>
        <v>0</v>
      </c>
      <c r="FV411" s="56">
        <f t="shared" si="3862"/>
        <v>0</v>
      </c>
      <c r="FW411" s="56">
        <f t="shared" si="3862"/>
        <v>0</v>
      </c>
      <c r="FX411" s="107">
        <f t="shared" si="3862"/>
        <v>0</v>
      </c>
      <c r="FY411" s="57">
        <f t="shared" si="3862"/>
        <v>0</v>
      </c>
      <c r="FZ411" s="56">
        <f t="shared" si="3862"/>
        <v>0</v>
      </c>
      <c r="GA411" s="56">
        <f t="shared" si="3862"/>
        <v>0</v>
      </c>
      <c r="GB411" s="56">
        <f t="shared" si="3862"/>
        <v>0</v>
      </c>
      <c r="GC411" s="56">
        <f t="shared" si="3862"/>
        <v>0</v>
      </c>
      <c r="GD411" s="56">
        <f t="shared" si="3862"/>
        <v>0</v>
      </c>
      <c r="GE411" s="56">
        <f t="shared" si="3862"/>
        <v>0</v>
      </c>
      <c r="GF411" s="56">
        <f t="shared" si="3862"/>
        <v>0</v>
      </c>
      <c r="GG411" s="56">
        <f t="shared" si="3862"/>
        <v>0</v>
      </c>
      <c r="GH411" s="56">
        <f t="shared" si="3862"/>
        <v>0</v>
      </c>
      <c r="GI411" s="56">
        <f t="shared" si="3862"/>
        <v>0</v>
      </c>
      <c r="GJ411" s="57">
        <f t="shared" si="3862"/>
        <v>0</v>
      </c>
      <c r="GK411" s="56">
        <f t="shared" si="3862"/>
        <v>0</v>
      </c>
      <c r="GL411" s="56">
        <f t="shared" si="3862"/>
        <v>0</v>
      </c>
      <c r="GM411" s="56">
        <f t="shared" si="3862"/>
        <v>0</v>
      </c>
      <c r="GN411" s="107">
        <f t="shared" si="3862"/>
        <v>0</v>
      </c>
      <c r="GO411" s="57">
        <f t="shared" si="3862"/>
        <v>0</v>
      </c>
      <c r="GP411" s="56">
        <f t="shared" si="3862"/>
        <v>0</v>
      </c>
      <c r="GQ411" s="56">
        <f t="shared" si="3862"/>
        <v>0</v>
      </c>
      <c r="GR411" s="56">
        <f t="shared" si="3862"/>
        <v>0</v>
      </c>
      <c r="GS411" s="56">
        <f t="shared" si="3862"/>
        <v>0</v>
      </c>
      <c r="GT411" s="56">
        <f t="shared" si="3862"/>
        <v>0</v>
      </c>
      <c r="GU411" s="56">
        <f t="shared" si="3862"/>
        <v>0</v>
      </c>
      <c r="GV411" s="56">
        <f t="shared" si="3862"/>
        <v>0</v>
      </c>
      <c r="GW411" s="56">
        <f t="shared" si="3862"/>
        <v>0</v>
      </c>
      <c r="GX411" s="56">
        <f t="shared" si="3862"/>
        <v>0</v>
      </c>
      <c r="GY411" s="56">
        <f t="shared" si="3862"/>
        <v>0</v>
      </c>
      <c r="GZ411" s="57">
        <f t="shared" ref="GZ411:JW411" si="3863">SUM(GZ412:GZ414)</f>
        <v>0</v>
      </c>
      <c r="HA411" s="56">
        <f t="shared" si="3863"/>
        <v>0</v>
      </c>
      <c r="HB411" s="56">
        <f t="shared" si="3863"/>
        <v>0</v>
      </c>
      <c r="HC411" s="56">
        <f t="shared" si="3863"/>
        <v>0</v>
      </c>
      <c r="HD411" s="56">
        <f t="shared" si="3863"/>
        <v>0</v>
      </c>
      <c r="HE411" s="56">
        <f t="shared" si="3863"/>
        <v>0</v>
      </c>
      <c r="HF411" s="56">
        <f t="shared" si="3863"/>
        <v>0</v>
      </c>
      <c r="HG411" s="56">
        <f t="shared" si="3863"/>
        <v>0</v>
      </c>
      <c r="HH411" s="56">
        <f t="shared" si="3863"/>
        <v>0</v>
      </c>
      <c r="HI411" s="56">
        <f t="shared" si="3863"/>
        <v>0</v>
      </c>
      <c r="HJ411" s="56">
        <f t="shared" si="3863"/>
        <v>0</v>
      </c>
      <c r="HK411" s="56">
        <f t="shared" si="3863"/>
        <v>0</v>
      </c>
      <c r="HL411" s="56">
        <f t="shared" si="3863"/>
        <v>0</v>
      </c>
      <c r="HM411" s="56">
        <f t="shared" si="3863"/>
        <v>0</v>
      </c>
      <c r="HN411" s="107">
        <f t="shared" si="3863"/>
        <v>0</v>
      </c>
      <c r="HO411" s="134">
        <f t="shared" si="3863"/>
        <v>0</v>
      </c>
      <c r="HP411" s="150">
        <f t="shared" si="3863"/>
        <v>0</v>
      </c>
      <c r="HQ411" s="57">
        <f t="shared" si="3863"/>
        <v>0</v>
      </c>
      <c r="HR411" s="56">
        <f t="shared" si="3863"/>
        <v>0</v>
      </c>
      <c r="HS411" s="56">
        <f t="shared" si="3863"/>
        <v>0</v>
      </c>
      <c r="HT411" s="56">
        <f t="shared" si="3863"/>
        <v>0</v>
      </c>
      <c r="HU411" s="56">
        <f t="shared" si="3863"/>
        <v>0</v>
      </c>
      <c r="HV411" s="56">
        <f t="shared" si="3863"/>
        <v>0</v>
      </c>
      <c r="HW411" s="56">
        <f t="shared" si="3863"/>
        <v>0</v>
      </c>
      <c r="HX411" s="56">
        <f t="shared" si="3863"/>
        <v>0</v>
      </c>
      <c r="HY411" s="56">
        <f t="shared" si="3863"/>
        <v>0</v>
      </c>
      <c r="HZ411" s="56">
        <f t="shared" si="3863"/>
        <v>0</v>
      </c>
      <c r="IA411" s="56">
        <f t="shared" si="3863"/>
        <v>0</v>
      </c>
      <c r="IB411" s="57">
        <f t="shared" si="3863"/>
        <v>0</v>
      </c>
      <c r="IC411" s="56">
        <f t="shared" si="3863"/>
        <v>0</v>
      </c>
      <c r="ID411" s="56">
        <f t="shared" si="3863"/>
        <v>0</v>
      </c>
      <c r="IE411" s="56">
        <f t="shared" si="3863"/>
        <v>0</v>
      </c>
      <c r="IF411" s="107">
        <f t="shared" si="3863"/>
        <v>0</v>
      </c>
      <c r="IG411" s="57">
        <f t="shared" si="3863"/>
        <v>0</v>
      </c>
      <c r="IH411" s="56">
        <f t="shared" si="3863"/>
        <v>0</v>
      </c>
      <c r="II411" s="56">
        <f t="shared" si="3863"/>
        <v>0</v>
      </c>
      <c r="IJ411" s="56">
        <f t="shared" si="3863"/>
        <v>0</v>
      </c>
      <c r="IK411" s="56">
        <f t="shared" si="3863"/>
        <v>0</v>
      </c>
      <c r="IL411" s="56">
        <f t="shared" si="3863"/>
        <v>0</v>
      </c>
      <c r="IM411" s="56">
        <f t="shared" si="3863"/>
        <v>0</v>
      </c>
      <c r="IN411" s="56">
        <f t="shared" si="3863"/>
        <v>0</v>
      </c>
      <c r="IO411" s="56">
        <f t="shared" si="3863"/>
        <v>0</v>
      </c>
      <c r="IP411" s="56">
        <f t="shared" si="3863"/>
        <v>0</v>
      </c>
      <c r="IQ411" s="56">
        <f t="shared" si="3863"/>
        <v>0</v>
      </c>
      <c r="IR411" s="57">
        <f t="shared" si="3863"/>
        <v>0</v>
      </c>
      <c r="IS411" s="56">
        <f t="shared" si="3863"/>
        <v>0</v>
      </c>
      <c r="IT411" s="56">
        <f t="shared" si="3863"/>
        <v>0</v>
      </c>
      <c r="IU411" s="56">
        <f t="shared" si="3863"/>
        <v>0</v>
      </c>
      <c r="IV411" s="107">
        <f t="shared" si="3863"/>
        <v>0</v>
      </c>
      <c r="IW411" s="57">
        <f t="shared" si="3863"/>
        <v>0</v>
      </c>
      <c r="IX411" s="56">
        <f t="shared" si="3863"/>
        <v>0</v>
      </c>
      <c r="IY411" s="56">
        <f t="shared" si="3863"/>
        <v>0</v>
      </c>
      <c r="IZ411" s="56">
        <f t="shared" si="3863"/>
        <v>0</v>
      </c>
      <c r="JA411" s="56">
        <f t="shared" si="3863"/>
        <v>0</v>
      </c>
      <c r="JB411" s="56">
        <f t="shared" si="3863"/>
        <v>0</v>
      </c>
      <c r="JC411" s="56">
        <f t="shared" si="3863"/>
        <v>0</v>
      </c>
      <c r="JD411" s="56">
        <f t="shared" si="3863"/>
        <v>0</v>
      </c>
      <c r="JE411" s="56">
        <f t="shared" si="3863"/>
        <v>0</v>
      </c>
      <c r="JF411" s="56">
        <f t="shared" si="3863"/>
        <v>0</v>
      </c>
      <c r="JG411" s="56">
        <f t="shared" si="3863"/>
        <v>0</v>
      </c>
      <c r="JH411" s="57">
        <f t="shared" si="3863"/>
        <v>0</v>
      </c>
      <c r="JI411" s="56">
        <f t="shared" si="3863"/>
        <v>0</v>
      </c>
      <c r="JJ411" s="56">
        <f t="shared" si="3863"/>
        <v>0</v>
      </c>
      <c r="JK411" s="56">
        <f t="shared" si="3863"/>
        <v>0</v>
      </c>
      <c r="JL411" s="107">
        <f t="shared" si="3863"/>
        <v>0</v>
      </c>
      <c r="JM411" s="57">
        <f t="shared" si="3863"/>
        <v>0</v>
      </c>
      <c r="JN411" s="56">
        <f t="shared" si="3863"/>
        <v>0</v>
      </c>
      <c r="JO411" s="56">
        <f t="shared" si="3863"/>
        <v>0</v>
      </c>
      <c r="JP411" s="56">
        <f t="shared" si="3863"/>
        <v>0</v>
      </c>
      <c r="JQ411" s="56">
        <f t="shared" si="3863"/>
        <v>0</v>
      </c>
      <c r="JR411" s="56">
        <f t="shared" si="3863"/>
        <v>0</v>
      </c>
      <c r="JS411" s="56">
        <f t="shared" si="3863"/>
        <v>0</v>
      </c>
      <c r="JT411" s="56">
        <f t="shared" si="3863"/>
        <v>0</v>
      </c>
      <c r="JU411" s="56">
        <f t="shared" si="3863"/>
        <v>0</v>
      </c>
      <c r="JV411" s="56">
        <f t="shared" si="3863"/>
        <v>0</v>
      </c>
      <c r="JW411" s="56">
        <f t="shared" si="3863"/>
        <v>0</v>
      </c>
      <c r="JX411" s="57">
        <f t="shared" ref="JX411:MT411" si="3864">SUM(JX412:JX414)</f>
        <v>0</v>
      </c>
      <c r="JY411" s="56">
        <f t="shared" si="3864"/>
        <v>0</v>
      </c>
      <c r="JZ411" s="56">
        <f t="shared" si="3864"/>
        <v>0</v>
      </c>
      <c r="KA411" s="56">
        <f t="shared" si="3864"/>
        <v>0</v>
      </c>
      <c r="KB411" s="107">
        <f t="shared" si="3864"/>
        <v>0</v>
      </c>
      <c r="KC411" s="57">
        <f t="shared" si="3864"/>
        <v>0</v>
      </c>
      <c r="KD411" s="56">
        <f t="shared" si="3864"/>
        <v>0</v>
      </c>
      <c r="KE411" s="56">
        <f t="shared" si="3864"/>
        <v>0</v>
      </c>
      <c r="KF411" s="56">
        <f t="shared" si="3864"/>
        <v>0</v>
      </c>
      <c r="KG411" s="56">
        <f t="shared" si="3864"/>
        <v>0</v>
      </c>
      <c r="KH411" s="56">
        <f t="shared" si="3864"/>
        <v>0</v>
      </c>
      <c r="KI411" s="56">
        <f t="shared" si="3864"/>
        <v>0</v>
      </c>
      <c r="KJ411" s="56">
        <f t="shared" si="3864"/>
        <v>0</v>
      </c>
      <c r="KK411" s="56">
        <f t="shared" si="3864"/>
        <v>0</v>
      </c>
      <c r="KL411" s="56">
        <f t="shared" si="3864"/>
        <v>0</v>
      </c>
      <c r="KM411" s="56">
        <f t="shared" si="3864"/>
        <v>0</v>
      </c>
      <c r="KN411" s="57">
        <f t="shared" si="3864"/>
        <v>0</v>
      </c>
      <c r="KO411" s="56">
        <f t="shared" si="3864"/>
        <v>0</v>
      </c>
      <c r="KP411" s="56">
        <f t="shared" si="3864"/>
        <v>0</v>
      </c>
      <c r="KQ411" s="56">
        <f t="shared" si="3864"/>
        <v>0</v>
      </c>
      <c r="KR411" s="56">
        <f t="shared" si="3864"/>
        <v>0</v>
      </c>
      <c r="KS411" s="56">
        <f t="shared" si="3864"/>
        <v>0</v>
      </c>
      <c r="KT411" s="56">
        <f t="shared" si="3864"/>
        <v>0</v>
      </c>
      <c r="KU411" s="56">
        <f t="shared" si="3864"/>
        <v>0</v>
      </c>
      <c r="KV411" s="56">
        <f t="shared" si="3864"/>
        <v>0</v>
      </c>
      <c r="KW411" s="56">
        <f t="shared" si="3864"/>
        <v>0</v>
      </c>
      <c r="KX411" s="56">
        <f t="shared" si="3864"/>
        <v>0</v>
      </c>
      <c r="KY411" s="56">
        <f t="shared" si="3864"/>
        <v>0</v>
      </c>
      <c r="KZ411" s="56">
        <f t="shared" si="3864"/>
        <v>0</v>
      </c>
      <c r="LA411" s="56">
        <f t="shared" si="3864"/>
        <v>0</v>
      </c>
      <c r="LB411" s="107">
        <f t="shared" si="3864"/>
        <v>0</v>
      </c>
      <c r="LC411" s="150">
        <f t="shared" si="3864"/>
        <v>0</v>
      </c>
      <c r="LD411" s="57">
        <f t="shared" si="3864"/>
        <v>0</v>
      </c>
      <c r="LE411" s="56">
        <f t="shared" si="3864"/>
        <v>0</v>
      </c>
      <c r="LF411" s="56">
        <f t="shared" si="3864"/>
        <v>0</v>
      </c>
      <c r="LG411" s="56">
        <f t="shared" si="3864"/>
        <v>0</v>
      </c>
      <c r="LH411" s="56">
        <f t="shared" si="3864"/>
        <v>0</v>
      </c>
      <c r="LI411" s="56">
        <f t="shared" si="3864"/>
        <v>0</v>
      </c>
      <c r="LJ411" s="56">
        <f t="shared" si="3864"/>
        <v>0</v>
      </c>
      <c r="LK411" s="56">
        <f t="shared" si="3864"/>
        <v>0</v>
      </c>
      <c r="LL411" s="56">
        <f t="shared" si="3864"/>
        <v>0</v>
      </c>
      <c r="LM411" s="56">
        <f t="shared" si="3864"/>
        <v>0</v>
      </c>
      <c r="LN411" s="56">
        <f t="shared" si="3864"/>
        <v>0</v>
      </c>
      <c r="LO411" s="57">
        <f t="shared" si="3864"/>
        <v>0</v>
      </c>
      <c r="LP411" s="56">
        <f t="shared" si="3864"/>
        <v>0</v>
      </c>
      <c r="LQ411" s="56">
        <f t="shared" si="3864"/>
        <v>0</v>
      </c>
      <c r="LR411" s="56">
        <f t="shared" si="3864"/>
        <v>0</v>
      </c>
      <c r="LS411" s="107">
        <f t="shared" si="3864"/>
        <v>0</v>
      </c>
      <c r="LT411" s="57">
        <f t="shared" si="3864"/>
        <v>0</v>
      </c>
      <c r="LU411" s="56">
        <f t="shared" si="3864"/>
        <v>0</v>
      </c>
      <c r="LV411" s="56">
        <f t="shared" si="3864"/>
        <v>0</v>
      </c>
      <c r="LW411" s="56">
        <f t="shared" si="3864"/>
        <v>0</v>
      </c>
      <c r="LX411" s="56">
        <f t="shared" si="3864"/>
        <v>0</v>
      </c>
      <c r="LY411" s="56">
        <f t="shared" si="3864"/>
        <v>0</v>
      </c>
      <c r="LZ411" s="56">
        <f t="shared" si="3864"/>
        <v>0</v>
      </c>
      <c r="MA411" s="56">
        <f t="shared" si="3864"/>
        <v>0</v>
      </c>
      <c r="MB411" s="56">
        <f t="shared" si="3864"/>
        <v>0</v>
      </c>
      <c r="MC411" s="56">
        <f t="shared" si="3864"/>
        <v>0</v>
      </c>
      <c r="MD411" s="56">
        <f t="shared" si="3864"/>
        <v>0</v>
      </c>
      <c r="ME411" s="57">
        <f t="shared" si="3864"/>
        <v>0</v>
      </c>
      <c r="MF411" s="56">
        <f t="shared" si="3864"/>
        <v>0</v>
      </c>
      <c r="MG411" s="56">
        <f t="shared" si="3864"/>
        <v>0</v>
      </c>
      <c r="MH411" s="56">
        <f t="shared" si="3864"/>
        <v>0</v>
      </c>
      <c r="MI411" s="107">
        <f t="shared" si="3864"/>
        <v>0</v>
      </c>
      <c r="MJ411" s="57">
        <f t="shared" si="3864"/>
        <v>0</v>
      </c>
      <c r="MK411" s="56">
        <f t="shared" si="3864"/>
        <v>0</v>
      </c>
      <c r="ML411" s="56">
        <f t="shared" si="3864"/>
        <v>0</v>
      </c>
      <c r="MM411" s="56">
        <f t="shared" si="3864"/>
        <v>0</v>
      </c>
      <c r="MN411" s="56">
        <f t="shared" si="3864"/>
        <v>0</v>
      </c>
      <c r="MO411" s="56">
        <f t="shared" si="3864"/>
        <v>0</v>
      </c>
      <c r="MP411" s="56">
        <f t="shared" si="3864"/>
        <v>0</v>
      </c>
      <c r="MQ411" s="56">
        <f t="shared" si="3864"/>
        <v>0</v>
      </c>
      <c r="MR411" s="56">
        <f t="shared" si="3864"/>
        <v>0</v>
      </c>
      <c r="MS411" s="56">
        <f t="shared" si="3864"/>
        <v>0</v>
      </c>
      <c r="MT411" s="56">
        <f t="shared" si="3864"/>
        <v>0</v>
      </c>
      <c r="MU411" s="57">
        <f t="shared" ref="MU411:PF411" si="3865">SUM(MU412:MU414)</f>
        <v>0</v>
      </c>
      <c r="MV411" s="56">
        <f t="shared" si="3865"/>
        <v>0</v>
      </c>
      <c r="MW411" s="56">
        <f t="shared" si="3865"/>
        <v>0</v>
      </c>
      <c r="MX411" s="56">
        <f t="shared" si="3865"/>
        <v>0</v>
      </c>
      <c r="MY411" s="107">
        <f t="shared" si="3865"/>
        <v>0</v>
      </c>
      <c r="MZ411" s="57">
        <f t="shared" si="3865"/>
        <v>0</v>
      </c>
      <c r="NA411" s="56">
        <f t="shared" si="3865"/>
        <v>0</v>
      </c>
      <c r="NB411" s="56">
        <f t="shared" si="3865"/>
        <v>0</v>
      </c>
      <c r="NC411" s="56">
        <f t="shared" si="3865"/>
        <v>0</v>
      </c>
      <c r="ND411" s="56">
        <f t="shared" si="3865"/>
        <v>0</v>
      </c>
      <c r="NE411" s="56">
        <f t="shared" si="3865"/>
        <v>0</v>
      </c>
      <c r="NF411" s="56">
        <f t="shared" si="3865"/>
        <v>0</v>
      </c>
      <c r="NG411" s="56">
        <f t="shared" si="3865"/>
        <v>0</v>
      </c>
      <c r="NH411" s="56">
        <f t="shared" si="3865"/>
        <v>0</v>
      </c>
      <c r="NI411" s="56">
        <f t="shared" si="3865"/>
        <v>0</v>
      </c>
      <c r="NJ411" s="56">
        <f t="shared" si="3865"/>
        <v>0</v>
      </c>
      <c r="NK411" s="57">
        <f t="shared" si="3865"/>
        <v>0</v>
      </c>
      <c r="NL411" s="56">
        <f t="shared" si="3865"/>
        <v>0</v>
      </c>
      <c r="NM411" s="56">
        <f t="shared" si="3865"/>
        <v>0</v>
      </c>
      <c r="NN411" s="56">
        <f t="shared" si="3865"/>
        <v>0</v>
      </c>
      <c r="NO411" s="107">
        <f t="shared" si="3865"/>
        <v>0</v>
      </c>
      <c r="NP411" s="57">
        <f t="shared" si="3865"/>
        <v>0</v>
      </c>
      <c r="NQ411" s="56">
        <f t="shared" si="3865"/>
        <v>0</v>
      </c>
      <c r="NR411" s="56">
        <f t="shared" si="3865"/>
        <v>0</v>
      </c>
      <c r="NS411" s="56">
        <f t="shared" si="3865"/>
        <v>0</v>
      </c>
      <c r="NT411" s="56">
        <f t="shared" si="3865"/>
        <v>0</v>
      </c>
      <c r="NU411" s="56">
        <f t="shared" si="3865"/>
        <v>0</v>
      </c>
      <c r="NV411" s="56">
        <f t="shared" si="3865"/>
        <v>0</v>
      </c>
      <c r="NW411" s="56">
        <f t="shared" si="3865"/>
        <v>0</v>
      </c>
      <c r="NX411" s="56">
        <f t="shared" si="3865"/>
        <v>0</v>
      </c>
      <c r="NY411" s="56">
        <f t="shared" si="3865"/>
        <v>0</v>
      </c>
      <c r="NZ411" s="56">
        <f t="shared" si="3865"/>
        <v>0</v>
      </c>
      <c r="OA411" s="57">
        <f t="shared" si="3865"/>
        <v>0</v>
      </c>
      <c r="OB411" s="56">
        <f t="shared" si="3865"/>
        <v>0</v>
      </c>
      <c r="OC411" s="56">
        <f t="shared" si="3865"/>
        <v>0</v>
      </c>
      <c r="OD411" s="56">
        <f t="shared" si="3865"/>
        <v>0</v>
      </c>
      <c r="OE411" s="107">
        <f t="shared" si="3865"/>
        <v>0</v>
      </c>
      <c r="OF411" s="57">
        <f t="shared" si="3865"/>
        <v>0</v>
      </c>
      <c r="OG411" s="56">
        <f t="shared" si="3865"/>
        <v>0</v>
      </c>
      <c r="OH411" s="56">
        <f t="shared" si="3865"/>
        <v>0</v>
      </c>
      <c r="OI411" s="56">
        <f t="shared" si="3865"/>
        <v>0</v>
      </c>
      <c r="OJ411" s="56">
        <f t="shared" si="3865"/>
        <v>0</v>
      </c>
      <c r="OK411" s="56">
        <f t="shared" si="3865"/>
        <v>0</v>
      </c>
      <c r="OL411" s="56">
        <f t="shared" si="3865"/>
        <v>0</v>
      </c>
      <c r="OM411" s="56">
        <f t="shared" si="3865"/>
        <v>0</v>
      </c>
      <c r="ON411" s="56">
        <f t="shared" si="3865"/>
        <v>0</v>
      </c>
      <c r="OO411" s="56">
        <f t="shared" si="3865"/>
        <v>0</v>
      </c>
      <c r="OP411" s="56">
        <f t="shared" si="3865"/>
        <v>0</v>
      </c>
      <c r="OQ411" s="57">
        <f t="shared" si="3865"/>
        <v>0</v>
      </c>
      <c r="OR411" s="56">
        <f t="shared" si="3865"/>
        <v>0</v>
      </c>
      <c r="OS411" s="56">
        <f t="shared" si="3865"/>
        <v>0</v>
      </c>
      <c r="OT411" s="56">
        <f t="shared" si="3865"/>
        <v>0</v>
      </c>
      <c r="OU411" s="107">
        <f t="shared" si="3865"/>
        <v>0</v>
      </c>
      <c r="OV411" s="57">
        <f t="shared" si="3865"/>
        <v>0</v>
      </c>
      <c r="OW411" s="56">
        <f t="shared" si="3865"/>
        <v>0</v>
      </c>
      <c r="OX411" s="56">
        <f t="shared" si="3865"/>
        <v>0</v>
      </c>
      <c r="OY411" s="56">
        <f t="shared" si="3865"/>
        <v>0</v>
      </c>
      <c r="OZ411" s="56">
        <f t="shared" si="3865"/>
        <v>0</v>
      </c>
      <c r="PA411" s="56">
        <f t="shared" si="3865"/>
        <v>0</v>
      </c>
      <c r="PB411" s="56">
        <f t="shared" si="3865"/>
        <v>0</v>
      </c>
      <c r="PC411" s="56">
        <f t="shared" si="3865"/>
        <v>0</v>
      </c>
      <c r="PD411" s="56">
        <f t="shared" si="3865"/>
        <v>0</v>
      </c>
      <c r="PE411" s="56">
        <f t="shared" si="3865"/>
        <v>0</v>
      </c>
      <c r="PF411" s="56">
        <f t="shared" si="3865"/>
        <v>0</v>
      </c>
      <c r="PG411" s="57">
        <f t="shared" ref="PG411:RR411" si="3866">SUM(PG412:PG414)</f>
        <v>0</v>
      </c>
      <c r="PH411" s="56">
        <f t="shared" si="3866"/>
        <v>0</v>
      </c>
      <c r="PI411" s="56">
        <f t="shared" si="3866"/>
        <v>0</v>
      </c>
      <c r="PJ411" s="56">
        <f t="shared" si="3866"/>
        <v>0</v>
      </c>
      <c r="PK411" s="107">
        <f t="shared" si="3866"/>
        <v>0</v>
      </c>
      <c r="PL411" s="57">
        <f t="shared" si="3866"/>
        <v>0</v>
      </c>
      <c r="PM411" s="56">
        <f t="shared" si="3866"/>
        <v>0</v>
      </c>
      <c r="PN411" s="56">
        <f t="shared" si="3866"/>
        <v>0</v>
      </c>
      <c r="PO411" s="56">
        <f t="shared" si="3866"/>
        <v>0</v>
      </c>
      <c r="PP411" s="56">
        <f t="shared" si="3866"/>
        <v>0</v>
      </c>
      <c r="PQ411" s="56">
        <f t="shared" si="3866"/>
        <v>0</v>
      </c>
      <c r="PR411" s="56">
        <f t="shared" si="3866"/>
        <v>0</v>
      </c>
      <c r="PS411" s="56">
        <f t="shared" si="3866"/>
        <v>0</v>
      </c>
      <c r="PT411" s="56">
        <f t="shared" si="3866"/>
        <v>0</v>
      </c>
      <c r="PU411" s="56">
        <f t="shared" si="3866"/>
        <v>0</v>
      </c>
      <c r="PV411" s="56">
        <f t="shared" si="3866"/>
        <v>0</v>
      </c>
      <c r="PW411" s="57">
        <f t="shared" si="3866"/>
        <v>0</v>
      </c>
      <c r="PX411" s="56">
        <f t="shared" si="3866"/>
        <v>0</v>
      </c>
      <c r="PY411" s="56">
        <f t="shared" si="3866"/>
        <v>0</v>
      </c>
      <c r="PZ411" s="56">
        <f t="shared" si="3866"/>
        <v>0</v>
      </c>
      <c r="QA411" s="107">
        <f t="shared" si="3866"/>
        <v>0</v>
      </c>
      <c r="QB411" s="57">
        <f t="shared" si="3866"/>
        <v>0</v>
      </c>
      <c r="QC411" s="56">
        <f t="shared" si="3866"/>
        <v>0</v>
      </c>
      <c r="QD411" s="56">
        <f t="shared" si="3866"/>
        <v>0</v>
      </c>
      <c r="QE411" s="56">
        <f t="shared" si="3866"/>
        <v>0</v>
      </c>
      <c r="QF411" s="56">
        <f t="shared" si="3866"/>
        <v>0</v>
      </c>
      <c r="QG411" s="56">
        <f t="shared" si="3866"/>
        <v>0</v>
      </c>
      <c r="QH411" s="56">
        <f t="shared" si="3866"/>
        <v>0</v>
      </c>
      <c r="QI411" s="56">
        <f t="shared" si="3866"/>
        <v>0</v>
      </c>
      <c r="QJ411" s="56">
        <f t="shared" si="3866"/>
        <v>0</v>
      </c>
      <c r="QK411" s="56">
        <f t="shared" si="3866"/>
        <v>0</v>
      </c>
      <c r="QL411" s="56">
        <f t="shared" si="3866"/>
        <v>0</v>
      </c>
      <c r="QM411" s="57">
        <f t="shared" si="3866"/>
        <v>0</v>
      </c>
      <c r="QN411" s="56">
        <f t="shared" si="3866"/>
        <v>0</v>
      </c>
      <c r="QO411" s="56">
        <f t="shared" si="3866"/>
        <v>0</v>
      </c>
      <c r="QP411" s="56">
        <f t="shared" si="3866"/>
        <v>0</v>
      </c>
      <c r="QQ411" s="107">
        <f t="shared" si="3866"/>
        <v>0</v>
      </c>
      <c r="QR411" s="57">
        <f t="shared" si="3866"/>
        <v>0</v>
      </c>
      <c r="QS411" s="56">
        <f t="shared" si="3866"/>
        <v>0</v>
      </c>
      <c r="QT411" s="56">
        <f t="shared" si="3866"/>
        <v>0</v>
      </c>
      <c r="QU411" s="56">
        <f t="shared" si="3866"/>
        <v>0</v>
      </c>
      <c r="QV411" s="56">
        <f t="shared" si="3866"/>
        <v>0</v>
      </c>
      <c r="QW411" s="56">
        <f t="shared" si="3866"/>
        <v>0</v>
      </c>
      <c r="QX411" s="56">
        <f t="shared" si="3866"/>
        <v>0</v>
      </c>
      <c r="QY411" s="56">
        <f t="shared" si="3866"/>
        <v>0</v>
      </c>
      <c r="QZ411" s="56">
        <f t="shared" si="3866"/>
        <v>0</v>
      </c>
      <c r="RA411" s="56">
        <f t="shared" si="3866"/>
        <v>0</v>
      </c>
      <c r="RB411" s="56">
        <f t="shared" si="3866"/>
        <v>0</v>
      </c>
      <c r="RC411" s="57">
        <f t="shared" si="3866"/>
        <v>0</v>
      </c>
      <c r="RD411" s="56">
        <f t="shared" si="3866"/>
        <v>0</v>
      </c>
      <c r="RE411" s="56">
        <f t="shared" si="3866"/>
        <v>0</v>
      </c>
      <c r="RF411" s="56">
        <f t="shared" si="3866"/>
        <v>0</v>
      </c>
      <c r="RG411" s="56">
        <f t="shared" si="3866"/>
        <v>0</v>
      </c>
      <c r="RH411" s="56">
        <f t="shared" si="3866"/>
        <v>0</v>
      </c>
      <c r="RI411" s="56">
        <f t="shared" si="3866"/>
        <v>0</v>
      </c>
      <c r="RJ411" s="56">
        <f t="shared" si="3866"/>
        <v>0</v>
      </c>
      <c r="RK411" s="56">
        <f t="shared" si="3866"/>
        <v>0</v>
      </c>
      <c r="RL411" s="56">
        <f t="shared" si="3866"/>
        <v>0</v>
      </c>
      <c r="RM411" s="56">
        <f t="shared" si="3866"/>
        <v>0</v>
      </c>
      <c r="RN411" s="56">
        <f t="shared" si="3866"/>
        <v>0</v>
      </c>
      <c r="RO411" s="56">
        <f t="shared" si="3866"/>
        <v>0</v>
      </c>
      <c r="RP411" s="56">
        <f t="shared" si="3866"/>
        <v>0</v>
      </c>
      <c r="RQ411" s="107">
        <f t="shared" si="3866"/>
        <v>0</v>
      </c>
      <c r="RR411" s="150">
        <f t="shared" si="3866"/>
        <v>0</v>
      </c>
      <c r="RS411" s="57">
        <f t="shared" ref="RS411:UD411" si="3867">SUM(RS412:RS414)</f>
        <v>0</v>
      </c>
      <c r="RT411" s="56">
        <f t="shared" si="3867"/>
        <v>0</v>
      </c>
      <c r="RU411" s="56">
        <f t="shared" si="3867"/>
        <v>0</v>
      </c>
      <c r="RV411" s="56">
        <f t="shared" si="3867"/>
        <v>0</v>
      </c>
      <c r="RW411" s="56">
        <f t="shared" si="3867"/>
        <v>0</v>
      </c>
      <c r="RX411" s="56">
        <f t="shared" si="3867"/>
        <v>0</v>
      </c>
      <c r="RY411" s="56">
        <f t="shared" si="3867"/>
        <v>0</v>
      </c>
      <c r="RZ411" s="56">
        <f t="shared" si="3867"/>
        <v>0</v>
      </c>
      <c r="SA411" s="56">
        <f t="shared" si="3867"/>
        <v>0</v>
      </c>
      <c r="SB411" s="56">
        <f t="shared" si="3867"/>
        <v>0</v>
      </c>
      <c r="SC411" s="56">
        <f t="shared" si="3867"/>
        <v>0</v>
      </c>
      <c r="SD411" s="57">
        <f t="shared" si="3867"/>
        <v>0</v>
      </c>
      <c r="SE411" s="56">
        <f t="shared" si="3867"/>
        <v>0</v>
      </c>
      <c r="SF411" s="56">
        <f t="shared" si="3867"/>
        <v>0</v>
      </c>
      <c r="SG411" s="56">
        <f t="shared" si="3867"/>
        <v>0</v>
      </c>
      <c r="SH411" s="107">
        <f t="shared" si="3867"/>
        <v>0</v>
      </c>
      <c r="SI411" s="57">
        <f t="shared" si="3867"/>
        <v>0</v>
      </c>
      <c r="SJ411" s="56">
        <f t="shared" si="3867"/>
        <v>0</v>
      </c>
      <c r="SK411" s="56">
        <f t="shared" si="3867"/>
        <v>0</v>
      </c>
      <c r="SL411" s="56">
        <f t="shared" si="3867"/>
        <v>0</v>
      </c>
      <c r="SM411" s="56">
        <f t="shared" si="3867"/>
        <v>0</v>
      </c>
      <c r="SN411" s="56">
        <f t="shared" si="3867"/>
        <v>0</v>
      </c>
      <c r="SO411" s="56">
        <f t="shared" si="3867"/>
        <v>0</v>
      </c>
      <c r="SP411" s="56">
        <f t="shared" si="3867"/>
        <v>0</v>
      </c>
      <c r="SQ411" s="56">
        <f t="shared" si="3867"/>
        <v>0</v>
      </c>
      <c r="SR411" s="56">
        <f t="shared" si="3867"/>
        <v>0</v>
      </c>
      <c r="SS411" s="56">
        <f t="shared" si="3867"/>
        <v>0</v>
      </c>
      <c r="ST411" s="57">
        <f t="shared" si="3867"/>
        <v>0</v>
      </c>
      <c r="SU411" s="56">
        <f t="shared" si="3867"/>
        <v>0</v>
      </c>
      <c r="SV411" s="56">
        <f t="shared" si="3867"/>
        <v>0</v>
      </c>
      <c r="SW411" s="56">
        <f t="shared" si="3867"/>
        <v>0</v>
      </c>
      <c r="SX411" s="107">
        <f t="shared" si="3867"/>
        <v>0</v>
      </c>
      <c r="SY411" s="57">
        <f t="shared" si="3867"/>
        <v>0</v>
      </c>
      <c r="SZ411" s="56">
        <f t="shared" si="3867"/>
        <v>0</v>
      </c>
      <c r="TA411" s="56">
        <f t="shared" si="3867"/>
        <v>0</v>
      </c>
      <c r="TB411" s="56">
        <f t="shared" si="3867"/>
        <v>0</v>
      </c>
      <c r="TC411" s="56">
        <f t="shared" si="3867"/>
        <v>0</v>
      </c>
      <c r="TD411" s="56">
        <f t="shared" si="3867"/>
        <v>0</v>
      </c>
      <c r="TE411" s="56">
        <f t="shared" si="3867"/>
        <v>0</v>
      </c>
      <c r="TF411" s="56">
        <f t="shared" si="3867"/>
        <v>0</v>
      </c>
      <c r="TG411" s="56">
        <f t="shared" si="3867"/>
        <v>0</v>
      </c>
      <c r="TH411" s="56">
        <f t="shared" si="3867"/>
        <v>0</v>
      </c>
      <c r="TI411" s="56">
        <f t="shared" si="3867"/>
        <v>0</v>
      </c>
      <c r="TJ411" s="57">
        <f t="shared" si="3867"/>
        <v>0</v>
      </c>
      <c r="TK411" s="56">
        <f t="shared" si="3867"/>
        <v>0</v>
      </c>
      <c r="TL411" s="56">
        <f t="shared" si="3867"/>
        <v>0</v>
      </c>
      <c r="TM411" s="56">
        <f t="shared" si="3867"/>
        <v>0</v>
      </c>
      <c r="TN411" s="107">
        <f t="shared" si="3867"/>
        <v>0</v>
      </c>
      <c r="TO411" s="57">
        <f t="shared" si="3867"/>
        <v>0</v>
      </c>
      <c r="TP411" s="56">
        <f t="shared" si="3867"/>
        <v>0</v>
      </c>
      <c r="TQ411" s="56">
        <f t="shared" si="3867"/>
        <v>0</v>
      </c>
      <c r="TR411" s="56">
        <f t="shared" si="3867"/>
        <v>0</v>
      </c>
      <c r="TS411" s="56">
        <f t="shared" si="3867"/>
        <v>0</v>
      </c>
      <c r="TT411" s="56">
        <f t="shared" si="3867"/>
        <v>0</v>
      </c>
      <c r="TU411" s="56">
        <f t="shared" si="3867"/>
        <v>0</v>
      </c>
      <c r="TV411" s="56">
        <f t="shared" si="3867"/>
        <v>0</v>
      </c>
      <c r="TW411" s="56">
        <f t="shared" si="3867"/>
        <v>0</v>
      </c>
      <c r="TX411" s="56">
        <f t="shared" si="3867"/>
        <v>0</v>
      </c>
      <c r="TY411" s="56">
        <f t="shared" si="3867"/>
        <v>0</v>
      </c>
      <c r="TZ411" s="57">
        <f t="shared" si="3867"/>
        <v>0</v>
      </c>
      <c r="UA411" s="56">
        <f t="shared" si="3867"/>
        <v>0</v>
      </c>
      <c r="UB411" s="56">
        <f t="shared" si="3867"/>
        <v>0</v>
      </c>
      <c r="UC411" s="56">
        <f t="shared" si="3867"/>
        <v>0</v>
      </c>
      <c r="UD411" s="107">
        <f t="shared" si="3867"/>
        <v>0</v>
      </c>
      <c r="UE411" s="57">
        <f t="shared" ref="UE411:VD411" si="3868">SUM(UE412:UE414)</f>
        <v>0</v>
      </c>
      <c r="UF411" s="56">
        <f t="shared" si="3868"/>
        <v>0</v>
      </c>
      <c r="UG411" s="56">
        <f t="shared" si="3868"/>
        <v>0</v>
      </c>
      <c r="UH411" s="56">
        <f t="shared" si="3868"/>
        <v>0</v>
      </c>
      <c r="UI411" s="56">
        <f t="shared" si="3868"/>
        <v>0</v>
      </c>
      <c r="UJ411" s="56">
        <f t="shared" si="3868"/>
        <v>0</v>
      </c>
      <c r="UK411" s="56">
        <f t="shared" si="3868"/>
        <v>0</v>
      </c>
      <c r="UL411" s="56">
        <f t="shared" si="3868"/>
        <v>0</v>
      </c>
      <c r="UM411" s="56">
        <f t="shared" si="3868"/>
        <v>0</v>
      </c>
      <c r="UN411" s="56">
        <f t="shared" si="3868"/>
        <v>0</v>
      </c>
      <c r="UO411" s="56">
        <f t="shared" si="3868"/>
        <v>0</v>
      </c>
      <c r="UP411" s="57">
        <f t="shared" si="3868"/>
        <v>0</v>
      </c>
      <c r="UQ411" s="56">
        <f t="shared" si="3868"/>
        <v>0</v>
      </c>
      <c r="UR411" s="56">
        <f t="shared" si="3868"/>
        <v>0</v>
      </c>
      <c r="US411" s="56">
        <f t="shared" si="3868"/>
        <v>0</v>
      </c>
      <c r="UT411" s="56">
        <f t="shared" si="3868"/>
        <v>0</v>
      </c>
      <c r="UU411" s="56">
        <f t="shared" si="3868"/>
        <v>0</v>
      </c>
      <c r="UV411" s="56">
        <f t="shared" si="3868"/>
        <v>0</v>
      </c>
      <c r="UW411" s="56">
        <f t="shared" si="3868"/>
        <v>0</v>
      </c>
      <c r="UX411" s="56">
        <f t="shared" si="3868"/>
        <v>0</v>
      </c>
      <c r="UY411" s="56">
        <f t="shared" si="3868"/>
        <v>0</v>
      </c>
      <c r="UZ411" s="56">
        <f t="shared" si="3868"/>
        <v>0</v>
      </c>
      <c r="VA411" s="56">
        <f t="shared" si="3868"/>
        <v>0</v>
      </c>
      <c r="VB411" s="56">
        <f t="shared" si="3868"/>
        <v>0</v>
      </c>
      <c r="VC411" s="56">
        <f t="shared" si="3868"/>
        <v>0</v>
      </c>
      <c r="VD411" s="107">
        <f t="shared" si="3868"/>
        <v>0</v>
      </c>
      <c r="VE411" s="9" t="str">
        <f t="shared" si="3632"/>
        <v>-</v>
      </c>
    </row>
    <row r="412" spans="1:577" ht="20.149999999999999" customHeight="1">
      <c r="A412" s="39"/>
      <c r="B412" s="39"/>
      <c r="C412" s="40">
        <v>23021</v>
      </c>
      <c r="D412" s="41" t="s">
        <v>348</v>
      </c>
      <c r="E412" s="191">
        <f>SUM(F412:I412)</f>
        <v>0</v>
      </c>
      <c r="F412" s="192"/>
      <c r="G412" s="192"/>
      <c r="H412" s="193"/>
      <c r="I412" s="227"/>
      <c r="J412" s="239">
        <f t="shared" ref="J412:J414" si="3869">SUM(K412:Y412)</f>
        <v>0</v>
      </c>
      <c r="K412" s="59"/>
      <c r="L412" s="58"/>
      <c r="M412" s="58"/>
      <c r="N412" s="58"/>
      <c r="O412" s="58"/>
      <c r="P412" s="58"/>
      <c r="Q412" s="58"/>
      <c r="R412" s="58"/>
      <c r="S412" s="58"/>
      <c r="T412" s="58"/>
      <c r="U412" s="59"/>
      <c r="V412" s="58"/>
      <c r="W412" s="58"/>
      <c r="X412" s="58"/>
      <c r="Y412" s="108"/>
      <c r="Z412" s="167">
        <f t="shared" ref="Z412:Z414" si="3870">SUM(AA412:AO412)</f>
        <v>0</v>
      </c>
      <c r="AA412" s="58"/>
      <c r="AB412" s="58"/>
      <c r="AC412" s="58"/>
      <c r="AD412" s="58"/>
      <c r="AE412" s="58"/>
      <c r="AF412" s="58"/>
      <c r="AG412" s="58"/>
      <c r="AH412" s="58"/>
      <c r="AI412" s="58"/>
      <c r="AJ412" s="58"/>
      <c r="AK412" s="59"/>
      <c r="AL412" s="58"/>
      <c r="AM412" s="58"/>
      <c r="AN412" s="58"/>
      <c r="AO412" s="108"/>
      <c r="AP412" s="167">
        <f t="shared" ref="AP412:AP414" si="3871">SUM(AQ412:BE412)</f>
        <v>0</v>
      </c>
      <c r="AQ412" s="58"/>
      <c r="AR412" s="58"/>
      <c r="AS412" s="58"/>
      <c r="AT412" s="58"/>
      <c r="AU412" s="58"/>
      <c r="AV412" s="58"/>
      <c r="AW412" s="58"/>
      <c r="AX412" s="58"/>
      <c r="AY412" s="58"/>
      <c r="AZ412" s="58"/>
      <c r="BA412" s="59"/>
      <c r="BB412" s="58"/>
      <c r="BC412" s="58"/>
      <c r="BD412" s="58"/>
      <c r="BE412" s="108"/>
      <c r="BF412" s="167">
        <f t="shared" ref="BF412:BF414" si="3872">SUM(BG412:BU412)</f>
        <v>0</v>
      </c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9"/>
      <c r="BR412" s="58"/>
      <c r="BS412" s="58"/>
      <c r="BT412" s="58"/>
      <c r="BU412" s="108"/>
      <c r="BV412" s="167">
        <f t="shared" ref="BV412:BV414" si="3873">SUM(BW412:CU412)</f>
        <v>0</v>
      </c>
      <c r="BW412" s="58"/>
      <c r="BX412" s="58"/>
      <c r="BY412" s="58"/>
      <c r="BZ412" s="58"/>
      <c r="CA412" s="58"/>
      <c r="CB412" s="58"/>
      <c r="CC412" s="58"/>
      <c r="CD412" s="58"/>
      <c r="CE412" s="58"/>
      <c r="CF412" s="58"/>
      <c r="CG412" s="59"/>
      <c r="CH412" s="58"/>
      <c r="CI412" s="58"/>
      <c r="CJ412" s="58"/>
      <c r="CK412" s="58"/>
      <c r="CL412" s="58"/>
      <c r="CM412" s="58"/>
      <c r="CN412" s="58"/>
      <c r="CO412" s="58"/>
      <c r="CP412" s="58"/>
      <c r="CQ412" s="58"/>
      <c r="CR412" s="58"/>
      <c r="CS412" s="58"/>
      <c r="CT412" s="58"/>
      <c r="CU412" s="108"/>
      <c r="CV412" s="171"/>
      <c r="CW412" s="167">
        <f t="shared" ref="CW412:CW414" si="3874">SUM(CX412:DL412)</f>
        <v>0</v>
      </c>
      <c r="CX412" s="58"/>
      <c r="CY412" s="58"/>
      <c r="CZ412" s="58"/>
      <c r="DA412" s="58"/>
      <c r="DB412" s="58"/>
      <c r="DC412" s="58"/>
      <c r="DD412" s="58"/>
      <c r="DE412" s="58"/>
      <c r="DF412" s="58"/>
      <c r="DG412" s="58"/>
      <c r="DH412" s="59"/>
      <c r="DI412" s="58"/>
      <c r="DJ412" s="58"/>
      <c r="DK412" s="58"/>
      <c r="DL412" s="108"/>
      <c r="DM412" s="167">
        <f t="shared" ref="DM412:DM414" si="3875">SUM(DN412:EB412)</f>
        <v>0</v>
      </c>
      <c r="DN412" s="58"/>
      <c r="DO412" s="58"/>
      <c r="DP412" s="58"/>
      <c r="DQ412" s="58"/>
      <c r="DR412" s="58"/>
      <c r="DS412" s="58"/>
      <c r="DT412" s="58"/>
      <c r="DU412" s="58"/>
      <c r="DV412" s="58"/>
      <c r="DW412" s="58"/>
      <c r="DX412" s="59"/>
      <c r="DY412" s="58"/>
      <c r="DZ412" s="58"/>
      <c r="EA412" s="58"/>
      <c r="EB412" s="108"/>
      <c r="EC412" s="167">
        <f t="shared" ref="EC412:EC414" si="3876">SUM(ED412:ER412)</f>
        <v>0</v>
      </c>
      <c r="ED412" s="58"/>
      <c r="EE412" s="58"/>
      <c r="EF412" s="58"/>
      <c r="EG412" s="58"/>
      <c r="EH412" s="58"/>
      <c r="EI412" s="58"/>
      <c r="EJ412" s="58"/>
      <c r="EK412" s="58"/>
      <c r="EL412" s="58"/>
      <c r="EM412" s="58"/>
      <c r="EN412" s="59"/>
      <c r="EO412" s="58"/>
      <c r="EP412" s="58"/>
      <c r="EQ412" s="58"/>
      <c r="ER412" s="108"/>
      <c r="ES412" s="167">
        <f t="shared" ref="ES412:ES414" si="3877">SUM(ET412:FH412)</f>
        <v>0</v>
      </c>
      <c r="ET412" s="58"/>
      <c r="EU412" s="58"/>
      <c r="EV412" s="58"/>
      <c r="EW412" s="58"/>
      <c r="EX412" s="58"/>
      <c r="EY412" s="58"/>
      <c r="EZ412" s="58"/>
      <c r="FA412" s="58"/>
      <c r="FB412" s="58"/>
      <c r="FC412" s="58"/>
      <c r="FD412" s="59"/>
      <c r="FE412" s="58"/>
      <c r="FF412" s="58"/>
      <c r="FG412" s="58"/>
      <c r="FH412" s="108"/>
      <c r="FI412" s="167">
        <f t="shared" ref="FI412:FI414" si="3878">SUM(FJ412:FX412)</f>
        <v>0</v>
      </c>
      <c r="FJ412" s="58"/>
      <c r="FK412" s="58"/>
      <c r="FL412" s="58"/>
      <c r="FM412" s="58"/>
      <c r="FN412" s="58"/>
      <c r="FO412" s="58"/>
      <c r="FP412" s="58"/>
      <c r="FQ412" s="58"/>
      <c r="FR412" s="58"/>
      <c r="FS412" s="58"/>
      <c r="FT412" s="59"/>
      <c r="FU412" s="58"/>
      <c r="FV412" s="58"/>
      <c r="FW412" s="58"/>
      <c r="FX412" s="108"/>
      <c r="FY412" s="167">
        <f t="shared" ref="FY412:FY414" si="3879">SUM(FZ412:GN412)</f>
        <v>0</v>
      </c>
      <c r="FZ412" s="58"/>
      <c r="GA412" s="58"/>
      <c r="GB412" s="58"/>
      <c r="GC412" s="58"/>
      <c r="GD412" s="58"/>
      <c r="GE412" s="58"/>
      <c r="GF412" s="58"/>
      <c r="GG412" s="58"/>
      <c r="GH412" s="58"/>
      <c r="GI412" s="58"/>
      <c r="GJ412" s="59"/>
      <c r="GK412" s="58"/>
      <c r="GL412" s="58"/>
      <c r="GM412" s="58"/>
      <c r="GN412" s="108"/>
      <c r="GO412" s="167">
        <f t="shared" ref="GO412:GO414" si="3880">SUM(GP412:HN412)</f>
        <v>0</v>
      </c>
      <c r="GP412" s="58"/>
      <c r="GQ412" s="58"/>
      <c r="GR412" s="58"/>
      <c r="GS412" s="58"/>
      <c r="GT412" s="58"/>
      <c r="GU412" s="58"/>
      <c r="GV412" s="58"/>
      <c r="GW412" s="58"/>
      <c r="GX412" s="58"/>
      <c r="GY412" s="58"/>
      <c r="GZ412" s="59"/>
      <c r="HA412" s="58"/>
      <c r="HB412" s="58"/>
      <c r="HC412" s="58"/>
      <c r="HD412" s="58"/>
      <c r="HE412" s="58"/>
      <c r="HF412" s="58"/>
      <c r="HG412" s="58"/>
      <c r="HH412" s="58"/>
      <c r="HI412" s="58"/>
      <c r="HJ412" s="58"/>
      <c r="HK412" s="58"/>
      <c r="HL412" s="58"/>
      <c r="HM412" s="58"/>
      <c r="HN412" s="108"/>
      <c r="HO412" s="170"/>
      <c r="HP412" s="171"/>
      <c r="HQ412" s="167">
        <f t="shared" ref="HQ412:HQ414" si="3881">SUM(HR412:IF412)</f>
        <v>0</v>
      </c>
      <c r="HR412" s="58"/>
      <c r="HS412" s="58"/>
      <c r="HT412" s="58"/>
      <c r="HU412" s="58"/>
      <c r="HV412" s="58"/>
      <c r="HW412" s="58"/>
      <c r="HX412" s="58"/>
      <c r="HY412" s="58"/>
      <c r="HZ412" s="58"/>
      <c r="IA412" s="58"/>
      <c r="IB412" s="59"/>
      <c r="IC412" s="58"/>
      <c r="ID412" s="58"/>
      <c r="IE412" s="58"/>
      <c r="IF412" s="108"/>
      <c r="IG412" s="167">
        <f t="shared" ref="IG412:IG414" si="3882">SUM(IH412:IV412)</f>
        <v>0</v>
      </c>
      <c r="IH412" s="58"/>
      <c r="II412" s="58"/>
      <c r="IJ412" s="58"/>
      <c r="IK412" s="58"/>
      <c r="IL412" s="58"/>
      <c r="IM412" s="58"/>
      <c r="IN412" s="58"/>
      <c r="IO412" s="58"/>
      <c r="IP412" s="58"/>
      <c r="IQ412" s="58"/>
      <c r="IR412" s="59"/>
      <c r="IS412" s="58"/>
      <c r="IT412" s="58"/>
      <c r="IU412" s="58"/>
      <c r="IV412" s="108"/>
      <c r="IW412" s="167">
        <f t="shared" ref="IW412:IW414" si="3883">SUM(IX412:JL412)</f>
        <v>0</v>
      </c>
      <c r="IX412" s="58"/>
      <c r="IY412" s="58"/>
      <c r="IZ412" s="58"/>
      <c r="JA412" s="58"/>
      <c r="JB412" s="58"/>
      <c r="JC412" s="58"/>
      <c r="JD412" s="58"/>
      <c r="JE412" s="58"/>
      <c r="JF412" s="58"/>
      <c r="JG412" s="58"/>
      <c r="JH412" s="59"/>
      <c r="JI412" s="58"/>
      <c r="JJ412" s="58"/>
      <c r="JK412" s="58"/>
      <c r="JL412" s="108"/>
      <c r="JM412" s="167">
        <f t="shared" ref="JM412:JM414" si="3884">SUM(JN412:KB412)</f>
        <v>0</v>
      </c>
      <c r="JN412" s="58"/>
      <c r="JO412" s="58"/>
      <c r="JP412" s="58"/>
      <c r="JQ412" s="58"/>
      <c r="JR412" s="58"/>
      <c r="JS412" s="58"/>
      <c r="JT412" s="58"/>
      <c r="JU412" s="58"/>
      <c r="JV412" s="58"/>
      <c r="JW412" s="58"/>
      <c r="JX412" s="59"/>
      <c r="JY412" s="58"/>
      <c r="JZ412" s="58"/>
      <c r="KA412" s="58"/>
      <c r="KB412" s="108"/>
      <c r="KC412" s="167">
        <f t="shared" ref="KC412:KC414" si="3885">SUM(KD412:LB412)</f>
        <v>0</v>
      </c>
      <c r="KD412" s="58"/>
      <c r="KE412" s="58"/>
      <c r="KF412" s="58"/>
      <c r="KG412" s="58"/>
      <c r="KH412" s="58"/>
      <c r="KI412" s="58"/>
      <c r="KJ412" s="58"/>
      <c r="KK412" s="58"/>
      <c r="KL412" s="58"/>
      <c r="KM412" s="58"/>
      <c r="KN412" s="59"/>
      <c r="KO412" s="58"/>
      <c r="KP412" s="58"/>
      <c r="KQ412" s="58"/>
      <c r="KR412" s="58"/>
      <c r="KS412" s="58"/>
      <c r="KT412" s="58"/>
      <c r="KU412" s="58"/>
      <c r="KV412" s="58"/>
      <c r="KW412" s="58"/>
      <c r="KX412" s="58"/>
      <c r="KY412" s="58"/>
      <c r="KZ412" s="58"/>
      <c r="LA412" s="58"/>
      <c r="LB412" s="108"/>
      <c r="LC412" s="171"/>
      <c r="LD412" s="167">
        <f t="shared" ref="LD412:LD414" si="3886">SUM(LE412:LS412)</f>
        <v>0</v>
      </c>
      <c r="LE412" s="58"/>
      <c r="LF412" s="58"/>
      <c r="LG412" s="58"/>
      <c r="LH412" s="58"/>
      <c r="LI412" s="58"/>
      <c r="LJ412" s="58"/>
      <c r="LK412" s="58"/>
      <c r="LL412" s="58"/>
      <c r="LM412" s="58"/>
      <c r="LN412" s="58"/>
      <c r="LO412" s="59"/>
      <c r="LP412" s="58"/>
      <c r="LQ412" s="58"/>
      <c r="LR412" s="58"/>
      <c r="LS412" s="108"/>
      <c r="LT412" s="167">
        <f t="shared" ref="LT412:LT414" si="3887">SUM(LU412:MI412)</f>
        <v>0</v>
      </c>
      <c r="LU412" s="58"/>
      <c r="LV412" s="58"/>
      <c r="LW412" s="58"/>
      <c r="LX412" s="58"/>
      <c r="LY412" s="58"/>
      <c r="LZ412" s="58"/>
      <c r="MA412" s="58"/>
      <c r="MB412" s="58"/>
      <c r="MC412" s="58"/>
      <c r="MD412" s="58"/>
      <c r="ME412" s="59"/>
      <c r="MF412" s="58"/>
      <c r="MG412" s="58"/>
      <c r="MH412" s="58"/>
      <c r="MI412" s="108"/>
      <c r="MJ412" s="167">
        <f t="shared" ref="MJ412:MJ414" si="3888">SUM(MK412:MY412)</f>
        <v>0</v>
      </c>
      <c r="MK412" s="58"/>
      <c r="ML412" s="58"/>
      <c r="MM412" s="58"/>
      <c r="MN412" s="58"/>
      <c r="MO412" s="58"/>
      <c r="MP412" s="58"/>
      <c r="MQ412" s="58"/>
      <c r="MR412" s="58"/>
      <c r="MS412" s="58"/>
      <c r="MT412" s="58"/>
      <c r="MU412" s="59"/>
      <c r="MV412" s="58"/>
      <c r="MW412" s="58"/>
      <c r="MX412" s="58"/>
      <c r="MY412" s="108"/>
      <c r="MZ412" s="167">
        <f t="shared" ref="MZ412:MZ414" si="3889">SUM(NA412:NO412)</f>
        <v>0</v>
      </c>
      <c r="NA412" s="58"/>
      <c r="NB412" s="58"/>
      <c r="NC412" s="58"/>
      <c r="ND412" s="58"/>
      <c r="NE412" s="58"/>
      <c r="NF412" s="58"/>
      <c r="NG412" s="58"/>
      <c r="NH412" s="58"/>
      <c r="NI412" s="58"/>
      <c r="NJ412" s="58"/>
      <c r="NK412" s="59"/>
      <c r="NL412" s="58"/>
      <c r="NM412" s="58"/>
      <c r="NN412" s="58"/>
      <c r="NO412" s="108"/>
      <c r="NP412" s="167">
        <f t="shared" ref="NP412:NP414" si="3890">SUM(NQ412:OE412)</f>
        <v>0</v>
      </c>
      <c r="NQ412" s="58"/>
      <c r="NR412" s="58"/>
      <c r="NS412" s="58"/>
      <c r="NT412" s="58"/>
      <c r="NU412" s="58"/>
      <c r="NV412" s="58"/>
      <c r="NW412" s="58"/>
      <c r="NX412" s="58"/>
      <c r="NY412" s="58"/>
      <c r="NZ412" s="58"/>
      <c r="OA412" s="59"/>
      <c r="OB412" s="58"/>
      <c r="OC412" s="58"/>
      <c r="OD412" s="58"/>
      <c r="OE412" s="108"/>
      <c r="OF412" s="167">
        <f t="shared" ref="OF412:OF414" si="3891">SUM(OG412:OU412)</f>
        <v>0</v>
      </c>
      <c r="OG412" s="58"/>
      <c r="OH412" s="58"/>
      <c r="OI412" s="58"/>
      <c r="OJ412" s="58"/>
      <c r="OK412" s="58"/>
      <c r="OL412" s="58"/>
      <c r="OM412" s="58"/>
      <c r="ON412" s="58"/>
      <c r="OO412" s="58"/>
      <c r="OP412" s="58"/>
      <c r="OQ412" s="59"/>
      <c r="OR412" s="58"/>
      <c r="OS412" s="58"/>
      <c r="OT412" s="58"/>
      <c r="OU412" s="108"/>
      <c r="OV412" s="167">
        <f t="shared" ref="OV412:OV414" si="3892">SUM(OW412:PK412)</f>
        <v>0</v>
      </c>
      <c r="OW412" s="58"/>
      <c r="OX412" s="58"/>
      <c r="OY412" s="58"/>
      <c r="OZ412" s="58"/>
      <c r="PA412" s="58"/>
      <c r="PB412" s="58"/>
      <c r="PC412" s="58"/>
      <c r="PD412" s="58"/>
      <c r="PE412" s="58"/>
      <c r="PF412" s="58"/>
      <c r="PG412" s="59"/>
      <c r="PH412" s="58"/>
      <c r="PI412" s="58"/>
      <c r="PJ412" s="58"/>
      <c r="PK412" s="108"/>
      <c r="PL412" s="167">
        <f t="shared" ref="PL412:PL414" si="3893">SUM(PM412:QA412)</f>
        <v>0</v>
      </c>
      <c r="PM412" s="58"/>
      <c r="PN412" s="58"/>
      <c r="PO412" s="58"/>
      <c r="PP412" s="58"/>
      <c r="PQ412" s="58"/>
      <c r="PR412" s="58"/>
      <c r="PS412" s="58"/>
      <c r="PT412" s="58"/>
      <c r="PU412" s="58"/>
      <c r="PV412" s="58"/>
      <c r="PW412" s="59"/>
      <c r="PX412" s="58"/>
      <c r="PY412" s="58"/>
      <c r="PZ412" s="58"/>
      <c r="QA412" s="108"/>
      <c r="QB412" s="167">
        <f t="shared" ref="QB412:QB414" si="3894">SUM(QC412:QQ412)</f>
        <v>0</v>
      </c>
      <c r="QC412" s="58"/>
      <c r="QD412" s="58"/>
      <c r="QE412" s="58"/>
      <c r="QF412" s="58"/>
      <c r="QG412" s="58"/>
      <c r="QH412" s="58"/>
      <c r="QI412" s="58"/>
      <c r="QJ412" s="58"/>
      <c r="QK412" s="58"/>
      <c r="QL412" s="58"/>
      <c r="QM412" s="59"/>
      <c r="QN412" s="58"/>
      <c r="QO412" s="58"/>
      <c r="QP412" s="58"/>
      <c r="QQ412" s="108"/>
      <c r="QR412" s="167">
        <f t="shared" ref="QR412:QR414" si="3895">SUM(QS412:RQ412)</f>
        <v>0</v>
      </c>
      <c r="QS412" s="58"/>
      <c r="QT412" s="58"/>
      <c r="QU412" s="58"/>
      <c r="QV412" s="58"/>
      <c r="QW412" s="58"/>
      <c r="QX412" s="58"/>
      <c r="QY412" s="58"/>
      <c r="QZ412" s="58"/>
      <c r="RA412" s="58"/>
      <c r="RB412" s="58"/>
      <c r="RC412" s="59"/>
      <c r="RD412" s="58"/>
      <c r="RE412" s="58"/>
      <c r="RF412" s="58"/>
      <c r="RG412" s="58"/>
      <c r="RH412" s="58"/>
      <c r="RI412" s="58"/>
      <c r="RJ412" s="58"/>
      <c r="RK412" s="58"/>
      <c r="RL412" s="58"/>
      <c r="RM412" s="58"/>
      <c r="RN412" s="58"/>
      <c r="RO412" s="58"/>
      <c r="RP412" s="58"/>
      <c r="RQ412" s="108"/>
      <c r="RR412" s="171"/>
      <c r="RS412" s="167">
        <f t="shared" ref="RS412:RS414" si="3896">SUM(RT412:SH412)</f>
        <v>0</v>
      </c>
      <c r="RT412" s="58"/>
      <c r="RU412" s="58"/>
      <c r="RV412" s="58"/>
      <c r="RW412" s="58"/>
      <c r="RX412" s="58"/>
      <c r="RY412" s="58"/>
      <c r="RZ412" s="58"/>
      <c r="SA412" s="58"/>
      <c r="SB412" s="58"/>
      <c r="SC412" s="58"/>
      <c r="SD412" s="59"/>
      <c r="SE412" s="58"/>
      <c r="SF412" s="58"/>
      <c r="SG412" s="58"/>
      <c r="SH412" s="108"/>
      <c r="SI412" s="167">
        <f t="shared" ref="SI412:SI414" si="3897">SUM(SJ412:SX412)</f>
        <v>0</v>
      </c>
      <c r="SJ412" s="58"/>
      <c r="SK412" s="58"/>
      <c r="SL412" s="58"/>
      <c r="SM412" s="58"/>
      <c r="SN412" s="58"/>
      <c r="SO412" s="58"/>
      <c r="SP412" s="58"/>
      <c r="SQ412" s="58"/>
      <c r="SR412" s="58"/>
      <c r="SS412" s="58"/>
      <c r="ST412" s="59"/>
      <c r="SU412" s="58"/>
      <c r="SV412" s="58"/>
      <c r="SW412" s="58"/>
      <c r="SX412" s="108"/>
      <c r="SY412" s="167">
        <f t="shared" ref="SY412:SY414" si="3898">SUM(SZ412:TN412)</f>
        <v>0</v>
      </c>
      <c r="SZ412" s="58"/>
      <c r="TA412" s="58"/>
      <c r="TB412" s="58"/>
      <c r="TC412" s="58"/>
      <c r="TD412" s="58"/>
      <c r="TE412" s="58"/>
      <c r="TF412" s="58"/>
      <c r="TG412" s="58"/>
      <c r="TH412" s="58"/>
      <c r="TI412" s="58"/>
      <c r="TJ412" s="59"/>
      <c r="TK412" s="58"/>
      <c r="TL412" s="58"/>
      <c r="TM412" s="58"/>
      <c r="TN412" s="108"/>
      <c r="TO412" s="167">
        <f t="shared" ref="TO412:TO414" si="3899">SUM(TP412:UD412)</f>
        <v>0</v>
      </c>
      <c r="TP412" s="58"/>
      <c r="TQ412" s="58"/>
      <c r="TR412" s="58"/>
      <c r="TS412" s="58"/>
      <c r="TT412" s="58"/>
      <c r="TU412" s="58"/>
      <c r="TV412" s="58"/>
      <c r="TW412" s="58"/>
      <c r="TX412" s="58"/>
      <c r="TY412" s="58"/>
      <c r="TZ412" s="59"/>
      <c r="UA412" s="58"/>
      <c r="UB412" s="58"/>
      <c r="UC412" s="58"/>
      <c r="UD412" s="108"/>
      <c r="UE412" s="167">
        <f t="shared" ref="UE412:UE414" si="3900">SUM(UF412:VD412)</f>
        <v>0</v>
      </c>
      <c r="UF412" s="58"/>
      <c r="UG412" s="58"/>
      <c r="UH412" s="58"/>
      <c r="UI412" s="58"/>
      <c r="UJ412" s="58"/>
      <c r="UK412" s="58"/>
      <c r="UL412" s="58"/>
      <c r="UM412" s="58"/>
      <c r="UN412" s="58"/>
      <c r="UO412" s="58"/>
      <c r="UP412" s="59"/>
      <c r="UQ412" s="58"/>
      <c r="UR412" s="58"/>
      <c r="US412" s="58"/>
      <c r="UT412" s="58"/>
      <c r="UU412" s="58"/>
      <c r="UV412" s="58"/>
      <c r="UW412" s="58"/>
      <c r="UX412" s="58"/>
      <c r="UY412" s="58"/>
      <c r="UZ412" s="58"/>
      <c r="VA412" s="58"/>
      <c r="VB412" s="58"/>
      <c r="VC412" s="58"/>
      <c r="VD412" s="108"/>
      <c r="VE412" s="9" t="str">
        <f t="shared" si="3632"/>
        <v>-</v>
      </c>
    </row>
    <row r="413" spans="1:577" ht="20.149999999999999" customHeight="1">
      <c r="A413" s="39"/>
      <c r="B413" s="39"/>
      <c r="C413" s="40">
        <v>23022</v>
      </c>
      <c r="D413" s="41" t="s">
        <v>349</v>
      </c>
      <c r="E413" s="191">
        <f>SUM(F413:I413)</f>
        <v>0</v>
      </c>
      <c r="F413" s="192"/>
      <c r="G413" s="192"/>
      <c r="H413" s="193"/>
      <c r="I413" s="227"/>
      <c r="J413" s="239">
        <f t="shared" si="3869"/>
        <v>0</v>
      </c>
      <c r="K413" s="59"/>
      <c r="L413" s="58"/>
      <c r="M413" s="58"/>
      <c r="N413" s="58"/>
      <c r="O413" s="58"/>
      <c r="P413" s="58"/>
      <c r="Q413" s="58"/>
      <c r="R413" s="58"/>
      <c r="S413" s="58"/>
      <c r="T413" s="58"/>
      <c r="U413" s="59"/>
      <c r="V413" s="58"/>
      <c r="W413" s="58"/>
      <c r="X413" s="58"/>
      <c r="Y413" s="108"/>
      <c r="Z413" s="167">
        <f t="shared" si="3870"/>
        <v>0</v>
      </c>
      <c r="AA413" s="58"/>
      <c r="AB413" s="58"/>
      <c r="AC413" s="58"/>
      <c r="AD413" s="58"/>
      <c r="AE413" s="58"/>
      <c r="AF413" s="58"/>
      <c r="AG413" s="58"/>
      <c r="AH413" s="58"/>
      <c r="AI413" s="58"/>
      <c r="AJ413" s="58"/>
      <c r="AK413" s="59"/>
      <c r="AL413" s="58"/>
      <c r="AM413" s="58"/>
      <c r="AN413" s="58"/>
      <c r="AO413" s="108"/>
      <c r="AP413" s="167">
        <f t="shared" si="3871"/>
        <v>0</v>
      </c>
      <c r="AQ413" s="58"/>
      <c r="AR413" s="58"/>
      <c r="AS413" s="58"/>
      <c r="AT413" s="58"/>
      <c r="AU413" s="58"/>
      <c r="AV413" s="58"/>
      <c r="AW413" s="58"/>
      <c r="AX413" s="58"/>
      <c r="AY413" s="58"/>
      <c r="AZ413" s="58"/>
      <c r="BA413" s="59"/>
      <c r="BB413" s="58"/>
      <c r="BC413" s="58"/>
      <c r="BD413" s="58"/>
      <c r="BE413" s="108"/>
      <c r="BF413" s="167">
        <f t="shared" si="3872"/>
        <v>0</v>
      </c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9"/>
      <c r="BR413" s="58"/>
      <c r="BS413" s="58"/>
      <c r="BT413" s="58"/>
      <c r="BU413" s="108"/>
      <c r="BV413" s="167">
        <f t="shared" si="3873"/>
        <v>0</v>
      </c>
      <c r="BW413" s="58"/>
      <c r="BX413" s="58"/>
      <c r="BY413" s="58"/>
      <c r="BZ413" s="58"/>
      <c r="CA413" s="58"/>
      <c r="CB413" s="58"/>
      <c r="CC413" s="58"/>
      <c r="CD413" s="58"/>
      <c r="CE413" s="58"/>
      <c r="CF413" s="58"/>
      <c r="CG413" s="59"/>
      <c r="CH413" s="58"/>
      <c r="CI413" s="58"/>
      <c r="CJ413" s="58"/>
      <c r="CK413" s="58"/>
      <c r="CL413" s="58"/>
      <c r="CM413" s="58"/>
      <c r="CN413" s="58"/>
      <c r="CO413" s="58"/>
      <c r="CP413" s="58"/>
      <c r="CQ413" s="58"/>
      <c r="CR413" s="58"/>
      <c r="CS413" s="58"/>
      <c r="CT413" s="58"/>
      <c r="CU413" s="108"/>
      <c r="CV413" s="171"/>
      <c r="CW413" s="167">
        <f t="shared" si="3874"/>
        <v>0</v>
      </c>
      <c r="CX413" s="58"/>
      <c r="CY413" s="58"/>
      <c r="CZ413" s="58"/>
      <c r="DA413" s="58"/>
      <c r="DB413" s="58"/>
      <c r="DC413" s="58"/>
      <c r="DD413" s="58"/>
      <c r="DE413" s="58"/>
      <c r="DF413" s="58"/>
      <c r="DG413" s="58"/>
      <c r="DH413" s="59"/>
      <c r="DI413" s="58"/>
      <c r="DJ413" s="58"/>
      <c r="DK413" s="58"/>
      <c r="DL413" s="108"/>
      <c r="DM413" s="167">
        <f t="shared" si="3875"/>
        <v>0</v>
      </c>
      <c r="DN413" s="58"/>
      <c r="DO413" s="58"/>
      <c r="DP413" s="58"/>
      <c r="DQ413" s="58"/>
      <c r="DR413" s="58"/>
      <c r="DS413" s="58"/>
      <c r="DT413" s="58"/>
      <c r="DU413" s="58"/>
      <c r="DV413" s="58"/>
      <c r="DW413" s="58"/>
      <c r="DX413" s="59"/>
      <c r="DY413" s="58"/>
      <c r="DZ413" s="58"/>
      <c r="EA413" s="58"/>
      <c r="EB413" s="108"/>
      <c r="EC413" s="167">
        <f t="shared" si="3876"/>
        <v>0</v>
      </c>
      <c r="ED413" s="58"/>
      <c r="EE413" s="58"/>
      <c r="EF413" s="58"/>
      <c r="EG413" s="58"/>
      <c r="EH413" s="58"/>
      <c r="EI413" s="58"/>
      <c r="EJ413" s="58"/>
      <c r="EK413" s="58"/>
      <c r="EL413" s="58"/>
      <c r="EM413" s="58"/>
      <c r="EN413" s="59"/>
      <c r="EO413" s="58"/>
      <c r="EP413" s="58"/>
      <c r="EQ413" s="58"/>
      <c r="ER413" s="108"/>
      <c r="ES413" s="167">
        <f t="shared" si="3877"/>
        <v>0</v>
      </c>
      <c r="ET413" s="58"/>
      <c r="EU413" s="58"/>
      <c r="EV413" s="58"/>
      <c r="EW413" s="58"/>
      <c r="EX413" s="58"/>
      <c r="EY413" s="58"/>
      <c r="EZ413" s="58"/>
      <c r="FA413" s="58"/>
      <c r="FB413" s="58"/>
      <c r="FC413" s="58"/>
      <c r="FD413" s="59"/>
      <c r="FE413" s="58"/>
      <c r="FF413" s="58"/>
      <c r="FG413" s="58"/>
      <c r="FH413" s="108"/>
      <c r="FI413" s="167">
        <f t="shared" si="3878"/>
        <v>0</v>
      </c>
      <c r="FJ413" s="58"/>
      <c r="FK413" s="58"/>
      <c r="FL413" s="58"/>
      <c r="FM413" s="58"/>
      <c r="FN413" s="58"/>
      <c r="FO413" s="58"/>
      <c r="FP413" s="58"/>
      <c r="FQ413" s="58"/>
      <c r="FR413" s="58"/>
      <c r="FS413" s="58"/>
      <c r="FT413" s="59"/>
      <c r="FU413" s="58"/>
      <c r="FV413" s="58"/>
      <c r="FW413" s="58"/>
      <c r="FX413" s="108"/>
      <c r="FY413" s="167">
        <f t="shared" si="3879"/>
        <v>0</v>
      </c>
      <c r="FZ413" s="58"/>
      <c r="GA413" s="58"/>
      <c r="GB413" s="58"/>
      <c r="GC413" s="58"/>
      <c r="GD413" s="58"/>
      <c r="GE413" s="58"/>
      <c r="GF413" s="58"/>
      <c r="GG413" s="58"/>
      <c r="GH413" s="58"/>
      <c r="GI413" s="58"/>
      <c r="GJ413" s="59"/>
      <c r="GK413" s="58"/>
      <c r="GL413" s="58"/>
      <c r="GM413" s="58"/>
      <c r="GN413" s="108"/>
      <c r="GO413" s="167">
        <f t="shared" si="3880"/>
        <v>0</v>
      </c>
      <c r="GP413" s="58"/>
      <c r="GQ413" s="58"/>
      <c r="GR413" s="58"/>
      <c r="GS413" s="58"/>
      <c r="GT413" s="58"/>
      <c r="GU413" s="58"/>
      <c r="GV413" s="58"/>
      <c r="GW413" s="58"/>
      <c r="GX413" s="58"/>
      <c r="GY413" s="58"/>
      <c r="GZ413" s="59"/>
      <c r="HA413" s="58"/>
      <c r="HB413" s="58"/>
      <c r="HC413" s="58"/>
      <c r="HD413" s="58"/>
      <c r="HE413" s="58"/>
      <c r="HF413" s="58"/>
      <c r="HG413" s="58"/>
      <c r="HH413" s="58"/>
      <c r="HI413" s="58"/>
      <c r="HJ413" s="58"/>
      <c r="HK413" s="58"/>
      <c r="HL413" s="58"/>
      <c r="HM413" s="58"/>
      <c r="HN413" s="108"/>
      <c r="HO413" s="170"/>
      <c r="HP413" s="171"/>
      <c r="HQ413" s="167">
        <f t="shared" si="3881"/>
        <v>0</v>
      </c>
      <c r="HR413" s="58"/>
      <c r="HS413" s="58"/>
      <c r="HT413" s="58"/>
      <c r="HU413" s="58"/>
      <c r="HV413" s="58"/>
      <c r="HW413" s="58"/>
      <c r="HX413" s="58"/>
      <c r="HY413" s="58"/>
      <c r="HZ413" s="58"/>
      <c r="IA413" s="58"/>
      <c r="IB413" s="59"/>
      <c r="IC413" s="58"/>
      <c r="ID413" s="58"/>
      <c r="IE413" s="58"/>
      <c r="IF413" s="108"/>
      <c r="IG413" s="167">
        <f t="shared" si="3882"/>
        <v>0</v>
      </c>
      <c r="IH413" s="58"/>
      <c r="II413" s="58"/>
      <c r="IJ413" s="58"/>
      <c r="IK413" s="58"/>
      <c r="IL413" s="58"/>
      <c r="IM413" s="58"/>
      <c r="IN413" s="58"/>
      <c r="IO413" s="58"/>
      <c r="IP413" s="58"/>
      <c r="IQ413" s="58"/>
      <c r="IR413" s="59"/>
      <c r="IS413" s="58"/>
      <c r="IT413" s="58"/>
      <c r="IU413" s="58"/>
      <c r="IV413" s="108"/>
      <c r="IW413" s="167">
        <f t="shared" si="3883"/>
        <v>0</v>
      </c>
      <c r="IX413" s="58"/>
      <c r="IY413" s="58"/>
      <c r="IZ413" s="58"/>
      <c r="JA413" s="58"/>
      <c r="JB413" s="58"/>
      <c r="JC413" s="58"/>
      <c r="JD413" s="58"/>
      <c r="JE413" s="58"/>
      <c r="JF413" s="58"/>
      <c r="JG413" s="58"/>
      <c r="JH413" s="59"/>
      <c r="JI413" s="58"/>
      <c r="JJ413" s="58"/>
      <c r="JK413" s="58"/>
      <c r="JL413" s="108"/>
      <c r="JM413" s="167">
        <f t="shared" si="3884"/>
        <v>0</v>
      </c>
      <c r="JN413" s="58"/>
      <c r="JO413" s="58"/>
      <c r="JP413" s="58"/>
      <c r="JQ413" s="58"/>
      <c r="JR413" s="58"/>
      <c r="JS413" s="58"/>
      <c r="JT413" s="58"/>
      <c r="JU413" s="58"/>
      <c r="JV413" s="58"/>
      <c r="JW413" s="58"/>
      <c r="JX413" s="59"/>
      <c r="JY413" s="58"/>
      <c r="JZ413" s="58"/>
      <c r="KA413" s="58"/>
      <c r="KB413" s="108"/>
      <c r="KC413" s="167">
        <f t="shared" si="3885"/>
        <v>0</v>
      </c>
      <c r="KD413" s="58"/>
      <c r="KE413" s="58"/>
      <c r="KF413" s="58"/>
      <c r="KG413" s="58"/>
      <c r="KH413" s="58"/>
      <c r="KI413" s="58"/>
      <c r="KJ413" s="58"/>
      <c r="KK413" s="58"/>
      <c r="KL413" s="58"/>
      <c r="KM413" s="58"/>
      <c r="KN413" s="59"/>
      <c r="KO413" s="58"/>
      <c r="KP413" s="58"/>
      <c r="KQ413" s="58"/>
      <c r="KR413" s="58"/>
      <c r="KS413" s="58"/>
      <c r="KT413" s="58"/>
      <c r="KU413" s="58"/>
      <c r="KV413" s="58"/>
      <c r="KW413" s="58"/>
      <c r="KX413" s="58"/>
      <c r="KY413" s="58"/>
      <c r="KZ413" s="58"/>
      <c r="LA413" s="58"/>
      <c r="LB413" s="108"/>
      <c r="LC413" s="171"/>
      <c r="LD413" s="167">
        <f t="shared" si="3886"/>
        <v>0</v>
      </c>
      <c r="LE413" s="58"/>
      <c r="LF413" s="58"/>
      <c r="LG413" s="58"/>
      <c r="LH413" s="58"/>
      <c r="LI413" s="58"/>
      <c r="LJ413" s="58"/>
      <c r="LK413" s="58"/>
      <c r="LL413" s="58"/>
      <c r="LM413" s="58"/>
      <c r="LN413" s="58"/>
      <c r="LO413" s="59"/>
      <c r="LP413" s="58"/>
      <c r="LQ413" s="58"/>
      <c r="LR413" s="58"/>
      <c r="LS413" s="108"/>
      <c r="LT413" s="167">
        <f t="shared" si="3887"/>
        <v>0</v>
      </c>
      <c r="LU413" s="58"/>
      <c r="LV413" s="58"/>
      <c r="LW413" s="58"/>
      <c r="LX413" s="58"/>
      <c r="LY413" s="58"/>
      <c r="LZ413" s="58"/>
      <c r="MA413" s="58"/>
      <c r="MB413" s="58"/>
      <c r="MC413" s="58"/>
      <c r="MD413" s="58"/>
      <c r="ME413" s="59"/>
      <c r="MF413" s="58"/>
      <c r="MG413" s="58"/>
      <c r="MH413" s="58"/>
      <c r="MI413" s="108"/>
      <c r="MJ413" s="167">
        <f t="shared" si="3888"/>
        <v>0</v>
      </c>
      <c r="MK413" s="58"/>
      <c r="ML413" s="58"/>
      <c r="MM413" s="58"/>
      <c r="MN413" s="58"/>
      <c r="MO413" s="58"/>
      <c r="MP413" s="58"/>
      <c r="MQ413" s="58"/>
      <c r="MR413" s="58"/>
      <c r="MS413" s="58"/>
      <c r="MT413" s="58"/>
      <c r="MU413" s="59"/>
      <c r="MV413" s="58"/>
      <c r="MW413" s="58"/>
      <c r="MX413" s="58"/>
      <c r="MY413" s="108"/>
      <c r="MZ413" s="167">
        <f t="shared" si="3889"/>
        <v>0</v>
      </c>
      <c r="NA413" s="58"/>
      <c r="NB413" s="58"/>
      <c r="NC413" s="58"/>
      <c r="ND413" s="58"/>
      <c r="NE413" s="58"/>
      <c r="NF413" s="58"/>
      <c r="NG413" s="58"/>
      <c r="NH413" s="58"/>
      <c r="NI413" s="58"/>
      <c r="NJ413" s="58"/>
      <c r="NK413" s="59"/>
      <c r="NL413" s="58"/>
      <c r="NM413" s="58"/>
      <c r="NN413" s="58"/>
      <c r="NO413" s="108"/>
      <c r="NP413" s="167">
        <f t="shared" si="3890"/>
        <v>0</v>
      </c>
      <c r="NQ413" s="58"/>
      <c r="NR413" s="58"/>
      <c r="NS413" s="58"/>
      <c r="NT413" s="58"/>
      <c r="NU413" s="58"/>
      <c r="NV413" s="58"/>
      <c r="NW413" s="58"/>
      <c r="NX413" s="58"/>
      <c r="NY413" s="58"/>
      <c r="NZ413" s="58"/>
      <c r="OA413" s="59"/>
      <c r="OB413" s="58"/>
      <c r="OC413" s="58"/>
      <c r="OD413" s="58"/>
      <c r="OE413" s="108"/>
      <c r="OF413" s="167">
        <f t="shared" si="3891"/>
        <v>0</v>
      </c>
      <c r="OG413" s="58"/>
      <c r="OH413" s="58"/>
      <c r="OI413" s="58"/>
      <c r="OJ413" s="58"/>
      <c r="OK413" s="58"/>
      <c r="OL413" s="58"/>
      <c r="OM413" s="58"/>
      <c r="ON413" s="58"/>
      <c r="OO413" s="58"/>
      <c r="OP413" s="58"/>
      <c r="OQ413" s="59"/>
      <c r="OR413" s="58"/>
      <c r="OS413" s="58"/>
      <c r="OT413" s="58"/>
      <c r="OU413" s="108"/>
      <c r="OV413" s="167">
        <f t="shared" si="3892"/>
        <v>0</v>
      </c>
      <c r="OW413" s="58"/>
      <c r="OX413" s="58"/>
      <c r="OY413" s="58"/>
      <c r="OZ413" s="58"/>
      <c r="PA413" s="58"/>
      <c r="PB413" s="58"/>
      <c r="PC413" s="58"/>
      <c r="PD413" s="58"/>
      <c r="PE413" s="58"/>
      <c r="PF413" s="58"/>
      <c r="PG413" s="59"/>
      <c r="PH413" s="58"/>
      <c r="PI413" s="58"/>
      <c r="PJ413" s="58"/>
      <c r="PK413" s="108"/>
      <c r="PL413" s="167">
        <f t="shared" si="3893"/>
        <v>0</v>
      </c>
      <c r="PM413" s="58"/>
      <c r="PN413" s="58"/>
      <c r="PO413" s="58"/>
      <c r="PP413" s="58"/>
      <c r="PQ413" s="58"/>
      <c r="PR413" s="58"/>
      <c r="PS413" s="58"/>
      <c r="PT413" s="58"/>
      <c r="PU413" s="58"/>
      <c r="PV413" s="58"/>
      <c r="PW413" s="59"/>
      <c r="PX413" s="58"/>
      <c r="PY413" s="58"/>
      <c r="PZ413" s="58"/>
      <c r="QA413" s="108"/>
      <c r="QB413" s="167">
        <f t="shared" si="3894"/>
        <v>0</v>
      </c>
      <c r="QC413" s="58"/>
      <c r="QD413" s="58"/>
      <c r="QE413" s="58"/>
      <c r="QF413" s="58"/>
      <c r="QG413" s="58"/>
      <c r="QH413" s="58"/>
      <c r="QI413" s="58"/>
      <c r="QJ413" s="58"/>
      <c r="QK413" s="58"/>
      <c r="QL413" s="58"/>
      <c r="QM413" s="59"/>
      <c r="QN413" s="58"/>
      <c r="QO413" s="58"/>
      <c r="QP413" s="58"/>
      <c r="QQ413" s="108"/>
      <c r="QR413" s="167">
        <f t="shared" si="3895"/>
        <v>0</v>
      </c>
      <c r="QS413" s="58"/>
      <c r="QT413" s="58"/>
      <c r="QU413" s="58"/>
      <c r="QV413" s="58"/>
      <c r="QW413" s="58"/>
      <c r="QX413" s="58"/>
      <c r="QY413" s="58"/>
      <c r="QZ413" s="58"/>
      <c r="RA413" s="58"/>
      <c r="RB413" s="58"/>
      <c r="RC413" s="59"/>
      <c r="RD413" s="58"/>
      <c r="RE413" s="58"/>
      <c r="RF413" s="58"/>
      <c r="RG413" s="58"/>
      <c r="RH413" s="58"/>
      <c r="RI413" s="58"/>
      <c r="RJ413" s="58"/>
      <c r="RK413" s="58"/>
      <c r="RL413" s="58"/>
      <c r="RM413" s="58"/>
      <c r="RN413" s="58"/>
      <c r="RO413" s="58"/>
      <c r="RP413" s="58"/>
      <c r="RQ413" s="108"/>
      <c r="RR413" s="171"/>
      <c r="RS413" s="167">
        <f t="shared" si="3896"/>
        <v>0</v>
      </c>
      <c r="RT413" s="58"/>
      <c r="RU413" s="58"/>
      <c r="RV413" s="58"/>
      <c r="RW413" s="58"/>
      <c r="RX413" s="58"/>
      <c r="RY413" s="58"/>
      <c r="RZ413" s="58"/>
      <c r="SA413" s="58"/>
      <c r="SB413" s="58"/>
      <c r="SC413" s="58"/>
      <c r="SD413" s="59"/>
      <c r="SE413" s="58"/>
      <c r="SF413" s="58"/>
      <c r="SG413" s="58"/>
      <c r="SH413" s="108"/>
      <c r="SI413" s="167">
        <f t="shared" si="3897"/>
        <v>0</v>
      </c>
      <c r="SJ413" s="58"/>
      <c r="SK413" s="58"/>
      <c r="SL413" s="58"/>
      <c r="SM413" s="58"/>
      <c r="SN413" s="58"/>
      <c r="SO413" s="58"/>
      <c r="SP413" s="58"/>
      <c r="SQ413" s="58"/>
      <c r="SR413" s="58"/>
      <c r="SS413" s="58"/>
      <c r="ST413" s="59"/>
      <c r="SU413" s="58"/>
      <c r="SV413" s="58"/>
      <c r="SW413" s="58"/>
      <c r="SX413" s="108"/>
      <c r="SY413" s="167">
        <f t="shared" si="3898"/>
        <v>0</v>
      </c>
      <c r="SZ413" s="58"/>
      <c r="TA413" s="58"/>
      <c r="TB413" s="58"/>
      <c r="TC413" s="58"/>
      <c r="TD413" s="58"/>
      <c r="TE413" s="58"/>
      <c r="TF413" s="58"/>
      <c r="TG413" s="58"/>
      <c r="TH413" s="58"/>
      <c r="TI413" s="58"/>
      <c r="TJ413" s="59"/>
      <c r="TK413" s="58"/>
      <c r="TL413" s="58"/>
      <c r="TM413" s="58"/>
      <c r="TN413" s="108"/>
      <c r="TO413" s="167">
        <f t="shared" si="3899"/>
        <v>0</v>
      </c>
      <c r="TP413" s="58"/>
      <c r="TQ413" s="58"/>
      <c r="TR413" s="58"/>
      <c r="TS413" s="58"/>
      <c r="TT413" s="58"/>
      <c r="TU413" s="58"/>
      <c r="TV413" s="58"/>
      <c r="TW413" s="58"/>
      <c r="TX413" s="58"/>
      <c r="TY413" s="58"/>
      <c r="TZ413" s="59"/>
      <c r="UA413" s="58"/>
      <c r="UB413" s="58"/>
      <c r="UC413" s="58"/>
      <c r="UD413" s="108"/>
      <c r="UE413" s="167">
        <f t="shared" si="3900"/>
        <v>0</v>
      </c>
      <c r="UF413" s="58"/>
      <c r="UG413" s="58"/>
      <c r="UH413" s="58"/>
      <c r="UI413" s="58"/>
      <c r="UJ413" s="58"/>
      <c r="UK413" s="58"/>
      <c r="UL413" s="58"/>
      <c r="UM413" s="58"/>
      <c r="UN413" s="58"/>
      <c r="UO413" s="58"/>
      <c r="UP413" s="59"/>
      <c r="UQ413" s="58"/>
      <c r="UR413" s="58"/>
      <c r="US413" s="58"/>
      <c r="UT413" s="58"/>
      <c r="UU413" s="58"/>
      <c r="UV413" s="58"/>
      <c r="UW413" s="58"/>
      <c r="UX413" s="58"/>
      <c r="UY413" s="58"/>
      <c r="UZ413" s="58"/>
      <c r="VA413" s="58"/>
      <c r="VB413" s="58"/>
      <c r="VC413" s="58"/>
      <c r="VD413" s="108"/>
      <c r="VE413" s="9" t="str">
        <f t="shared" si="3632"/>
        <v>-</v>
      </c>
    </row>
    <row r="414" spans="1:577" ht="20.149999999999999" customHeight="1">
      <c r="A414" s="39"/>
      <c r="B414" s="39"/>
      <c r="C414" s="40">
        <v>23028</v>
      </c>
      <c r="D414" s="41" t="s">
        <v>350</v>
      </c>
      <c r="E414" s="191">
        <f>SUM(F414:I414)</f>
        <v>0</v>
      </c>
      <c r="F414" s="192"/>
      <c r="G414" s="192"/>
      <c r="H414" s="193"/>
      <c r="I414" s="227"/>
      <c r="J414" s="239">
        <f t="shared" si="3869"/>
        <v>0</v>
      </c>
      <c r="K414" s="59"/>
      <c r="L414" s="58"/>
      <c r="M414" s="58"/>
      <c r="N414" s="58"/>
      <c r="O414" s="58"/>
      <c r="P414" s="58"/>
      <c r="Q414" s="58"/>
      <c r="R414" s="58"/>
      <c r="S414" s="58"/>
      <c r="T414" s="58"/>
      <c r="U414" s="59"/>
      <c r="V414" s="58"/>
      <c r="W414" s="58"/>
      <c r="X414" s="58"/>
      <c r="Y414" s="108"/>
      <c r="Z414" s="167">
        <f t="shared" si="3870"/>
        <v>0</v>
      </c>
      <c r="AA414" s="58"/>
      <c r="AB414" s="58"/>
      <c r="AC414" s="58"/>
      <c r="AD414" s="58"/>
      <c r="AE414" s="58"/>
      <c r="AF414" s="58"/>
      <c r="AG414" s="58"/>
      <c r="AH414" s="58"/>
      <c r="AI414" s="58"/>
      <c r="AJ414" s="58"/>
      <c r="AK414" s="59"/>
      <c r="AL414" s="58"/>
      <c r="AM414" s="58"/>
      <c r="AN414" s="58"/>
      <c r="AO414" s="108"/>
      <c r="AP414" s="167">
        <f t="shared" si="3871"/>
        <v>0</v>
      </c>
      <c r="AQ414" s="58"/>
      <c r="AR414" s="58"/>
      <c r="AS414" s="58"/>
      <c r="AT414" s="58"/>
      <c r="AU414" s="58"/>
      <c r="AV414" s="58"/>
      <c r="AW414" s="58"/>
      <c r="AX414" s="58"/>
      <c r="AY414" s="58"/>
      <c r="AZ414" s="58"/>
      <c r="BA414" s="59"/>
      <c r="BB414" s="58"/>
      <c r="BC414" s="58"/>
      <c r="BD414" s="58"/>
      <c r="BE414" s="108"/>
      <c r="BF414" s="167">
        <f t="shared" si="3872"/>
        <v>0</v>
      </c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9"/>
      <c r="BR414" s="58"/>
      <c r="BS414" s="58"/>
      <c r="BT414" s="58"/>
      <c r="BU414" s="108"/>
      <c r="BV414" s="167">
        <f t="shared" si="3873"/>
        <v>0</v>
      </c>
      <c r="BW414" s="58"/>
      <c r="BX414" s="58"/>
      <c r="BY414" s="58"/>
      <c r="BZ414" s="58"/>
      <c r="CA414" s="58"/>
      <c r="CB414" s="58"/>
      <c r="CC414" s="58"/>
      <c r="CD414" s="58"/>
      <c r="CE414" s="58"/>
      <c r="CF414" s="58"/>
      <c r="CG414" s="59"/>
      <c r="CH414" s="58"/>
      <c r="CI414" s="58"/>
      <c r="CJ414" s="58"/>
      <c r="CK414" s="58"/>
      <c r="CL414" s="58"/>
      <c r="CM414" s="58"/>
      <c r="CN414" s="58"/>
      <c r="CO414" s="58"/>
      <c r="CP414" s="58"/>
      <c r="CQ414" s="58"/>
      <c r="CR414" s="58"/>
      <c r="CS414" s="58"/>
      <c r="CT414" s="58"/>
      <c r="CU414" s="108"/>
      <c r="CV414" s="171"/>
      <c r="CW414" s="167">
        <f t="shared" si="3874"/>
        <v>0</v>
      </c>
      <c r="CX414" s="58"/>
      <c r="CY414" s="58"/>
      <c r="CZ414" s="58"/>
      <c r="DA414" s="58"/>
      <c r="DB414" s="58"/>
      <c r="DC414" s="58"/>
      <c r="DD414" s="58"/>
      <c r="DE414" s="58"/>
      <c r="DF414" s="58"/>
      <c r="DG414" s="58"/>
      <c r="DH414" s="59"/>
      <c r="DI414" s="58"/>
      <c r="DJ414" s="58"/>
      <c r="DK414" s="58"/>
      <c r="DL414" s="108"/>
      <c r="DM414" s="167">
        <f t="shared" si="3875"/>
        <v>0</v>
      </c>
      <c r="DN414" s="58"/>
      <c r="DO414" s="58"/>
      <c r="DP414" s="58"/>
      <c r="DQ414" s="58"/>
      <c r="DR414" s="58"/>
      <c r="DS414" s="58"/>
      <c r="DT414" s="58"/>
      <c r="DU414" s="58"/>
      <c r="DV414" s="58"/>
      <c r="DW414" s="58"/>
      <c r="DX414" s="59"/>
      <c r="DY414" s="58"/>
      <c r="DZ414" s="58"/>
      <c r="EA414" s="58"/>
      <c r="EB414" s="108"/>
      <c r="EC414" s="167">
        <f t="shared" si="3876"/>
        <v>0</v>
      </c>
      <c r="ED414" s="58"/>
      <c r="EE414" s="58"/>
      <c r="EF414" s="58"/>
      <c r="EG414" s="58"/>
      <c r="EH414" s="58"/>
      <c r="EI414" s="58"/>
      <c r="EJ414" s="58"/>
      <c r="EK414" s="58"/>
      <c r="EL414" s="58"/>
      <c r="EM414" s="58"/>
      <c r="EN414" s="59"/>
      <c r="EO414" s="58"/>
      <c r="EP414" s="58"/>
      <c r="EQ414" s="58"/>
      <c r="ER414" s="108"/>
      <c r="ES414" s="167">
        <f t="shared" si="3877"/>
        <v>0</v>
      </c>
      <c r="ET414" s="58"/>
      <c r="EU414" s="58"/>
      <c r="EV414" s="58"/>
      <c r="EW414" s="58"/>
      <c r="EX414" s="58"/>
      <c r="EY414" s="58"/>
      <c r="EZ414" s="58"/>
      <c r="FA414" s="58"/>
      <c r="FB414" s="58"/>
      <c r="FC414" s="58"/>
      <c r="FD414" s="59"/>
      <c r="FE414" s="58"/>
      <c r="FF414" s="58"/>
      <c r="FG414" s="58"/>
      <c r="FH414" s="108"/>
      <c r="FI414" s="167">
        <f t="shared" si="3878"/>
        <v>0</v>
      </c>
      <c r="FJ414" s="58"/>
      <c r="FK414" s="58"/>
      <c r="FL414" s="58"/>
      <c r="FM414" s="58"/>
      <c r="FN414" s="58"/>
      <c r="FO414" s="58"/>
      <c r="FP414" s="58"/>
      <c r="FQ414" s="58"/>
      <c r="FR414" s="58"/>
      <c r="FS414" s="58"/>
      <c r="FT414" s="59"/>
      <c r="FU414" s="58"/>
      <c r="FV414" s="58"/>
      <c r="FW414" s="58"/>
      <c r="FX414" s="108"/>
      <c r="FY414" s="167">
        <f t="shared" si="3879"/>
        <v>0</v>
      </c>
      <c r="FZ414" s="58"/>
      <c r="GA414" s="58"/>
      <c r="GB414" s="58"/>
      <c r="GC414" s="58"/>
      <c r="GD414" s="58"/>
      <c r="GE414" s="58"/>
      <c r="GF414" s="58"/>
      <c r="GG414" s="58"/>
      <c r="GH414" s="58"/>
      <c r="GI414" s="58"/>
      <c r="GJ414" s="59"/>
      <c r="GK414" s="58"/>
      <c r="GL414" s="58"/>
      <c r="GM414" s="58"/>
      <c r="GN414" s="108"/>
      <c r="GO414" s="167">
        <f t="shared" si="3880"/>
        <v>0</v>
      </c>
      <c r="GP414" s="58"/>
      <c r="GQ414" s="58"/>
      <c r="GR414" s="58"/>
      <c r="GS414" s="58"/>
      <c r="GT414" s="58"/>
      <c r="GU414" s="58"/>
      <c r="GV414" s="58"/>
      <c r="GW414" s="58"/>
      <c r="GX414" s="58"/>
      <c r="GY414" s="58"/>
      <c r="GZ414" s="59"/>
      <c r="HA414" s="58"/>
      <c r="HB414" s="58"/>
      <c r="HC414" s="58"/>
      <c r="HD414" s="58"/>
      <c r="HE414" s="58"/>
      <c r="HF414" s="58"/>
      <c r="HG414" s="58"/>
      <c r="HH414" s="58"/>
      <c r="HI414" s="58"/>
      <c r="HJ414" s="58"/>
      <c r="HK414" s="58"/>
      <c r="HL414" s="58"/>
      <c r="HM414" s="58"/>
      <c r="HN414" s="108"/>
      <c r="HO414" s="170"/>
      <c r="HP414" s="171"/>
      <c r="HQ414" s="167">
        <f t="shared" si="3881"/>
        <v>0</v>
      </c>
      <c r="HR414" s="58"/>
      <c r="HS414" s="58"/>
      <c r="HT414" s="58"/>
      <c r="HU414" s="58"/>
      <c r="HV414" s="58"/>
      <c r="HW414" s="58"/>
      <c r="HX414" s="58"/>
      <c r="HY414" s="58"/>
      <c r="HZ414" s="58"/>
      <c r="IA414" s="58"/>
      <c r="IB414" s="59"/>
      <c r="IC414" s="58"/>
      <c r="ID414" s="58"/>
      <c r="IE414" s="58"/>
      <c r="IF414" s="108"/>
      <c r="IG414" s="167">
        <f t="shared" si="3882"/>
        <v>0</v>
      </c>
      <c r="IH414" s="58"/>
      <c r="II414" s="58"/>
      <c r="IJ414" s="58"/>
      <c r="IK414" s="58"/>
      <c r="IL414" s="58"/>
      <c r="IM414" s="58"/>
      <c r="IN414" s="58"/>
      <c r="IO414" s="58"/>
      <c r="IP414" s="58"/>
      <c r="IQ414" s="58"/>
      <c r="IR414" s="59"/>
      <c r="IS414" s="58"/>
      <c r="IT414" s="58"/>
      <c r="IU414" s="58"/>
      <c r="IV414" s="108"/>
      <c r="IW414" s="167">
        <f t="shared" si="3883"/>
        <v>0</v>
      </c>
      <c r="IX414" s="58"/>
      <c r="IY414" s="58"/>
      <c r="IZ414" s="58"/>
      <c r="JA414" s="58"/>
      <c r="JB414" s="58"/>
      <c r="JC414" s="58"/>
      <c r="JD414" s="58"/>
      <c r="JE414" s="58"/>
      <c r="JF414" s="58"/>
      <c r="JG414" s="58"/>
      <c r="JH414" s="59"/>
      <c r="JI414" s="58"/>
      <c r="JJ414" s="58"/>
      <c r="JK414" s="58"/>
      <c r="JL414" s="108"/>
      <c r="JM414" s="167">
        <f t="shared" si="3884"/>
        <v>0</v>
      </c>
      <c r="JN414" s="58"/>
      <c r="JO414" s="58"/>
      <c r="JP414" s="58"/>
      <c r="JQ414" s="58"/>
      <c r="JR414" s="58"/>
      <c r="JS414" s="58"/>
      <c r="JT414" s="58"/>
      <c r="JU414" s="58"/>
      <c r="JV414" s="58"/>
      <c r="JW414" s="58"/>
      <c r="JX414" s="59"/>
      <c r="JY414" s="58"/>
      <c r="JZ414" s="58"/>
      <c r="KA414" s="58"/>
      <c r="KB414" s="108"/>
      <c r="KC414" s="167">
        <f t="shared" si="3885"/>
        <v>0</v>
      </c>
      <c r="KD414" s="58"/>
      <c r="KE414" s="58"/>
      <c r="KF414" s="58"/>
      <c r="KG414" s="58"/>
      <c r="KH414" s="58"/>
      <c r="KI414" s="58"/>
      <c r="KJ414" s="58"/>
      <c r="KK414" s="58"/>
      <c r="KL414" s="58"/>
      <c r="KM414" s="58"/>
      <c r="KN414" s="59"/>
      <c r="KO414" s="58"/>
      <c r="KP414" s="58"/>
      <c r="KQ414" s="58"/>
      <c r="KR414" s="58"/>
      <c r="KS414" s="58"/>
      <c r="KT414" s="58"/>
      <c r="KU414" s="58"/>
      <c r="KV414" s="58"/>
      <c r="KW414" s="58"/>
      <c r="KX414" s="58"/>
      <c r="KY414" s="58"/>
      <c r="KZ414" s="58"/>
      <c r="LA414" s="58"/>
      <c r="LB414" s="108"/>
      <c r="LC414" s="171"/>
      <c r="LD414" s="167">
        <f t="shared" si="3886"/>
        <v>0</v>
      </c>
      <c r="LE414" s="58"/>
      <c r="LF414" s="58"/>
      <c r="LG414" s="58"/>
      <c r="LH414" s="58"/>
      <c r="LI414" s="58"/>
      <c r="LJ414" s="58"/>
      <c r="LK414" s="58"/>
      <c r="LL414" s="58"/>
      <c r="LM414" s="58"/>
      <c r="LN414" s="58"/>
      <c r="LO414" s="59"/>
      <c r="LP414" s="58"/>
      <c r="LQ414" s="58"/>
      <c r="LR414" s="58"/>
      <c r="LS414" s="108"/>
      <c r="LT414" s="167">
        <f t="shared" si="3887"/>
        <v>0</v>
      </c>
      <c r="LU414" s="58"/>
      <c r="LV414" s="58"/>
      <c r="LW414" s="58"/>
      <c r="LX414" s="58"/>
      <c r="LY414" s="58"/>
      <c r="LZ414" s="58"/>
      <c r="MA414" s="58"/>
      <c r="MB414" s="58"/>
      <c r="MC414" s="58"/>
      <c r="MD414" s="58"/>
      <c r="ME414" s="59"/>
      <c r="MF414" s="58"/>
      <c r="MG414" s="58"/>
      <c r="MH414" s="58"/>
      <c r="MI414" s="108"/>
      <c r="MJ414" s="167">
        <f t="shared" si="3888"/>
        <v>0</v>
      </c>
      <c r="MK414" s="58"/>
      <c r="ML414" s="58"/>
      <c r="MM414" s="58"/>
      <c r="MN414" s="58"/>
      <c r="MO414" s="58"/>
      <c r="MP414" s="58"/>
      <c r="MQ414" s="58"/>
      <c r="MR414" s="58"/>
      <c r="MS414" s="58"/>
      <c r="MT414" s="58"/>
      <c r="MU414" s="59"/>
      <c r="MV414" s="58"/>
      <c r="MW414" s="58"/>
      <c r="MX414" s="58"/>
      <c r="MY414" s="108"/>
      <c r="MZ414" s="167">
        <f t="shared" si="3889"/>
        <v>0</v>
      </c>
      <c r="NA414" s="58"/>
      <c r="NB414" s="58"/>
      <c r="NC414" s="58"/>
      <c r="ND414" s="58"/>
      <c r="NE414" s="58"/>
      <c r="NF414" s="58"/>
      <c r="NG414" s="58"/>
      <c r="NH414" s="58"/>
      <c r="NI414" s="58"/>
      <c r="NJ414" s="58"/>
      <c r="NK414" s="59"/>
      <c r="NL414" s="58"/>
      <c r="NM414" s="58"/>
      <c r="NN414" s="58"/>
      <c r="NO414" s="108"/>
      <c r="NP414" s="167">
        <f t="shared" si="3890"/>
        <v>0</v>
      </c>
      <c r="NQ414" s="58"/>
      <c r="NR414" s="58"/>
      <c r="NS414" s="58"/>
      <c r="NT414" s="58"/>
      <c r="NU414" s="58"/>
      <c r="NV414" s="58"/>
      <c r="NW414" s="58"/>
      <c r="NX414" s="58"/>
      <c r="NY414" s="58"/>
      <c r="NZ414" s="58"/>
      <c r="OA414" s="59"/>
      <c r="OB414" s="58"/>
      <c r="OC414" s="58"/>
      <c r="OD414" s="58"/>
      <c r="OE414" s="108"/>
      <c r="OF414" s="167">
        <f t="shared" si="3891"/>
        <v>0</v>
      </c>
      <c r="OG414" s="58"/>
      <c r="OH414" s="58"/>
      <c r="OI414" s="58"/>
      <c r="OJ414" s="58"/>
      <c r="OK414" s="58"/>
      <c r="OL414" s="58"/>
      <c r="OM414" s="58"/>
      <c r="ON414" s="58"/>
      <c r="OO414" s="58"/>
      <c r="OP414" s="58"/>
      <c r="OQ414" s="59"/>
      <c r="OR414" s="58"/>
      <c r="OS414" s="58"/>
      <c r="OT414" s="58"/>
      <c r="OU414" s="108"/>
      <c r="OV414" s="167">
        <f t="shared" si="3892"/>
        <v>0</v>
      </c>
      <c r="OW414" s="58"/>
      <c r="OX414" s="58"/>
      <c r="OY414" s="58"/>
      <c r="OZ414" s="58"/>
      <c r="PA414" s="58"/>
      <c r="PB414" s="58"/>
      <c r="PC414" s="58"/>
      <c r="PD414" s="58"/>
      <c r="PE414" s="58"/>
      <c r="PF414" s="58"/>
      <c r="PG414" s="59"/>
      <c r="PH414" s="58"/>
      <c r="PI414" s="58"/>
      <c r="PJ414" s="58"/>
      <c r="PK414" s="108"/>
      <c r="PL414" s="167">
        <f t="shared" si="3893"/>
        <v>0</v>
      </c>
      <c r="PM414" s="58"/>
      <c r="PN414" s="58"/>
      <c r="PO414" s="58"/>
      <c r="PP414" s="58"/>
      <c r="PQ414" s="58"/>
      <c r="PR414" s="58"/>
      <c r="PS414" s="58"/>
      <c r="PT414" s="58"/>
      <c r="PU414" s="58"/>
      <c r="PV414" s="58"/>
      <c r="PW414" s="59"/>
      <c r="PX414" s="58"/>
      <c r="PY414" s="58"/>
      <c r="PZ414" s="58"/>
      <c r="QA414" s="108"/>
      <c r="QB414" s="167">
        <f t="shared" si="3894"/>
        <v>0</v>
      </c>
      <c r="QC414" s="58"/>
      <c r="QD414" s="58"/>
      <c r="QE414" s="58"/>
      <c r="QF414" s="58"/>
      <c r="QG414" s="58"/>
      <c r="QH414" s="58"/>
      <c r="QI414" s="58"/>
      <c r="QJ414" s="58"/>
      <c r="QK414" s="58"/>
      <c r="QL414" s="58"/>
      <c r="QM414" s="59"/>
      <c r="QN414" s="58"/>
      <c r="QO414" s="58"/>
      <c r="QP414" s="58"/>
      <c r="QQ414" s="108"/>
      <c r="QR414" s="167">
        <f t="shared" si="3895"/>
        <v>0</v>
      </c>
      <c r="QS414" s="58"/>
      <c r="QT414" s="58"/>
      <c r="QU414" s="58"/>
      <c r="QV414" s="58"/>
      <c r="QW414" s="58"/>
      <c r="QX414" s="58"/>
      <c r="QY414" s="58"/>
      <c r="QZ414" s="58"/>
      <c r="RA414" s="58"/>
      <c r="RB414" s="58"/>
      <c r="RC414" s="59"/>
      <c r="RD414" s="58"/>
      <c r="RE414" s="58"/>
      <c r="RF414" s="58"/>
      <c r="RG414" s="58"/>
      <c r="RH414" s="58"/>
      <c r="RI414" s="58"/>
      <c r="RJ414" s="58"/>
      <c r="RK414" s="58"/>
      <c r="RL414" s="58"/>
      <c r="RM414" s="58"/>
      <c r="RN414" s="58"/>
      <c r="RO414" s="58"/>
      <c r="RP414" s="58"/>
      <c r="RQ414" s="108"/>
      <c r="RR414" s="171"/>
      <c r="RS414" s="167">
        <f t="shared" si="3896"/>
        <v>0</v>
      </c>
      <c r="RT414" s="58"/>
      <c r="RU414" s="58"/>
      <c r="RV414" s="58"/>
      <c r="RW414" s="58"/>
      <c r="RX414" s="58"/>
      <c r="RY414" s="58"/>
      <c r="RZ414" s="58"/>
      <c r="SA414" s="58"/>
      <c r="SB414" s="58"/>
      <c r="SC414" s="58"/>
      <c r="SD414" s="59"/>
      <c r="SE414" s="58"/>
      <c r="SF414" s="58"/>
      <c r="SG414" s="58"/>
      <c r="SH414" s="108"/>
      <c r="SI414" s="167">
        <f t="shared" si="3897"/>
        <v>0</v>
      </c>
      <c r="SJ414" s="58"/>
      <c r="SK414" s="58"/>
      <c r="SL414" s="58"/>
      <c r="SM414" s="58"/>
      <c r="SN414" s="58"/>
      <c r="SO414" s="58"/>
      <c r="SP414" s="58"/>
      <c r="SQ414" s="58"/>
      <c r="SR414" s="58"/>
      <c r="SS414" s="58"/>
      <c r="ST414" s="59"/>
      <c r="SU414" s="58"/>
      <c r="SV414" s="58"/>
      <c r="SW414" s="58"/>
      <c r="SX414" s="108"/>
      <c r="SY414" s="167">
        <f t="shared" si="3898"/>
        <v>0</v>
      </c>
      <c r="SZ414" s="58"/>
      <c r="TA414" s="58"/>
      <c r="TB414" s="58"/>
      <c r="TC414" s="58"/>
      <c r="TD414" s="58"/>
      <c r="TE414" s="58"/>
      <c r="TF414" s="58"/>
      <c r="TG414" s="58"/>
      <c r="TH414" s="58"/>
      <c r="TI414" s="58"/>
      <c r="TJ414" s="59"/>
      <c r="TK414" s="58"/>
      <c r="TL414" s="58"/>
      <c r="TM414" s="58"/>
      <c r="TN414" s="108"/>
      <c r="TO414" s="167">
        <f t="shared" si="3899"/>
        <v>0</v>
      </c>
      <c r="TP414" s="58"/>
      <c r="TQ414" s="58"/>
      <c r="TR414" s="58"/>
      <c r="TS414" s="58"/>
      <c r="TT414" s="58"/>
      <c r="TU414" s="58"/>
      <c r="TV414" s="58"/>
      <c r="TW414" s="58"/>
      <c r="TX414" s="58"/>
      <c r="TY414" s="58"/>
      <c r="TZ414" s="59"/>
      <c r="UA414" s="58"/>
      <c r="UB414" s="58"/>
      <c r="UC414" s="58"/>
      <c r="UD414" s="108"/>
      <c r="UE414" s="167">
        <f t="shared" si="3900"/>
        <v>0</v>
      </c>
      <c r="UF414" s="58"/>
      <c r="UG414" s="58"/>
      <c r="UH414" s="58"/>
      <c r="UI414" s="58"/>
      <c r="UJ414" s="58"/>
      <c r="UK414" s="58"/>
      <c r="UL414" s="58"/>
      <c r="UM414" s="58"/>
      <c r="UN414" s="58"/>
      <c r="UO414" s="58"/>
      <c r="UP414" s="59"/>
      <c r="UQ414" s="58"/>
      <c r="UR414" s="58"/>
      <c r="US414" s="58"/>
      <c r="UT414" s="58"/>
      <c r="UU414" s="58"/>
      <c r="UV414" s="58"/>
      <c r="UW414" s="58"/>
      <c r="UX414" s="58"/>
      <c r="UY414" s="58"/>
      <c r="UZ414" s="58"/>
      <c r="VA414" s="58"/>
      <c r="VB414" s="58"/>
      <c r="VC414" s="58"/>
      <c r="VD414" s="108"/>
      <c r="VE414" s="9" t="str">
        <f t="shared" si="3632"/>
        <v>-</v>
      </c>
    </row>
    <row r="415" spans="1:577" ht="20.149999999999999" customHeight="1">
      <c r="A415" s="39"/>
      <c r="B415" s="33">
        <v>2303</v>
      </c>
      <c r="C415" s="33"/>
      <c r="D415" s="34" t="s">
        <v>351</v>
      </c>
      <c r="E415" s="188">
        <f t="shared" ref="E415:BP415" si="3901">SUM(E416:E418)</f>
        <v>0</v>
      </c>
      <c r="F415" s="189">
        <f t="shared" si="3901"/>
        <v>0</v>
      </c>
      <c r="G415" s="189">
        <f t="shared" si="3901"/>
        <v>0</v>
      </c>
      <c r="H415" s="190">
        <f t="shared" si="3901"/>
        <v>0</v>
      </c>
      <c r="I415" s="226">
        <f t="shared" si="3901"/>
        <v>0</v>
      </c>
      <c r="J415" s="189">
        <f t="shared" si="3901"/>
        <v>0</v>
      </c>
      <c r="K415" s="57">
        <f t="shared" si="3901"/>
        <v>0</v>
      </c>
      <c r="L415" s="56">
        <f t="shared" si="3901"/>
        <v>0</v>
      </c>
      <c r="M415" s="56">
        <f t="shared" si="3901"/>
        <v>0</v>
      </c>
      <c r="N415" s="56">
        <f t="shared" si="3901"/>
        <v>0</v>
      </c>
      <c r="O415" s="56">
        <f t="shared" si="3901"/>
        <v>0</v>
      </c>
      <c r="P415" s="56">
        <f t="shared" si="3901"/>
        <v>0</v>
      </c>
      <c r="Q415" s="56">
        <f t="shared" si="3901"/>
        <v>0</v>
      </c>
      <c r="R415" s="56">
        <f t="shared" si="3901"/>
        <v>0</v>
      </c>
      <c r="S415" s="56">
        <f t="shared" si="3901"/>
        <v>0</v>
      </c>
      <c r="T415" s="56">
        <f t="shared" si="3901"/>
        <v>0</v>
      </c>
      <c r="U415" s="57">
        <f t="shared" si="3901"/>
        <v>0</v>
      </c>
      <c r="V415" s="56">
        <f t="shared" si="3901"/>
        <v>0</v>
      </c>
      <c r="W415" s="56">
        <f t="shared" si="3901"/>
        <v>0</v>
      </c>
      <c r="X415" s="56">
        <f t="shared" si="3901"/>
        <v>0</v>
      </c>
      <c r="Y415" s="107">
        <f t="shared" si="3901"/>
        <v>0</v>
      </c>
      <c r="Z415" s="57">
        <f t="shared" si="3901"/>
        <v>0</v>
      </c>
      <c r="AA415" s="56">
        <f t="shared" si="3901"/>
        <v>0</v>
      </c>
      <c r="AB415" s="56">
        <f t="shared" si="3901"/>
        <v>0</v>
      </c>
      <c r="AC415" s="56">
        <f t="shared" si="3901"/>
        <v>0</v>
      </c>
      <c r="AD415" s="56">
        <f t="shared" si="3901"/>
        <v>0</v>
      </c>
      <c r="AE415" s="56">
        <f t="shared" si="3901"/>
        <v>0</v>
      </c>
      <c r="AF415" s="56">
        <f t="shared" si="3901"/>
        <v>0</v>
      </c>
      <c r="AG415" s="56">
        <f t="shared" si="3901"/>
        <v>0</v>
      </c>
      <c r="AH415" s="56">
        <f t="shared" si="3901"/>
        <v>0</v>
      </c>
      <c r="AI415" s="56">
        <f t="shared" si="3901"/>
        <v>0</v>
      </c>
      <c r="AJ415" s="56">
        <f t="shared" si="3901"/>
        <v>0</v>
      </c>
      <c r="AK415" s="57">
        <f t="shared" si="3901"/>
        <v>0</v>
      </c>
      <c r="AL415" s="56">
        <f t="shared" si="3901"/>
        <v>0</v>
      </c>
      <c r="AM415" s="56">
        <f t="shared" si="3901"/>
        <v>0</v>
      </c>
      <c r="AN415" s="56">
        <f t="shared" si="3901"/>
        <v>0</v>
      </c>
      <c r="AO415" s="107">
        <f t="shared" si="3901"/>
        <v>0</v>
      </c>
      <c r="AP415" s="57">
        <f t="shared" si="3901"/>
        <v>0</v>
      </c>
      <c r="AQ415" s="56">
        <f t="shared" si="3901"/>
        <v>0</v>
      </c>
      <c r="AR415" s="56">
        <f t="shared" si="3901"/>
        <v>0</v>
      </c>
      <c r="AS415" s="56">
        <f t="shared" si="3901"/>
        <v>0</v>
      </c>
      <c r="AT415" s="56">
        <f t="shared" si="3901"/>
        <v>0</v>
      </c>
      <c r="AU415" s="56">
        <f t="shared" si="3901"/>
        <v>0</v>
      </c>
      <c r="AV415" s="56">
        <f t="shared" si="3901"/>
        <v>0</v>
      </c>
      <c r="AW415" s="56">
        <f t="shared" si="3901"/>
        <v>0</v>
      </c>
      <c r="AX415" s="56">
        <f t="shared" si="3901"/>
        <v>0</v>
      </c>
      <c r="AY415" s="56">
        <f t="shared" si="3901"/>
        <v>0</v>
      </c>
      <c r="AZ415" s="56">
        <f t="shared" si="3901"/>
        <v>0</v>
      </c>
      <c r="BA415" s="57">
        <f t="shared" si="3901"/>
        <v>0</v>
      </c>
      <c r="BB415" s="56">
        <f t="shared" si="3901"/>
        <v>0</v>
      </c>
      <c r="BC415" s="56">
        <f t="shared" si="3901"/>
        <v>0</v>
      </c>
      <c r="BD415" s="56">
        <f t="shared" si="3901"/>
        <v>0</v>
      </c>
      <c r="BE415" s="107">
        <f t="shared" si="3901"/>
        <v>0</v>
      </c>
      <c r="BF415" s="57">
        <f t="shared" si="3901"/>
        <v>0</v>
      </c>
      <c r="BG415" s="56">
        <f t="shared" si="3901"/>
        <v>0</v>
      </c>
      <c r="BH415" s="56">
        <f t="shared" si="3901"/>
        <v>0</v>
      </c>
      <c r="BI415" s="56">
        <f t="shared" si="3901"/>
        <v>0</v>
      </c>
      <c r="BJ415" s="56">
        <f t="shared" si="3901"/>
        <v>0</v>
      </c>
      <c r="BK415" s="56">
        <f t="shared" si="3901"/>
        <v>0</v>
      </c>
      <c r="BL415" s="56">
        <f t="shared" si="3901"/>
        <v>0</v>
      </c>
      <c r="BM415" s="56">
        <f t="shared" si="3901"/>
        <v>0</v>
      </c>
      <c r="BN415" s="56">
        <f t="shared" si="3901"/>
        <v>0</v>
      </c>
      <c r="BO415" s="56">
        <f t="shared" si="3901"/>
        <v>0</v>
      </c>
      <c r="BP415" s="56">
        <f t="shared" si="3901"/>
        <v>0</v>
      </c>
      <c r="BQ415" s="57">
        <f t="shared" ref="BQ415:EM415" si="3902">SUM(BQ416:BQ418)</f>
        <v>0</v>
      </c>
      <c r="BR415" s="56">
        <f t="shared" si="3902"/>
        <v>0</v>
      </c>
      <c r="BS415" s="56">
        <f t="shared" si="3902"/>
        <v>0</v>
      </c>
      <c r="BT415" s="56">
        <f t="shared" si="3902"/>
        <v>0</v>
      </c>
      <c r="BU415" s="107">
        <f t="shared" si="3902"/>
        <v>0</v>
      </c>
      <c r="BV415" s="57">
        <f t="shared" si="3902"/>
        <v>0</v>
      </c>
      <c r="BW415" s="56">
        <f t="shared" si="3902"/>
        <v>0</v>
      </c>
      <c r="BX415" s="56">
        <f t="shared" si="3902"/>
        <v>0</v>
      </c>
      <c r="BY415" s="56">
        <f t="shared" si="3902"/>
        <v>0</v>
      </c>
      <c r="BZ415" s="56">
        <f t="shared" si="3902"/>
        <v>0</v>
      </c>
      <c r="CA415" s="56">
        <f t="shared" si="3902"/>
        <v>0</v>
      </c>
      <c r="CB415" s="56">
        <f t="shared" si="3902"/>
        <v>0</v>
      </c>
      <c r="CC415" s="56">
        <f t="shared" si="3902"/>
        <v>0</v>
      </c>
      <c r="CD415" s="56">
        <f t="shared" si="3902"/>
        <v>0</v>
      </c>
      <c r="CE415" s="56">
        <f t="shared" si="3902"/>
        <v>0</v>
      </c>
      <c r="CF415" s="56">
        <f t="shared" si="3902"/>
        <v>0</v>
      </c>
      <c r="CG415" s="57">
        <f t="shared" si="3902"/>
        <v>0</v>
      </c>
      <c r="CH415" s="56">
        <f t="shared" si="3902"/>
        <v>0</v>
      </c>
      <c r="CI415" s="56">
        <f t="shared" si="3902"/>
        <v>0</v>
      </c>
      <c r="CJ415" s="56">
        <f t="shared" si="3902"/>
        <v>0</v>
      </c>
      <c r="CK415" s="56">
        <f t="shared" si="3902"/>
        <v>0</v>
      </c>
      <c r="CL415" s="56">
        <f t="shared" si="3902"/>
        <v>0</v>
      </c>
      <c r="CM415" s="56">
        <f t="shared" si="3902"/>
        <v>0</v>
      </c>
      <c r="CN415" s="56">
        <f t="shared" si="3902"/>
        <v>0</v>
      </c>
      <c r="CO415" s="56">
        <f t="shared" si="3902"/>
        <v>0</v>
      </c>
      <c r="CP415" s="56">
        <f t="shared" si="3902"/>
        <v>0</v>
      </c>
      <c r="CQ415" s="56">
        <f t="shared" si="3902"/>
        <v>0</v>
      </c>
      <c r="CR415" s="56">
        <f t="shared" si="3902"/>
        <v>0</v>
      </c>
      <c r="CS415" s="56">
        <f t="shared" si="3902"/>
        <v>0</v>
      </c>
      <c r="CT415" s="56">
        <f t="shared" si="3902"/>
        <v>0</v>
      </c>
      <c r="CU415" s="107">
        <f t="shared" si="3902"/>
        <v>0</v>
      </c>
      <c r="CV415" s="150">
        <f t="shared" si="3902"/>
        <v>0</v>
      </c>
      <c r="CW415" s="57">
        <f t="shared" si="3902"/>
        <v>0</v>
      </c>
      <c r="CX415" s="56">
        <f t="shared" si="3902"/>
        <v>0</v>
      </c>
      <c r="CY415" s="56">
        <f t="shared" si="3902"/>
        <v>0</v>
      </c>
      <c r="CZ415" s="56">
        <f t="shared" si="3902"/>
        <v>0</v>
      </c>
      <c r="DA415" s="56">
        <f t="shared" si="3902"/>
        <v>0</v>
      </c>
      <c r="DB415" s="56">
        <f t="shared" si="3902"/>
        <v>0</v>
      </c>
      <c r="DC415" s="56">
        <f t="shared" si="3902"/>
        <v>0</v>
      </c>
      <c r="DD415" s="56">
        <f t="shared" si="3902"/>
        <v>0</v>
      </c>
      <c r="DE415" s="56">
        <f t="shared" si="3902"/>
        <v>0</v>
      </c>
      <c r="DF415" s="56">
        <f t="shared" si="3902"/>
        <v>0</v>
      </c>
      <c r="DG415" s="56">
        <f t="shared" si="3902"/>
        <v>0</v>
      </c>
      <c r="DH415" s="57">
        <f t="shared" si="3902"/>
        <v>0</v>
      </c>
      <c r="DI415" s="56">
        <f t="shared" si="3902"/>
        <v>0</v>
      </c>
      <c r="DJ415" s="56">
        <f t="shared" si="3902"/>
        <v>0</v>
      </c>
      <c r="DK415" s="56">
        <f t="shared" si="3902"/>
        <v>0</v>
      </c>
      <c r="DL415" s="107">
        <f t="shared" si="3902"/>
        <v>0</v>
      </c>
      <c r="DM415" s="57">
        <f t="shared" si="3902"/>
        <v>0</v>
      </c>
      <c r="DN415" s="56">
        <f t="shared" si="3902"/>
        <v>0</v>
      </c>
      <c r="DO415" s="56">
        <f t="shared" si="3902"/>
        <v>0</v>
      </c>
      <c r="DP415" s="56">
        <f t="shared" si="3902"/>
        <v>0</v>
      </c>
      <c r="DQ415" s="56">
        <f t="shared" si="3902"/>
        <v>0</v>
      </c>
      <c r="DR415" s="56">
        <f t="shared" si="3902"/>
        <v>0</v>
      </c>
      <c r="DS415" s="56">
        <f t="shared" si="3902"/>
        <v>0</v>
      </c>
      <c r="DT415" s="56">
        <f t="shared" si="3902"/>
        <v>0</v>
      </c>
      <c r="DU415" s="56">
        <f t="shared" si="3902"/>
        <v>0</v>
      </c>
      <c r="DV415" s="56">
        <f t="shared" si="3902"/>
        <v>0</v>
      </c>
      <c r="DW415" s="56">
        <f t="shared" si="3902"/>
        <v>0</v>
      </c>
      <c r="DX415" s="57">
        <f t="shared" si="3902"/>
        <v>0</v>
      </c>
      <c r="DY415" s="56">
        <f t="shared" si="3902"/>
        <v>0</v>
      </c>
      <c r="DZ415" s="56">
        <f t="shared" si="3902"/>
        <v>0</v>
      </c>
      <c r="EA415" s="56">
        <f t="shared" si="3902"/>
        <v>0</v>
      </c>
      <c r="EB415" s="107">
        <f t="shared" si="3902"/>
        <v>0</v>
      </c>
      <c r="EC415" s="57">
        <f t="shared" si="3902"/>
        <v>0</v>
      </c>
      <c r="ED415" s="56">
        <f t="shared" si="3902"/>
        <v>0</v>
      </c>
      <c r="EE415" s="56">
        <f t="shared" si="3902"/>
        <v>0</v>
      </c>
      <c r="EF415" s="56">
        <f t="shared" si="3902"/>
        <v>0</v>
      </c>
      <c r="EG415" s="56">
        <f t="shared" si="3902"/>
        <v>0</v>
      </c>
      <c r="EH415" s="56">
        <f t="shared" si="3902"/>
        <v>0</v>
      </c>
      <c r="EI415" s="56">
        <f t="shared" si="3902"/>
        <v>0</v>
      </c>
      <c r="EJ415" s="56">
        <f t="shared" si="3902"/>
        <v>0</v>
      </c>
      <c r="EK415" s="56">
        <f t="shared" si="3902"/>
        <v>0</v>
      </c>
      <c r="EL415" s="56">
        <f t="shared" si="3902"/>
        <v>0</v>
      </c>
      <c r="EM415" s="56">
        <f t="shared" si="3902"/>
        <v>0</v>
      </c>
      <c r="EN415" s="57">
        <f t="shared" ref="EN415:GY415" si="3903">SUM(EN416:EN418)</f>
        <v>0</v>
      </c>
      <c r="EO415" s="56">
        <f t="shared" si="3903"/>
        <v>0</v>
      </c>
      <c r="EP415" s="56">
        <f t="shared" si="3903"/>
        <v>0</v>
      </c>
      <c r="EQ415" s="56">
        <f t="shared" si="3903"/>
        <v>0</v>
      </c>
      <c r="ER415" s="107">
        <f t="shared" si="3903"/>
        <v>0</v>
      </c>
      <c r="ES415" s="57">
        <f t="shared" si="3903"/>
        <v>0</v>
      </c>
      <c r="ET415" s="56">
        <f t="shared" si="3903"/>
        <v>0</v>
      </c>
      <c r="EU415" s="56">
        <f t="shared" si="3903"/>
        <v>0</v>
      </c>
      <c r="EV415" s="56">
        <f t="shared" si="3903"/>
        <v>0</v>
      </c>
      <c r="EW415" s="56">
        <f t="shared" si="3903"/>
        <v>0</v>
      </c>
      <c r="EX415" s="56">
        <f t="shared" si="3903"/>
        <v>0</v>
      </c>
      <c r="EY415" s="56">
        <f t="shared" si="3903"/>
        <v>0</v>
      </c>
      <c r="EZ415" s="56">
        <f t="shared" si="3903"/>
        <v>0</v>
      </c>
      <c r="FA415" s="56">
        <f t="shared" si="3903"/>
        <v>0</v>
      </c>
      <c r="FB415" s="56">
        <f t="shared" si="3903"/>
        <v>0</v>
      </c>
      <c r="FC415" s="56">
        <f t="shared" si="3903"/>
        <v>0</v>
      </c>
      <c r="FD415" s="57">
        <f t="shared" si="3903"/>
        <v>0</v>
      </c>
      <c r="FE415" s="56">
        <f t="shared" si="3903"/>
        <v>0</v>
      </c>
      <c r="FF415" s="56">
        <f t="shared" si="3903"/>
        <v>0</v>
      </c>
      <c r="FG415" s="56">
        <f t="shared" si="3903"/>
        <v>0</v>
      </c>
      <c r="FH415" s="107">
        <f t="shared" si="3903"/>
        <v>0</v>
      </c>
      <c r="FI415" s="57">
        <f t="shared" si="3903"/>
        <v>0</v>
      </c>
      <c r="FJ415" s="56">
        <f t="shared" si="3903"/>
        <v>0</v>
      </c>
      <c r="FK415" s="56">
        <f t="shared" si="3903"/>
        <v>0</v>
      </c>
      <c r="FL415" s="56">
        <f t="shared" si="3903"/>
        <v>0</v>
      </c>
      <c r="FM415" s="56">
        <f t="shared" si="3903"/>
        <v>0</v>
      </c>
      <c r="FN415" s="56">
        <f t="shared" si="3903"/>
        <v>0</v>
      </c>
      <c r="FO415" s="56">
        <f t="shared" si="3903"/>
        <v>0</v>
      </c>
      <c r="FP415" s="56">
        <f t="shared" si="3903"/>
        <v>0</v>
      </c>
      <c r="FQ415" s="56">
        <f t="shared" si="3903"/>
        <v>0</v>
      </c>
      <c r="FR415" s="56">
        <f t="shared" si="3903"/>
        <v>0</v>
      </c>
      <c r="FS415" s="56">
        <f t="shared" si="3903"/>
        <v>0</v>
      </c>
      <c r="FT415" s="57">
        <f t="shared" si="3903"/>
        <v>0</v>
      </c>
      <c r="FU415" s="56">
        <f t="shared" si="3903"/>
        <v>0</v>
      </c>
      <c r="FV415" s="56">
        <f t="shared" si="3903"/>
        <v>0</v>
      </c>
      <c r="FW415" s="56">
        <f t="shared" si="3903"/>
        <v>0</v>
      </c>
      <c r="FX415" s="107">
        <f t="shared" si="3903"/>
        <v>0</v>
      </c>
      <c r="FY415" s="57">
        <f t="shared" si="3903"/>
        <v>0</v>
      </c>
      <c r="FZ415" s="56">
        <f t="shared" si="3903"/>
        <v>0</v>
      </c>
      <c r="GA415" s="56">
        <f t="shared" si="3903"/>
        <v>0</v>
      </c>
      <c r="GB415" s="56">
        <f t="shared" si="3903"/>
        <v>0</v>
      </c>
      <c r="GC415" s="56">
        <f t="shared" si="3903"/>
        <v>0</v>
      </c>
      <c r="GD415" s="56">
        <f t="shared" si="3903"/>
        <v>0</v>
      </c>
      <c r="GE415" s="56">
        <f t="shared" si="3903"/>
        <v>0</v>
      </c>
      <c r="GF415" s="56">
        <f t="shared" si="3903"/>
        <v>0</v>
      </c>
      <c r="GG415" s="56">
        <f t="shared" si="3903"/>
        <v>0</v>
      </c>
      <c r="GH415" s="56">
        <f t="shared" si="3903"/>
        <v>0</v>
      </c>
      <c r="GI415" s="56">
        <f t="shared" si="3903"/>
        <v>0</v>
      </c>
      <c r="GJ415" s="57">
        <f t="shared" si="3903"/>
        <v>0</v>
      </c>
      <c r="GK415" s="56">
        <f t="shared" si="3903"/>
        <v>0</v>
      </c>
      <c r="GL415" s="56">
        <f t="shared" si="3903"/>
        <v>0</v>
      </c>
      <c r="GM415" s="56">
        <f t="shared" si="3903"/>
        <v>0</v>
      </c>
      <c r="GN415" s="107">
        <f t="shared" si="3903"/>
        <v>0</v>
      </c>
      <c r="GO415" s="57">
        <f t="shared" si="3903"/>
        <v>0</v>
      </c>
      <c r="GP415" s="56">
        <f t="shared" si="3903"/>
        <v>0</v>
      </c>
      <c r="GQ415" s="56">
        <f t="shared" si="3903"/>
        <v>0</v>
      </c>
      <c r="GR415" s="56">
        <f t="shared" si="3903"/>
        <v>0</v>
      </c>
      <c r="GS415" s="56">
        <f t="shared" si="3903"/>
        <v>0</v>
      </c>
      <c r="GT415" s="56">
        <f t="shared" si="3903"/>
        <v>0</v>
      </c>
      <c r="GU415" s="56">
        <f t="shared" si="3903"/>
        <v>0</v>
      </c>
      <c r="GV415" s="56">
        <f t="shared" si="3903"/>
        <v>0</v>
      </c>
      <c r="GW415" s="56">
        <f t="shared" si="3903"/>
        <v>0</v>
      </c>
      <c r="GX415" s="56">
        <f t="shared" si="3903"/>
        <v>0</v>
      </c>
      <c r="GY415" s="56">
        <f t="shared" si="3903"/>
        <v>0</v>
      </c>
      <c r="GZ415" s="57">
        <f t="shared" ref="GZ415:JW415" si="3904">SUM(GZ416:GZ418)</f>
        <v>0</v>
      </c>
      <c r="HA415" s="56">
        <f t="shared" si="3904"/>
        <v>0</v>
      </c>
      <c r="HB415" s="56">
        <f t="shared" si="3904"/>
        <v>0</v>
      </c>
      <c r="HC415" s="56">
        <f t="shared" si="3904"/>
        <v>0</v>
      </c>
      <c r="HD415" s="56">
        <f t="shared" si="3904"/>
        <v>0</v>
      </c>
      <c r="HE415" s="56">
        <f t="shared" si="3904"/>
        <v>0</v>
      </c>
      <c r="HF415" s="56">
        <f t="shared" si="3904"/>
        <v>0</v>
      </c>
      <c r="HG415" s="56">
        <f t="shared" si="3904"/>
        <v>0</v>
      </c>
      <c r="HH415" s="56">
        <f t="shared" si="3904"/>
        <v>0</v>
      </c>
      <c r="HI415" s="56">
        <f t="shared" si="3904"/>
        <v>0</v>
      </c>
      <c r="HJ415" s="56">
        <f t="shared" si="3904"/>
        <v>0</v>
      </c>
      <c r="HK415" s="56">
        <f t="shared" si="3904"/>
        <v>0</v>
      </c>
      <c r="HL415" s="56">
        <f t="shared" si="3904"/>
        <v>0</v>
      </c>
      <c r="HM415" s="56">
        <f t="shared" si="3904"/>
        <v>0</v>
      </c>
      <c r="HN415" s="107">
        <f t="shared" si="3904"/>
        <v>0</v>
      </c>
      <c r="HO415" s="134">
        <f t="shared" si="3904"/>
        <v>0</v>
      </c>
      <c r="HP415" s="150">
        <f t="shared" si="3904"/>
        <v>0</v>
      </c>
      <c r="HQ415" s="57">
        <f t="shared" si="3904"/>
        <v>0</v>
      </c>
      <c r="HR415" s="56">
        <f t="shared" si="3904"/>
        <v>0</v>
      </c>
      <c r="HS415" s="56">
        <f t="shared" si="3904"/>
        <v>0</v>
      </c>
      <c r="HT415" s="56">
        <f t="shared" si="3904"/>
        <v>0</v>
      </c>
      <c r="HU415" s="56">
        <f t="shared" si="3904"/>
        <v>0</v>
      </c>
      <c r="HV415" s="56">
        <f t="shared" si="3904"/>
        <v>0</v>
      </c>
      <c r="HW415" s="56">
        <f t="shared" si="3904"/>
        <v>0</v>
      </c>
      <c r="HX415" s="56">
        <f t="shared" si="3904"/>
        <v>0</v>
      </c>
      <c r="HY415" s="56">
        <f t="shared" si="3904"/>
        <v>0</v>
      </c>
      <c r="HZ415" s="56">
        <f t="shared" si="3904"/>
        <v>0</v>
      </c>
      <c r="IA415" s="56">
        <f t="shared" si="3904"/>
        <v>0</v>
      </c>
      <c r="IB415" s="57">
        <f t="shared" si="3904"/>
        <v>0</v>
      </c>
      <c r="IC415" s="56">
        <f t="shared" si="3904"/>
        <v>0</v>
      </c>
      <c r="ID415" s="56">
        <f t="shared" si="3904"/>
        <v>0</v>
      </c>
      <c r="IE415" s="56">
        <f t="shared" si="3904"/>
        <v>0</v>
      </c>
      <c r="IF415" s="107">
        <f t="shared" si="3904"/>
        <v>0</v>
      </c>
      <c r="IG415" s="57">
        <f t="shared" si="3904"/>
        <v>0</v>
      </c>
      <c r="IH415" s="56">
        <f t="shared" si="3904"/>
        <v>0</v>
      </c>
      <c r="II415" s="56">
        <f t="shared" si="3904"/>
        <v>0</v>
      </c>
      <c r="IJ415" s="56">
        <f t="shared" si="3904"/>
        <v>0</v>
      </c>
      <c r="IK415" s="56">
        <f t="shared" si="3904"/>
        <v>0</v>
      </c>
      <c r="IL415" s="56">
        <f t="shared" si="3904"/>
        <v>0</v>
      </c>
      <c r="IM415" s="56">
        <f t="shared" si="3904"/>
        <v>0</v>
      </c>
      <c r="IN415" s="56">
        <f t="shared" si="3904"/>
        <v>0</v>
      </c>
      <c r="IO415" s="56">
        <f t="shared" si="3904"/>
        <v>0</v>
      </c>
      <c r="IP415" s="56">
        <f t="shared" si="3904"/>
        <v>0</v>
      </c>
      <c r="IQ415" s="56">
        <f t="shared" si="3904"/>
        <v>0</v>
      </c>
      <c r="IR415" s="57">
        <f t="shared" si="3904"/>
        <v>0</v>
      </c>
      <c r="IS415" s="56">
        <f t="shared" si="3904"/>
        <v>0</v>
      </c>
      <c r="IT415" s="56">
        <f t="shared" si="3904"/>
        <v>0</v>
      </c>
      <c r="IU415" s="56">
        <f t="shared" si="3904"/>
        <v>0</v>
      </c>
      <c r="IV415" s="107">
        <f t="shared" si="3904"/>
        <v>0</v>
      </c>
      <c r="IW415" s="57">
        <f t="shared" si="3904"/>
        <v>0</v>
      </c>
      <c r="IX415" s="56">
        <f t="shared" si="3904"/>
        <v>0</v>
      </c>
      <c r="IY415" s="56">
        <f t="shared" si="3904"/>
        <v>0</v>
      </c>
      <c r="IZ415" s="56">
        <f t="shared" si="3904"/>
        <v>0</v>
      </c>
      <c r="JA415" s="56">
        <f t="shared" si="3904"/>
        <v>0</v>
      </c>
      <c r="JB415" s="56">
        <f t="shared" si="3904"/>
        <v>0</v>
      </c>
      <c r="JC415" s="56">
        <f t="shared" si="3904"/>
        <v>0</v>
      </c>
      <c r="JD415" s="56">
        <f t="shared" si="3904"/>
        <v>0</v>
      </c>
      <c r="JE415" s="56">
        <f t="shared" si="3904"/>
        <v>0</v>
      </c>
      <c r="JF415" s="56">
        <f t="shared" si="3904"/>
        <v>0</v>
      </c>
      <c r="JG415" s="56">
        <f t="shared" si="3904"/>
        <v>0</v>
      </c>
      <c r="JH415" s="57">
        <f t="shared" si="3904"/>
        <v>0</v>
      </c>
      <c r="JI415" s="56">
        <f t="shared" si="3904"/>
        <v>0</v>
      </c>
      <c r="JJ415" s="56">
        <f t="shared" si="3904"/>
        <v>0</v>
      </c>
      <c r="JK415" s="56">
        <f t="shared" si="3904"/>
        <v>0</v>
      </c>
      <c r="JL415" s="107">
        <f t="shared" si="3904"/>
        <v>0</v>
      </c>
      <c r="JM415" s="57">
        <f t="shared" si="3904"/>
        <v>0</v>
      </c>
      <c r="JN415" s="56">
        <f t="shared" si="3904"/>
        <v>0</v>
      </c>
      <c r="JO415" s="56">
        <f t="shared" si="3904"/>
        <v>0</v>
      </c>
      <c r="JP415" s="56">
        <f t="shared" si="3904"/>
        <v>0</v>
      </c>
      <c r="JQ415" s="56">
        <f t="shared" si="3904"/>
        <v>0</v>
      </c>
      <c r="JR415" s="56">
        <f t="shared" si="3904"/>
        <v>0</v>
      </c>
      <c r="JS415" s="56">
        <f t="shared" si="3904"/>
        <v>0</v>
      </c>
      <c r="JT415" s="56">
        <f t="shared" si="3904"/>
        <v>0</v>
      </c>
      <c r="JU415" s="56">
        <f t="shared" si="3904"/>
        <v>0</v>
      </c>
      <c r="JV415" s="56">
        <f t="shared" si="3904"/>
        <v>0</v>
      </c>
      <c r="JW415" s="56">
        <f t="shared" si="3904"/>
        <v>0</v>
      </c>
      <c r="JX415" s="57">
        <f t="shared" ref="JX415:MT415" si="3905">SUM(JX416:JX418)</f>
        <v>0</v>
      </c>
      <c r="JY415" s="56">
        <f t="shared" si="3905"/>
        <v>0</v>
      </c>
      <c r="JZ415" s="56">
        <f t="shared" si="3905"/>
        <v>0</v>
      </c>
      <c r="KA415" s="56">
        <f t="shared" si="3905"/>
        <v>0</v>
      </c>
      <c r="KB415" s="107">
        <f t="shared" si="3905"/>
        <v>0</v>
      </c>
      <c r="KC415" s="57">
        <f t="shared" si="3905"/>
        <v>0</v>
      </c>
      <c r="KD415" s="56">
        <f t="shared" si="3905"/>
        <v>0</v>
      </c>
      <c r="KE415" s="56">
        <f t="shared" si="3905"/>
        <v>0</v>
      </c>
      <c r="KF415" s="56">
        <f t="shared" si="3905"/>
        <v>0</v>
      </c>
      <c r="KG415" s="56">
        <f t="shared" si="3905"/>
        <v>0</v>
      </c>
      <c r="KH415" s="56">
        <f t="shared" si="3905"/>
        <v>0</v>
      </c>
      <c r="KI415" s="56">
        <f t="shared" si="3905"/>
        <v>0</v>
      </c>
      <c r="KJ415" s="56">
        <f t="shared" si="3905"/>
        <v>0</v>
      </c>
      <c r="KK415" s="56">
        <f t="shared" si="3905"/>
        <v>0</v>
      </c>
      <c r="KL415" s="56">
        <f t="shared" si="3905"/>
        <v>0</v>
      </c>
      <c r="KM415" s="56">
        <f t="shared" si="3905"/>
        <v>0</v>
      </c>
      <c r="KN415" s="57">
        <f t="shared" si="3905"/>
        <v>0</v>
      </c>
      <c r="KO415" s="56">
        <f t="shared" si="3905"/>
        <v>0</v>
      </c>
      <c r="KP415" s="56">
        <f t="shared" si="3905"/>
        <v>0</v>
      </c>
      <c r="KQ415" s="56">
        <f t="shared" si="3905"/>
        <v>0</v>
      </c>
      <c r="KR415" s="56">
        <f t="shared" si="3905"/>
        <v>0</v>
      </c>
      <c r="KS415" s="56">
        <f t="shared" si="3905"/>
        <v>0</v>
      </c>
      <c r="KT415" s="56">
        <f t="shared" si="3905"/>
        <v>0</v>
      </c>
      <c r="KU415" s="56">
        <f t="shared" si="3905"/>
        <v>0</v>
      </c>
      <c r="KV415" s="56">
        <f t="shared" si="3905"/>
        <v>0</v>
      </c>
      <c r="KW415" s="56">
        <f t="shared" si="3905"/>
        <v>0</v>
      </c>
      <c r="KX415" s="56">
        <f t="shared" si="3905"/>
        <v>0</v>
      </c>
      <c r="KY415" s="56">
        <f t="shared" si="3905"/>
        <v>0</v>
      </c>
      <c r="KZ415" s="56">
        <f t="shared" si="3905"/>
        <v>0</v>
      </c>
      <c r="LA415" s="56">
        <f t="shared" si="3905"/>
        <v>0</v>
      </c>
      <c r="LB415" s="107">
        <f t="shared" si="3905"/>
        <v>0</v>
      </c>
      <c r="LC415" s="150">
        <f t="shared" si="3905"/>
        <v>0</v>
      </c>
      <c r="LD415" s="57">
        <f t="shared" si="3905"/>
        <v>0</v>
      </c>
      <c r="LE415" s="56">
        <f t="shared" si="3905"/>
        <v>0</v>
      </c>
      <c r="LF415" s="56">
        <f t="shared" si="3905"/>
        <v>0</v>
      </c>
      <c r="LG415" s="56">
        <f t="shared" si="3905"/>
        <v>0</v>
      </c>
      <c r="LH415" s="56">
        <f t="shared" si="3905"/>
        <v>0</v>
      </c>
      <c r="LI415" s="56">
        <f t="shared" si="3905"/>
        <v>0</v>
      </c>
      <c r="LJ415" s="56">
        <f t="shared" si="3905"/>
        <v>0</v>
      </c>
      <c r="LK415" s="56">
        <f t="shared" si="3905"/>
        <v>0</v>
      </c>
      <c r="LL415" s="56">
        <f t="shared" si="3905"/>
        <v>0</v>
      </c>
      <c r="LM415" s="56">
        <f t="shared" si="3905"/>
        <v>0</v>
      </c>
      <c r="LN415" s="56">
        <f t="shared" si="3905"/>
        <v>0</v>
      </c>
      <c r="LO415" s="57">
        <f t="shared" si="3905"/>
        <v>0</v>
      </c>
      <c r="LP415" s="56">
        <f t="shared" si="3905"/>
        <v>0</v>
      </c>
      <c r="LQ415" s="56">
        <f t="shared" si="3905"/>
        <v>0</v>
      </c>
      <c r="LR415" s="56">
        <f t="shared" si="3905"/>
        <v>0</v>
      </c>
      <c r="LS415" s="107">
        <f t="shared" si="3905"/>
        <v>0</v>
      </c>
      <c r="LT415" s="57">
        <f t="shared" si="3905"/>
        <v>0</v>
      </c>
      <c r="LU415" s="56">
        <f t="shared" si="3905"/>
        <v>0</v>
      </c>
      <c r="LV415" s="56">
        <f t="shared" si="3905"/>
        <v>0</v>
      </c>
      <c r="LW415" s="56">
        <f t="shared" si="3905"/>
        <v>0</v>
      </c>
      <c r="LX415" s="56">
        <f t="shared" si="3905"/>
        <v>0</v>
      </c>
      <c r="LY415" s="56">
        <f t="shared" si="3905"/>
        <v>0</v>
      </c>
      <c r="LZ415" s="56">
        <f t="shared" si="3905"/>
        <v>0</v>
      </c>
      <c r="MA415" s="56">
        <f t="shared" si="3905"/>
        <v>0</v>
      </c>
      <c r="MB415" s="56">
        <f t="shared" si="3905"/>
        <v>0</v>
      </c>
      <c r="MC415" s="56">
        <f t="shared" si="3905"/>
        <v>0</v>
      </c>
      <c r="MD415" s="56">
        <f t="shared" si="3905"/>
        <v>0</v>
      </c>
      <c r="ME415" s="57">
        <f t="shared" si="3905"/>
        <v>0</v>
      </c>
      <c r="MF415" s="56">
        <f t="shared" si="3905"/>
        <v>0</v>
      </c>
      <c r="MG415" s="56">
        <f t="shared" si="3905"/>
        <v>0</v>
      </c>
      <c r="MH415" s="56">
        <f t="shared" si="3905"/>
        <v>0</v>
      </c>
      <c r="MI415" s="107">
        <f t="shared" si="3905"/>
        <v>0</v>
      </c>
      <c r="MJ415" s="57">
        <f t="shared" si="3905"/>
        <v>0</v>
      </c>
      <c r="MK415" s="56">
        <f t="shared" si="3905"/>
        <v>0</v>
      </c>
      <c r="ML415" s="56">
        <f t="shared" si="3905"/>
        <v>0</v>
      </c>
      <c r="MM415" s="56">
        <f t="shared" si="3905"/>
        <v>0</v>
      </c>
      <c r="MN415" s="56">
        <f t="shared" si="3905"/>
        <v>0</v>
      </c>
      <c r="MO415" s="56">
        <f t="shared" si="3905"/>
        <v>0</v>
      </c>
      <c r="MP415" s="56">
        <f t="shared" si="3905"/>
        <v>0</v>
      </c>
      <c r="MQ415" s="56">
        <f t="shared" si="3905"/>
        <v>0</v>
      </c>
      <c r="MR415" s="56">
        <f t="shared" si="3905"/>
        <v>0</v>
      </c>
      <c r="MS415" s="56">
        <f t="shared" si="3905"/>
        <v>0</v>
      </c>
      <c r="MT415" s="56">
        <f t="shared" si="3905"/>
        <v>0</v>
      </c>
      <c r="MU415" s="57">
        <f t="shared" ref="MU415:PF415" si="3906">SUM(MU416:MU418)</f>
        <v>0</v>
      </c>
      <c r="MV415" s="56">
        <f t="shared" si="3906"/>
        <v>0</v>
      </c>
      <c r="MW415" s="56">
        <f t="shared" si="3906"/>
        <v>0</v>
      </c>
      <c r="MX415" s="56">
        <f t="shared" si="3906"/>
        <v>0</v>
      </c>
      <c r="MY415" s="107">
        <f t="shared" si="3906"/>
        <v>0</v>
      </c>
      <c r="MZ415" s="57">
        <f t="shared" si="3906"/>
        <v>0</v>
      </c>
      <c r="NA415" s="56">
        <f t="shared" si="3906"/>
        <v>0</v>
      </c>
      <c r="NB415" s="56">
        <f t="shared" si="3906"/>
        <v>0</v>
      </c>
      <c r="NC415" s="56">
        <f t="shared" si="3906"/>
        <v>0</v>
      </c>
      <c r="ND415" s="56">
        <f t="shared" si="3906"/>
        <v>0</v>
      </c>
      <c r="NE415" s="56">
        <f t="shared" si="3906"/>
        <v>0</v>
      </c>
      <c r="NF415" s="56">
        <f t="shared" si="3906"/>
        <v>0</v>
      </c>
      <c r="NG415" s="56">
        <f t="shared" si="3906"/>
        <v>0</v>
      </c>
      <c r="NH415" s="56">
        <f t="shared" si="3906"/>
        <v>0</v>
      </c>
      <c r="NI415" s="56">
        <f t="shared" si="3906"/>
        <v>0</v>
      </c>
      <c r="NJ415" s="56">
        <f t="shared" si="3906"/>
        <v>0</v>
      </c>
      <c r="NK415" s="57">
        <f t="shared" si="3906"/>
        <v>0</v>
      </c>
      <c r="NL415" s="56">
        <f t="shared" si="3906"/>
        <v>0</v>
      </c>
      <c r="NM415" s="56">
        <f t="shared" si="3906"/>
        <v>0</v>
      </c>
      <c r="NN415" s="56">
        <f t="shared" si="3906"/>
        <v>0</v>
      </c>
      <c r="NO415" s="107">
        <f t="shared" si="3906"/>
        <v>0</v>
      </c>
      <c r="NP415" s="57">
        <f t="shared" si="3906"/>
        <v>0</v>
      </c>
      <c r="NQ415" s="56">
        <f t="shared" si="3906"/>
        <v>0</v>
      </c>
      <c r="NR415" s="56">
        <f t="shared" si="3906"/>
        <v>0</v>
      </c>
      <c r="NS415" s="56">
        <f t="shared" si="3906"/>
        <v>0</v>
      </c>
      <c r="NT415" s="56">
        <f t="shared" si="3906"/>
        <v>0</v>
      </c>
      <c r="NU415" s="56">
        <f t="shared" si="3906"/>
        <v>0</v>
      </c>
      <c r="NV415" s="56">
        <f t="shared" si="3906"/>
        <v>0</v>
      </c>
      <c r="NW415" s="56">
        <f t="shared" si="3906"/>
        <v>0</v>
      </c>
      <c r="NX415" s="56">
        <f t="shared" si="3906"/>
        <v>0</v>
      </c>
      <c r="NY415" s="56">
        <f t="shared" si="3906"/>
        <v>0</v>
      </c>
      <c r="NZ415" s="56">
        <f t="shared" si="3906"/>
        <v>0</v>
      </c>
      <c r="OA415" s="57">
        <f t="shared" si="3906"/>
        <v>0</v>
      </c>
      <c r="OB415" s="56">
        <f t="shared" si="3906"/>
        <v>0</v>
      </c>
      <c r="OC415" s="56">
        <f t="shared" si="3906"/>
        <v>0</v>
      </c>
      <c r="OD415" s="56">
        <f t="shared" si="3906"/>
        <v>0</v>
      </c>
      <c r="OE415" s="107">
        <f t="shared" si="3906"/>
        <v>0</v>
      </c>
      <c r="OF415" s="57">
        <f t="shared" si="3906"/>
        <v>0</v>
      </c>
      <c r="OG415" s="56">
        <f t="shared" si="3906"/>
        <v>0</v>
      </c>
      <c r="OH415" s="56">
        <f t="shared" si="3906"/>
        <v>0</v>
      </c>
      <c r="OI415" s="56">
        <f t="shared" si="3906"/>
        <v>0</v>
      </c>
      <c r="OJ415" s="56">
        <f t="shared" si="3906"/>
        <v>0</v>
      </c>
      <c r="OK415" s="56">
        <f t="shared" si="3906"/>
        <v>0</v>
      </c>
      <c r="OL415" s="56">
        <f t="shared" si="3906"/>
        <v>0</v>
      </c>
      <c r="OM415" s="56">
        <f t="shared" si="3906"/>
        <v>0</v>
      </c>
      <c r="ON415" s="56">
        <f t="shared" si="3906"/>
        <v>0</v>
      </c>
      <c r="OO415" s="56">
        <f t="shared" si="3906"/>
        <v>0</v>
      </c>
      <c r="OP415" s="56">
        <f t="shared" si="3906"/>
        <v>0</v>
      </c>
      <c r="OQ415" s="57">
        <f t="shared" si="3906"/>
        <v>0</v>
      </c>
      <c r="OR415" s="56">
        <f t="shared" si="3906"/>
        <v>0</v>
      </c>
      <c r="OS415" s="56">
        <f t="shared" si="3906"/>
        <v>0</v>
      </c>
      <c r="OT415" s="56">
        <f t="shared" si="3906"/>
        <v>0</v>
      </c>
      <c r="OU415" s="107">
        <f t="shared" si="3906"/>
        <v>0</v>
      </c>
      <c r="OV415" s="57">
        <f t="shared" si="3906"/>
        <v>0</v>
      </c>
      <c r="OW415" s="56">
        <f t="shared" si="3906"/>
        <v>0</v>
      </c>
      <c r="OX415" s="56">
        <f t="shared" si="3906"/>
        <v>0</v>
      </c>
      <c r="OY415" s="56">
        <f t="shared" si="3906"/>
        <v>0</v>
      </c>
      <c r="OZ415" s="56">
        <f t="shared" si="3906"/>
        <v>0</v>
      </c>
      <c r="PA415" s="56">
        <f t="shared" si="3906"/>
        <v>0</v>
      </c>
      <c r="PB415" s="56">
        <f t="shared" si="3906"/>
        <v>0</v>
      </c>
      <c r="PC415" s="56">
        <f t="shared" si="3906"/>
        <v>0</v>
      </c>
      <c r="PD415" s="56">
        <f t="shared" si="3906"/>
        <v>0</v>
      </c>
      <c r="PE415" s="56">
        <f t="shared" si="3906"/>
        <v>0</v>
      </c>
      <c r="PF415" s="56">
        <f t="shared" si="3906"/>
        <v>0</v>
      </c>
      <c r="PG415" s="57">
        <f t="shared" ref="PG415:RR415" si="3907">SUM(PG416:PG418)</f>
        <v>0</v>
      </c>
      <c r="PH415" s="56">
        <f t="shared" si="3907"/>
        <v>0</v>
      </c>
      <c r="PI415" s="56">
        <f t="shared" si="3907"/>
        <v>0</v>
      </c>
      <c r="PJ415" s="56">
        <f t="shared" si="3907"/>
        <v>0</v>
      </c>
      <c r="PK415" s="107">
        <f t="shared" si="3907"/>
        <v>0</v>
      </c>
      <c r="PL415" s="57">
        <f t="shared" si="3907"/>
        <v>0</v>
      </c>
      <c r="PM415" s="56">
        <f t="shared" si="3907"/>
        <v>0</v>
      </c>
      <c r="PN415" s="56">
        <f t="shared" si="3907"/>
        <v>0</v>
      </c>
      <c r="PO415" s="56">
        <f t="shared" si="3907"/>
        <v>0</v>
      </c>
      <c r="PP415" s="56">
        <f t="shared" si="3907"/>
        <v>0</v>
      </c>
      <c r="PQ415" s="56">
        <f t="shared" si="3907"/>
        <v>0</v>
      </c>
      <c r="PR415" s="56">
        <f t="shared" si="3907"/>
        <v>0</v>
      </c>
      <c r="PS415" s="56">
        <f t="shared" si="3907"/>
        <v>0</v>
      </c>
      <c r="PT415" s="56">
        <f t="shared" si="3907"/>
        <v>0</v>
      </c>
      <c r="PU415" s="56">
        <f t="shared" si="3907"/>
        <v>0</v>
      </c>
      <c r="PV415" s="56">
        <f t="shared" si="3907"/>
        <v>0</v>
      </c>
      <c r="PW415" s="57">
        <f t="shared" si="3907"/>
        <v>0</v>
      </c>
      <c r="PX415" s="56">
        <f t="shared" si="3907"/>
        <v>0</v>
      </c>
      <c r="PY415" s="56">
        <f t="shared" si="3907"/>
        <v>0</v>
      </c>
      <c r="PZ415" s="56">
        <f t="shared" si="3907"/>
        <v>0</v>
      </c>
      <c r="QA415" s="107">
        <f t="shared" si="3907"/>
        <v>0</v>
      </c>
      <c r="QB415" s="57">
        <f t="shared" si="3907"/>
        <v>0</v>
      </c>
      <c r="QC415" s="56">
        <f t="shared" si="3907"/>
        <v>0</v>
      </c>
      <c r="QD415" s="56">
        <f t="shared" si="3907"/>
        <v>0</v>
      </c>
      <c r="QE415" s="56">
        <f t="shared" si="3907"/>
        <v>0</v>
      </c>
      <c r="QF415" s="56">
        <f t="shared" si="3907"/>
        <v>0</v>
      </c>
      <c r="QG415" s="56">
        <f t="shared" si="3907"/>
        <v>0</v>
      </c>
      <c r="QH415" s="56">
        <f t="shared" si="3907"/>
        <v>0</v>
      </c>
      <c r="QI415" s="56">
        <f t="shared" si="3907"/>
        <v>0</v>
      </c>
      <c r="QJ415" s="56">
        <f t="shared" si="3907"/>
        <v>0</v>
      </c>
      <c r="QK415" s="56">
        <f t="shared" si="3907"/>
        <v>0</v>
      </c>
      <c r="QL415" s="56">
        <f t="shared" si="3907"/>
        <v>0</v>
      </c>
      <c r="QM415" s="57">
        <f t="shared" si="3907"/>
        <v>0</v>
      </c>
      <c r="QN415" s="56">
        <f t="shared" si="3907"/>
        <v>0</v>
      </c>
      <c r="QO415" s="56">
        <f t="shared" si="3907"/>
        <v>0</v>
      </c>
      <c r="QP415" s="56">
        <f t="shared" si="3907"/>
        <v>0</v>
      </c>
      <c r="QQ415" s="107">
        <f t="shared" si="3907"/>
        <v>0</v>
      </c>
      <c r="QR415" s="57">
        <f t="shared" si="3907"/>
        <v>0</v>
      </c>
      <c r="QS415" s="56">
        <f t="shared" si="3907"/>
        <v>0</v>
      </c>
      <c r="QT415" s="56">
        <f t="shared" si="3907"/>
        <v>0</v>
      </c>
      <c r="QU415" s="56">
        <f t="shared" si="3907"/>
        <v>0</v>
      </c>
      <c r="QV415" s="56">
        <f t="shared" si="3907"/>
        <v>0</v>
      </c>
      <c r="QW415" s="56">
        <f t="shared" si="3907"/>
        <v>0</v>
      </c>
      <c r="QX415" s="56">
        <f t="shared" si="3907"/>
        <v>0</v>
      </c>
      <c r="QY415" s="56">
        <f t="shared" si="3907"/>
        <v>0</v>
      </c>
      <c r="QZ415" s="56">
        <f t="shared" si="3907"/>
        <v>0</v>
      </c>
      <c r="RA415" s="56">
        <f t="shared" si="3907"/>
        <v>0</v>
      </c>
      <c r="RB415" s="56">
        <f t="shared" si="3907"/>
        <v>0</v>
      </c>
      <c r="RC415" s="57">
        <f t="shared" si="3907"/>
        <v>0</v>
      </c>
      <c r="RD415" s="56">
        <f t="shared" si="3907"/>
        <v>0</v>
      </c>
      <c r="RE415" s="56">
        <f t="shared" si="3907"/>
        <v>0</v>
      </c>
      <c r="RF415" s="56">
        <f t="shared" si="3907"/>
        <v>0</v>
      </c>
      <c r="RG415" s="56">
        <f t="shared" si="3907"/>
        <v>0</v>
      </c>
      <c r="RH415" s="56">
        <f t="shared" si="3907"/>
        <v>0</v>
      </c>
      <c r="RI415" s="56">
        <f t="shared" si="3907"/>
        <v>0</v>
      </c>
      <c r="RJ415" s="56">
        <f t="shared" si="3907"/>
        <v>0</v>
      </c>
      <c r="RK415" s="56">
        <f t="shared" si="3907"/>
        <v>0</v>
      </c>
      <c r="RL415" s="56">
        <f t="shared" si="3907"/>
        <v>0</v>
      </c>
      <c r="RM415" s="56">
        <f t="shared" si="3907"/>
        <v>0</v>
      </c>
      <c r="RN415" s="56">
        <f t="shared" si="3907"/>
        <v>0</v>
      </c>
      <c r="RO415" s="56">
        <f t="shared" si="3907"/>
        <v>0</v>
      </c>
      <c r="RP415" s="56">
        <f t="shared" si="3907"/>
        <v>0</v>
      </c>
      <c r="RQ415" s="107">
        <f t="shared" si="3907"/>
        <v>0</v>
      </c>
      <c r="RR415" s="150">
        <f t="shared" si="3907"/>
        <v>0</v>
      </c>
      <c r="RS415" s="57">
        <f t="shared" ref="RS415:UD415" si="3908">SUM(RS416:RS418)</f>
        <v>0</v>
      </c>
      <c r="RT415" s="56">
        <f t="shared" si="3908"/>
        <v>0</v>
      </c>
      <c r="RU415" s="56">
        <f t="shared" si="3908"/>
        <v>0</v>
      </c>
      <c r="RV415" s="56">
        <f t="shared" si="3908"/>
        <v>0</v>
      </c>
      <c r="RW415" s="56">
        <f t="shared" si="3908"/>
        <v>0</v>
      </c>
      <c r="RX415" s="56">
        <f t="shared" si="3908"/>
        <v>0</v>
      </c>
      <c r="RY415" s="56">
        <f t="shared" si="3908"/>
        <v>0</v>
      </c>
      <c r="RZ415" s="56">
        <f t="shared" si="3908"/>
        <v>0</v>
      </c>
      <c r="SA415" s="56">
        <f t="shared" si="3908"/>
        <v>0</v>
      </c>
      <c r="SB415" s="56">
        <f t="shared" si="3908"/>
        <v>0</v>
      </c>
      <c r="SC415" s="56">
        <f t="shared" si="3908"/>
        <v>0</v>
      </c>
      <c r="SD415" s="57">
        <f t="shared" si="3908"/>
        <v>0</v>
      </c>
      <c r="SE415" s="56">
        <f t="shared" si="3908"/>
        <v>0</v>
      </c>
      <c r="SF415" s="56">
        <f t="shared" si="3908"/>
        <v>0</v>
      </c>
      <c r="SG415" s="56">
        <f t="shared" si="3908"/>
        <v>0</v>
      </c>
      <c r="SH415" s="107">
        <f t="shared" si="3908"/>
        <v>0</v>
      </c>
      <c r="SI415" s="57">
        <f t="shared" si="3908"/>
        <v>0</v>
      </c>
      <c r="SJ415" s="56">
        <f t="shared" si="3908"/>
        <v>0</v>
      </c>
      <c r="SK415" s="56">
        <f t="shared" si="3908"/>
        <v>0</v>
      </c>
      <c r="SL415" s="56">
        <f t="shared" si="3908"/>
        <v>0</v>
      </c>
      <c r="SM415" s="56">
        <f t="shared" si="3908"/>
        <v>0</v>
      </c>
      <c r="SN415" s="56">
        <f t="shared" si="3908"/>
        <v>0</v>
      </c>
      <c r="SO415" s="56">
        <f t="shared" si="3908"/>
        <v>0</v>
      </c>
      <c r="SP415" s="56">
        <f t="shared" si="3908"/>
        <v>0</v>
      </c>
      <c r="SQ415" s="56">
        <f t="shared" si="3908"/>
        <v>0</v>
      </c>
      <c r="SR415" s="56">
        <f t="shared" si="3908"/>
        <v>0</v>
      </c>
      <c r="SS415" s="56">
        <f t="shared" si="3908"/>
        <v>0</v>
      </c>
      <c r="ST415" s="57">
        <f t="shared" si="3908"/>
        <v>0</v>
      </c>
      <c r="SU415" s="56">
        <f t="shared" si="3908"/>
        <v>0</v>
      </c>
      <c r="SV415" s="56">
        <f t="shared" si="3908"/>
        <v>0</v>
      </c>
      <c r="SW415" s="56">
        <f t="shared" si="3908"/>
        <v>0</v>
      </c>
      <c r="SX415" s="107">
        <f t="shared" si="3908"/>
        <v>0</v>
      </c>
      <c r="SY415" s="57">
        <f t="shared" si="3908"/>
        <v>0</v>
      </c>
      <c r="SZ415" s="56">
        <f t="shared" si="3908"/>
        <v>0</v>
      </c>
      <c r="TA415" s="56">
        <f t="shared" si="3908"/>
        <v>0</v>
      </c>
      <c r="TB415" s="56">
        <f t="shared" si="3908"/>
        <v>0</v>
      </c>
      <c r="TC415" s="56">
        <f t="shared" si="3908"/>
        <v>0</v>
      </c>
      <c r="TD415" s="56">
        <f t="shared" si="3908"/>
        <v>0</v>
      </c>
      <c r="TE415" s="56">
        <f t="shared" si="3908"/>
        <v>0</v>
      </c>
      <c r="TF415" s="56">
        <f t="shared" si="3908"/>
        <v>0</v>
      </c>
      <c r="TG415" s="56">
        <f t="shared" si="3908"/>
        <v>0</v>
      </c>
      <c r="TH415" s="56">
        <f t="shared" si="3908"/>
        <v>0</v>
      </c>
      <c r="TI415" s="56">
        <f t="shared" si="3908"/>
        <v>0</v>
      </c>
      <c r="TJ415" s="57">
        <f t="shared" si="3908"/>
        <v>0</v>
      </c>
      <c r="TK415" s="56">
        <f t="shared" si="3908"/>
        <v>0</v>
      </c>
      <c r="TL415" s="56">
        <f t="shared" si="3908"/>
        <v>0</v>
      </c>
      <c r="TM415" s="56">
        <f t="shared" si="3908"/>
        <v>0</v>
      </c>
      <c r="TN415" s="107">
        <f t="shared" si="3908"/>
        <v>0</v>
      </c>
      <c r="TO415" s="57">
        <f t="shared" si="3908"/>
        <v>0</v>
      </c>
      <c r="TP415" s="56">
        <f t="shared" si="3908"/>
        <v>0</v>
      </c>
      <c r="TQ415" s="56">
        <f t="shared" si="3908"/>
        <v>0</v>
      </c>
      <c r="TR415" s="56">
        <f t="shared" si="3908"/>
        <v>0</v>
      </c>
      <c r="TS415" s="56">
        <f t="shared" si="3908"/>
        <v>0</v>
      </c>
      <c r="TT415" s="56">
        <f t="shared" si="3908"/>
        <v>0</v>
      </c>
      <c r="TU415" s="56">
        <f t="shared" si="3908"/>
        <v>0</v>
      </c>
      <c r="TV415" s="56">
        <f t="shared" si="3908"/>
        <v>0</v>
      </c>
      <c r="TW415" s="56">
        <f t="shared" si="3908"/>
        <v>0</v>
      </c>
      <c r="TX415" s="56">
        <f t="shared" si="3908"/>
        <v>0</v>
      </c>
      <c r="TY415" s="56">
        <f t="shared" si="3908"/>
        <v>0</v>
      </c>
      <c r="TZ415" s="57">
        <f t="shared" si="3908"/>
        <v>0</v>
      </c>
      <c r="UA415" s="56">
        <f t="shared" si="3908"/>
        <v>0</v>
      </c>
      <c r="UB415" s="56">
        <f t="shared" si="3908"/>
        <v>0</v>
      </c>
      <c r="UC415" s="56">
        <f t="shared" si="3908"/>
        <v>0</v>
      </c>
      <c r="UD415" s="107">
        <f t="shared" si="3908"/>
        <v>0</v>
      </c>
      <c r="UE415" s="57">
        <f t="shared" ref="UE415:VD415" si="3909">SUM(UE416:UE418)</f>
        <v>0</v>
      </c>
      <c r="UF415" s="56">
        <f t="shared" si="3909"/>
        <v>0</v>
      </c>
      <c r="UG415" s="56">
        <f t="shared" si="3909"/>
        <v>0</v>
      </c>
      <c r="UH415" s="56">
        <f t="shared" si="3909"/>
        <v>0</v>
      </c>
      <c r="UI415" s="56">
        <f t="shared" si="3909"/>
        <v>0</v>
      </c>
      <c r="UJ415" s="56">
        <f t="shared" si="3909"/>
        <v>0</v>
      </c>
      <c r="UK415" s="56">
        <f t="shared" si="3909"/>
        <v>0</v>
      </c>
      <c r="UL415" s="56">
        <f t="shared" si="3909"/>
        <v>0</v>
      </c>
      <c r="UM415" s="56">
        <f t="shared" si="3909"/>
        <v>0</v>
      </c>
      <c r="UN415" s="56">
        <f t="shared" si="3909"/>
        <v>0</v>
      </c>
      <c r="UO415" s="56">
        <f t="shared" si="3909"/>
        <v>0</v>
      </c>
      <c r="UP415" s="57">
        <f t="shared" si="3909"/>
        <v>0</v>
      </c>
      <c r="UQ415" s="56">
        <f t="shared" si="3909"/>
        <v>0</v>
      </c>
      <c r="UR415" s="56">
        <f t="shared" si="3909"/>
        <v>0</v>
      </c>
      <c r="US415" s="56">
        <f t="shared" si="3909"/>
        <v>0</v>
      </c>
      <c r="UT415" s="56">
        <f t="shared" si="3909"/>
        <v>0</v>
      </c>
      <c r="UU415" s="56">
        <f t="shared" si="3909"/>
        <v>0</v>
      </c>
      <c r="UV415" s="56">
        <f t="shared" si="3909"/>
        <v>0</v>
      </c>
      <c r="UW415" s="56">
        <f t="shared" si="3909"/>
        <v>0</v>
      </c>
      <c r="UX415" s="56">
        <f t="shared" si="3909"/>
        <v>0</v>
      </c>
      <c r="UY415" s="56">
        <f t="shared" si="3909"/>
        <v>0</v>
      </c>
      <c r="UZ415" s="56">
        <f t="shared" si="3909"/>
        <v>0</v>
      </c>
      <c r="VA415" s="56">
        <f t="shared" si="3909"/>
        <v>0</v>
      </c>
      <c r="VB415" s="56">
        <f t="shared" si="3909"/>
        <v>0</v>
      </c>
      <c r="VC415" s="56">
        <f t="shared" si="3909"/>
        <v>0</v>
      </c>
      <c r="VD415" s="107">
        <f t="shared" si="3909"/>
        <v>0</v>
      </c>
      <c r="VE415" s="9" t="str">
        <f t="shared" si="3632"/>
        <v>-</v>
      </c>
    </row>
    <row r="416" spans="1:577" ht="20.149999999999999" customHeight="1">
      <c r="A416" s="39"/>
      <c r="B416" s="39"/>
      <c r="C416" s="40">
        <v>23031</v>
      </c>
      <c r="D416" s="41" t="s">
        <v>352</v>
      </c>
      <c r="E416" s="191">
        <f>SUM(F416:I416)</f>
        <v>0</v>
      </c>
      <c r="F416" s="192"/>
      <c r="G416" s="192"/>
      <c r="H416" s="193"/>
      <c r="I416" s="227"/>
      <c r="J416" s="239">
        <f t="shared" ref="J416:J418" si="3910">SUM(K416:Y416)</f>
        <v>0</v>
      </c>
      <c r="K416" s="59"/>
      <c r="L416" s="58"/>
      <c r="M416" s="58"/>
      <c r="N416" s="58"/>
      <c r="O416" s="58"/>
      <c r="P416" s="58"/>
      <c r="Q416" s="58"/>
      <c r="R416" s="58"/>
      <c r="S416" s="58"/>
      <c r="T416" s="58"/>
      <c r="U416" s="59"/>
      <c r="V416" s="58"/>
      <c r="W416" s="58"/>
      <c r="X416" s="58"/>
      <c r="Y416" s="108"/>
      <c r="Z416" s="167">
        <f t="shared" ref="Z416:Z418" si="3911">SUM(AA416:AO416)</f>
        <v>0</v>
      </c>
      <c r="AA416" s="58"/>
      <c r="AB416" s="58"/>
      <c r="AC416" s="58"/>
      <c r="AD416" s="58"/>
      <c r="AE416" s="58"/>
      <c r="AF416" s="58"/>
      <c r="AG416" s="58"/>
      <c r="AH416" s="58"/>
      <c r="AI416" s="58"/>
      <c r="AJ416" s="58"/>
      <c r="AK416" s="59"/>
      <c r="AL416" s="58"/>
      <c r="AM416" s="58"/>
      <c r="AN416" s="58"/>
      <c r="AO416" s="108"/>
      <c r="AP416" s="167">
        <f t="shared" ref="AP416:AP418" si="3912">SUM(AQ416:BE416)</f>
        <v>0</v>
      </c>
      <c r="AQ416" s="58"/>
      <c r="AR416" s="58"/>
      <c r="AS416" s="58"/>
      <c r="AT416" s="58"/>
      <c r="AU416" s="58"/>
      <c r="AV416" s="58"/>
      <c r="AW416" s="58"/>
      <c r="AX416" s="58"/>
      <c r="AY416" s="58"/>
      <c r="AZ416" s="58"/>
      <c r="BA416" s="59"/>
      <c r="BB416" s="58"/>
      <c r="BC416" s="58"/>
      <c r="BD416" s="58"/>
      <c r="BE416" s="108"/>
      <c r="BF416" s="167">
        <f t="shared" ref="BF416:BF418" si="3913">SUM(BG416:BU416)</f>
        <v>0</v>
      </c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9"/>
      <c r="BR416" s="58"/>
      <c r="BS416" s="58"/>
      <c r="BT416" s="58"/>
      <c r="BU416" s="108"/>
      <c r="BV416" s="167">
        <f t="shared" ref="BV416:BV418" si="3914">SUM(BW416:CU416)</f>
        <v>0</v>
      </c>
      <c r="BW416" s="58"/>
      <c r="BX416" s="58"/>
      <c r="BY416" s="58"/>
      <c r="BZ416" s="58"/>
      <c r="CA416" s="58"/>
      <c r="CB416" s="58"/>
      <c r="CC416" s="58"/>
      <c r="CD416" s="58"/>
      <c r="CE416" s="58"/>
      <c r="CF416" s="58"/>
      <c r="CG416" s="59"/>
      <c r="CH416" s="58"/>
      <c r="CI416" s="58"/>
      <c r="CJ416" s="58"/>
      <c r="CK416" s="58"/>
      <c r="CL416" s="58"/>
      <c r="CM416" s="58"/>
      <c r="CN416" s="58"/>
      <c r="CO416" s="58"/>
      <c r="CP416" s="58"/>
      <c r="CQ416" s="58"/>
      <c r="CR416" s="58"/>
      <c r="CS416" s="58"/>
      <c r="CT416" s="58"/>
      <c r="CU416" s="108"/>
      <c r="CV416" s="171"/>
      <c r="CW416" s="167">
        <f t="shared" ref="CW416:CW418" si="3915">SUM(CX416:DL416)</f>
        <v>0</v>
      </c>
      <c r="CX416" s="58"/>
      <c r="CY416" s="58"/>
      <c r="CZ416" s="58"/>
      <c r="DA416" s="58"/>
      <c r="DB416" s="58"/>
      <c r="DC416" s="58"/>
      <c r="DD416" s="58"/>
      <c r="DE416" s="58"/>
      <c r="DF416" s="58"/>
      <c r="DG416" s="58"/>
      <c r="DH416" s="59"/>
      <c r="DI416" s="58"/>
      <c r="DJ416" s="58"/>
      <c r="DK416" s="58"/>
      <c r="DL416" s="108"/>
      <c r="DM416" s="167">
        <f t="shared" ref="DM416:DM418" si="3916">SUM(DN416:EB416)</f>
        <v>0</v>
      </c>
      <c r="DN416" s="58"/>
      <c r="DO416" s="58"/>
      <c r="DP416" s="58"/>
      <c r="DQ416" s="58"/>
      <c r="DR416" s="58"/>
      <c r="DS416" s="58"/>
      <c r="DT416" s="58"/>
      <c r="DU416" s="58"/>
      <c r="DV416" s="58"/>
      <c r="DW416" s="58"/>
      <c r="DX416" s="59"/>
      <c r="DY416" s="58"/>
      <c r="DZ416" s="58"/>
      <c r="EA416" s="58"/>
      <c r="EB416" s="108"/>
      <c r="EC416" s="167">
        <f t="shared" ref="EC416:EC418" si="3917">SUM(ED416:ER416)</f>
        <v>0</v>
      </c>
      <c r="ED416" s="58"/>
      <c r="EE416" s="58"/>
      <c r="EF416" s="58"/>
      <c r="EG416" s="58"/>
      <c r="EH416" s="58"/>
      <c r="EI416" s="58"/>
      <c r="EJ416" s="58"/>
      <c r="EK416" s="58"/>
      <c r="EL416" s="58"/>
      <c r="EM416" s="58"/>
      <c r="EN416" s="59"/>
      <c r="EO416" s="58"/>
      <c r="EP416" s="58"/>
      <c r="EQ416" s="58"/>
      <c r="ER416" s="108"/>
      <c r="ES416" s="167">
        <f t="shared" ref="ES416:ES418" si="3918">SUM(ET416:FH416)</f>
        <v>0</v>
      </c>
      <c r="ET416" s="58"/>
      <c r="EU416" s="58"/>
      <c r="EV416" s="58"/>
      <c r="EW416" s="58"/>
      <c r="EX416" s="58"/>
      <c r="EY416" s="58"/>
      <c r="EZ416" s="58"/>
      <c r="FA416" s="58"/>
      <c r="FB416" s="58"/>
      <c r="FC416" s="58"/>
      <c r="FD416" s="59"/>
      <c r="FE416" s="58"/>
      <c r="FF416" s="58"/>
      <c r="FG416" s="58"/>
      <c r="FH416" s="108"/>
      <c r="FI416" s="167">
        <f t="shared" ref="FI416:FI418" si="3919">SUM(FJ416:FX416)</f>
        <v>0</v>
      </c>
      <c r="FJ416" s="58"/>
      <c r="FK416" s="58"/>
      <c r="FL416" s="58"/>
      <c r="FM416" s="58"/>
      <c r="FN416" s="58"/>
      <c r="FO416" s="58"/>
      <c r="FP416" s="58"/>
      <c r="FQ416" s="58"/>
      <c r="FR416" s="58"/>
      <c r="FS416" s="58"/>
      <c r="FT416" s="59"/>
      <c r="FU416" s="58"/>
      <c r="FV416" s="58"/>
      <c r="FW416" s="58"/>
      <c r="FX416" s="108"/>
      <c r="FY416" s="167">
        <f t="shared" ref="FY416:FY418" si="3920">SUM(FZ416:GN416)</f>
        <v>0</v>
      </c>
      <c r="FZ416" s="58"/>
      <c r="GA416" s="58"/>
      <c r="GB416" s="58"/>
      <c r="GC416" s="58"/>
      <c r="GD416" s="58"/>
      <c r="GE416" s="58"/>
      <c r="GF416" s="58"/>
      <c r="GG416" s="58"/>
      <c r="GH416" s="58"/>
      <c r="GI416" s="58"/>
      <c r="GJ416" s="59"/>
      <c r="GK416" s="58"/>
      <c r="GL416" s="58"/>
      <c r="GM416" s="58"/>
      <c r="GN416" s="108"/>
      <c r="GO416" s="167">
        <f t="shared" ref="GO416:GO418" si="3921">SUM(GP416:HN416)</f>
        <v>0</v>
      </c>
      <c r="GP416" s="58"/>
      <c r="GQ416" s="58"/>
      <c r="GR416" s="58"/>
      <c r="GS416" s="58"/>
      <c r="GT416" s="58"/>
      <c r="GU416" s="58"/>
      <c r="GV416" s="58"/>
      <c r="GW416" s="58"/>
      <c r="GX416" s="58"/>
      <c r="GY416" s="58"/>
      <c r="GZ416" s="59"/>
      <c r="HA416" s="58"/>
      <c r="HB416" s="58"/>
      <c r="HC416" s="58"/>
      <c r="HD416" s="58"/>
      <c r="HE416" s="58"/>
      <c r="HF416" s="58"/>
      <c r="HG416" s="58"/>
      <c r="HH416" s="58"/>
      <c r="HI416" s="58"/>
      <c r="HJ416" s="58"/>
      <c r="HK416" s="58"/>
      <c r="HL416" s="58"/>
      <c r="HM416" s="58"/>
      <c r="HN416" s="108"/>
      <c r="HO416" s="170"/>
      <c r="HP416" s="171"/>
      <c r="HQ416" s="167">
        <f t="shared" ref="HQ416:HQ418" si="3922">SUM(HR416:IF416)</f>
        <v>0</v>
      </c>
      <c r="HR416" s="58"/>
      <c r="HS416" s="58"/>
      <c r="HT416" s="58"/>
      <c r="HU416" s="58"/>
      <c r="HV416" s="58"/>
      <c r="HW416" s="58"/>
      <c r="HX416" s="58"/>
      <c r="HY416" s="58"/>
      <c r="HZ416" s="58"/>
      <c r="IA416" s="58"/>
      <c r="IB416" s="59"/>
      <c r="IC416" s="58"/>
      <c r="ID416" s="58"/>
      <c r="IE416" s="58"/>
      <c r="IF416" s="108"/>
      <c r="IG416" s="167">
        <f t="shared" ref="IG416:IG418" si="3923">SUM(IH416:IV416)</f>
        <v>0</v>
      </c>
      <c r="IH416" s="58"/>
      <c r="II416" s="58"/>
      <c r="IJ416" s="58"/>
      <c r="IK416" s="58"/>
      <c r="IL416" s="58"/>
      <c r="IM416" s="58"/>
      <c r="IN416" s="58"/>
      <c r="IO416" s="58"/>
      <c r="IP416" s="58"/>
      <c r="IQ416" s="58"/>
      <c r="IR416" s="59"/>
      <c r="IS416" s="58"/>
      <c r="IT416" s="58"/>
      <c r="IU416" s="58"/>
      <c r="IV416" s="108"/>
      <c r="IW416" s="167">
        <f t="shared" ref="IW416:IW418" si="3924">SUM(IX416:JL416)</f>
        <v>0</v>
      </c>
      <c r="IX416" s="58"/>
      <c r="IY416" s="58"/>
      <c r="IZ416" s="58"/>
      <c r="JA416" s="58"/>
      <c r="JB416" s="58"/>
      <c r="JC416" s="58"/>
      <c r="JD416" s="58"/>
      <c r="JE416" s="58"/>
      <c r="JF416" s="58"/>
      <c r="JG416" s="58"/>
      <c r="JH416" s="59"/>
      <c r="JI416" s="58"/>
      <c r="JJ416" s="58"/>
      <c r="JK416" s="58"/>
      <c r="JL416" s="108"/>
      <c r="JM416" s="167">
        <f t="shared" ref="JM416:JM418" si="3925">SUM(JN416:KB416)</f>
        <v>0</v>
      </c>
      <c r="JN416" s="58"/>
      <c r="JO416" s="58"/>
      <c r="JP416" s="58"/>
      <c r="JQ416" s="58"/>
      <c r="JR416" s="58"/>
      <c r="JS416" s="58"/>
      <c r="JT416" s="58"/>
      <c r="JU416" s="58"/>
      <c r="JV416" s="58"/>
      <c r="JW416" s="58"/>
      <c r="JX416" s="59"/>
      <c r="JY416" s="58"/>
      <c r="JZ416" s="58"/>
      <c r="KA416" s="58"/>
      <c r="KB416" s="108"/>
      <c r="KC416" s="167">
        <f t="shared" ref="KC416:KC418" si="3926">SUM(KD416:LB416)</f>
        <v>0</v>
      </c>
      <c r="KD416" s="58"/>
      <c r="KE416" s="58"/>
      <c r="KF416" s="58"/>
      <c r="KG416" s="58"/>
      <c r="KH416" s="58"/>
      <c r="KI416" s="58"/>
      <c r="KJ416" s="58"/>
      <c r="KK416" s="58"/>
      <c r="KL416" s="58"/>
      <c r="KM416" s="58"/>
      <c r="KN416" s="59"/>
      <c r="KO416" s="58"/>
      <c r="KP416" s="58"/>
      <c r="KQ416" s="58"/>
      <c r="KR416" s="58"/>
      <c r="KS416" s="58"/>
      <c r="KT416" s="58"/>
      <c r="KU416" s="58"/>
      <c r="KV416" s="58"/>
      <c r="KW416" s="58"/>
      <c r="KX416" s="58"/>
      <c r="KY416" s="58"/>
      <c r="KZ416" s="58"/>
      <c r="LA416" s="58"/>
      <c r="LB416" s="108"/>
      <c r="LC416" s="171"/>
      <c r="LD416" s="167">
        <f t="shared" ref="LD416:LD418" si="3927">SUM(LE416:LS416)</f>
        <v>0</v>
      </c>
      <c r="LE416" s="58"/>
      <c r="LF416" s="58"/>
      <c r="LG416" s="58"/>
      <c r="LH416" s="58"/>
      <c r="LI416" s="58"/>
      <c r="LJ416" s="58"/>
      <c r="LK416" s="58"/>
      <c r="LL416" s="58"/>
      <c r="LM416" s="58"/>
      <c r="LN416" s="58"/>
      <c r="LO416" s="59"/>
      <c r="LP416" s="58"/>
      <c r="LQ416" s="58"/>
      <c r="LR416" s="58"/>
      <c r="LS416" s="108"/>
      <c r="LT416" s="167">
        <f t="shared" ref="LT416:LT418" si="3928">SUM(LU416:MI416)</f>
        <v>0</v>
      </c>
      <c r="LU416" s="58"/>
      <c r="LV416" s="58"/>
      <c r="LW416" s="58"/>
      <c r="LX416" s="58"/>
      <c r="LY416" s="58"/>
      <c r="LZ416" s="58"/>
      <c r="MA416" s="58"/>
      <c r="MB416" s="58"/>
      <c r="MC416" s="58"/>
      <c r="MD416" s="58"/>
      <c r="ME416" s="59"/>
      <c r="MF416" s="58"/>
      <c r="MG416" s="58"/>
      <c r="MH416" s="58"/>
      <c r="MI416" s="108"/>
      <c r="MJ416" s="167">
        <f t="shared" ref="MJ416:MJ418" si="3929">SUM(MK416:MY416)</f>
        <v>0</v>
      </c>
      <c r="MK416" s="58"/>
      <c r="ML416" s="58"/>
      <c r="MM416" s="58"/>
      <c r="MN416" s="58"/>
      <c r="MO416" s="58"/>
      <c r="MP416" s="58"/>
      <c r="MQ416" s="58"/>
      <c r="MR416" s="58"/>
      <c r="MS416" s="58"/>
      <c r="MT416" s="58"/>
      <c r="MU416" s="59"/>
      <c r="MV416" s="58"/>
      <c r="MW416" s="58"/>
      <c r="MX416" s="58"/>
      <c r="MY416" s="108"/>
      <c r="MZ416" s="167">
        <f t="shared" ref="MZ416:MZ418" si="3930">SUM(NA416:NO416)</f>
        <v>0</v>
      </c>
      <c r="NA416" s="58"/>
      <c r="NB416" s="58"/>
      <c r="NC416" s="58"/>
      <c r="ND416" s="58"/>
      <c r="NE416" s="58"/>
      <c r="NF416" s="58"/>
      <c r="NG416" s="58"/>
      <c r="NH416" s="58"/>
      <c r="NI416" s="58"/>
      <c r="NJ416" s="58"/>
      <c r="NK416" s="59"/>
      <c r="NL416" s="58"/>
      <c r="NM416" s="58"/>
      <c r="NN416" s="58"/>
      <c r="NO416" s="108"/>
      <c r="NP416" s="167">
        <f t="shared" ref="NP416:NP418" si="3931">SUM(NQ416:OE416)</f>
        <v>0</v>
      </c>
      <c r="NQ416" s="58"/>
      <c r="NR416" s="58"/>
      <c r="NS416" s="58"/>
      <c r="NT416" s="58"/>
      <c r="NU416" s="58"/>
      <c r="NV416" s="58"/>
      <c r="NW416" s="58"/>
      <c r="NX416" s="58"/>
      <c r="NY416" s="58"/>
      <c r="NZ416" s="58"/>
      <c r="OA416" s="59"/>
      <c r="OB416" s="58"/>
      <c r="OC416" s="58"/>
      <c r="OD416" s="58"/>
      <c r="OE416" s="108"/>
      <c r="OF416" s="167">
        <f t="shared" ref="OF416:OF418" si="3932">SUM(OG416:OU416)</f>
        <v>0</v>
      </c>
      <c r="OG416" s="58"/>
      <c r="OH416" s="58"/>
      <c r="OI416" s="58"/>
      <c r="OJ416" s="58"/>
      <c r="OK416" s="58"/>
      <c r="OL416" s="58"/>
      <c r="OM416" s="58"/>
      <c r="ON416" s="58"/>
      <c r="OO416" s="58"/>
      <c r="OP416" s="58"/>
      <c r="OQ416" s="59"/>
      <c r="OR416" s="58"/>
      <c r="OS416" s="58"/>
      <c r="OT416" s="58"/>
      <c r="OU416" s="108"/>
      <c r="OV416" s="167">
        <f t="shared" ref="OV416:OV418" si="3933">SUM(OW416:PK416)</f>
        <v>0</v>
      </c>
      <c r="OW416" s="58"/>
      <c r="OX416" s="58"/>
      <c r="OY416" s="58"/>
      <c r="OZ416" s="58"/>
      <c r="PA416" s="58"/>
      <c r="PB416" s="58"/>
      <c r="PC416" s="58"/>
      <c r="PD416" s="58"/>
      <c r="PE416" s="58"/>
      <c r="PF416" s="58"/>
      <c r="PG416" s="59"/>
      <c r="PH416" s="58"/>
      <c r="PI416" s="58"/>
      <c r="PJ416" s="58"/>
      <c r="PK416" s="108"/>
      <c r="PL416" s="167">
        <f t="shared" ref="PL416:PL418" si="3934">SUM(PM416:QA416)</f>
        <v>0</v>
      </c>
      <c r="PM416" s="58"/>
      <c r="PN416" s="58"/>
      <c r="PO416" s="58"/>
      <c r="PP416" s="58"/>
      <c r="PQ416" s="58"/>
      <c r="PR416" s="58"/>
      <c r="PS416" s="58"/>
      <c r="PT416" s="58"/>
      <c r="PU416" s="58"/>
      <c r="PV416" s="58"/>
      <c r="PW416" s="59"/>
      <c r="PX416" s="58"/>
      <c r="PY416" s="58"/>
      <c r="PZ416" s="58"/>
      <c r="QA416" s="108"/>
      <c r="QB416" s="167">
        <f t="shared" ref="QB416:QB418" si="3935">SUM(QC416:QQ416)</f>
        <v>0</v>
      </c>
      <c r="QC416" s="58"/>
      <c r="QD416" s="58"/>
      <c r="QE416" s="58"/>
      <c r="QF416" s="58"/>
      <c r="QG416" s="58"/>
      <c r="QH416" s="58"/>
      <c r="QI416" s="58"/>
      <c r="QJ416" s="58"/>
      <c r="QK416" s="58"/>
      <c r="QL416" s="58"/>
      <c r="QM416" s="59"/>
      <c r="QN416" s="58"/>
      <c r="QO416" s="58"/>
      <c r="QP416" s="58"/>
      <c r="QQ416" s="108"/>
      <c r="QR416" s="167">
        <f t="shared" ref="QR416:QR418" si="3936">SUM(QS416:RQ416)</f>
        <v>0</v>
      </c>
      <c r="QS416" s="58"/>
      <c r="QT416" s="58"/>
      <c r="QU416" s="58"/>
      <c r="QV416" s="58"/>
      <c r="QW416" s="58"/>
      <c r="QX416" s="58"/>
      <c r="QY416" s="58"/>
      <c r="QZ416" s="58"/>
      <c r="RA416" s="58"/>
      <c r="RB416" s="58"/>
      <c r="RC416" s="59"/>
      <c r="RD416" s="58"/>
      <c r="RE416" s="58"/>
      <c r="RF416" s="58"/>
      <c r="RG416" s="58"/>
      <c r="RH416" s="58"/>
      <c r="RI416" s="58"/>
      <c r="RJ416" s="58"/>
      <c r="RK416" s="58"/>
      <c r="RL416" s="58"/>
      <c r="RM416" s="58"/>
      <c r="RN416" s="58"/>
      <c r="RO416" s="58"/>
      <c r="RP416" s="58"/>
      <c r="RQ416" s="108"/>
      <c r="RR416" s="171"/>
      <c r="RS416" s="167">
        <f t="shared" ref="RS416:RS418" si="3937">SUM(RT416:SH416)</f>
        <v>0</v>
      </c>
      <c r="RT416" s="58"/>
      <c r="RU416" s="58"/>
      <c r="RV416" s="58"/>
      <c r="RW416" s="58"/>
      <c r="RX416" s="58"/>
      <c r="RY416" s="58"/>
      <c r="RZ416" s="58"/>
      <c r="SA416" s="58"/>
      <c r="SB416" s="58"/>
      <c r="SC416" s="58"/>
      <c r="SD416" s="59"/>
      <c r="SE416" s="58"/>
      <c r="SF416" s="58"/>
      <c r="SG416" s="58"/>
      <c r="SH416" s="108"/>
      <c r="SI416" s="167">
        <f t="shared" ref="SI416:SI418" si="3938">SUM(SJ416:SX416)</f>
        <v>0</v>
      </c>
      <c r="SJ416" s="58"/>
      <c r="SK416" s="58"/>
      <c r="SL416" s="58"/>
      <c r="SM416" s="58"/>
      <c r="SN416" s="58"/>
      <c r="SO416" s="58"/>
      <c r="SP416" s="58"/>
      <c r="SQ416" s="58"/>
      <c r="SR416" s="58"/>
      <c r="SS416" s="58"/>
      <c r="ST416" s="59"/>
      <c r="SU416" s="58"/>
      <c r="SV416" s="58"/>
      <c r="SW416" s="58"/>
      <c r="SX416" s="108"/>
      <c r="SY416" s="167">
        <f t="shared" ref="SY416:SY418" si="3939">SUM(SZ416:TN416)</f>
        <v>0</v>
      </c>
      <c r="SZ416" s="58"/>
      <c r="TA416" s="58"/>
      <c r="TB416" s="58"/>
      <c r="TC416" s="58"/>
      <c r="TD416" s="58"/>
      <c r="TE416" s="58"/>
      <c r="TF416" s="58"/>
      <c r="TG416" s="58"/>
      <c r="TH416" s="58"/>
      <c r="TI416" s="58"/>
      <c r="TJ416" s="59"/>
      <c r="TK416" s="58"/>
      <c r="TL416" s="58"/>
      <c r="TM416" s="58"/>
      <c r="TN416" s="108"/>
      <c r="TO416" s="167">
        <f t="shared" ref="TO416:TO418" si="3940">SUM(TP416:UD416)</f>
        <v>0</v>
      </c>
      <c r="TP416" s="58"/>
      <c r="TQ416" s="58"/>
      <c r="TR416" s="58"/>
      <c r="TS416" s="58"/>
      <c r="TT416" s="58"/>
      <c r="TU416" s="58"/>
      <c r="TV416" s="58"/>
      <c r="TW416" s="58"/>
      <c r="TX416" s="58"/>
      <c r="TY416" s="58"/>
      <c r="TZ416" s="59"/>
      <c r="UA416" s="58"/>
      <c r="UB416" s="58"/>
      <c r="UC416" s="58"/>
      <c r="UD416" s="108"/>
      <c r="UE416" s="167">
        <f t="shared" ref="UE416:UE418" si="3941">SUM(UF416:VD416)</f>
        <v>0</v>
      </c>
      <c r="UF416" s="58"/>
      <c r="UG416" s="58"/>
      <c r="UH416" s="58"/>
      <c r="UI416" s="58"/>
      <c r="UJ416" s="58"/>
      <c r="UK416" s="58"/>
      <c r="UL416" s="58"/>
      <c r="UM416" s="58"/>
      <c r="UN416" s="58"/>
      <c r="UO416" s="58"/>
      <c r="UP416" s="59"/>
      <c r="UQ416" s="58"/>
      <c r="UR416" s="58"/>
      <c r="US416" s="58"/>
      <c r="UT416" s="58"/>
      <c r="UU416" s="58"/>
      <c r="UV416" s="58"/>
      <c r="UW416" s="58"/>
      <c r="UX416" s="58"/>
      <c r="UY416" s="58"/>
      <c r="UZ416" s="58"/>
      <c r="VA416" s="58"/>
      <c r="VB416" s="58"/>
      <c r="VC416" s="58"/>
      <c r="VD416" s="108"/>
      <c r="VE416" s="9" t="str">
        <f t="shared" si="3632"/>
        <v>-</v>
      </c>
    </row>
    <row r="417" spans="1:577" ht="20.149999999999999" customHeight="1">
      <c r="A417" s="39"/>
      <c r="B417" s="39"/>
      <c r="C417" s="40">
        <v>23032</v>
      </c>
      <c r="D417" s="41" t="s">
        <v>353</v>
      </c>
      <c r="E417" s="191">
        <f>SUM(F417:I417)</f>
        <v>0</v>
      </c>
      <c r="F417" s="192"/>
      <c r="G417" s="192"/>
      <c r="H417" s="193"/>
      <c r="I417" s="227"/>
      <c r="J417" s="239">
        <f t="shared" si="3910"/>
        <v>0</v>
      </c>
      <c r="K417" s="59"/>
      <c r="L417" s="58"/>
      <c r="M417" s="58"/>
      <c r="N417" s="58"/>
      <c r="O417" s="58"/>
      <c r="P417" s="58"/>
      <c r="Q417" s="58"/>
      <c r="R417" s="58"/>
      <c r="S417" s="58"/>
      <c r="T417" s="58"/>
      <c r="U417" s="59"/>
      <c r="V417" s="58"/>
      <c r="W417" s="58"/>
      <c r="X417" s="58"/>
      <c r="Y417" s="108"/>
      <c r="Z417" s="167">
        <f t="shared" si="3911"/>
        <v>0</v>
      </c>
      <c r="AA417" s="58"/>
      <c r="AB417" s="58"/>
      <c r="AC417" s="58"/>
      <c r="AD417" s="58"/>
      <c r="AE417" s="58"/>
      <c r="AF417" s="58"/>
      <c r="AG417" s="58"/>
      <c r="AH417" s="58"/>
      <c r="AI417" s="58"/>
      <c r="AJ417" s="58"/>
      <c r="AK417" s="59"/>
      <c r="AL417" s="58"/>
      <c r="AM417" s="58"/>
      <c r="AN417" s="58"/>
      <c r="AO417" s="108"/>
      <c r="AP417" s="167">
        <f t="shared" si="3912"/>
        <v>0</v>
      </c>
      <c r="AQ417" s="58"/>
      <c r="AR417" s="58"/>
      <c r="AS417" s="58"/>
      <c r="AT417" s="58"/>
      <c r="AU417" s="58"/>
      <c r="AV417" s="58"/>
      <c r="AW417" s="58"/>
      <c r="AX417" s="58"/>
      <c r="AY417" s="58"/>
      <c r="AZ417" s="58"/>
      <c r="BA417" s="59"/>
      <c r="BB417" s="58"/>
      <c r="BC417" s="58"/>
      <c r="BD417" s="58"/>
      <c r="BE417" s="108"/>
      <c r="BF417" s="167">
        <f t="shared" si="3913"/>
        <v>0</v>
      </c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9"/>
      <c r="BR417" s="58"/>
      <c r="BS417" s="58"/>
      <c r="BT417" s="58"/>
      <c r="BU417" s="108"/>
      <c r="BV417" s="167">
        <f t="shared" si="3914"/>
        <v>0</v>
      </c>
      <c r="BW417" s="58"/>
      <c r="BX417" s="58"/>
      <c r="BY417" s="58"/>
      <c r="BZ417" s="58"/>
      <c r="CA417" s="58"/>
      <c r="CB417" s="58"/>
      <c r="CC417" s="58"/>
      <c r="CD417" s="58"/>
      <c r="CE417" s="58"/>
      <c r="CF417" s="58"/>
      <c r="CG417" s="59"/>
      <c r="CH417" s="58"/>
      <c r="CI417" s="58"/>
      <c r="CJ417" s="58"/>
      <c r="CK417" s="58"/>
      <c r="CL417" s="58"/>
      <c r="CM417" s="58"/>
      <c r="CN417" s="58"/>
      <c r="CO417" s="58"/>
      <c r="CP417" s="58"/>
      <c r="CQ417" s="58"/>
      <c r="CR417" s="58"/>
      <c r="CS417" s="58"/>
      <c r="CT417" s="58"/>
      <c r="CU417" s="108"/>
      <c r="CV417" s="171"/>
      <c r="CW417" s="167">
        <f t="shared" si="3915"/>
        <v>0</v>
      </c>
      <c r="CX417" s="58"/>
      <c r="CY417" s="58"/>
      <c r="CZ417" s="58"/>
      <c r="DA417" s="58"/>
      <c r="DB417" s="58"/>
      <c r="DC417" s="58"/>
      <c r="DD417" s="58"/>
      <c r="DE417" s="58"/>
      <c r="DF417" s="58"/>
      <c r="DG417" s="58"/>
      <c r="DH417" s="59"/>
      <c r="DI417" s="58"/>
      <c r="DJ417" s="58"/>
      <c r="DK417" s="58"/>
      <c r="DL417" s="108"/>
      <c r="DM417" s="167">
        <f t="shared" si="3916"/>
        <v>0</v>
      </c>
      <c r="DN417" s="58"/>
      <c r="DO417" s="58"/>
      <c r="DP417" s="58"/>
      <c r="DQ417" s="58"/>
      <c r="DR417" s="58"/>
      <c r="DS417" s="58"/>
      <c r="DT417" s="58"/>
      <c r="DU417" s="58"/>
      <c r="DV417" s="58"/>
      <c r="DW417" s="58"/>
      <c r="DX417" s="59"/>
      <c r="DY417" s="58"/>
      <c r="DZ417" s="58"/>
      <c r="EA417" s="58"/>
      <c r="EB417" s="108"/>
      <c r="EC417" s="167">
        <f t="shared" si="3917"/>
        <v>0</v>
      </c>
      <c r="ED417" s="58"/>
      <c r="EE417" s="58"/>
      <c r="EF417" s="58"/>
      <c r="EG417" s="58"/>
      <c r="EH417" s="58"/>
      <c r="EI417" s="58"/>
      <c r="EJ417" s="58"/>
      <c r="EK417" s="58"/>
      <c r="EL417" s="58"/>
      <c r="EM417" s="58"/>
      <c r="EN417" s="59"/>
      <c r="EO417" s="58"/>
      <c r="EP417" s="58"/>
      <c r="EQ417" s="58"/>
      <c r="ER417" s="108"/>
      <c r="ES417" s="167">
        <f t="shared" si="3918"/>
        <v>0</v>
      </c>
      <c r="ET417" s="58"/>
      <c r="EU417" s="58"/>
      <c r="EV417" s="58"/>
      <c r="EW417" s="58"/>
      <c r="EX417" s="58"/>
      <c r="EY417" s="58"/>
      <c r="EZ417" s="58"/>
      <c r="FA417" s="58"/>
      <c r="FB417" s="58"/>
      <c r="FC417" s="58"/>
      <c r="FD417" s="59"/>
      <c r="FE417" s="58"/>
      <c r="FF417" s="58"/>
      <c r="FG417" s="58"/>
      <c r="FH417" s="108"/>
      <c r="FI417" s="167">
        <f t="shared" si="3919"/>
        <v>0</v>
      </c>
      <c r="FJ417" s="58"/>
      <c r="FK417" s="58"/>
      <c r="FL417" s="58"/>
      <c r="FM417" s="58"/>
      <c r="FN417" s="58"/>
      <c r="FO417" s="58"/>
      <c r="FP417" s="58"/>
      <c r="FQ417" s="58"/>
      <c r="FR417" s="58"/>
      <c r="FS417" s="58"/>
      <c r="FT417" s="59"/>
      <c r="FU417" s="58"/>
      <c r="FV417" s="58"/>
      <c r="FW417" s="58"/>
      <c r="FX417" s="108"/>
      <c r="FY417" s="167">
        <f t="shared" si="3920"/>
        <v>0</v>
      </c>
      <c r="FZ417" s="58"/>
      <c r="GA417" s="58"/>
      <c r="GB417" s="58"/>
      <c r="GC417" s="58"/>
      <c r="GD417" s="58"/>
      <c r="GE417" s="58"/>
      <c r="GF417" s="58"/>
      <c r="GG417" s="58"/>
      <c r="GH417" s="58"/>
      <c r="GI417" s="58"/>
      <c r="GJ417" s="59"/>
      <c r="GK417" s="58"/>
      <c r="GL417" s="58"/>
      <c r="GM417" s="58"/>
      <c r="GN417" s="108"/>
      <c r="GO417" s="167">
        <f t="shared" si="3921"/>
        <v>0</v>
      </c>
      <c r="GP417" s="58"/>
      <c r="GQ417" s="58"/>
      <c r="GR417" s="58"/>
      <c r="GS417" s="58"/>
      <c r="GT417" s="58"/>
      <c r="GU417" s="58"/>
      <c r="GV417" s="58"/>
      <c r="GW417" s="58"/>
      <c r="GX417" s="58"/>
      <c r="GY417" s="58"/>
      <c r="GZ417" s="59"/>
      <c r="HA417" s="58"/>
      <c r="HB417" s="58"/>
      <c r="HC417" s="58"/>
      <c r="HD417" s="58"/>
      <c r="HE417" s="58"/>
      <c r="HF417" s="58"/>
      <c r="HG417" s="58"/>
      <c r="HH417" s="58"/>
      <c r="HI417" s="58"/>
      <c r="HJ417" s="58"/>
      <c r="HK417" s="58"/>
      <c r="HL417" s="58"/>
      <c r="HM417" s="58"/>
      <c r="HN417" s="108"/>
      <c r="HO417" s="170"/>
      <c r="HP417" s="171"/>
      <c r="HQ417" s="167">
        <f t="shared" si="3922"/>
        <v>0</v>
      </c>
      <c r="HR417" s="58"/>
      <c r="HS417" s="58"/>
      <c r="HT417" s="58"/>
      <c r="HU417" s="58"/>
      <c r="HV417" s="58"/>
      <c r="HW417" s="58"/>
      <c r="HX417" s="58"/>
      <c r="HY417" s="58"/>
      <c r="HZ417" s="58"/>
      <c r="IA417" s="58"/>
      <c r="IB417" s="59"/>
      <c r="IC417" s="58"/>
      <c r="ID417" s="58"/>
      <c r="IE417" s="58"/>
      <c r="IF417" s="108"/>
      <c r="IG417" s="167">
        <f t="shared" si="3923"/>
        <v>0</v>
      </c>
      <c r="IH417" s="58"/>
      <c r="II417" s="58"/>
      <c r="IJ417" s="58"/>
      <c r="IK417" s="58"/>
      <c r="IL417" s="58"/>
      <c r="IM417" s="58"/>
      <c r="IN417" s="58"/>
      <c r="IO417" s="58"/>
      <c r="IP417" s="58"/>
      <c r="IQ417" s="58"/>
      <c r="IR417" s="59"/>
      <c r="IS417" s="58"/>
      <c r="IT417" s="58"/>
      <c r="IU417" s="58"/>
      <c r="IV417" s="108"/>
      <c r="IW417" s="167">
        <f t="shared" si="3924"/>
        <v>0</v>
      </c>
      <c r="IX417" s="58"/>
      <c r="IY417" s="58"/>
      <c r="IZ417" s="58"/>
      <c r="JA417" s="58"/>
      <c r="JB417" s="58"/>
      <c r="JC417" s="58"/>
      <c r="JD417" s="58"/>
      <c r="JE417" s="58"/>
      <c r="JF417" s="58"/>
      <c r="JG417" s="58"/>
      <c r="JH417" s="59"/>
      <c r="JI417" s="58"/>
      <c r="JJ417" s="58"/>
      <c r="JK417" s="58"/>
      <c r="JL417" s="108"/>
      <c r="JM417" s="167">
        <f t="shared" si="3925"/>
        <v>0</v>
      </c>
      <c r="JN417" s="58"/>
      <c r="JO417" s="58"/>
      <c r="JP417" s="58"/>
      <c r="JQ417" s="58"/>
      <c r="JR417" s="58"/>
      <c r="JS417" s="58"/>
      <c r="JT417" s="58"/>
      <c r="JU417" s="58"/>
      <c r="JV417" s="58"/>
      <c r="JW417" s="58"/>
      <c r="JX417" s="59"/>
      <c r="JY417" s="58"/>
      <c r="JZ417" s="58"/>
      <c r="KA417" s="58"/>
      <c r="KB417" s="108"/>
      <c r="KC417" s="167">
        <f t="shared" si="3926"/>
        <v>0</v>
      </c>
      <c r="KD417" s="58"/>
      <c r="KE417" s="58"/>
      <c r="KF417" s="58"/>
      <c r="KG417" s="58"/>
      <c r="KH417" s="58"/>
      <c r="KI417" s="58"/>
      <c r="KJ417" s="58"/>
      <c r="KK417" s="58"/>
      <c r="KL417" s="58"/>
      <c r="KM417" s="58"/>
      <c r="KN417" s="59"/>
      <c r="KO417" s="58"/>
      <c r="KP417" s="58"/>
      <c r="KQ417" s="58"/>
      <c r="KR417" s="58"/>
      <c r="KS417" s="58"/>
      <c r="KT417" s="58"/>
      <c r="KU417" s="58"/>
      <c r="KV417" s="58"/>
      <c r="KW417" s="58"/>
      <c r="KX417" s="58"/>
      <c r="KY417" s="58"/>
      <c r="KZ417" s="58"/>
      <c r="LA417" s="58"/>
      <c r="LB417" s="108"/>
      <c r="LC417" s="171"/>
      <c r="LD417" s="167">
        <f t="shared" si="3927"/>
        <v>0</v>
      </c>
      <c r="LE417" s="58"/>
      <c r="LF417" s="58"/>
      <c r="LG417" s="58"/>
      <c r="LH417" s="58"/>
      <c r="LI417" s="58"/>
      <c r="LJ417" s="58"/>
      <c r="LK417" s="58"/>
      <c r="LL417" s="58"/>
      <c r="LM417" s="58"/>
      <c r="LN417" s="58"/>
      <c r="LO417" s="59"/>
      <c r="LP417" s="58"/>
      <c r="LQ417" s="58"/>
      <c r="LR417" s="58"/>
      <c r="LS417" s="108"/>
      <c r="LT417" s="167">
        <f t="shared" si="3928"/>
        <v>0</v>
      </c>
      <c r="LU417" s="58"/>
      <c r="LV417" s="58"/>
      <c r="LW417" s="58"/>
      <c r="LX417" s="58"/>
      <c r="LY417" s="58"/>
      <c r="LZ417" s="58"/>
      <c r="MA417" s="58"/>
      <c r="MB417" s="58"/>
      <c r="MC417" s="58"/>
      <c r="MD417" s="58"/>
      <c r="ME417" s="59"/>
      <c r="MF417" s="58"/>
      <c r="MG417" s="58"/>
      <c r="MH417" s="58"/>
      <c r="MI417" s="108"/>
      <c r="MJ417" s="167">
        <f t="shared" si="3929"/>
        <v>0</v>
      </c>
      <c r="MK417" s="58"/>
      <c r="ML417" s="58"/>
      <c r="MM417" s="58"/>
      <c r="MN417" s="58"/>
      <c r="MO417" s="58"/>
      <c r="MP417" s="58"/>
      <c r="MQ417" s="58"/>
      <c r="MR417" s="58"/>
      <c r="MS417" s="58"/>
      <c r="MT417" s="58"/>
      <c r="MU417" s="59"/>
      <c r="MV417" s="58"/>
      <c r="MW417" s="58"/>
      <c r="MX417" s="58"/>
      <c r="MY417" s="108"/>
      <c r="MZ417" s="167">
        <f t="shared" si="3930"/>
        <v>0</v>
      </c>
      <c r="NA417" s="58"/>
      <c r="NB417" s="58"/>
      <c r="NC417" s="58"/>
      <c r="ND417" s="58"/>
      <c r="NE417" s="58"/>
      <c r="NF417" s="58"/>
      <c r="NG417" s="58"/>
      <c r="NH417" s="58"/>
      <c r="NI417" s="58"/>
      <c r="NJ417" s="58"/>
      <c r="NK417" s="59"/>
      <c r="NL417" s="58"/>
      <c r="NM417" s="58"/>
      <c r="NN417" s="58"/>
      <c r="NO417" s="108"/>
      <c r="NP417" s="167">
        <f t="shared" si="3931"/>
        <v>0</v>
      </c>
      <c r="NQ417" s="58"/>
      <c r="NR417" s="58"/>
      <c r="NS417" s="58"/>
      <c r="NT417" s="58"/>
      <c r="NU417" s="58"/>
      <c r="NV417" s="58"/>
      <c r="NW417" s="58"/>
      <c r="NX417" s="58"/>
      <c r="NY417" s="58"/>
      <c r="NZ417" s="58"/>
      <c r="OA417" s="59"/>
      <c r="OB417" s="58"/>
      <c r="OC417" s="58"/>
      <c r="OD417" s="58"/>
      <c r="OE417" s="108"/>
      <c r="OF417" s="167">
        <f t="shared" si="3932"/>
        <v>0</v>
      </c>
      <c r="OG417" s="58"/>
      <c r="OH417" s="58"/>
      <c r="OI417" s="58"/>
      <c r="OJ417" s="58"/>
      <c r="OK417" s="58"/>
      <c r="OL417" s="58"/>
      <c r="OM417" s="58"/>
      <c r="ON417" s="58"/>
      <c r="OO417" s="58"/>
      <c r="OP417" s="58"/>
      <c r="OQ417" s="59"/>
      <c r="OR417" s="58"/>
      <c r="OS417" s="58"/>
      <c r="OT417" s="58"/>
      <c r="OU417" s="108"/>
      <c r="OV417" s="167">
        <f t="shared" si="3933"/>
        <v>0</v>
      </c>
      <c r="OW417" s="58"/>
      <c r="OX417" s="58"/>
      <c r="OY417" s="58"/>
      <c r="OZ417" s="58"/>
      <c r="PA417" s="58"/>
      <c r="PB417" s="58"/>
      <c r="PC417" s="58"/>
      <c r="PD417" s="58"/>
      <c r="PE417" s="58"/>
      <c r="PF417" s="58"/>
      <c r="PG417" s="59"/>
      <c r="PH417" s="58"/>
      <c r="PI417" s="58"/>
      <c r="PJ417" s="58"/>
      <c r="PK417" s="108"/>
      <c r="PL417" s="167">
        <f t="shared" si="3934"/>
        <v>0</v>
      </c>
      <c r="PM417" s="58"/>
      <c r="PN417" s="58"/>
      <c r="PO417" s="58"/>
      <c r="PP417" s="58"/>
      <c r="PQ417" s="58"/>
      <c r="PR417" s="58"/>
      <c r="PS417" s="58"/>
      <c r="PT417" s="58"/>
      <c r="PU417" s="58"/>
      <c r="PV417" s="58"/>
      <c r="PW417" s="59"/>
      <c r="PX417" s="58"/>
      <c r="PY417" s="58"/>
      <c r="PZ417" s="58"/>
      <c r="QA417" s="108"/>
      <c r="QB417" s="167">
        <f t="shared" si="3935"/>
        <v>0</v>
      </c>
      <c r="QC417" s="58"/>
      <c r="QD417" s="58"/>
      <c r="QE417" s="58"/>
      <c r="QF417" s="58"/>
      <c r="QG417" s="58"/>
      <c r="QH417" s="58"/>
      <c r="QI417" s="58"/>
      <c r="QJ417" s="58"/>
      <c r="QK417" s="58"/>
      <c r="QL417" s="58"/>
      <c r="QM417" s="59"/>
      <c r="QN417" s="58"/>
      <c r="QO417" s="58"/>
      <c r="QP417" s="58"/>
      <c r="QQ417" s="108"/>
      <c r="QR417" s="167">
        <f t="shared" si="3936"/>
        <v>0</v>
      </c>
      <c r="QS417" s="58"/>
      <c r="QT417" s="58"/>
      <c r="QU417" s="58"/>
      <c r="QV417" s="58"/>
      <c r="QW417" s="58"/>
      <c r="QX417" s="58"/>
      <c r="QY417" s="58"/>
      <c r="QZ417" s="58"/>
      <c r="RA417" s="58"/>
      <c r="RB417" s="58"/>
      <c r="RC417" s="59"/>
      <c r="RD417" s="58"/>
      <c r="RE417" s="58"/>
      <c r="RF417" s="58"/>
      <c r="RG417" s="58"/>
      <c r="RH417" s="58"/>
      <c r="RI417" s="58"/>
      <c r="RJ417" s="58"/>
      <c r="RK417" s="58"/>
      <c r="RL417" s="58"/>
      <c r="RM417" s="58"/>
      <c r="RN417" s="58"/>
      <c r="RO417" s="58"/>
      <c r="RP417" s="58"/>
      <c r="RQ417" s="108"/>
      <c r="RR417" s="171"/>
      <c r="RS417" s="167">
        <f t="shared" si="3937"/>
        <v>0</v>
      </c>
      <c r="RT417" s="58"/>
      <c r="RU417" s="58"/>
      <c r="RV417" s="58"/>
      <c r="RW417" s="58"/>
      <c r="RX417" s="58"/>
      <c r="RY417" s="58"/>
      <c r="RZ417" s="58"/>
      <c r="SA417" s="58"/>
      <c r="SB417" s="58"/>
      <c r="SC417" s="58"/>
      <c r="SD417" s="59"/>
      <c r="SE417" s="58"/>
      <c r="SF417" s="58"/>
      <c r="SG417" s="58"/>
      <c r="SH417" s="108"/>
      <c r="SI417" s="167">
        <f t="shared" si="3938"/>
        <v>0</v>
      </c>
      <c r="SJ417" s="58"/>
      <c r="SK417" s="58"/>
      <c r="SL417" s="58"/>
      <c r="SM417" s="58"/>
      <c r="SN417" s="58"/>
      <c r="SO417" s="58"/>
      <c r="SP417" s="58"/>
      <c r="SQ417" s="58"/>
      <c r="SR417" s="58"/>
      <c r="SS417" s="58"/>
      <c r="ST417" s="59"/>
      <c r="SU417" s="58"/>
      <c r="SV417" s="58"/>
      <c r="SW417" s="58"/>
      <c r="SX417" s="108"/>
      <c r="SY417" s="167">
        <f t="shared" si="3939"/>
        <v>0</v>
      </c>
      <c r="SZ417" s="58"/>
      <c r="TA417" s="58"/>
      <c r="TB417" s="58"/>
      <c r="TC417" s="58"/>
      <c r="TD417" s="58"/>
      <c r="TE417" s="58"/>
      <c r="TF417" s="58"/>
      <c r="TG417" s="58"/>
      <c r="TH417" s="58"/>
      <c r="TI417" s="58"/>
      <c r="TJ417" s="59"/>
      <c r="TK417" s="58"/>
      <c r="TL417" s="58"/>
      <c r="TM417" s="58"/>
      <c r="TN417" s="108"/>
      <c r="TO417" s="167">
        <f t="shared" si="3940"/>
        <v>0</v>
      </c>
      <c r="TP417" s="58"/>
      <c r="TQ417" s="58"/>
      <c r="TR417" s="58"/>
      <c r="TS417" s="58"/>
      <c r="TT417" s="58"/>
      <c r="TU417" s="58"/>
      <c r="TV417" s="58"/>
      <c r="TW417" s="58"/>
      <c r="TX417" s="58"/>
      <c r="TY417" s="58"/>
      <c r="TZ417" s="59"/>
      <c r="UA417" s="58"/>
      <c r="UB417" s="58"/>
      <c r="UC417" s="58"/>
      <c r="UD417" s="108"/>
      <c r="UE417" s="167">
        <f t="shared" si="3941"/>
        <v>0</v>
      </c>
      <c r="UF417" s="58"/>
      <c r="UG417" s="58"/>
      <c r="UH417" s="58"/>
      <c r="UI417" s="58"/>
      <c r="UJ417" s="58"/>
      <c r="UK417" s="58"/>
      <c r="UL417" s="58"/>
      <c r="UM417" s="58"/>
      <c r="UN417" s="58"/>
      <c r="UO417" s="58"/>
      <c r="UP417" s="59"/>
      <c r="UQ417" s="58"/>
      <c r="UR417" s="58"/>
      <c r="US417" s="58"/>
      <c r="UT417" s="58"/>
      <c r="UU417" s="58"/>
      <c r="UV417" s="58"/>
      <c r="UW417" s="58"/>
      <c r="UX417" s="58"/>
      <c r="UY417" s="58"/>
      <c r="UZ417" s="58"/>
      <c r="VA417" s="58"/>
      <c r="VB417" s="58"/>
      <c r="VC417" s="58"/>
      <c r="VD417" s="108"/>
      <c r="VE417" s="9" t="str">
        <f t="shared" si="3632"/>
        <v>-</v>
      </c>
    </row>
    <row r="418" spans="1:577" ht="20.149999999999999" customHeight="1">
      <c r="A418" s="39"/>
      <c r="B418" s="39"/>
      <c r="C418" s="40">
        <v>23038</v>
      </c>
      <c r="D418" s="41" t="s">
        <v>354</v>
      </c>
      <c r="E418" s="191">
        <f>SUM(F418:I418)</f>
        <v>0</v>
      </c>
      <c r="F418" s="192"/>
      <c r="G418" s="192"/>
      <c r="H418" s="193"/>
      <c r="I418" s="227"/>
      <c r="J418" s="239">
        <f t="shared" si="3910"/>
        <v>0</v>
      </c>
      <c r="K418" s="59"/>
      <c r="L418" s="58"/>
      <c r="M418" s="58"/>
      <c r="N418" s="58"/>
      <c r="O418" s="58"/>
      <c r="P418" s="58"/>
      <c r="Q418" s="58"/>
      <c r="R418" s="58"/>
      <c r="S418" s="58"/>
      <c r="T418" s="58"/>
      <c r="U418" s="59"/>
      <c r="V418" s="58"/>
      <c r="W418" s="58"/>
      <c r="X418" s="58"/>
      <c r="Y418" s="108"/>
      <c r="Z418" s="167">
        <f t="shared" si="3911"/>
        <v>0</v>
      </c>
      <c r="AA418" s="58"/>
      <c r="AB418" s="58"/>
      <c r="AC418" s="58"/>
      <c r="AD418" s="58"/>
      <c r="AE418" s="58"/>
      <c r="AF418" s="58"/>
      <c r="AG418" s="58"/>
      <c r="AH418" s="58"/>
      <c r="AI418" s="58"/>
      <c r="AJ418" s="58"/>
      <c r="AK418" s="59"/>
      <c r="AL418" s="58"/>
      <c r="AM418" s="58"/>
      <c r="AN418" s="58"/>
      <c r="AO418" s="108"/>
      <c r="AP418" s="167">
        <f t="shared" si="3912"/>
        <v>0</v>
      </c>
      <c r="AQ418" s="58"/>
      <c r="AR418" s="58"/>
      <c r="AS418" s="58"/>
      <c r="AT418" s="58"/>
      <c r="AU418" s="58"/>
      <c r="AV418" s="58"/>
      <c r="AW418" s="58"/>
      <c r="AX418" s="58"/>
      <c r="AY418" s="58"/>
      <c r="AZ418" s="58"/>
      <c r="BA418" s="59"/>
      <c r="BB418" s="58"/>
      <c r="BC418" s="58"/>
      <c r="BD418" s="58"/>
      <c r="BE418" s="108"/>
      <c r="BF418" s="167">
        <f t="shared" si="3913"/>
        <v>0</v>
      </c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9"/>
      <c r="BR418" s="58"/>
      <c r="BS418" s="58"/>
      <c r="BT418" s="58"/>
      <c r="BU418" s="108"/>
      <c r="BV418" s="167">
        <f t="shared" si="3914"/>
        <v>0</v>
      </c>
      <c r="BW418" s="58"/>
      <c r="BX418" s="58"/>
      <c r="BY418" s="58"/>
      <c r="BZ418" s="58"/>
      <c r="CA418" s="58"/>
      <c r="CB418" s="58"/>
      <c r="CC418" s="58"/>
      <c r="CD418" s="58"/>
      <c r="CE418" s="58"/>
      <c r="CF418" s="58"/>
      <c r="CG418" s="59"/>
      <c r="CH418" s="58"/>
      <c r="CI418" s="58"/>
      <c r="CJ418" s="58"/>
      <c r="CK418" s="58"/>
      <c r="CL418" s="58"/>
      <c r="CM418" s="58"/>
      <c r="CN418" s="58"/>
      <c r="CO418" s="58"/>
      <c r="CP418" s="58"/>
      <c r="CQ418" s="58"/>
      <c r="CR418" s="58"/>
      <c r="CS418" s="58"/>
      <c r="CT418" s="58"/>
      <c r="CU418" s="108"/>
      <c r="CV418" s="171"/>
      <c r="CW418" s="167">
        <f t="shared" si="3915"/>
        <v>0</v>
      </c>
      <c r="CX418" s="58"/>
      <c r="CY418" s="58"/>
      <c r="CZ418" s="58"/>
      <c r="DA418" s="58"/>
      <c r="DB418" s="58"/>
      <c r="DC418" s="58"/>
      <c r="DD418" s="58"/>
      <c r="DE418" s="58"/>
      <c r="DF418" s="58"/>
      <c r="DG418" s="58"/>
      <c r="DH418" s="59"/>
      <c r="DI418" s="58"/>
      <c r="DJ418" s="58"/>
      <c r="DK418" s="58"/>
      <c r="DL418" s="108"/>
      <c r="DM418" s="167">
        <f t="shared" si="3916"/>
        <v>0</v>
      </c>
      <c r="DN418" s="58"/>
      <c r="DO418" s="58"/>
      <c r="DP418" s="58"/>
      <c r="DQ418" s="58"/>
      <c r="DR418" s="58"/>
      <c r="DS418" s="58"/>
      <c r="DT418" s="58"/>
      <c r="DU418" s="58"/>
      <c r="DV418" s="58"/>
      <c r="DW418" s="58"/>
      <c r="DX418" s="59"/>
      <c r="DY418" s="58"/>
      <c r="DZ418" s="58"/>
      <c r="EA418" s="58"/>
      <c r="EB418" s="108"/>
      <c r="EC418" s="167">
        <f t="shared" si="3917"/>
        <v>0</v>
      </c>
      <c r="ED418" s="58"/>
      <c r="EE418" s="58"/>
      <c r="EF418" s="58"/>
      <c r="EG418" s="58"/>
      <c r="EH418" s="58"/>
      <c r="EI418" s="58"/>
      <c r="EJ418" s="58"/>
      <c r="EK418" s="58"/>
      <c r="EL418" s="58"/>
      <c r="EM418" s="58"/>
      <c r="EN418" s="59"/>
      <c r="EO418" s="58"/>
      <c r="EP418" s="58"/>
      <c r="EQ418" s="58"/>
      <c r="ER418" s="108"/>
      <c r="ES418" s="167">
        <f t="shared" si="3918"/>
        <v>0</v>
      </c>
      <c r="ET418" s="58"/>
      <c r="EU418" s="58"/>
      <c r="EV418" s="58"/>
      <c r="EW418" s="58"/>
      <c r="EX418" s="58"/>
      <c r="EY418" s="58"/>
      <c r="EZ418" s="58"/>
      <c r="FA418" s="58"/>
      <c r="FB418" s="58"/>
      <c r="FC418" s="58"/>
      <c r="FD418" s="59"/>
      <c r="FE418" s="58"/>
      <c r="FF418" s="58"/>
      <c r="FG418" s="58"/>
      <c r="FH418" s="108"/>
      <c r="FI418" s="167">
        <f t="shared" si="3919"/>
        <v>0</v>
      </c>
      <c r="FJ418" s="58"/>
      <c r="FK418" s="58"/>
      <c r="FL418" s="58"/>
      <c r="FM418" s="58"/>
      <c r="FN418" s="58"/>
      <c r="FO418" s="58"/>
      <c r="FP418" s="58"/>
      <c r="FQ418" s="58"/>
      <c r="FR418" s="58"/>
      <c r="FS418" s="58"/>
      <c r="FT418" s="59"/>
      <c r="FU418" s="58"/>
      <c r="FV418" s="58"/>
      <c r="FW418" s="58"/>
      <c r="FX418" s="108"/>
      <c r="FY418" s="167">
        <f t="shared" si="3920"/>
        <v>0</v>
      </c>
      <c r="FZ418" s="58"/>
      <c r="GA418" s="58"/>
      <c r="GB418" s="58"/>
      <c r="GC418" s="58"/>
      <c r="GD418" s="58"/>
      <c r="GE418" s="58"/>
      <c r="GF418" s="58"/>
      <c r="GG418" s="58"/>
      <c r="GH418" s="58"/>
      <c r="GI418" s="58"/>
      <c r="GJ418" s="59"/>
      <c r="GK418" s="58"/>
      <c r="GL418" s="58"/>
      <c r="GM418" s="58"/>
      <c r="GN418" s="108"/>
      <c r="GO418" s="167">
        <f t="shared" si="3921"/>
        <v>0</v>
      </c>
      <c r="GP418" s="58"/>
      <c r="GQ418" s="58"/>
      <c r="GR418" s="58"/>
      <c r="GS418" s="58"/>
      <c r="GT418" s="58"/>
      <c r="GU418" s="58"/>
      <c r="GV418" s="58"/>
      <c r="GW418" s="58"/>
      <c r="GX418" s="58"/>
      <c r="GY418" s="58"/>
      <c r="GZ418" s="59"/>
      <c r="HA418" s="58"/>
      <c r="HB418" s="58"/>
      <c r="HC418" s="58"/>
      <c r="HD418" s="58"/>
      <c r="HE418" s="58"/>
      <c r="HF418" s="58"/>
      <c r="HG418" s="58"/>
      <c r="HH418" s="58"/>
      <c r="HI418" s="58"/>
      <c r="HJ418" s="58"/>
      <c r="HK418" s="58"/>
      <c r="HL418" s="58"/>
      <c r="HM418" s="58"/>
      <c r="HN418" s="108"/>
      <c r="HO418" s="170"/>
      <c r="HP418" s="171"/>
      <c r="HQ418" s="167">
        <f t="shared" si="3922"/>
        <v>0</v>
      </c>
      <c r="HR418" s="58"/>
      <c r="HS418" s="58"/>
      <c r="HT418" s="58"/>
      <c r="HU418" s="58"/>
      <c r="HV418" s="58"/>
      <c r="HW418" s="58"/>
      <c r="HX418" s="58"/>
      <c r="HY418" s="58"/>
      <c r="HZ418" s="58"/>
      <c r="IA418" s="58"/>
      <c r="IB418" s="59"/>
      <c r="IC418" s="58"/>
      <c r="ID418" s="58"/>
      <c r="IE418" s="58"/>
      <c r="IF418" s="108"/>
      <c r="IG418" s="167">
        <f t="shared" si="3923"/>
        <v>0</v>
      </c>
      <c r="IH418" s="58"/>
      <c r="II418" s="58"/>
      <c r="IJ418" s="58"/>
      <c r="IK418" s="58"/>
      <c r="IL418" s="58"/>
      <c r="IM418" s="58"/>
      <c r="IN418" s="58"/>
      <c r="IO418" s="58"/>
      <c r="IP418" s="58"/>
      <c r="IQ418" s="58"/>
      <c r="IR418" s="59"/>
      <c r="IS418" s="58"/>
      <c r="IT418" s="58"/>
      <c r="IU418" s="58"/>
      <c r="IV418" s="108"/>
      <c r="IW418" s="167">
        <f t="shared" si="3924"/>
        <v>0</v>
      </c>
      <c r="IX418" s="58"/>
      <c r="IY418" s="58"/>
      <c r="IZ418" s="58"/>
      <c r="JA418" s="58"/>
      <c r="JB418" s="58"/>
      <c r="JC418" s="58"/>
      <c r="JD418" s="58"/>
      <c r="JE418" s="58"/>
      <c r="JF418" s="58"/>
      <c r="JG418" s="58"/>
      <c r="JH418" s="59"/>
      <c r="JI418" s="58"/>
      <c r="JJ418" s="58"/>
      <c r="JK418" s="58"/>
      <c r="JL418" s="108"/>
      <c r="JM418" s="167">
        <f t="shared" si="3925"/>
        <v>0</v>
      </c>
      <c r="JN418" s="58"/>
      <c r="JO418" s="58"/>
      <c r="JP418" s="58"/>
      <c r="JQ418" s="58"/>
      <c r="JR418" s="58"/>
      <c r="JS418" s="58"/>
      <c r="JT418" s="58"/>
      <c r="JU418" s="58"/>
      <c r="JV418" s="58"/>
      <c r="JW418" s="58"/>
      <c r="JX418" s="59"/>
      <c r="JY418" s="58"/>
      <c r="JZ418" s="58"/>
      <c r="KA418" s="58"/>
      <c r="KB418" s="108"/>
      <c r="KC418" s="167">
        <f t="shared" si="3926"/>
        <v>0</v>
      </c>
      <c r="KD418" s="58"/>
      <c r="KE418" s="58"/>
      <c r="KF418" s="58"/>
      <c r="KG418" s="58"/>
      <c r="KH418" s="58"/>
      <c r="KI418" s="58"/>
      <c r="KJ418" s="58"/>
      <c r="KK418" s="58"/>
      <c r="KL418" s="58"/>
      <c r="KM418" s="58"/>
      <c r="KN418" s="59"/>
      <c r="KO418" s="58"/>
      <c r="KP418" s="58"/>
      <c r="KQ418" s="58"/>
      <c r="KR418" s="58"/>
      <c r="KS418" s="58"/>
      <c r="KT418" s="58"/>
      <c r="KU418" s="58"/>
      <c r="KV418" s="58"/>
      <c r="KW418" s="58"/>
      <c r="KX418" s="58"/>
      <c r="KY418" s="58"/>
      <c r="KZ418" s="58"/>
      <c r="LA418" s="58"/>
      <c r="LB418" s="108"/>
      <c r="LC418" s="171"/>
      <c r="LD418" s="167">
        <f t="shared" si="3927"/>
        <v>0</v>
      </c>
      <c r="LE418" s="58"/>
      <c r="LF418" s="58"/>
      <c r="LG418" s="58"/>
      <c r="LH418" s="58"/>
      <c r="LI418" s="58"/>
      <c r="LJ418" s="58"/>
      <c r="LK418" s="58"/>
      <c r="LL418" s="58"/>
      <c r="LM418" s="58"/>
      <c r="LN418" s="58"/>
      <c r="LO418" s="59"/>
      <c r="LP418" s="58"/>
      <c r="LQ418" s="58"/>
      <c r="LR418" s="58"/>
      <c r="LS418" s="108"/>
      <c r="LT418" s="167">
        <f t="shared" si="3928"/>
        <v>0</v>
      </c>
      <c r="LU418" s="58"/>
      <c r="LV418" s="58"/>
      <c r="LW418" s="58"/>
      <c r="LX418" s="58"/>
      <c r="LY418" s="58"/>
      <c r="LZ418" s="58"/>
      <c r="MA418" s="58"/>
      <c r="MB418" s="58"/>
      <c r="MC418" s="58"/>
      <c r="MD418" s="58"/>
      <c r="ME418" s="59"/>
      <c r="MF418" s="58"/>
      <c r="MG418" s="58"/>
      <c r="MH418" s="58"/>
      <c r="MI418" s="108"/>
      <c r="MJ418" s="167">
        <f t="shared" si="3929"/>
        <v>0</v>
      </c>
      <c r="MK418" s="58"/>
      <c r="ML418" s="58"/>
      <c r="MM418" s="58"/>
      <c r="MN418" s="58"/>
      <c r="MO418" s="58"/>
      <c r="MP418" s="58"/>
      <c r="MQ418" s="58"/>
      <c r="MR418" s="58"/>
      <c r="MS418" s="58"/>
      <c r="MT418" s="58"/>
      <c r="MU418" s="59"/>
      <c r="MV418" s="58"/>
      <c r="MW418" s="58"/>
      <c r="MX418" s="58"/>
      <c r="MY418" s="108"/>
      <c r="MZ418" s="167">
        <f t="shared" si="3930"/>
        <v>0</v>
      </c>
      <c r="NA418" s="58"/>
      <c r="NB418" s="58"/>
      <c r="NC418" s="58"/>
      <c r="ND418" s="58"/>
      <c r="NE418" s="58"/>
      <c r="NF418" s="58"/>
      <c r="NG418" s="58"/>
      <c r="NH418" s="58"/>
      <c r="NI418" s="58"/>
      <c r="NJ418" s="58"/>
      <c r="NK418" s="59"/>
      <c r="NL418" s="58"/>
      <c r="NM418" s="58"/>
      <c r="NN418" s="58"/>
      <c r="NO418" s="108"/>
      <c r="NP418" s="167">
        <f t="shared" si="3931"/>
        <v>0</v>
      </c>
      <c r="NQ418" s="58"/>
      <c r="NR418" s="58"/>
      <c r="NS418" s="58"/>
      <c r="NT418" s="58"/>
      <c r="NU418" s="58"/>
      <c r="NV418" s="58"/>
      <c r="NW418" s="58"/>
      <c r="NX418" s="58"/>
      <c r="NY418" s="58"/>
      <c r="NZ418" s="58"/>
      <c r="OA418" s="59"/>
      <c r="OB418" s="58"/>
      <c r="OC418" s="58"/>
      <c r="OD418" s="58"/>
      <c r="OE418" s="108"/>
      <c r="OF418" s="167">
        <f t="shared" si="3932"/>
        <v>0</v>
      </c>
      <c r="OG418" s="58"/>
      <c r="OH418" s="58"/>
      <c r="OI418" s="58"/>
      <c r="OJ418" s="58"/>
      <c r="OK418" s="58"/>
      <c r="OL418" s="58"/>
      <c r="OM418" s="58"/>
      <c r="ON418" s="58"/>
      <c r="OO418" s="58"/>
      <c r="OP418" s="58"/>
      <c r="OQ418" s="59"/>
      <c r="OR418" s="58"/>
      <c r="OS418" s="58"/>
      <c r="OT418" s="58"/>
      <c r="OU418" s="108"/>
      <c r="OV418" s="167">
        <f t="shared" si="3933"/>
        <v>0</v>
      </c>
      <c r="OW418" s="58"/>
      <c r="OX418" s="58"/>
      <c r="OY418" s="58"/>
      <c r="OZ418" s="58"/>
      <c r="PA418" s="58"/>
      <c r="PB418" s="58"/>
      <c r="PC418" s="58"/>
      <c r="PD418" s="58"/>
      <c r="PE418" s="58"/>
      <c r="PF418" s="58"/>
      <c r="PG418" s="59"/>
      <c r="PH418" s="58"/>
      <c r="PI418" s="58"/>
      <c r="PJ418" s="58"/>
      <c r="PK418" s="108"/>
      <c r="PL418" s="167">
        <f t="shared" si="3934"/>
        <v>0</v>
      </c>
      <c r="PM418" s="58"/>
      <c r="PN418" s="58"/>
      <c r="PO418" s="58"/>
      <c r="PP418" s="58"/>
      <c r="PQ418" s="58"/>
      <c r="PR418" s="58"/>
      <c r="PS418" s="58"/>
      <c r="PT418" s="58"/>
      <c r="PU418" s="58"/>
      <c r="PV418" s="58"/>
      <c r="PW418" s="59"/>
      <c r="PX418" s="58"/>
      <c r="PY418" s="58"/>
      <c r="PZ418" s="58"/>
      <c r="QA418" s="108"/>
      <c r="QB418" s="167">
        <f t="shared" si="3935"/>
        <v>0</v>
      </c>
      <c r="QC418" s="58"/>
      <c r="QD418" s="58"/>
      <c r="QE418" s="58"/>
      <c r="QF418" s="58"/>
      <c r="QG418" s="58"/>
      <c r="QH418" s="58"/>
      <c r="QI418" s="58"/>
      <c r="QJ418" s="58"/>
      <c r="QK418" s="58"/>
      <c r="QL418" s="58"/>
      <c r="QM418" s="59"/>
      <c r="QN418" s="58"/>
      <c r="QO418" s="58"/>
      <c r="QP418" s="58"/>
      <c r="QQ418" s="108"/>
      <c r="QR418" s="167">
        <f t="shared" si="3936"/>
        <v>0</v>
      </c>
      <c r="QS418" s="58"/>
      <c r="QT418" s="58"/>
      <c r="QU418" s="58"/>
      <c r="QV418" s="58"/>
      <c r="QW418" s="58"/>
      <c r="QX418" s="58"/>
      <c r="QY418" s="58"/>
      <c r="QZ418" s="58"/>
      <c r="RA418" s="58"/>
      <c r="RB418" s="58"/>
      <c r="RC418" s="59"/>
      <c r="RD418" s="58"/>
      <c r="RE418" s="58"/>
      <c r="RF418" s="58"/>
      <c r="RG418" s="58"/>
      <c r="RH418" s="58"/>
      <c r="RI418" s="58"/>
      <c r="RJ418" s="58"/>
      <c r="RK418" s="58"/>
      <c r="RL418" s="58"/>
      <c r="RM418" s="58"/>
      <c r="RN418" s="58"/>
      <c r="RO418" s="58"/>
      <c r="RP418" s="58"/>
      <c r="RQ418" s="108"/>
      <c r="RR418" s="171"/>
      <c r="RS418" s="167">
        <f t="shared" si="3937"/>
        <v>0</v>
      </c>
      <c r="RT418" s="58"/>
      <c r="RU418" s="58"/>
      <c r="RV418" s="58"/>
      <c r="RW418" s="58"/>
      <c r="RX418" s="58"/>
      <c r="RY418" s="58"/>
      <c r="RZ418" s="58"/>
      <c r="SA418" s="58"/>
      <c r="SB418" s="58"/>
      <c r="SC418" s="58"/>
      <c r="SD418" s="59"/>
      <c r="SE418" s="58"/>
      <c r="SF418" s="58"/>
      <c r="SG418" s="58"/>
      <c r="SH418" s="108"/>
      <c r="SI418" s="167">
        <f t="shared" si="3938"/>
        <v>0</v>
      </c>
      <c r="SJ418" s="58"/>
      <c r="SK418" s="58"/>
      <c r="SL418" s="58"/>
      <c r="SM418" s="58"/>
      <c r="SN418" s="58"/>
      <c r="SO418" s="58"/>
      <c r="SP418" s="58"/>
      <c r="SQ418" s="58"/>
      <c r="SR418" s="58"/>
      <c r="SS418" s="58"/>
      <c r="ST418" s="59"/>
      <c r="SU418" s="58"/>
      <c r="SV418" s="58"/>
      <c r="SW418" s="58"/>
      <c r="SX418" s="108"/>
      <c r="SY418" s="167">
        <f t="shared" si="3939"/>
        <v>0</v>
      </c>
      <c r="SZ418" s="58"/>
      <c r="TA418" s="58"/>
      <c r="TB418" s="58"/>
      <c r="TC418" s="58"/>
      <c r="TD418" s="58"/>
      <c r="TE418" s="58"/>
      <c r="TF418" s="58"/>
      <c r="TG418" s="58"/>
      <c r="TH418" s="58"/>
      <c r="TI418" s="58"/>
      <c r="TJ418" s="59"/>
      <c r="TK418" s="58"/>
      <c r="TL418" s="58"/>
      <c r="TM418" s="58"/>
      <c r="TN418" s="108"/>
      <c r="TO418" s="167">
        <f t="shared" si="3940"/>
        <v>0</v>
      </c>
      <c r="TP418" s="58"/>
      <c r="TQ418" s="58"/>
      <c r="TR418" s="58"/>
      <c r="TS418" s="58"/>
      <c r="TT418" s="58"/>
      <c r="TU418" s="58"/>
      <c r="TV418" s="58"/>
      <c r="TW418" s="58"/>
      <c r="TX418" s="58"/>
      <c r="TY418" s="58"/>
      <c r="TZ418" s="59"/>
      <c r="UA418" s="58"/>
      <c r="UB418" s="58"/>
      <c r="UC418" s="58"/>
      <c r="UD418" s="108"/>
      <c r="UE418" s="167">
        <f t="shared" si="3941"/>
        <v>0</v>
      </c>
      <c r="UF418" s="58"/>
      <c r="UG418" s="58"/>
      <c r="UH418" s="58"/>
      <c r="UI418" s="58"/>
      <c r="UJ418" s="58"/>
      <c r="UK418" s="58"/>
      <c r="UL418" s="58"/>
      <c r="UM418" s="58"/>
      <c r="UN418" s="58"/>
      <c r="UO418" s="58"/>
      <c r="UP418" s="59"/>
      <c r="UQ418" s="58"/>
      <c r="UR418" s="58"/>
      <c r="US418" s="58"/>
      <c r="UT418" s="58"/>
      <c r="UU418" s="58"/>
      <c r="UV418" s="58"/>
      <c r="UW418" s="58"/>
      <c r="UX418" s="58"/>
      <c r="UY418" s="58"/>
      <c r="UZ418" s="58"/>
      <c r="VA418" s="58"/>
      <c r="VB418" s="58"/>
      <c r="VC418" s="58"/>
      <c r="VD418" s="108"/>
      <c r="VE418" s="9" t="str">
        <f t="shared" si="3632"/>
        <v>-</v>
      </c>
    </row>
    <row r="419" spans="1:577" ht="20.149999999999999" customHeight="1">
      <c r="A419" s="39"/>
      <c r="B419" s="33">
        <v>2304</v>
      </c>
      <c r="C419" s="33"/>
      <c r="D419" s="34" t="s">
        <v>355</v>
      </c>
      <c r="E419" s="188">
        <f t="shared" ref="E419:BP419" si="3942">SUM(E420:E427)</f>
        <v>0</v>
      </c>
      <c r="F419" s="189">
        <f t="shared" si="3942"/>
        <v>0</v>
      </c>
      <c r="G419" s="189">
        <f t="shared" si="3942"/>
        <v>0</v>
      </c>
      <c r="H419" s="190">
        <f t="shared" si="3942"/>
        <v>0</v>
      </c>
      <c r="I419" s="226">
        <f t="shared" si="3942"/>
        <v>0</v>
      </c>
      <c r="J419" s="189">
        <f t="shared" si="3942"/>
        <v>0</v>
      </c>
      <c r="K419" s="57">
        <f t="shared" si="3942"/>
        <v>0</v>
      </c>
      <c r="L419" s="56">
        <f t="shared" si="3942"/>
        <v>0</v>
      </c>
      <c r="M419" s="56">
        <f t="shared" si="3942"/>
        <v>0</v>
      </c>
      <c r="N419" s="56">
        <f t="shared" si="3942"/>
        <v>0</v>
      </c>
      <c r="O419" s="56">
        <f t="shared" si="3942"/>
        <v>0</v>
      </c>
      <c r="P419" s="56">
        <f t="shared" si="3942"/>
        <v>0</v>
      </c>
      <c r="Q419" s="56">
        <f t="shared" si="3942"/>
        <v>0</v>
      </c>
      <c r="R419" s="56">
        <f t="shared" si="3942"/>
        <v>0</v>
      </c>
      <c r="S419" s="56">
        <f t="shared" si="3942"/>
        <v>0</v>
      </c>
      <c r="T419" s="56">
        <f t="shared" si="3942"/>
        <v>0</v>
      </c>
      <c r="U419" s="57">
        <f t="shared" si="3942"/>
        <v>0</v>
      </c>
      <c r="V419" s="56">
        <f t="shared" si="3942"/>
        <v>0</v>
      </c>
      <c r="W419" s="56">
        <f t="shared" si="3942"/>
        <v>0</v>
      </c>
      <c r="X419" s="56">
        <f t="shared" si="3942"/>
        <v>0</v>
      </c>
      <c r="Y419" s="107">
        <f t="shared" si="3942"/>
        <v>0</v>
      </c>
      <c r="Z419" s="57">
        <f t="shared" si="3942"/>
        <v>0</v>
      </c>
      <c r="AA419" s="56">
        <f t="shared" si="3942"/>
        <v>0</v>
      </c>
      <c r="AB419" s="56">
        <f t="shared" si="3942"/>
        <v>0</v>
      </c>
      <c r="AC419" s="56">
        <f t="shared" si="3942"/>
        <v>0</v>
      </c>
      <c r="AD419" s="56">
        <f t="shared" si="3942"/>
        <v>0</v>
      </c>
      <c r="AE419" s="56">
        <f t="shared" si="3942"/>
        <v>0</v>
      </c>
      <c r="AF419" s="56">
        <f t="shared" si="3942"/>
        <v>0</v>
      </c>
      <c r="AG419" s="56">
        <f t="shared" si="3942"/>
        <v>0</v>
      </c>
      <c r="AH419" s="56">
        <f t="shared" si="3942"/>
        <v>0</v>
      </c>
      <c r="AI419" s="56">
        <f t="shared" si="3942"/>
        <v>0</v>
      </c>
      <c r="AJ419" s="56">
        <f t="shared" si="3942"/>
        <v>0</v>
      </c>
      <c r="AK419" s="57">
        <f t="shared" si="3942"/>
        <v>0</v>
      </c>
      <c r="AL419" s="56">
        <f t="shared" si="3942"/>
        <v>0</v>
      </c>
      <c r="AM419" s="56">
        <f t="shared" si="3942"/>
        <v>0</v>
      </c>
      <c r="AN419" s="56">
        <f t="shared" si="3942"/>
        <v>0</v>
      </c>
      <c r="AO419" s="107">
        <f t="shared" si="3942"/>
        <v>0</v>
      </c>
      <c r="AP419" s="57">
        <f t="shared" si="3942"/>
        <v>0</v>
      </c>
      <c r="AQ419" s="56">
        <f t="shared" si="3942"/>
        <v>0</v>
      </c>
      <c r="AR419" s="56">
        <f t="shared" si="3942"/>
        <v>0</v>
      </c>
      <c r="AS419" s="56">
        <f t="shared" si="3942"/>
        <v>0</v>
      </c>
      <c r="AT419" s="56">
        <f t="shared" si="3942"/>
        <v>0</v>
      </c>
      <c r="AU419" s="56">
        <f t="shared" si="3942"/>
        <v>0</v>
      </c>
      <c r="AV419" s="56">
        <f t="shared" si="3942"/>
        <v>0</v>
      </c>
      <c r="AW419" s="56">
        <f t="shared" si="3942"/>
        <v>0</v>
      </c>
      <c r="AX419" s="56">
        <f t="shared" si="3942"/>
        <v>0</v>
      </c>
      <c r="AY419" s="56">
        <f t="shared" si="3942"/>
        <v>0</v>
      </c>
      <c r="AZ419" s="56">
        <f t="shared" si="3942"/>
        <v>0</v>
      </c>
      <c r="BA419" s="57">
        <f t="shared" si="3942"/>
        <v>0</v>
      </c>
      <c r="BB419" s="56">
        <f t="shared" si="3942"/>
        <v>0</v>
      </c>
      <c r="BC419" s="56">
        <f t="shared" si="3942"/>
        <v>0</v>
      </c>
      <c r="BD419" s="56">
        <f t="shared" si="3942"/>
        <v>0</v>
      </c>
      <c r="BE419" s="107">
        <f t="shared" si="3942"/>
        <v>0</v>
      </c>
      <c r="BF419" s="57">
        <f t="shared" si="3942"/>
        <v>0</v>
      </c>
      <c r="BG419" s="56">
        <f t="shared" si="3942"/>
        <v>0</v>
      </c>
      <c r="BH419" s="56">
        <f t="shared" si="3942"/>
        <v>0</v>
      </c>
      <c r="BI419" s="56">
        <f t="shared" si="3942"/>
        <v>0</v>
      </c>
      <c r="BJ419" s="56">
        <f t="shared" si="3942"/>
        <v>0</v>
      </c>
      <c r="BK419" s="56">
        <f t="shared" si="3942"/>
        <v>0</v>
      </c>
      <c r="BL419" s="56">
        <f t="shared" si="3942"/>
        <v>0</v>
      </c>
      <c r="BM419" s="56">
        <f t="shared" si="3942"/>
        <v>0</v>
      </c>
      <c r="BN419" s="56">
        <f t="shared" si="3942"/>
        <v>0</v>
      </c>
      <c r="BO419" s="56">
        <f t="shared" si="3942"/>
        <v>0</v>
      </c>
      <c r="BP419" s="56">
        <f t="shared" si="3942"/>
        <v>0</v>
      </c>
      <c r="BQ419" s="57">
        <f t="shared" ref="BQ419:EM419" si="3943">SUM(BQ420:BQ427)</f>
        <v>0</v>
      </c>
      <c r="BR419" s="56">
        <f t="shared" si="3943"/>
        <v>0</v>
      </c>
      <c r="BS419" s="56">
        <f t="shared" si="3943"/>
        <v>0</v>
      </c>
      <c r="BT419" s="56">
        <f t="shared" si="3943"/>
        <v>0</v>
      </c>
      <c r="BU419" s="107">
        <f t="shared" si="3943"/>
        <v>0</v>
      </c>
      <c r="BV419" s="57">
        <f t="shared" si="3943"/>
        <v>0</v>
      </c>
      <c r="BW419" s="56">
        <f t="shared" si="3943"/>
        <v>0</v>
      </c>
      <c r="BX419" s="56">
        <f t="shared" si="3943"/>
        <v>0</v>
      </c>
      <c r="BY419" s="56">
        <f t="shared" si="3943"/>
        <v>0</v>
      </c>
      <c r="BZ419" s="56">
        <f t="shared" si="3943"/>
        <v>0</v>
      </c>
      <c r="CA419" s="56">
        <f t="shared" si="3943"/>
        <v>0</v>
      </c>
      <c r="CB419" s="56">
        <f t="shared" si="3943"/>
        <v>0</v>
      </c>
      <c r="CC419" s="56">
        <f t="shared" si="3943"/>
        <v>0</v>
      </c>
      <c r="CD419" s="56">
        <f t="shared" si="3943"/>
        <v>0</v>
      </c>
      <c r="CE419" s="56">
        <f t="shared" si="3943"/>
        <v>0</v>
      </c>
      <c r="CF419" s="56">
        <f t="shared" si="3943"/>
        <v>0</v>
      </c>
      <c r="CG419" s="57">
        <f t="shared" si="3943"/>
        <v>0</v>
      </c>
      <c r="CH419" s="56">
        <f t="shared" si="3943"/>
        <v>0</v>
      </c>
      <c r="CI419" s="56">
        <f t="shared" si="3943"/>
        <v>0</v>
      </c>
      <c r="CJ419" s="56">
        <f t="shared" si="3943"/>
        <v>0</v>
      </c>
      <c r="CK419" s="56">
        <f t="shared" si="3943"/>
        <v>0</v>
      </c>
      <c r="CL419" s="56">
        <f t="shared" si="3943"/>
        <v>0</v>
      </c>
      <c r="CM419" s="56">
        <f t="shared" si="3943"/>
        <v>0</v>
      </c>
      <c r="CN419" s="56">
        <f t="shared" si="3943"/>
        <v>0</v>
      </c>
      <c r="CO419" s="56">
        <f t="shared" si="3943"/>
        <v>0</v>
      </c>
      <c r="CP419" s="56">
        <f t="shared" si="3943"/>
        <v>0</v>
      </c>
      <c r="CQ419" s="56">
        <f t="shared" si="3943"/>
        <v>0</v>
      </c>
      <c r="CR419" s="56">
        <f t="shared" si="3943"/>
        <v>0</v>
      </c>
      <c r="CS419" s="56">
        <f t="shared" si="3943"/>
        <v>0</v>
      </c>
      <c r="CT419" s="56">
        <f t="shared" si="3943"/>
        <v>0</v>
      </c>
      <c r="CU419" s="107">
        <f t="shared" si="3943"/>
        <v>0</v>
      </c>
      <c r="CV419" s="150">
        <f t="shared" si="3943"/>
        <v>0</v>
      </c>
      <c r="CW419" s="57">
        <f t="shared" si="3943"/>
        <v>0</v>
      </c>
      <c r="CX419" s="56">
        <f t="shared" si="3943"/>
        <v>0</v>
      </c>
      <c r="CY419" s="56">
        <f t="shared" si="3943"/>
        <v>0</v>
      </c>
      <c r="CZ419" s="56">
        <f t="shared" si="3943"/>
        <v>0</v>
      </c>
      <c r="DA419" s="56">
        <f t="shared" si="3943"/>
        <v>0</v>
      </c>
      <c r="DB419" s="56">
        <f t="shared" si="3943"/>
        <v>0</v>
      </c>
      <c r="DC419" s="56">
        <f t="shared" si="3943"/>
        <v>0</v>
      </c>
      <c r="DD419" s="56">
        <f t="shared" si="3943"/>
        <v>0</v>
      </c>
      <c r="DE419" s="56">
        <f t="shared" si="3943"/>
        <v>0</v>
      </c>
      <c r="DF419" s="56">
        <f t="shared" si="3943"/>
        <v>0</v>
      </c>
      <c r="DG419" s="56">
        <f t="shared" si="3943"/>
        <v>0</v>
      </c>
      <c r="DH419" s="57">
        <f t="shared" si="3943"/>
        <v>0</v>
      </c>
      <c r="DI419" s="56">
        <f t="shared" si="3943"/>
        <v>0</v>
      </c>
      <c r="DJ419" s="56">
        <f t="shared" si="3943"/>
        <v>0</v>
      </c>
      <c r="DK419" s="56">
        <f t="shared" si="3943"/>
        <v>0</v>
      </c>
      <c r="DL419" s="107">
        <f t="shared" si="3943"/>
        <v>0</v>
      </c>
      <c r="DM419" s="57">
        <f t="shared" si="3943"/>
        <v>0</v>
      </c>
      <c r="DN419" s="56">
        <f t="shared" si="3943"/>
        <v>0</v>
      </c>
      <c r="DO419" s="56">
        <f t="shared" si="3943"/>
        <v>0</v>
      </c>
      <c r="DP419" s="56">
        <f t="shared" si="3943"/>
        <v>0</v>
      </c>
      <c r="DQ419" s="56">
        <f t="shared" si="3943"/>
        <v>0</v>
      </c>
      <c r="DR419" s="56">
        <f t="shared" si="3943"/>
        <v>0</v>
      </c>
      <c r="DS419" s="56">
        <f t="shared" si="3943"/>
        <v>0</v>
      </c>
      <c r="DT419" s="56">
        <f t="shared" si="3943"/>
        <v>0</v>
      </c>
      <c r="DU419" s="56">
        <f t="shared" si="3943"/>
        <v>0</v>
      </c>
      <c r="DV419" s="56">
        <f t="shared" si="3943"/>
        <v>0</v>
      </c>
      <c r="DW419" s="56">
        <f t="shared" si="3943"/>
        <v>0</v>
      </c>
      <c r="DX419" s="57">
        <f t="shared" si="3943"/>
        <v>0</v>
      </c>
      <c r="DY419" s="56">
        <f t="shared" si="3943"/>
        <v>0</v>
      </c>
      <c r="DZ419" s="56">
        <f t="shared" si="3943"/>
        <v>0</v>
      </c>
      <c r="EA419" s="56">
        <f t="shared" si="3943"/>
        <v>0</v>
      </c>
      <c r="EB419" s="107">
        <f t="shared" si="3943"/>
        <v>0</v>
      </c>
      <c r="EC419" s="57">
        <f t="shared" si="3943"/>
        <v>0</v>
      </c>
      <c r="ED419" s="56">
        <f t="shared" si="3943"/>
        <v>0</v>
      </c>
      <c r="EE419" s="56">
        <f t="shared" si="3943"/>
        <v>0</v>
      </c>
      <c r="EF419" s="56">
        <f t="shared" si="3943"/>
        <v>0</v>
      </c>
      <c r="EG419" s="56">
        <f t="shared" si="3943"/>
        <v>0</v>
      </c>
      <c r="EH419" s="56">
        <f t="shared" si="3943"/>
        <v>0</v>
      </c>
      <c r="EI419" s="56">
        <f t="shared" si="3943"/>
        <v>0</v>
      </c>
      <c r="EJ419" s="56">
        <f t="shared" si="3943"/>
        <v>0</v>
      </c>
      <c r="EK419" s="56">
        <f t="shared" si="3943"/>
        <v>0</v>
      </c>
      <c r="EL419" s="56">
        <f t="shared" si="3943"/>
        <v>0</v>
      </c>
      <c r="EM419" s="56">
        <f t="shared" si="3943"/>
        <v>0</v>
      </c>
      <c r="EN419" s="57">
        <f t="shared" ref="EN419:GY419" si="3944">SUM(EN420:EN427)</f>
        <v>0</v>
      </c>
      <c r="EO419" s="56">
        <f t="shared" si="3944"/>
        <v>0</v>
      </c>
      <c r="EP419" s="56">
        <f t="shared" si="3944"/>
        <v>0</v>
      </c>
      <c r="EQ419" s="56">
        <f t="shared" si="3944"/>
        <v>0</v>
      </c>
      <c r="ER419" s="107">
        <f t="shared" si="3944"/>
        <v>0</v>
      </c>
      <c r="ES419" s="57">
        <f t="shared" si="3944"/>
        <v>0</v>
      </c>
      <c r="ET419" s="56">
        <f t="shared" si="3944"/>
        <v>0</v>
      </c>
      <c r="EU419" s="56">
        <f t="shared" si="3944"/>
        <v>0</v>
      </c>
      <c r="EV419" s="56">
        <f t="shared" si="3944"/>
        <v>0</v>
      </c>
      <c r="EW419" s="56">
        <f t="shared" si="3944"/>
        <v>0</v>
      </c>
      <c r="EX419" s="56">
        <f t="shared" si="3944"/>
        <v>0</v>
      </c>
      <c r="EY419" s="56">
        <f t="shared" si="3944"/>
        <v>0</v>
      </c>
      <c r="EZ419" s="56">
        <f t="shared" si="3944"/>
        <v>0</v>
      </c>
      <c r="FA419" s="56">
        <f t="shared" si="3944"/>
        <v>0</v>
      </c>
      <c r="FB419" s="56">
        <f t="shared" si="3944"/>
        <v>0</v>
      </c>
      <c r="FC419" s="56">
        <f t="shared" si="3944"/>
        <v>0</v>
      </c>
      <c r="FD419" s="57">
        <f t="shared" si="3944"/>
        <v>0</v>
      </c>
      <c r="FE419" s="56">
        <f t="shared" si="3944"/>
        <v>0</v>
      </c>
      <c r="FF419" s="56">
        <f t="shared" si="3944"/>
        <v>0</v>
      </c>
      <c r="FG419" s="56">
        <f t="shared" si="3944"/>
        <v>0</v>
      </c>
      <c r="FH419" s="107">
        <f t="shared" si="3944"/>
        <v>0</v>
      </c>
      <c r="FI419" s="57">
        <f t="shared" si="3944"/>
        <v>0</v>
      </c>
      <c r="FJ419" s="56">
        <f t="shared" si="3944"/>
        <v>0</v>
      </c>
      <c r="FK419" s="56">
        <f t="shared" si="3944"/>
        <v>0</v>
      </c>
      <c r="FL419" s="56">
        <f t="shared" si="3944"/>
        <v>0</v>
      </c>
      <c r="FM419" s="56">
        <f t="shared" si="3944"/>
        <v>0</v>
      </c>
      <c r="FN419" s="56">
        <f t="shared" si="3944"/>
        <v>0</v>
      </c>
      <c r="FO419" s="56">
        <f t="shared" si="3944"/>
        <v>0</v>
      </c>
      <c r="FP419" s="56">
        <f t="shared" si="3944"/>
        <v>0</v>
      </c>
      <c r="FQ419" s="56">
        <f t="shared" si="3944"/>
        <v>0</v>
      </c>
      <c r="FR419" s="56">
        <f t="shared" si="3944"/>
        <v>0</v>
      </c>
      <c r="FS419" s="56">
        <f t="shared" si="3944"/>
        <v>0</v>
      </c>
      <c r="FT419" s="57">
        <f t="shared" si="3944"/>
        <v>0</v>
      </c>
      <c r="FU419" s="56">
        <f t="shared" si="3944"/>
        <v>0</v>
      </c>
      <c r="FV419" s="56">
        <f t="shared" si="3944"/>
        <v>0</v>
      </c>
      <c r="FW419" s="56">
        <f t="shared" si="3944"/>
        <v>0</v>
      </c>
      <c r="FX419" s="107">
        <f t="shared" si="3944"/>
        <v>0</v>
      </c>
      <c r="FY419" s="57">
        <f t="shared" si="3944"/>
        <v>0</v>
      </c>
      <c r="FZ419" s="56">
        <f t="shared" si="3944"/>
        <v>0</v>
      </c>
      <c r="GA419" s="56">
        <f t="shared" si="3944"/>
        <v>0</v>
      </c>
      <c r="GB419" s="56">
        <f t="shared" si="3944"/>
        <v>0</v>
      </c>
      <c r="GC419" s="56">
        <f t="shared" si="3944"/>
        <v>0</v>
      </c>
      <c r="GD419" s="56">
        <f t="shared" si="3944"/>
        <v>0</v>
      </c>
      <c r="GE419" s="56">
        <f t="shared" si="3944"/>
        <v>0</v>
      </c>
      <c r="GF419" s="56">
        <f t="shared" si="3944"/>
        <v>0</v>
      </c>
      <c r="GG419" s="56">
        <f t="shared" si="3944"/>
        <v>0</v>
      </c>
      <c r="GH419" s="56">
        <f t="shared" si="3944"/>
        <v>0</v>
      </c>
      <c r="GI419" s="56">
        <f t="shared" si="3944"/>
        <v>0</v>
      </c>
      <c r="GJ419" s="57">
        <f t="shared" si="3944"/>
        <v>0</v>
      </c>
      <c r="GK419" s="56">
        <f t="shared" si="3944"/>
        <v>0</v>
      </c>
      <c r="GL419" s="56">
        <f t="shared" si="3944"/>
        <v>0</v>
      </c>
      <c r="GM419" s="56">
        <f t="shared" si="3944"/>
        <v>0</v>
      </c>
      <c r="GN419" s="107">
        <f t="shared" si="3944"/>
        <v>0</v>
      </c>
      <c r="GO419" s="57">
        <f t="shared" si="3944"/>
        <v>0</v>
      </c>
      <c r="GP419" s="56">
        <f t="shared" si="3944"/>
        <v>0</v>
      </c>
      <c r="GQ419" s="56">
        <f t="shared" si="3944"/>
        <v>0</v>
      </c>
      <c r="GR419" s="56">
        <f t="shared" si="3944"/>
        <v>0</v>
      </c>
      <c r="GS419" s="56">
        <f t="shared" si="3944"/>
        <v>0</v>
      </c>
      <c r="GT419" s="56">
        <f t="shared" si="3944"/>
        <v>0</v>
      </c>
      <c r="GU419" s="56">
        <f t="shared" si="3944"/>
        <v>0</v>
      </c>
      <c r="GV419" s="56">
        <f t="shared" si="3944"/>
        <v>0</v>
      </c>
      <c r="GW419" s="56">
        <f t="shared" si="3944"/>
        <v>0</v>
      </c>
      <c r="GX419" s="56">
        <f t="shared" si="3944"/>
        <v>0</v>
      </c>
      <c r="GY419" s="56">
        <f t="shared" si="3944"/>
        <v>0</v>
      </c>
      <c r="GZ419" s="57">
        <f t="shared" ref="GZ419:JW419" si="3945">SUM(GZ420:GZ427)</f>
        <v>0</v>
      </c>
      <c r="HA419" s="56">
        <f t="shared" si="3945"/>
        <v>0</v>
      </c>
      <c r="HB419" s="56">
        <f t="shared" si="3945"/>
        <v>0</v>
      </c>
      <c r="HC419" s="56">
        <f t="shared" si="3945"/>
        <v>0</v>
      </c>
      <c r="HD419" s="56">
        <f t="shared" si="3945"/>
        <v>0</v>
      </c>
      <c r="HE419" s="56">
        <f t="shared" si="3945"/>
        <v>0</v>
      </c>
      <c r="HF419" s="56">
        <f t="shared" si="3945"/>
        <v>0</v>
      </c>
      <c r="HG419" s="56">
        <f t="shared" si="3945"/>
        <v>0</v>
      </c>
      <c r="HH419" s="56">
        <f t="shared" si="3945"/>
        <v>0</v>
      </c>
      <c r="HI419" s="56">
        <f t="shared" si="3945"/>
        <v>0</v>
      </c>
      <c r="HJ419" s="56">
        <f t="shared" si="3945"/>
        <v>0</v>
      </c>
      <c r="HK419" s="56">
        <f t="shared" si="3945"/>
        <v>0</v>
      </c>
      <c r="HL419" s="56">
        <f t="shared" si="3945"/>
        <v>0</v>
      </c>
      <c r="HM419" s="56">
        <f t="shared" si="3945"/>
        <v>0</v>
      </c>
      <c r="HN419" s="107">
        <f t="shared" si="3945"/>
        <v>0</v>
      </c>
      <c r="HO419" s="134">
        <f t="shared" si="3945"/>
        <v>0</v>
      </c>
      <c r="HP419" s="150">
        <f t="shared" si="3945"/>
        <v>0</v>
      </c>
      <c r="HQ419" s="57">
        <f t="shared" si="3945"/>
        <v>0</v>
      </c>
      <c r="HR419" s="56">
        <f t="shared" si="3945"/>
        <v>0</v>
      </c>
      <c r="HS419" s="56">
        <f t="shared" si="3945"/>
        <v>0</v>
      </c>
      <c r="HT419" s="56">
        <f t="shared" si="3945"/>
        <v>0</v>
      </c>
      <c r="HU419" s="56">
        <f t="shared" si="3945"/>
        <v>0</v>
      </c>
      <c r="HV419" s="56">
        <f t="shared" si="3945"/>
        <v>0</v>
      </c>
      <c r="HW419" s="56">
        <f t="shared" si="3945"/>
        <v>0</v>
      </c>
      <c r="HX419" s="56">
        <f t="shared" si="3945"/>
        <v>0</v>
      </c>
      <c r="HY419" s="56">
        <f t="shared" si="3945"/>
        <v>0</v>
      </c>
      <c r="HZ419" s="56">
        <f t="shared" si="3945"/>
        <v>0</v>
      </c>
      <c r="IA419" s="56">
        <f t="shared" si="3945"/>
        <v>0</v>
      </c>
      <c r="IB419" s="57">
        <f t="shared" si="3945"/>
        <v>0</v>
      </c>
      <c r="IC419" s="56">
        <f t="shared" si="3945"/>
        <v>0</v>
      </c>
      <c r="ID419" s="56">
        <f t="shared" si="3945"/>
        <v>0</v>
      </c>
      <c r="IE419" s="56">
        <f t="shared" si="3945"/>
        <v>0</v>
      </c>
      <c r="IF419" s="107">
        <f t="shared" si="3945"/>
        <v>0</v>
      </c>
      <c r="IG419" s="57">
        <f t="shared" si="3945"/>
        <v>0</v>
      </c>
      <c r="IH419" s="56">
        <f t="shared" si="3945"/>
        <v>0</v>
      </c>
      <c r="II419" s="56">
        <f t="shared" si="3945"/>
        <v>0</v>
      </c>
      <c r="IJ419" s="56">
        <f t="shared" si="3945"/>
        <v>0</v>
      </c>
      <c r="IK419" s="56">
        <f t="shared" si="3945"/>
        <v>0</v>
      </c>
      <c r="IL419" s="56">
        <f t="shared" si="3945"/>
        <v>0</v>
      </c>
      <c r="IM419" s="56">
        <f t="shared" si="3945"/>
        <v>0</v>
      </c>
      <c r="IN419" s="56">
        <f t="shared" si="3945"/>
        <v>0</v>
      </c>
      <c r="IO419" s="56">
        <f t="shared" si="3945"/>
        <v>0</v>
      </c>
      <c r="IP419" s="56">
        <f t="shared" si="3945"/>
        <v>0</v>
      </c>
      <c r="IQ419" s="56">
        <f t="shared" si="3945"/>
        <v>0</v>
      </c>
      <c r="IR419" s="57">
        <f t="shared" si="3945"/>
        <v>0</v>
      </c>
      <c r="IS419" s="56">
        <f t="shared" si="3945"/>
        <v>0</v>
      </c>
      <c r="IT419" s="56">
        <f t="shared" si="3945"/>
        <v>0</v>
      </c>
      <c r="IU419" s="56">
        <f t="shared" si="3945"/>
        <v>0</v>
      </c>
      <c r="IV419" s="107">
        <f t="shared" si="3945"/>
        <v>0</v>
      </c>
      <c r="IW419" s="57">
        <f t="shared" si="3945"/>
        <v>0</v>
      </c>
      <c r="IX419" s="56">
        <f t="shared" si="3945"/>
        <v>0</v>
      </c>
      <c r="IY419" s="56">
        <f t="shared" si="3945"/>
        <v>0</v>
      </c>
      <c r="IZ419" s="56">
        <f t="shared" si="3945"/>
        <v>0</v>
      </c>
      <c r="JA419" s="56">
        <f t="shared" si="3945"/>
        <v>0</v>
      </c>
      <c r="JB419" s="56">
        <f t="shared" si="3945"/>
        <v>0</v>
      </c>
      <c r="JC419" s="56">
        <f t="shared" si="3945"/>
        <v>0</v>
      </c>
      <c r="JD419" s="56">
        <f t="shared" si="3945"/>
        <v>0</v>
      </c>
      <c r="JE419" s="56">
        <f t="shared" si="3945"/>
        <v>0</v>
      </c>
      <c r="JF419" s="56">
        <f t="shared" si="3945"/>
        <v>0</v>
      </c>
      <c r="JG419" s="56">
        <f t="shared" si="3945"/>
        <v>0</v>
      </c>
      <c r="JH419" s="57">
        <f t="shared" si="3945"/>
        <v>0</v>
      </c>
      <c r="JI419" s="56">
        <f t="shared" si="3945"/>
        <v>0</v>
      </c>
      <c r="JJ419" s="56">
        <f t="shared" si="3945"/>
        <v>0</v>
      </c>
      <c r="JK419" s="56">
        <f t="shared" si="3945"/>
        <v>0</v>
      </c>
      <c r="JL419" s="107">
        <f t="shared" si="3945"/>
        <v>0</v>
      </c>
      <c r="JM419" s="57">
        <f t="shared" si="3945"/>
        <v>0</v>
      </c>
      <c r="JN419" s="56">
        <f t="shared" si="3945"/>
        <v>0</v>
      </c>
      <c r="JO419" s="56">
        <f t="shared" si="3945"/>
        <v>0</v>
      </c>
      <c r="JP419" s="56">
        <f t="shared" si="3945"/>
        <v>0</v>
      </c>
      <c r="JQ419" s="56">
        <f t="shared" si="3945"/>
        <v>0</v>
      </c>
      <c r="JR419" s="56">
        <f t="shared" si="3945"/>
        <v>0</v>
      </c>
      <c r="JS419" s="56">
        <f t="shared" si="3945"/>
        <v>0</v>
      </c>
      <c r="JT419" s="56">
        <f t="shared" si="3945"/>
        <v>0</v>
      </c>
      <c r="JU419" s="56">
        <f t="shared" si="3945"/>
        <v>0</v>
      </c>
      <c r="JV419" s="56">
        <f t="shared" si="3945"/>
        <v>0</v>
      </c>
      <c r="JW419" s="56">
        <f t="shared" si="3945"/>
        <v>0</v>
      </c>
      <c r="JX419" s="57">
        <f t="shared" ref="JX419:MT419" si="3946">SUM(JX420:JX427)</f>
        <v>0</v>
      </c>
      <c r="JY419" s="56">
        <f t="shared" si="3946"/>
        <v>0</v>
      </c>
      <c r="JZ419" s="56">
        <f t="shared" si="3946"/>
        <v>0</v>
      </c>
      <c r="KA419" s="56">
        <f t="shared" si="3946"/>
        <v>0</v>
      </c>
      <c r="KB419" s="107">
        <f t="shared" si="3946"/>
        <v>0</v>
      </c>
      <c r="KC419" s="57">
        <f t="shared" si="3946"/>
        <v>0</v>
      </c>
      <c r="KD419" s="56">
        <f t="shared" si="3946"/>
        <v>0</v>
      </c>
      <c r="KE419" s="56">
        <f t="shared" si="3946"/>
        <v>0</v>
      </c>
      <c r="KF419" s="56">
        <f t="shared" si="3946"/>
        <v>0</v>
      </c>
      <c r="KG419" s="56">
        <f t="shared" si="3946"/>
        <v>0</v>
      </c>
      <c r="KH419" s="56">
        <f t="shared" si="3946"/>
        <v>0</v>
      </c>
      <c r="KI419" s="56">
        <f t="shared" si="3946"/>
        <v>0</v>
      </c>
      <c r="KJ419" s="56">
        <f t="shared" si="3946"/>
        <v>0</v>
      </c>
      <c r="KK419" s="56">
        <f t="shared" si="3946"/>
        <v>0</v>
      </c>
      <c r="KL419" s="56">
        <f t="shared" si="3946"/>
        <v>0</v>
      </c>
      <c r="KM419" s="56">
        <f t="shared" si="3946"/>
        <v>0</v>
      </c>
      <c r="KN419" s="57">
        <f t="shared" si="3946"/>
        <v>0</v>
      </c>
      <c r="KO419" s="56">
        <f t="shared" si="3946"/>
        <v>0</v>
      </c>
      <c r="KP419" s="56">
        <f t="shared" si="3946"/>
        <v>0</v>
      </c>
      <c r="KQ419" s="56">
        <f t="shared" si="3946"/>
        <v>0</v>
      </c>
      <c r="KR419" s="56">
        <f t="shared" si="3946"/>
        <v>0</v>
      </c>
      <c r="KS419" s="56">
        <f t="shared" si="3946"/>
        <v>0</v>
      </c>
      <c r="KT419" s="56">
        <f t="shared" si="3946"/>
        <v>0</v>
      </c>
      <c r="KU419" s="56">
        <f t="shared" si="3946"/>
        <v>0</v>
      </c>
      <c r="KV419" s="56">
        <f t="shared" si="3946"/>
        <v>0</v>
      </c>
      <c r="KW419" s="56">
        <f t="shared" si="3946"/>
        <v>0</v>
      </c>
      <c r="KX419" s="56">
        <f t="shared" si="3946"/>
        <v>0</v>
      </c>
      <c r="KY419" s="56">
        <f t="shared" si="3946"/>
        <v>0</v>
      </c>
      <c r="KZ419" s="56">
        <f t="shared" si="3946"/>
        <v>0</v>
      </c>
      <c r="LA419" s="56">
        <f t="shared" si="3946"/>
        <v>0</v>
      </c>
      <c r="LB419" s="107">
        <f t="shared" si="3946"/>
        <v>0</v>
      </c>
      <c r="LC419" s="150">
        <f t="shared" si="3946"/>
        <v>0</v>
      </c>
      <c r="LD419" s="57">
        <f t="shared" si="3946"/>
        <v>0</v>
      </c>
      <c r="LE419" s="56">
        <f t="shared" si="3946"/>
        <v>0</v>
      </c>
      <c r="LF419" s="56">
        <f t="shared" si="3946"/>
        <v>0</v>
      </c>
      <c r="LG419" s="56">
        <f t="shared" si="3946"/>
        <v>0</v>
      </c>
      <c r="LH419" s="56">
        <f t="shared" si="3946"/>
        <v>0</v>
      </c>
      <c r="LI419" s="56">
        <f t="shared" si="3946"/>
        <v>0</v>
      </c>
      <c r="LJ419" s="56">
        <f t="shared" si="3946"/>
        <v>0</v>
      </c>
      <c r="LK419" s="56">
        <f t="shared" si="3946"/>
        <v>0</v>
      </c>
      <c r="LL419" s="56">
        <f t="shared" si="3946"/>
        <v>0</v>
      </c>
      <c r="LM419" s="56">
        <f t="shared" si="3946"/>
        <v>0</v>
      </c>
      <c r="LN419" s="56">
        <f t="shared" si="3946"/>
        <v>0</v>
      </c>
      <c r="LO419" s="57">
        <f t="shared" si="3946"/>
        <v>0</v>
      </c>
      <c r="LP419" s="56">
        <f t="shared" si="3946"/>
        <v>0</v>
      </c>
      <c r="LQ419" s="56">
        <f t="shared" si="3946"/>
        <v>0</v>
      </c>
      <c r="LR419" s="56">
        <f t="shared" si="3946"/>
        <v>0</v>
      </c>
      <c r="LS419" s="107">
        <f t="shared" si="3946"/>
        <v>0</v>
      </c>
      <c r="LT419" s="57">
        <f t="shared" si="3946"/>
        <v>0</v>
      </c>
      <c r="LU419" s="56">
        <f t="shared" si="3946"/>
        <v>0</v>
      </c>
      <c r="LV419" s="56">
        <f t="shared" si="3946"/>
        <v>0</v>
      </c>
      <c r="LW419" s="56">
        <f t="shared" si="3946"/>
        <v>0</v>
      </c>
      <c r="LX419" s="56">
        <f t="shared" si="3946"/>
        <v>0</v>
      </c>
      <c r="LY419" s="56">
        <f t="shared" si="3946"/>
        <v>0</v>
      </c>
      <c r="LZ419" s="56">
        <f t="shared" si="3946"/>
        <v>0</v>
      </c>
      <c r="MA419" s="56">
        <f t="shared" si="3946"/>
        <v>0</v>
      </c>
      <c r="MB419" s="56">
        <f t="shared" si="3946"/>
        <v>0</v>
      </c>
      <c r="MC419" s="56">
        <f t="shared" si="3946"/>
        <v>0</v>
      </c>
      <c r="MD419" s="56">
        <f t="shared" si="3946"/>
        <v>0</v>
      </c>
      <c r="ME419" s="57">
        <f t="shared" si="3946"/>
        <v>0</v>
      </c>
      <c r="MF419" s="56">
        <f t="shared" si="3946"/>
        <v>0</v>
      </c>
      <c r="MG419" s="56">
        <f t="shared" si="3946"/>
        <v>0</v>
      </c>
      <c r="MH419" s="56">
        <f t="shared" si="3946"/>
        <v>0</v>
      </c>
      <c r="MI419" s="107">
        <f t="shared" si="3946"/>
        <v>0</v>
      </c>
      <c r="MJ419" s="57">
        <f t="shared" si="3946"/>
        <v>0</v>
      </c>
      <c r="MK419" s="56">
        <f t="shared" si="3946"/>
        <v>0</v>
      </c>
      <c r="ML419" s="56">
        <f t="shared" si="3946"/>
        <v>0</v>
      </c>
      <c r="MM419" s="56">
        <f t="shared" si="3946"/>
        <v>0</v>
      </c>
      <c r="MN419" s="56">
        <f t="shared" si="3946"/>
        <v>0</v>
      </c>
      <c r="MO419" s="56">
        <f t="shared" si="3946"/>
        <v>0</v>
      </c>
      <c r="MP419" s="56">
        <f t="shared" si="3946"/>
        <v>0</v>
      </c>
      <c r="MQ419" s="56">
        <f t="shared" si="3946"/>
        <v>0</v>
      </c>
      <c r="MR419" s="56">
        <f t="shared" si="3946"/>
        <v>0</v>
      </c>
      <c r="MS419" s="56">
        <f t="shared" si="3946"/>
        <v>0</v>
      </c>
      <c r="MT419" s="56">
        <f t="shared" si="3946"/>
        <v>0</v>
      </c>
      <c r="MU419" s="57">
        <f t="shared" ref="MU419:PF419" si="3947">SUM(MU420:MU427)</f>
        <v>0</v>
      </c>
      <c r="MV419" s="56">
        <f t="shared" si="3947"/>
        <v>0</v>
      </c>
      <c r="MW419" s="56">
        <f t="shared" si="3947"/>
        <v>0</v>
      </c>
      <c r="MX419" s="56">
        <f t="shared" si="3947"/>
        <v>0</v>
      </c>
      <c r="MY419" s="107">
        <f t="shared" si="3947"/>
        <v>0</v>
      </c>
      <c r="MZ419" s="57">
        <f t="shared" si="3947"/>
        <v>0</v>
      </c>
      <c r="NA419" s="56">
        <f t="shared" si="3947"/>
        <v>0</v>
      </c>
      <c r="NB419" s="56">
        <f t="shared" si="3947"/>
        <v>0</v>
      </c>
      <c r="NC419" s="56">
        <f t="shared" si="3947"/>
        <v>0</v>
      </c>
      <c r="ND419" s="56">
        <f t="shared" si="3947"/>
        <v>0</v>
      </c>
      <c r="NE419" s="56">
        <f t="shared" si="3947"/>
        <v>0</v>
      </c>
      <c r="NF419" s="56">
        <f t="shared" si="3947"/>
        <v>0</v>
      </c>
      <c r="NG419" s="56">
        <f t="shared" si="3947"/>
        <v>0</v>
      </c>
      <c r="NH419" s="56">
        <f t="shared" si="3947"/>
        <v>0</v>
      </c>
      <c r="NI419" s="56">
        <f t="shared" si="3947"/>
        <v>0</v>
      </c>
      <c r="NJ419" s="56">
        <f t="shared" si="3947"/>
        <v>0</v>
      </c>
      <c r="NK419" s="57">
        <f t="shared" si="3947"/>
        <v>0</v>
      </c>
      <c r="NL419" s="56">
        <f t="shared" si="3947"/>
        <v>0</v>
      </c>
      <c r="NM419" s="56">
        <f t="shared" si="3947"/>
        <v>0</v>
      </c>
      <c r="NN419" s="56">
        <f t="shared" si="3947"/>
        <v>0</v>
      </c>
      <c r="NO419" s="107">
        <f t="shared" si="3947"/>
        <v>0</v>
      </c>
      <c r="NP419" s="57">
        <f t="shared" si="3947"/>
        <v>0</v>
      </c>
      <c r="NQ419" s="56">
        <f t="shared" si="3947"/>
        <v>0</v>
      </c>
      <c r="NR419" s="56">
        <f t="shared" si="3947"/>
        <v>0</v>
      </c>
      <c r="NS419" s="56">
        <f t="shared" si="3947"/>
        <v>0</v>
      </c>
      <c r="NT419" s="56">
        <f t="shared" si="3947"/>
        <v>0</v>
      </c>
      <c r="NU419" s="56">
        <f t="shared" si="3947"/>
        <v>0</v>
      </c>
      <c r="NV419" s="56">
        <f t="shared" si="3947"/>
        <v>0</v>
      </c>
      <c r="NW419" s="56">
        <f t="shared" si="3947"/>
        <v>0</v>
      </c>
      <c r="NX419" s="56">
        <f t="shared" si="3947"/>
        <v>0</v>
      </c>
      <c r="NY419" s="56">
        <f t="shared" si="3947"/>
        <v>0</v>
      </c>
      <c r="NZ419" s="56">
        <f t="shared" si="3947"/>
        <v>0</v>
      </c>
      <c r="OA419" s="57">
        <f t="shared" si="3947"/>
        <v>0</v>
      </c>
      <c r="OB419" s="56">
        <f t="shared" si="3947"/>
        <v>0</v>
      </c>
      <c r="OC419" s="56">
        <f t="shared" si="3947"/>
        <v>0</v>
      </c>
      <c r="OD419" s="56">
        <f t="shared" si="3947"/>
        <v>0</v>
      </c>
      <c r="OE419" s="107">
        <f t="shared" si="3947"/>
        <v>0</v>
      </c>
      <c r="OF419" s="57">
        <f t="shared" si="3947"/>
        <v>0</v>
      </c>
      <c r="OG419" s="56">
        <f t="shared" si="3947"/>
        <v>0</v>
      </c>
      <c r="OH419" s="56">
        <f t="shared" si="3947"/>
        <v>0</v>
      </c>
      <c r="OI419" s="56">
        <f t="shared" si="3947"/>
        <v>0</v>
      </c>
      <c r="OJ419" s="56">
        <f t="shared" si="3947"/>
        <v>0</v>
      </c>
      <c r="OK419" s="56">
        <f t="shared" si="3947"/>
        <v>0</v>
      </c>
      <c r="OL419" s="56">
        <f t="shared" si="3947"/>
        <v>0</v>
      </c>
      <c r="OM419" s="56">
        <f t="shared" si="3947"/>
        <v>0</v>
      </c>
      <c r="ON419" s="56">
        <f t="shared" si="3947"/>
        <v>0</v>
      </c>
      <c r="OO419" s="56">
        <f t="shared" si="3947"/>
        <v>0</v>
      </c>
      <c r="OP419" s="56">
        <f t="shared" si="3947"/>
        <v>0</v>
      </c>
      <c r="OQ419" s="57">
        <f t="shared" si="3947"/>
        <v>0</v>
      </c>
      <c r="OR419" s="56">
        <f t="shared" si="3947"/>
        <v>0</v>
      </c>
      <c r="OS419" s="56">
        <f t="shared" si="3947"/>
        <v>0</v>
      </c>
      <c r="OT419" s="56">
        <f t="shared" si="3947"/>
        <v>0</v>
      </c>
      <c r="OU419" s="107">
        <f t="shared" si="3947"/>
        <v>0</v>
      </c>
      <c r="OV419" s="57">
        <f t="shared" si="3947"/>
        <v>0</v>
      </c>
      <c r="OW419" s="56">
        <f t="shared" si="3947"/>
        <v>0</v>
      </c>
      <c r="OX419" s="56">
        <f t="shared" si="3947"/>
        <v>0</v>
      </c>
      <c r="OY419" s="56">
        <f t="shared" si="3947"/>
        <v>0</v>
      </c>
      <c r="OZ419" s="56">
        <f t="shared" si="3947"/>
        <v>0</v>
      </c>
      <c r="PA419" s="56">
        <f t="shared" si="3947"/>
        <v>0</v>
      </c>
      <c r="PB419" s="56">
        <f t="shared" si="3947"/>
        <v>0</v>
      </c>
      <c r="PC419" s="56">
        <f t="shared" si="3947"/>
        <v>0</v>
      </c>
      <c r="PD419" s="56">
        <f t="shared" si="3947"/>
        <v>0</v>
      </c>
      <c r="PE419" s="56">
        <f t="shared" si="3947"/>
        <v>0</v>
      </c>
      <c r="PF419" s="56">
        <f t="shared" si="3947"/>
        <v>0</v>
      </c>
      <c r="PG419" s="57">
        <f t="shared" ref="PG419:RR419" si="3948">SUM(PG420:PG427)</f>
        <v>0</v>
      </c>
      <c r="PH419" s="56">
        <f t="shared" si="3948"/>
        <v>0</v>
      </c>
      <c r="PI419" s="56">
        <f t="shared" si="3948"/>
        <v>0</v>
      </c>
      <c r="PJ419" s="56">
        <f t="shared" si="3948"/>
        <v>0</v>
      </c>
      <c r="PK419" s="107">
        <f t="shared" si="3948"/>
        <v>0</v>
      </c>
      <c r="PL419" s="57">
        <f t="shared" si="3948"/>
        <v>0</v>
      </c>
      <c r="PM419" s="56">
        <f t="shared" si="3948"/>
        <v>0</v>
      </c>
      <c r="PN419" s="56">
        <f t="shared" si="3948"/>
        <v>0</v>
      </c>
      <c r="PO419" s="56">
        <f t="shared" si="3948"/>
        <v>0</v>
      </c>
      <c r="PP419" s="56">
        <f t="shared" si="3948"/>
        <v>0</v>
      </c>
      <c r="PQ419" s="56">
        <f t="shared" si="3948"/>
        <v>0</v>
      </c>
      <c r="PR419" s="56">
        <f t="shared" si="3948"/>
        <v>0</v>
      </c>
      <c r="PS419" s="56">
        <f t="shared" si="3948"/>
        <v>0</v>
      </c>
      <c r="PT419" s="56">
        <f t="shared" si="3948"/>
        <v>0</v>
      </c>
      <c r="PU419" s="56">
        <f t="shared" si="3948"/>
        <v>0</v>
      </c>
      <c r="PV419" s="56">
        <f t="shared" si="3948"/>
        <v>0</v>
      </c>
      <c r="PW419" s="57">
        <f t="shared" si="3948"/>
        <v>0</v>
      </c>
      <c r="PX419" s="56">
        <f t="shared" si="3948"/>
        <v>0</v>
      </c>
      <c r="PY419" s="56">
        <f t="shared" si="3948"/>
        <v>0</v>
      </c>
      <c r="PZ419" s="56">
        <f t="shared" si="3948"/>
        <v>0</v>
      </c>
      <c r="QA419" s="107">
        <f t="shared" si="3948"/>
        <v>0</v>
      </c>
      <c r="QB419" s="57">
        <f t="shared" si="3948"/>
        <v>0</v>
      </c>
      <c r="QC419" s="56">
        <f t="shared" si="3948"/>
        <v>0</v>
      </c>
      <c r="QD419" s="56">
        <f t="shared" si="3948"/>
        <v>0</v>
      </c>
      <c r="QE419" s="56">
        <f t="shared" si="3948"/>
        <v>0</v>
      </c>
      <c r="QF419" s="56">
        <f t="shared" si="3948"/>
        <v>0</v>
      </c>
      <c r="QG419" s="56">
        <f t="shared" si="3948"/>
        <v>0</v>
      </c>
      <c r="QH419" s="56">
        <f t="shared" si="3948"/>
        <v>0</v>
      </c>
      <c r="QI419" s="56">
        <f t="shared" si="3948"/>
        <v>0</v>
      </c>
      <c r="QJ419" s="56">
        <f t="shared" si="3948"/>
        <v>0</v>
      </c>
      <c r="QK419" s="56">
        <f t="shared" si="3948"/>
        <v>0</v>
      </c>
      <c r="QL419" s="56">
        <f t="shared" si="3948"/>
        <v>0</v>
      </c>
      <c r="QM419" s="57">
        <f t="shared" si="3948"/>
        <v>0</v>
      </c>
      <c r="QN419" s="56">
        <f t="shared" si="3948"/>
        <v>0</v>
      </c>
      <c r="QO419" s="56">
        <f t="shared" si="3948"/>
        <v>0</v>
      </c>
      <c r="QP419" s="56">
        <f t="shared" si="3948"/>
        <v>0</v>
      </c>
      <c r="QQ419" s="107">
        <f t="shared" si="3948"/>
        <v>0</v>
      </c>
      <c r="QR419" s="57">
        <f t="shared" si="3948"/>
        <v>0</v>
      </c>
      <c r="QS419" s="56">
        <f t="shared" si="3948"/>
        <v>0</v>
      </c>
      <c r="QT419" s="56">
        <f t="shared" si="3948"/>
        <v>0</v>
      </c>
      <c r="QU419" s="56">
        <f t="shared" si="3948"/>
        <v>0</v>
      </c>
      <c r="QV419" s="56">
        <f t="shared" si="3948"/>
        <v>0</v>
      </c>
      <c r="QW419" s="56">
        <f t="shared" si="3948"/>
        <v>0</v>
      </c>
      <c r="QX419" s="56">
        <f t="shared" si="3948"/>
        <v>0</v>
      </c>
      <c r="QY419" s="56">
        <f t="shared" si="3948"/>
        <v>0</v>
      </c>
      <c r="QZ419" s="56">
        <f t="shared" si="3948"/>
        <v>0</v>
      </c>
      <c r="RA419" s="56">
        <f t="shared" si="3948"/>
        <v>0</v>
      </c>
      <c r="RB419" s="56">
        <f t="shared" si="3948"/>
        <v>0</v>
      </c>
      <c r="RC419" s="57">
        <f t="shared" si="3948"/>
        <v>0</v>
      </c>
      <c r="RD419" s="56">
        <f t="shared" si="3948"/>
        <v>0</v>
      </c>
      <c r="RE419" s="56">
        <f t="shared" si="3948"/>
        <v>0</v>
      </c>
      <c r="RF419" s="56">
        <f t="shared" si="3948"/>
        <v>0</v>
      </c>
      <c r="RG419" s="56">
        <f t="shared" si="3948"/>
        <v>0</v>
      </c>
      <c r="RH419" s="56">
        <f t="shared" si="3948"/>
        <v>0</v>
      </c>
      <c r="RI419" s="56">
        <f t="shared" si="3948"/>
        <v>0</v>
      </c>
      <c r="RJ419" s="56">
        <f t="shared" si="3948"/>
        <v>0</v>
      </c>
      <c r="RK419" s="56">
        <f t="shared" si="3948"/>
        <v>0</v>
      </c>
      <c r="RL419" s="56">
        <f t="shared" si="3948"/>
        <v>0</v>
      </c>
      <c r="RM419" s="56">
        <f t="shared" si="3948"/>
        <v>0</v>
      </c>
      <c r="RN419" s="56">
        <f t="shared" si="3948"/>
        <v>0</v>
      </c>
      <c r="RO419" s="56">
        <f t="shared" si="3948"/>
        <v>0</v>
      </c>
      <c r="RP419" s="56">
        <f t="shared" si="3948"/>
        <v>0</v>
      </c>
      <c r="RQ419" s="107">
        <f t="shared" si="3948"/>
        <v>0</v>
      </c>
      <c r="RR419" s="150">
        <f t="shared" si="3948"/>
        <v>0</v>
      </c>
      <c r="RS419" s="57">
        <f t="shared" ref="RS419:UD419" si="3949">SUM(RS420:RS427)</f>
        <v>0</v>
      </c>
      <c r="RT419" s="56">
        <f t="shared" si="3949"/>
        <v>0</v>
      </c>
      <c r="RU419" s="56">
        <f t="shared" si="3949"/>
        <v>0</v>
      </c>
      <c r="RV419" s="56">
        <f t="shared" si="3949"/>
        <v>0</v>
      </c>
      <c r="RW419" s="56">
        <f t="shared" si="3949"/>
        <v>0</v>
      </c>
      <c r="RX419" s="56">
        <f t="shared" si="3949"/>
        <v>0</v>
      </c>
      <c r="RY419" s="56">
        <f t="shared" si="3949"/>
        <v>0</v>
      </c>
      <c r="RZ419" s="56">
        <f t="shared" si="3949"/>
        <v>0</v>
      </c>
      <c r="SA419" s="56">
        <f t="shared" si="3949"/>
        <v>0</v>
      </c>
      <c r="SB419" s="56">
        <f t="shared" si="3949"/>
        <v>0</v>
      </c>
      <c r="SC419" s="56">
        <f t="shared" si="3949"/>
        <v>0</v>
      </c>
      <c r="SD419" s="57">
        <f t="shared" si="3949"/>
        <v>0</v>
      </c>
      <c r="SE419" s="56">
        <f t="shared" si="3949"/>
        <v>0</v>
      </c>
      <c r="SF419" s="56">
        <f t="shared" si="3949"/>
        <v>0</v>
      </c>
      <c r="SG419" s="56">
        <f t="shared" si="3949"/>
        <v>0</v>
      </c>
      <c r="SH419" s="107">
        <f t="shared" si="3949"/>
        <v>0</v>
      </c>
      <c r="SI419" s="57">
        <f t="shared" si="3949"/>
        <v>0</v>
      </c>
      <c r="SJ419" s="56">
        <f t="shared" si="3949"/>
        <v>0</v>
      </c>
      <c r="SK419" s="56">
        <f t="shared" si="3949"/>
        <v>0</v>
      </c>
      <c r="SL419" s="56">
        <f t="shared" si="3949"/>
        <v>0</v>
      </c>
      <c r="SM419" s="56">
        <f t="shared" si="3949"/>
        <v>0</v>
      </c>
      <c r="SN419" s="56">
        <f t="shared" si="3949"/>
        <v>0</v>
      </c>
      <c r="SO419" s="56">
        <f t="shared" si="3949"/>
        <v>0</v>
      </c>
      <c r="SP419" s="56">
        <f t="shared" si="3949"/>
        <v>0</v>
      </c>
      <c r="SQ419" s="56">
        <f t="shared" si="3949"/>
        <v>0</v>
      </c>
      <c r="SR419" s="56">
        <f t="shared" si="3949"/>
        <v>0</v>
      </c>
      <c r="SS419" s="56">
        <f t="shared" si="3949"/>
        <v>0</v>
      </c>
      <c r="ST419" s="57">
        <f t="shared" si="3949"/>
        <v>0</v>
      </c>
      <c r="SU419" s="56">
        <f t="shared" si="3949"/>
        <v>0</v>
      </c>
      <c r="SV419" s="56">
        <f t="shared" si="3949"/>
        <v>0</v>
      </c>
      <c r="SW419" s="56">
        <f t="shared" si="3949"/>
        <v>0</v>
      </c>
      <c r="SX419" s="107">
        <f t="shared" si="3949"/>
        <v>0</v>
      </c>
      <c r="SY419" s="57">
        <f t="shared" si="3949"/>
        <v>0</v>
      </c>
      <c r="SZ419" s="56">
        <f t="shared" si="3949"/>
        <v>0</v>
      </c>
      <c r="TA419" s="56">
        <f t="shared" si="3949"/>
        <v>0</v>
      </c>
      <c r="TB419" s="56">
        <f t="shared" si="3949"/>
        <v>0</v>
      </c>
      <c r="TC419" s="56">
        <f t="shared" si="3949"/>
        <v>0</v>
      </c>
      <c r="TD419" s="56">
        <f t="shared" si="3949"/>
        <v>0</v>
      </c>
      <c r="TE419" s="56">
        <f t="shared" si="3949"/>
        <v>0</v>
      </c>
      <c r="TF419" s="56">
        <f t="shared" si="3949"/>
        <v>0</v>
      </c>
      <c r="TG419" s="56">
        <f t="shared" si="3949"/>
        <v>0</v>
      </c>
      <c r="TH419" s="56">
        <f t="shared" si="3949"/>
        <v>0</v>
      </c>
      <c r="TI419" s="56">
        <f t="shared" si="3949"/>
        <v>0</v>
      </c>
      <c r="TJ419" s="57">
        <f t="shared" si="3949"/>
        <v>0</v>
      </c>
      <c r="TK419" s="56">
        <f t="shared" si="3949"/>
        <v>0</v>
      </c>
      <c r="TL419" s="56">
        <f t="shared" si="3949"/>
        <v>0</v>
      </c>
      <c r="TM419" s="56">
        <f t="shared" si="3949"/>
        <v>0</v>
      </c>
      <c r="TN419" s="107">
        <f t="shared" si="3949"/>
        <v>0</v>
      </c>
      <c r="TO419" s="57">
        <f t="shared" si="3949"/>
        <v>0</v>
      </c>
      <c r="TP419" s="56">
        <f t="shared" si="3949"/>
        <v>0</v>
      </c>
      <c r="TQ419" s="56">
        <f t="shared" si="3949"/>
        <v>0</v>
      </c>
      <c r="TR419" s="56">
        <f t="shared" si="3949"/>
        <v>0</v>
      </c>
      <c r="TS419" s="56">
        <f t="shared" si="3949"/>
        <v>0</v>
      </c>
      <c r="TT419" s="56">
        <f t="shared" si="3949"/>
        <v>0</v>
      </c>
      <c r="TU419" s="56">
        <f t="shared" si="3949"/>
        <v>0</v>
      </c>
      <c r="TV419" s="56">
        <f t="shared" si="3949"/>
        <v>0</v>
      </c>
      <c r="TW419" s="56">
        <f t="shared" si="3949"/>
        <v>0</v>
      </c>
      <c r="TX419" s="56">
        <f t="shared" si="3949"/>
        <v>0</v>
      </c>
      <c r="TY419" s="56">
        <f t="shared" si="3949"/>
        <v>0</v>
      </c>
      <c r="TZ419" s="57">
        <f t="shared" si="3949"/>
        <v>0</v>
      </c>
      <c r="UA419" s="56">
        <f t="shared" si="3949"/>
        <v>0</v>
      </c>
      <c r="UB419" s="56">
        <f t="shared" si="3949"/>
        <v>0</v>
      </c>
      <c r="UC419" s="56">
        <f t="shared" si="3949"/>
        <v>0</v>
      </c>
      <c r="UD419" s="107">
        <f t="shared" si="3949"/>
        <v>0</v>
      </c>
      <c r="UE419" s="57">
        <f t="shared" ref="UE419:VD419" si="3950">SUM(UE420:UE427)</f>
        <v>0</v>
      </c>
      <c r="UF419" s="56">
        <f t="shared" si="3950"/>
        <v>0</v>
      </c>
      <c r="UG419" s="56">
        <f t="shared" si="3950"/>
        <v>0</v>
      </c>
      <c r="UH419" s="56">
        <f t="shared" si="3950"/>
        <v>0</v>
      </c>
      <c r="UI419" s="56">
        <f t="shared" si="3950"/>
        <v>0</v>
      </c>
      <c r="UJ419" s="56">
        <f t="shared" si="3950"/>
        <v>0</v>
      </c>
      <c r="UK419" s="56">
        <f t="shared" si="3950"/>
        <v>0</v>
      </c>
      <c r="UL419" s="56">
        <f t="shared" si="3950"/>
        <v>0</v>
      </c>
      <c r="UM419" s="56">
        <f t="shared" si="3950"/>
        <v>0</v>
      </c>
      <c r="UN419" s="56">
        <f t="shared" si="3950"/>
        <v>0</v>
      </c>
      <c r="UO419" s="56">
        <f t="shared" si="3950"/>
        <v>0</v>
      </c>
      <c r="UP419" s="57">
        <f t="shared" si="3950"/>
        <v>0</v>
      </c>
      <c r="UQ419" s="56">
        <f t="shared" si="3950"/>
        <v>0</v>
      </c>
      <c r="UR419" s="56">
        <f t="shared" si="3950"/>
        <v>0</v>
      </c>
      <c r="US419" s="56">
        <f t="shared" si="3950"/>
        <v>0</v>
      </c>
      <c r="UT419" s="56">
        <f t="shared" si="3950"/>
        <v>0</v>
      </c>
      <c r="UU419" s="56">
        <f t="shared" si="3950"/>
        <v>0</v>
      </c>
      <c r="UV419" s="56">
        <f t="shared" si="3950"/>
        <v>0</v>
      </c>
      <c r="UW419" s="56">
        <f t="shared" si="3950"/>
        <v>0</v>
      </c>
      <c r="UX419" s="56">
        <f t="shared" si="3950"/>
        <v>0</v>
      </c>
      <c r="UY419" s="56">
        <f t="shared" si="3950"/>
        <v>0</v>
      </c>
      <c r="UZ419" s="56">
        <f t="shared" si="3950"/>
        <v>0</v>
      </c>
      <c r="VA419" s="56">
        <f t="shared" si="3950"/>
        <v>0</v>
      </c>
      <c r="VB419" s="56">
        <f t="shared" si="3950"/>
        <v>0</v>
      </c>
      <c r="VC419" s="56">
        <f t="shared" si="3950"/>
        <v>0</v>
      </c>
      <c r="VD419" s="107">
        <f t="shared" si="3950"/>
        <v>0</v>
      </c>
      <c r="VE419" s="9" t="str">
        <f t="shared" si="3632"/>
        <v>-</v>
      </c>
    </row>
    <row r="420" spans="1:577" ht="20.149999999999999" customHeight="1">
      <c r="A420" s="39"/>
      <c r="B420" s="39"/>
      <c r="C420" s="40">
        <v>23041</v>
      </c>
      <c r="D420" s="41" t="s">
        <v>356</v>
      </c>
      <c r="E420" s="191">
        <f t="shared" ref="E420:E427" si="3951">SUM(F420:I420)</f>
        <v>0</v>
      </c>
      <c r="F420" s="192"/>
      <c r="G420" s="192"/>
      <c r="H420" s="193"/>
      <c r="I420" s="227"/>
      <c r="J420" s="239">
        <f t="shared" ref="J420:J427" si="3952">SUM(K420:Y420)</f>
        <v>0</v>
      </c>
      <c r="K420" s="59"/>
      <c r="L420" s="58"/>
      <c r="M420" s="58"/>
      <c r="N420" s="58"/>
      <c r="O420" s="58"/>
      <c r="P420" s="58"/>
      <c r="Q420" s="58"/>
      <c r="R420" s="58"/>
      <c r="S420" s="58"/>
      <c r="T420" s="58"/>
      <c r="U420" s="59"/>
      <c r="V420" s="58"/>
      <c r="W420" s="58"/>
      <c r="X420" s="58"/>
      <c r="Y420" s="108"/>
      <c r="Z420" s="167">
        <f t="shared" ref="Z420:Z427" si="3953">SUM(AA420:AO420)</f>
        <v>0</v>
      </c>
      <c r="AA420" s="58"/>
      <c r="AB420" s="58"/>
      <c r="AC420" s="58"/>
      <c r="AD420" s="58"/>
      <c r="AE420" s="58"/>
      <c r="AF420" s="58"/>
      <c r="AG420" s="58"/>
      <c r="AH420" s="58"/>
      <c r="AI420" s="58"/>
      <c r="AJ420" s="58"/>
      <c r="AK420" s="59"/>
      <c r="AL420" s="58"/>
      <c r="AM420" s="58"/>
      <c r="AN420" s="58"/>
      <c r="AO420" s="108"/>
      <c r="AP420" s="167">
        <f t="shared" ref="AP420:AP427" si="3954">SUM(AQ420:BE420)</f>
        <v>0</v>
      </c>
      <c r="AQ420" s="58"/>
      <c r="AR420" s="58"/>
      <c r="AS420" s="58"/>
      <c r="AT420" s="58"/>
      <c r="AU420" s="58"/>
      <c r="AV420" s="58"/>
      <c r="AW420" s="58"/>
      <c r="AX420" s="58"/>
      <c r="AY420" s="58"/>
      <c r="AZ420" s="58"/>
      <c r="BA420" s="59"/>
      <c r="BB420" s="58"/>
      <c r="BC420" s="58"/>
      <c r="BD420" s="58"/>
      <c r="BE420" s="108"/>
      <c r="BF420" s="167">
        <f t="shared" ref="BF420:BF427" si="3955">SUM(BG420:BU420)</f>
        <v>0</v>
      </c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9"/>
      <c r="BR420" s="58"/>
      <c r="BS420" s="58"/>
      <c r="BT420" s="58"/>
      <c r="BU420" s="108"/>
      <c r="BV420" s="167">
        <f t="shared" ref="BV420:BV427" si="3956">SUM(BW420:CU420)</f>
        <v>0</v>
      </c>
      <c r="BW420" s="58"/>
      <c r="BX420" s="58"/>
      <c r="BY420" s="58"/>
      <c r="BZ420" s="58"/>
      <c r="CA420" s="58"/>
      <c r="CB420" s="58"/>
      <c r="CC420" s="58"/>
      <c r="CD420" s="58"/>
      <c r="CE420" s="58"/>
      <c r="CF420" s="58"/>
      <c r="CG420" s="59"/>
      <c r="CH420" s="58"/>
      <c r="CI420" s="58"/>
      <c r="CJ420" s="58"/>
      <c r="CK420" s="58"/>
      <c r="CL420" s="58"/>
      <c r="CM420" s="58"/>
      <c r="CN420" s="58"/>
      <c r="CO420" s="58"/>
      <c r="CP420" s="58"/>
      <c r="CQ420" s="58"/>
      <c r="CR420" s="58"/>
      <c r="CS420" s="58"/>
      <c r="CT420" s="58"/>
      <c r="CU420" s="108"/>
      <c r="CV420" s="171"/>
      <c r="CW420" s="167">
        <f t="shared" ref="CW420:CW427" si="3957">SUM(CX420:DL420)</f>
        <v>0</v>
      </c>
      <c r="CX420" s="58"/>
      <c r="CY420" s="58"/>
      <c r="CZ420" s="58"/>
      <c r="DA420" s="58"/>
      <c r="DB420" s="58"/>
      <c r="DC420" s="58"/>
      <c r="DD420" s="58"/>
      <c r="DE420" s="58"/>
      <c r="DF420" s="58"/>
      <c r="DG420" s="58"/>
      <c r="DH420" s="59"/>
      <c r="DI420" s="58"/>
      <c r="DJ420" s="58"/>
      <c r="DK420" s="58"/>
      <c r="DL420" s="108"/>
      <c r="DM420" s="167">
        <f t="shared" ref="DM420:DM427" si="3958">SUM(DN420:EB420)</f>
        <v>0</v>
      </c>
      <c r="DN420" s="58"/>
      <c r="DO420" s="58"/>
      <c r="DP420" s="58"/>
      <c r="DQ420" s="58"/>
      <c r="DR420" s="58"/>
      <c r="DS420" s="58"/>
      <c r="DT420" s="58"/>
      <c r="DU420" s="58"/>
      <c r="DV420" s="58"/>
      <c r="DW420" s="58"/>
      <c r="DX420" s="59"/>
      <c r="DY420" s="58"/>
      <c r="DZ420" s="58"/>
      <c r="EA420" s="58"/>
      <c r="EB420" s="108"/>
      <c r="EC420" s="167">
        <f t="shared" ref="EC420:EC427" si="3959">SUM(ED420:ER420)</f>
        <v>0</v>
      </c>
      <c r="ED420" s="58"/>
      <c r="EE420" s="58"/>
      <c r="EF420" s="58"/>
      <c r="EG420" s="58"/>
      <c r="EH420" s="58"/>
      <c r="EI420" s="58"/>
      <c r="EJ420" s="58"/>
      <c r="EK420" s="58"/>
      <c r="EL420" s="58"/>
      <c r="EM420" s="58"/>
      <c r="EN420" s="59"/>
      <c r="EO420" s="58"/>
      <c r="EP420" s="58"/>
      <c r="EQ420" s="58"/>
      <c r="ER420" s="108"/>
      <c r="ES420" s="167">
        <f t="shared" ref="ES420:ES427" si="3960">SUM(ET420:FH420)</f>
        <v>0</v>
      </c>
      <c r="ET420" s="58"/>
      <c r="EU420" s="58"/>
      <c r="EV420" s="58"/>
      <c r="EW420" s="58"/>
      <c r="EX420" s="58"/>
      <c r="EY420" s="58"/>
      <c r="EZ420" s="58"/>
      <c r="FA420" s="58"/>
      <c r="FB420" s="58"/>
      <c r="FC420" s="58"/>
      <c r="FD420" s="59"/>
      <c r="FE420" s="58"/>
      <c r="FF420" s="58"/>
      <c r="FG420" s="58"/>
      <c r="FH420" s="108"/>
      <c r="FI420" s="167">
        <f t="shared" ref="FI420:FI427" si="3961">SUM(FJ420:FX420)</f>
        <v>0</v>
      </c>
      <c r="FJ420" s="58"/>
      <c r="FK420" s="58"/>
      <c r="FL420" s="58"/>
      <c r="FM420" s="58"/>
      <c r="FN420" s="58"/>
      <c r="FO420" s="58"/>
      <c r="FP420" s="58"/>
      <c r="FQ420" s="58"/>
      <c r="FR420" s="58"/>
      <c r="FS420" s="58"/>
      <c r="FT420" s="59"/>
      <c r="FU420" s="58"/>
      <c r="FV420" s="58"/>
      <c r="FW420" s="58"/>
      <c r="FX420" s="108"/>
      <c r="FY420" s="167">
        <f t="shared" ref="FY420:FY427" si="3962">SUM(FZ420:GN420)</f>
        <v>0</v>
      </c>
      <c r="FZ420" s="58"/>
      <c r="GA420" s="58"/>
      <c r="GB420" s="58"/>
      <c r="GC420" s="58"/>
      <c r="GD420" s="58"/>
      <c r="GE420" s="58"/>
      <c r="GF420" s="58"/>
      <c r="GG420" s="58"/>
      <c r="GH420" s="58"/>
      <c r="GI420" s="58"/>
      <c r="GJ420" s="59"/>
      <c r="GK420" s="58"/>
      <c r="GL420" s="58"/>
      <c r="GM420" s="58"/>
      <c r="GN420" s="108"/>
      <c r="GO420" s="167">
        <f t="shared" ref="GO420:GO427" si="3963">SUM(GP420:HN420)</f>
        <v>0</v>
      </c>
      <c r="GP420" s="58"/>
      <c r="GQ420" s="58"/>
      <c r="GR420" s="58"/>
      <c r="GS420" s="58"/>
      <c r="GT420" s="58"/>
      <c r="GU420" s="58"/>
      <c r="GV420" s="58"/>
      <c r="GW420" s="58"/>
      <c r="GX420" s="58"/>
      <c r="GY420" s="58"/>
      <c r="GZ420" s="59"/>
      <c r="HA420" s="58"/>
      <c r="HB420" s="58"/>
      <c r="HC420" s="58"/>
      <c r="HD420" s="58"/>
      <c r="HE420" s="58"/>
      <c r="HF420" s="58"/>
      <c r="HG420" s="58"/>
      <c r="HH420" s="58"/>
      <c r="HI420" s="58"/>
      <c r="HJ420" s="58"/>
      <c r="HK420" s="58"/>
      <c r="HL420" s="58"/>
      <c r="HM420" s="58"/>
      <c r="HN420" s="108"/>
      <c r="HO420" s="170"/>
      <c r="HP420" s="171"/>
      <c r="HQ420" s="167">
        <f t="shared" ref="HQ420:HQ427" si="3964">SUM(HR420:IF420)</f>
        <v>0</v>
      </c>
      <c r="HR420" s="58"/>
      <c r="HS420" s="58"/>
      <c r="HT420" s="58"/>
      <c r="HU420" s="58"/>
      <c r="HV420" s="58"/>
      <c r="HW420" s="58"/>
      <c r="HX420" s="58"/>
      <c r="HY420" s="58"/>
      <c r="HZ420" s="58"/>
      <c r="IA420" s="58"/>
      <c r="IB420" s="59"/>
      <c r="IC420" s="58"/>
      <c r="ID420" s="58"/>
      <c r="IE420" s="58"/>
      <c r="IF420" s="108"/>
      <c r="IG420" s="167">
        <f t="shared" ref="IG420:IG427" si="3965">SUM(IH420:IV420)</f>
        <v>0</v>
      </c>
      <c r="IH420" s="58"/>
      <c r="II420" s="58"/>
      <c r="IJ420" s="58"/>
      <c r="IK420" s="58"/>
      <c r="IL420" s="58"/>
      <c r="IM420" s="58"/>
      <c r="IN420" s="58"/>
      <c r="IO420" s="58"/>
      <c r="IP420" s="58"/>
      <c r="IQ420" s="58"/>
      <c r="IR420" s="59"/>
      <c r="IS420" s="58"/>
      <c r="IT420" s="58"/>
      <c r="IU420" s="58"/>
      <c r="IV420" s="108"/>
      <c r="IW420" s="167">
        <f t="shared" ref="IW420:IW427" si="3966">SUM(IX420:JL420)</f>
        <v>0</v>
      </c>
      <c r="IX420" s="58"/>
      <c r="IY420" s="58"/>
      <c r="IZ420" s="58"/>
      <c r="JA420" s="58"/>
      <c r="JB420" s="58"/>
      <c r="JC420" s="58"/>
      <c r="JD420" s="58"/>
      <c r="JE420" s="58"/>
      <c r="JF420" s="58"/>
      <c r="JG420" s="58"/>
      <c r="JH420" s="59"/>
      <c r="JI420" s="58"/>
      <c r="JJ420" s="58"/>
      <c r="JK420" s="58"/>
      <c r="JL420" s="108"/>
      <c r="JM420" s="167">
        <f t="shared" ref="JM420:JM427" si="3967">SUM(JN420:KB420)</f>
        <v>0</v>
      </c>
      <c r="JN420" s="58"/>
      <c r="JO420" s="58"/>
      <c r="JP420" s="58"/>
      <c r="JQ420" s="58"/>
      <c r="JR420" s="58"/>
      <c r="JS420" s="58"/>
      <c r="JT420" s="58"/>
      <c r="JU420" s="58"/>
      <c r="JV420" s="58"/>
      <c r="JW420" s="58"/>
      <c r="JX420" s="59"/>
      <c r="JY420" s="58"/>
      <c r="JZ420" s="58"/>
      <c r="KA420" s="58"/>
      <c r="KB420" s="108"/>
      <c r="KC420" s="167">
        <f t="shared" ref="KC420:KC427" si="3968">SUM(KD420:LB420)</f>
        <v>0</v>
      </c>
      <c r="KD420" s="58"/>
      <c r="KE420" s="58"/>
      <c r="KF420" s="58"/>
      <c r="KG420" s="58"/>
      <c r="KH420" s="58"/>
      <c r="KI420" s="58"/>
      <c r="KJ420" s="58"/>
      <c r="KK420" s="58"/>
      <c r="KL420" s="58"/>
      <c r="KM420" s="58"/>
      <c r="KN420" s="59"/>
      <c r="KO420" s="58"/>
      <c r="KP420" s="58"/>
      <c r="KQ420" s="58"/>
      <c r="KR420" s="58"/>
      <c r="KS420" s="58"/>
      <c r="KT420" s="58"/>
      <c r="KU420" s="58"/>
      <c r="KV420" s="58"/>
      <c r="KW420" s="58"/>
      <c r="KX420" s="58"/>
      <c r="KY420" s="58"/>
      <c r="KZ420" s="58"/>
      <c r="LA420" s="58"/>
      <c r="LB420" s="108"/>
      <c r="LC420" s="171"/>
      <c r="LD420" s="167">
        <f t="shared" ref="LD420:LD427" si="3969">SUM(LE420:LS420)</f>
        <v>0</v>
      </c>
      <c r="LE420" s="58"/>
      <c r="LF420" s="58"/>
      <c r="LG420" s="58"/>
      <c r="LH420" s="58"/>
      <c r="LI420" s="58"/>
      <c r="LJ420" s="58"/>
      <c r="LK420" s="58"/>
      <c r="LL420" s="58"/>
      <c r="LM420" s="58"/>
      <c r="LN420" s="58"/>
      <c r="LO420" s="59"/>
      <c r="LP420" s="58"/>
      <c r="LQ420" s="58"/>
      <c r="LR420" s="58"/>
      <c r="LS420" s="108"/>
      <c r="LT420" s="167">
        <f t="shared" ref="LT420:LT427" si="3970">SUM(LU420:MI420)</f>
        <v>0</v>
      </c>
      <c r="LU420" s="58"/>
      <c r="LV420" s="58"/>
      <c r="LW420" s="58"/>
      <c r="LX420" s="58"/>
      <c r="LY420" s="58"/>
      <c r="LZ420" s="58"/>
      <c r="MA420" s="58"/>
      <c r="MB420" s="58"/>
      <c r="MC420" s="58"/>
      <c r="MD420" s="58"/>
      <c r="ME420" s="59"/>
      <c r="MF420" s="58"/>
      <c r="MG420" s="58"/>
      <c r="MH420" s="58"/>
      <c r="MI420" s="108"/>
      <c r="MJ420" s="167">
        <f t="shared" ref="MJ420:MJ427" si="3971">SUM(MK420:MY420)</f>
        <v>0</v>
      </c>
      <c r="MK420" s="58"/>
      <c r="ML420" s="58"/>
      <c r="MM420" s="58"/>
      <c r="MN420" s="58"/>
      <c r="MO420" s="58"/>
      <c r="MP420" s="58"/>
      <c r="MQ420" s="58"/>
      <c r="MR420" s="58"/>
      <c r="MS420" s="58"/>
      <c r="MT420" s="58"/>
      <c r="MU420" s="59"/>
      <c r="MV420" s="58"/>
      <c r="MW420" s="58"/>
      <c r="MX420" s="58"/>
      <c r="MY420" s="108"/>
      <c r="MZ420" s="167">
        <f t="shared" ref="MZ420:MZ427" si="3972">SUM(NA420:NO420)</f>
        <v>0</v>
      </c>
      <c r="NA420" s="58"/>
      <c r="NB420" s="58"/>
      <c r="NC420" s="58"/>
      <c r="ND420" s="58"/>
      <c r="NE420" s="58"/>
      <c r="NF420" s="58"/>
      <c r="NG420" s="58"/>
      <c r="NH420" s="58"/>
      <c r="NI420" s="58"/>
      <c r="NJ420" s="58"/>
      <c r="NK420" s="59"/>
      <c r="NL420" s="58"/>
      <c r="NM420" s="58"/>
      <c r="NN420" s="58"/>
      <c r="NO420" s="108"/>
      <c r="NP420" s="167">
        <f t="shared" ref="NP420:NP427" si="3973">SUM(NQ420:OE420)</f>
        <v>0</v>
      </c>
      <c r="NQ420" s="58"/>
      <c r="NR420" s="58"/>
      <c r="NS420" s="58"/>
      <c r="NT420" s="58"/>
      <c r="NU420" s="58"/>
      <c r="NV420" s="58"/>
      <c r="NW420" s="58"/>
      <c r="NX420" s="58"/>
      <c r="NY420" s="58"/>
      <c r="NZ420" s="58"/>
      <c r="OA420" s="59"/>
      <c r="OB420" s="58"/>
      <c r="OC420" s="58"/>
      <c r="OD420" s="58"/>
      <c r="OE420" s="108"/>
      <c r="OF420" s="167">
        <f t="shared" ref="OF420:OF427" si="3974">SUM(OG420:OU420)</f>
        <v>0</v>
      </c>
      <c r="OG420" s="58"/>
      <c r="OH420" s="58"/>
      <c r="OI420" s="58"/>
      <c r="OJ420" s="58"/>
      <c r="OK420" s="58"/>
      <c r="OL420" s="58"/>
      <c r="OM420" s="58"/>
      <c r="ON420" s="58"/>
      <c r="OO420" s="58"/>
      <c r="OP420" s="58"/>
      <c r="OQ420" s="59"/>
      <c r="OR420" s="58"/>
      <c r="OS420" s="58"/>
      <c r="OT420" s="58"/>
      <c r="OU420" s="108"/>
      <c r="OV420" s="167">
        <f t="shared" ref="OV420:OV427" si="3975">SUM(OW420:PK420)</f>
        <v>0</v>
      </c>
      <c r="OW420" s="58"/>
      <c r="OX420" s="58"/>
      <c r="OY420" s="58"/>
      <c r="OZ420" s="58"/>
      <c r="PA420" s="58"/>
      <c r="PB420" s="58"/>
      <c r="PC420" s="58"/>
      <c r="PD420" s="58"/>
      <c r="PE420" s="58"/>
      <c r="PF420" s="58"/>
      <c r="PG420" s="59"/>
      <c r="PH420" s="58"/>
      <c r="PI420" s="58"/>
      <c r="PJ420" s="58"/>
      <c r="PK420" s="108"/>
      <c r="PL420" s="167">
        <f t="shared" ref="PL420:PL427" si="3976">SUM(PM420:QA420)</f>
        <v>0</v>
      </c>
      <c r="PM420" s="58"/>
      <c r="PN420" s="58"/>
      <c r="PO420" s="58"/>
      <c r="PP420" s="58"/>
      <c r="PQ420" s="58"/>
      <c r="PR420" s="58"/>
      <c r="PS420" s="58"/>
      <c r="PT420" s="58"/>
      <c r="PU420" s="58"/>
      <c r="PV420" s="58"/>
      <c r="PW420" s="59"/>
      <c r="PX420" s="58"/>
      <c r="PY420" s="58"/>
      <c r="PZ420" s="58"/>
      <c r="QA420" s="108"/>
      <c r="QB420" s="167">
        <f t="shared" ref="QB420:QB427" si="3977">SUM(QC420:QQ420)</f>
        <v>0</v>
      </c>
      <c r="QC420" s="58"/>
      <c r="QD420" s="58"/>
      <c r="QE420" s="58"/>
      <c r="QF420" s="58"/>
      <c r="QG420" s="58"/>
      <c r="QH420" s="58"/>
      <c r="QI420" s="58"/>
      <c r="QJ420" s="58"/>
      <c r="QK420" s="58"/>
      <c r="QL420" s="58"/>
      <c r="QM420" s="59"/>
      <c r="QN420" s="58"/>
      <c r="QO420" s="58"/>
      <c r="QP420" s="58"/>
      <c r="QQ420" s="108"/>
      <c r="QR420" s="167">
        <f t="shared" ref="QR420:QR427" si="3978">SUM(QS420:RQ420)</f>
        <v>0</v>
      </c>
      <c r="QS420" s="58"/>
      <c r="QT420" s="58"/>
      <c r="QU420" s="58"/>
      <c r="QV420" s="58"/>
      <c r="QW420" s="58"/>
      <c r="QX420" s="58"/>
      <c r="QY420" s="58"/>
      <c r="QZ420" s="58"/>
      <c r="RA420" s="58"/>
      <c r="RB420" s="58"/>
      <c r="RC420" s="59"/>
      <c r="RD420" s="58"/>
      <c r="RE420" s="58"/>
      <c r="RF420" s="58"/>
      <c r="RG420" s="58"/>
      <c r="RH420" s="58"/>
      <c r="RI420" s="58"/>
      <c r="RJ420" s="58"/>
      <c r="RK420" s="58"/>
      <c r="RL420" s="58"/>
      <c r="RM420" s="58"/>
      <c r="RN420" s="58"/>
      <c r="RO420" s="58"/>
      <c r="RP420" s="58"/>
      <c r="RQ420" s="108"/>
      <c r="RR420" s="171"/>
      <c r="RS420" s="167">
        <f t="shared" ref="RS420:RS427" si="3979">SUM(RT420:SH420)</f>
        <v>0</v>
      </c>
      <c r="RT420" s="58"/>
      <c r="RU420" s="58"/>
      <c r="RV420" s="58"/>
      <c r="RW420" s="58"/>
      <c r="RX420" s="58"/>
      <c r="RY420" s="58"/>
      <c r="RZ420" s="58"/>
      <c r="SA420" s="58"/>
      <c r="SB420" s="58"/>
      <c r="SC420" s="58"/>
      <c r="SD420" s="59"/>
      <c r="SE420" s="58"/>
      <c r="SF420" s="58"/>
      <c r="SG420" s="58"/>
      <c r="SH420" s="108"/>
      <c r="SI420" s="167">
        <f t="shared" ref="SI420:SI427" si="3980">SUM(SJ420:SX420)</f>
        <v>0</v>
      </c>
      <c r="SJ420" s="58"/>
      <c r="SK420" s="58"/>
      <c r="SL420" s="58"/>
      <c r="SM420" s="58"/>
      <c r="SN420" s="58"/>
      <c r="SO420" s="58"/>
      <c r="SP420" s="58"/>
      <c r="SQ420" s="58"/>
      <c r="SR420" s="58"/>
      <c r="SS420" s="58"/>
      <c r="ST420" s="59"/>
      <c r="SU420" s="58"/>
      <c r="SV420" s="58"/>
      <c r="SW420" s="58"/>
      <c r="SX420" s="108"/>
      <c r="SY420" s="167">
        <f t="shared" ref="SY420:SY427" si="3981">SUM(SZ420:TN420)</f>
        <v>0</v>
      </c>
      <c r="SZ420" s="58"/>
      <c r="TA420" s="58"/>
      <c r="TB420" s="58"/>
      <c r="TC420" s="58"/>
      <c r="TD420" s="58"/>
      <c r="TE420" s="58"/>
      <c r="TF420" s="58"/>
      <c r="TG420" s="58"/>
      <c r="TH420" s="58"/>
      <c r="TI420" s="58"/>
      <c r="TJ420" s="59"/>
      <c r="TK420" s="58"/>
      <c r="TL420" s="58"/>
      <c r="TM420" s="58"/>
      <c r="TN420" s="108"/>
      <c r="TO420" s="167">
        <f t="shared" ref="TO420:TO427" si="3982">SUM(TP420:UD420)</f>
        <v>0</v>
      </c>
      <c r="TP420" s="58"/>
      <c r="TQ420" s="58"/>
      <c r="TR420" s="58"/>
      <c r="TS420" s="58"/>
      <c r="TT420" s="58"/>
      <c r="TU420" s="58"/>
      <c r="TV420" s="58"/>
      <c r="TW420" s="58"/>
      <c r="TX420" s="58"/>
      <c r="TY420" s="58"/>
      <c r="TZ420" s="59"/>
      <c r="UA420" s="58"/>
      <c r="UB420" s="58"/>
      <c r="UC420" s="58"/>
      <c r="UD420" s="108"/>
      <c r="UE420" s="167">
        <f t="shared" ref="UE420:UE427" si="3983">SUM(UF420:VD420)</f>
        <v>0</v>
      </c>
      <c r="UF420" s="58"/>
      <c r="UG420" s="58"/>
      <c r="UH420" s="58"/>
      <c r="UI420" s="58"/>
      <c r="UJ420" s="58"/>
      <c r="UK420" s="58"/>
      <c r="UL420" s="58"/>
      <c r="UM420" s="58"/>
      <c r="UN420" s="58"/>
      <c r="UO420" s="58"/>
      <c r="UP420" s="59"/>
      <c r="UQ420" s="58"/>
      <c r="UR420" s="58"/>
      <c r="US420" s="58"/>
      <c r="UT420" s="58"/>
      <c r="UU420" s="58"/>
      <c r="UV420" s="58"/>
      <c r="UW420" s="58"/>
      <c r="UX420" s="58"/>
      <c r="UY420" s="58"/>
      <c r="UZ420" s="58"/>
      <c r="VA420" s="58"/>
      <c r="VB420" s="58"/>
      <c r="VC420" s="58"/>
      <c r="VD420" s="108"/>
      <c r="VE420" s="9" t="str">
        <f t="shared" si="3632"/>
        <v>-</v>
      </c>
    </row>
    <row r="421" spans="1:577" ht="20.149999999999999" customHeight="1">
      <c r="A421" s="39"/>
      <c r="B421" s="39"/>
      <c r="C421" s="40">
        <v>23042</v>
      </c>
      <c r="D421" s="41" t="s">
        <v>357</v>
      </c>
      <c r="E421" s="191">
        <f t="shared" si="3951"/>
        <v>0</v>
      </c>
      <c r="F421" s="192"/>
      <c r="G421" s="192"/>
      <c r="H421" s="193"/>
      <c r="I421" s="227"/>
      <c r="J421" s="239">
        <f t="shared" si="3952"/>
        <v>0</v>
      </c>
      <c r="K421" s="59"/>
      <c r="L421" s="58"/>
      <c r="M421" s="58"/>
      <c r="N421" s="58"/>
      <c r="O421" s="58"/>
      <c r="P421" s="58"/>
      <c r="Q421" s="58"/>
      <c r="R421" s="58"/>
      <c r="S421" s="58"/>
      <c r="T421" s="58"/>
      <c r="U421" s="59"/>
      <c r="V421" s="58"/>
      <c r="W421" s="58"/>
      <c r="X421" s="58"/>
      <c r="Y421" s="108"/>
      <c r="Z421" s="167">
        <f t="shared" si="3953"/>
        <v>0</v>
      </c>
      <c r="AA421" s="58"/>
      <c r="AB421" s="58"/>
      <c r="AC421" s="58"/>
      <c r="AD421" s="58"/>
      <c r="AE421" s="58"/>
      <c r="AF421" s="58"/>
      <c r="AG421" s="58"/>
      <c r="AH421" s="58"/>
      <c r="AI421" s="58"/>
      <c r="AJ421" s="58"/>
      <c r="AK421" s="59"/>
      <c r="AL421" s="58"/>
      <c r="AM421" s="58"/>
      <c r="AN421" s="58"/>
      <c r="AO421" s="108"/>
      <c r="AP421" s="167">
        <f t="shared" si="3954"/>
        <v>0</v>
      </c>
      <c r="AQ421" s="58"/>
      <c r="AR421" s="58"/>
      <c r="AS421" s="58"/>
      <c r="AT421" s="58"/>
      <c r="AU421" s="58"/>
      <c r="AV421" s="58"/>
      <c r="AW421" s="58"/>
      <c r="AX421" s="58"/>
      <c r="AY421" s="58"/>
      <c r="AZ421" s="58"/>
      <c r="BA421" s="59"/>
      <c r="BB421" s="58"/>
      <c r="BC421" s="58"/>
      <c r="BD421" s="58"/>
      <c r="BE421" s="108"/>
      <c r="BF421" s="167">
        <f t="shared" si="3955"/>
        <v>0</v>
      </c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9"/>
      <c r="BR421" s="58"/>
      <c r="BS421" s="58"/>
      <c r="BT421" s="58"/>
      <c r="BU421" s="108"/>
      <c r="BV421" s="167">
        <f t="shared" si="3956"/>
        <v>0</v>
      </c>
      <c r="BW421" s="58"/>
      <c r="BX421" s="58"/>
      <c r="BY421" s="58"/>
      <c r="BZ421" s="58"/>
      <c r="CA421" s="58"/>
      <c r="CB421" s="58"/>
      <c r="CC421" s="58"/>
      <c r="CD421" s="58"/>
      <c r="CE421" s="58"/>
      <c r="CF421" s="58"/>
      <c r="CG421" s="59"/>
      <c r="CH421" s="58"/>
      <c r="CI421" s="58"/>
      <c r="CJ421" s="58"/>
      <c r="CK421" s="58"/>
      <c r="CL421" s="58"/>
      <c r="CM421" s="58"/>
      <c r="CN421" s="58"/>
      <c r="CO421" s="58"/>
      <c r="CP421" s="58"/>
      <c r="CQ421" s="58"/>
      <c r="CR421" s="58"/>
      <c r="CS421" s="58"/>
      <c r="CT421" s="58"/>
      <c r="CU421" s="108"/>
      <c r="CV421" s="171"/>
      <c r="CW421" s="167">
        <f t="shared" si="3957"/>
        <v>0</v>
      </c>
      <c r="CX421" s="58"/>
      <c r="CY421" s="58"/>
      <c r="CZ421" s="58"/>
      <c r="DA421" s="58"/>
      <c r="DB421" s="58"/>
      <c r="DC421" s="58"/>
      <c r="DD421" s="58"/>
      <c r="DE421" s="58"/>
      <c r="DF421" s="58"/>
      <c r="DG421" s="58"/>
      <c r="DH421" s="59"/>
      <c r="DI421" s="58"/>
      <c r="DJ421" s="58"/>
      <c r="DK421" s="58"/>
      <c r="DL421" s="108"/>
      <c r="DM421" s="167">
        <f t="shared" si="3958"/>
        <v>0</v>
      </c>
      <c r="DN421" s="58"/>
      <c r="DO421" s="58"/>
      <c r="DP421" s="58"/>
      <c r="DQ421" s="58"/>
      <c r="DR421" s="58"/>
      <c r="DS421" s="58"/>
      <c r="DT421" s="58"/>
      <c r="DU421" s="58"/>
      <c r="DV421" s="58"/>
      <c r="DW421" s="58"/>
      <c r="DX421" s="59"/>
      <c r="DY421" s="58"/>
      <c r="DZ421" s="58"/>
      <c r="EA421" s="58"/>
      <c r="EB421" s="108"/>
      <c r="EC421" s="167">
        <f t="shared" si="3959"/>
        <v>0</v>
      </c>
      <c r="ED421" s="58"/>
      <c r="EE421" s="58"/>
      <c r="EF421" s="58"/>
      <c r="EG421" s="58"/>
      <c r="EH421" s="58"/>
      <c r="EI421" s="58"/>
      <c r="EJ421" s="58"/>
      <c r="EK421" s="58"/>
      <c r="EL421" s="58"/>
      <c r="EM421" s="58"/>
      <c r="EN421" s="59"/>
      <c r="EO421" s="58"/>
      <c r="EP421" s="58"/>
      <c r="EQ421" s="58"/>
      <c r="ER421" s="108"/>
      <c r="ES421" s="167">
        <f t="shared" si="3960"/>
        <v>0</v>
      </c>
      <c r="ET421" s="58"/>
      <c r="EU421" s="58"/>
      <c r="EV421" s="58"/>
      <c r="EW421" s="58"/>
      <c r="EX421" s="58"/>
      <c r="EY421" s="58"/>
      <c r="EZ421" s="58"/>
      <c r="FA421" s="58"/>
      <c r="FB421" s="58"/>
      <c r="FC421" s="58"/>
      <c r="FD421" s="59"/>
      <c r="FE421" s="58"/>
      <c r="FF421" s="58"/>
      <c r="FG421" s="58"/>
      <c r="FH421" s="108"/>
      <c r="FI421" s="167">
        <f t="shared" si="3961"/>
        <v>0</v>
      </c>
      <c r="FJ421" s="58"/>
      <c r="FK421" s="58"/>
      <c r="FL421" s="58"/>
      <c r="FM421" s="58"/>
      <c r="FN421" s="58"/>
      <c r="FO421" s="58"/>
      <c r="FP421" s="58"/>
      <c r="FQ421" s="58"/>
      <c r="FR421" s="58"/>
      <c r="FS421" s="58"/>
      <c r="FT421" s="59"/>
      <c r="FU421" s="58"/>
      <c r="FV421" s="58"/>
      <c r="FW421" s="58"/>
      <c r="FX421" s="108"/>
      <c r="FY421" s="167">
        <f t="shared" si="3962"/>
        <v>0</v>
      </c>
      <c r="FZ421" s="58"/>
      <c r="GA421" s="58"/>
      <c r="GB421" s="58"/>
      <c r="GC421" s="58"/>
      <c r="GD421" s="58"/>
      <c r="GE421" s="58"/>
      <c r="GF421" s="58"/>
      <c r="GG421" s="58"/>
      <c r="GH421" s="58"/>
      <c r="GI421" s="58"/>
      <c r="GJ421" s="59"/>
      <c r="GK421" s="58"/>
      <c r="GL421" s="58"/>
      <c r="GM421" s="58"/>
      <c r="GN421" s="108"/>
      <c r="GO421" s="167">
        <f t="shared" si="3963"/>
        <v>0</v>
      </c>
      <c r="GP421" s="58"/>
      <c r="GQ421" s="58"/>
      <c r="GR421" s="58"/>
      <c r="GS421" s="58"/>
      <c r="GT421" s="58"/>
      <c r="GU421" s="58"/>
      <c r="GV421" s="58"/>
      <c r="GW421" s="58"/>
      <c r="GX421" s="58"/>
      <c r="GY421" s="58"/>
      <c r="GZ421" s="59"/>
      <c r="HA421" s="58"/>
      <c r="HB421" s="58"/>
      <c r="HC421" s="58"/>
      <c r="HD421" s="58"/>
      <c r="HE421" s="58"/>
      <c r="HF421" s="58"/>
      <c r="HG421" s="58"/>
      <c r="HH421" s="58"/>
      <c r="HI421" s="58"/>
      <c r="HJ421" s="58"/>
      <c r="HK421" s="58"/>
      <c r="HL421" s="58"/>
      <c r="HM421" s="58"/>
      <c r="HN421" s="108"/>
      <c r="HO421" s="170"/>
      <c r="HP421" s="171"/>
      <c r="HQ421" s="167">
        <f t="shared" si="3964"/>
        <v>0</v>
      </c>
      <c r="HR421" s="58"/>
      <c r="HS421" s="58"/>
      <c r="HT421" s="58"/>
      <c r="HU421" s="58"/>
      <c r="HV421" s="58"/>
      <c r="HW421" s="58"/>
      <c r="HX421" s="58"/>
      <c r="HY421" s="58"/>
      <c r="HZ421" s="58"/>
      <c r="IA421" s="58"/>
      <c r="IB421" s="59"/>
      <c r="IC421" s="58"/>
      <c r="ID421" s="58"/>
      <c r="IE421" s="58"/>
      <c r="IF421" s="108"/>
      <c r="IG421" s="167">
        <f t="shared" si="3965"/>
        <v>0</v>
      </c>
      <c r="IH421" s="58"/>
      <c r="II421" s="58"/>
      <c r="IJ421" s="58"/>
      <c r="IK421" s="58"/>
      <c r="IL421" s="58"/>
      <c r="IM421" s="58"/>
      <c r="IN421" s="58"/>
      <c r="IO421" s="58"/>
      <c r="IP421" s="58"/>
      <c r="IQ421" s="58"/>
      <c r="IR421" s="59"/>
      <c r="IS421" s="58"/>
      <c r="IT421" s="58"/>
      <c r="IU421" s="58"/>
      <c r="IV421" s="108"/>
      <c r="IW421" s="167">
        <f t="shared" si="3966"/>
        <v>0</v>
      </c>
      <c r="IX421" s="58"/>
      <c r="IY421" s="58"/>
      <c r="IZ421" s="58"/>
      <c r="JA421" s="58"/>
      <c r="JB421" s="58"/>
      <c r="JC421" s="58"/>
      <c r="JD421" s="58"/>
      <c r="JE421" s="58"/>
      <c r="JF421" s="58"/>
      <c r="JG421" s="58"/>
      <c r="JH421" s="59"/>
      <c r="JI421" s="58"/>
      <c r="JJ421" s="58"/>
      <c r="JK421" s="58"/>
      <c r="JL421" s="108"/>
      <c r="JM421" s="167">
        <f t="shared" si="3967"/>
        <v>0</v>
      </c>
      <c r="JN421" s="58"/>
      <c r="JO421" s="58"/>
      <c r="JP421" s="58"/>
      <c r="JQ421" s="58"/>
      <c r="JR421" s="58"/>
      <c r="JS421" s="58"/>
      <c r="JT421" s="58"/>
      <c r="JU421" s="58"/>
      <c r="JV421" s="58"/>
      <c r="JW421" s="58"/>
      <c r="JX421" s="59"/>
      <c r="JY421" s="58"/>
      <c r="JZ421" s="58"/>
      <c r="KA421" s="58"/>
      <c r="KB421" s="108"/>
      <c r="KC421" s="167">
        <f t="shared" si="3968"/>
        <v>0</v>
      </c>
      <c r="KD421" s="58"/>
      <c r="KE421" s="58"/>
      <c r="KF421" s="58"/>
      <c r="KG421" s="58"/>
      <c r="KH421" s="58"/>
      <c r="KI421" s="58"/>
      <c r="KJ421" s="58"/>
      <c r="KK421" s="58"/>
      <c r="KL421" s="58"/>
      <c r="KM421" s="58"/>
      <c r="KN421" s="59"/>
      <c r="KO421" s="58"/>
      <c r="KP421" s="58"/>
      <c r="KQ421" s="58"/>
      <c r="KR421" s="58"/>
      <c r="KS421" s="58"/>
      <c r="KT421" s="58"/>
      <c r="KU421" s="58"/>
      <c r="KV421" s="58"/>
      <c r="KW421" s="58"/>
      <c r="KX421" s="58"/>
      <c r="KY421" s="58"/>
      <c r="KZ421" s="58"/>
      <c r="LA421" s="58"/>
      <c r="LB421" s="108"/>
      <c r="LC421" s="171"/>
      <c r="LD421" s="167">
        <f t="shared" si="3969"/>
        <v>0</v>
      </c>
      <c r="LE421" s="58"/>
      <c r="LF421" s="58"/>
      <c r="LG421" s="58"/>
      <c r="LH421" s="58"/>
      <c r="LI421" s="58"/>
      <c r="LJ421" s="58"/>
      <c r="LK421" s="58"/>
      <c r="LL421" s="58"/>
      <c r="LM421" s="58"/>
      <c r="LN421" s="58"/>
      <c r="LO421" s="59"/>
      <c r="LP421" s="58"/>
      <c r="LQ421" s="58"/>
      <c r="LR421" s="58"/>
      <c r="LS421" s="108"/>
      <c r="LT421" s="167">
        <f t="shared" si="3970"/>
        <v>0</v>
      </c>
      <c r="LU421" s="58"/>
      <c r="LV421" s="58"/>
      <c r="LW421" s="58"/>
      <c r="LX421" s="58"/>
      <c r="LY421" s="58"/>
      <c r="LZ421" s="58"/>
      <c r="MA421" s="58"/>
      <c r="MB421" s="58"/>
      <c r="MC421" s="58"/>
      <c r="MD421" s="58"/>
      <c r="ME421" s="59"/>
      <c r="MF421" s="58"/>
      <c r="MG421" s="58"/>
      <c r="MH421" s="58"/>
      <c r="MI421" s="108"/>
      <c r="MJ421" s="167">
        <f t="shared" si="3971"/>
        <v>0</v>
      </c>
      <c r="MK421" s="58"/>
      <c r="ML421" s="58"/>
      <c r="MM421" s="58"/>
      <c r="MN421" s="58"/>
      <c r="MO421" s="58"/>
      <c r="MP421" s="58"/>
      <c r="MQ421" s="58"/>
      <c r="MR421" s="58"/>
      <c r="MS421" s="58"/>
      <c r="MT421" s="58"/>
      <c r="MU421" s="59"/>
      <c r="MV421" s="58"/>
      <c r="MW421" s="58"/>
      <c r="MX421" s="58"/>
      <c r="MY421" s="108"/>
      <c r="MZ421" s="167">
        <f t="shared" si="3972"/>
        <v>0</v>
      </c>
      <c r="NA421" s="58"/>
      <c r="NB421" s="58"/>
      <c r="NC421" s="58"/>
      <c r="ND421" s="58"/>
      <c r="NE421" s="58"/>
      <c r="NF421" s="58"/>
      <c r="NG421" s="58"/>
      <c r="NH421" s="58"/>
      <c r="NI421" s="58"/>
      <c r="NJ421" s="58"/>
      <c r="NK421" s="59"/>
      <c r="NL421" s="58"/>
      <c r="NM421" s="58"/>
      <c r="NN421" s="58"/>
      <c r="NO421" s="108"/>
      <c r="NP421" s="167">
        <f t="shared" si="3973"/>
        <v>0</v>
      </c>
      <c r="NQ421" s="58"/>
      <c r="NR421" s="58"/>
      <c r="NS421" s="58"/>
      <c r="NT421" s="58"/>
      <c r="NU421" s="58"/>
      <c r="NV421" s="58"/>
      <c r="NW421" s="58"/>
      <c r="NX421" s="58"/>
      <c r="NY421" s="58"/>
      <c r="NZ421" s="58"/>
      <c r="OA421" s="59"/>
      <c r="OB421" s="58"/>
      <c r="OC421" s="58"/>
      <c r="OD421" s="58"/>
      <c r="OE421" s="108"/>
      <c r="OF421" s="167">
        <f t="shared" si="3974"/>
        <v>0</v>
      </c>
      <c r="OG421" s="58"/>
      <c r="OH421" s="58"/>
      <c r="OI421" s="58"/>
      <c r="OJ421" s="58"/>
      <c r="OK421" s="58"/>
      <c r="OL421" s="58"/>
      <c r="OM421" s="58"/>
      <c r="ON421" s="58"/>
      <c r="OO421" s="58"/>
      <c r="OP421" s="58"/>
      <c r="OQ421" s="59"/>
      <c r="OR421" s="58"/>
      <c r="OS421" s="58"/>
      <c r="OT421" s="58"/>
      <c r="OU421" s="108"/>
      <c r="OV421" s="167">
        <f t="shared" si="3975"/>
        <v>0</v>
      </c>
      <c r="OW421" s="58"/>
      <c r="OX421" s="58"/>
      <c r="OY421" s="58"/>
      <c r="OZ421" s="58"/>
      <c r="PA421" s="58"/>
      <c r="PB421" s="58"/>
      <c r="PC421" s="58"/>
      <c r="PD421" s="58"/>
      <c r="PE421" s="58"/>
      <c r="PF421" s="58"/>
      <c r="PG421" s="59"/>
      <c r="PH421" s="58"/>
      <c r="PI421" s="58"/>
      <c r="PJ421" s="58"/>
      <c r="PK421" s="108"/>
      <c r="PL421" s="167">
        <f t="shared" si="3976"/>
        <v>0</v>
      </c>
      <c r="PM421" s="58"/>
      <c r="PN421" s="58"/>
      <c r="PO421" s="58"/>
      <c r="PP421" s="58"/>
      <c r="PQ421" s="58"/>
      <c r="PR421" s="58"/>
      <c r="PS421" s="58"/>
      <c r="PT421" s="58"/>
      <c r="PU421" s="58"/>
      <c r="PV421" s="58"/>
      <c r="PW421" s="59"/>
      <c r="PX421" s="58"/>
      <c r="PY421" s="58"/>
      <c r="PZ421" s="58"/>
      <c r="QA421" s="108"/>
      <c r="QB421" s="167">
        <f t="shared" si="3977"/>
        <v>0</v>
      </c>
      <c r="QC421" s="58"/>
      <c r="QD421" s="58"/>
      <c r="QE421" s="58"/>
      <c r="QF421" s="58"/>
      <c r="QG421" s="58"/>
      <c r="QH421" s="58"/>
      <c r="QI421" s="58"/>
      <c r="QJ421" s="58"/>
      <c r="QK421" s="58"/>
      <c r="QL421" s="58"/>
      <c r="QM421" s="59"/>
      <c r="QN421" s="58"/>
      <c r="QO421" s="58"/>
      <c r="QP421" s="58"/>
      <c r="QQ421" s="108"/>
      <c r="QR421" s="167">
        <f t="shared" si="3978"/>
        <v>0</v>
      </c>
      <c r="QS421" s="58"/>
      <c r="QT421" s="58"/>
      <c r="QU421" s="58"/>
      <c r="QV421" s="58"/>
      <c r="QW421" s="58"/>
      <c r="QX421" s="58"/>
      <c r="QY421" s="58"/>
      <c r="QZ421" s="58"/>
      <c r="RA421" s="58"/>
      <c r="RB421" s="58"/>
      <c r="RC421" s="59"/>
      <c r="RD421" s="58"/>
      <c r="RE421" s="58"/>
      <c r="RF421" s="58"/>
      <c r="RG421" s="58"/>
      <c r="RH421" s="58"/>
      <c r="RI421" s="58"/>
      <c r="RJ421" s="58"/>
      <c r="RK421" s="58"/>
      <c r="RL421" s="58"/>
      <c r="RM421" s="58"/>
      <c r="RN421" s="58"/>
      <c r="RO421" s="58"/>
      <c r="RP421" s="58"/>
      <c r="RQ421" s="108"/>
      <c r="RR421" s="171"/>
      <c r="RS421" s="167">
        <f t="shared" si="3979"/>
        <v>0</v>
      </c>
      <c r="RT421" s="58"/>
      <c r="RU421" s="58"/>
      <c r="RV421" s="58"/>
      <c r="RW421" s="58"/>
      <c r="RX421" s="58"/>
      <c r="RY421" s="58"/>
      <c r="RZ421" s="58"/>
      <c r="SA421" s="58"/>
      <c r="SB421" s="58"/>
      <c r="SC421" s="58"/>
      <c r="SD421" s="59"/>
      <c r="SE421" s="58"/>
      <c r="SF421" s="58"/>
      <c r="SG421" s="58"/>
      <c r="SH421" s="108"/>
      <c r="SI421" s="167">
        <f t="shared" si="3980"/>
        <v>0</v>
      </c>
      <c r="SJ421" s="58"/>
      <c r="SK421" s="58"/>
      <c r="SL421" s="58"/>
      <c r="SM421" s="58"/>
      <c r="SN421" s="58"/>
      <c r="SO421" s="58"/>
      <c r="SP421" s="58"/>
      <c r="SQ421" s="58"/>
      <c r="SR421" s="58"/>
      <c r="SS421" s="58"/>
      <c r="ST421" s="59"/>
      <c r="SU421" s="58"/>
      <c r="SV421" s="58"/>
      <c r="SW421" s="58"/>
      <c r="SX421" s="108"/>
      <c r="SY421" s="167">
        <f t="shared" si="3981"/>
        <v>0</v>
      </c>
      <c r="SZ421" s="58"/>
      <c r="TA421" s="58"/>
      <c r="TB421" s="58"/>
      <c r="TC421" s="58"/>
      <c r="TD421" s="58"/>
      <c r="TE421" s="58"/>
      <c r="TF421" s="58"/>
      <c r="TG421" s="58"/>
      <c r="TH421" s="58"/>
      <c r="TI421" s="58"/>
      <c r="TJ421" s="59"/>
      <c r="TK421" s="58"/>
      <c r="TL421" s="58"/>
      <c r="TM421" s="58"/>
      <c r="TN421" s="108"/>
      <c r="TO421" s="167">
        <f t="shared" si="3982"/>
        <v>0</v>
      </c>
      <c r="TP421" s="58"/>
      <c r="TQ421" s="58"/>
      <c r="TR421" s="58"/>
      <c r="TS421" s="58"/>
      <c r="TT421" s="58"/>
      <c r="TU421" s="58"/>
      <c r="TV421" s="58"/>
      <c r="TW421" s="58"/>
      <c r="TX421" s="58"/>
      <c r="TY421" s="58"/>
      <c r="TZ421" s="59"/>
      <c r="UA421" s="58"/>
      <c r="UB421" s="58"/>
      <c r="UC421" s="58"/>
      <c r="UD421" s="108"/>
      <c r="UE421" s="167">
        <f t="shared" si="3983"/>
        <v>0</v>
      </c>
      <c r="UF421" s="58"/>
      <c r="UG421" s="58"/>
      <c r="UH421" s="58"/>
      <c r="UI421" s="58"/>
      <c r="UJ421" s="58"/>
      <c r="UK421" s="58"/>
      <c r="UL421" s="58"/>
      <c r="UM421" s="58"/>
      <c r="UN421" s="58"/>
      <c r="UO421" s="58"/>
      <c r="UP421" s="59"/>
      <c r="UQ421" s="58"/>
      <c r="UR421" s="58"/>
      <c r="US421" s="58"/>
      <c r="UT421" s="58"/>
      <c r="UU421" s="58"/>
      <c r="UV421" s="58"/>
      <c r="UW421" s="58"/>
      <c r="UX421" s="58"/>
      <c r="UY421" s="58"/>
      <c r="UZ421" s="58"/>
      <c r="VA421" s="58"/>
      <c r="VB421" s="58"/>
      <c r="VC421" s="58"/>
      <c r="VD421" s="108"/>
      <c r="VE421" s="9" t="str">
        <f t="shared" si="3632"/>
        <v>-</v>
      </c>
    </row>
    <row r="422" spans="1:577" ht="20.149999999999999" customHeight="1">
      <c r="A422" s="39"/>
      <c r="B422" s="39"/>
      <c r="C422" s="40">
        <v>23043</v>
      </c>
      <c r="D422" s="41" t="s">
        <v>358</v>
      </c>
      <c r="E422" s="191">
        <f t="shared" si="3951"/>
        <v>0</v>
      </c>
      <c r="F422" s="192"/>
      <c r="G422" s="192"/>
      <c r="H422" s="193"/>
      <c r="I422" s="227"/>
      <c r="J422" s="239">
        <f t="shared" si="3952"/>
        <v>0</v>
      </c>
      <c r="K422" s="59"/>
      <c r="L422" s="58"/>
      <c r="M422" s="58"/>
      <c r="N422" s="58"/>
      <c r="O422" s="58"/>
      <c r="P422" s="58"/>
      <c r="Q422" s="58"/>
      <c r="R422" s="58"/>
      <c r="S422" s="58"/>
      <c r="T422" s="58"/>
      <c r="U422" s="59"/>
      <c r="V422" s="58"/>
      <c r="W422" s="58"/>
      <c r="X422" s="58"/>
      <c r="Y422" s="108"/>
      <c r="Z422" s="167">
        <f t="shared" si="3953"/>
        <v>0</v>
      </c>
      <c r="AA422" s="58"/>
      <c r="AB422" s="58"/>
      <c r="AC422" s="58"/>
      <c r="AD422" s="58"/>
      <c r="AE422" s="58"/>
      <c r="AF422" s="58"/>
      <c r="AG422" s="58"/>
      <c r="AH422" s="58"/>
      <c r="AI422" s="58"/>
      <c r="AJ422" s="58"/>
      <c r="AK422" s="59"/>
      <c r="AL422" s="58"/>
      <c r="AM422" s="58"/>
      <c r="AN422" s="58"/>
      <c r="AO422" s="108"/>
      <c r="AP422" s="167">
        <f t="shared" si="3954"/>
        <v>0</v>
      </c>
      <c r="AQ422" s="58"/>
      <c r="AR422" s="58"/>
      <c r="AS422" s="58"/>
      <c r="AT422" s="58"/>
      <c r="AU422" s="58"/>
      <c r="AV422" s="58"/>
      <c r="AW422" s="58"/>
      <c r="AX422" s="58"/>
      <c r="AY422" s="58"/>
      <c r="AZ422" s="58"/>
      <c r="BA422" s="59"/>
      <c r="BB422" s="58"/>
      <c r="BC422" s="58"/>
      <c r="BD422" s="58"/>
      <c r="BE422" s="108"/>
      <c r="BF422" s="167">
        <f t="shared" si="3955"/>
        <v>0</v>
      </c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9"/>
      <c r="BR422" s="58"/>
      <c r="BS422" s="58"/>
      <c r="BT422" s="58"/>
      <c r="BU422" s="108"/>
      <c r="BV422" s="167">
        <f t="shared" si="3956"/>
        <v>0</v>
      </c>
      <c r="BW422" s="58"/>
      <c r="BX422" s="58"/>
      <c r="BY422" s="58"/>
      <c r="BZ422" s="58"/>
      <c r="CA422" s="58"/>
      <c r="CB422" s="58"/>
      <c r="CC422" s="58"/>
      <c r="CD422" s="58"/>
      <c r="CE422" s="58"/>
      <c r="CF422" s="58"/>
      <c r="CG422" s="59"/>
      <c r="CH422" s="58"/>
      <c r="CI422" s="58"/>
      <c r="CJ422" s="58"/>
      <c r="CK422" s="58"/>
      <c r="CL422" s="58"/>
      <c r="CM422" s="58"/>
      <c r="CN422" s="58"/>
      <c r="CO422" s="58"/>
      <c r="CP422" s="58"/>
      <c r="CQ422" s="58"/>
      <c r="CR422" s="58"/>
      <c r="CS422" s="58"/>
      <c r="CT422" s="58"/>
      <c r="CU422" s="108"/>
      <c r="CV422" s="171"/>
      <c r="CW422" s="167">
        <f t="shared" si="3957"/>
        <v>0</v>
      </c>
      <c r="CX422" s="58"/>
      <c r="CY422" s="58"/>
      <c r="CZ422" s="58"/>
      <c r="DA422" s="58"/>
      <c r="DB422" s="58"/>
      <c r="DC422" s="58"/>
      <c r="DD422" s="58"/>
      <c r="DE422" s="58"/>
      <c r="DF422" s="58"/>
      <c r="DG422" s="58"/>
      <c r="DH422" s="59"/>
      <c r="DI422" s="58"/>
      <c r="DJ422" s="58"/>
      <c r="DK422" s="58"/>
      <c r="DL422" s="108"/>
      <c r="DM422" s="167">
        <f t="shared" si="3958"/>
        <v>0</v>
      </c>
      <c r="DN422" s="58"/>
      <c r="DO422" s="58"/>
      <c r="DP422" s="58"/>
      <c r="DQ422" s="58"/>
      <c r="DR422" s="58"/>
      <c r="DS422" s="58"/>
      <c r="DT422" s="58"/>
      <c r="DU422" s="58"/>
      <c r="DV422" s="58"/>
      <c r="DW422" s="58"/>
      <c r="DX422" s="59"/>
      <c r="DY422" s="58"/>
      <c r="DZ422" s="58"/>
      <c r="EA422" s="58"/>
      <c r="EB422" s="108"/>
      <c r="EC422" s="167">
        <f t="shared" si="3959"/>
        <v>0</v>
      </c>
      <c r="ED422" s="58"/>
      <c r="EE422" s="58"/>
      <c r="EF422" s="58"/>
      <c r="EG422" s="58"/>
      <c r="EH422" s="58"/>
      <c r="EI422" s="58"/>
      <c r="EJ422" s="58"/>
      <c r="EK422" s="58"/>
      <c r="EL422" s="58"/>
      <c r="EM422" s="58"/>
      <c r="EN422" s="59"/>
      <c r="EO422" s="58"/>
      <c r="EP422" s="58"/>
      <c r="EQ422" s="58"/>
      <c r="ER422" s="108"/>
      <c r="ES422" s="167">
        <f t="shared" si="3960"/>
        <v>0</v>
      </c>
      <c r="ET422" s="58"/>
      <c r="EU422" s="58"/>
      <c r="EV422" s="58"/>
      <c r="EW422" s="58"/>
      <c r="EX422" s="58"/>
      <c r="EY422" s="58"/>
      <c r="EZ422" s="58"/>
      <c r="FA422" s="58"/>
      <c r="FB422" s="58"/>
      <c r="FC422" s="58"/>
      <c r="FD422" s="59"/>
      <c r="FE422" s="58"/>
      <c r="FF422" s="58"/>
      <c r="FG422" s="58"/>
      <c r="FH422" s="108"/>
      <c r="FI422" s="167">
        <f t="shared" si="3961"/>
        <v>0</v>
      </c>
      <c r="FJ422" s="58"/>
      <c r="FK422" s="58"/>
      <c r="FL422" s="58"/>
      <c r="FM422" s="58"/>
      <c r="FN422" s="58"/>
      <c r="FO422" s="58"/>
      <c r="FP422" s="58"/>
      <c r="FQ422" s="58"/>
      <c r="FR422" s="58"/>
      <c r="FS422" s="58"/>
      <c r="FT422" s="59"/>
      <c r="FU422" s="58"/>
      <c r="FV422" s="58"/>
      <c r="FW422" s="58"/>
      <c r="FX422" s="108"/>
      <c r="FY422" s="167">
        <f t="shared" si="3962"/>
        <v>0</v>
      </c>
      <c r="FZ422" s="58"/>
      <c r="GA422" s="58"/>
      <c r="GB422" s="58"/>
      <c r="GC422" s="58"/>
      <c r="GD422" s="58"/>
      <c r="GE422" s="58"/>
      <c r="GF422" s="58"/>
      <c r="GG422" s="58"/>
      <c r="GH422" s="58"/>
      <c r="GI422" s="58"/>
      <c r="GJ422" s="59"/>
      <c r="GK422" s="58"/>
      <c r="GL422" s="58"/>
      <c r="GM422" s="58"/>
      <c r="GN422" s="108"/>
      <c r="GO422" s="167">
        <f t="shared" si="3963"/>
        <v>0</v>
      </c>
      <c r="GP422" s="58"/>
      <c r="GQ422" s="58"/>
      <c r="GR422" s="58"/>
      <c r="GS422" s="58"/>
      <c r="GT422" s="58"/>
      <c r="GU422" s="58"/>
      <c r="GV422" s="58"/>
      <c r="GW422" s="58"/>
      <c r="GX422" s="58"/>
      <c r="GY422" s="58"/>
      <c r="GZ422" s="59"/>
      <c r="HA422" s="58"/>
      <c r="HB422" s="58"/>
      <c r="HC422" s="58"/>
      <c r="HD422" s="58"/>
      <c r="HE422" s="58"/>
      <c r="HF422" s="58"/>
      <c r="HG422" s="58"/>
      <c r="HH422" s="58"/>
      <c r="HI422" s="58"/>
      <c r="HJ422" s="58"/>
      <c r="HK422" s="58"/>
      <c r="HL422" s="58"/>
      <c r="HM422" s="58"/>
      <c r="HN422" s="108"/>
      <c r="HO422" s="170"/>
      <c r="HP422" s="171"/>
      <c r="HQ422" s="167">
        <f t="shared" si="3964"/>
        <v>0</v>
      </c>
      <c r="HR422" s="58"/>
      <c r="HS422" s="58"/>
      <c r="HT422" s="58"/>
      <c r="HU422" s="58"/>
      <c r="HV422" s="58"/>
      <c r="HW422" s="58"/>
      <c r="HX422" s="58"/>
      <c r="HY422" s="58"/>
      <c r="HZ422" s="58"/>
      <c r="IA422" s="58"/>
      <c r="IB422" s="59"/>
      <c r="IC422" s="58"/>
      <c r="ID422" s="58"/>
      <c r="IE422" s="58"/>
      <c r="IF422" s="108"/>
      <c r="IG422" s="167">
        <f t="shared" si="3965"/>
        <v>0</v>
      </c>
      <c r="IH422" s="58"/>
      <c r="II422" s="58"/>
      <c r="IJ422" s="58"/>
      <c r="IK422" s="58"/>
      <c r="IL422" s="58"/>
      <c r="IM422" s="58"/>
      <c r="IN422" s="58"/>
      <c r="IO422" s="58"/>
      <c r="IP422" s="58"/>
      <c r="IQ422" s="58"/>
      <c r="IR422" s="59"/>
      <c r="IS422" s="58"/>
      <c r="IT422" s="58"/>
      <c r="IU422" s="58"/>
      <c r="IV422" s="108"/>
      <c r="IW422" s="167">
        <f t="shared" si="3966"/>
        <v>0</v>
      </c>
      <c r="IX422" s="58"/>
      <c r="IY422" s="58"/>
      <c r="IZ422" s="58"/>
      <c r="JA422" s="58"/>
      <c r="JB422" s="58"/>
      <c r="JC422" s="58"/>
      <c r="JD422" s="58"/>
      <c r="JE422" s="58"/>
      <c r="JF422" s="58"/>
      <c r="JG422" s="58"/>
      <c r="JH422" s="59"/>
      <c r="JI422" s="58"/>
      <c r="JJ422" s="58"/>
      <c r="JK422" s="58"/>
      <c r="JL422" s="108"/>
      <c r="JM422" s="167">
        <f t="shared" si="3967"/>
        <v>0</v>
      </c>
      <c r="JN422" s="58"/>
      <c r="JO422" s="58"/>
      <c r="JP422" s="58"/>
      <c r="JQ422" s="58"/>
      <c r="JR422" s="58"/>
      <c r="JS422" s="58"/>
      <c r="JT422" s="58"/>
      <c r="JU422" s="58"/>
      <c r="JV422" s="58"/>
      <c r="JW422" s="58"/>
      <c r="JX422" s="59"/>
      <c r="JY422" s="58"/>
      <c r="JZ422" s="58"/>
      <c r="KA422" s="58"/>
      <c r="KB422" s="108"/>
      <c r="KC422" s="167">
        <f t="shared" si="3968"/>
        <v>0</v>
      </c>
      <c r="KD422" s="58"/>
      <c r="KE422" s="58"/>
      <c r="KF422" s="58"/>
      <c r="KG422" s="58"/>
      <c r="KH422" s="58"/>
      <c r="KI422" s="58"/>
      <c r="KJ422" s="58"/>
      <c r="KK422" s="58"/>
      <c r="KL422" s="58"/>
      <c r="KM422" s="58"/>
      <c r="KN422" s="59"/>
      <c r="KO422" s="58"/>
      <c r="KP422" s="58"/>
      <c r="KQ422" s="58"/>
      <c r="KR422" s="58"/>
      <c r="KS422" s="58"/>
      <c r="KT422" s="58"/>
      <c r="KU422" s="58"/>
      <c r="KV422" s="58"/>
      <c r="KW422" s="58"/>
      <c r="KX422" s="58"/>
      <c r="KY422" s="58"/>
      <c r="KZ422" s="58"/>
      <c r="LA422" s="58"/>
      <c r="LB422" s="108"/>
      <c r="LC422" s="171"/>
      <c r="LD422" s="167">
        <f t="shared" si="3969"/>
        <v>0</v>
      </c>
      <c r="LE422" s="58"/>
      <c r="LF422" s="58"/>
      <c r="LG422" s="58"/>
      <c r="LH422" s="58"/>
      <c r="LI422" s="58"/>
      <c r="LJ422" s="58"/>
      <c r="LK422" s="58"/>
      <c r="LL422" s="58"/>
      <c r="LM422" s="58"/>
      <c r="LN422" s="58"/>
      <c r="LO422" s="59"/>
      <c r="LP422" s="58"/>
      <c r="LQ422" s="58"/>
      <c r="LR422" s="58"/>
      <c r="LS422" s="108"/>
      <c r="LT422" s="167">
        <f t="shared" si="3970"/>
        <v>0</v>
      </c>
      <c r="LU422" s="58"/>
      <c r="LV422" s="58"/>
      <c r="LW422" s="58"/>
      <c r="LX422" s="58"/>
      <c r="LY422" s="58"/>
      <c r="LZ422" s="58"/>
      <c r="MA422" s="58"/>
      <c r="MB422" s="58"/>
      <c r="MC422" s="58"/>
      <c r="MD422" s="58"/>
      <c r="ME422" s="59"/>
      <c r="MF422" s="58"/>
      <c r="MG422" s="58"/>
      <c r="MH422" s="58"/>
      <c r="MI422" s="108"/>
      <c r="MJ422" s="167">
        <f t="shared" si="3971"/>
        <v>0</v>
      </c>
      <c r="MK422" s="58"/>
      <c r="ML422" s="58"/>
      <c r="MM422" s="58"/>
      <c r="MN422" s="58"/>
      <c r="MO422" s="58"/>
      <c r="MP422" s="58"/>
      <c r="MQ422" s="58"/>
      <c r="MR422" s="58"/>
      <c r="MS422" s="58"/>
      <c r="MT422" s="58"/>
      <c r="MU422" s="59"/>
      <c r="MV422" s="58"/>
      <c r="MW422" s="58"/>
      <c r="MX422" s="58"/>
      <c r="MY422" s="108"/>
      <c r="MZ422" s="167">
        <f t="shared" si="3972"/>
        <v>0</v>
      </c>
      <c r="NA422" s="58"/>
      <c r="NB422" s="58"/>
      <c r="NC422" s="58"/>
      <c r="ND422" s="58"/>
      <c r="NE422" s="58"/>
      <c r="NF422" s="58"/>
      <c r="NG422" s="58"/>
      <c r="NH422" s="58"/>
      <c r="NI422" s="58"/>
      <c r="NJ422" s="58"/>
      <c r="NK422" s="59"/>
      <c r="NL422" s="58"/>
      <c r="NM422" s="58"/>
      <c r="NN422" s="58"/>
      <c r="NO422" s="108"/>
      <c r="NP422" s="167">
        <f t="shared" si="3973"/>
        <v>0</v>
      </c>
      <c r="NQ422" s="58"/>
      <c r="NR422" s="58"/>
      <c r="NS422" s="58"/>
      <c r="NT422" s="58"/>
      <c r="NU422" s="58"/>
      <c r="NV422" s="58"/>
      <c r="NW422" s="58"/>
      <c r="NX422" s="58"/>
      <c r="NY422" s="58"/>
      <c r="NZ422" s="58"/>
      <c r="OA422" s="59"/>
      <c r="OB422" s="58"/>
      <c r="OC422" s="58"/>
      <c r="OD422" s="58"/>
      <c r="OE422" s="108"/>
      <c r="OF422" s="167">
        <f t="shared" si="3974"/>
        <v>0</v>
      </c>
      <c r="OG422" s="58"/>
      <c r="OH422" s="58"/>
      <c r="OI422" s="58"/>
      <c r="OJ422" s="58"/>
      <c r="OK422" s="58"/>
      <c r="OL422" s="58"/>
      <c r="OM422" s="58"/>
      <c r="ON422" s="58"/>
      <c r="OO422" s="58"/>
      <c r="OP422" s="58"/>
      <c r="OQ422" s="59"/>
      <c r="OR422" s="58"/>
      <c r="OS422" s="58"/>
      <c r="OT422" s="58"/>
      <c r="OU422" s="108"/>
      <c r="OV422" s="167">
        <f t="shared" si="3975"/>
        <v>0</v>
      </c>
      <c r="OW422" s="58"/>
      <c r="OX422" s="58"/>
      <c r="OY422" s="58"/>
      <c r="OZ422" s="58"/>
      <c r="PA422" s="58"/>
      <c r="PB422" s="58"/>
      <c r="PC422" s="58"/>
      <c r="PD422" s="58"/>
      <c r="PE422" s="58"/>
      <c r="PF422" s="58"/>
      <c r="PG422" s="59"/>
      <c r="PH422" s="58"/>
      <c r="PI422" s="58"/>
      <c r="PJ422" s="58"/>
      <c r="PK422" s="108"/>
      <c r="PL422" s="167">
        <f t="shared" si="3976"/>
        <v>0</v>
      </c>
      <c r="PM422" s="58"/>
      <c r="PN422" s="58"/>
      <c r="PO422" s="58"/>
      <c r="PP422" s="58"/>
      <c r="PQ422" s="58"/>
      <c r="PR422" s="58"/>
      <c r="PS422" s="58"/>
      <c r="PT422" s="58"/>
      <c r="PU422" s="58"/>
      <c r="PV422" s="58"/>
      <c r="PW422" s="59"/>
      <c r="PX422" s="58"/>
      <c r="PY422" s="58"/>
      <c r="PZ422" s="58"/>
      <c r="QA422" s="108"/>
      <c r="QB422" s="167">
        <f t="shared" si="3977"/>
        <v>0</v>
      </c>
      <c r="QC422" s="58"/>
      <c r="QD422" s="58"/>
      <c r="QE422" s="58"/>
      <c r="QF422" s="58"/>
      <c r="QG422" s="58"/>
      <c r="QH422" s="58"/>
      <c r="QI422" s="58"/>
      <c r="QJ422" s="58"/>
      <c r="QK422" s="58"/>
      <c r="QL422" s="58"/>
      <c r="QM422" s="59"/>
      <c r="QN422" s="58"/>
      <c r="QO422" s="58"/>
      <c r="QP422" s="58"/>
      <c r="QQ422" s="108"/>
      <c r="QR422" s="167">
        <f t="shared" si="3978"/>
        <v>0</v>
      </c>
      <c r="QS422" s="58"/>
      <c r="QT422" s="58"/>
      <c r="QU422" s="58"/>
      <c r="QV422" s="58"/>
      <c r="QW422" s="58"/>
      <c r="QX422" s="58"/>
      <c r="QY422" s="58"/>
      <c r="QZ422" s="58"/>
      <c r="RA422" s="58"/>
      <c r="RB422" s="58"/>
      <c r="RC422" s="59"/>
      <c r="RD422" s="58"/>
      <c r="RE422" s="58"/>
      <c r="RF422" s="58"/>
      <c r="RG422" s="58"/>
      <c r="RH422" s="58"/>
      <c r="RI422" s="58"/>
      <c r="RJ422" s="58"/>
      <c r="RK422" s="58"/>
      <c r="RL422" s="58"/>
      <c r="RM422" s="58"/>
      <c r="RN422" s="58"/>
      <c r="RO422" s="58"/>
      <c r="RP422" s="58"/>
      <c r="RQ422" s="108"/>
      <c r="RR422" s="171"/>
      <c r="RS422" s="167">
        <f t="shared" si="3979"/>
        <v>0</v>
      </c>
      <c r="RT422" s="58"/>
      <c r="RU422" s="58"/>
      <c r="RV422" s="58"/>
      <c r="RW422" s="58"/>
      <c r="RX422" s="58"/>
      <c r="RY422" s="58"/>
      <c r="RZ422" s="58"/>
      <c r="SA422" s="58"/>
      <c r="SB422" s="58"/>
      <c r="SC422" s="58"/>
      <c r="SD422" s="59"/>
      <c r="SE422" s="58"/>
      <c r="SF422" s="58"/>
      <c r="SG422" s="58"/>
      <c r="SH422" s="108"/>
      <c r="SI422" s="167">
        <f t="shared" si="3980"/>
        <v>0</v>
      </c>
      <c r="SJ422" s="58"/>
      <c r="SK422" s="58"/>
      <c r="SL422" s="58"/>
      <c r="SM422" s="58"/>
      <c r="SN422" s="58"/>
      <c r="SO422" s="58"/>
      <c r="SP422" s="58"/>
      <c r="SQ422" s="58"/>
      <c r="SR422" s="58"/>
      <c r="SS422" s="58"/>
      <c r="ST422" s="59"/>
      <c r="SU422" s="58"/>
      <c r="SV422" s="58"/>
      <c r="SW422" s="58"/>
      <c r="SX422" s="108"/>
      <c r="SY422" s="167">
        <f t="shared" si="3981"/>
        <v>0</v>
      </c>
      <c r="SZ422" s="58"/>
      <c r="TA422" s="58"/>
      <c r="TB422" s="58"/>
      <c r="TC422" s="58"/>
      <c r="TD422" s="58"/>
      <c r="TE422" s="58"/>
      <c r="TF422" s="58"/>
      <c r="TG422" s="58"/>
      <c r="TH422" s="58"/>
      <c r="TI422" s="58"/>
      <c r="TJ422" s="59"/>
      <c r="TK422" s="58"/>
      <c r="TL422" s="58"/>
      <c r="TM422" s="58"/>
      <c r="TN422" s="108"/>
      <c r="TO422" s="167">
        <f t="shared" si="3982"/>
        <v>0</v>
      </c>
      <c r="TP422" s="58"/>
      <c r="TQ422" s="58"/>
      <c r="TR422" s="58"/>
      <c r="TS422" s="58"/>
      <c r="TT422" s="58"/>
      <c r="TU422" s="58"/>
      <c r="TV422" s="58"/>
      <c r="TW422" s="58"/>
      <c r="TX422" s="58"/>
      <c r="TY422" s="58"/>
      <c r="TZ422" s="59"/>
      <c r="UA422" s="58"/>
      <c r="UB422" s="58"/>
      <c r="UC422" s="58"/>
      <c r="UD422" s="108"/>
      <c r="UE422" s="167">
        <f t="shared" si="3983"/>
        <v>0</v>
      </c>
      <c r="UF422" s="58"/>
      <c r="UG422" s="58"/>
      <c r="UH422" s="58"/>
      <c r="UI422" s="58"/>
      <c r="UJ422" s="58"/>
      <c r="UK422" s="58"/>
      <c r="UL422" s="58"/>
      <c r="UM422" s="58"/>
      <c r="UN422" s="58"/>
      <c r="UO422" s="58"/>
      <c r="UP422" s="59"/>
      <c r="UQ422" s="58"/>
      <c r="UR422" s="58"/>
      <c r="US422" s="58"/>
      <c r="UT422" s="58"/>
      <c r="UU422" s="58"/>
      <c r="UV422" s="58"/>
      <c r="UW422" s="58"/>
      <c r="UX422" s="58"/>
      <c r="UY422" s="58"/>
      <c r="UZ422" s="58"/>
      <c r="VA422" s="58"/>
      <c r="VB422" s="58"/>
      <c r="VC422" s="58"/>
      <c r="VD422" s="108"/>
      <c r="VE422" s="9" t="str">
        <f t="shared" si="3632"/>
        <v>-</v>
      </c>
    </row>
    <row r="423" spans="1:577" ht="20.149999999999999" customHeight="1">
      <c r="A423" s="39"/>
      <c r="B423" s="39"/>
      <c r="C423" s="40">
        <v>23044</v>
      </c>
      <c r="D423" s="41" t="s">
        <v>359</v>
      </c>
      <c r="E423" s="191">
        <f t="shared" si="3951"/>
        <v>0</v>
      </c>
      <c r="F423" s="192"/>
      <c r="G423" s="192"/>
      <c r="H423" s="193"/>
      <c r="I423" s="227"/>
      <c r="J423" s="239">
        <f t="shared" si="3952"/>
        <v>0</v>
      </c>
      <c r="K423" s="59"/>
      <c r="L423" s="58"/>
      <c r="M423" s="58"/>
      <c r="N423" s="58"/>
      <c r="O423" s="58"/>
      <c r="P423" s="58"/>
      <c r="Q423" s="58"/>
      <c r="R423" s="58"/>
      <c r="S423" s="58"/>
      <c r="T423" s="58"/>
      <c r="U423" s="59"/>
      <c r="V423" s="58"/>
      <c r="W423" s="58"/>
      <c r="X423" s="58"/>
      <c r="Y423" s="108"/>
      <c r="Z423" s="167">
        <f t="shared" si="3953"/>
        <v>0</v>
      </c>
      <c r="AA423" s="58"/>
      <c r="AB423" s="58"/>
      <c r="AC423" s="58"/>
      <c r="AD423" s="58"/>
      <c r="AE423" s="58"/>
      <c r="AF423" s="58"/>
      <c r="AG423" s="58"/>
      <c r="AH423" s="58"/>
      <c r="AI423" s="58"/>
      <c r="AJ423" s="58"/>
      <c r="AK423" s="59"/>
      <c r="AL423" s="58"/>
      <c r="AM423" s="58"/>
      <c r="AN423" s="58"/>
      <c r="AO423" s="108"/>
      <c r="AP423" s="167">
        <f t="shared" si="3954"/>
        <v>0</v>
      </c>
      <c r="AQ423" s="58"/>
      <c r="AR423" s="58"/>
      <c r="AS423" s="58"/>
      <c r="AT423" s="58"/>
      <c r="AU423" s="58"/>
      <c r="AV423" s="58"/>
      <c r="AW423" s="58"/>
      <c r="AX423" s="58"/>
      <c r="AY423" s="58"/>
      <c r="AZ423" s="58"/>
      <c r="BA423" s="59"/>
      <c r="BB423" s="58"/>
      <c r="BC423" s="58"/>
      <c r="BD423" s="58"/>
      <c r="BE423" s="108"/>
      <c r="BF423" s="167">
        <f t="shared" si="3955"/>
        <v>0</v>
      </c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9"/>
      <c r="BR423" s="58"/>
      <c r="BS423" s="58"/>
      <c r="BT423" s="58"/>
      <c r="BU423" s="108"/>
      <c r="BV423" s="167">
        <f t="shared" si="3956"/>
        <v>0</v>
      </c>
      <c r="BW423" s="58"/>
      <c r="BX423" s="58"/>
      <c r="BY423" s="58"/>
      <c r="BZ423" s="58"/>
      <c r="CA423" s="58"/>
      <c r="CB423" s="58"/>
      <c r="CC423" s="58"/>
      <c r="CD423" s="58"/>
      <c r="CE423" s="58"/>
      <c r="CF423" s="58"/>
      <c r="CG423" s="59"/>
      <c r="CH423" s="58"/>
      <c r="CI423" s="58"/>
      <c r="CJ423" s="58"/>
      <c r="CK423" s="58"/>
      <c r="CL423" s="58"/>
      <c r="CM423" s="58"/>
      <c r="CN423" s="58"/>
      <c r="CO423" s="58"/>
      <c r="CP423" s="58"/>
      <c r="CQ423" s="58"/>
      <c r="CR423" s="58"/>
      <c r="CS423" s="58"/>
      <c r="CT423" s="58"/>
      <c r="CU423" s="108"/>
      <c r="CV423" s="171"/>
      <c r="CW423" s="167">
        <f t="shared" si="3957"/>
        <v>0</v>
      </c>
      <c r="CX423" s="58"/>
      <c r="CY423" s="58"/>
      <c r="CZ423" s="58"/>
      <c r="DA423" s="58"/>
      <c r="DB423" s="58"/>
      <c r="DC423" s="58"/>
      <c r="DD423" s="58"/>
      <c r="DE423" s="58"/>
      <c r="DF423" s="58"/>
      <c r="DG423" s="58"/>
      <c r="DH423" s="59"/>
      <c r="DI423" s="58"/>
      <c r="DJ423" s="58"/>
      <c r="DK423" s="58"/>
      <c r="DL423" s="108"/>
      <c r="DM423" s="167">
        <f t="shared" si="3958"/>
        <v>0</v>
      </c>
      <c r="DN423" s="58"/>
      <c r="DO423" s="58"/>
      <c r="DP423" s="58"/>
      <c r="DQ423" s="58"/>
      <c r="DR423" s="58"/>
      <c r="DS423" s="58"/>
      <c r="DT423" s="58"/>
      <c r="DU423" s="58"/>
      <c r="DV423" s="58"/>
      <c r="DW423" s="58"/>
      <c r="DX423" s="59"/>
      <c r="DY423" s="58"/>
      <c r="DZ423" s="58"/>
      <c r="EA423" s="58"/>
      <c r="EB423" s="108"/>
      <c r="EC423" s="167">
        <f t="shared" si="3959"/>
        <v>0</v>
      </c>
      <c r="ED423" s="58"/>
      <c r="EE423" s="58"/>
      <c r="EF423" s="58"/>
      <c r="EG423" s="58"/>
      <c r="EH423" s="58"/>
      <c r="EI423" s="58"/>
      <c r="EJ423" s="58"/>
      <c r="EK423" s="58"/>
      <c r="EL423" s="58"/>
      <c r="EM423" s="58"/>
      <c r="EN423" s="59"/>
      <c r="EO423" s="58"/>
      <c r="EP423" s="58"/>
      <c r="EQ423" s="58"/>
      <c r="ER423" s="108"/>
      <c r="ES423" s="167">
        <f t="shared" si="3960"/>
        <v>0</v>
      </c>
      <c r="ET423" s="58"/>
      <c r="EU423" s="58"/>
      <c r="EV423" s="58"/>
      <c r="EW423" s="58"/>
      <c r="EX423" s="58"/>
      <c r="EY423" s="58"/>
      <c r="EZ423" s="58"/>
      <c r="FA423" s="58"/>
      <c r="FB423" s="58"/>
      <c r="FC423" s="58"/>
      <c r="FD423" s="59"/>
      <c r="FE423" s="58"/>
      <c r="FF423" s="58"/>
      <c r="FG423" s="58"/>
      <c r="FH423" s="108"/>
      <c r="FI423" s="167">
        <f t="shared" si="3961"/>
        <v>0</v>
      </c>
      <c r="FJ423" s="58"/>
      <c r="FK423" s="58"/>
      <c r="FL423" s="58"/>
      <c r="FM423" s="58"/>
      <c r="FN423" s="58"/>
      <c r="FO423" s="58"/>
      <c r="FP423" s="58"/>
      <c r="FQ423" s="58"/>
      <c r="FR423" s="58"/>
      <c r="FS423" s="58"/>
      <c r="FT423" s="59"/>
      <c r="FU423" s="58"/>
      <c r="FV423" s="58"/>
      <c r="FW423" s="58"/>
      <c r="FX423" s="108"/>
      <c r="FY423" s="167">
        <f t="shared" si="3962"/>
        <v>0</v>
      </c>
      <c r="FZ423" s="58"/>
      <c r="GA423" s="58"/>
      <c r="GB423" s="58"/>
      <c r="GC423" s="58"/>
      <c r="GD423" s="58"/>
      <c r="GE423" s="58"/>
      <c r="GF423" s="58"/>
      <c r="GG423" s="58"/>
      <c r="GH423" s="58"/>
      <c r="GI423" s="58"/>
      <c r="GJ423" s="59"/>
      <c r="GK423" s="58"/>
      <c r="GL423" s="58"/>
      <c r="GM423" s="58"/>
      <c r="GN423" s="108"/>
      <c r="GO423" s="167">
        <f t="shared" si="3963"/>
        <v>0</v>
      </c>
      <c r="GP423" s="58"/>
      <c r="GQ423" s="58"/>
      <c r="GR423" s="58"/>
      <c r="GS423" s="58"/>
      <c r="GT423" s="58"/>
      <c r="GU423" s="58"/>
      <c r="GV423" s="58"/>
      <c r="GW423" s="58"/>
      <c r="GX423" s="58"/>
      <c r="GY423" s="58"/>
      <c r="GZ423" s="59"/>
      <c r="HA423" s="58"/>
      <c r="HB423" s="58"/>
      <c r="HC423" s="58"/>
      <c r="HD423" s="58"/>
      <c r="HE423" s="58"/>
      <c r="HF423" s="58"/>
      <c r="HG423" s="58"/>
      <c r="HH423" s="58"/>
      <c r="HI423" s="58"/>
      <c r="HJ423" s="58"/>
      <c r="HK423" s="58"/>
      <c r="HL423" s="58"/>
      <c r="HM423" s="58"/>
      <c r="HN423" s="108"/>
      <c r="HO423" s="170"/>
      <c r="HP423" s="171"/>
      <c r="HQ423" s="167">
        <f t="shared" si="3964"/>
        <v>0</v>
      </c>
      <c r="HR423" s="58"/>
      <c r="HS423" s="58"/>
      <c r="HT423" s="58"/>
      <c r="HU423" s="58"/>
      <c r="HV423" s="58"/>
      <c r="HW423" s="58"/>
      <c r="HX423" s="58"/>
      <c r="HY423" s="58"/>
      <c r="HZ423" s="58"/>
      <c r="IA423" s="58"/>
      <c r="IB423" s="59"/>
      <c r="IC423" s="58"/>
      <c r="ID423" s="58"/>
      <c r="IE423" s="58"/>
      <c r="IF423" s="108"/>
      <c r="IG423" s="167">
        <f t="shared" si="3965"/>
        <v>0</v>
      </c>
      <c r="IH423" s="58"/>
      <c r="II423" s="58"/>
      <c r="IJ423" s="58"/>
      <c r="IK423" s="58"/>
      <c r="IL423" s="58"/>
      <c r="IM423" s="58"/>
      <c r="IN423" s="58"/>
      <c r="IO423" s="58"/>
      <c r="IP423" s="58"/>
      <c r="IQ423" s="58"/>
      <c r="IR423" s="59"/>
      <c r="IS423" s="58"/>
      <c r="IT423" s="58"/>
      <c r="IU423" s="58"/>
      <c r="IV423" s="108"/>
      <c r="IW423" s="167">
        <f t="shared" si="3966"/>
        <v>0</v>
      </c>
      <c r="IX423" s="58"/>
      <c r="IY423" s="58"/>
      <c r="IZ423" s="58"/>
      <c r="JA423" s="58"/>
      <c r="JB423" s="58"/>
      <c r="JC423" s="58"/>
      <c r="JD423" s="58"/>
      <c r="JE423" s="58"/>
      <c r="JF423" s="58"/>
      <c r="JG423" s="58"/>
      <c r="JH423" s="59"/>
      <c r="JI423" s="58"/>
      <c r="JJ423" s="58"/>
      <c r="JK423" s="58"/>
      <c r="JL423" s="108"/>
      <c r="JM423" s="167">
        <f t="shared" si="3967"/>
        <v>0</v>
      </c>
      <c r="JN423" s="58"/>
      <c r="JO423" s="58"/>
      <c r="JP423" s="58"/>
      <c r="JQ423" s="58"/>
      <c r="JR423" s="58"/>
      <c r="JS423" s="58"/>
      <c r="JT423" s="58"/>
      <c r="JU423" s="58"/>
      <c r="JV423" s="58"/>
      <c r="JW423" s="58"/>
      <c r="JX423" s="59"/>
      <c r="JY423" s="58"/>
      <c r="JZ423" s="58"/>
      <c r="KA423" s="58"/>
      <c r="KB423" s="108"/>
      <c r="KC423" s="167">
        <f t="shared" si="3968"/>
        <v>0</v>
      </c>
      <c r="KD423" s="58"/>
      <c r="KE423" s="58"/>
      <c r="KF423" s="58"/>
      <c r="KG423" s="58"/>
      <c r="KH423" s="58"/>
      <c r="KI423" s="58"/>
      <c r="KJ423" s="58"/>
      <c r="KK423" s="58"/>
      <c r="KL423" s="58"/>
      <c r="KM423" s="58"/>
      <c r="KN423" s="59"/>
      <c r="KO423" s="58"/>
      <c r="KP423" s="58"/>
      <c r="KQ423" s="58"/>
      <c r="KR423" s="58"/>
      <c r="KS423" s="58"/>
      <c r="KT423" s="58"/>
      <c r="KU423" s="58"/>
      <c r="KV423" s="58"/>
      <c r="KW423" s="58"/>
      <c r="KX423" s="58"/>
      <c r="KY423" s="58"/>
      <c r="KZ423" s="58"/>
      <c r="LA423" s="58"/>
      <c r="LB423" s="108"/>
      <c r="LC423" s="171"/>
      <c r="LD423" s="167">
        <f t="shared" si="3969"/>
        <v>0</v>
      </c>
      <c r="LE423" s="58"/>
      <c r="LF423" s="58"/>
      <c r="LG423" s="58"/>
      <c r="LH423" s="58"/>
      <c r="LI423" s="58"/>
      <c r="LJ423" s="58"/>
      <c r="LK423" s="58"/>
      <c r="LL423" s="58"/>
      <c r="LM423" s="58"/>
      <c r="LN423" s="58"/>
      <c r="LO423" s="59"/>
      <c r="LP423" s="58"/>
      <c r="LQ423" s="58"/>
      <c r="LR423" s="58"/>
      <c r="LS423" s="108"/>
      <c r="LT423" s="167">
        <f t="shared" si="3970"/>
        <v>0</v>
      </c>
      <c r="LU423" s="58"/>
      <c r="LV423" s="58"/>
      <c r="LW423" s="58"/>
      <c r="LX423" s="58"/>
      <c r="LY423" s="58"/>
      <c r="LZ423" s="58"/>
      <c r="MA423" s="58"/>
      <c r="MB423" s="58"/>
      <c r="MC423" s="58"/>
      <c r="MD423" s="58"/>
      <c r="ME423" s="59"/>
      <c r="MF423" s="58"/>
      <c r="MG423" s="58"/>
      <c r="MH423" s="58"/>
      <c r="MI423" s="108"/>
      <c r="MJ423" s="167">
        <f t="shared" si="3971"/>
        <v>0</v>
      </c>
      <c r="MK423" s="58"/>
      <c r="ML423" s="58"/>
      <c r="MM423" s="58"/>
      <c r="MN423" s="58"/>
      <c r="MO423" s="58"/>
      <c r="MP423" s="58"/>
      <c r="MQ423" s="58"/>
      <c r="MR423" s="58"/>
      <c r="MS423" s="58"/>
      <c r="MT423" s="58"/>
      <c r="MU423" s="59"/>
      <c r="MV423" s="58"/>
      <c r="MW423" s="58"/>
      <c r="MX423" s="58"/>
      <c r="MY423" s="108"/>
      <c r="MZ423" s="167">
        <f t="shared" si="3972"/>
        <v>0</v>
      </c>
      <c r="NA423" s="58"/>
      <c r="NB423" s="58"/>
      <c r="NC423" s="58"/>
      <c r="ND423" s="58"/>
      <c r="NE423" s="58"/>
      <c r="NF423" s="58"/>
      <c r="NG423" s="58"/>
      <c r="NH423" s="58"/>
      <c r="NI423" s="58"/>
      <c r="NJ423" s="58"/>
      <c r="NK423" s="59"/>
      <c r="NL423" s="58"/>
      <c r="NM423" s="58"/>
      <c r="NN423" s="58"/>
      <c r="NO423" s="108"/>
      <c r="NP423" s="167">
        <f t="shared" si="3973"/>
        <v>0</v>
      </c>
      <c r="NQ423" s="58"/>
      <c r="NR423" s="58"/>
      <c r="NS423" s="58"/>
      <c r="NT423" s="58"/>
      <c r="NU423" s="58"/>
      <c r="NV423" s="58"/>
      <c r="NW423" s="58"/>
      <c r="NX423" s="58"/>
      <c r="NY423" s="58"/>
      <c r="NZ423" s="58"/>
      <c r="OA423" s="59"/>
      <c r="OB423" s="58"/>
      <c r="OC423" s="58"/>
      <c r="OD423" s="58"/>
      <c r="OE423" s="108"/>
      <c r="OF423" s="167">
        <f t="shared" si="3974"/>
        <v>0</v>
      </c>
      <c r="OG423" s="58"/>
      <c r="OH423" s="58"/>
      <c r="OI423" s="58"/>
      <c r="OJ423" s="58"/>
      <c r="OK423" s="58"/>
      <c r="OL423" s="58"/>
      <c r="OM423" s="58"/>
      <c r="ON423" s="58"/>
      <c r="OO423" s="58"/>
      <c r="OP423" s="58"/>
      <c r="OQ423" s="59"/>
      <c r="OR423" s="58"/>
      <c r="OS423" s="58"/>
      <c r="OT423" s="58"/>
      <c r="OU423" s="108"/>
      <c r="OV423" s="167">
        <f t="shared" si="3975"/>
        <v>0</v>
      </c>
      <c r="OW423" s="58"/>
      <c r="OX423" s="58"/>
      <c r="OY423" s="58"/>
      <c r="OZ423" s="58"/>
      <c r="PA423" s="58"/>
      <c r="PB423" s="58"/>
      <c r="PC423" s="58"/>
      <c r="PD423" s="58"/>
      <c r="PE423" s="58"/>
      <c r="PF423" s="58"/>
      <c r="PG423" s="59"/>
      <c r="PH423" s="58"/>
      <c r="PI423" s="58"/>
      <c r="PJ423" s="58"/>
      <c r="PK423" s="108"/>
      <c r="PL423" s="167">
        <f t="shared" si="3976"/>
        <v>0</v>
      </c>
      <c r="PM423" s="58"/>
      <c r="PN423" s="58"/>
      <c r="PO423" s="58"/>
      <c r="PP423" s="58"/>
      <c r="PQ423" s="58"/>
      <c r="PR423" s="58"/>
      <c r="PS423" s="58"/>
      <c r="PT423" s="58"/>
      <c r="PU423" s="58"/>
      <c r="PV423" s="58"/>
      <c r="PW423" s="59"/>
      <c r="PX423" s="58"/>
      <c r="PY423" s="58"/>
      <c r="PZ423" s="58"/>
      <c r="QA423" s="108"/>
      <c r="QB423" s="167">
        <f t="shared" si="3977"/>
        <v>0</v>
      </c>
      <c r="QC423" s="58"/>
      <c r="QD423" s="58"/>
      <c r="QE423" s="58"/>
      <c r="QF423" s="58"/>
      <c r="QG423" s="58"/>
      <c r="QH423" s="58"/>
      <c r="QI423" s="58"/>
      <c r="QJ423" s="58"/>
      <c r="QK423" s="58"/>
      <c r="QL423" s="58"/>
      <c r="QM423" s="59"/>
      <c r="QN423" s="58"/>
      <c r="QO423" s="58"/>
      <c r="QP423" s="58"/>
      <c r="QQ423" s="108"/>
      <c r="QR423" s="167">
        <f t="shared" si="3978"/>
        <v>0</v>
      </c>
      <c r="QS423" s="58"/>
      <c r="QT423" s="58"/>
      <c r="QU423" s="58"/>
      <c r="QV423" s="58"/>
      <c r="QW423" s="58"/>
      <c r="QX423" s="58"/>
      <c r="QY423" s="58"/>
      <c r="QZ423" s="58"/>
      <c r="RA423" s="58"/>
      <c r="RB423" s="58"/>
      <c r="RC423" s="59"/>
      <c r="RD423" s="58"/>
      <c r="RE423" s="58"/>
      <c r="RF423" s="58"/>
      <c r="RG423" s="58"/>
      <c r="RH423" s="58"/>
      <c r="RI423" s="58"/>
      <c r="RJ423" s="58"/>
      <c r="RK423" s="58"/>
      <c r="RL423" s="58"/>
      <c r="RM423" s="58"/>
      <c r="RN423" s="58"/>
      <c r="RO423" s="58"/>
      <c r="RP423" s="58"/>
      <c r="RQ423" s="108"/>
      <c r="RR423" s="171"/>
      <c r="RS423" s="167">
        <f t="shared" si="3979"/>
        <v>0</v>
      </c>
      <c r="RT423" s="58"/>
      <c r="RU423" s="58"/>
      <c r="RV423" s="58"/>
      <c r="RW423" s="58"/>
      <c r="RX423" s="58"/>
      <c r="RY423" s="58"/>
      <c r="RZ423" s="58"/>
      <c r="SA423" s="58"/>
      <c r="SB423" s="58"/>
      <c r="SC423" s="58"/>
      <c r="SD423" s="59"/>
      <c r="SE423" s="58"/>
      <c r="SF423" s="58"/>
      <c r="SG423" s="58"/>
      <c r="SH423" s="108"/>
      <c r="SI423" s="167">
        <f t="shared" si="3980"/>
        <v>0</v>
      </c>
      <c r="SJ423" s="58"/>
      <c r="SK423" s="58"/>
      <c r="SL423" s="58"/>
      <c r="SM423" s="58"/>
      <c r="SN423" s="58"/>
      <c r="SO423" s="58"/>
      <c r="SP423" s="58"/>
      <c r="SQ423" s="58"/>
      <c r="SR423" s="58"/>
      <c r="SS423" s="58"/>
      <c r="ST423" s="59"/>
      <c r="SU423" s="58"/>
      <c r="SV423" s="58"/>
      <c r="SW423" s="58"/>
      <c r="SX423" s="108"/>
      <c r="SY423" s="167">
        <f t="shared" si="3981"/>
        <v>0</v>
      </c>
      <c r="SZ423" s="58"/>
      <c r="TA423" s="58"/>
      <c r="TB423" s="58"/>
      <c r="TC423" s="58"/>
      <c r="TD423" s="58"/>
      <c r="TE423" s="58"/>
      <c r="TF423" s="58"/>
      <c r="TG423" s="58"/>
      <c r="TH423" s="58"/>
      <c r="TI423" s="58"/>
      <c r="TJ423" s="59"/>
      <c r="TK423" s="58"/>
      <c r="TL423" s="58"/>
      <c r="TM423" s="58"/>
      <c r="TN423" s="108"/>
      <c r="TO423" s="167">
        <f t="shared" si="3982"/>
        <v>0</v>
      </c>
      <c r="TP423" s="58"/>
      <c r="TQ423" s="58"/>
      <c r="TR423" s="58"/>
      <c r="TS423" s="58"/>
      <c r="TT423" s="58"/>
      <c r="TU423" s="58"/>
      <c r="TV423" s="58"/>
      <c r="TW423" s="58"/>
      <c r="TX423" s="58"/>
      <c r="TY423" s="58"/>
      <c r="TZ423" s="59"/>
      <c r="UA423" s="58"/>
      <c r="UB423" s="58"/>
      <c r="UC423" s="58"/>
      <c r="UD423" s="108"/>
      <c r="UE423" s="167">
        <f t="shared" si="3983"/>
        <v>0</v>
      </c>
      <c r="UF423" s="58"/>
      <c r="UG423" s="58"/>
      <c r="UH423" s="58"/>
      <c r="UI423" s="58"/>
      <c r="UJ423" s="58"/>
      <c r="UK423" s="58"/>
      <c r="UL423" s="58"/>
      <c r="UM423" s="58"/>
      <c r="UN423" s="58"/>
      <c r="UO423" s="58"/>
      <c r="UP423" s="59"/>
      <c r="UQ423" s="58"/>
      <c r="UR423" s="58"/>
      <c r="US423" s="58"/>
      <c r="UT423" s="58"/>
      <c r="UU423" s="58"/>
      <c r="UV423" s="58"/>
      <c r="UW423" s="58"/>
      <c r="UX423" s="58"/>
      <c r="UY423" s="58"/>
      <c r="UZ423" s="58"/>
      <c r="VA423" s="58"/>
      <c r="VB423" s="58"/>
      <c r="VC423" s="58"/>
      <c r="VD423" s="108"/>
      <c r="VE423" s="9" t="str">
        <f t="shared" si="3632"/>
        <v>-</v>
      </c>
    </row>
    <row r="424" spans="1:577" ht="20.149999999999999" customHeight="1">
      <c r="A424" s="39"/>
      <c r="B424" s="39"/>
      <c r="C424" s="40">
        <v>23045</v>
      </c>
      <c r="D424" s="41" t="s">
        <v>360</v>
      </c>
      <c r="E424" s="191">
        <f t="shared" si="3951"/>
        <v>0</v>
      </c>
      <c r="F424" s="192"/>
      <c r="G424" s="192"/>
      <c r="H424" s="193"/>
      <c r="I424" s="227"/>
      <c r="J424" s="239">
        <f t="shared" si="3952"/>
        <v>0</v>
      </c>
      <c r="K424" s="59"/>
      <c r="L424" s="58"/>
      <c r="M424" s="58"/>
      <c r="N424" s="58"/>
      <c r="O424" s="58"/>
      <c r="P424" s="58"/>
      <c r="Q424" s="58"/>
      <c r="R424" s="58"/>
      <c r="S424" s="58"/>
      <c r="T424" s="58"/>
      <c r="U424" s="59"/>
      <c r="V424" s="58"/>
      <c r="W424" s="58"/>
      <c r="X424" s="58"/>
      <c r="Y424" s="108"/>
      <c r="Z424" s="167">
        <f t="shared" si="3953"/>
        <v>0</v>
      </c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9"/>
      <c r="AL424" s="58"/>
      <c r="AM424" s="58"/>
      <c r="AN424" s="58"/>
      <c r="AO424" s="108"/>
      <c r="AP424" s="167">
        <f t="shared" si="3954"/>
        <v>0</v>
      </c>
      <c r="AQ424" s="58"/>
      <c r="AR424" s="58"/>
      <c r="AS424" s="58"/>
      <c r="AT424" s="58"/>
      <c r="AU424" s="58"/>
      <c r="AV424" s="58"/>
      <c r="AW424" s="58"/>
      <c r="AX424" s="58"/>
      <c r="AY424" s="58"/>
      <c r="AZ424" s="58"/>
      <c r="BA424" s="59"/>
      <c r="BB424" s="58"/>
      <c r="BC424" s="58"/>
      <c r="BD424" s="58"/>
      <c r="BE424" s="108"/>
      <c r="BF424" s="167">
        <f t="shared" si="3955"/>
        <v>0</v>
      </c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9"/>
      <c r="BR424" s="58"/>
      <c r="BS424" s="58"/>
      <c r="BT424" s="58"/>
      <c r="BU424" s="108"/>
      <c r="BV424" s="167">
        <f t="shared" si="3956"/>
        <v>0</v>
      </c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9"/>
      <c r="CH424" s="58"/>
      <c r="CI424" s="58"/>
      <c r="CJ424" s="58"/>
      <c r="CK424" s="58"/>
      <c r="CL424" s="58"/>
      <c r="CM424" s="58"/>
      <c r="CN424" s="58"/>
      <c r="CO424" s="58"/>
      <c r="CP424" s="58"/>
      <c r="CQ424" s="58"/>
      <c r="CR424" s="58"/>
      <c r="CS424" s="58"/>
      <c r="CT424" s="58"/>
      <c r="CU424" s="108"/>
      <c r="CV424" s="171"/>
      <c r="CW424" s="167">
        <f t="shared" si="3957"/>
        <v>0</v>
      </c>
      <c r="CX424" s="58"/>
      <c r="CY424" s="58"/>
      <c r="CZ424" s="58"/>
      <c r="DA424" s="58"/>
      <c r="DB424" s="58"/>
      <c r="DC424" s="58"/>
      <c r="DD424" s="58"/>
      <c r="DE424" s="58"/>
      <c r="DF424" s="58"/>
      <c r="DG424" s="58"/>
      <c r="DH424" s="59"/>
      <c r="DI424" s="58"/>
      <c r="DJ424" s="58"/>
      <c r="DK424" s="58"/>
      <c r="DL424" s="108"/>
      <c r="DM424" s="167">
        <f t="shared" si="3958"/>
        <v>0</v>
      </c>
      <c r="DN424" s="58"/>
      <c r="DO424" s="58"/>
      <c r="DP424" s="58"/>
      <c r="DQ424" s="58"/>
      <c r="DR424" s="58"/>
      <c r="DS424" s="58"/>
      <c r="DT424" s="58"/>
      <c r="DU424" s="58"/>
      <c r="DV424" s="58"/>
      <c r="DW424" s="58"/>
      <c r="DX424" s="59"/>
      <c r="DY424" s="58"/>
      <c r="DZ424" s="58"/>
      <c r="EA424" s="58"/>
      <c r="EB424" s="108"/>
      <c r="EC424" s="167">
        <f t="shared" si="3959"/>
        <v>0</v>
      </c>
      <c r="ED424" s="58"/>
      <c r="EE424" s="58"/>
      <c r="EF424" s="58"/>
      <c r="EG424" s="58"/>
      <c r="EH424" s="58"/>
      <c r="EI424" s="58"/>
      <c r="EJ424" s="58"/>
      <c r="EK424" s="58"/>
      <c r="EL424" s="58"/>
      <c r="EM424" s="58"/>
      <c r="EN424" s="59"/>
      <c r="EO424" s="58"/>
      <c r="EP424" s="58"/>
      <c r="EQ424" s="58"/>
      <c r="ER424" s="108"/>
      <c r="ES424" s="167">
        <f t="shared" si="3960"/>
        <v>0</v>
      </c>
      <c r="ET424" s="58"/>
      <c r="EU424" s="58"/>
      <c r="EV424" s="58"/>
      <c r="EW424" s="58"/>
      <c r="EX424" s="58"/>
      <c r="EY424" s="58"/>
      <c r="EZ424" s="58"/>
      <c r="FA424" s="58"/>
      <c r="FB424" s="58"/>
      <c r="FC424" s="58"/>
      <c r="FD424" s="59"/>
      <c r="FE424" s="58"/>
      <c r="FF424" s="58"/>
      <c r="FG424" s="58"/>
      <c r="FH424" s="108"/>
      <c r="FI424" s="167">
        <f t="shared" si="3961"/>
        <v>0</v>
      </c>
      <c r="FJ424" s="58"/>
      <c r="FK424" s="58"/>
      <c r="FL424" s="58"/>
      <c r="FM424" s="58"/>
      <c r="FN424" s="58"/>
      <c r="FO424" s="58"/>
      <c r="FP424" s="58"/>
      <c r="FQ424" s="58"/>
      <c r="FR424" s="58"/>
      <c r="FS424" s="58"/>
      <c r="FT424" s="59"/>
      <c r="FU424" s="58"/>
      <c r="FV424" s="58"/>
      <c r="FW424" s="58"/>
      <c r="FX424" s="108"/>
      <c r="FY424" s="167">
        <f t="shared" si="3962"/>
        <v>0</v>
      </c>
      <c r="FZ424" s="58"/>
      <c r="GA424" s="58"/>
      <c r="GB424" s="58"/>
      <c r="GC424" s="58"/>
      <c r="GD424" s="58"/>
      <c r="GE424" s="58"/>
      <c r="GF424" s="58"/>
      <c r="GG424" s="58"/>
      <c r="GH424" s="58"/>
      <c r="GI424" s="58"/>
      <c r="GJ424" s="59"/>
      <c r="GK424" s="58"/>
      <c r="GL424" s="58"/>
      <c r="GM424" s="58"/>
      <c r="GN424" s="108"/>
      <c r="GO424" s="167">
        <f t="shared" si="3963"/>
        <v>0</v>
      </c>
      <c r="GP424" s="58"/>
      <c r="GQ424" s="58"/>
      <c r="GR424" s="58"/>
      <c r="GS424" s="58"/>
      <c r="GT424" s="58"/>
      <c r="GU424" s="58"/>
      <c r="GV424" s="58"/>
      <c r="GW424" s="58"/>
      <c r="GX424" s="58"/>
      <c r="GY424" s="58"/>
      <c r="GZ424" s="59"/>
      <c r="HA424" s="58"/>
      <c r="HB424" s="58"/>
      <c r="HC424" s="58"/>
      <c r="HD424" s="58"/>
      <c r="HE424" s="58"/>
      <c r="HF424" s="58"/>
      <c r="HG424" s="58"/>
      <c r="HH424" s="58"/>
      <c r="HI424" s="58"/>
      <c r="HJ424" s="58"/>
      <c r="HK424" s="58"/>
      <c r="HL424" s="58"/>
      <c r="HM424" s="58"/>
      <c r="HN424" s="108"/>
      <c r="HO424" s="170"/>
      <c r="HP424" s="171"/>
      <c r="HQ424" s="167">
        <f t="shared" si="3964"/>
        <v>0</v>
      </c>
      <c r="HR424" s="58"/>
      <c r="HS424" s="58"/>
      <c r="HT424" s="58"/>
      <c r="HU424" s="58"/>
      <c r="HV424" s="58"/>
      <c r="HW424" s="58"/>
      <c r="HX424" s="58"/>
      <c r="HY424" s="58"/>
      <c r="HZ424" s="58"/>
      <c r="IA424" s="58"/>
      <c r="IB424" s="59"/>
      <c r="IC424" s="58"/>
      <c r="ID424" s="58"/>
      <c r="IE424" s="58"/>
      <c r="IF424" s="108"/>
      <c r="IG424" s="167">
        <f t="shared" si="3965"/>
        <v>0</v>
      </c>
      <c r="IH424" s="58"/>
      <c r="II424" s="58"/>
      <c r="IJ424" s="58"/>
      <c r="IK424" s="58"/>
      <c r="IL424" s="58"/>
      <c r="IM424" s="58"/>
      <c r="IN424" s="58"/>
      <c r="IO424" s="58"/>
      <c r="IP424" s="58"/>
      <c r="IQ424" s="58"/>
      <c r="IR424" s="59"/>
      <c r="IS424" s="58"/>
      <c r="IT424" s="58"/>
      <c r="IU424" s="58"/>
      <c r="IV424" s="108"/>
      <c r="IW424" s="167">
        <f t="shared" si="3966"/>
        <v>0</v>
      </c>
      <c r="IX424" s="58"/>
      <c r="IY424" s="58"/>
      <c r="IZ424" s="58"/>
      <c r="JA424" s="58"/>
      <c r="JB424" s="58"/>
      <c r="JC424" s="58"/>
      <c r="JD424" s="58"/>
      <c r="JE424" s="58"/>
      <c r="JF424" s="58"/>
      <c r="JG424" s="58"/>
      <c r="JH424" s="59"/>
      <c r="JI424" s="58"/>
      <c r="JJ424" s="58"/>
      <c r="JK424" s="58"/>
      <c r="JL424" s="108"/>
      <c r="JM424" s="167">
        <f t="shared" si="3967"/>
        <v>0</v>
      </c>
      <c r="JN424" s="58"/>
      <c r="JO424" s="58"/>
      <c r="JP424" s="58"/>
      <c r="JQ424" s="58"/>
      <c r="JR424" s="58"/>
      <c r="JS424" s="58"/>
      <c r="JT424" s="58"/>
      <c r="JU424" s="58"/>
      <c r="JV424" s="58"/>
      <c r="JW424" s="58"/>
      <c r="JX424" s="59"/>
      <c r="JY424" s="58"/>
      <c r="JZ424" s="58"/>
      <c r="KA424" s="58"/>
      <c r="KB424" s="108"/>
      <c r="KC424" s="167">
        <f t="shared" si="3968"/>
        <v>0</v>
      </c>
      <c r="KD424" s="58"/>
      <c r="KE424" s="58"/>
      <c r="KF424" s="58"/>
      <c r="KG424" s="58"/>
      <c r="KH424" s="58"/>
      <c r="KI424" s="58"/>
      <c r="KJ424" s="58"/>
      <c r="KK424" s="58"/>
      <c r="KL424" s="58"/>
      <c r="KM424" s="58"/>
      <c r="KN424" s="59"/>
      <c r="KO424" s="58"/>
      <c r="KP424" s="58"/>
      <c r="KQ424" s="58"/>
      <c r="KR424" s="58"/>
      <c r="KS424" s="58"/>
      <c r="KT424" s="58"/>
      <c r="KU424" s="58"/>
      <c r="KV424" s="58"/>
      <c r="KW424" s="58"/>
      <c r="KX424" s="58"/>
      <c r="KY424" s="58"/>
      <c r="KZ424" s="58"/>
      <c r="LA424" s="58"/>
      <c r="LB424" s="108"/>
      <c r="LC424" s="171"/>
      <c r="LD424" s="167">
        <f t="shared" si="3969"/>
        <v>0</v>
      </c>
      <c r="LE424" s="58"/>
      <c r="LF424" s="58"/>
      <c r="LG424" s="58"/>
      <c r="LH424" s="58"/>
      <c r="LI424" s="58"/>
      <c r="LJ424" s="58"/>
      <c r="LK424" s="58"/>
      <c r="LL424" s="58"/>
      <c r="LM424" s="58"/>
      <c r="LN424" s="58"/>
      <c r="LO424" s="59"/>
      <c r="LP424" s="58"/>
      <c r="LQ424" s="58"/>
      <c r="LR424" s="58"/>
      <c r="LS424" s="108"/>
      <c r="LT424" s="167">
        <f t="shared" si="3970"/>
        <v>0</v>
      </c>
      <c r="LU424" s="58"/>
      <c r="LV424" s="58"/>
      <c r="LW424" s="58"/>
      <c r="LX424" s="58"/>
      <c r="LY424" s="58"/>
      <c r="LZ424" s="58"/>
      <c r="MA424" s="58"/>
      <c r="MB424" s="58"/>
      <c r="MC424" s="58"/>
      <c r="MD424" s="58"/>
      <c r="ME424" s="59"/>
      <c r="MF424" s="58"/>
      <c r="MG424" s="58"/>
      <c r="MH424" s="58"/>
      <c r="MI424" s="108"/>
      <c r="MJ424" s="167">
        <f t="shared" si="3971"/>
        <v>0</v>
      </c>
      <c r="MK424" s="58"/>
      <c r="ML424" s="58"/>
      <c r="MM424" s="58"/>
      <c r="MN424" s="58"/>
      <c r="MO424" s="58"/>
      <c r="MP424" s="58"/>
      <c r="MQ424" s="58"/>
      <c r="MR424" s="58"/>
      <c r="MS424" s="58"/>
      <c r="MT424" s="58"/>
      <c r="MU424" s="59"/>
      <c r="MV424" s="58"/>
      <c r="MW424" s="58"/>
      <c r="MX424" s="58"/>
      <c r="MY424" s="108"/>
      <c r="MZ424" s="167">
        <f t="shared" si="3972"/>
        <v>0</v>
      </c>
      <c r="NA424" s="58"/>
      <c r="NB424" s="58"/>
      <c r="NC424" s="58"/>
      <c r="ND424" s="58"/>
      <c r="NE424" s="58"/>
      <c r="NF424" s="58"/>
      <c r="NG424" s="58"/>
      <c r="NH424" s="58"/>
      <c r="NI424" s="58"/>
      <c r="NJ424" s="58"/>
      <c r="NK424" s="59"/>
      <c r="NL424" s="58"/>
      <c r="NM424" s="58"/>
      <c r="NN424" s="58"/>
      <c r="NO424" s="108"/>
      <c r="NP424" s="167">
        <f t="shared" si="3973"/>
        <v>0</v>
      </c>
      <c r="NQ424" s="58"/>
      <c r="NR424" s="58"/>
      <c r="NS424" s="58"/>
      <c r="NT424" s="58"/>
      <c r="NU424" s="58"/>
      <c r="NV424" s="58"/>
      <c r="NW424" s="58"/>
      <c r="NX424" s="58"/>
      <c r="NY424" s="58"/>
      <c r="NZ424" s="58"/>
      <c r="OA424" s="59"/>
      <c r="OB424" s="58"/>
      <c r="OC424" s="58"/>
      <c r="OD424" s="58"/>
      <c r="OE424" s="108"/>
      <c r="OF424" s="167">
        <f t="shared" si="3974"/>
        <v>0</v>
      </c>
      <c r="OG424" s="58"/>
      <c r="OH424" s="58"/>
      <c r="OI424" s="58"/>
      <c r="OJ424" s="58"/>
      <c r="OK424" s="58"/>
      <c r="OL424" s="58"/>
      <c r="OM424" s="58"/>
      <c r="ON424" s="58"/>
      <c r="OO424" s="58"/>
      <c r="OP424" s="58"/>
      <c r="OQ424" s="59"/>
      <c r="OR424" s="58"/>
      <c r="OS424" s="58"/>
      <c r="OT424" s="58"/>
      <c r="OU424" s="108"/>
      <c r="OV424" s="167">
        <f t="shared" si="3975"/>
        <v>0</v>
      </c>
      <c r="OW424" s="58"/>
      <c r="OX424" s="58"/>
      <c r="OY424" s="58"/>
      <c r="OZ424" s="58"/>
      <c r="PA424" s="58"/>
      <c r="PB424" s="58"/>
      <c r="PC424" s="58"/>
      <c r="PD424" s="58"/>
      <c r="PE424" s="58"/>
      <c r="PF424" s="58"/>
      <c r="PG424" s="59"/>
      <c r="PH424" s="58"/>
      <c r="PI424" s="58"/>
      <c r="PJ424" s="58"/>
      <c r="PK424" s="108"/>
      <c r="PL424" s="167">
        <f t="shared" si="3976"/>
        <v>0</v>
      </c>
      <c r="PM424" s="58"/>
      <c r="PN424" s="58"/>
      <c r="PO424" s="58"/>
      <c r="PP424" s="58"/>
      <c r="PQ424" s="58"/>
      <c r="PR424" s="58"/>
      <c r="PS424" s="58"/>
      <c r="PT424" s="58"/>
      <c r="PU424" s="58"/>
      <c r="PV424" s="58"/>
      <c r="PW424" s="59"/>
      <c r="PX424" s="58"/>
      <c r="PY424" s="58"/>
      <c r="PZ424" s="58"/>
      <c r="QA424" s="108"/>
      <c r="QB424" s="167">
        <f t="shared" si="3977"/>
        <v>0</v>
      </c>
      <c r="QC424" s="58"/>
      <c r="QD424" s="58"/>
      <c r="QE424" s="58"/>
      <c r="QF424" s="58"/>
      <c r="QG424" s="58"/>
      <c r="QH424" s="58"/>
      <c r="QI424" s="58"/>
      <c r="QJ424" s="58"/>
      <c r="QK424" s="58"/>
      <c r="QL424" s="58"/>
      <c r="QM424" s="59"/>
      <c r="QN424" s="58"/>
      <c r="QO424" s="58"/>
      <c r="QP424" s="58"/>
      <c r="QQ424" s="108"/>
      <c r="QR424" s="167">
        <f t="shared" si="3978"/>
        <v>0</v>
      </c>
      <c r="QS424" s="58"/>
      <c r="QT424" s="58"/>
      <c r="QU424" s="58"/>
      <c r="QV424" s="58"/>
      <c r="QW424" s="58"/>
      <c r="QX424" s="58"/>
      <c r="QY424" s="58"/>
      <c r="QZ424" s="58"/>
      <c r="RA424" s="58"/>
      <c r="RB424" s="58"/>
      <c r="RC424" s="59"/>
      <c r="RD424" s="58"/>
      <c r="RE424" s="58"/>
      <c r="RF424" s="58"/>
      <c r="RG424" s="58"/>
      <c r="RH424" s="58"/>
      <c r="RI424" s="58"/>
      <c r="RJ424" s="58"/>
      <c r="RK424" s="58"/>
      <c r="RL424" s="58"/>
      <c r="RM424" s="58"/>
      <c r="RN424" s="58"/>
      <c r="RO424" s="58"/>
      <c r="RP424" s="58"/>
      <c r="RQ424" s="108"/>
      <c r="RR424" s="171"/>
      <c r="RS424" s="167">
        <f t="shared" si="3979"/>
        <v>0</v>
      </c>
      <c r="RT424" s="58"/>
      <c r="RU424" s="58"/>
      <c r="RV424" s="58"/>
      <c r="RW424" s="58"/>
      <c r="RX424" s="58"/>
      <c r="RY424" s="58"/>
      <c r="RZ424" s="58"/>
      <c r="SA424" s="58"/>
      <c r="SB424" s="58"/>
      <c r="SC424" s="58"/>
      <c r="SD424" s="59"/>
      <c r="SE424" s="58"/>
      <c r="SF424" s="58"/>
      <c r="SG424" s="58"/>
      <c r="SH424" s="108"/>
      <c r="SI424" s="167">
        <f t="shared" si="3980"/>
        <v>0</v>
      </c>
      <c r="SJ424" s="58"/>
      <c r="SK424" s="58"/>
      <c r="SL424" s="58"/>
      <c r="SM424" s="58"/>
      <c r="SN424" s="58"/>
      <c r="SO424" s="58"/>
      <c r="SP424" s="58"/>
      <c r="SQ424" s="58"/>
      <c r="SR424" s="58"/>
      <c r="SS424" s="58"/>
      <c r="ST424" s="59"/>
      <c r="SU424" s="58"/>
      <c r="SV424" s="58"/>
      <c r="SW424" s="58"/>
      <c r="SX424" s="108"/>
      <c r="SY424" s="167">
        <f t="shared" si="3981"/>
        <v>0</v>
      </c>
      <c r="SZ424" s="58"/>
      <c r="TA424" s="58"/>
      <c r="TB424" s="58"/>
      <c r="TC424" s="58"/>
      <c r="TD424" s="58"/>
      <c r="TE424" s="58"/>
      <c r="TF424" s="58"/>
      <c r="TG424" s="58"/>
      <c r="TH424" s="58"/>
      <c r="TI424" s="58"/>
      <c r="TJ424" s="59"/>
      <c r="TK424" s="58"/>
      <c r="TL424" s="58"/>
      <c r="TM424" s="58"/>
      <c r="TN424" s="108"/>
      <c r="TO424" s="167">
        <f t="shared" si="3982"/>
        <v>0</v>
      </c>
      <c r="TP424" s="58"/>
      <c r="TQ424" s="58"/>
      <c r="TR424" s="58"/>
      <c r="TS424" s="58"/>
      <c r="TT424" s="58"/>
      <c r="TU424" s="58"/>
      <c r="TV424" s="58"/>
      <c r="TW424" s="58"/>
      <c r="TX424" s="58"/>
      <c r="TY424" s="58"/>
      <c r="TZ424" s="59"/>
      <c r="UA424" s="58"/>
      <c r="UB424" s="58"/>
      <c r="UC424" s="58"/>
      <c r="UD424" s="108"/>
      <c r="UE424" s="167">
        <f t="shared" si="3983"/>
        <v>0</v>
      </c>
      <c r="UF424" s="58"/>
      <c r="UG424" s="58"/>
      <c r="UH424" s="58"/>
      <c r="UI424" s="58"/>
      <c r="UJ424" s="58"/>
      <c r="UK424" s="58"/>
      <c r="UL424" s="58"/>
      <c r="UM424" s="58"/>
      <c r="UN424" s="58"/>
      <c r="UO424" s="58"/>
      <c r="UP424" s="59"/>
      <c r="UQ424" s="58"/>
      <c r="UR424" s="58"/>
      <c r="US424" s="58"/>
      <c r="UT424" s="58"/>
      <c r="UU424" s="58"/>
      <c r="UV424" s="58"/>
      <c r="UW424" s="58"/>
      <c r="UX424" s="58"/>
      <c r="UY424" s="58"/>
      <c r="UZ424" s="58"/>
      <c r="VA424" s="58"/>
      <c r="VB424" s="58"/>
      <c r="VC424" s="58"/>
      <c r="VD424" s="108"/>
      <c r="VE424" s="9" t="str">
        <f t="shared" si="3632"/>
        <v>-</v>
      </c>
    </row>
    <row r="425" spans="1:577" ht="20.149999999999999" customHeight="1">
      <c r="A425" s="39"/>
      <c r="B425" s="39"/>
      <c r="C425" s="40">
        <v>23046</v>
      </c>
      <c r="D425" s="41" t="s">
        <v>361</v>
      </c>
      <c r="E425" s="191">
        <f t="shared" si="3951"/>
        <v>0</v>
      </c>
      <c r="F425" s="192"/>
      <c r="G425" s="192"/>
      <c r="H425" s="193"/>
      <c r="I425" s="227"/>
      <c r="J425" s="239">
        <f t="shared" si="3952"/>
        <v>0</v>
      </c>
      <c r="K425" s="59"/>
      <c r="L425" s="58"/>
      <c r="M425" s="58"/>
      <c r="N425" s="58"/>
      <c r="O425" s="58"/>
      <c r="P425" s="58"/>
      <c r="Q425" s="58"/>
      <c r="R425" s="58"/>
      <c r="S425" s="58"/>
      <c r="T425" s="58"/>
      <c r="U425" s="59"/>
      <c r="V425" s="58"/>
      <c r="W425" s="58"/>
      <c r="X425" s="58"/>
      <c r="Y425" s="108"/>
      <c r="Z425" s="167">
        <f t="shared" si="3953"/>
        <v>0</v>
      </c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9"/>
      <c r="AL425" s="58"/>
      <c r="AM425" s="58"/>
      <c r="AN425" s="58"/>
      <c r="AO425" s="108"/>
      <c r="AP425" s="167">
        <f t="shared" si="3954"/>
        <v>0</v>
      </c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9"/>
      <c r="BB425" s="58"/>
      <c r="BC425" s="58"/>
      <c r="BD425" s="58"/>
      <c r="BE425" s="108"/>
      <c r="BF425" s="167">
        <f t="shared" si="3955"/>
        <v>0</v>
      </c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9"/>
      <c r="BR425" s="58"/>
      <c r="BS425" s="58"/>
      <c r="BT425" s="58"/>
      <c r="BU425" s="108"/>
      <c r="BV425" s="167">
        <f t="shared" si="3956"/>
        <v>0</v>
      </c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9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58"/>
      <c r="CU425" s="108"/>
      <c r="CV425" s="171"/>
      <c r="CW425" s="167">
        <f t="shared" si="3957"/>
        <v>0</v>
      </c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9"/>
      <c r="DI425" s="58"/>
      <c r="DJ425" s="58"/>
      <c r="DK425" s="58"/>
      <c r="DL425" s="108"/>
      <c r="DM425" s="167">
        <f t="shared" si="3958"/>
        <v>0</v>
      </c>
      <c r="DN425" s="58"/>
      <c r="DO425" s="58"/>
      <c r="DP425" s="58"/>
      <c r="DQ425" s="58"/>
      <c r="DR425" s="58"/>
      <c r="DS425" s="58"/>
      <c r="DT425" s="58"/>
      <c r="DU425" s="58"/>
      <c r="DV425" s="58"/>
      <c r="DW425" s="58"/>
      <c r="DX425" s="59"/>
      <c r="DY425" s="58"/>
      <c r="DZ425" s="58"/>
      <c r="EA425" s="58"/>
      <c r="EB425" s="108"/>
      <c r="EC425" s="167">
        <f t="shared" si="3959"/>
        <v>0</v>
      </c>
      <c r="ED425" s="58"/>
      <c r="EE425" s="58"/>
      <c r="EF425" s="58"/>
      <c r="EG425" s="58"/>
      <c r="EH425" s="58"/>
      <c r="EI425" s="58"/>
      <c r="EJ425" s="58"/>
      <c r="EK425" s="58"/>
      <c r="EL425" s="58"/>
      <c r="EM425" s="58"/>
      <c r="EN425" s="59"/>
      <c r="EO425" s="58"/>
      <c r="EP425" s="58"/>
      <c r="EQ425" s="58"/>
      <c r="ER425" s="108"/>
      <c r="ES425" s="167">
        <f t="shared" si="3960"/>
        <v>0</v>
      </c>
      <c r="ET425" s="58"/>
      <c r="EU425" s="58"/>
      <c r="EV425" s="58"/>
      <c r="EW425" s="58"/>
      <c r="EX425" s="58"/>
      <c r="EY425" s="58"/>
      <c r="EZ425" s="58"/>
      <c r="FA425" s="58"/>
      <c r="FB425" s="58"/>
      <c r="FC425" s="58"/>
      <c r="FD425" s="59"/>
      <c r="FE425" s="58"/>
      <c r="FF425" s="58"/>
      <c r="FG425" s="58"/>
      <c r="FH425" s="108"/>
      <c r="FI425" s="167">
        <f t="shared" si="3961"/>
        <v>0</v>
      </c>
      <c r="FJ425" s="58"/>
      <c r="FK425" s="58"/>
      <c r="FL425" s="58"/>
      <c r="FM425" s="58"/>
      <c r="FN425" s="58"/>
      <c r="FO425" s="58"/>
      <c r="FP425" s="58"/>
      <c r="FQ425" s="58"/>
      <c r="FR425" s="58"/>
      <c r="FS425" s="58"/>
      <c r="FT425" s="59"/>
      <c r="FU425" s="58"/>
      <c r="FV425" s="58"/>
      <c r="FW425" s="58"/>
      <c r="FX425" s="108"/>
      <c r="FY425" s="167">
        <f t="shared" si="3962"/>
        <v>0</v>
      </c>
      <c r="FZ425" s="58"/>
      <c r="GA425" s="58"/>
      <c r="GB425" s="58"/>
      <c r="GC425" s="58"/>
      <c r="GD425" s="58"/>
      <c r="GE425" s="58"/>
      <c r="GF425" s="58"/>
      <c r="GG425" s="58"/>
      <c r="GH425" s="58"/>
      <c r="GI425" s="58"/>
      <c r="GJ425" s="59"/>
      <c r="GK425" s="58"/>
      <c r="GL425" s="58"/>
      <c r="GM425" s="58"/>
      <c r="GN425" s="108"/>
      <c r="GO425" s="167">
        <f t="shared" si="3963"/>
        <v>0</v>
      </c>
      <c r="GP425" s="58"/>
      <c r="GQ425" s="58"/>
      <c r="GR425" s="58"/>
      <c r="GS425" s="58"/>
      <c r="GT425" s="58"/>
      <c r="GU425" s="58"/>
      <c r="GV425" s="58"/>
      <c r="GW425" s="58"/>
      <c r="GX425" s="58"/>
      <c r="GY425" s="58"/>
      <c r="GZ425" s="59"/>
      <c r="HA425" s="58"/>
      <c r="HB425" s="58"/>
      <c r="HC425" s="58"/>
      <c r="HD425" s="58"/>
      <c r="HE425" s="58"/>
      <c r="HF425" s="58"/>
      <c r="HG425" s="58"/>
      <c r="HH425" s="58"/>
      <c r="HI425" s="58"/>
      <c r="HJ425" s="58"/>
      <c r="HK425" s="58"/>
      <c r="HL425" s="58"/>
      <c r="HM425" s="58"/>
      <c r="HN425" s="108"/>
      <c r="HO425" s="170"/>
      <c r="HP425" s="171"/>
      <c r="HQ425" s="167">
        <f t="shared" si="3964"/>
        <v>0</v>
      </c>
      <c r="HR425" s="58"/>
      <c r="HS425" s="58"/>
      <c r="HT425" s="58"/>
      <c r="HU425" s="58"/>
      <c r="HV425" s="58"/>
      <c r="HW425" s="58"/>
      <c r="HX425" s="58"/>
      <c r="HY425" s="58"/>
      <c r="HZ425" s="58"/>
      <c r="IA425" s="58"/>
      <c r="IB425" s="59"/>
      <c r="IC425" s="58"/>
      <c r="ID425" s="58"/>
      <c r="IE425" s="58"/>
      <c r="IF425" s="108"/>
      <c r="IG425" s="167">
        <f t="shared" si="3965"/>
        <v>0</v>
      </c>
      <c r="IH425" s="58"/>
      <c r="II425" s="58"/>
      <c r="IJ425" s="58"/>
      <c r="IK425" s="58"/>
      <c r="IL425" s="58"/>
      <c r="IM425" s="58"/>
      <c r="IN425" s="58"/>
      <c r="IO425" s="58"/>
      <c r="IP425" s="58"/>
      <c r="IQ425" s="58"/>
      <c r="IR425" s="59"/>
      <c r="IS425" s="58"/>
      <c r="IT425" s="58"/>
      <c r="IU425" s="58"/>
      <c r="IV425" s="108"/>
      <c r="IW425" s="167">
        <f t="shared" si="3966"/>
        <v>0</v>
      </c>
      <c r="IX425" s="58"/>
      <c r="IY425" s="58"/>
      <c r="IZ425" s="58"/>
      <c r="JA425" s="58"/>
      <c r="JB425" s="58"/>
      <c r="JC425" s="58"/>
      <c r="JD425" s="58"/>
      <c r="JE425" s="58"/>
      <c r="JF425" s="58"/>
      <c r="JG425" s="58"/>
      <c r="JH425" s="59"/>
      <c r="JI425" s="58"/>
      <c r="JJ425" s="58"/>
      <c r="JK425" s="58"/>
      <c r="JL425" s="108"/>
      <c r="JM425" s="167">
        <f t="shared" si="3967"/>
        <v>0</v>
      </c>
      <c r="JN425" s="58"/>
      <c r="JO425" s="58"/>
      <c r="JP425" s="58"/>
      <c r="JQ425" s="58"/>
      <c r="JR425" s="58"/>
      <c r="JS425" s="58"/>
      <c r="JT425" s="58"/>
      <c r="JU425" s="58"/>
      <c r="JV425" s="58"/>
      <c r="JW425" s="58"/>
      <c r="JX425" s="59"/>
      <c r="JY425" s="58"/>
      <c r="JZ425" s="58"/>
      <c r="KA425" s="58"/>
      <c r="KB425" s="108"/>
      <c r="KC425" s="167">
        <f t="shared" si="3968"/>
        <v>0</v>
      </c>
      <c r="KD425" s="58"/>
      <c r="KE425" s="58"/>
      <c r="KF425" s="58"/>
      <c r="KG425" s="58"/>
      <c r="KH425" s="58"/>
      <c r="KI425" s="58"/>
      <c r="KJ425" s="58"/>
      <c r="KK425" s="58"/>
      <c r="KL425" s="58"/>
      <c r="KM425" s="58"/>
      <c r="KN425" s="59"/>
      <c r="KO425" s="58"/>
      <c r="KP425" s="58"/>
      <c r="KQ425" s="58"/>
      <c r="KR425" s="58"/>
      <c r="KS425" s="58"/>
      <c r="KT425" s="58"/>
      <c r="KU425" s="58"/>
      <c r="KV425" s="58"/>
      <c r="KW425" s="58"/>
      <c r="KX425" s="58"/>
      <c r="KY425" s="58"/>
      <c r="KZ425" s="58"/>
      <c r="LA425" s="58"/>
      <c r="LB425" s="108"/>
      <c r="LC425" s="171"/>
      <c r="LD425" s="167">
        <f t="shared" si="3969"/>
        <v>0</v>
      </c>
      <c r="LE425" s="58"/>
      <c r="LF425" s="58"/>
      <c r="LG425" s="58"/>
      <c r="LH425" s="58"/>
      <c r="LI425" s="58"/>
      <c r="LJ425" s="58"/>
      <c r="LK425" s="58"/>
      <c r="LL425" s="58"/>
      <c r="LM425" s="58"/>
      <c r="LN425" s="58"/>
      <c r="LO425" s="59"/>
      <c r="LP425" s="58"/>
      <c r="LQ425" s="58"/>
      <c r="LR425" s="58"/>
      <c r="LS425" s="108"/>
      <c r="LT425" s="167">
        <f t="shared" si="3970"/>
        <v>0</v>
      </c>
      <c r="LU425" s="58"/>
      <c r="LV425" s="58"/>
      <c r="LW425" s="58"/>
      <c r="LX425" s="58"/>
      <c r="LY425" s="58"/>
      <c r="LZ425" s="58"/>
      <c r="MA425" s="58"/>
      <c r="MB425" s="58"/>
      <c r="MC425" s="58"/>
      <c r="MD425" s="58"/>
      <c r="ME425" s="59"/>
      <c r="MF425" s="58"/>
      <c r="MG425" s="58"/>
      <c r="MH425" s="58"/>
      <c r="MI425" s="108"/>
      <c r="MJ425" s="167">
        <f t="shared" si="3971"/>
        <v>0</v>
      </c>
      <c r="MK425" s="58"/>
      <c r="ML425" s="58"/>
      <c r="MM425" s="58"/>
      <c r="MN425" s="58"/>
      <c r="MO425" s="58"/>
      <c r="MP425" s="58"/>
      <c r="MQ425" s="58"/>
      <c r="MR425" s="58"/>
      <c r="MS425" s="58"/>
      <c r="MT425" s="58"/>
      <c r="MU425" s="59"/>
      <c r="MV425" s="58"/>
      <c r="MW425" s="58"/>
      <c r="MX425" s="58"/>
      <c r="MY425" s="108"/>
      <c r="MZ425" s="167">
        <f t="shared" si="3972"/>
        <v>0</v>
      </c>
      <c r="NA425" s="58"/>
      <c r="NB425" s="58"/>
      <c r="NC425" s="58"/>
      <c r="ND425" s="58"/>
      <c r="NE425" s="58"/>
      <c r="NF425" s="58"/>
      <c r="NG425" s="58"/>
      <c r="NH425" s="58"/>
      <c r="NI425" s="58"/>
      <c r="NJ425" s="58"/>
      <c r="NK425" s="59"/>
      <c r="NL425" s="58"/>
      <c r="NM425" s="58"/>
      <c r="NN425" s="58"/>
      <c r="NO425" s="108"/>
      <c r="NP425" s="167">
        <f t="shared" si="3973"/>
        <v>0</v>
      </c>
      <c r="NQ425" s="58"/>
      <c r="NR425" s="58"/>
      <c r="NS425" s="58"/>
      <c r="NT425" s="58"/>
      <c r="NU425" s="58"/>
      <c r="NV425" s="58"/>
      <c r="NW425" s="58"/>
      <c r="NX425" s="58"/>
      <c r="NY425" s="58"/>
      <c r="NZ425" s="58"/>
      <c r="OA425" s="59"/>
      <c r="OB425" s="58"/>
      <c r="OC425" s="58"/>
      <c r="OD425" s="58"/>
      <c r="OE425" s="108"/>
      <c r="OF425" s="167">
        <f t="shared" si="3974"/>
        <v>0</v>
      </c>
      <c r="OG425" s="58"/>
      <c r="OH425" s="58"/>
      <c r="OI425" s="58"/>
      <c r="OJ425" s="58"/>
      <c r="OK425" s="58"/>
      <c r="OL425" s="58"/>
      <c r="OM425" s="58"/>
      <c r="ON425" s="58"/>
      <c r="OO425" s="58"/>
      <c r="OP425" s="58"/>
      <c r="OQ425" s="59"/>
      <c r="OR425" s="58"/>
      <c r="OS425" s="58"/>
      <c r="OT425" s="58"/>
      <c r="OU425" s="108"/>
      <c r="OV425" s="167">
        <f t="shared" si="3975"/>
        <v>0</v>
      </c>
      <c r="OW425" s="58"/>
      <c r="OX425" s="58"/>
      <c r="OY425" s="58"/>
      <c r="OZ425" s="58"/>
      <c r="PA425" s="58"/>
      <c r="PB425" s="58"/>
      <c r="PC425" s="58"/>
      <c r="PD425" s="58"/>
      <c r="PE425" s="58"/>
      <c r="PF425" s="58"/>
      <c r="PG425" s="59"/>
      <c r="PH425" s="58"/>
      <c r="PI425" s="58"/>
      <c r="PJ425" s="58"/>
      <c r="PK425" s="108"/>
      <c r="PL425" s="167">
        <f t="shared" si="3976"/>
        <v>0</v>
      </c>
      <c r="PM425" s="58"/>
      <c r="PN425" s="58"/>
      <c r="PO425" s="58"/>
      <c r="PP425" s="58"/>
      <c r="PQ425" s="58"/>
      <c r="PR425" s="58"/>
      <c r="PS425" s="58"/>
      <c r="PT425" s="58"/>
      <c r="PU425" s="58"/>
      <c r="PV425" s="58"/>
      <c r="PW425" s="59"/>
      <c r="PX425" s="58"/>
      <c r="PY425" s="58"/>
      <c r="PZ425" s="58"/>
      <c r="QA425" s="108"/>
      <c r="QB425" s="167">
        <f t="shared" si="3977"/>
        <v>0</v>
      </c>
      <c r="QC425" s="58"/>
      <c r="QD425" s="58"/>
      <c r="QE425" s="58"/>
      <c r="QF425" s="58"/>
      <c r="QG425" s="58"/>
      <c r="QH425" s="58"/>
      <c r="QI425" s="58"/>
      <c r="QJ425" s="58"/>
      <c r="QK425" s="58"/>
      <c r="QL425" s="58"/>
      <c r="QM425" s="59"/>
      <c r="QN425" s="58"/>
      <c r="QO425" s="58"/>
      <c r="QP425" s="58"/>
      <c r="QQ425" s="108"/>
      <c r="QR425" s="167">
        <f t="shared" si="3978"/>
        <v>0</v>
      </c>
      <c r="QS425" s="58"/>
      <c r="QT425" s="58"/>
      <c r="QU425" s="58"/>
      <c r="QV425" s="58"/>
      <c r="QW425" s="58"/>
      <c r="QX425" s="58"/>
      <c r="QY425" s="58"/>
      <c r="QZ425" s="58"/>
      <c r="RA425" s="58"/>
      <c r="RB425" s="58"/>
      <c r="RC425" s="59"/>
      <c r="RD425" s="58"/>
      <c r="RE425" s="58"/>
      <c r="RF425" s="58"/>
      <c r="RG425" s="58"/>
      <c r="RH425" s="58"/>
      <c r="RI425" s="58"/>
      <c r="RJ425" s="58"/>
      <c r="RK425" s="58"/>
      <c r="RL425" s="58"/>
      <c r="RM425" s="58"/>
      <c r="RN425" s="58"/>
      <c r="RO425" s="58"/>
      <c r="RP425" s="58"/>
      <c r="RQ425" s="108"/>
      <c r="RR425" s="171"/>
      <c r="RS425" s="167">
        <f t="shared" si="3979"/>
        <v>0</v>
      </c>
      <c r="RT425" s="58"/>
      <c r="RU425" s="58"/>
      <c r="RV425" s="58"/>
      <c r="RW425" s="58"/>
      <c r="RX425" s="58"/>
      <c r="RY425" s="58"/>
      <c r="RZ425" s="58"/>
      <c r="SA425" s="58"/>
      <c r="SB425" s="58"/>
      <c r="SC425" s="58"/>
      <c r="SD425" s="59"/>
      <c r="SE425" s="58"/>
      <c r="SF425" s="58"/>
      <c r="SG425" s="58"/>
      <c r="SH425" s="108"/>
      <c r="SI425" s="167">
        <f t="shared" si="3980"/>
        <v>0</v>
      </c>
      <c r="SJ425" s="58"/>
      <c r="SK425" s="58"/>
      <c r="SL425" s="58"/>
      <c r="SM425" s="58"/>
      <c r="SN425" s="58"/>
      <c r="SO425" s="58"/>
      <c r="SP425" s="58"/>
      <c r="SQ425" s="58"/>
      <c r="SR425" s="58"/>
      <c r="SS425" s="58"/>
      <c r="ST425" s="59"/>
      <c r="SU425" s="58"/>
      <c r="SV425" s="58"/>
      <c r="SW425" s="58"/>
      <c r="SX425" s="108"/>
      <c r="SY425" s="167">
        <f t="shared" si="3981"/>
        <v>0</v>
      </c>
      <c r="SZ425" s="58"/>
      <c r="TA425" s="58"/>
      <c r="TB425" s="58"/>
      <c r="TC425" s="58"/>
      <c r="TD425" s="58"/>
      <c r="TE425" s="58"/>
      <c r="TF425" s="58"/>
      <c r="TG425" s="58"/>
      <c r="TH425" s="58"/>
      <c r="TI425" s="58"/>
      <c r="TJ425" s="59"/>
      <c r="TK425" s="58"/>
      <c r="TL425" s="58"/>
      <c r="TM425" s="58"/>
      <c r="TN425" s="108"/>
      <c r="TO425" s="167">
        <f t="shared" si="3982"/>
        <v>0</v>
      </c>
      <c r="TP425" s="58"/>
      <c r="TQ425" s="58"/>
      <c r="TR425" s="58"/>
      <c r="TS425" s="58"/>
      <c r="TT425" s="58"/>
      <c r="TU425" s="58"/>
      <c r="TV425" s="58"/>
      <c r="TW425" s="58"/>
      <c r="TX425" s="58"/>
      <c r="TY425" s="58"/>
      <c r="TZ425" s="59"/>
      <c r="UA425" s="58"/>
      <c r="UB425" s="58"/>
      <c r="UC425" s="58"/>
      <c r="UD425" s="108"/>
      <c r="UE425" s="167">
        <f t="shared" si="3983"/>
        <v>0</v>
      </c>
      <c r="UF425" s="58"/>
      <c r="UG425" s="58"/>
      <c r="UH425" s="58"/>
      <c r="UI425" s="58"/>
      <c r="UJ425" s="58"/>
      <c r="UK425" s="58"/>
      <c r="UL425" s="58"/>
      <c r="UM425" s="58"/>
      <c r="UN425" s="58"/>
      <c r="UO425" s="58"/>
      <c r="UP425" s="59"/>
      <c r="UQ425" s="58"/>
      <c r="UR425" s="58"/>
      <c r="US425" s="58"/>
      <c r="UT425" s="58"/>
      <c r="UU425" s="58"/>
      <c r="UV425" s="58"/>
      <c r="UW425" s="58"/>
      <c r="UX425" s="58"/>
      <c r="UY425" s="58"/>
      <c r="UZ425" s="58"/>
      <c r="VA425" s="58"/>
      <c r="VB425" s="58"/>
      <c r="VC425" s="58"/>
      <c r="VD425" s="108"/>
      <c r="VE425" s="9" t="str">
        <f t="shared" si="3632"/>
        <v>-</v>
      </c>
    </row>
    <row r="426" spans="1:577" ht="20.149999999999999" customHeight="1">
      <c r="A426" s="39"/>
      <c r="B426" s="39"/>
      <c r="C426" s="40">
        <v>23047</v>
      </c>
      <c r="D426" s="41" t="s">
        <v>362</v>
      </c>
      <c r="E426" s="191">
        <f t="shared" si="3951"/>
        <v>0</v>
      </c>
      <c r="F426" s="192"/>
      <c r="G426" s="192"/>
      <c r="H426" s="193"/>
      <c r="I426" s="227"/>
      <c r="J426" s="239">
        <f t="shared" si="3952"/>
        <v>0</v>
      </c>
      <c r="K426" s="59"/>
      <c r="L426" s="58"/>
      <c r="M426" s="58"/>
      <c r="N426" s="58"/>
      <c r="O426" s="58"/>
      <c r="P426" s="58"/>
      <c r="Q426" s="58"/>
      <c r="R426" s="58"/>
      <c r="S426" s="58"/>
      <c r="T426" s="58"/>
      <c r="U426" s="59"/>
      <c r="V426" s="58"/>
      <c r="W426" s="58"/>
      <c r="X426" s="58"/>
      <c r="Y426" s="108"/>
      <c r="Z426" s="167">
        <f t="shared" si="3953"/>
        <v>0</v>
      </c>
      <c r="AA426" s="58"/>
      <c r="AB426" s="58"/>
      <c r="AC426" s="58"/>
      <c r="AD426" s="58"/>
      <c r="AE426" s="58"/>
      <c r="AF426" s="58"/>
      <c r="AG426" s="58"/>
      <c r="AH426" s="58"/>
      <c r="AI426" s="58"/>
      <c r="AJ426" s="58"/>
      <c r="AK426" s="59"/>
      <c r="AL426" s="58"/>
      <c r="AM426" s="58"/>
      <c r="AN426" s="58"/>
      <c r="AO426" s="108"/>
      <c r="AP426" s="167">
        <f t="shared" si="3954"/>
        <v>0</v>
      </c>
      <c r="AQ426" s="58"/>
      <c r="AR426" s="58"/>
      <c r="AS426" s="58"/>
      <c r="AT426" s="58"/>
      <c r="AU426" s="58"/>
      <c r="AV426" s="58"/>
      <c r="AW426" s="58"/>
      <c r="AX426" s="58"/>
      <c r="AY426" s="58"/>
      <c r="AZ426" s="58"/>
      <c r="BA426" s="59"/>
      <c r="BB426" s="58"/>
      <c r="BC426" s="58"/>
      <c r="BD426" s="58"/>
      <c r="BE426" s="108"/>
      <c r="BF426" s="167">
        <f t="shared" si="3955"/>
        <v>0</v>
      </c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9"/>
      <c r="BR426" s="58"/>
      <c r="BS426" s="58"/>
      <c r="BT426" s="58"/>
      <c r="BU426" s="108"/>
      <c r="BV426" s="167">
        <f t="shared" si="3956"/>
        <v>0</v>
      </c>
      <c r="BW426" s="58"/>
      <c r="BX426" s="58"/>
      <c r="BY426" s="58"/>
      <c r="BZ426" s="58"/>
      <c r="CA426" s="58"/>
      <c r="CB426" s="58"/>
      <c r="CC426" s="58"/>
      <c r="CD426" s="58"/>
      <c r="CE426" s="58"/>
      <c r="CF426" s="58"/>
      <c r="CG426" s="59"/>
      <c r="CH426" s="58"/>
      <c r="CI426" s="58"/>
      <c r="CJ426" s="58"/>
      <c r="CK426" s="58"/>
      <c r="CL426" s="58"/>
      <c r="CM426" s="58"/>
      <c r="CN426" s="58"/>
      <c r="CO426" s="58"/>
      <c r="CP426" s="58"/>
      <c r="CQ426" s="58"/>
      <c r="CR426" s="58"/>
      <c r="CS426" s="58"/>
      <c r="CT426" s="58"/>
      <c r="CU426" s="108"/>
      <c r="CV426" s="171"/>
      <c r="CW426" s="167">
        <f t="shared" si="3957"/>
        <v>0</v>
      </c>
      <c r="CX426" s="58"/>
      <c r="CY426" s="58"/>
      <c r="CZ426" s="58"/>
      <c r="DA426" s="58"/>
      <c r="DB426" s="58"/>
      <c r="DC426" s="58"/>
      <c r="DD426" s="58"/>
      <c r="DE426" s="58"/>
      <c r="DF426" s="58"/>
      <c r="DG426" s="58"/>
      <c r="DH426" s="59"/>
      <c r="DI426" s="58"/>
      <c r="DJ426" s="58"/>
      <c r="DK426" s="58"/>
      <c r="DL426" s="108"/>
      <c r="DM426" s="167">
        <f t="shared" si="3958"/>
        <v>0</v>
      </c>
      <c r="DN426" s="58"/>
      <c r="DO426" s="58"/>
      <c r="DP426" s="58"/>
      <c r="DQ426" s="58"/>
      <c r="DR426" s="58"/>
      <c r="DS426" s="58"/>
      <c r="DT426" s="58"/>
      <c r="DU426" s="58"/>
      <c r="DV426" s="58"/>
      <c r="DW426" s="58"/>
      <c r="DX426" s="59"/>
      <c r="DY426" s="58"/>
      <c r="DZ426" s="58"/>
      <c r="EA426" s="58"/>
      <c r="EB426" s="108"/>
      <c r="EC426" s="167">
        <f t="shared" si="3959"/>
        <v>0</v>
      </c>
      <c r="ED426" s="58"/>
      <c r="EE426" s="58"/>
      <c r="EF426" s="58"/>
      <c r="EG426" s="58"/>
      <c r="EH426" s="58"/>
      <c r="EI426" s="58"/>
      <c r="EJ426" s="58"/>
      <c r="EK426" s="58"/>
      <c r="EL426" s="58"/>
      <c r="EM426" s="58"/>
      <c r="EN426" s="59"/>
      <c r="EO426" s="58"/>
      <c r="EP426" s="58"/>
      <c r="EQ426" s="58"/>
      <c r="ER426" s="108"/>
      <c r="ES426" s="167">
        <f t="shared" si="3960"/>
        <v>0</v>
      </c>
      <c r="ET426" s="58"/>
      <c r="EU426" s="58"/>
      <c r="EV426" s="58"/>
      <c r="EW426" s="58"/>
      <c r="EX426" s="58"/>
      <c r="EY426" s="58"/>
      <c r="EZ426" s="58"/>
      <c r="FA426" s="58"/>
      <c r="FB426" s="58"/>
      <c r="FC426" s="58"/>
      <c r="FD426" s="59"/>
      <c r="FE426" s="58"/>
      <c r="FF426" s="58"/>
      <c r="FG426" s="58"/>
      <c r="FH426" s="108"/>
      <c r="FI426" s="167">
        <f t="shared" si="3961"/>
        <v>0</v>
      </c>
      <c r="FJ426" s="58"/>
      <c r="FK426" s="58"/>
      <c r="FL426" s="58"/>
      <c r="FM426" s="58"/>
      <c r="FN426" s="58"/>
      <c r="FO426" s="58"/>
      <c r="FP426" s="58"/>
      <c r="FQ426" s="58"/>
      <c r="FR426" s="58"/>
      <c r="FS426" s="58"/>
      <c r="FT426" s="59"/>
      <c r="FU426" s="58"/>
      <c r="FV426" s="58"/>
      <c r="FW426" s="58"/>
      <c r="FX426" s="108"/>
      <c r="FY426" s="167">
        <f t="shared" si="3962"/>
        <v>0</v>
      </c>
      <c r="FZ426" s="58"/>
      <c r="GA426" s="58"/>
      <c r="GB426" s="58"/>
      <c r="GC426" s="58"/>
      <c r="GD426" s="58"/>
      <c r="GE426" s="58"/>
      <c r="GF426" s="58"/>
      <c r="GG426" s="58"/>
      <c r="GH426" s="58"/>
      <c r="GI426" s="58"/>
      <c r="GJ426" s="59"/>
      <c r="GK426" s="58"/>
      <c r="GL426" s="58"/>
      <c r="GM426" s="58"/>
      <c r="GN426" s="108"/>
      <c r="GO426" s="167">
        <f t="shared" si="3963"/>
        <v>0</v>
      </c>
      <c r="GP426" s="58"/>
      <c r="GQ426" s="58"/>
      <c r="GR426" s="58"/>
      <c r="GS426" s="58"/>
      <c r="GT426" s="58"/>
      <c r="GU426" s="58"/>
      <c r="GV426" s="58"/>
      <c r="GW426" s="58"/>
      <c r="GX426" s="58"/>
      <c r="GY426" s="58"/>
      <c r="GZ426" s="59"/>
      <c r="HA426" s="58"/>
      <c r="HB426" s="58"/>
      <c r="HC426" s="58"/>
      <c r="HD426" s="58"/>
      <c r="HE426" s="58"/>
      <c r="HF426" s="58"/>
      <c r="HG426" s="58"/>
      <c r="HH426" s="58"/>
      <c r="HI426" s="58"/>
      <c r="HJ426" s="58"/>
      <c r="HK426" s="58"/>
      <c r="HL426" s="58"/>
      <c r="HM426" s="58"/>
      <c r="HN426" s="108"/>
      <c r="HO426" s="170"/>
      <c r="HP426" s="171"/>
      <c r="HQ426" s="167">
        <f t="shared" si="3964"/>
        <v>0</v>
      </c>
      <c r="HR426" s="58"/>
      <c r="HS426" s="58"/>
      <c r="HT426" s="58"/>
      <c r="HU426" s="58"/>
      <c r="HV426" s="58"/>
      <c r="HW426" s="58"/>
      <c r="HX426" s="58"/>
      <c r="HY426" s="58"/>
      <c r="HZ426" s="58"/>
      <c r="IA426" s="58"/>
      <c r="IB426" s="59"/>
      <c r="IC426" s="58"/>
      <c r="ID426" s="58"/>
      <c r="IE426" s="58"/>
      <c r="IF426" s="108"/>
      <c r="IG426" s="167">
        <f t="shared" si="3965"/>
        <v>0</v>
      </c>
      <c r="IH426" s="58"/>
      <c r="II426" s="58"/>
      <c r="IJ426" s="58"/>
      <c r="IK426" s="58"/>
      <c r="IL426" s="58"/>
      <c r="IM426" s="58"/>
      <c r="IN426" s="58"/>
      <c r="IO426" s="58"/>
      <c r="IP426" s="58"/>
      <c r="IQ426" s="58"/>
      <c r="IR426" s="59"/>
      <c r="IS426" s="58"/>
      <c r="IT426" s="58"/>
      <c r="IU426" s="58"/>
      <c r="IV426" s="108"/>
      <c r="IW426" s="167">
        <f t="shared" si="3966"/>
        <v>0</v>
      </c>
      <c r="IX426" s="58"/>
      <c r="IY426" s="58"/>
      <c r="IZ426" s="58"/>
      <c r="JA426" s="58"/>
      <c r="JB426" s="58"/>
      <c r="JC426" s="58"/>
      <c r="JD426" s="58"/>
      <c r="JE426" s="58"/>
      <c r="JF426" s="58"/>
      <c r="JG426" s="58"/>
      <c r="JH426" s="59"/>
      <c r="JI426" s="58"/>
      <c r="JJ426" s="58"/>
      <c r="JK426" s="58"/>
      <c r="JL426" s="108"/>
      <c r="JM426" s="167">
        <f t="shared" si="3967"/>
        <v>0</v>
      </c>
      <c r="JN426" s="58"/>
      <c r="JO426" s="58"/>
      <c r="JP426" s="58"/>
      <c r="JQ426" s="58"/>
      <c r="JR426" s="58"/>
      <c r="JS426" s="58"/>
      <c r="JT426" s="58"/>
      <c r="JU426" s="58"/>
      <c r="JV426" s="58"/>
      <c r="JW426" s="58"/>
      <c r="JX426" s="59"/>
      <c r="JY426" s="58"/>
      <c r="JZ426" s="58"/>
      <c r="KA426" s="58"/>
      <c r="KB426" s="108"/>
      <c r="KC426" s="167">
        <f t="shared" si="3968"/>
        <v>0</v>
      </c>
      <c r="KD426" s="58"/>
      <c r="KE426" s="58"/>
      <c r="KF426" s="58"/>
      <c r="KG426" s="58"/>
      <c r="KH426" s="58"/>
      <c r="KI426" s="58"/>
      <c r="KJ426" s="58"/>
      <c r="KK426" s="58"/>
      <c r="KL426" s="58"/>
      <c r="KM426" s="58"/>
      <c r="KN426" s="59"/>
      <c r="KO426" s="58"/>
      <c r="KP426" s="58"/>
      <c r="KQ426" s="58"/>
      <c r="KR426" s="58"/>
      <c r="KS426" s="58"/>
      <c r="KT426" s="58"/>
      <c r="KU426" s="58"/>
      <c r="KV426" s="58"/>
      <c r="KW426" s="58"/>
      <c r="KX426" s="58"/>
      <c r="KY426" s="58"/>
      <c r="KZ426" s="58"/>
      <c r="LA426" s="58"/>
      <c r="LB426" s="108"/>
      <c r="LC426" s="171"/>
      <c r="LD426" s="167">
        <f t="shared" si="3969"/>
        <v>0</v>
      </c>
      <c r="LE426" s="58"/>
      <c r="LF426" s="58"/>
      <c r="LG426" s="58"/>
      <c r="LH426" s="58"/>
      <c r="LI426" s="58"/>
      <c r="LJ426" s="58"/>
      <c r="LK426" s="58"/>
      <c r="LL426" s="58"/>
      <c r="LM426" s="58"/>
      <c r="LN426" s="58"/>
      <c r="LO426" s="59"/>
      <c r="LP426" s="58"/>
      <c r="LQ426" s="58"/>
      <c r="LR426" s="58"/>
      <c r="LS426" s="108"/>
      <c r="LT426" s="167">
        <f t="shared" si="3970"/>
        <v>0</v>
      </c>
      <c r="LU426" s="58"/>
      <c r="LV426" s="58"/>
      <c r="LW426" s="58"/>
      <c r="LX426" s="58"/>
      <c r="LY426" s="58"/>
      <c r="LZ426" s="58"/>
      <c r="MA426" s="58"/>
      <c r="MB426" s="58"/>
      <c r="MC426" s="58"/>
      <c r="MD426" s="58"/>
      <c r="ME426" s="59"/>
      <c r="MF426" s="58"/>
      <c r="MG426" s="58"/>
      <c r="MH426" s="58"/>
      <c r="MI426" s="108"/>
      <c r="MJ426" s="167">
        <f t="shared" si="3971"/>
        <v>0</v>
      </c>
      <c r="MK426" s="58"/>
      <c r="ML426" s="58"/>
      <c r="MM426" s="58"/>
      <c r="MN426" s="58"/>
      <c r="MO426" s="58"/>
      <c r="MP426" s="58"/>
      <c r="MQ426" s="58"/>
      <c r="MR426" s="58"/>
      <c r="MS426" s="58"/>
      <c r="MT426" s="58"/>
      <c r="MU426" s="59"/>
      <c r="MV426" s="58"/>
      <c r="MW426" s="58"/>
      <c r="MX426" s="58"/>
      <c r="MY426" s="108"/>
      <c r="MZ426" s="167">
        <f t="shared" si="3972"/>
        <v>0</v>
      </c>
      <c r="NA426" s="58"/>
      <c r="NB426" s="58"/>
      <c r="NC426" s="58"/>
      <c r="ND426" s="58"/>
      <c r="NE426" s="58"/>
      <c r="NF426" s="58"/>
      <c r="NG426" s="58"/>
      <c r="NH426" s="58"/>
      <c r="NI426" s="58"/>
      <c r="NJ426" s="58"/>
      <c r="NK426" s="59"/>
      <c r="NL426" s="58"/>
      <c r="NM426" s="58"/>
      <c r="NN426" s="58"/>
      <c r="NO426" s="108"/>
      <c r="NP426" s="167">
        <f t="shared" si="3973"/>
        <v>0</v>
      </c>
      <c r="NQ426" s="58"/>
      <c r="NR426" s="58"/>
      <c r="NS426" s="58"/>
      <c r="NT426" s="58"/>
      <c r="NU426" s="58"/>
      <c r="NV426" s="58"/>
      <c r="NW426" s="58"/>
      <c r="NX426" s="58"/>
      <c r="NY426" s="58"/>
      <c r="NZ426" s="58"/>
      <c r="OA426" s="59"/>
      <c r="OB426" s="58"/>
      <c r="OC426" s="58"/>
      <c r="OD426" s="58"/>
      <c r="OE426" s="108"/>
      <c r="OF426" s="167">
        <f t="shared" si="3974"/>
        <v>0</v>
      </c>
      <c r="OG426" s="58"/>
      <c r="OH426" s="58"/>
      <c r="OI426" s="58"/>
      <c r="OJ426" s="58"/>
      <c r="OK426" s="58"/>
      <c r="OL426" s="58"/>
      <c r="OM426" s="58"/>
      <c r="ON426" s="58"/>
      <c r="OO426" s="58"/>
      <c r="OP426" s="58"/>
      <c r="OQ426" s="59"/>
      <c r="OR426" s="58"/>
      <c r="OS426" s="58"/>
      <c r="OT426" s="58"/>
      <c r="OU426" s="108"/>
      <c r="OV426" s="167">
        <f t="shared" si="3975"/>
        <v>0</v>
      </c>
      <c r="OW426" s="58"/>
      <c r="OX426" s="58"/>
      <c r="OY426" s="58"/>
      <c r="OZ426" s="58"/>
      <c r="PA426" s="58"/>
      <c r="PB426" s="58"/>
      <c r="PC426" s="58"/>
      <c r="PD426" s="58"/>
      <c r="PE426" s="58"/>
      <c r="PF426" s="58"/>
      <c r="PG426" s="59"/>
      <c r="PH426" s="58"/>
      <c r="PI426" s="58"/>
      <c r="PJ426" s="58"/>
      <c r="PK426" s="108"/>
      <c r="PL426" s="167">
        <f t="shared" si="3976"/>
        <v>0</v>
      </c>
      <c r="PM426" s="58"/>
      <c r="PN426" s="58"/>
      <c r="PO426" s="58"/>
      <c r="PP426" s="58"/>
      <c r="PQ426" s="58"/>
      <c r="PR426" s="58"/>
      <c r="PS426" s="58"/>
      <c r="PT426" s="58"/>
      <c r="PU426" s="58"/>
      <c r="PV426" s="58"/>
      <c r="PW426" s="59"/>
      <c r="PX426" s="58"/>
      <c r="PY426" s="58"/>
      <c r="PZ426" s="58"/>
      <c r="QA426" s="108"/>
      <c r="QB426" s="167">
        <f t="shared" si="3977"/>
        <v>0</v>
      </c>
      <c r="QC426" s="58"/>
      <c r="QD426" s="58"/>
      <c r="QE426" s="58"/>
      <c r="QF426" s="58"/>
      <c r="QG426" s="58"/>
      <c r="QH426" s="58"/>
      <c r="QI426" s="58"/>
      <c r="QJ426" s="58"/>
      <c r="QK426" s="58"/>
      <c r="QL426" s="58"/>
      <c r="QM426" s="59"/>
      <c r="QN426" s="58"/>
      <c r="QO426" s="58"/>
      <c r="QP426" s="58"/>
      <c r="QQ426" s="108"/>
      <c r="QR426" s="167">
        <f t="shared" si="3978"/>
        <v>0</v>
      </c>
      <c r="QS426" s="58"/>
      <c r="QT426" s="58"/>
      <c r="QU426" s="58"/>
      <c r="QV426" s="58"/>
      <c r="QW426" s="58"/>
      <c r="QX426" s="58"/>
      <c r="QY426" s="58"/>
      <c r="QZ426" s="58"/>
      <c r="RA426" s="58"/>
      <c r="RB426" s="58"/>
      <c r="RC426" s="59"/>
      <c r="RD426" s="58"/>
      <c r="RE426" s="58"/>
      <c r="RF426" s="58"/>
      <c r="RG426" s="58"/>
      <c r="RH426" s="58"/>
      <c r="RI426" s="58"/>
      <c r="RJ426" s="58"/>
      <c r="RK426" s="58"/>
      <c r="RL426" s="58"/>
      <c r="RM426" s="58"/>
      <c r="RN426" s="58"/>
      <c r="RO426" s="58"/>
      <c r="RP426" s="58"/>
      <c r="RQ426" s="108"/>
      <c r="RR426" s="171"/>
      <c r="RS426" s="167">
        <f t="shared" si="3979"/>
        <v>0</v>
      </c>
      <c r="RT426" s="58"/>
      <c r="RU426" s="58"/>
      <c r="RV426" s="58"/>
      <c r="RW426" s="58"/>
      <c r="RX426" s="58"/>
      <c r="RY426" s="58"/>
      <c r="RZ426" s="58"/>
      <c r="SA426" s="58"/>
      <c r="SB426" s="58"/>
      <c r="SC426" s="58"/>
      <c r="SD426" s="59"/>
      <c r="SE426" s="58"/>
      <c r="SF426" s="58"/>
      <c r="SG426" s="58"/>
      <c r="SH426" s="108"/>
      <c r="SI426" s="167">
        <f t="shared" si="3980"/>
        <v>0</v>
      </c>
      <c r="SJ426" s="58"/>
      <c r="SK426" s="58"/>
      <c r="SL426" s="58"/>
      <c r="SM426" s="58"/>
      <c r="SN426" s="58"/>
      <c r="SO426" s="58"/>
      <c r="SP426" s="58"/>
      <c r="SQ426" s="58"/>
      <c r="SR426" s="58"/>
      <c r="SS426" s="58"/>
      <c r="ST426" s="59"/>
      <c r="SU426" s="58"/>
      <c r="SV426" s="58"/>
      <c r="SW426" s="58"/>
      <c r="SX426" s="108"/>
      <c r="SY426" s="167">
        <f t="shared" si="3981"/>
        <v>0</v>
      </c>
      <c r="SZ426" s="58"/>
      <c r="TA426" s="58"/>
      <c r="TB426" s="58"/>
      <c r="TC426" s="58"/>
      <c r="TD426" s="58"/>
      <c r="TE426" s="58"/>
      <c r="TF426" s="58"/>
      <c r="TG426" s="58"/>
      <c r="TH426" s="58"/>
      <c r="TI426" s="58"/>
      <c r="TJ426" s="59"/>
      <c r="TK426" s="58"/>
      <c r="TL426" s="58"/>
      <c r="TM426" s="58"/>
      <c r="TN426" s="108"/>
      <c r="TO426" s="167">
        <f t="shared" si="3982"/>
        <v>0</v>
      </c>
      <c r="TP426" s="58"/>
      <c r="TQ426" s="58"/>
      <c r="TR426" s="58"/>
      <c r="TS426" s="58"/>
      <c r="TT426" s="58"/>
      <c r="TU426" s="58"/>
      <c r="TV426" s="58"/>
      <c r="TW426" s="58"/>
      <c r="TX426" s="58"/>
      <c r="TY426" s="58"/>
      <c r="TZ426" s="59"/>
      <c r="UA426" s="58"/>
      <c r="UB426" s="58"/>
      <c r="UC426" s="58"/>
      <c r="UD426" s="108"/>
      <c r="UE426" s="167">
        <f t="shared" si="3983"/>
        <v>0</v>
      </c>
      <c r="UF426" s="58"/>
      <c r="UG426" s="58"/>
      <c r="UH426" s="58"/>
      <c r="UI426" s="58"/>
      <c r="UJ426" s="58"/>
      <c r="UK426" s="58"/>
      <c r="UL426" s="58"/>
      <c r="UM426" s="58"/>
      <c r="UN426" s="58"/>
      <c r="UO426" s="58"/>
      <c r="UP426" s="59"/>
      <c r="UQ426" s="58"/>
      <c r="UR426" s="58"/>
      <c r="US426" s="58"/>
      <c r="UT426" s="58"/>
      <c r="UU426" s="58"/>
      <c r="UV426" s="58"/>
      <c r="UW426" s="58"/>
      <c r="UX426" s="58"/>
      <c r="UY426" s="58"/>
      <c r="UZ426" s="58"/>
      <c r="VA426" s="58"/>
      <c r="VB426" s="58"/>
      <c r="VC426" s="58"/>
      <c r="VD426" s="108"/>
      <c r="VE426" s="9" t="str">
        <f t="shared" si="3632"/>
        <v>-</v>
      </c>
    </row>
    <row r="427" spans="1:577" ht="20.149999999999999" customHeight="1">
      <c r="A427" s="39"/>
      <c r="B427" s="39"/>
      <c r="C427" s="40">
        <v>23048</v>
      </c>
      <c r="D427" s="41" t="s">
        <v>363</v>
      </c>
      <c r="E427" s="191">
        <f t="shared" si="3951"/>
        <v>0</v>
      </c>
      <c r="F427" s="192"/>
      <c r="G427" s="192"/>
      <c r="H427" s="193"/>
      <c r="I427" s="227"/>
      <c r="J427" s="239">
        <f t="shared" si="3952"/>
        <v>0</v>
      </c>
      <c r="K427" s="59"/>
      <c r="L427" s="58"/>
      <c r="M427" s="58"/>
      <c r="N427" s="58"/>
      <c r="O427" s="58"/>
      <c r="P427" s="58"/>
      <c r="Q427" s="58"/>
      <c r="R427" s="58"/>
      <c r="S427" s="58"/>
      <c r="T427" s="58"/>
      <c r="U427" s="59"/>
      <c r="V427" s="58"/>
      <c r="W427" s="58"/>
      <c r="X427" s="58"/>
      <c r="Y427" s="108"/>
      <c r="Z427" s="167">
        <f t="shared" si="3953"/>
        <v>0</v>
      </c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59"/>
      <c r="AL427" s="58"/>
      <c r="AM427" s="58"/>
      <c r="AN427" s="58"/>
      <c r="AO427" s="108"/>
      <c r="AP427" s="167">
        <f t="shared" si="3954"/>
        <v>0</v>
      </c>
      <c r="AQ427" s="58"/>
      <c r="AR427" s="58"/>
      <c r="AS427" s="58"/>
      <c r="AT427" s="58"/>
      <c r="AU427" s="58"/>
      <c r="AV427" s="58"/>
      <c r="AW427" s="58"/>
      <c r="AX427" s="58"/>
      <c r="AY427" s="58"/>
      <c r="AZ427" s="58"/>
      <c r="BA427" s="59"/>
      <c r="BB427" s="58"/>
      <c r="BC427" s="58"/>
      <c r="BD427" s="58"/>
      <c r="BE427" s="108"/>
      <c r="BF427" s="167">
        <f t="shared" si="3955"/>
        <v>0</v>
      </c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9"/>
      <c r="BR427" s="58"/>
      <c r="BS427" s="58"/>
      <c r="BT427" s="58"/>
      <c r="BU427" s="108"/>
      <c r="BV427" s="167">
        <f t="shared" si="3956"/>
        <v>0</v>
      </c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9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58"/>
      <c r="CU427" s="108"/>
      <c r="CV427" s="171"/>
      <c r="CW427" s="167">
        <f t="shared" si="3957"/>
        <v>0</v>
      </c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9"/>
      <c r="DI427" s="58"/>
      <c r="DJ427" s="58"/>
      <c r="DK427" s="58"/>
      <c r="DL427" s="108"/>
      <c r="DM427" s="167">
        <f t="shared" si="3958"/>
        <v>0</v>
      </c>
      <c r="DN427" s="58"/>
      <c r="DO427" s="58"/>
      <c r="DP427" s="58"/>
      <c r="DQ427" s="58"/>
      <c r="DR427" s="58"/>
      <c r="DS427" s="58"/>
      <c r="DT427" s="58"/>
      <c r="DU427" s="58"/>
      <c r="DV427" s="58"/>
      <c r="DW427" s="58"/>
      <c r="DX427" s="59"/>
      <c r="DY427" s="58"/>
      <c r="DZ427" s="58"/>
      <c r="EA427" s="58"/>
      <c r="EB427" s="108"/>
      <c r="EC427" s="167">
        <f t="shared" si="3959"/>
        <v>0</v>
      </c>
      <c r="ED427" s="58"/>
      <c r="EE427" s="58"/>
      <c r="EF427" s="58"/>
      <c r="EG427" s="58"/>
      <c r="EH427" s="58"/>
      <c r="EI427" s="58"/>
      <c r="EJ427" s="58"/>
      <c r="EK427" s="58"/>
      <c r="EL427" s="58"/>
      <c r="EM427" s="58"/>
      <c r="EN427" s="59"/>
      <c r="EO427" s="58"/>
      <c r="EP427" s="58"/>
      <c r="EQ427" s="58"/>
      <c r="ER427" s="108"/>
      <c r="ES427" s="167">
        <f t="shared" si="3960"/>
        <v>0</v>
      </c>
      <c r="ET427" s="58"/>
      <c r="EU427" s="58"/>
      <c r="EV427" s="58"/>
      <c r="EW427" s="58"/>
      <c r="EX427" s="58"/>
      <c r="EY427" s="58"/>
      <c r="EZ427" s="58"/>
      <c r="FA427" s="58"/>
      <c r="FB427" s="58"/>
      <c r="FC427" s="58"/>
      <c r="FD427" s="59"/>
      <c r="FE427" s="58"/>
      <c r="FF427" s="58"/>
      <c r="FG427" s="58"/>
      <c r="FH427" s="108"/>
      <c r="FI427" s="167">
        <f t="shared" si="3961"/>
        <v>0</v>
      </c>
      <c r="FJ427" s="58"/>
      <c r="FK427" s="58"/>
      <c r="FL427" s="58"/>
      <c r="FM427" s="58"/>
      <c r="FN427" s="58"/>
      <c r="FO427" s="58"/>
      <c r="FP427" s="58"/>
      <c r="FQ427" s="58"/>
      <c r="FR427" s="58"/>
      <c r="FS427" s="58"/>
      <c r="FT427" s="59"/>
      <c r="FU427" s="58"/>
      <c r="FV427" s="58"/>
      <c r="FW427" s="58"/>
      <c r="FX427" s="108"/>
      <c r="FY427" s="167">
        <f t="shared" si="3962"/>
        <v>0</v>
      </c>
      <c r="FZ427" s="58"/>
      <c r="GA427" s="58"/>
      <c r="GB427" s="58"/>
      <c r="GC427" s="58"/>
      <c r="GD427" s="58"/>
      <c r="GE427" s="58"/>
      <c r="GF427" s="58"/>
      <c r="GG427" s="58"/>
      <c r="GH427" s="58"/>
      <c r="GI427" s="58"/>
      <c r="GJ427" s="59"/>
      <c r="GK427" s="58"/>
      <c r="GL427" s="58"/>
      <c r="GM427" s="58"/>
      <c r="GN427" s="108"/>
      <c r="GO427" s="167">
        <f t="shared" si="3963"/>
        <v>0</v>
      </c>
      <c r="GP427" s="58"/>
      <c r="GQ427" s="58"/>
      <c r="GR427" s="58"/>
      <c r="GS427" s="58"/>
      <c r="GT427" s="58"/>
      <c r="GU427" s="58"/>
      <c r="GV427" s="58"/>
      <c r="GW427" s="58"/>
      <c r="GX427" s="58"/>
      <c r="GY427" s="58"/>
      <c r="GZ427" s="59"/>
      <c r="HA427" s="58"/>
      <c r="HB427" s="58"/>
      <c r="HC427" s="58"/>
      <c r="HD427" s="58"/>
      <c r="HE427" s="58"/>
      <c r="HF427" s="58"/>
      <c r="HG427" s="58"/>
      <c r="HH427" s="58"/>
      <c r="HI427" s="58"/>
      <c r="HJ427" s="58"/>
      <c r="HK427" s="58"/>
      <c r="HL427" s="58"/>
      <c r="HM427" s="58"/>
      <c r="HN427" s="108"/>
      <c r="HO427" s="170"/>
      <c r="HP427" s="171"/>
      <c r="HQ427" s="167">
        <f t="shared" si="3964"/>
        <v>0</v>
      </c>
      <c r="HR427" s="58"/>
      <c r="HS427" s="58"/>
      <c r="HT427" s="58"/>
      <c r="HU427" s="58"/>
      <c r="HV427" s="58"/>
      <c r="HW427" s="58"/>
      <c r="HX427" s="58"/>
      <c r="HY427" s="58"/>
      <c r="HZ427" s="58"/>
      <c r="IA427" s="58"/>
      <c r="IB427" s="59"/>
      <c r="IC427" s="58"/>
      <c r="ID427" s="58"/>
      <c r="IE427" s="58"/>
      <c r="IF427" s="108"/>
      <c r="IG427" s="167">
        <f t="shared" si="3965"/>
        <v>0</v>
      </c>
      <c r="IH427" s="58"/>
      <c r="II427" s="58"/>
      <c r="IJ427" s="58"/>
      <c r="IK427" s="58"/>
      <c r="IL427" s="58"/>
      <c r="IM427" s="58"/>
      <c r="IN427" s="58"/>
      <c r="IO427" s="58"/>
      <c r="IP427" s="58"/>
      <c r="IQ427" s="58"/>
      <c r="IR427" s="59"/>
      <c r="IS427" s="58"/>
      <c r="IT427" s="58"/>
      <c r="IU427" s="58"/>
      <c r="IV427" s="108"/>
      <c r="IW427" s="167">
        <f t="shared" si="3966"/>
        <v>0</v>
      </c>
      <c r="IX427" s="58"/>
      <c r="IY427" s="58"/>
      <c r="IZ427" s="58"/>
      <c r="JA427" s="58"/>
      <c r="JB427" s="58"/>
      <c r="JC427" s="58"/>
      <c r="JD427" s="58"/>
      <c r="JE427" s="58"/>
      <c r="JF427" s="58"/>
      <c r="JG427" s="58"/>
      <c r="JH427" s="59"/>
      <c r="JI427" s="58"/>
      <c r="JJ427" s="58"/>
      <c r="JK427" s="58"/>
      <c r="JL427" s="108"/>
      <c r="JM427" s="167">
        <f t="shared" si="3967"/>
        <v>0</v>
      </c>
      <c r="JN427" s="58"/>
      <c r="JO427" s="58"/>
      <c r="JP427" s="58"/>
      <c r="JQ427" s="58"/>
      <c r="JR427" s="58"/>
      <c r="JS427" s="58"/>
      <c r="JT427" s="58"/>
      <c r="JU427" s="58"/>
      <c r="JV427" s="58"/>
      <c r="JW427" s="58"/>
      <c r="JX427" s="59"/>
      <c r="JY427" s="58"/>
      <c r="JZ427" s="58"/>
      <c r="KA427" s="58"/>
      <c r="KB427" s="108"/>
      <c r="KC427" s="167">
        <f t="shared" si="3968"/>
        <v>0</v>
      </c>
      <c r="KD427" s="58"/>
      <c r="KE427" s="58"/>
      <c r="KF427" s="58"/>
      <c r="KG427" s="58"/>
      <c r="KH427" s="58"/>
      <c r="KI427" s="58"/>
      <c r="KJ427" s="58"/>
      <c r="KK427" s="58"/>
      <c r="KL427" s="58"/>
      <c r="KM427" s="58"/>
      <c r="KN427" s="59"/>
      <c r="KO427" s="58"/>
      <c r="KP427" s="58"/>
      <c r="KQ427" s="58"/>
      <c r="KR427" s="58"/>
      <c r="KS427" s="58"/>
      <c r="KT427" s="58"/>
      <c r="KU427" s="58"/>
      <c r="KV427" s="58"/>
      <c r="KW427" s="58"/>
      <c r="KX427" s="58"/>
      <c r="KY427" s="58"/>
      <c r="KZ427" s="58"/>
      <c r="LA427" s="58"/>
      <c r="LB427" s="108"/>
      <c r="LC427" s="171"/>
      <c r="LD427" s="167">
        <f t="shared" si="3969"/>
        <v>0</v>
      </c>
      <c r="LE427" s="58"/>
      <c r="LF427" s="58"/>
      <c r="LG427" s="58"/>
      <c r="LH427" s="58"/>
      <c r="LI427" s="58"/>
      <c r="LJ427" s="58"/>
      <c r="LK427" s="58"/>
      <c r="LL427" s="58"/>
      <c r="LM427" s="58"/>
      <c r="LN427" s="58"/>
      <c r="LO427" s="59"/>
      <c r="LP427" s="58"/>
      <c r="LQ427" s="58"/>
      <c r="LR427" s="58"/>
      <c r="LS427" s="108"/>
      <c r="LT427" s="167">
        <f t="shared" si="3970"/>
        <v>0</v>
      </c>
      <c r="LU427" s="58"/>
      <c r="LV427" s="58"/>
      <c r="LW427" s="58"/>
      <c r="LX427" s="58"/>
      <c r="LY427" s="58"/>
      <c r="LZ427" s="58"/>
      <c r="MA427" s="58"/>
      <c r="MB427" s="58"/>
      <c r="MC427" s="58"/>
      <c r="MD427" s="58"/>
      <c r="ME427" s="59"/>
      <c r="MF427" s="58"/>
      <c r="MG427" s="58"/>
      <c r="MH427" s="58"/>
      <c r="MI427" s="108"/>
      <c r="MJ427" s="167">
        <f t="shared" si="3971"/>
        <v>0</v>
      </c>
      <c r="MK427" s="58"/>
      <c r="ML427" s="58"/>
      <c r="MM427" s="58"/>
      <c r="MN427" s="58"/>
      <c r="MO427" s="58"/>
      <c r="MP427" s="58"/>
      <c r="MQ427" s="58"/>
      <c r="MR427" s="58"/>
      <c r="MS427" s="58"/>
      <c r="MT427" s="58"/>
      <c r="MU427" s="59"/>
      <c r="MV427" s="58"/>
      <c r="MW427" s="58"/>
      <c r="MX427" s="58"/>
      <c r="MY427" s="108"/>
      <c r="MZ427" s="167">
        <f t="shared" si="3972"/>
        <v>0</v>
      </c>
      <c r="NA427" s="58"/>
      <c r="NB427" s="58"/>
      <c r="NC427" s="58"/>
      <c r="ND427" s="58"/>
      <c r="NE427" s="58"/>
      <c r="NF427" s="58"/>
      <c r="NG427" s="58"/>
      <c r="NH427" s="58"/>
      <c r="NI427" s="58"/>
      <c r="NJ427" s="58"/>
      <c r="NK427" s="59"/>
      <c r="NL427" s="58"/>
      <c r="NM427" s="58"/>
      <c r="NN427" s="58"/>
      <c r="NO427" s="108"/>
      <c r="NP427" s="167">
        <f t="shared" si="3973"/>
        <v>0</v>
      </c>
      <c r="NQ427" s="58"/>
      <c r="NR427" s="58"/>
      <c r="NS427" s="58"/>
      <c r="NT427" s="58"/>
      <c r="NU427" s="58"/>
      <c r="NV427" s="58"/>
      <c r="NW427" s="58"/>
      <c r="NX427" s="58"/>
      <c r="NY427" s="58"/>
      <c r="NZ427" s="58"/>
      <c r="OA427" s="59"/>
      <c r="OB427" s="58"/>
      <c r="OC427" s="58"/>
      <c r="OD427" s="58"/>
      <c r="OE427" s="108"/>
      <c r="OF427" s="167">
        <f t="shared" si="3974"/>
        <v>0</v>
      </c>
      <c r="OG427" s="58"/>
      <c r="OH427" s="58"/>
      <c r="OI427" s="58"/>
      <c r="OJ427" s="58"/>
      <c r="OK427" s="58"/>
      <c r="OL427" s="58"/>
      <c r="OM427" s="58"/>
      <c r="ON427" s="58"/>
      <c r="OO427" s="58"/>
      <c r="OP427" s="58"/>
      <c r="OQ427" s="59"/>
      <c r="OR427" s="58"/>
      <c r="OS427" s="58"/>
      <c r="OT427" s="58"/>
      <c r="OU427" s="108"/>
      <c r="OV427" s="167">
        <f t="shared" si="3975"/>
        <v>0</v>
      </c>
      <c r="OW427" s="58"/>
      <c r="OX427" s="58"/>
      <c r="OY427" s="58"/>
      <c r="OZ427" s="58"/>
      <c r="PA427" s="58"/>
      <c r="PB427" s="58"/>
      <c r="PC427" s="58"/>
      <c r="PD427" s="58"/>
      <c r="PE427" s="58"/>
      <c r="PF427" s="58"/>
      <c r="PG427" s="59"/>
      <c r="PH427" s="58"/>
      <c r="PI427" s="58"/>
      <c r="PJ427" s="58"/>
      <c r="PK427" s="108"/>
      <c r="PL427" s="167">
        <f t="shared" si="3976"/>
        <v>0</v>
      </c>
      <c r="PM427" s="58"/>
      <c r="PN427" s="58"/>
      <c r="PO427" s="58"/>
      <c r="PP427" s="58"/>
      <c r="PQ427" s="58"/>
      <c r="PR427" s="58"/>
      <c r="PS427" s="58"/>
      <c r="PT427" s="58"/>
      <c r="PU427" s="58"/>
      <c r="PV427" s="58"/>
      <c r="PW427" s="59"/>
      <c r="PX427" s="58"/>
      <c r="PY427" s="58"/>
      <c r="PZ427" s="58"/>
      <c r="QA427" s="108"/>
      <c r="QB427" s="167">
        <f t="shared" si="3977"/>
        <v>0</v>
      </c>
      <c r="QC427" s="58"/>
      <c r="QD427" s="58"/>
      <c r="QE427" s="58"/>
      <c r="QF427" s="58"/>
      <c r="QG427" s="58"/>
      <c r="QH427" s="58"/>
      <c r="QI427" s="58"/>
      <c r="QJ427" s="58"/>
      <c r="QK427" s="58"/>
      <c r="QL427" s="58"/>
      <c r="QM427" s="59"/>
      <c r="QN427" s="58"/>
      <c r="QO427" s="58"/>
      <c r="QP427" s="58"/>
      <c r="QQ427" s="108"/>
      <c r="QR427" s="167">
        <f t="shared" si="3978"/>
        <v>0</v>
      </c>
      <c r="QS427" s="58"/>
      <c r="QT427" s="58"/>
      <c r="QU427" s="58"/>
      <c r="QV427" s="58"/>
      <c r="QW427" s="58"/>
      <c r="QX427" s="58"/>
      <c r="QY427" s="58"/>
      <c r="QZ427" s="58"/>
      <c r="RA427" s="58"/>
      <c r="RB427" s="58"/>
      <c r="RC427" s="59"/>
      <c r="RD427" s="58"/>
      <c r="RE427" s="58"/>
      <c r="RF427" s="58"/>
      <c r="RG427" s="58"/>
      <c r="RH427" s="58"/>
      <c r="RI427" s="58"/>
      <c r="RJ427" s="58"/>
      <c r="RK427" s="58"/>
      <c r="RL427" s="58"/>
      <c r="RM427" s="58"/>
      <c r="RN427" s="58"/>
      <c r="RO427" s="58"/>
      <c r="RP427" s="58"/>
      <c r="RQ427" s="108"/>
      <c r="RR427" s="171"/>
      <c r="RS427" s="167">
        <f t="shared" si="3979"/>
        <v>0</v>
      </c>
      <c r="RT427" s="58"/>
      <c r="RU427" s="58"/>
      <c r="RV427" s="58"/>
      <c r="RW427" s="58"/>
      <c r="RX427" s="58"/>
      <c r="RY427" s="58"/>
      <c r="RZ427" s="58"/>
      <c r="SA427" s="58"/>
      <c r="SB427" s="58"/>
      <c r="SC427" s="58"/>
      <c r="SD427" s="59"/>
      <c r="SE427" s="58"/>
      <c r="SF427" s="58"/>
      <c r="SG427" s="58"/>
      <c r="SH427" s="108"/>
      <c r="SI427" s="167">
        <f t="shared" si="3980"/>
        <v>0</v>
      </c>
      <c r="SJ427" s="58"/>
      <c r="SK427" s="58"/>
      <c r="SL427" s="58"/>
      <c r="SM427" s="58"/>
      <c r="SN427" s="58"/>
      <c r="SO427" s="58"/>
      <c r="SP427" s="58"/>
      <c r="SQ427" s="58"/>
      <c r="SR427" s="58"/>
      <c r="SS427" s="58"/>
      <c r="ST427" s="59"/>
      <c r="SU427" s="58"/>
      <c r="SV427" s="58"/>
      <c r="SW427" s="58"/>
      <c r="SX427" s="108"/>
      <c r="SY427" s="167">
        <f t="shared" si="3981"/>
        <v>0</v>
      </c>
      <c r="SZ427" s="58"/>
      <c r="TA427" s="58"/>
      <c r="TB427" s="58"/>
      <c r="TC427" s="58"/>
      <c r="TD427" s="58"/>
      <c r="TE427" s="58"/>
      <c r="TF427" s="58"/>
      <c r="TG427" s="58"/>
      <c r="TH427" s="58"/>
      <c r="TI427" s="58"/>
      <c r="TJ427" s="59"/>
      <c r="TK427" s="58"/>
      <c r="TL427" s="58"/>
      <c r="TM427" s="58"/>
      <c r="TN427" s="108"/>
      <c r="TO427" s="167">
        <f t="shared" si="3982"/>
        <v>0</v>
      </c>
      <c r="TP427" s="58"/>
      <c r="TQ427" s="58"/>
      <c r="TR427" s="58"/>
      <c r="TS427" s="58"/>
      <c r="TT427" s="58"/>
      <c r="TU427" s="58"/>
      <c r="TV427" s="58"/>
      <c r="TW427" s="58"/>
      <c r="TX427" s="58"/>
      <c r="TY427" s="58"/>
      <c r="TZ427" s="59"/>
      <c r="UA427" s="58"/>
      <c r="UB427" s="58"/>
      <c r="UC427" s="58"/>
      <c r="UD427" s="108"/>
      <c r="UE427" s="167">
        <f t="shared" si="3983"/>
        <v>0</v>
      </c>
      <c r="UF427" s="58"/>
      <c r="UG427" s="58"/>
      <c r="UH427" s="58"/>
      <c r="UI427" s="58"/>
      <c r="UJ427" s="58"/>
      <c r="UK427" s="58"/>
      <c r="UL427" s="58"/>
      <c r="UM427" s="58"/>
      <c r="UN427" s="58"/>
      <c r="UO427" s="58"/>
      <c r="UP427" s="59"/>
      <c r="UQ427" s="58"/>
      <c r="UR427" s="58"/>
      <c r="US427" s="58"/>
      <c r="UT427" s="58"/>
      <c r="UU427" s="58"/>
      <c r="UV427" s="58"/>
      <c r="UW427" s="58"/>
      <c r="UX427" s="58"/>
      <c r="UY427" s="58"/>
      <c r="UZ427" s="58"/>
      <c r="VA427" s="58"/>
      <c r="VB427" s="58"/>
      <c r="VC427" s="58"/>
      <c r="VD427" s="108"/>
      <c r="VE427" s="9" t="str">
        <f t="shared" si="3632"/>
        <v>-</v>
      </c>
    </row>
    <row r="428" spans="1:577" ht="20.149999999999999" customHeight="1">
      <c r="A428" s="39"/>
      <c r="B428" s="33">
        <v>2305</v>
      </c>
      <c r="C428" s="33"/>
      <c r="D428" s="34" t="s">
        <v>364</v>
      </c>
      <c r="E428" s="188">
        <f t="shared" ref="E428:BP428" si="3984">SUM(E429:E432)</f>
        <v>0</v>
      </c>
      <c r="F428" s="189">
        <f t="shared" si="3984"/>
        <v>0</v>
      </c>
      <c r="G428" s="189">
        <f t="shared" si="3984"/>
        <v>0</v>
      </c>
      <c r="H428" s="190">
        <f t="shared" si="3984"/>
        <v>0</v>
      </c>
      <c r="I428" s="226">
        <f t="shared" si="3984"/>
        <v>0</v>
      </c>
      <c r="J428" s="189">
        <f t="shared" si="3984"/>
        <v>0</v>
      </c>
      <c r="K428" s="57">
        <f t="shared" si="3984"/>
        <v>0</v>
      </c>
      <c r="L428" s="56">
        <f t="shared" si="3984"/>
        <v>0</v>
      </c>
      <c r="M428" s="56">
        <f t="shared" si="3984"/>
        <v>0</v>
      </c>
      <c r="N428" s="56">
        <f t="shared" si="3984"/>
        <v>0</v>
      </c>
      <c r="O428" s="56">
        <f t="shared" si="3984"/>
        <v>0</v>
      </c>
      <c r="P428" s="56">
        <f t="shared" si="3984"/>
        <v>0</v>
      </c>
      <c r="Q428" s="56">
        <f t="shared" si="3984"/>
        <v>0</v>
      </c>
      <c r="R428" s="56">
        <f t="shared" si="3984"/>
        <v>0</v>
      </c>
      <c r="S428" s="56">
        <f t="shared" si="3984"/>
        <v>0</v>
      </c>
      <c r="T428" s="56">
        <f t="shared" si="3984"/>
        <v>0</v>
      </c>
      <c r="U428" s="57">
        <f t="shared" si="3984"/>
        <v>0</v>
      </c>
      <c r="V428" s="56">
        <f t="shared" si="3984"/>
        <v>0</v>
      </c>
      <c r="W428" s="56">
        <f t="shared" si="3984"/>
        <v>0</v>
      </c>
      <c r="X428" s="56">
        <f t="shared" si="3984"/>
        <v>0</v>
      </c>
      <c r="Y428" s="107">
        <f t="shared" si="3984"/>
        <v>0</v>
      </c>
      <c r="Z428" s="57">
        <f t="shared" si="3984"/>
        <v>0</v>
      </c>
      <c r="AA428" s="56">
        <f t="shared" si="3984"/>
        <v>0</v>
      </c>
      <c r="AB428" s="56">
        <f t="shared" si="3984"/>
        <v>0</v>
      </c>
      <c r="AC428" s="56">
        <f t="shared" si="3984"/>
        <v>0</v>
      </c>
      <c r="AD428" s="56">
        <f t="shared" si="3984"/>
        <v>0</v>
      </c>
      <c r="AE428" s="56">
        <f t="shared" si="3984"/>
        <v>0</v>
      </c>
      <c r="AF428" s="56">
        <f t="shared" si="3984"/>
        <v>0</v>
      </c>
      <c r="AG428" s="56">
        <f t="shared" si="3984"/>
        <v>0</v>
      </c>
      <c r="AH428" s="56">
        <f t="shared" si="3984"/>
        <v>0</v>
      </c>
      <c r="AI428" s="56">
        <f t="shared" si="3984"/>
        <v>0</v>
      </c>
      <c r="AJ428" s="56">
        <f t="shared" si="3984"/>
        <v>0</v>
      </c>
      <c r="AK428" s="57">
        <f t="shared" si="3984"/>
        <v>0</v>
      </c>
      <c r="AL428" s="56">
        <f t="shared" si="3984"/>
        <v>0</v>
      </c>
      <c r="AM428" s="56">
        <f t="shared" si="3984"/>
        <v>0</v>
      </c>
      <c r="AN428" s="56">
        <f t="shared" si="3984"/>
        <v>0</v>
      </c>
      <c r="AO428" s="107">
        <f t="shared" si="3984"/>
        <v>0</v>
      </c>
      <c r="AP428" s="57">
        <f t="shared" si="3984"/>
        <v>0</v>
      </c>
      <c r="AQ428" s="56">
        <f t="shared" si="3984"/>
        <v>0</v>
      </c>
      <c r="AR428" s="56">
        <f t="shared" si="3984"/>
        <v>0</v>
      </c>
      <c r="AS428" s="56">
        <f t="shared" si="3984"/>
        <v>0</v>
      </c>
      <c r="AT428" s="56">
        <f t="shared" si="3984"/>
        <v>0</v>
      </c>
      <c r="AU428" s="56">
        <f t="shared" si="3984"/>
        <v>0</v>
      </c>
      <c r="AV428" s="56">
        <f t="shared" si="3984"/>
        <v>0</v>
      </c>
      <c r="AW428" s="56">
        <f t="shared" si="3984"/>
        <v>0</v>
      </c>
      <c r="AX428" s="56">
        <f t="shared" si="3984"/>
        <v>0</v>
      </c>
      <c r="AY428" s="56">
        <f t="shared" si="3984"/>
        <v>0</v>
      </c>
      <c r="AZ428" s="56">
        <f t="shared" si="3984"/>
        <v>0</v>
      </c>
      <c r="BA428" s="57">
        <f t="shared" si="3984"/>
        <v>0</v>
      </c>
      <c r="BB428" s="56">
        <f t="shared" si="3984"/>
        <v>0</v>
      </c>
      <c r="BC428" s="56">
        <f t="shared" si="3984"/>
        <v>0</v>
      </c>
      <c r="BD428" s="56">
        <f t="shared" si="3984"/>
        <v>0</v>
      </c>
      <c r="BE428" s="107">
        <f t="shared" si="3984"/>
        <v>0</v>
      </c>
      <c r="BF428" s="57">
        <f t="shared" si="3984"/>
        <v>0</v>
      </c>
      <c r="BG428" s="56">
        <f t="shared" si="3984"/>
        <v>0</v>
      </c>
      <c r="BH428" s="56">
        <f t="shared" si="3984"/>
        <v>0</v>
      </c>
      <c r="BI428" s="56">
        <f t="shared" si="3984"/>
        <v>0</v>
      </c>
      <c r="BJ428" s="56">
        <f t="shared" si="3984"/>
        <v>0</v>
      </c>
      <c r="BK428" s="56">
        <f t="shared" si="3984"/>
        <v>0</v>
      </c>
      <c r="BL428" s="56">
        <f t="shared" si="3984"/>
        <v>0</v>
      </c>
      <c r="BM428" s="56">
        <f t="shared" si="3984"/>
        <v>0</v>
      </c>
      <c r="BN428" s="56">
        <f t="shared" si="3984"/>
        <v>0</v>
      </c>
      <c r="BO428" s="56">
        <f t="shared" si="3984"/>
        <v>0</v>
      </c>
      <c r="BP428" s="56">
        <f t="shared" si="3984"/>
        <v>0</v>
      </c>
      <c r="BQ428" s="57">
        <f t="shared" ref="BQ428:EM428" si="3985">SUM(BQ429:BQ432)</f>
        <v>0</v>
      </c>
      <c r="BR428" s="56">
        <f t="shared" si="3985"/>
        <v>0</v>
      </c>
      <c r="BS428" s="56">
        <f t="shared" si="3985"/>
        <v>0</v>
      </c>
      <c r="BT428" s="56">
        <f t="shared" si="3985"/>
        <v>0</v>
      </c>
      <c r="BU428" s="107">
        <f t="shared" si="3985"/>
        <v>0</v>
      </c>
      <c r="BV428" s="57">
        <f t="shared" si="3985"/>
        <v>0</v>
      </c>
      <c r="BW428" s="56">
        <f t="shared" si="3985"/>
        <v>0</v>
      </c>
      <c r="BX428" s="56">
        <f t="shared" si="3985"/>
        <v>0</v>
      </c>
      <c r="BY428" s="56">
        <f t="shared" si="3985"/>
        <v>0</v>
      </c>
      <c r="BZ428" s="56">
        <f t="shared" si="3985"/>
        <v>0</v>
      </c>
      <c r="CA428" s="56">
        <f t="shared" si="3985"/>
        <v>0</v>
      </c>
      <c r="CB428" s="56">
        <f t="shared" si="3985"/>
        <v>0</v>
      </c>
      <c r="CC428" s="56">
        <f t="shared" si="3985"/>
        <v>0</v>
      </c>
      <c r="CD428" s="56">
        <f t="shared" si="3985"/>
        <v>0</v>
      </c>
      <c r="CE428" s="56">
        <f t="shared" si="3985"/>
        <v>0</v>
      </c>
      <c r="CF428" s="56">
        <f t="shared" si="3985"/>
        <v>0</v>
      </c>
      <c r="CG428" s="57">
        <f t="shared" si="3985"/>
        <v>0</v>
      </c>
      <c r="CH428" s="56">
        <f t="shared" si="3985"/>
        <v>0</v>
      </c>
      <c r="CI428" s="56">
        <f t="shared" si="3985"/>
        <v>0</v>
      </c>
      <c r="CJ428" s="56">
        <f t="shared" si="3985"/>
        <v>0</v>
      </c>
      <c r="CK428" s="56">
        <f t="shared" si="3985"/>
        <v>0</v>
      </c>
      <c r="CL428" s="56">
        <f t="shared" si="3985"/>
        <v>0</v>
      </c>
      <c r="CM428" s="56">
        <f t="shared" si="3985"/>
        <v>0</v>
      </c>
      <c r="CN428" s="56">
        <f t="shared" si="3985"/>
        <v>0</v>
      </c>
      <c r="CO428" s="56">
        <f t="shared" si="3985"/>
        <v>0</v>
      </c>
      <c r="CP428" s="56">
        <f t="shared" si="3985"/>
        <v>0</v>
      </c>
      <c r="CQ428" s="56">
        <f t="shared" si="3985"/>
        <v>0</v>
      </c>
      <c r="CR428" s="56">
        <f t="shared" si="3985"/>
        <v>0</v>
      </c>
      <c r="CS428" s="56">
        <f t="shared" si="3985"/>
        <v>0</v>
      </c>
      <c r="CT428" s="56">
        <f t="shared" si="3985"/>
        <v>0</v>
      </c>
      <c r="CU428" s="107">
        <f t="shared" si="3985"/>
        <v>0</v>
      </c>
      <c r="CV428" s="150">
        <f t="shared" si="3985"/>
        <v>0</v>
      </c>
      <c r="CW428" s="57">
        <f t="shared" si="3985"/>
        <v>0</v>
      </c>
      <c r="CX428" s="56">
        <f t="shared" si="3985"/>
        <v>0</v>
      </c>
      <c r="CY428" s="56">
        <f t="shared" si="3985"/>
        <v>0</v>
      </c>
      <c r="CZ428" s="56">
        <f t="shared" si="3985"/>
        <v>0</v>
      </c>
      <c r="DA428" s="56">
        <f t="shared" si="3985"/>
        <v>0</v>
      </c>
      <c r="DB428" s="56">
        <f t="shared" si="3985"/>
        <v>0</v>
      </c>
      <c r="DC428" s="56">
        <f t="shared" si="3985"/>
        <v>0</v>
      </c>
      <c r="DD428" s="56">
        <f t="shared" si="3985"/>
        <v>0</v>
      </c>
      <c r="DE428" s="56">
        <f t="shared" si="3985"/>
        <v>0</v>
      </c>
      <c r="DF428" s="56">
        <f t="shared" si="3985"/>
        <v>0</v>
      </c>
      <c r="DG428" s="56">
        <f t="shared" si="3985"/>
        <v>0</v>
      </c>
      <c r="DH428" s="57">
        <f t="shared" si="3985"/>
        <v>0</v>
      </c>
      <c r="DI428" s="56">
        <f t="shared" si="3985"/>
        <v>0</v>
      </c>
      <c r="DJ428" s="56">
        <f t="shared" si="3985"/>
        <v>0</v>
      </c>
      <c r="DK428" s="56">
        <f t="shared" si="3985"/>
        <v>0</v>
      </c>
      <c r="DL428" s="107">
        <f t="shared" si="3985"/>
        <v>0</v>
      </c>
      <c r="DM428" s="57">
        <f t="shared" si="3985"/>
        <v>0</v>
      </c>
      <c r="DN428" s="56">
        <f t="shared" si="3985"/>
        <v>0</v>
      </c>
      <c r="DO428" s="56">
        <f t="shared" si="3985"/>
        <v>0</v>
      </c>
      <c r="DP428" s="56">
        <f t="shared" si="3985"/>
        <v>0</v>
      </c>
      <c r="DQ428" s="56">
        <f t="shared" si="3985"/>
        <v>0</v>
      </c>
      <c r="DR428" s="56">
        <f t="shared" si="3985"/>
        <v>0</v>
      </c>
      <c r="DS428" s="56">
        <f t="shared" si="3985"/>
        <v>0</v>
      </c>
      <c r="DT428" s="56">
        <f t="shared" si="3985"/>
        <v>0</v>
      </c>
      <c r="DU428" s="56">
        <f t="shared" si="3985"/>
        <v>0</v>
      </c>
      <c r="DV428" s="56">
        <f t="shared" si="3985"/>
        <v>0</v>
      </c>
      <c r="DW428" s="56">
        <f t="shared" si="3985"/>
        <v>0</v>
      </c>
      <c r="DX428" s="57">
        <f t="shared" si="3985"/>
        <v>0</v>
      </c>
      <c r="DY428" s="56">
        <f t="shared" si="3985"/>
        <v>0</v>
      </c>
      <c r="DZ428" s="56">
        <f t="shared" si="3985"/>
        <v>0</v>
      </c>
      <c r="EA428" s="56">
        <f t="shared" si="3985"/>
        <v>0</v>
      </c>
      <c r="EB428" s="107">
        <f t="shared" si="3985"/>
        <v>0</v>
      </c>
      <c r="EC428" s="57">
        <f t="shared" si="3985"/>
        <v>0</v>
      </c>
      <c r="ED428" s="56">
        <f t="shared" si="3985"/>
        <v>0</v>
      </c>
      <c r="EE428" s="56">
        <f t="shared" si="3985"/>
        <v>0</v>
      </c>
      <c r="EF428" s="56">
        <f t="shared" si="3985"/>
        <v>0</v>
      </c>
      <c r="EG428" s="56">
        <f t="shared" si="3985"/>
        <v>0</v>
      </c>
      <c r="EH428" s="56">
        <f t="shared" si="3985"/>
        <v>0</v>
      </c>
      <c r="EI428" s="56">
        <f t="shared" si="3985"/>
        <v>0</v>
      </c>
      <c r="EJ428" s="56">
        <f t="shared" si="3985"/>
        <v>0</v>
      </c>
      <c r="EK428" s="56">
        <f t="shared" si="3985"/>
        <v>0</v>
      </c>
      <c r="EL428" s="56">
        <f t="shared" si="3985"/>
        <v>0</v>
      </c>
      <c r="EM428" s="56">
        <f t="shared" si="3985"/>
        <v>0</v>
      </c>
      <c r="EN428" s="57">
        <f t="shared" ref="EN428:GY428" si="3986">SUM(EN429:EN432)</f>
        <v>0</v>
      </c>
      <c r="EO428" s="56">
        <f t="shared" si="3986"/>
        <v>0</v>
      </c>
      <c r="EP428" s="56">
        <f t="shared" si="3986"/>
        <v>0</v>
      </c>
      <c r="EQ428" s="56">
        <f t="shared" si="3986"/>
        <v>0</v>
      </c>
      <c r="ER428" s="107">
        <f t="shared" si="3986"/>
        <v>0</v>
      </c>
      <c r="ES428" s="57">
        <f t="shared" si="3986"/>
        <v>0</v>
      </c>
      <c r="ET428" s="56">
        <f t="shared" si="3986"/>
        <v>0</v>
      </c>
      <c r="EU428" s="56">
        <f t="shared" si="3986"/>
        <v>0</v>
      </c>
      <c r="EV428" s="56">
        <f t="shared" si="3986"/>
        <v>0</v>
      </c>
      <c r="EW428" s="56">
        <f t="shared" si="3986"/>
        <v>0</v>
      </c>
      <c r="EX428" s="56">
        <f t="shared" si="3986"/>
        <v>0</v>
      </c>
      <c r="EY428" s="56">
        <f t="shared" si="3986"/>
        <v>0</v>
      </c>
      <c r="EZ428" s="56">
        <f t="shared" si="3986"/>
        <v>0</v>
      </c>
      <c r="FA428" s="56">
        <f t="shared" si="3986"/>
        <v>0</v>
      </c>
      <c r="FB428" s="56">
        <f t="shared" si="3986"/>
        <v>0</v>
      </c>
      <c r="FC428" s="56">
        <f t="shared" si="3986"/>
        <v>0</v>
      </c>
      <c r="FD428" s="57">
        <f t="shared" si="3986"/>
        <v>0</v>
      </c>
      <c r="FE428" s="56">
        <f t="shared" si="3986"/>
        <v>0</v>
      </c>
      <c r="FF428" s="56">
        <f t="shared" si="3986"/>
        <v>0</v>
      </c>
      <c r="FG428" s="56">
        <f t="shared" si="3986"/>
        <v>0</v>
      </c>
      <c r="FH428" s="107">
        <f t="shared" si="3986"/>
        <v>0</v>
      </c>
      <c r="FI428" s="57">
        <f t="shared" si="3986"/>
        <v>0</v>
      </c>
      <c r="FJ428" s="56">
        <f t="shared" si="3986"/>
        <v>0</v>
      </c>
      <c r="FK428" s="56">
        <f t="shared" si="3986"/>
        <v>0</v>
      </c>
      <c r="FL428" s="56">
        <f t="shared" si="3986"/>
        <v>0</v>
      </c>
      <c r="FM428" s="56">
        <f t="shared" si="3986"/>
        <v>0</v>
      </c>
      <c r="FN428" s="56">
        <f t="shared" si="3986"/>
        <v>0</v>
      </c>
      <c r="FO428" s="56">
        <f t="shared" si="3986"/>
        <v>0</v>
      </c>
      <c r="FP428" s="56">
        <f t="shared" si="3986"/>
        <v>0</v>
      </c>
      <c r="FQ428" s="56">
        <f t="shared" si="3986"/>
        <v>0</v>
      </c>
      <c r="FR428" s="56">
        <f t="shared" si="3986"/>
        <v>0</v>
      </c>
      <c r="FS428" s="56">
        <f t="shared" si="3986"/>
        <v>0</v>
      </c>
      <c r="FT428" s="57">
        <f t="shared" si="3986"/>
        <v>0</v>
      </c>
      <c r="FU428" s="56">
        <f t="shared" si="3986"/>
        <v>0</v>
      </c>
      <c r="FV428" s="56">
        <f t="shared" si="3986"/>
        <v>0</v>
      </c>
      <c r="FW428" s="56">
        <f t="shared" si="3986"/>
        <v>0</v>
      </c>
      <c r="FX428" s="107">
        <f t="shared" si="3986"/>
        <v>0</v>
      </c>
      <c r="FY428" s="57">
        <f t="shared" si="3986"/>
        <v>0</v>
      </c>
      <c r="FZ428" s="56">
        <f t="shared" si="3986"/>
        <v>0</v>
      </c>
      <c r="GA428" s="56">
        <f t="shared" si="3986"/>
        <v>0</v>
      </c>
      <c r="GB428" s="56">
        <f t="shared" si="3986"/>
        <v>0</v>
      </c>
      <c r="GC428" s="56">
        <f t="shared" si="3986"/>
        <v>0</v>
      </c>
      <c r="GD428" s="56">
        <f t="shared" si="3986"/>
        <v>0</v>
      </c>
      <c r="GE428" s="56">
        <f t="shared" si="3986"/>
        <v>0</v>
      </c>
      <c r="GF428" s="56">
        <f t="shared" si="3986"/>
        <v>0</v>
      </c>
      <c r="GG428" s="56">
        <f t="shared" si="3986"/>
        <v>0</v>
      </c>
      <c r="GH428" s="56">
        <f t="shared" si="3986"/>
        <v>0</v>
      </c>
      <c r="GI428" s="56">
        <f t="shared" si="3986"/>
        <v>0</v>
      </c>
      <c r="GJ428" s="57">
        <f t="shared" si="3986"/>
        <v>0</v>
      </c>
      <c r="GK428" s="56">
        <f t="shared" si="3986"/>
        <v>0</v>
      </c>
      <c r="GL428" s="56">
        <f t="shared" si="3986"/>
        <v>0</v>
      </c>
      <c r="GM428" s="56">
        <f t="shared" si="3986"/>
        <v>0</v>
      </c>
      <c r="GN428" s="107">
        <f t="shared" si="3986"/>
        <v>0</v>
      </c>
      <c r="GO428" s="57">
        <f t="shared" si="3986"/>
        <v>0</v>
      </c>
      <c r="GP428" s="56">
        <f t="shared" si="3986"/>
        <v>0</v>
      </c>
      <c r="GQ428" s="56">
        <f t="shared" si="3986"/>
        <v>0</v>
      </c>
      <c r="GR428" s="56">
        <f t="shared" si="3986"/>
        <v>0</v>
      </c>
      <c r="GS428" s="56">
        <f t="shared" si="3986"/>
        <v>0</v>
      </c>
      <c r="GT428" s="56">
        <f t="shared" si="3986"/>
        <v>0</v>
      </c>
      <c r="GU428" s="56">
        <f t="shared" si="3986"/>
        <v>0</v>
      </c>
      <c r="GV428" s="56">
        <f t="shared" si="3986"/>
        <v>0</v>
      </c>
      <c r="GW428" s="56">
        <f t="shared" si="3986"/>
        <v>0</v>
      </c>
      <c r="GX428" s="56">
        <f t="shared" si="3986"/>
        <v>0</v>
      </c>
      <c r="GY428" s="56">
        <f t="shared" si="3986"/>
        <v>0</v>
      </c>
      <c r="GZ428" s="57">
        <f t="shared" ref="GZ428:JW428" si="3987">SUM(GZ429:GZ432)</f>
        <v>0</v>
      </c>
      <c r="HA428" s="56">
        <f t="shared" si="3987"/>
        <v>0</v>
      </c>
      <c r="HB428" s="56">
        <f t="shared" si="3987"/>
        <v>0</v>
      </c>
      <c r="HC428" s="56">
        <f t="shared" si="3987"/>
        <v>0</v>
      </c>
      <c r="HD428" s="56">
        <f t="shared" si="3987"/>
        <v>0</v>
      </c>
      <c r="HE428" s="56">
        <f t="shared" si="3987"/>
        <v>0</v>
      </c>
      <c r="HF428" s="56">
        <f t="shared" si="3987"/>
        <v>0</v>
      </c>
      <c r="HG428" s="56">
        <f t="shared" si="3987"/>
        <v>0</v>
      </c>
      <c r="HH428" s="56">
        <f t="shared" si="3987"/>
        <v>0</v>
      </c>
      <c r="HI428" s="56">
        <f t="shared" si="3987"/>
        <v>0</v>
      </c>
      <c r="HJ428" s="56">
        <f t="shared" si="3987"/>
        <v>0</v>
      </c>
      <c r="HK428" s="56">
        <f t="shared" si="3987"/>
        <v>0</v>
      </c>
      <c r="HL428" s="56">
        <f t="shared" si="3987"/>
        <v>0</v>
      </c>
      <c r="HM428" s="56">
        <f t="shared" si="3987"/>
        <v>0</v>
      </c>
      <c r="HN428" s="107">
        <f t="shared" si="3987"/>
        <v>0</v>
      </c>
      <c r="HO428" s="134">
        <f t="shared" si="3987"/>
        <v>0</v>
      </c>
      <c r="HP428" s="150">
        <f t="shared" si="3987"/>
        <v>0</v>
      </c>
      <c r="HQ428" s="57">
        <f t="shared" si="3987"/>
        <v>0</v>
      </c>
      <c r="HR428" s="56">
        <f t="shared" si="3987"/>
        <v>0</v>
      </c>
      <c r="HS428" s="56">
        <f t="shared" si="3987"/>
        <v>0</v>
      </c>
      <c r="HT428" s="56">
        <f t="shared" si="3987"/>
        <v>0</v>
      </c>
      <c r="HU428" s="56">
        <f t="shared" si="3987"/>
        <v>0</v>
      </c>
      <c r="HV428" s="56">
        <f t="shared" si="3987"/>
        <v>0</v>
      </c>
      <c r="HW428" s="56">
        <f t="shared" si="3987"/>
        <v>0</v>
      </c>
      <c r="HX428" s="56">
        <f t="shared" si="3987"/>
        <v>0</v>
      </c>
      <c r="HY428" s="56">
        <f t="shared" si="3987"/>
        <v>0</v>
      </c>
      <c r="HZ428" s="56">
        <f t="shared" si="3987"/>
        <v>0</v>
      </c>
      <c r="IA428" s="56">
        <f t="shared" si="3987"/>
        <v>0</v>
      </c>
      <c r="IB428" s="57">
        <f t="shared" si="3987"/>
        <v>0</v>
      </c>
      <c r="IC428" s="56">
        <f t="shared" si="3987"/>
        <v>0</v>
      </c>
      <c r="ID428" s="56">
        <f t="shared" si="3987"/>
        <v>0</v>
      </c>
      <c r="IE428" s="56">
        <f t="shared" si="3987"/>
        <v>0</v>
      </c>
      <c r="IF428" s="107">
        <f t="shared" si="3987"/>
        <v>0</v>
      </c>
      <c r="IG428" s="57">
        <f t="shared" si="3987"/>
        <v>0</v>
      </c>
      <c r="IH428" s="56">
        <f t="shared" si="3987"/>
        <v>0</v>
      </c>
      <c r="II428" s="56">
        <f t="shared" si="3987"/>
        <v>0</v>
      </c>
      <c r="IJ428" s="56">
        <f t="shared" si="3987"/>
        <v>0</v>
      </c>
      <c r="IK428" s="56">
        <f t="shared" si="3987"/>
        <v>0</v>
      </c>
      <c r="IL428" s="56">
        <f t="shared" si="3987"/>
        <v>0</v>
      </c>
      <c r="IM428" s="56">
        <f t="shared" si="3987"/>
        <v>0</v>
      </c>
      <c r="IN428" s="56">
        <f t="shared" si="3987"/>
        <v>0</v>
      </c>
      <c r="IO428" s="56">
        <f t="shared" si="3987"/>
        <v>0</v>
      </c>
      <c r="IP428" s="56">
        <f t="shared" si="3987"/>
        <v>0</v>
      </c>
      <c r="IQ428" s="56">
        <f t="shared" si="3987"/>
        <v>0</v>
      </c>
      <c r="IR428" s="57">
        <f t="shared" si="3987"/>
        <v>0</v>
      </c>
      <c r="IS428" s="56">
        <f t="shared" si="3987"/>
        <v>0</v>
      </c>
      <c r="IT428" s="56">
        <f t="shared" si="3987"/>
        <v>0</v>
      </c>
      <c r="IU428" s="56">
        <f t="shared" si="3987"/>
        <v>0</v>
      </c>
      <c r="IV428" s="107">
        <f t="shared" si="3987"/>
        <v>0</v>
      </c>
      <c r="IW428" s="57">
        <f t="shared" si="3987"/>
        <v>0</v>
      </c>
      <c r="IX428" s="56">
        <f t="shared" si="3987"/>
        <v>0</v>
      </c>
      <c r="IY428" s="56">
        <f t="shared" si="3987"/>
        <v>0</v>
      </c>
      <c r="IZ428" s="56">
        <f t="shared" si="3987"/>
        <v>0</v>
      </c>
      <c r="JA428" s="56">
        <f t="shared" si="3987"/>
        <v>0</v>
      </c>
      <c r="JB428" s="56">
        <f t="shared" si="3987"/>
        <v>0</v>
      </c>
      <c r="JC428" s="56">
        <f t="shared" si="3987"/>
        <v>0</v>
      </c>
      <c r="JD428" s="56">
        <f t="shared" si="3987"/>
        <v>0</v>
      </c>
      <c r="JE428" s="56">
        <f t="shared" si="3987"/>
        <v>0</v>
      </c>
      <c r="JF428" s="56">
        <f t="shared" si="3987"/>
        <v>0</v>
      </c>
      <c r="JG428" s="56">
        <f t="shared" si="3987"/>
        <v>0</v>
      </c>
      <c r="JH428" s="57">
        <f t="shared" si="3987"/>
        <v>0</v>
      </c>
      <c r="JI428" s="56">
        <f t="shared" si="3987"/>
        <v>0</v>
      </c>
      <c r="JJ428" s="56">
        <f t="shared" si="3987"/>
        <v>0</v>
      </c>
      <c r="JK428" s="56">
        <f t="shared" si="3987"/>
        <v>0</v>
      </c>
      <c r="JL428" s="107">
        <f t="shared" si="3987"/>
        <v>0</v>
      </c>
      <c r="JM428" s="57">
        <f t="shared" si="3987"/>
        <v>0</v>
      </c>
      <c r="JN428" s="56">
        <f t="shared" si="3987"/>
        <v>0</v>
      </c>
      <c r="JO428" s="56">
        <f t="shared" si="3987"/>
        <v>0</v>
      </c>
      <c r="JP428" s="56">
        <f t="shared" si="3987"/>
        <v>0</v>
      </c>
      <c r="JQ428" s="56">
        <f t="shared" si="3987"/>
        <v>0</v>
      </c>
      <c r="JR428" s="56">
        <f t="shared" si="3987"/>
        <v>0</v>
      </c>
      <c r="JS428" s="56">
        <f t="shared" si="3987"/>
        <v>0</v>
      </c>
      <c r="JT428" s="56">
        <f t="shared" si="3987"/>
        <v>0</v>
      </c>
      <c r="JU428" s="56">
        <f t="shared" si="3987"/>
        <v>0</v>
      </c>
      <c r="JV428" s="56">
        <f t="shared" si="3987"/>
        <v>0</v>
      </c>
      <c r="JW428" s="56">
        <f t="shared" si="3987"/>
        <v>0</v>
      </c>
      <c r="JX428" s="57">
        <f t="shared" ref="JX428:MT428" si="3988">SUM(JX429:JX432)</f>
        <v>0</v>
      </c>
      <c r="JY428" s="56">
        <f t="shared" si="3988"/>
        <v>0</v>
      </c>
      <c r="JZ428" s="56">
        <f t="shared" si="3988"/>
        <v>0</v>
      </c>
      <c r="KA428" s="56">
        <f t="shared" si="3988"/>
        <v>0</v>
      </c>
      <c r="KB428" s="107">
        <f t="shared" si="3988"/>
        <v>0</v>
      </c>
      <c r="KC428" s="57">
        <f t="shared" si="3988"/>
        <v>0</v>
      </c>
      <c r="KD428" s="56">
        <f t="shared" si="3988"/>
        <v>0</v>
      </c>
      <c r="KE428" s="56">
        <f t="shared" si="3988"/>
        <v>0</v>
      </c>
      <c r="KF428" s="56">
        <f t="shared" si="3988"/>
        <v>0</v>
      </c>
      <c r="KG428" s="56">
        <f t="shared" si="3988"/>
        <v>0</v>
      </c>
      <c r="KH428" s="56">
        <f t="shared" si="3988"/>
        <v>0</v>
      </c>
      <c r="KI428" s="56">
        <f t="shared" si="3988"/>
        <v>0</v>
      </c>
      <c r="KJ428" s="56">
        <f t="shared" si="3988"/>
        <v>0</v>
      </c>
      <c r="KK428" s="56">
        <f t="shared" si="3988"/>
        <v>0</v>
      </c>
      <c r="KL428" s="56">
        <f t="shared" si="3988"/>
        <v>0</v>
      </c>
      <c r="KM428" s="56">
        <f t="shared" si="3988"/>
        <v>0</v>
      </c>
      <c r="KN428" s="57">
        <f t="shared" si="3988"/>
        <v>0</v>
      </c>
      <c r="KO428" s="56">
        <f t="shared" si="3988"/>
        <v>0</v>
      </c>
      <c r="KP428" s="56">
        <f t="shared" si="3988"/>
        <v>0</v>
      </c>
      <c r="KQ428" s="56">
        <f t="shared" si="3988"/>
        <v>0</v>
      </c>
      <c r="KR428" s="56">
        <f t="shared" si="3988"/>
        <v>0</v>
      </c>
      <c r="KS428" s="56">
        <f t="shared" si="3988"/>
        <v>0</v>
      </c>
      <c r="KT428" s="56">
        <f t="shared" si="3988"/>
        <v>0</v>
      </c>
      <c r="KU428" s="56">
        <f t="shared" si="3988"/>
        <v>0</v>
      </c>
      <c r="KV428" s="56">
        <f t="shared" si="3988"/>
        <v>0</v>
      </c>
      <c r="KW428" s="56">
        <f t="shared" si="3988"/>
        <v>0</v>
      </c>
      <c r="KX428" s="56">
        <f t="shared" si="3988"/>
        <v>0</v>
      </c>
      <c r="KY428" s="56">
        <f t="shared" si="3988"/>
        <v>0</v>
      </c>
      <c r="KZ428" s="56">
        <f t="shared" si="3988"/>
        <v>0</v>
      </c>
      <c r="LA428" s="56">
        <f t="shared" si="3988"/>
        <v>0</v>
      </c>
      <c r="LB428" s="107">
        <f t="shared" si="3988"/>
        <v>0</v>
      </c>
      <c r="LC428" s="150">
        <f t="shared" si="3988"/>
        <v>0</v>
      </c>
      <c r="LD428" s="57">
        <f t="shared" si="3988"/>
        <v>0</v>
      </c>
      <c r="LE428" s="56">
        <f t="shared" si="3988"/>
        <v>0</v>
      </c>
      <c r="LF428" s="56">
        <f t="shared" si="3988"/>
        <v>0</v>
      </c>
      <c r="LG428" s="56">
        <f t="shared" si="3988"/>
        <v>0</v>
      </c>
      <c r="LH428" s="56">
        <f t="shared" si="3988"/>
        <v>0</v>
      </c>
      <c r="LI428" s="56">
        <f t="shared" si="3988"/>
        <v>0</v>
      </c>
      <c r="LJ428" s="56">
        <f t="shared" si="3988"/>
        <v>0</v>
      </c>
      <c r="LK428" s="56">
        <f t="shared" si="3988"/>
        <v>0</v>
      </c>
      <c r="LL428" s="56">
        <f t="shared" si="3988"/>
        <v>0</v>
      </c>
      <c r="LM428" s="56">
        <f t="shared" si="3988"/>
        <v>0</v>
      </c>
      <c r="LN428" s="56">
        <f t="shared" si="3988"/>
        <v>0</v>
      </c>
      <c r="LO428" s="57">
        <f t="shared" si="3988"/>
        <v>0</v>
      </c>
      <c r="LP428" s="56">
        <f t="shared" si="3988"/>
        <v>0</v>
      </c>
      <c r="LQ428" s="56">
        <f t="shared" si="3988"/>
        <v>0</v>
      </c>
      <c r="LR428" s="56">
        <f t="shared" si="3988"/>
        <v>0</v>
      </c>
      <c r="LS428" s="107">
        <f t="shared" si="3988"/>
        <v>0</v>
      </c>
      <c r="LT428" s="57">
        <f t="shared" si="3988"/>
        <v>0</v>
      </c>
      <c r="LU428" s="56">
        <f t="shared" si="3988"/>
        <v>0</v>
      </c>
      <c r="LV428" s="56">
        <f t="shared" si="3988"/>
        <v>0</v>
      </c>
      <c r="LW428" s="56">
        <f t="shared" si="3988"/>
        <v>0</v>
      </c>
      <c r="LX428" s="56">
        <f t="shared" si="3988"/>
        <v>0</v>
      </c>
      <c r="LY428" s="56">
        <f t="shared" si="3988"/>
        <v>0</v>
      </c>
      <c r="LZ428" s="56">
        <f t="shared" si="3988"/>
        <v>0</v>
      </c>
      <c r="MA428" s="56">
        <f t="shared" si="3988"/>
        <v>0</v>
      </c>
      <c r="MB428" s="56">
        <f t="shared" si="3988"/>
        <v>0</v>
      </c>
      <c r="MC428" s="56">
        <f t="shared" si="3988"/>
        <v>0</v>
      </c>
      <c r="MD428" s="56">
        <f t="shared" si="3988"/>
        <v>0</v>
      </c>
      <c r="ME428" s="57">
        <f t="shared" si="3988"/>
        <v>0</v>
      </c>
      <c r="MF428" s="56">
        <f t="shared" si="3988"/>
        <v>0</v>
      </c>
      <c r="MG428" s="56">
        <f t="shared" si="3988"/>
        <v>0</v>
      </c>
      <c r="MH428" s="56">
        <f t="shared" si="3988"/>
        <v>0</v>
      </c>
      <c r="MI428" s="107">
        <f t="shared" si="3988"/>
        <v>0</v>
      </c>
      <c r="MJ428" s="57">
        <f t="shared" si="3988"/>
        <v>0</v>
      </c>
      <c r="MK428" s="56">
        <f t="shared" si="3988"/>
        <v>0</v>
      </c>
      <c r="ML428" s="56">
        <f t="shared" si="3988"/>
        <v>0</v>
      </c>
      <c r="MM428" s="56">
        <f t="shared" si="3988"/>
        <v>0</v>
      </c>
      <c r="MN428" s="56">
        <f t="shared" si="3988"/>
        <v>0</v>
      </c>
      <c r="MO428" s="56">
        <f t="shared" si="3988"/>
        <v>0</v>
      </c>
      <c r="MP428" s="56">
        <f t="shared" si="3988"/>
        <v>0</v>
      </c>
      <c r="MQ428" s="56">
        <f t="shared" si="3988"/>
        <v>0</v>
      </c>
      <c r="MR428" s="56">
        <f t="shared" si="3988"/>
        <v>0</v>
      </c>
      <c r="MS428" s="56">
        <f t="shared" si="3988"/>
        <v>0</v>
      </c>
      <c r="MT428" s="56">
        <f t="shared" si="3988"/>
        <v>0</v>
      </c>
      <c r="MU428" s="57">
        <f t="shared" ref="MU428:PF428" si="3989">SUM(MU429:MU432)</f>
        <v>0</v>
      </c>
      <c r="MV428" s="56">
        <f t="shared" si="3989"/>
        <v>0</v>
      </c>
      <c r="MW428" s="56">
        <f t="shared" si="3989"/>
        <v>0</v>
      </c>
      <c r="MX428" s="56">
        <f t="shared" si="3989"/>
        <v>0</v>
      </c>
      <c r="MY428" s="107">
        <f t="shared" si="3989"/>
        <v>0</v>
      </c>
      <c r="MZ428" s="57">
        <f t="shared" si="3989"/>
        <v>0</v>
      </c>
      <c r="NA428" s="56">
        <f t="shared" si="3989"/>
        <v>0</v>
      </c>
      <c r="NB428" s="56">
        <f t="shared" si="3989"/>
        <v>0</v>
      </c>
      <c r="NC428" s="56">
        <f t="shared" si="3989"/>
        <v>0</v>
      </c>
      <c r="ND428" s="56">
        <f t="shared" si="3989"/>
        <v>0</v>
      </c>
      <c r="NE428" s="56">
        <f t="shared" si="3989"/>
        <v>0</v>
      </c>
      <c r="NF428" s="56">
        <f t="shared" si="3989"/>
        <v>0</v>
      </c>
      <c r="NG428" s="56">
        <f t="shared" si="3989"/>
        <v>0</v>
      </c>
      <c r="NH428" s="56">
        <f t="shared" si="3989"/>
        <v>0</v>
      </c>
      <c r="NI428" s="56">
        <f t="shared" si="3989"/>
        <v>0</v>
      </c>
      <c r="NJ428" s="56">
        <f t="shared" si="3989"/>
        <v>0</v>
      </c>
      <c r="NK428" s="57">
        <f t="shared" si="3989"/>
        <v>0</v>
      </c>
      <c r="NL428" s="56">
        <f t="shared" si="3989"/>
        <v>0</v>
      </c>
      <c r="NM428" s="56">
        <f t="shared" si="3989"/>
        <v>0</v>
      </c>
      <c r="NN428" s="56">
        <f t="shared" si="3989"/>
        <v>0</v>
      </c>
      <c r="NO428" s="107">
        <f t="shared" si="3989"/>
        <v>0</v>
      </c>
      <c r="NP428" s="57">
        <f t="shared" si="3989"/>
        <v>0</v>
      </c>
      <c r="NQ428" s="56">
        <f t="shared" si="3989"/>
        <v>0</v>
      </c>
      <c r="NR428" s="56">
        <f t="shared" si="3989"/>
        <v>0</v>
      </c>
      <c r="NS428" s="56">
        <f t="shared" si="3989"/>
        <v>0</v>
      </c>
      <c r="NT428" s="56">
        <f t="shared" si="3989"/>
        <v>0</v>
      </c>
      <c r="NU428" s="56">
        <f t="shared" si="3989"/>
        <v>0</v>
      </c>
      <c r="NV428" s="56">
        <f t="shared" si="3989"/>
        <v>0</v>
      </c>
      <c r="NW428" s="56">
        <f t="shared" si="3989"/>
        <v>0</v>
      </c>
      <c r="NX428" s="56">
        <f t="shared" si="3989"/>
        <v>0</v>
      </c>
      <c r="NY428" s="56">
        <f t="shared" si="3989"/>
        <v>0</v>
      </c>
      <c r="NZ428" s="56">
        <f t="shared" si="3989"/>
        <v>0</v>
      </c>
      <c r="OA428" s="57">
        <f t="shared" si="3989"/>
        <v>0</v>
      </c>
      <c r="OB428" s="56">
        <f t="shared" si="3989"/>
        <v>0</v>
      </c>
      <c r="OC428" s="56">
        <f t="shared" si="3989"/>
        <v>0</v>
      </c>
      <c r="OD428" s="56">
        <f t="shared" si="3989"/>
        <v>0</v>
      </c>
      <c r="OE428" s="107">
        <f t="shared" si="3989"/>
        <v>0</v>
      </c>
      <c r="OF428" s="57">
        <f t="shared" si="3989"/>
        <v>0</v>
      </c>
      <c r="OG428" s="56">
        <f t="shared" si="3989"/>
        <v>0</v>
      </c>
      <c r="OH428" s="56">
        <f t="shared" si="3989"/>
        <v>0</v>
      </c>
      <c r="OI428" s="56">
        <f t="shared" si="3989"/>
        <v>0</v>
      </c>
      <c r="OJ428" s="56">
        <f t="shared" si="3989"/>
        <v>0</v>
      </c>
      <c r="OK428" s="56">
        <f t="shared" si="3989"/>
        <v>0</v>
      </c>
      <c r="OL428" s="56">
        <f t="shared" si="3989"/>
        <v>0</v>
      </c>
      <c r="OM428" s="56">
        <f t="shared" si="3989"/>
        <v>0</v>
      </c>
      <c r="ON428" s="56">
        <f t="shared" si="3989"/>
        <v>0</v>
      </c>
      <c r="OO428" s="56">
        <f t="shared" si="3989"/>
        <v>0</v>
      </c>
      <c r="OP428" s="56">
        <f t="shared" si="3989"/>
        <v>0</v>
      </c>
      <c r="OQ428" s="57">
        <f t="shared" si="3989"/>
        <v>0</v>
      </c>
      <c r="OR428" s="56">
        <f t="shared" si="3989"/>
        <v>0</v>
      </c>
      <c r="OS428" s="56">
        <f t="shared" si="3989"/>
        <v>0</v>
      </c>
      <c r="OT428" s="56">
        <f t="shared" si="3989"/>
        <v>0</v>
      </c>
      <c r="OU428" s="107">
        <f t="shared" si="3989"/>
        <v>0</v>
      </c>
      <c r="OV428" s="57">
        <f t="shared" si="3989"/>
        <v>0</v>
      </c>
      <c r="OW428" s="56">
        <f t="shared" si="3989"/>
        <v>0</v>
      </c>
      <c r="OX428" s="56">
        <f t="shared" si="3989"/>
        <v>0</v>
      </c>
      <c r="OY428" s="56">
        <f t="shared" si="3989"/>
        <v>0</v>
      </c>
      <c r="OZ428" s="56">
        <f t="shared" si="3989"/>
        <v>0</v>
      </c>
      <c r="PA428" s="56">
        <f t="shared" si="3989"/>
        <v>0</v>
      </c>
      <c r="PB428" s="56">
        <f t="shared" si="3989"/>
        <v>0</v>
      </c>
      <c r="PC428" s="56">
        <f t="shared" si="3989"/>
        <v>0</v>
      </c>
      <c r="PD428" s="56">
        <f t="shared" si="3989"/>
        <v>0</v>
      </c>
      <c r="PE428" s="56">
        <f t="shared" si="3989"/>
        <v>0</v>
      </c>
      <c r="PF428" s="56">
        <f t="shared" si="3989"/>
        <v>0</v>
      </c>
      <c r="PG428" s="57">
        <f t="shared" ref="PG428:RR428" si="3990">SUM(PG429:PG432)</f>
        <v>0</v>
      </c>
      <c r="PH428" s="56">
        <f t="shared" si="3990"/>
        <v>0</v>
      </c>
      <c r="PI428" s="56">
        <f t="shared" si="3990"/>
        <v>0</v>
      </c>
      <c r="PJ428" s="56">
        <f t="shared" si="3990"/>
        <v>0</v>
      </c>
      <c r="PK428" s="107">
        <f t="shared" si="3990"/>
        <v>0</v>
      </c>
      <c r="PL428" s="57">
        <f t="shared" si="3990"/>
        <v>0</v>
      </c>
      <c r="PM428" s="56">
        <f t="shared" si="3990"/>
        <v>0</v>
      </c>
      <c r="PN428" s="56">
        <f t="shared" si="3990"/>
        <v>0</v>
      </c>
      <c r="PO428" s="56">
        <f t="shared" si="3990"/>
        <v>0</v>
      </c>
      <c r="PP428" s="56">
        <f t="shared" si="3990"/>
        <v>0</v>
      </c>
      <c r="PQ428" s="56">
        <f t="shared" si="3990"/>
        <v>0</v>
      </c>
      <c r="PR428" s="56">
        <f t="shared" si="3990"/>
        <v>0</v>
      </c>
      <c r="PS428" s="56">
        <f t="shared" si="3990"/>
        <v>0</v>
      </c>
      <c r="PT428" s="56">
        <f t="shared" si="3990"/>
        <v>0</v>
      </c>
      <c r="PU428" s="56">
        <f t="shared" si="3990"/>
        <v>0</v>
      </c>
      <c r="PV428" s="56">
        <f t="shared" si="3990"/>
        <v>0</v>
      </c>
      <c r="PW428" s="57">
        <f t="shared" si="3990"/>
        <v>0</v>
      </c>
      <c r="PX428" s="56">
        <f t="shared" si="3990"/>
        <v>0</v>
      </c>
      <c r="PY428" s="56">
        <f t="shared" si="3990"/>
        <v>0</v>
      </c>
      <c r="PZ428" s="56">
        <f t="shared" si="3990"/>
        <v>0</v>
      </c>
      <c r="QA428" s="107">
        <f t="shared" si="3990"/>
        <v>0</v>
      </c>
      <c r="QB428" s="57">
        <f t="shared" si="3990"/>
        <v>0</v>
      </c>
      <c r="QC428" s="56">
        <f t="shared" si="3990"/>
        <v>0</v>
      </c>
      <c r="QD428" s="56">
        <f t="shared" si="3990"/>
        <v>0</v>
      </c>
      <c r="QE428" s="56">
        <f t="shared" si="3990"/>
        <v>0</v>
      </c>
      <c r="QF428" s="56">
        <f t="shared" si="3990"/>
        <v>0</v>
      </c>
      <c r="QG428" s="56">
        <f t="shared" si="3990"/>
        <v>0</v>
      </c>
      <c r="QH428" s="56">
        <f t="shared" si="3990"/>
        <v>0</v>
      </c>
      <c r="QI428" s="56">
        <f t="shared" si="3990"/>
        <v>0</v>
      </c>
      <c r="QJ428" s="56">
        <f t="shared" si="3990"/>
        <v>0</v>
      </c>
      <c r="QK428" s="56">
        <f t="shared" si="3990"/>
        <v>0</v>
      </c>
      <c r="QL428" s="56">
        <f t="shared" si="3990"/>
        <v>0</v>
      </c>
      <c r="QM428" s="57">
        <f t="shared" si="3990"/>
        <v>0</v>
      </c>
      <c r="QN428" s="56">
        <f t="shared" si="3990"/>
        <v>0</v>
      </c>
      <c r="QO428" s="56">
        <f t="shared" si="3990"/>
        <v>0</v>
      </c>
      <c r="QP428" s="56">
        <f t="shared" si="3990"/>
        <v>0</v>
      </c>
      <c r="QQ428" s="107">
        <f t="shared" si="3990"/>
        <v>0</v>
      </c>
      <c r="QR428" s="57">
        <f t="shared" si="3990"/>
        <v>0</v>
      </c>
      <c r="QS428" s="56">
        <f t="shared" si="3990"/>
        <v>0</v>
      </c>
      <c r="QT428" s="56">
        <f t="shared" si="3990"/>
        <v>0</v>
      </c>
      <c r="QU428" s="56">
        <f t="shared" si="3990"/>
        <v>0</v>
      </c>
      <c r="QV428" s="56">
        <f t="shared" si="3990"/>
        <v>0</v>
      </c>
      <c r="QW428" s="56">
        <f t="shared" si="3990"/>
        <v>0</v>
      </c>
      <c r="QX428" s="56">
        <f t="shared" si="3990"/>
        <v>0</v>
      </c>
      <c r="QY428" s="56">
        <f t="shared" si="3990"/>
        <v>0</v>
      </c>
      <c r="QZ428" s="56">
        <f t="shared" si="3990"/>
        <v>0</v>
      </c>
      <c r="RA428" s="56">
        <f t="shared" si="3990"/>
        <v>0</v>
      </c>
      <c r="RB428" s="56">
        <f t="shared" si="3990"/>
        <v>0</v>
      </c>
      <c r="RC428" s="57">
        <f t="shared" si="3990"/>
        <v>0</v>
      </c>
      <c r="RD428" s="56">
        <f t="shared" si="3990"/>
        <v>0</v>
      </c>
      <c r="RE428" s="56">
        <f t="shared" si="3990"/>
        <v>0</v>
      </c>
      <c r="RF428" s="56">
        <f t="shared" si="3990"/>
        <v>0</v>
      </c>
      <c r="RG428" s="56">
        <f t="shared" si="3990"/>
        <v>0</v>
      </c>
      <c r="RH428" s="56">
        <f t="shared" si="3990"/>
        <v>0</v>
      </c>
      <c r="RI428" s="56">
        <f t="shared" si="3990"/>
        <v>0</v>
      </c>
      <c r="RJ428" s="56">
        <f t="shared" si="3990"/>
        <v>0</v>
      </c>
      <c r="RK428" s="56">
        <f t="shared" si="3990"/>
        <v>0</v>
      </c>
      <c r="RL428" s="56">
        <f t="shared" si="3990"/>
        <v>0</v>
      </c>
      <c r="RM428" s="56">
        <f t="shared" si="3990"/>
        <v>0</v>
      </c>
      <c r="RN428" s="56">
        <f t="shared" si="3990"/>
        <v>0</v>
      </c>
      <c r="RO428" s="56">
        <f t="shared" si="3990"/>
        <v>0</v>
      </c>
      <c r="RP428" s="56">
        <f t="shared" si="3990"/>
        <v>0</v>
      </c>
      <c r="RQ428" s="107">
        <f t="shared" si="3990"/>
        <v>0</v>
      </c>
      <c r="RR428" s="150">
        <f t="shared" si="3990"/>
        <v>0</v>
      </c>
      <c r="RS428" s="57">
        <f t="shared" ref="RS428:UD428" si="3991">SUM(RS429:RS432)</f>
        <v>0</v>
      </c>
      <c r="RT428" s="56">
        <f t="shared" si="3991"/>
        <v>0</v>
      </c>
      <c r="RU428" s="56">
        <f t="shared" si="3991"/>
        <v>0</v>
      </c>
      <c r="RV428" s="56">
        <f t="shared" si="3991"/>
        <v>0</v>
      </c>
      <c r="RW428" s="56">
        <f t="shared" si="3991"/>
        <v>0</v>
      </c>
      <c r="RX428" s="56">
        <f t="shared" si="3991"/>
        <v>0</v>
      </c>
      <c r="RY428" s="56">
        <f t="shared" si="3991"/>
        <v>0</v>
      </c>
      <c r="RZ428" s="56">
        <f t="shared" si="3991"/>
        <v>0</v>
      </c>
      <c r="SA428" s="56">
        <f t="shared" si="3991"/>
        <v>0</v>
      </c>
      <c r="SB428" s="56">
        <f t="shared" si="3991"/>
        <v>0</v>
      </c>
      <c r="SC428" s="56">
        <f t="shared" si="3991"/>
        <v>0</v>
      </c>
      <c r="SD428" s="57">
        <f t="shared" si="3991"/>
        <v>0</v>
      </c>
      <c r="SE428" s="56">
        <f t="shared" si="3991"/>
        <v>0</v>
      </c>
      <c r="SF428" s="56">
        <f t="shared" si="3991"/>
        <v>0</v>
      </c>
      <c r="SG428" s="56">
        <f t="shared" si="3991"/>
        <v>0</v>
      </c>
      <c r="SH428" s="107">
        <f t="shared" si="3991"/>
        <v>0</v>
      </c>
      <c r="SI428" s="57">
        <f t="shared" si="3991"/>
        <v>0</v>
      </c>
      <c r="SJ428" s="56">
        <f t="shared" si="3991"/>
        <v>0</v>
      </c>
      <c r="SK428" s="56">
        <f t="shared" si="3991"/>
        <v>0</v>
      </c>
      <c r="SL428" s="56">
        <f t="shared" si="3991"/>
        <v>0</v>
      </c>
      <c r="SM428" s="56">
        <f t="shared" si="3991"/>
        <v>0</v>
      </c>
      <c r="SN428" s="56">
        <f t="shared" si="3991"/>
        <v>0</v>
      </c>
      <c r="SO428" s="56">
        <f t="shared" si="3991"/>
        <v>0</v>
      </c>
      <c r="SP428" s="56">
        <f t="shared" si="3991"/>
        <v>0</v>
      </c>
      <c r="SQ428" s="56">
        <f t="shared" si="3991"/>
        <v>0</v>
      </c>
      <c r="SR428" s="56">
        <f t="shared" si="3991"/>
        <v>0</v>
      </c>
      <c r="SS428" s="56">
        <f t="shared" si="3991"/>
        <v>0</v>
      </c>
      <c r="ST428" s="57">
        <f t="shared" si="3991"/>
        <v>0</v>
      </c>
      <c r="SU428" s="56">
        <f t="shared" si="3991"/>
        <v>0</v>
      </c>
      <c r="SV428" s="56">
        <f t="shared" si="3991"/>
        <v>0</v>
      </c>
      <c r="SW428" s="56">
        <f t="shared" si="3991"/>
        <v>0</v>
      </c>
      <c r="SX428" s="107">
        <f t="shared" si="3991"/>
        <v>0</v>
      </c>
      <c r="SY428" s="57">
        <f t="shared" si="3991"/>
        <v>0</v>
      </c>
      <c r="SZ428" s="56">
        <f t="shared" si="3991"/>
        <v>0</v>
      </c>
      <c r="TA428" s="56">
        <f t="shared" si="3991"/>
        <v>0</v>
      </c>
      <c r="TB428" s="56">
        <f t="shared" si="3991"/>
        <v>0</v>
      </c>
      <c r="TC428" s="56">
        <f t="shared" si="3991"/>
        <v>0</v>
      </c>
      <c r="TD428" s="56">
        <f t="shared" si="3991"/>
        <v>0</v>
      </c>
      <c r="TE428" s="56">
        <f t="shared" si="3991"/>
        <v>0</v>
      </c>
      <c r="TF428" s="56">
        <f t="shared" si="3991"/>
        <v>0</v>
      </c>
      <c r="TG428" s="56">
        <f t="shared" si="3991"/>
        <v>0</v>
      </c>
      <c r="TH428" s="56">
        <f t="shared" si="3991"/>
        <v>0</v>
      </c>
      <c r="TI428" s="56">
        <f t="shared" si="3991"/>
        <v>0</v>
      </c>
      <c r="TJ428" s="57">
        <f t="shared" si="3991"/>
        <v>0</v>
      </c>
      <c r="TK428" s="56">
        <f t="shared" si="3991"/>
        <v>0</v>
      </c>
      <c r="TL428" s="56">
        <f t="shared" si="3991"/>
        <v>0</v>
      </c>
      <c r="TM428" s="56">
        <f t="shared" si="3991"/>
        <v>0</v>
      </c>
      <c r="TN428" s="107">
        <f t="shared" si="3991"/>
        <v>0</v>
      </c>
      <c r="TO428" s="57">
        <f t="shared" si="3991"/>
        <v>0</v>
      </c>
      <c r="TP428" s="56">
        <f t="shared" si="3991"/>
        <v>0</v>
      </c>
      <c r="TQ428" s="56">
        <f t="shared" si="3991"/>
        <v>0</v>
      </c>
      <c r="TR428" s="56">
        <f t="shared" si="3991"/>
        <v>0</v>
      </c>
      <c r="TS428" s="56">
        <f t="shared" si="3991"/>
        <v>0</v>
      </c>
      <c r="TT428" s="56">
        <f t="shared" si="3991"/>
        <v>0</v>
      </c>
      <c r="TU428" s="56">
        <f t="shared" si="3991"/>
        <v>0</v>
      </c>
      <c r="TV428" s="56">
        <f t="shared" si="3991"/>
        <v>0</v>
      </c>
      <c r="TW428" s="56">
        <f t="shared" si="3991"/>
        <v>0</v>
      </c>
      <c r="TX428" s="56">
        <f t="shared" si="3991"/>
        <v>0</v>
      </c>
      <c r="TY428" s="56">
        <f t="shared" si="3991"/>
        <v>0</v>
      </c>
      <c r="TZ428" s="57">
        <f t="shared" si="3991"/>
        <v>0</v>
      </c>
      <c r="UA428" s="56">
        <f t="shared" si="3991"/>
        <v>0</v>
      </c>
      <c r="UB428" s="56">
        <f t="shared" si="3991"/>
        <v>0</v>
      </c>
      <c r="UC428" s="56">
        <f t="shared" si="3991"/>
        <v>0</v>
      </c>
      <c r="UD428" s="107">
        <f t="shared" si="3991"/>
        <v>0</v>
      </c>
      <c r="UE428" s="57">
        <f t="shared" ref="UE428:VD428" si="3992">SUM(UE429:UE432)</f>
        <v>0</v>
      </c>
      <c r="UF428" s="56">
        <f t="shared" si="3992"/>
        <v>0</v>
      </c>
      <c r="UG428" s="56">
        <f t="shared" si="3992"/>
        <v>0</v>
      </c>
      <c r="UH428" s="56">
        <f t="shared" si="3992"/>
        <v>0</v>
      </c>
      <c r="UI428" s="56">
        <f t="shared" si="3992"/>
        <v>0</v>
      </c>
      <c r="UJ428" s="56">
        <f t="shared" si="3992"/>
        <v>0</v>
      </c>
      <c r="UK428" s="56">
        <f t="shared" si="3992"/>
        <v>0</v>
      </c>
      <c r="UL428" s="56">
        <f t="shared" si="3992"/>
        <v>0</v>
      </c>
      <c r="UM428" s="56">
        <f t="shared" si="3992"/>
        <v>0</v>
      </c>
      <c r="UN428" s="56">
        <f t="shared" si="3992"/>
        <v>0</v>
      </c>
      <c r="UO428" s="56">
        <f t="shared" si="3992"/>
        <v>0</v>
      </c>
      <c r="UP428" s="57">
        <f t="shared" si="3992"/>
        <v>0</v>
      </c>
      <c r="UQ428" s="56">
        <f t="shared" si="3992"/>
        <v>0</v>
      </c>
      <c r="UR428" s="56">
        <f t="shared" si="3992"/>
        <v>0</v>
      </c>
      <c r="US428" s="56">
        <f t="shared" si="3992"/>
        <v>0</v>
      </c>
      <c r="UT428" s="56">
        <f t="shared" si="3992"/>
        <v>0</v>
      </c>
      <c r="UU428" s="56">
        <f t="shared" si="3992"/>
        <v>0</v>
      </c>
      <c r="UV428" s="56">
        <f t="shared" si="3992"/>
        <v>0</v>
      </c>
      <c r="UW428" s="56">
        <f t="shared" si="3992"/>
        <v>0</v>
      </c>
      <c r="UX428" s="56">
        <f t="shared" si="3992"/>
        <v>0</v>
      </c>
      <c r="UY428" s="56">
        <f t="shared" si="3992"/>
        <v>0</v>
      </c>
      <c r="UZ428" s="56">
        <f t="shared" si="3992"/>
        <v>0</v>
      </c>
      <c r="VA428" s="56">
        <f t="shared" si="3992"/>
        <v>0</v>
      </c>
      <c r="VB428" s="56">
        <f t="shared" si="3992"/>
        <v>0</v>
      </c>
      <c r="VC428" s="56">
        <f t="shared" si="3992"/>
        <v>0</v>
      </c>
      <c r="VD428" s="107">
        <f t="shared" si="3992"/>
        <v>0</v>
      </c>
      <c r="VE428" s="9" t="str">
        <f t="shared" si="3632"/>
        <v>-</v>
      </c>
    </row>
    <row r="429" spans="1:577" ht="20.149999999999999" customHeight="1">
      <c r="A429" s="39"/>
      <c r="B429" s="39"/>
      <c r="C429" s="40">
        <v>23051</v>
      </c>
      <c r="D429" s="41" t="s">
        <v>365</v>
      </c>
      <c r="E429" s="191">
        <f>SUM(F429:I429)</f>
        <v>0</v>
      </c>
      <c r="F429" s="192"/>
      <c r="G429" s="192"/>
      <c r="H429" s="193"/>
      <c r="I429" s="227"/>
      <c r="J429" s="239">
        <f t="shared" ref="J429:J432" si="3993">SUM(K429:Y429)</f>
        <v>0</v>
      </c>
      <c r="K429" s="59"/>
      <c r="L429" s="58"/>
      <c r="M429" s="58"/>
      <c r="N429" s="58"/>
      <c r="O429" s="58"/>
      <c r="P429" s="58"/>
      <c r="Q429" s="58"/>
      <c r="R429" s="58"/>
      <c r="S429" s="58"/>
      <c r="T429" s="58"/>
      <c r="U429" s="59"/>
      <c r="V429" s="58"/>
      <c r="W429" s="58"/>
      <c r="X429" s="58"/>
      <c r="Y429" s="108"/>
      <c r="Z429" s="167">
        <f t="shared" ref="Z429:Z432" si="3994">SUM(AA429:AO429)</f>
        <v>0</v>
      </c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9"/>
      <c r="AL429" s="58"/>
      <c r="AM429" s="58"/>
      <c r="AN429" s="58"/>
      <c r="AO429" s="108"/>
      <c r="AP429" s="167">
        <f t="shared" ref="AP429:AP432" si="3995">SUM(AQ429:BE429)</f>
        <v>0</v>
      </c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9"/>
      <c r="BB429" s="58"/>
      <c r="BC429" s="58"/>
      <c r="BD429" s="58"/>
      <c r="BE429" s="108"/>
      <c r="BF429" s="167">
        <f t="shared" ref="BF429:BF432" si="3996">SUM(BG429:BU429)</f>
        <v>0</v>
      </c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9"/>
      <c r="BR429" s="58"/>
      <c r="BS429" s="58"/>
      <c r="BT429" s="58"/>
      <c r="BU429" s="108"/>
      <c r="BV429" s="167">
        <f t="shared" ref="BV429:BV432" si="3997">SUM(BW429:CU429)</f>
        <v>0</v>
      </c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9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58"/>
      <c r="CU429" s="108"/>
      <c r="CV429" s="171"/>
      <c r="CW429" s="167">
        <f t="shared" ref="CW429:CW432" si="3998">SUM(CX429:DL429)</f>
        <v>0</v>
      </c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9"/>
      <c r="DI429" s="58"/>
      <c r="DJ429" s="58"/>
      <c r="DK429" s="58"/>
      <c r="DL429" s="108"/>
      <c r="DM429" s="167">
        <f t="shared" ref="DM429:DM432" si="3999">SUM(DN429:EB429)</f>
        <v>0</v>
      </c>
      <c r="DN429" s="58"/>
      <c r="DO429" s="58"/>
      <c r="DP429" s="58"/>
      <c r="DQ429" s="58"/>
      <c r="DR429" s="58"/>
      <c r="DS429" s="58"/>
      <c r="DT429" s="58"/>
      <c r="DU429" s="58"/>
      <c r="DV429" s="58"/>
      <c r="DW429" s="58"/>
      <c r="DX429" s="59"/>
      <c r="DY429" s="58"/>
      <c r="DZ429" s="58"/>
      <c r="EA429" s="58"/>
      <c r="EB429" s="108"/>
      <c r="EC429" s="167">
        <f t="shared" ref="EC429:EC432" si="4000">SUM(ED429:ER429)</f>
        <v>0</v>
      </c>
      <c r="ED429" s="58"/>
      <c r="EE429" s="58"/>
      <c r="EF429" s="58"/>
      <c r="EG429" s="58"/>
      <c r="EH429" s="58"/>
      <c r="EI429" s="58"/>
      <c r="EJ429" s="58"/>
      <c r="EK429" s="58"/>
      <c r="EL429" s="58"/>
      <c r="EM429" s="58"/>
      <c r="EN429" s="59"/>
      <c r="EO429" s="58"/>
      <c r="EP429" s="58"/>
      <c r="EQ429" s="58"/>
      <c r="ER429" s="108"/>
      <c r="ES429" s="167">
        <f t="shared" ref="ES429:ES432" si="4001">SUM(ET429:FH429)</f>
        <v>0</v>
      </c>
      <c r="ET429" s="58"/>
      <c r="EU429" s="58"/>
      <c r="EV429" s="58"/>
      <c r="EW429" s="58"/>
      <c r="EX429" s="58"/>
      <c r="EY429" s="58"/>
      <c r="EZ429" s="58"/>
      <c r="FA429" s="58"/>
      <c r="FB429" s="58"/>
      <c r="FC429" s="58"/>
      <c r="FD429" s="59"/>
      <c r="FE429" s="58"/>
      <c r="FF429" s="58"/>
      <c r="FG429" s="58"/>
      <c r="FH429" s="108"/>
      <c r="FI429" s="167">
        <f t="shared" ref="FI429:FI432" si="4002">SUM(FJ429:FX429)</f>
        <v>0</v>
      </c>
      <c r="FJ429" s="58"/>
      <c r="FK429" s="58"/>
      <c r="FL429" s="58"/>
      <c r="FM429" s="58"/>
      <c r="FN429" s="58"/>
      <c r="FO429" s="58"/>
      <c r="FP429" s="58"/>
      <c r="FQ429" s="58"/>
      <c r="FR429" s="58"/>
      <c r="FS429" s="58"/>
      <c r="FT429" s="59"/>
      <c r="FU429" s="58"/>
      <c r="FV429" s="58"/>
      <c r="FW429" s="58"/>
      <c r="FX429" s="108"/>
      <c r="FY429" s="167">
        <f t="shared" ref="FY429:FY432" si="4003">SUM(FZ429:GN429)</f>
        <v>0</v>
      </c>
      <c r="FZ429" s="58"/>
      <c r="GA429" s="58"/>
      <c r="GB429" s="58"/>
      <c r="GC429" s="58"/>
      <c r="GD429" s="58"/>
      <c r="GE429" s="58"/>
      <c r="GF429" s="58"/>
      <c r="GG429" s="58"/>
      <c r="GH429" s="58"/>
      <c r="GI429" s="58"/>
      <c r="GJ429" s="59"/>
      <c r="GK429" s="58"/>
      <c r="GL429" s="58"/>
      <c r="GM429" s="58"/>
      <c r="GN429" s="108"/>
      <c r="GO429" s="167">
        <f t="shared" ref="GO429:GO432" si="4004">SUM(GP429:HN429)</f>
        <v>0</v>
      </c>
      <c r="GP429" s="58"/>
      <c r="GQ429" s="58"/>
      <c r="GR429" s="58"/>
      <c r="GS429" s="58"/>
      <c r="GT429" s="58"/>
      <c r="GU429" s="58"/>
      <c r="GV429" s="58"/>
      <c r="GW429" s="58"/>
      <c r="GX429" s="58"/>
      <c r="GY429" s="58"/>
      <c r="GZ429" s="59"/>
      <c r="HA429" s="58"/>
      <c r="HB429" s="58"/>
      <c r="HC429" s="58"/>
      <c r="HD429" s="58"/>
      <c r="HE429" s="58"/>
      <c r="HF429" s="58"/>
      <c r="HG429" s="58"/>
      <c r="HH429" s="58"/>
      <c r="HI429" s="58"/>
      <c r="HJ429" s="58"/>
      <c r="HK429" s="58"/>
      <c r="HL429" s="58"/>
      <c r="HM429" s="58"/>
      <c r="HN429" s="108"/>
      <c r="HO429" s="170"/>
      <c r="HP429" s="171"/>
      <c r="HQ429" s="167">
        <f t="shared" ref="HQ429:HQ432" si="4005">SUM(HR429:IF429)</f>
        <v>0</v>
      </c>
      <c r="HR429" s="58"/>
      <c r="HS429" s="58"/>
      <c r="HT429" s="58"/>
      <c r="HU429" s="58"/>
      <c r="HV429" s="58"/>
      <c r="HW429" s="58"/>
      <c r="HX429" s="58"/>
      <c r="HY429" s="58"/>
      <c r="HZ429" s="58"/>
      <c r="IA429" s="58"/>
      <c r="IB429" s="59"/>
      <c r="IC429" s="58"/>
      <c r="ID429" s="58"/>
      <c r="IE429" s="58"/>
      <c r="IF429" s="108"/>
      <c r="IG429" s="167">
        <f t="shared" ref="IG429:IG432" si="4006">SUM(IH429:IV429)</f>
        <v>0</v>
      </c>
      <c r="IH429" s="58"/>
      <c r="II429" s="58"/>
      <c r="IJ429" s="58"/>
      <c r="IK429" s="58"/>
      <c r="IL429" s="58"/>
      <c r="IM429" s="58"/>
      <c r="IN429" s="58"/>
      <c r="IO429" s="58"/>
      <c r="IP429" s="58"/>
      <c r="IQ429" s="58"/>
      <c r="IR429" s="59"/>
      <c r="IS429" s="58"/>
      <c r="IT429" s="58"/>
      <c r="IU429" s="58"/>
      <c r="IV429" s="108"/>
      <c r="IW429" s="167">
        <f t="shared" ref="IW429:IW432" si="4007">SUM(IX429:JL429)</f>
        <v>0</v>
      </c>
      <c r="IX429" s="58"/>
      <c r="IY429" s="58"/>
      <c r="IZ429" s="58"/>
      <c r="JA429" s="58"/>
      <c r="JB429" s="58"/>
      <c r="JC429" s="58"/>
      <c r="JD429" s="58"/>
      <c r="JE429" s="58"/>
      <c r="JF429" s="58"/>
      <c r="JG429" s="58"/>
      <c r="JH429" s="59"/>
      <c r="JI429" s="58"/>
      <c r="JJ429" s="58"/>
      <c r="JK429" s="58"/>
      <c r="JL429" s="108"/>
      <c r="JM429" s="167">
        <f t="shared" ref="JM429:JM432" si="4008">SUM(JN429:KB429)</f>
        <v>0</v>
      </c>
      <c r="JN429" s="58"/>
      <c r="JO429" s="58"/>
      <c r="JP429" s="58"/>
      <c r="JQ429" s="58"/>
      <c r="JR429" s="58"/>
      <c r="JS429" s="58"/>
      <c r="JT429" s="58"/>
      <c r="JU429" s="58"/>
      <c r="JV429" s="58"/>
      <c r="JW429" s="58"/>
      <c r="JX429" s="59"/>
      <c r="JY429" s="58"/>
      <c r="JZ429" s="58"/>
      <c r="KA429" s="58"/>
      <c r="KB429" s="108"/>
      <c r="KC429" s="167">
        <f t="shared" ref="KC429:KC432" si="4009">SUM(KD429:LB429)</f>
        <v>0</v>
      </c>
      <c r="KD429" s="58"/>
      <c r="KE429" s="58"/>
      <c r="KF429" s="58"/>
      <c r="KG429" s="58"/>
      <c r="KH429" s="58"/>
      <c r="KI429" s="58"/>
      <c r="KJ429" s="58"/>
      <c r="KK429" s="58"/>
      <c r="KL429" s="58"/>
      <c r="KM429" s="58"/>
      <c r="KN429" s="59"/>
      <c r="KO429" s="58"/>
      <c r="KP429" s="58"/>
      <c r="KQ429" s="58"/>
      <c r="KR429" s="58"/>
      <c r="KS429" s="58"/>
      <c r="KT429" s="58"/>
      <c r="KU429" s="58"/>
      <c r="KV429" s="58"/>
      <c r="KW429" s="58"/>
      <c r="KX429" s="58"/>
      <c r="KY429" s="58"/>
      <c r="KZ429" s="58"/>
      <c r="LA429" s="58"/>
      <c r="LB429" s="108"/>
      <c r="LC429" s="171"/>
      <c r="LD429" s="167">
        <f t="shared" ref="LD429:LD432" si="4010">SUM(LE429:LS429)</f>
        <v>0</v>
      </c>
      <c r="LE429" s="58"/>
      <c r="LF429" s="58"/>
      <c r="LG429" s="58"/>
      <c r="LH429" s="58"/>
      <c r="LI429" s="58"/>
      <c r="LJ429" s="58"/>
      <c r="LK429" s="58"/>
      <c r="LL429" s="58"/>
      <c r="LM429" s="58"/>
      <c r="LN429" s="58"/>
      <c r="LO429" s="59"/>
      <c r="LP429" s="58"/>
      <c r="LQ429" s="58"/>
      <c r="LR429" s="58"/>
      <c r="LS429" s="108"/>
      <c r="LT429" s="167">
        <f t="shared" ref="LT429:LT432" si="4011">SUM(LU429:MI429)</f>
        <v>0</v>
      </c>
      <c r="LU429" s="58"/>
      <c r="LV429" s="58"/>
      <c r="LW429" s="58"/>
      <c r="LX429" s="58"/>
      <c r="LY429" s="58"/>
      <c r="LZ429" s="58"/>
      <c r="MA429" s="58"/>
      <c r="MB429" s="58"/>
      <c r="MC429" s="58"/>
      <c r="MD429" s="58"/>
      <c r="ME429" s="59"/>
      <c r="MF429" s="58"/>
      <c r="MG429" s="58"/>
      <c r="MH429" s="58"/>
      <c r="MI429" s="108"/>
      <c r="MJ429" s="167">
        <f t="shared" ref="MJ429:MJ432" si="4012">SUM(MK429:MY429)</f>
        <v>0</v>
      </c>
      <c r="MK429" s="58"/>
      <c r="ML429" s="58"/>
      <c r="MM429" s="58"/>
      <c r="MN429" s="58"/>
      <c r="MO429" s="58"/>
      <c r="MP429" s="58"/>
      <c r="MQ429" s="58"/>
      <c r="MR429" s="58"/>
      <c r="MS429" s="58"/>
      <c r="MT429" s="58"/>
      <c r="MU429" s="59"/>
      <c r="MV429" s="58"/>
      <c r="MW429" s="58"/>
      <c r="MX429" s="58"/>
      <c r="MY429" s="108"/>
      <c r="MZ429" s="167">
        <f t="shared" ref="MZ429:MZ432" si="4013">SUM(NA429:NO429)</f>
        <v>0</v>
      </c>
      <c r="NA429" s="58"/>
      <c r="NB429" s="58"/>
      <c r="NC429" s="58"/>
      <c r="ND429" s="58"/>
      <c r="NE429" s="58"/>
      <c r="NF429" s="58"/>
      <c r="NG429" s="58"/>
      <c r="NH429" s="58"/>
      <c r="NI429" s="58"/>
      <c r="NJ429" s="58"/>
      <c r="NK429" s="59"/>
      <c r="NL429" s="58"/>
      <c r="NM429" s="58"/>
      <c r="NN429" s="58"/>
      <c r="NO429" s="108"/>
      <c r="NP429" s="167">
        <f t="shared" ref="NP429:NP432" si="4014">SUM(NQ429:OE429)</f>
        <v>0</v>
      </c>
      <c r="NQ429" s="58"/>
      <c r="NR429" s="58"/>
      <c r="NS429" s="58"/>
      <c r="NT429" s="58"/>
      <c r="NU429" s="58"/>
      <c r="NV429" s="58"/>
      <c r="NW429" s="58"/>
      <c r="NX429" s="58"/>
      <c r="NY429" s="58"/>
      <c r="NZ429" s="58"/>
      <c r="OA429" s="59"/>
      <c r="OB429" s="58"/>
      <c r="OC429" s="58"/>
      <c r="OD429" s="58"/>
      <c r="OE429" s="108"/>
      <c r="OF429" s="167">
        <f t="shared" ref="OF429:OF432" si="4015">SUM(OG429:OU429)</f>
        <v>0</v>
      </c>
      <c r="OG429" s="58"/>
      <c r="OH429" s="58"/>
      <c r="OI429" s="58"/>
      <c r="OJ429" s="58"/>
      <c r="OK429" s="58"/>
      <c r="OL429" s="58"/>
      <c r="OM429" s="58"/>
      <c r="ON429" s="58"/>
      <c r="OO429" s="58"/>
      <c r="OP429" s="58"/>
      <c r="OQ429" s="59"/>
      <c r="OR429" s="58"/>
      <c r="OS429" s="58"/>
      <c r="OT429" s="58"/>
      <c r="OU429" s="108"/>
      <c r="OV429" s="167">
        <f t="shared" ref="OV429:OV432" si="4016">SUM(OW429:PK429)</f>
        <v>0</v>
      </c>
      <c r="OW429" s="58"/>
      <c r="OX429" s="58"/>
      <c r="OY429" s="58"/>
      <c r="OZ429" s="58"/>
      <c r="PA429" s="58"/>
      <c r="PB429" s="58"/>
      <c r="PC429" s="58"/>
      <c r="PD429" s="58"/>
      <c r="PE429" s="58"/>
      <c r="PF429" s="58"/>
      <c r="PG429" s="59"/>
      <c r="PH429" s="58"/>
      <c r="PI429" s="58"/>
      <c r="PJ429" s="58"/>
      <c r="PK429" s="108"/>
      <c r="PL429" s="167">
        <f t="shared" ref="PL429:PL432" si="4017">SUM(PM429:QA429)</f>
        <v>0</v>
      </c>
      <c r="PM429" s="58"/>
      <c r="PN429" s="58"/>
      <c r="PO429" s="58"/>
      <c r="PP429" s="58"/>
      <c r="PQ429" s="58"/>
      <c r="PR429" s="58"/>
      <c r="PS429" s="58"/>
      <c r="PT429" s="58"/>
      <c r="PU429" s="58"/>
      <c r="PV429" s="58"/>
      <c r="PW429" s="59"/>
      <c r="PX429" s="58"/>
      <c r="PY429" s="58"/>
      <c r="PZ429" s="58"/>
      <c r="QA429" s="108"/>
      <c r="QB429" s="167">
        <f t="shared" ref="QB429:QB432" si="4018">SUM(QC429:QQ429)</f>
        <v>0</v>
      </c>
      <c r="QC429" s="58"/>
      <c r="QD429" s="58"/>
      <c r="QE429" s="58"/>
      <c r="QF429" s="58"/>
      <c r="QG429" s="58"/>
      <c r="QH429" s="58"/>
      <c r="QI429" s="58"/>
      <c r="QJ429" s="58"/>
      <c r="QK429" s="58"/>
      <c r="QL429" s="58"/>
      <c r="QM429" s="59"/>
      <c r="QN429" s="58"/>
      <c r="QO429" s="58"/>
      <c r="QP429" s="58"/>
      <c r="QQ429" s="108"/>
      <c r="QR429" s="167">
        <f t="shared" ref="QR429:QR432" si="4019">SUM(QS429:RQ429)</f>
        <v>0</v>
      </c>
      <c r="QS429" s="58"/>
      <c r="QT429" s="58"/>
      <c r="QU429" s="58"/>
      <c r="QV429" s="58"/>
      <c r="QW429" s="58"/>
      <c r="QX429" s="58"/>
      <c r="QY429" s="58"/>
      <c r="QZ429" s="58"/>
      <c r="RA429" s="58"/>
      <c r="RB429" s="58"/>
      <c r="RC429" s="59"/>
      <c r="RD429" s="58"/>
      <c r="RE429" s="58"/>
      <c r="RF429" s="58"/>
      <c r="RG429" s="58"/>
      <c r="RH429" s="58"/>
      <c r="RI429" s="58"/>
      <c r="RJ429" s="58"/>
      <c r="RK429" s="58"/>
      <c r="RL429" s="58"/>
      <c r="RM429" s="58"/>
      <c r="RN429" s="58"/>
      <c r="RO429" s="58"/>
      <c r="RP429" s="58"/>
      <c r="RQ429" s="108"/>
      <c r="RR429" s="171"/>
      <c r="RS429" s="167">
        <f t="shared" ref="RS429:RS432" si="4020">SUM(RT429:SH429)</f>
        <v>0</v>
      </c>
      <c r="RT429" s="58"/>
      <c r="RU429" s="58"/>
      <c r="RV429" s="58"/>
      <c r="RW429" s="58"/>
      <c r="RX429" s="58"/>
      <c r="RY429" s="58"/>
      <c r="RZ429" s="58"/>
      <c r="SA429" s="58"/>
      <c r="SB429" s="58"/>
      <c r="SC429" s="58"/>
      <c r="SD429" s="59"/>
      <c r="SE429" s="58"/>
      <c r="SF429" s="58"/>
      <c r="SG429" s="58"/>
      <c r="SH429" s="108"/>
      <c r="SI429" s="167">
        <f t="shared" ref="SI429:SI432" si="4021">SUM(SJ429:SX429)</f>
        <v>0</v>
      </c>
      <c r="SJ429" s="58"/>
      <c r="SK429" s="58"/>
      <c r="SL429" s="58"/>
      <c r="SM429" s="58"/>
      <c r="SN429" s="58"/>
      <c r="SO429" s="58"/>
      <c r="SP429" s="58"/>
      <c r="SQ429" s="58"/>
      <c r="SR429" s="58"/>
      <c r="SS429" s="58"/>
      <c r="ST429" s="59"/>
      <c r="SU429" s="58"/>
      <c r="SV429" s="58"/>
      <c r="SW429" s="58"/>
      <c r="SX429" s="108"/>
      <c r="SY429" s="167">
        <f t="shared" ref="SY429:SY432" si="4022">SUM(SZ429:TN429)</f>
        <v>0</v>
      </c>
      <c r="SZ429" s="58"/>
      <c r="TA429" s="58"/>
      <c r="TB429" s="58"/>
      <c r="TC429" s="58"/>
      <c r="TD429" s="58"/>
      <c r="TE429" s="58"/>
      <c r="TF429" s="58"/>
      <c r="TG429" s="58"/>
      <c r="TH429" s="58"/>
      <c r="TI429" s="58"/>
      <c r="TJ429" s="59"/>
      <c r="TK429" s="58"/>
      <c r="TL429" s="58"/>
      <c r="TM429" s="58"/>
      <c r="TN429" s="108"/>
      <c r="TO429" s="167">
        <f t="shared" ref="TO429:TO432" si="4023">SUM(TP429:UD429)</f>
        <v>0</v>
      </c>
      <c r="TP429" s="58"/>
      <c r="TQ429" s="58"/>
      <c r="TR429" s="58"/>
      <c r="TS429" s="58"/>
      <c r="TT429" s="58"/>
      <c r="TU429" s="58"/>
      <c r="TV429" s="58"/>
      <c r="TW429" s="58"/>
      <c r="TX429" s="58"/>
      <c r="TY429" s="58"/>
      <c r="TZ429" s="59"/>
      <c r="UA429" s="58"/>
      <c r="UB429" s="58"/>
      <c r="UC429" s="58"/>
      <c r="UD429" s="108"/>
      <c r="UE429" s="167">
        <f t="shared" ref="UE429:UE432" si="4024">SUM(UF429:VD429)</f>
        <v>0</v>
      </c>
      <c r="UF429" s="58"/>
      <c r="UG429" s="58"/>
      <c r="UH429" s="58"/>
      <c r="UI429" s="58"/>
      <c r="UJ429" s="58"/>
      <c r="UK429" s="58"/>
      <c r="UL429" s="58"/>
      <c r="UM429" s="58"/>
      <c r="UN429" s="58"/>
      <c r="UO429" s="58"/>
      <c r="UP429" s="59"/>
      <c r="UQ429" s="58"/>
      <c r="UR429" s="58"/>
      <c r="US429" s="58"/>
      <c r="UT429" s="58"/>
      <c r="UU429" s="58"/>
      <c r="UV429" s="58"/>
      <c r="UW429" s="58"/>
      <c r="UX429" s="58"/>
      <c r="UY429" s="58"/>
      <c r="UZ429" s="58"/>
      <c r="VA429" s="58"/>
      <c r="VB429" s="58"/>
      <c r="VC429" s="58"/>
      <c r="VD429" s="108"/>
      <c r="VE429" s="9" t="str">
        <f t="shared" si="3632"/>
        <v>-</v>
      </c>
    </row>
    <row r="430" spans="1:577" ht="20.149999999999999" customHeight="1">
      <c r="A430" s="39"/>
      <c r="B430" s="39"/>
      <c r="C430" s="40">
        <v>23052</v>
      </c>
      <c r="D430" s="41" t="s">
        <v>366</v>
      </c>
      <c r="E430" s="191">
        <f>SUM(F430:I430)</f>
        <v>0</v>
      </c>
      <c r="F430" s="192"/>
      <c r="G430" s="192"/>
      <c r="H430" s="193"/>
      <c r="I430" s="227"/>
      <c r="J430" s="239">
        <f t="shared" si="3993"/>
        <v>0</v>
      </c>
      <c r="K430" s="59"/>
      <c r="L430" s="58"/>
      <c r="M430" s="58"/>
      <c r="N430" s="58"/>
      <c r="O430" s="58"/>
      <c r="P430" s="58"/>
      <c r="Q430" s="58"/>
      <c r="R430" s="58"/>
      <c r="S430" s="58"/>
      <c r="T430" s="58"/>
      <c r="U430" s="59"/>
      <c r="V430" s="58"/>
      <c r="W430" s="58"/>
      <c r="X430" s="58"/>
      <c r="Y430" s="108"/>
      <c r="Z430" s="167">
        <f t="shared" si="3994"/>
        <v>0</v>
      </c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9"/>
      <c r="AL430" s="58"/>
      <c r="AM430" s="58"/>
      <c r="AN430" s="58"/>
      <c r="AO430" s="108"/>
      <c r="AP430" s="167">
        <f t="shared" si="3995"/>
        <v>0</v>
      </c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9"/>
      <c r="BB430" s="58"/>
      <c r="BC430" s="58"/>
      <c r="BD430" s="58"/>
      <c r="BE430" s="108"/>
      <c r="BF430" s="167">
        <f t="shared" si="3996"/>
        <v>0</v>
      </c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9"/>
      <c r="BR430" s="58"/>
      <c r="BS430" s="58"/>
      <c r="BT430" s="58"/>
      <c r="BU430" s="108"/>
      <c r="BV430" s="167">
        <f t="shared" si="3997"/>
        <v>0</v>
      </c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9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58"/>
      <c r="CU430" s="108"/>
      <c r="CV430" s="171"/>
      <c r="CW430" s="167">
        <f t="shared" si="3998"/>
        <v>0</v>
      </c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9"/>
      <c r="DI430" s="58"/>
      <c r="DJ430" s="58"/>
      <c r="DK430" s="58"/>
      <c r="DL430" s="108"/>
      <c r="DM430" s="167">
        <f t="shared" si="3999"/>
        <v>0</v>
      </c>
      <c r="DN430" s="58"/>
      <c r="DO430" s="58"/>
      <c r="DP430" s="58"/>
      <c r="DQ430" s="58"/>
      <c r="DR430" s="58"/>
      <c r="DS430" s="58"/>
      <c r="DT430" s="58"/>
      <c r="DU430" s="58"/>
      <c r="DV430" s="58"/>
      <c r="DW430" s="58"/>
      <c r="DX430" s="59"/>
      <c r="DY430" s="58"/>
      <c r="DZ430" s="58"/>
      <c r="EA430" s="58"/>
      <c r="EB430" s="108"/>
      <c r="EC430" s="167">
        <f t="shared" si="4000"/>
        <v>0</v>
      </c>
      <c r="ED430" s="58"/>
      <c r="EE430" s="58"/>
      <c r="EF430" s="58"/>
      <c r="EG430" s="58"/>
      <c r="EH430" s="58"/>
      <c r="EI430" s="58"/>
      <c r="EJ430" s="58"/>
      <c r="EK430" s="58"/>
      <c r="EL430" s="58"/>
      <c r="EM430" s="58"/>
      <c r="EN430" s="59"/>
      <c r="EO430" s="58"/>
      <c r="EP430" s="58"/>
      <c r="EQ430" s="58"/>
      <c r="ER430" s="108"/>
      <c r="ES430" s="167">
        <f t="shared" si="4001"/>
        <v>0</v>
      </c>
      <c r="ET430" s="58"/>
      <c r="EU430" s="58"/>
      <c r="EV430" s="58"/>
      <c r="EW430" s="58"/>
      <c r="EX430" s="58"/>
      <c r="EY430" s="58"/>
      <c r="EZ430" s="58"/>
      <c r="FA430" s="58"/>
      <c r="FB430" s="58"/>
      <c r="FC430" s="58"/>
      <c r="FD430" s="59"/>
      <c r="FE430" s="58"/>
      <c r="FF430" s="58"/>
      <c r="FG430" s="58"/>
      <c r="FH430" s="108"/>
      <c r="FI430" s="167">
        <f t="shared" si="4002"/>
        <v>0</v>
      </c>
      <c r="FJ430" s="58"/>
      <c r="FK430" s="58"/>
      <c r="FL430" s="58"/>
      <c r="FM430" s="58"/>
      <c r="FN430" s="58"/>
      <c r="FO430" s="58"/>
      <c r="FP430" s="58"/>
      <c r="FQ430" s="58"/>
      <c r="FR430" s="58"/>
      <c r="FS430" s="58"/>
      <c r="FT430" s="59"/>
      <c r="FU430" s="58"/>
      <c r="FV430" s="58"/>
      <c r="FW430" s="58"/>
      <c r="FX430" s="108"/>
      <c r="FY430" s="167">
        <f t="shared" si="4003"/>
        <v>0</v>
      </c>
      <c r="FZ430" s="58"/>
      <c r="GA430" s="58"/>
      <c r="GB430" s="58"/>
      <c r="GC430" s="58"/>
      <c r="GD430" s="58"/>
      <c r="GE430" s="58"/>
      <c r="GF430" s="58"/>
      <c r="GG430" s="58"/>
      <c r="GH430" s="58"/>
      <c r="GI430" s="58"/>
      <c r="GJ430" s="59"/>
      <c r="GK430" s="58"/>
      <c r="GL430" s="58"/>
      <c r="GM430" s="58"/>
      <c r="GN430" s="108"/>
      <c r="GO430" s="167">
        <f t="shared" si="4004"/>
        <v>0</v>
      </c>
      <c r="GP430" s="58"/>
      <c r="GQ430" s="58"/>
      <c r="GR430" s="58"/>
      <c r="GS430" s="58"/>
      <c r="GT430" s="58"/>
      <c r="GU430" s="58"/>
      <c r="GV430" s="58"/>
      <c r="GW430" s="58"/>
      <c r="GX430" s="58"/>
      <c r="GY430" s="58"/>
      <c r="GZ430" s="59"/>
      <c r="HA430" s="58"/>
      <c r="HB430" s="58"/>
      <c r="HC430" s="58"/>
      <c r="HD430" s="58"/>
      <c r="HE430" s="58"/>
      <c r="HF430" s="58"/>
      <c r="HG430" s="58"/>
      <c r="HH430" s="58"/>
      <c r="HI430" s="58"/>
      <c r="HJ430" s="58"/>
      <c r="HK430" s="58"/>
      <c r="HL430" s="58"/>
      <c r="HM430" s="58"/>
      <c r="HN430" s="108"/>
      <c r="HO430" s="170"/>
      <c r="HP430" s="171"/>
      <c r="HQ430" s="167">
        <f t="shared" si="4005"/>
        <v>0</v>
      </c>
      <c r="HR430" s="58"/>
      <c r="HS430" s="58"/>
      <c r="HT430" s="58"/>
      <c r="HU430" s="58"/>
      <c r="HV430" s="58"/>
      <c r="HW430" s="58"/>
      <c r="HX430" s="58"/>
      <c r="HY430" s="58"/>
      <c r="HZ430" s="58"/>
      <c r="IA430" s="58"/>
      <c r="IB430" s="59"/>
      <c r="IC430" s="58"/>
      <c r="ID430" s="58"/>
      <c r="IE430" s="58"/>
      <c r="IF430" s="108"/>
      <c r="IG430" s="167">
        <f t="shared" si="4006"/>
        <v>0</v>
      </c>
      <c r="IH430" s="58"/>
      <c r="II430" s="58"/>
      <c r="IJ430" s="58"/>
      <c r="IK430" s="58"/>
      <c r="IL430" s="58"/>
      <c r="IM430" s="58"/>
      <c r="IN430" s="58"/>
      <c r="IO430" s="58"/>
      <c r="IP430" s="58"/>
      <c r="IQ430" s="58"/>
      <c r="IR430" s="59"/>
      <c r="IS430" s="58"/>
      <c r="IT430" s="58"/>
      <c r="IU430" s="58"/>
      <c r="IV430" s="108"/>
      <c r="IW430" s="167">
        <f t="shared" si="4007"/>
        <v>0</v>
      </c>
      <c r="IX430" s="58"/>
      <c r="IY430" s="58"/>
      <c r="IZ430" s="58"/>
      <c r="JA430" s="58"/>
      <c r="JB430" s="58"/>
      <c r="JC430" s="58"/>
      <c r="JD430" s="58"/>
      <c r="JE430" s="58"/>
      <c r="JF430" s="58"/>
      <c r="JG430" s="58"/>
      <c r="JH430" s="59"/>
      <c r="JI430" s="58"/>
      <c r="JJ430" s="58"/>
      <c r="JK430" s="58"/>
      <c r="JL430" s="108"/>
      <c r="JM430" s="167">
        <f t="shared" si="4008"/>
        <v>0</v>
      </c>
      <c r="JN430" s="58"/>
      <c r="JO430" s="58"/>
      <c r="JP430" s="58"/>
      <c r="JQ430" s="58"/>
      <c r="JR430" s="58"/>
      <c r="JS430" s="58"/>
      <c r="JT430" s="58"/>
      <c r="JU430" s="58"/>
      <c r="JV430" s="58"/>
      <c r="JW430" s="58"/>
      <c r="JX430" s="59"/>
      <c r="JY430" s="58"/>
      <c r="JZ430" s="58"/>
      <c r="KA430" s="58"/>
      <c r="KB430" s="108"/>
      <c r="KC430" s="167">
        <f t="shared" si="4009"/>
        <v>0</v>
      </c>
      <c r="KD430" s="58"/>
      <c r="KE430" s="58"/>
      <c r="KF430" s="58"/>
      <c r="KG430" s="58"/>
      <c r="KH430" s="58"/>
      <c r="KI430" s="58"/>
      <c r="KJ430" s="58"/>
      <c r="KK430" s="58"/>
      <c r="KL430" s="58"/>
      <c r="KM430" s="58"/>
      <c r="KN430" s="59"/>
      <c r="KO430" s="58"/>
      <c r="KP430" s="58"/>
      <c r="KQ430" s="58"/>
      <c r="KR430" s="58"/>
      <c r="KS430" s="58"/>
      <c r="KT430" s="58"/>
      <c r="KU430" s="58"/>
      <c r="KV430" s="58"/>
      <c r="KW430" s="58"/>
      <c r="KX430" s="58"/>
      <c r="KY430" s="58"/>
      <c r="KZ430" s="58"/>
      <c r="LA430" s="58"/>
      <c r="LB430" s="108"/>
      <c r="LC430" s="171"/>
      <c r="LD430" s="167">
        <f t="shared" si="4010"/>
        <v>0</v>
      </c>
      <c r="LE430" s="58"/>
      <c r="LF430" s="58"/>
      <c r="LG430" s="58"/>
      <c r="LH430" s="58"/>
      <c r="LI430" s="58"/>
      <c r="LJ430" s="58"/>
      <c r="LK430" s="58"/>
      <c r="LL430" s="58"/>
      <c r="LM430" s="58"/>
      <c r="LN430" s="58"/>
      <c r="LO430" s="59"/>
      <c r="LP430" s="58"/>
      <c r="LQ430" s="58"/>
      <c r="LR430" s="58"/>
      <c r="LS430" s="108"/>
      <c r="LT430" s="167">
        <f t="shared" si="4011"/>
        <v>0</v>
      </c>
      <c r="LU430" s="58"/>
      <c r="LV430" s="58"/>
      <c r="LW430" s="58"/>
      <c r="LX430" s="58"/>
      <c r="LY430" s="58"/>
      <c r="LZ430" s="58"/>
      <c r="MA430" s="58"/>
      <c r="MB430" s="58"/>
      <c r="MC430" s="58"/>
      <c r="MD430" s="58"/>
      <c r="ME430" s="59"/>
      <c r="MF430" s="58"/>
      <c r="MG430" s="58"/>
      <c r="MH430" s="58"/>
      <c r="MI430" s="108"/>
      <c r="MJ430" s="167">
        <f t="shared" si="4012"/>
        <v>0</v>
      </c>
      <c r="MK430" s="58"/>
      <c r="ML430" s="58"/>
      <c r="MM430" s="58"/>
      <c r="MN430" s="58"/>
      <c r="MO430" s="58"/>
      <c r="MP430" s="58"/>
      <c r="MQ430" s="58"/>
      <c r="MR430" s="58"/>
      <c r="MS430" s="58"/>
      <c r="MT430" s="58"/>
      <c r="MU430" s="59"/>
      <c r="MV430" s="58"/>
      <c r="MW430" s="58"/>
      <c r="MX430" s="58"/>
      <c r="MY430" s="108"/>
      <c r="MZ430" s="167">
        <f t="shared" si="4013"/>
        <v>0</v>
      </c>
      <c r="NA430" s="58"/>
      <c r="NB430" s="58"/>
      <c r="NC430" s="58"/>
      <c r="ND430" s="58"/>
      <c r="NE430" s="58"/>
      <c r="NF430" s="58"/>
      <c r="NG430" s="58"/>
      <c r="NH430" s="58"/>
      <c r="NI430" s="58"/>
      <c r="NJ430" s="58"/>
      <c r="NK430" s="59"/>
      <c r="NL430" s="58"/>
      <c r="NM430" s="58"/>
      <c r="NN430" s="58"/>
      <c r="NO430" s="108"/>
      <c r="NP430" s="167">
        <f t="shared" si="4014"/>
        <v>0</v>
      </c>
      <c r="NQ430" s="58"/>
      <c r="NR430" s="58"/>
      <c r="NS430" s="58"/>
      <c r="NT430" s="58"/>
      <c r="NU430" s="58"/>
      <c r="NV430" s="58"/>
      <c r="NW430" s="58"/>
      <c r="NX430" s="58"/>
      <c r="NY430" s="58"/>
      <c r="NZ430" s="58"/>
      <c r="OA430" s="59"/>
      <c r="OB430" s="58"/>
      <c r="OC430" s="58"/>
      <c r="OD430" s="58"/>
      <c r="OE430" s="108"/>
      <c r="OF430" s="167">
        <f t="shared" si="4015"/>
        <v>0</v>
      </c>
      <c r="OG430" s="58"/>
      <c r="OH430" s="58"/>
      <c r="OI430" s="58"/>
      <c r="OJ430" s="58"/>
      <c r="OK430" s="58"/>
      <c r="OL430" s="58"/>
      <c r="OM430" s="58"/>
      <c r="ON430" s="58"/>
      <c r="OO430" s="58"/>
      <c r="OP430" s="58"/>
      <c r="OQ430" s="59"/>
      <c r="OR430" s="58"/>
      <c r="OS430" s="58"/>
      <c r="OT430" s="58"/>
      <c r="OU430" s="108"/>
      <c r="OV430" s="167">
        <f t="shared" si="4016"/>
        <v>0</v>
      </c>
      <c r="OW430" s="58"/>
      <c r="OX430" s="58"/>
      <c r="OY430" s="58"/>
      <c r="OZ430" s="58"/>
      <c r="PA430" s="58"/>
      <c r="PB430" s="58"/>
      <c r="PC430" s="58"/>
      <c r="PD430" s="58"/>
      <c r="PE430" s="58"/>
      <c r="PF430" s="58"/>
      <c r="PG430" s="59"/>
      <c r="PH430" s="58"/>
      <c r="PI430" s="58"/>
      <c r="PJ430" s="58"/>
      <c r="PK430" s="108"/>
      <c r="PL430" s="167">
        <f t="shared" si="4017"/>
        <v>0</v>
      </c>
      <c r="PM430" s="58"/>
      <c r="PN430" s="58"/>
      <c r="PO430" s="58"/>
      <c r="PP430" s="58"/>
      <c r="PQ430" s="58"/>
      <c r="PR430" s="58"/>
      <c r="PS430" s="58"/>
      <c r="PT430" s="58"/>
      <c r="PU430" s="58"/>
      <c r="PV430" s="58"/>
      <c r="PW430" s="59"/>
      <c r="PX430" s="58"/>
      <c r="PY430" s="58"/>
      <c r="PZ430" s="58"/>
      <c r="QA430" s="108"/>
      <c r="QB430" s="167">
        <f t="shared" si="4018"/>
        <v>0</v>
      </c>
      <c r="QC430" s="58"/>
      <c r="QD430" s="58"/>
      <c r="QE430" s="58"/>
      <c r="QF430" s="58"/>
      <c r="QG430" s="58"/>
      <c r="QH430" s="58"/>
      <c r="QI430" s="58"/>
      <c r="QJ430" s="58"/>
      <c r="QK430" s="58"/>
      <c r="QL430" s="58"/>
      <c r="QM430" s="59"/>
      <c r="QN430" s="58"/>
      <c r="QO430" s="58"/>
      <c r="QP430" s="58"/>
      <c r="QQ430" s="108"/>
      <c r="QR430" s="167">
        <f t="shared" si="4019"/>
        <v>0</v>
      </c>
      <c r="QS430" s="58"/>
      <c r="QT430" s="58"/>
      <c r="QU430" s="58"/>
      <c r="QV430" s="58"/>
      <c r="QW430" s="58"/>
      <c r="QX430" s="58"/>
      <c r="QY430" s="58"/>
      <c r="QZ430" s="58"/>
      <c r="RA430" s="58"/>
      <c r="RB430" s="58"/>
      <c r="RC430" s="59"/>
      <c r="RD430" s="58"/>
      <c r="RE430" s="58"/>
      <c r="RF430" s="58"/>
      <c r="RG430" s="58"/>
      <c r="RH430" s="58"/>
      <c r="RI430" s="58"/>
      <c r="RJ430" s="58"/>
      <c r="RK430" s="58"/>
      <c r="RL430" s="58"/>
      <c r="RM430" s="58"/>
      <c r="RN430" s="58"/>
      <c r="RO430" s="58"/>
      <c r="RP430" s="58"/>
      <c r="RQ430" s="108"/>
      <c r="RR430" s="171"/>
      <c r="RS430" s="167">
        <f t="shared" si="4020"/>
        <v>0</v>
      </c>
      <c r="RT430" s="58"/>
      <c r="RU430" s="58"/>
      <c r="RV430" s="58"/>
      <c r="RW430" s="58"/>
      <c r="RX430" s="58"/>
      <c r="RY430" s="58"/>
      <c r="RZ430" s="58"/>
      <c r="SA430" s="58"/>
      <c r="SB430" s="58"/>
      <c r="SC430" s="58"/>
      <c r="SD430" s="59"/>
      <c r="SE430" s="58"/>
      <c r="SF430" s="58"/>
      <c r="SG430" s="58"/>
      <c r="SH430" s="108"/>
      <c r="SI430" s="167">
        <f t="shared" si="4021"/>
        <v>0</v>
      </c>
      <c r="SJ430" s="58"/>
      <c r="SK430" s="58"/>
      <c r="SL430" s="58"/>
      <c r="SM430" s="58"/>
      <c r="SN430" s="58"/>
      <c r="SO430" s="58"/>
      <c r="SP430" s="58"/>
      <c r="SQ430" s="58"/>
      <c r="SR430" s="58"/>
      <c r="SS430" s="58"/>
      <c r="ST430" s="59"/>
      <c r="SU430" s="58"/>
      <c r="SV430" s="58"/>
      <c r="SW430" s="58"/>
      <c r="SX430" s="108"/>
      <c r="SY430" s="167">
        <f t="shared" si="4022"/>
        <v>0</v>
      </c>
      <c r="SZ430" s="58"/>
      <c r="TA430" s="58"/>
      <c r="TB430" s="58"/>
      <c r="TC430" s="58"/>
      <c r="TD430" s="58"/>
      <c r="TE430" s="58"/>
      <c r="TF430" s="58"/>
      <c r="TG430" s="58"/>
      <c r="TH430" s="58"/>
      <c r="TI430" s="58"/>
      <c r="TJ430" s="59"/>
      <c r="TK430" s="58"/>
      <c r="TL430" s="58"/>
      <c r="TM430" s="58"/>
      <c r="TN430" s="108"/>
      <c r="TO430" s="167">
        <f t="shared" si="4023"/>
        <v>0</v>
      </c>
      <c r="TP430" s="58"/>
      <c r="TQ430" s="58"/>
      <c r="TR430" s="58"/>
      <c r="TS430" s="58"/>
      <c r="TT430" s="58"/>
      <c r="TU430" s="58"/>
      <c r="TV430" s="58"/>
      <c r="TW430" s="58"/>
      <c r="TX430" s="58"/>
      <c r="TY430" s="58"/>
      <c r="TZ430" s="59"/>
      <c r="UA430" s="58"/>
      <c r="UB430" s="58"/>
      <c r="UC430" s="58"/>
      <c r="UD430" s="108"/>
      <c r="UE430" s="167">
        <f t="shared" si="4024"/>
        <v>0</v>
      </c>
      <c r="UF430" s="58"/>
      <c r="UG430" s="58"/>
      <c r="UH430" s="58"/>
      <c r="UI430" s="58"/>
      <c r="UJ430" s="58"/>
      <c r="UK430" s="58"/>
      <c r="UL430" s="58"/>
      <c r="UM430" s="58"/>
      <c r="UN430" s="58"/>
      <c r="UO430" s="58"/>
      <c r="UP430" s="59"/>
      <c r="UQ430" s="58"/>
      <c r="UR430" s="58"/>
      <c r="US430" s="58"/>
      <c r="UT430" s="58"/>
      <c r="UU430" s="58"/>
      <c r="UV430" s="58"/>
      <c r="UW430" s="58"/>
      <c r="UX430" s="58"/>
      <c r="UY430" s="58"/>
      <c r="UZ430" s="58"/>
      <c r="VA430" s="58"/>
      <c r="VB430" s="58"/>
      <c r="VC430" s="58"/>
      <c r="VD430" s="108"/>
      <c r="VE430" s="9" t="str">
        <f t="shared" si="3632"/>
        <v>-</v>
      </c>
    </row>
    <row r="431" spans="1:577" ht="20.149999999999999" customHeight="1">
      <c r="A431" s="39"/>
      <c r="B431" s="39"/>
      <c r="C431" s="40">
        <v>23053</v>
      </c>
      <c r="D431" s="41" t="s">
        <v>367</v>
      </c>
      <c r="E431" s="191">
        <f>SUM(F431:I431)</f>
        <v>0</v>
      </c>
      <c r="F431" s="192"/>
      <c r="G431" s="192"/>
      <c r="H431" s="193"/>
      <c r="I431" s="227"/>
      <c r="J431" s="239">
        <f t="shared" si="3993"/>
        <v>0</v>
      </c>
      <c r="K431" s="59"/>
      <c r="L431" s="58"/>
      <c r="M431" s="58"/>
      <c r="N431" s="58"/>
      <c r="O431" s="58"/>
      <c r="P431" s="58"/>
      <c r="Q431" s="58"/>
      <c r="R431" s="58"/>
      <c r="S431" s="58"/>
      <c r="T431" s="58"/>
      <c r="U431" s="59"/>
      <c r="V431" s="58"/>
      <c r="W431" s="58"/>
      <c r="X431" s="58"/>
      <c r="Y431" s="108"/>
      <c r="Z431" s="167">
        <f t="shared" si="3994"/>
        <v>0</v>
      </c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9"/>
      <c r="AL431" s="58"/>
      <c r="AM431" s="58"/>
      <c r="AN431" s="58"/>
      <c r="AO431" s="108"/>
      <c r="AP431" s="167">
        <f t="shared" si="3995"/>
        <v>0</v>
      </c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9"/>
      <c r="BB431" s="58"/>
      <c r="BC431" s="58"/>
      <c r="BD431" s="58"/>
      <c r="BE431" s="108"/>
      <c r="BF431" s="167">
        <f t="shared" si="3996"/>
        <v>0</v>
      </c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9"/>
      <c r="BR431" s="58"/>
      <c r="BS431" s="58"/>
      <c r="BT431" s="58"/>
      <c r="BU431" s="108"/>
      <c r="BV431" s="167">
        <f t="shared" si="3997"/>
        <v>0</v>
      </c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9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58"/>
      <c r="CU431" s="108"/>
      <c r="CV431" s="171"/>
      <c r="CW431" s="167">
        <f t="shared" si="3998"/>
        <v>0</v>
      </c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9"/>
      <c r="DI431" s="58"/>
      <c r="DJ431" s="58"/>
      <c r="DK431" s="58"/>
      <c r="DL431" s="108"/>
      <c r="DM431" s="167">
        <f t="shared" si="3999"/>
        <v>0</v>
      </c>
      <c r="DN431" s="58"/>
      <c r="DO431" s="58"/>
      <c r="DP431" s="58"/>
      <c r="DQ431" s="58"/>
      <c r="DR431" s="58"/>
      <c r="DS431" s="58"/>
      <c r="DT431" s="58"/>
      <c r="DU431" s="58"/>
      <c r="DV431" s="58"/>
      <c r="DW431" s="58"/>
      <c r="DX431" s="59"/>
      <c r="DY431" s="58"/>
      <c r="DZ431" s="58"/>
      <c r="EA431" s="58"/>
      <c r="EB431" s="108"/>
      <c r="EC431" s="167">
        <f t="shared" si="4000"/>
        <v>0</v>
      </c>
      <c r="ED431" s="58"/>
      <c r="EE431" s="58"/>
      <c r="EF431" s="58"/>
      <c r="EG431" s="58"/>
      <c r="EH431" s="58"/>
      <c r="EI431" s="58"/>
      <c r="EJ431" s="58"/>
      <c r="EK431" s="58"/>
      <c r="EL431" s="58"/>
      <c r="EM431" s="58"/>
      <c r="EN431" s="59"/>
      <c r="EO431" s="58"/>
      <c r="EP431" s="58"/>
      <c r="EQ431" s="58"/>
      <c r="ER431" s="108"/>
      <c r="ES431" s="167">
        <f t="shared" si="4001"/>
        <v>0</v>
      </c>
      <c r="ET431" s="58"/>
      <c r="EU431" s="58"/>
      <c r="EV431" s="58"/>
      <c r="EW431" s="58"/>
      <c r="EX431" s="58"/>
      <c r="EY431" s="58"/>
      <c r="EZ431" s="58"/>
      <c r="FA431" s="58"/>
      <c r="FB431" s="58"/>
      <c r="FC431" s="58"/>
      <c r="FD431" s="59"/>
      <c r="FE431" s="58"/>
      <c r="FF431" s="58"/>
      <c r="FG431" s="58"/>
      <c r="FH431" s="108"/>
      <c r="FI431" s="167">
        <f t="shared" si="4002"/>
        <v>0</v>
      </c>
      <c r="FJ431" s="58"/>
      <c r="FK431" s="58"/>
      <c r="FL431" s="58"/>
      <c r="FM431" s="58"/>
      <c r="FN431" s="58"/>
      <c r="FO431" s="58"/>
      <c r="FP431" s="58"/>
      <c r="FQ431" s="58"/>
      <c r="FR431" s="58"/>
      <c r="FS431" s="58"/>
      <c r="FT431" s="59"/>
      <c r="FU431" s="58"/>
      <c r="FV431" s="58"/>
      <c r="FW431" s="58"/>
      <c r="FX431" s="108"/>
      <c r="FY431" s="167">
        <f t="shared" si="4003"/>
        <v>0</v>
      </c>
      <c r="FZ431" s="58"/>
      <c r="GA431" s="58"/>
      <c r="GB431" s="58"/>
      <c r="GC431" s="58"/>
      <c r="GD431" s="58"/>
      <c r="GE431" s="58"/>
      <c r="GF431" s="58"/>
      <c r="GG431" s="58"/>
      <c r="GH431" s="58"/>
      <c r="GI431" s="58"/>
      <c r="GJ431" s="59"/>
      <c r="GK431" s="58"/>
      <c r="GL431" s="58"/>
      <c r="GM431" s="58"/>
      <c r="GN431" s="108"/>
      <c r="GO431" s="167">
        <f t="shared" si="4004"/>
        <v>0</v>
      </c>
      <c r="GP431" s="58"/>
      <c r="GQ431" s="58"/>
      <c r="GR431" s="58"/>
      <c r="GS431" s="58"/>
      <c r="GT431" s="58"/>
      <c r="GU431" s="58"/>
      <c r="GV431" s="58"/>
      <c r="GW431" s="58"/>
      <c r="GX431" s="58"/>
      <c r="GY431" s="58"/>
      <c r="GZ431" s="59"/>
      <c r="HA431" s="58"/>
      <c r="HB431" s="58"/>
      <c r="HC431" s="58"/>
      <c r="HD431" s="58"/>
      <c r="HE431" s="58"/>
      <c r="HF431" s="58"/>
      <c r="HG431" s="58"/>
      <c r="HH431" s="58"/>
      <c r="HI431" s="58"/>
      <c r="HJ431" s="58"/>
      <c r="HK431" s="58"/>
      <c r="HL431" s="58"/>
      <c r="HM431" s="58"/>
      <c r="HN431" s="108"/>
      <c r="HO431" s="170"/>
      <c r="HP431" s="171"/>
      <c r="HQ431" s="167">
        <f t="shared" si="4005"/>
        <v>0</v>
      </c>
      <c r="HR431" s="58"/>
      <c r="HS431" s="58"/>
      <c r="HT431" s="58"/>
      <c r="HU431" s="58"/>
      <c r="HV431" s="58"/>
      <c r="HW431" s="58"/>
      <c r="HX431" s="58"/>
      <c r="HY431" s="58"/>
      <c r="HZ431" s="58"/>
      <c r="IA431" s="58"/>
      <c r="IB431" s="59"/>
      <c r="IC431" s="58"/>
      <c r="ID431" s="58"/>
      <c r="IE431" s="58"/>
      <c r="IF431" s="108"/>
      <c r="IG431" s="167">
        <f t="shared" si="4006"/>
        <v>0</v>
      </c>
      <c r="IH431" s="58"/>
      <c r="II431" s="58"/>
      <c r="IJ431" s="58"/>
      <c r="IK431" s="58"/>
      <c r="IL431" s="58"/>
      <c r="IM431" s="58"/>
      <c r="IN431" s="58"/>
      <c r="IO431" s="58"/>
      <c r="IP431" s="58"/>
      <c r="IQ431" s="58"/>
      <c r="IR431" s="59"/>
      <c r="IS431" s="58"/>
      <c r="IT431" s="58"/>
      <c r="IU431" s="58"/>
      <c r="IV431" s="108"/>
      <c r="IW431" s="167">
        <f t="shared" si="4007"/>
        <v>0</v>
      </c>
      <c r="IX431" s="58"/>
      <c r="IY431" s="58"/>
      <c r="IZ431" s="58"/>
      <c r="JA431" s="58"/>
      <c r="JB431" s="58"/>
      <c r="JC431" s="58"/>
      <c r="JD431" s="58"/>
      <c r="JE431" s="58"/>
      <c r="JF431" s="58"/>
      <c r="JG431" s="58"/>
      <c r="JH431" s="59"/>
      <c r="JI431" s="58"/>
      <c r="JJ431" s="58"/>
      <c r="JK431" s="58"/>
      <c r="JL431" s="108"/>
      <c r="JM431" s="167">
        <f t="shared" si="4008"/>
        <v>0</v>
      </c>
      <c r="JN431" s="58"/>
      <c r="JO431" s="58"/>
      <c r="JP431" s="58"/>
      <c r="JQ431" s="58"/>
      <c r="JR431" s="58"/>
      <c r="JS431" s="58"/>
      <c r="JT431" s="58"/>
      <c r="JU431" s="58"/>
      <c r="JV431" s="58"/>
      <c r="JW431" s="58"/>
      <c r="JX431" s="59"/>
      <c r="JY431" s="58"/>
      <c r="JZ431" s="58"/>
      <c r="KA431" s="58"/>
      <c r="KB431" s="108"/>
      <c r="KC431" s="167">
        <f t="shared" si="4009"/>
        <v>0</v>
      </c>
      <c r="KD431" s="58"/>
      <c r="KE431" s="58"/>
      <c r="KF431" s="58"/>
      <c r="KG431" s="58"/>
      <c r="KH431" s="58"/>
      <c r="KI431" s="58"/>
      <c r="KJ431" s="58"/>
      <c r="KK431" s="58"/>
      <c r="KL431" s="58"/>
      <c r="KM431" s="58"/>
      <c r="KN431" s="59"/>
      <c r="KO431" s="58"/>
      <c r="KP431" s="58"/>
      <c r="KQ431" s="58"/>
      <c r="KR431" s="58"/>
      <c r="KS431" s="58"/>
      <c r="KT431" s="58"/>
      <c r="KU431" s="58"/>
      <c r="KV431" s="58"/>
      <c r="KW431" s="58"/>
      <c r="KX431" s="58"/>
      <c r="KY431" s="58"/>
      <c r="KZ431" s="58"/>
      <c r="LA431" s="58"/>
      <c r="LB431" s="108"/>
      <c r="LC431" s="171"/>
      <c r="LD431" s="167">
        <f t="shared" si="4010"/>
        <v>0</v>
      </c>
      <c r="LE431" s="58"/>
      <c r="LF431" s="58"/>
      <c r="LG431" s="58"/>
      <c r="LH431" s="58"/>
      <c r="LI431" s="58"/>
      <c r="LJ431" s="58"/>
      <c r="LK431" s="58"/>
      <c r="LL431" s="58"/>
      <c r="LM431" s="58"/>
      <c r="LN431" s="58"/>
      <c r="LO431" s="59"/>
      <c r="LP431" s="58"/>
      <c r="LQ431" s="58"/>
      <c r="LR431" s="58"/>
      <c r="LS431" s="108"/>
      <c r="LT431" s="167">
        <f t="shared" si="4011"/>
        <v>0</v>
      </c>
      <c r="LU431" s="58"/>
      <c r="LV431" s="58"/>
      <c r="LW431" s="58"/>
      <c r="LX431" s="58"/>
      <c r="LY431" s="58"/>
      <c r="LZ431" s="58"/>
      <c r="MA431" s="58"/>
      <c r="MB431" s="58"/>
      <c r="MC431" s="58"/>
      <c r="MD431" s="58"/>
      <c r="ME431" s="59"/>
      <c r="MF431" s="58"/>
      <c r="MG431" s="58"/>
      <c r="MH431" s="58"/>
      <c r="MI431" s="108"/>
      <c r="MJ431" s="167">
        <f t="shared" si="4012"/>
        <v>0</v>
      </c>
      <c r="MK431" s="58"/>
      <c r="ML431" s="58"/>
      <c r="MM431" s="58"/>
      <c r="MN431" s="58"/>
      <c r="MO431" s="58"/>
      <c r="MP431" s="58"/>
      <c r="MQ431" s="58"/>
      <c r="MR431" s="58"/>
      <c r="MS431" s="58"/>
      <c r="MT431" s="58"/>
      <c r="MU431" s="59"/>
      <c r="MV431" s="58"/>
      <c r="MW431" s="58"/>
      <c r="MX431" s="58"/>
      <c r="MY431" s="108"/>
      <c r="MZ431" s="167">
        <f t="shared" si="4013"/>
        <v>0</v>
      </c>
      <c r="NA431" s="58"/>
      <c r="NB431" s="58"/>
      <c r="NC431" s="58"/>
      <c r="ND431" s="58"/>
      <c r="NE431" s="58"/>
      <c r="NF431" s="58"/>
      <c r="NG431" s="58"/>
      <c r="NH431" s="58"/>
      <c r="NI431" s="58"/>
      <c r="NJ431" s="58"/>
      <c r="NK431" s="59"/>
      <c r="NL431" s="58"/>
      <c r="NM431" s="58"/>
      <c r="NN431" s="58"/>
      <c r="NO431" s="108"/>
      <c r="NP431" s="167">
        <f t="shared" si="4014"/>
        <v>0</v>
      </c>
      <c r="NQ431" s="58"/>
      <c r="NR431" s="58"/>
      <c r="NS431" s="58"/>
      <c r="NT431" s="58"/>
      <c r="NU431" s="58"/>
      <c r="NV431" s="58"/>
      <c r="NW431" s="58"/>
      <c r="NX431" s="58"/>
      <c r="NY431" s="58"/>
      <c r="NZ431" s="58"/>
      <c r="OA431" s="59"/>
      <c r="OB431" s="58"/>
      <c r="OC431" s="58"/>
      <c r="OD431" s="58"/>
      <c r="OE431" s="108"/>
      <c r="OF431" s="167">
        <f t="shared" si="4015"/>
        <v>0</v>
      </c>
      <c r="OG431" s="58"/>
      <c r="OH431" s="58"/>
      <c r="OI431" s="58"/>
      <c r="OJ431" s="58"/>
      <c r="OK431" s="58"/>
      <c r="OL431" s="58"/>
      <c r="OM431" s="58"/>
      <c r="ON431" s="58"/>
      <c r="OO431" s="58"/>
      <c r="OP431" s="58"/>
      <c r="OQ431" s="59"/>
      <c r="OR431" s="58"/>
      <c r="OS431" s="58"/>
      <c r="OT431" s="58"/>
      <c r="OU431" s="108"/>
      <c r="OV431" s="167">
        <f t="shared" si="4016"/>
        <v>0</v>
      </c>
      <c r="OW431" s="58"/>
      <c r="OX431" s="58"/>
      <c r="OY431" s="58"/>
      <c r="OZ431" s="58"/>
      <c r="PA431" s="58"/>
      <c r="PB431" s="58"/>
      <c r="PC431" s="58"/>
      <c r="PD431" s="58"/>
      <c r="PE431" s="58"/>
      <c r="PF431" s="58"/>
      <c r="PG431" s="59"/>
      <c r="PH431" s="58"/>
      <c r="PI431" s="58"/>
      <c r="PJ431" s="58"/>
      <c r="PK431" s="108"/>
      <c r="PL431" s="167">
        <f t="shared" si="4017"/>
        <v>0</v>
      </c>
      <c r="PM431" s="58"/>
      <c r="PN431" s="58"/>
      <c r="PO431" s="58"/>
      <c r="PP431" s="58"/>
      <c r="PQ431" s="58"/>
      <c r="PR431" s="58"/>
      <c r="PS431" s="58"/>
      <c r="PT431" s="58"/>
      <c r="PU431" s="58"/>
      <c r="PV431" s="58"/>
      <c r="PW431" s="59"/>
      <c r="PX431" s="58"/>
      <c r="PY431" s="58"/>
      <c r="PZ431" s="58"/>
      <c r="QA431" s="108"/>
      <c r="QB431" s="167">
        <f t="shared" si="4018"/>
        <v>0</v>
      </c>
      <c r="QC431" s="58"/>
      <c r="QD431" s="58"/>
      <c r="QE431" s="58"/>
      <c r="QF431" s="58"/>
      <c r="QG431" s="58"/>
      <c r="QH431" s="58"/>
      <c r="QI431" s="58"/>
      <c r="QJ431" s="58"/>
      <c r="QK431" s="58"/>
      <c r="QL431" s="58"/>
      <c r="QM431" s="59"/>
      <c r="QN431" s="58"/>
      <c r="QO431" s="58"/>
      <c r="QP431" s="58"/>
      <c r="QQ431" s="108"/>
      <c r="QR431" s="167">
        <f t="shared" si="4019"/>
        <v>0</v>
      </c>
      <c r="QS431" s="58"/>
      <c r="QT431" s="58"/>
      <c r="QU431" s="58"/>
      <c r="QV431" s="58"/>
      <c r="QW431" s="58"/>
      <c r="QX431" s="58"/>
      <c r="QY431" s="58"/>
      <c r="QZ431" s="58"/>
      <c r="RA431" s="58"/>
      <c r="RB431" s="58"/>
      <c r="RC431" s="59"/>
      <c r="RD431" s="58"/>
      <c r="RE431" s="58"/>
      <c r="RF431" s="58"/>
      <c r="RG431" s="58"/>
      <c r="RH431" s="58"/>
      <c r="RI431" s="58"/>
      <c r="RJ431" s="58"/>
      <c r="RK431" s="58"/>
      <c r="RL431" s="58"/>
      <c r="RM431" s="58"/>
      <c r="RN431" s="58"/>
      <c r="RO431" s="58"/>
      <c r="RP431" s="58"/>
      <c r="RQ431" s="108"/>
      <c r="RR431" s="171"/>
      <c r="RS431" s="167">
        <f t="shared" si="4020"/>
        <v>0</v>
      </c>
      <c r="RT431" s="58"/>
      <c r="RU431" s="58"/>
      <c r="RV431" s="58"/>
      <c r="RW431" s="58"/>
      <c r="RX431" s="58"/>
      <c r="RY431" s="58"/>
      <c r="RZ431" s="58"/>
      <c r="SA431" s="58"/>
      <c r="SB431" s="58"/>
      <c r="SC431" s="58"/>
      <c r="SD431" s="59"/>
      <c r="SE431" s="58"/>
      <c r="SF431" s="58"/>
      <c r="SG431" s="58"/>
      <c r="SH431" s="108"/>
      <c r="SI431" s="167">
        <f t="shared" si="4021"/>
        <v>0</v>
      </c>
      <c r="SJ431" s="58"/>
      <c r="SK431" s="58"/>
      <c r="SL431" s="58"/>
      <c r="SM431" s="58"/>
      <c r="SN431" s="58"/>
      <c r="SO431" s="58"/>
      <c r="SP431" s="58"/>
      <c r="SQ431" s="58"/>
      <c r="SR431" s="58"/>
      <c r="SS431" s="58"/>
      <c r="ST431" s="59"/>
      <c r="SU431" s="58"/>
      <c r="SV431" s="58"/>
      <c r="SW431" s="58"/>
      <c r="SX431" s="108"/>
      <c r="SY431" s="167">
        <f t="shared" si="4022"/>
        <v>0</v>
      </c>
      <c r="SZ431" s="58"/>
      <c r="TA431" s="58"/>
      <c r="TB431" s="58"/>
      <c r="TC431" s="58"/>
      <c r="TD431" s="58"/>
      <c r="TE431" s="58"/>
      <c r="TF431" s="58"/>
      <c r="TG431" s="58"/>
      <c r="TH431" s="58"/>
      <c r="TI431" s="58"/>
      <c r="TJ431" s="59"/>
      <c r="TK431" s="58"/>
      <c r="TL431" s="58"/>
      <c r="TM431" s="58"/>
      <c r="TN431" s="108"/>
      <c r="TO431" s="167">
        <f t="shared" si="4023"/>
        <v>0</v>
      </c>
      <c r="TP431" s="58"/>
      <c r="TQ431" s="58"/>
      <c r="TR431" s="58"/>
      <c r="TS431" s="58"/>
      <c r="TT431" s="58"/>
      <c r="TU431" s="58"/>
      <c r="TV431" s="58"/>
      <c r="TW431" s="58"/>
      <c r="TX431" s="58"/>
      <c r="TY431" s="58"/>
      <c r="TZ431" s="59"/>
      <c r="UA431" s="58"/>
      <c r="UB431" s="58"/>
      <c r="UC431" s="58"/>
      <c r="UD431" s="108"/>
      <c r="UE431" s="167">
        <f t="shared" si="4024"/>
        <v>0</v>
      </c>
      <c r="UF431" s="58"/>
      <c r="UG431" s="58"/>
      <c r="UH431" s="58"/>
      <c r="UI431" s="58"/>
      <c r="UJ431" s="58"/>
      <c r="UK431" s="58"/>
      <c r="UL431" s="58"/>
      <c r="UM431" s="58"/>
      <c r="UN431" s="58"/>
      <c r="UO431" s="58"/>
      <c r="UP431" s="59"/>
      <c r="UQ431" s="58"/>
      <c r="UR431" s="58"/>
      <c r="US431" s="58"/>
      <c r="UT431" s="58"/>
      <c r="UU431" s="58"/>
      <c r="UV431" s="58"/>
      <c r="UW431" s="58"/>
      <c r="UX431" s="58"/>
      <c r="UY431" s="58"/>
      <c r="UZ431" s="58"/>
      <c r="VA431" s="58"/>
      <c r="VB431" s="58"/>
      <c r="VC431" s="58"/>
      <c r="VD431" s="108"/>
      <c r="VE431" s="9" t="str">
        <f t="shared" si="3632"/>
        <v>-</v>
      </c>
    </row>
    <row r="432" spans="1:577" ht="20.149999999999999" customHeight="1">
      <c r="A432" s="39"/>
      <c r="B432" s="39"/>
      <c r="C432" s="40">
        <v>23058</v>
      </c>
      <c r="D432" s="41" t="s">
        <v>368</v>
      </c>
      <c r="E432" s="191">
        <f>SUM(F432:I432)</f>
        <v>0</v>
      </c>
      <c r="F432" s="192"/>
      <c r="G432" s="192"/>
      <c r="H432" s="193"/>
      <c r="I432" s="227"/>
      <c r="J432" s="239">
        <f t="shared" si="3993"/>
        <v>0</v>
      </c>
      <c r="K432" s="59"/>
      <c r="L432" s="58"/>
      <c r="M432" s="58"/>
      <c r="N432" s="58"/>
      <c r="O432" s="58"/>
      <c r="P432" s="58"/>
      <c r="Q432" s="58"/>
      <c r="R432" s="58"/>
      <c r="S432" s="58"/>
      <c r="T432" s="58"/>
      <c r="U432" s="59"/>
      <c r="V432" s="58"/>
      <c r="W432" s="58"/>
      <c r="X432" s="58"/>
      <c r="Y432" s="108"/>
      <c r="Z432" s="167">
        <f t="shared" si="3994"/>
        <v>0</v>
      </c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9"/>
      <c r="AL432" s="58"/>
      <c r="AM432" s="58"/>
      <c r="AN432" s="58"/>
      <c r="AO432" s="108"/>
      <c r="AP432" s="167">
        <f t="shared" si="3995"/>
        <v>0</v>
      </c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9"/>
      <c r="BB432" s="58"/>
      <c r="BC432" s="58"/>
      <c r="BD432" s="58"/>
      <c r="BE432" s="108"/>
      <c r="BF432" s="167">
        <f t="shared" si="3996"/>
        <v>0</v>
      </c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9"/>
      <c r="BR432" s="58"/>
      <c r="BS432" s="58"/>
      <c r="BT432" s="58"/>
      <c r="BU432" s="108"/>
      <c r="BV432" s="167">
        <f t="shared" si="3997"/>
        <v>0</v>
      </c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9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58"/>
      <c r="CU432" s="108"/>
      <c r="CV432" s="171"/>
      <c r="CW432" s="167">
        <f t="shared" si="3998"/>
        <v>0</v>
      </c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9"/>
      <c r="DI432" s="58"/>
      <c r="DJ432" s="58"/>
      <c r="DK432" s="58"/>
      <c r="DL432" s="108"/>
      <c r="DM432" s="167">
        <f t="shared" si="3999"/>
        <v>0</v>
      </c>
      <c r="DN432" s="58"/>
      <c r="DO432" s="58"/>
      <c r="DP432" s="58"/>
      <c r="DQ432" s="58"/>
      <c r="DR432" s="58"/>
      <c r="DS432" s="58"/>
      <c r="DT432" s="58"/>
      <c r="DU432" s="58"/>
      <c r="DV432" s="58"/>
      <c r="DW432" s="58"/>
      <c r="DX432" s="59"/>
      <c r="DY432" s="58"/>
      <c r="DZ432" s="58"/>
      <c r="EA432" s="58"/>
      <c r="EB432" s="108"/>
      <c r="EC432" s="167">
        <f t="shared" si="4000"/>
        <v>0</v>
      </c>
      <c r="ED432" s="58"/>
      <c r="EE432" s="58"/>
      <c r="EF432" s="58"/>
      <c r="EG432" s="58"/>
      <c r="EH432" s="58"/>
      <c r="EI432" s="58"/>
      <c r="EJ432" s="58"/>
      <c r="EK432" s="58"/>
      <c r="EL432" s="58"/>
      <c r="EM432" s="58"/>
      <c r="EN432" s="59"/>
      <c r="EO432" s="58"/>
      <c r="EP432" s="58"/>
      <c r="EQ432" s="58"/>
      <c r="ER432" s="108"/>
      <c r="ES432" s="167">
        <f t="shared" si="4001"/>
        <v>0</v>
      </c>
      <c r="ET432" s="58"/>
      <c r="EU432" s="58"/>
      <c r="EV432" s="58"/>
      <c r="EW432" s="58"/>
      <c r="EX432" s="58"/>
      <c r="EY432" s="58"/>
      <c r="EZ432" s="58"/>
      <c r="FA432" s="58"/>
      <c r="FB432" s="58"/>
      <c r="FC432" s="58"/>
      <c r="FD432" s="59"/>
      <c r="FE432" s="58"/>
      <c r="FF432" s="58"/>
      <c r="FG432" s="58"/>
      <c r="FH432" s="108"/>
      <c r="FI432" s="167">
        <f t="shared" si="4002"/>
        <v>0</v>
      </c>
      <c r="FJ432" s="58"/>
      <c r="FK432" s="58"/>
      <c r="FL432" s="58"/>
      <c r="FM432" s="58"/>
      <c r="FN432" s="58"/>
      <c r="FO432" s="58"/>
      <c r="FP432" s="58"/>
      <c r="FQ432" s="58"/>
      <c r="FR432" s="58"/>
      <c r="FS432" s="58"/>
      <c r="FT432" s="59"/>
      <c r="FU432" s="58"/>
      <c r="FV432" s="58"/>
      <c r="FW432" s="58"/>
      <c r="FX432" s="108"/>
      <c r="FY432" s="167">
        <f t="shared" si="4003"/>
        <v>0</v>
      </c>
      <c r="FZ432" s="58"/>
      <c r="GA432" s="58"/>
      <c r="GB432" s="58"/>
      <c r="GC432" s="58"/>
      <c r="GD432" s="58"/>
      <c r="GE432" s="58"/>
      <c r="GF432" s="58"/>
      <c r="GG432" s="58"/>
      <c r="GH432" s="58"/>
      <c r="GI432" s="58"/>
      <c r="GJ432" s="59"/>
      <c r="GK432" s="58"/>
      <c r="GL432" s="58"/>
      <c r="GM432" s="58"/>
      <c r="GN432" s="108"/>
      <c r="GO432" s="167">
        <f t="shared" si="4004"/>
        <v>0</v>
      </c>
      <c r="GP432" s="58"/>
      <c r="GQ432" s="58"/>
      <c r="GR432" s="58"/>
      <c r="GS432" s="58"/>
      <c r="GT432" s="58"/>
      <c r="GU432" s="58"/>
      <c r="GV432" s="58"/>
      <c r="GW432" s="58"/>
      <c r="GX432" s="58"/>
      <c r="GY432" s="58"/>
      <c r="GZ432" s="59"/>
      <c r="HA432" s="58"/>
      <c r="HB432" s="58"/>
      <c r="HC432" s="58"/>
      <c r="HD432" s="58"/>
      <c r="HE432" s="58"/>
      <c r="HF432" s="58"/>
      <c r="HG432" s="58"/>
      <c r="HH432" s="58"/>
      <c r="HI432" s="58"/>
      <c r="HJ432" s="58"/>
      <c r="HK432" s="58"/>
      <c r="HL432" s="58"/>
      <c r="HM432" s="58"/>
      <c r="HN432" s="108"/>
      <c r="HO432" s="170"/>
      <c r="HP432" s="171"/>
      <c r="HQ432" s="167">
        <f t="shared" si="4005"/>
        <v>0</v>
      </c>
      <c r="HR432" s="58"/>
      <c r="HS432" s="58"/>
      <c r="HT432" s="58"/>
      <c r="HU432" s="58"/>
      <c r="HV432" s="58"/>
      <c r="HW432" s="58"/>
      <c r="HX432" s="58"/>
      <c r="HY432" s="58"/>
      <c r="HZ432" s="58"/>
      <c r="IA432" s="58"/>
      <c r="IB432" s="59"/>
      <c r="IC432" s="58"/>
      <c r="ID432" s="58"/>
      <c r="IE432" s="58"/>
      <c r="IF432" s="108"/>
      <c r="IG432" s="167">
        <f t="shared" si="4006"/>
        <v>0</v>
      </c>
      <c r="IH432" s="58"/>
      <c r="II432" s="58"/>
      <c r="IJ432" s="58"/>
      <c r="IK432" s="58"/>
      <c r="IL432" s="58"/>
      <c r="IM432" s="58"/>
      <c r="IN432" s="58"/>
      <c r="IO432" s="58"/>
      <c r="IP432" s="58"/>
      <c r="IQ432" s="58"/>
      <c r="IR432" s="59"/>
      <c r="IS432" s="58"/>
      <c r="IT432" s="58"/>
      <c r="IU432" s="58"/>
      <c r="IV432" s="108"/>
      <c r="IW432" s="167">
        <f t="shared" si="4007"/>
        <v>0</v>
      </c>
      <c r="IX432" s="58"/>
      <c r="IY432" s="58"/>
      <c r="IZ432" s="58"/>
      <c r="JA432" s="58"/>
      <c r="JB432" s="58"/>
      <c r="JC432" s="58"/>
      <c r="JD432" s="58"/>
      <c r="JE432" s="58"/>
      <c r="JF432" s="58"/>
      <c r="JG432" s="58"/>
      <c r="JH432" s="59"/>
      <c r="JI432" s="58"/>
      <c r="JJ432" s="58"/>
      <c r="JK432" s="58"/>
      <c r="JL432" s="108"/>
      <c r="JM432" s="167">
        <f t="shared" si="4008"/>
        <v>0</v>
      </c>
      <c r="JN432" s="58"/>
      <c r="JO432" s="58"/>
      <c r="JP432" s="58"/>
      <c r="JQ432" s="58"/>
      <c r="JR432" s="58"/>
      <c r="JS432" s="58"/>
      <c r="JT432" s="58"/>
      <c r="JU432" s="58"/>
      <c r="JV432" s="58"/>
      <c r="JW432" s="58"/>
      <c r="JX432" s="59"/>
      <c r="JY432" s="58"/>
      <c r="JZ432" s="58"/>
      <c r="KA432" s="58"/>
      <c r="KB432" s="108"/>
      <c r="KC432" s="167">
        <f t="shared" si="4009"/>
        <v>0</v>
      </c>
      <c r="KD432" s="58"/>
      <c r="KE432" s="58"/>
      <c r="KF432" s="58"/>
      <c r="KG432" s="58"/>
      <c r="KH432" s="58"/>
      <c r="KI432" s="58"/>
      <c r="KJ432" s="58"/>
      <c r="KK432" s="58"/>
      <c r="KL432" s="58"/>
      <c r="KM432" s="58"/>
      <c r="KN432" s="59"/>
      <c r="KO432" s="58"/>
      <c r="KP432" s="58"/>
      <c r="KQ432" s="58"/>
      <c r="KR432" s="58"/>
      <c r="KS432" s="58"/>
      <c r="KT432" s="58"/>
      <c r="KU432" s="58"/>
      <c r="KV432" s="58"/>
      <c r="KW432" s="58"/>
      <c r="KX432" s="58"/>
      <c r="KY432" s="58"/>
      <c r="KZ432" s="58"/>
      <c r="LA432" s="58"/>
      <c r="LB432" s="108"/>
      <c r="LC432" s="171"/>
      <c r="LD432" s="167">
        <f t="shared" si="4010"/>
        <v>0</v>
      </c>
      <c r="LE432" s="58"/>
      <c r="LF432" s="58"/>
      <c r="LG432" s="58"/>
      <c r="LH432" s="58"/>
      <c r="LI432" s="58"/>
      <c r="LJ432" s="58"/>
      <c r="LK432" s="58"/>
      <c r="LL432" s="58"/>
      <c r="LM432" s="58"/>
      <c r="LN432" s="58"/>
      <c r="LO432" s="59"/>
      <c r="LP432" s="58"/>
      <c r="LQ432" s="58"/>
      <c r="LR432" s="58"/>
      <c r="LS432" s="108"/>
      <c r="LT432" s="167">
        <f t="shared" si="4011"/>
        <v>0</v>
      </c>
      <c r="LU432" s="58"/>
      <c r="LV432" s="58"/>
      <c r="LW432" s="58"/>
      <c r="LX432" s="58"/>
      <c r="LY432" s="58"/>
      <c r="LZ432" s="58"/>
      <c r="MA432" s="58"/>
      <c r="MB432" s="58"/>
      <c r="MC432" s="58"/>
      <c r="MD432" s="58"/>
      <c r="ME432" s="59"/>
      <c r="MF432" s="58"/>
      <c r="MG432" s="58"/>
      <c r="MH432" s="58"/>
      <c r="MI432" s="108"/>
      <c r="MJ432" s="167">
        <f t="shared" si="4012"/>
        <v>0</v>
      </c>
      <c r="MK432" s="58"/>
      <c r="ML432" s="58"/>
      <c r="MM432" s="58"/>
      <c r="MN432" s="58"/>
      <c r="MO432" s="58"/>
      <c r="MP432" s="58"/>
      <c r="MQ432" s="58"/>
      <c r="MR432" s="58"/>
      <c r="MS432" s="58"/>
      <c r="MT432" s="58"/>
      <c r="MU432" s="59"/>
      <c r="MV432" s="58"/>
      <c r="MW432" s="58"/>
      <c r="MX432" s="58"/>
      <c r="MY432" s="108"/>
      <c r="MZ432" s="167">
        <f t="shared" si="4013"/>
        <v>0</v>
      </c>
      <c r="NA432" s="58"/>
      <c r="NB432" s="58"/>
      <c r="NC432" s="58"/>
      <c r="ND432" s="58"/>
      <c r="NE432" s="58"/>
      <c r="NF432" s="58"/>
      <c r="NG432" s="58"/>
      <c r="NH432" s="58"/>
      <c r="NI432" s="58"/>
      <c r="NJ432" s="58"/>
      <c r="NK432" s="59"/>
      <c r="NL432" s="58"/>
      <c r="NM432" s="58"/>
      <c r="NN432" s="58"/>
      <c r="NO432" s="108"/>
      <c r="NP432" s="167">
        <f t="shared" si="4014"/>
        <v>0</v>
      </c>
      <c r="NQ432" s="58"/>
      <c r="NR432" s="58"/>
      <c r="NS432" s="58"/>
      <c r="NT432" s="58"/>
      <c r="NU432" s="58"/>
      <c r="NV432" s="58"/>
      <c r="NW432" s="58"/>
      <c r="NX432" s="58"/>
      <c r="NY432" s="58"/>
      <c r="NZ432" s="58"/>
      <c r="OA432" s="59"/>
      <c r="OB432" s="58"/>
      <c r="OC432" s="58"/>
      <c r="OD432" s="58"/>
      <c r="OE432" s="108"/>
      <c r="OF432" s="167">
        <f t="shared" si="4015"/>
        <v>0</v>
      </c>
      <c r="OG432" s="58"/>
      <c r="OH432" s="58"/>
      <c r="OI432" s="58"/>
      <c r="OJ432" s="58"/>
      <c r="OK432" s="58"/>
      <c r="OL432" s="58"/>
      <c r="OM432" s="58"/>
      <c r="ON432" s="58"/>
      <c r="OO432" s="58"/>
      <c r="OP432" s="58"/>
      <c r="OQ432" s="59"/>
      <c r="OR432" s="58"/>
      <c r="OS432" s="58"/>
      <c r="OT432" s="58"/>
      <c r="OU432" s="108"/>
      <c r="OV432" s="167">
        <f t="shared" si="4016"/>
        <v>0</v>
      </c>
      <c r="OW432" s="58"/>
      <c r="OX432" s="58"/>
      <c r="OY432" s="58"/>
      <c r="OZ432" s="58"/>
      <c r="PA432" s="58"/>
      <c r="PB432" s="58"/>
      <c r="PC432" s="58"/>
      <c r="PD432" s="58"/>
      <c r="PE432" s="58"/>
      <c r="PF432" s="58"/>
      <c r="PG432" s="59"/>
      <c r="PH432" s="58"/>
      <c r="PI432" s="58"/>
      <c r="PJ432" s="58"/>
      <c r="PK432" s="108"/>
      <c r="PL432" s="167">
        <f t="shared" si="4017"/>
        <v>0</v>
      </c>
      <c r="PM432" s="58"/>
      <c r="PN432" s="58"/>
      <c r="PO432" s="58"/>
      <c r="PP432" s="58"/>
      <c r="PQ432" s="58"/>
      <c r="PR432" s="58"/>
      <c r="PS432" s="58"/>
      <c r="PT432" s="58"/>
      <c r="PU432" s="58"/>
      <c r="PV432" s="58"/>
      <c r="PW432" s="59"/>
      <c r="PX432" s="58"/>
      <c r="PY432" s="58"/>
      <c r="PZ432" s="58"/>
      <c r="QA432" s="108"/>
      <c r="QB432" s="167">
        <f t="shared" si="4018"/>
        <v>0</v>
      </c>
      <c r="QC432" s="58"/>
      <c r="QD432" s="58"/>
      <c r="QE432" s="58"/>
      <c r="QF432" s="58"/>
      <c r="QG432" s="58"/>
      <c r="QH432" s="58"/>
      <c r="QI432" s="58"/>
      <c r="QJ432" s="58"/>
      <c r="QK432" s="58"/>
      <c r="QL432" s="58"/>
      <c r="QM432" s="59"/>
      <c r="QN432" s="58"/>
      <c r="QO432" s="58"/>
      <c r="QP432" s="58"/>
      <c r="QQ432" s="108"/>
      <c r="QR432" s="167">
        <f t="shared" si="4019"/>
        <v>0</v>
      </c>
      <c r="QS432" s="58"/>
      <c r="QT432" s="58"/>
      <c r="QU432" s="58"/>
      <c r="QV432" s="58"/>
      <c r="QW432" s="58"/>
      <c r="QX432" s="58"/>
      <c r="QY432" s="58"/>
      <c r="QZ432" s="58"/>
      <c r="RA432" s="58"/>
      <c r="RB432" s="58"/>
      <c r="RC432" s="59"/>
      <c r="RD432" s="58"/>
      <c r="RE432" s="58"/>
      <c r="RF432" s="58"/>
      <c r="RG432" s="58"/>
      <c r="RH432" s="58"/>
      <c r="RI432" s="58"/>
      <c r="RJ432" s="58"/>
      <c r="RK432" s="58"/>
      <c r="RL432" s="58"/>
      <c r="RM432" s="58"/>
      <c r="RN432" s="58"/>
      <c r="RO432" s="58"/>
      <c r="RP432" s="58"/>
      <c r="RQ432" s="108"/>
      <c r="RR432" s="171"/>
      <c r="RS432" s="167">
        <f t="shared" si="4020"/>
        <v>0</v>
      </c>
      <c r="RT432" s="58"/>
      <c r="RU432" s="58"/>
      <c r="RV432" s="58"/>
      <c r="RW432" s="58"/>
      <c r="RX432" s="58"/>
      <c r="RY432" s="58"/>
      <c r="RZ432" s="58"/>
      <c r="SA432" s="58"/>
      <c r="SB432" s="58"/>
      <c r="SC432" s="58"/>
      <c r="SD432" s="59"/>
      <c r="SE432" s="58"/>
      <c r="SF432" s="58"/>
      <c r="SG432" s="58"/>
      <c r="SH432" s="108"/>
      <c r="SI432" s="167">
        <f t="shared" si="4021"/>
        <v>0</v>
      </c>
      <c r="SJ432" s="58"/>
      <c r="SK432" s="58"/>
      <c r="SL432" s="58"/>
      <c r="SM432" s="58"/>
      <c r="SN432" s="58"/>
      <c r="SO432" s="58"/>
      <c r="SP432" s="58"/>
      <c r="SQ432" s="58"/>
      <c r="SR432" s="58"/>
      <c r="SS432" s="58"/>
      <c r="ST432" s="59"/>
      <c r="SU432" s="58"/>
      <c r="SV432" s="58"/>
      <c r="SW432" s="58"/>
      <c r="SX432" s="108"/>
      <c r="SY432" s="167">
        <f t="shared" si="4022"/>
        <v>0</v>
      </c>
      <c r="SZ432" s="58"/>
      <c r="TA432" s="58"/>
      <c r="TB432" s="58"/>
      <c r="TC432" s="58"/>
      <c r="TD432" s="58"/>
      <c r="TE432" s="58"/>
      <c r="TF432" s="58"/>
      <c r="TG432" s="58"/>
      <c r="TH432" s="58"/>
      <c r="TI432" s="58"/>
      <c r="TJ432" s="59"/>
      <c r="TK432" s="58"/>
      <c r="TL432" s="58"/>
      <c r="TM432" s="58"/>
      <c r="TN432" s="108"/>
      <c r="TO432" s="167">
        <f t="shared" si="4023"/>
        <v>0</v>
      </c>
      <c r="TP432" s="58"/>
      <c r="TQ432" s="58"/>
      <c r="TR432" s="58"/>
      <c r="TS432" s="58"/>
      <c r="TT432" s="58"/>
      <c r="TU432" s="58"/>
      <c r="TV432" s="58"/>
      <c r="TW432" s="58"/>
      <c r="TX432" s="58"/>
      <c r="TY432" s="58"/>
      <c r="TZ432" s="59"/>
      <c r="UA432" s="58"/>
      <c r="UB432" s="58"/>
      <c r="UC432" s="58"/>
      <c r="UD432" s="108"/>
      <c r="UE432" s="167">
        <f t="shared" si="4024"/>
        <v>0</v>
      </c>
      <c r="UF432" s="58"/>
      <c r="UG432" s="58"/>
      <c r="UH432" s="58"/>
      <c r="UI432" s="58"/>
      <c r="UJ432" s="58"/>
      <c r="UK432" s="58"/>
      <c r="UL432" s="58"/>
      <c r="UM432" s="58"/>
      <c r="UN432" s="58"/>
      <c r="UO432" s="58"/>
      <c r="UP432" s="59"/>
      <c r="UQ432" s="58"/>
      <c r="UR432" s="58"/>
      <c r="US432" s="58"/>
      <c r="UT432" s="58"/>
      <c r="UU432" s="58"/>
      <c r="UV432" s="58"/>
      <c r="UW432" s="58"/>
      <c r="UX432" s="58"/>
      <c r="UY432" s="58"/>
      <c r="UZ432" s="58"/>
      <c r="VA432" s="58"/>
      <c r="VB432" s="58"/>
      <c r="VC432" s="58"/>
      <c r="VD432" s="108"/>
      <c r="VE432" s="9" t="str">
        <f t="shared" si="3632"/>
        <v>-</v>
      </c>
    </row>
    <row r="433" spans="1:577" ht="20.149999999999999" customHeight="1">
      <c r="A433" s="15">
        <v>26</v>
      </c>
      <c r="B433" s="15"/>
      <c r="C433" s="16"/>
      <c r="D433" s="17" t="s">
        <v>369</v>
      </c>
      <c r="E433" s="194">
        <f t="shared" ref="E433:BP433" si="4025">E434+E438</f>
        <v>0</v>
      </c>
      <c r="F433" s="195">
        <f t="shared" si="4025"/>
        <v>0</v>
      </c>
      <c r="G433" s="195">
        <f t="shared" si="4025"/>
        <v>0</v>
      </c>
      <c r="H433" s="196">
        <f t="shared" si="4025"/>
        <v>0</v>
      </c>
      <c r="I433" s="228">
        <f t="shared" si="4025"/>
        <v>0</v>
      </c>
      <c r="J433" s="195">
        <f t="shared" si="4025"/>
        <v>0</v>
      </c>
      <c r="K433" s="61">
        <f t="shared" si="4025"/>
        <v>0</v>
      </c>
      <c r="L433" s="60">
        <f t="shared" si="4025"/>
        <v>0</v>
      </c>
      <c r="M433" s="60">
        <f t="shared" si="4025"/>
        <v>0</v>
      </c>
      <c r="N433" s="60">
        <f t="shared" si="4025"/>
        <v>0</v>
      </c>
      <c r="O433" s="60">
        <f t="shared" si="4025"/>
        <v>0</v>
      </c>
      <c r="P433" s="60">
        <f t="shared" si="4025"/>
        <v>0</v>
      </c>
      <c r="Q433" s="60">
        <f t="shared" si="4025"/>
        <v>0</v>
      </c>
      <c r="R433" s="60">
        <f t="shared" si="4025"/>
        <v>0</v>
      </c>
      <c r="S433" s="60">
        <f t="shared" si="4025"/>
        <v>0</v>
      </c>
      <c r="T433" s="60">
        <f t="shared" si="4025"/>
        <v>0</v>
      </c>
      <c r="U433" s="61">
        <f t="shared" si="4025"/>
        <v>0</v>
      </c>
      <c r="V433" s="60">
        <f t="shared" si="4025"/>
        <v>0</v>
      </c>
      <c r="W433" s="60">
        <f t="shared" si="4025"/>
        <v>0</v>
      </c>
      <c r="X433" s="60">
        <f t="shared" si="4025"/>
        <v>0</v>
      </c>
      <c r="Y433" s="109">
        <f t="shared" si="4025"/>
        <v>0</v>
      </c>
      <c r="Z433" s="61">
        <f t="shared" si="4025"/>
        <v>0</v>
      </c>
      <c r="AA433" s="60">
        <f t="shared" si="4025"/>
        <v>0</v>
      </c>
      <c r="AB433" s="60">
        <f t="shared" si="4025"/>
        <v>0</v>
      </c>
      <c r="AC433" s="60">
        <f t="shared" si="4025"/>
        <v>0</v>
      </c>
      <c r="AD433" s="60">
        <f t="shared" si="4025"/>
        <v>0</v>
      </c>
      <c r="AE433" s="60">
        <f t="shared" si="4025"/>
        <v>0</v>
      </c>
      <c r="AF433" s="60">
        <f t="shared" si="4025"/>
        <v>0</v>
      </c>
      <c r="AG433" s="60">
        <f t="shared" si="4025"/>
        <v>0</v>
      </c>
      <c r="AH433" s="60">
        <f t="shared" si="4025"/>
        <v>0</v>
      </c>
      <c r="AI433" s="60">
        <f t="shared" si="4025"/>
        <v>0</v>
      </c>
      <c r="AJ433" s="60">
        <f t="shared" si="4025"/>
        <v>0</v>
      </c>
      <c r="AK433" s="61">
        <f t="shared" si="4025"/>
        <v>0</v>
      </c>
      <c r="AL433" s="60">
        <f t="shared" si="4025"/>
        <v>0</v>
      </c>
      <c r="AM433" s="60">
        <f t="shared" si="4025"/>
        <v>0</v>
      </c>
      <c r="AN433" s="60">
        <f t="shared" si="4025"/>
        <v>0</v>
      </c>
      <c r="AO433" s="109">
        <f t="shared" si="4025"/>
        <v>0</v>
      </c>
      <c r="AP433" s="61">
        <f t="shared" si="4025"/>
        <v>0</v>
      </c>
      <c r="AQ433" s="60">
        <f t="shared" si="4025"/>
        <v>0</v>
      </c>
      <c r="AR433" s="60">
        <f t="shared" si="4025"/>
        <v>0</v>
      </c>
      <c r="AS433" s="60">
        <f t="shared" si="4025"/>
        <v>0</v>
      </c>
      <c r="AT433" s="60">
        <f t="shared" si="4025"/>
        <v>0</v>
      </c>
      <c r="AU433" s="60">
        <f t="shared" si="4025"/>
        <v>0</v>
      </c>
      <c r="AV433" s="60">
        <f t="shared" si="4025"/>
        <v>0</v>
      </c>
      <c r="AW433" s="60">
        <f t="shared" si="4025"/>
        <v>0</v>
      </c>
      <c r="AX433" s="60">
        <f t="shared" si="4025"/>
        <v>0</v>
      </c>
      <c r="AY433" s="60">
        <f t="shared" si="4025"/>
        <v>0</v>
      </c>
      <c r="AZ433" s="60">
        <f t="shared" si="4025"/>
        <v>0</v>
      </c>
      <c r="BA433" s="61">
        <f t="shared" si="4025"/>
        <v>0</v>
      </c>
      <c r="BB433" s="60">
        <f t="shared" si="4025"/>
        <v>0</v>
      </c>
      <c r="BC433" s="60">
        <f t="shared" si="4025"/>
        <v>0</v>
      </c>
      <c r="BD433" s="60">
        <f t="shared" si="4025"/>
        <v>0</v>
      </c>
      <c r="BE433" s="109">
        <f t="shared" si="4025"/>
        <v>0</v>
      </c>
      <c r="BF433" s="61">
        <f t="shared" si="4025"/>
        <v>0</v>
      </c>
      <c r="BG433" s="60">
        <f t="shared" si="4025"/>
        <v>0</v>
      </c>
      <c r="BH433" s="60">
        <f t="shared" si="4025"/>
        <v>0</v>
      </c>
      <c r="BI433" s="60">
        <f t="shared" si="4025"/>
        <v>0</v>
      </c>
      <c r="BJ433" s="60">
        <f t="shared" si="4025"/>
        <v>0</v>
      </c>
      <c r="BK433" s="60">
        <f t="shared" si="4025"/>
        <v>0</v>
      </c>
      <c r="BL433" s="60">
        <f t="shared" si="4025"/>
        <v>0</v>
      </c>
      <c r="BM433" s="60">
        <f t="shared" si="4025"/>
        <v>0</v>
      </c>
      <c r="BN433" s="60">
        <f t="shared" si="4025"/>
        <v>0</v>
      </c>
      <c r="BO433" s="60">
        <f t="shared" si="4025"/>
        <v>0</v>
      </c>
      <c r="BP433" s="60">
        <f t="shared" si="4025"/>
        <v>0</v>
      </c>
      <c r="BQ433" s="61">
        <f t="shared" ref="BQ433:EM433" si="4026">BQ434+BQ438</f>
        <v>0</v>
      </c>
      <c r="BR433" s="60">
        <f t="shared" si="4026"/>
        <v>0</v>
      </c>
      <c r="BS433" s="60">
        <f t="shared" si="4026"/>
        <v>0</v>
      </c>
      <c r="BT433" s="60">
        <f t="shared" si="4026"/>
        <v>0</v>
      </c>
      <c r="BU433" s="109">
        <f t="shared" si="4026"/>
        <v>0</v>
      </c>
      <c r="BV433" s="61">
        <f t="shared" si="4026"/>
        <v>0</v>
      </c>
      <c r="BW433" s="60">
        <f t="shared" si="4026"/>
        <v>0</v>
      </c>
      <c r="BX433" s="60">
        <f t="shared" si="4026"/>
        <v>0</v>
      </c>
      <c r="BY433" s="60">
        <f t="shared" si="4026"/>
        <v>0</v>
      </c>
      <c r="BZ433" s="60">
        <f t="shared" si="4026"/>
        <v>0</v>
      </c>
      <c r="CA433" s="60">
        <f t="shared" si="4026"/>
        <v>0</v>
      </c>
      <c r="CB433" s="60">
        <f t="shared" si="4026"/>
        <v>0</v>
      </c>
      <c r="CC433" s="60">
        <f t="shared" si="4026"/>
        <v>0</v>
      </c>
      <c r="CD433" s="60">
        <f t="shared" si="4026"/>
        <v>0</v>
      </c>
      <c r="CE433" s="60">
        <f t="shared" si="4026"/>
        <v>0</v>
      </c>
      <c r="CF433" s="60">
        <f t="shared" si="4026"/>
        <v>0</v>
      </c>
      <c r="CG433" s="61">
        <f t="shared" si="4026"/>
        <v>0</v>
      </c>
      <c r="CH433" s="60">
        <f t="shared" si="4026"/>
        <v>0</v>
      </c>
      <c r="CI433" s="60">
        <f t="shared" si="4026"/>
        <v>0</v>
      </c>
      <c r="CJ433" s="60">
        <f t="shared" si="4026"/>
        <v>0</v>
      </c>
      <c r="CK433" s="60">
        <f t="shared" si="4026"/>
        <v>0</v>
      </c>
      <c r="CL433" s="60">
        <f t="shared" si="4026"/>
        <v>0</v>
      </c>
      <c r="CM433" s="60">
        <f t="shared" si="4026"/>
        <v>0</v>
      </c>
      <c r="CN433" s="60">
        <f t="shared" si="4026"/>
        <v>0</v>
      </c>
      <c r="CO433" s="60">
        <f t="shared" si="4026"/>
        <v>0</v>
      </c>
      <c r="CP433" s="60">
        <f t="shared" si="4026"/>
        <v>0</v>
      </c>
      <c r="CQ433" s="60">
        <f t="shared" si="4026"/>
        <v>0</v>
      </c>
      <c r="CR433" s="60">
        <f t="shared" si="4026"/>
        <v>0</v>
      </c>
      <c r="CS433" s="60">
        <f t="shared" si="4026"/>
        <v>0</v>
      </c>
      <c r="CT433" s="60">
        <f t="shared" si="4026"/>
        <v>0</v>
      </c>
      <c r="CU433" s="109">
        <f t="shared" si="4026"/>
        <v>0</v>
      </c>
      <c r="CV433" s="151">
        <f t="shared" si="4026"/>
        <v>0</v>
      </c>
      <c r="CW433" s="61">
        <f t="shared" si="4026"/>
        <v>0</v>
      </c>
      <c r="CX433" s="60">
        <f t="shared" si="4026"/>
        <v>0</v>
      </c>
      <c r="CY433" s="60">
        <f t="shared" si="4026"/>
        <v>0</v>
      </c>
      <c r="CZ433" s="60">
        <f t="shared" si="4026"/>
        <v>0</v>
      </c>
      <c r="DA433" s="60">
        <f t="shared" si="4026"/>
        <v>0</v>
      </c>
      <c r="DB433" s="60">
        <f t="shared" si="4026"/>
        <v>0</v>
      </c>
      <c r="DC433" s="60">
        <f t="shared" si="4026"/>
        <v>0</v>
      </c>
      <c r="DD433" s="60">
        <f t="shared" si="4026"/>
        <v>0</v>
      </c>
      <c r="DE433" s="60">
        <f t="shared" si="4026"/>
        <v>0</v>
      </c>
      <c r="DF433" s="60">
        <f t="shared" si="4026"/>
        <v>0</v>
      </c>
      <c r="DG433" s="60">
        <f t="shared" si="4026"/>
        <v>0</v>
      </c>
      <c r="DH433" s="61">
        <f t="shared" si="4026"/>
        <v>0</v>
      </c>
      <c r="DI433" s="60">
        <f t="shared" si="4026"/>
        <v>0</v>
      </c>
      <c r="DJ433" s="60">
        <f t="shared" si="4026"/>
        <v>0</v>
      </c>
      <c r="DK433" s="60">
        <f t="shared" si="4026"/>
        <v>0</v>
      </c>
      <c r="DL433" s="109">
        <f t="shared" si="4026"/>
        <v>0</v>
      </c>
      <c r="DM433" s="61">
        <f t="shared" si="4026"/>
        <v>0</v>
      </c>
      <c r="DN433" s="60">
        <f t="shared" si="4026"/>
        <v>0</v>
      </c>
      <c r="DO433" s="60">
        <f t="shared" si="4026"/>
        <v>0</v>
      </c>
      <c r="DP433" s="60">
        <f t="shared" si="4026"/>
        <v>0</v>
      </c>
      <c r="DQ433" s="60">
        <f t="shared" si="4026"/>
        <v>0</v>
      </c>
      <c r="DR433" s="60">
        <f t="shared" si="4026"/>
        <v>0</v>
      </c>
      <c r="DS433" s="60">
        <f t="shared" si="4026"/>
        <v>0</v>
      </c>
      <c r="DT433" s="60">
        <f t="shared" si="4026"/>
        <v>0</v>
      </c>
      <c r="DU433" s="60">
        <f t="shared" si="4026"/>
        <v>0</v>
      </c>
      <c r="DV433" s="60">
        <f t="shared" si="4026"/>
        <v>0</v>
      </c>
      <c r="DW433" s="60">
        <f t="shared" si="4026"/>
        <v>0</v>
      </c>
      <c r="DX433" s="61">
        <f t="shared" si="4026"/>
        <v>0</v>
      </c>
      <c r="DY433" s="60">
        <f t="shared" si="4026"/>
        <v>0</v>
      </c>
      <c r="DZ433" s="60">
        <f t="shared" si="4026"/>
        <v>0</v>
      </c>
      <c r="EA433" s="60">
        <f t="shared" si="4026"/>
        <v>0</v>
      </c>
      <c r="EB433" s="109">
        <f t="shared" si="4026"/>
        <v>0</v>
      </c>
      <c r="EC433" s="61">
        <f t="shared" si="4026"/>
        <v>0</v>
      </c>
      <c r="ED433" s="60">
        <f t="shared" si="4026"/>
        <v>0</v>
      </c>
      <c r="EE433" s="60">
        <f t="shared" si="4026"/>
        <v>0</v>
      </c>
      <c r="EF433" s="60">
        <f t="shared" si="4026"/>
        <v>0</v>
      </c>
      <c r="EG433" s="60">
        <f t="shared" si="4026"/>
        <v>0</v>
      </c>
      <c r="EH433" s="60">
        <f t="shared" si="4026"/>
        <v>0</v>
      </c>
      <c r="EI433" s="60">
        <f t="shared" si="4026"/>
        <v>0</v>
      </c>
      <c r="EJ433" s="60">
        <f t="shared" si="4026"/>
        <v>0</v>
      </c>
      <c r="EK433" s="60">
        <f t="shared" si="4026"/>
        <v>0</v>
      </c>
      <c r="EL433" s="60">
        <f t="shared" si="4026"/>
        <v>0</v>
      </c>
      <c r="EM433" s="60">
        <f t="shared" si="4026"/>
        <v>0</v>
      </c>
      <c r="EN433" s="61">
        <f t="shared" ref="EN433:GY433" si="4027">EN434+EN438</f>
        <v>0</v>
      </c>
      <c r="EO433" s="60">
        <f t="shared" si="4027"/>
        <v>0</v>
      </c>
      <c r="EP433" s="60">
        <f t="shared" si="4027"/>
        <v>0</v>
      </c>
      <c r="EQ433" s="60">
        <f t="shared" si="4027"/>
        <v>0</v>
      </c>
      <c r="ER433" s="109">
        <f t="shared" si="4027"/>
        <v>0</v>
      </c>
      <c r="ES433" s="61">
        <f t="shared" si="4027"/>
        <v>0</v>
      </c>
      <c r="ET433" s="60">
        <f t="shared" si="4027"/>
        <v>0</v>
      </c>
      <c r="EU433" s="60">
        <f t="shared" si="4027"/>
        <v>0</v>
      </c>
      <c r="EV433" s="60">
        <f t="shared" si="4027"/>
        <v>0</v>
      </c>
      <c r="EW433" s="60">
        <f t="shared" si="4027"/>
        <v>0</v>
      </c>
      <c r="EX433" s="60">
        <f t="shared" si="4027"/>
        <v>0</v>
      </c>
      <c r="EY433" s="60">
        <f t="shared" si="4027"/>
        <v>0</v>
      </c>
      <c r="EZ433" s="60">
        <f t="shared" si="4027"/>
        <v>0</v>
      </c>
      <c r="FA433" s="60">
        <f t="shared" si="4027"/>
        <v>0</v>
      </c>
      <c r="FB433" s="60">
        <f t="shared" si="4027"/>
        <v>0</v>
      </c>
      <c r="FC433" s="60">
        <f t="shared" si="4027"/>
        <v>0</v>
      </c>
      <c r="FD433" s="61">
        <f t="shared" si="4027"/>
        <v>0</v>
      </c>
      <c r="FE433" s="60">
        <f t="shared" si="4027"/>
        <v>0</v>
      </c>
      <c r="FF433" s="60">
        <f t="shared" si="4027"/>
        <v>0</v>
      </c>
      <c r="FG433" s="60">
        <f t="shared" si="4027"/>
        <v>0</v>
      </c>
      <c r="FH433" s="109">
        <f t="shared" si="4027"/>
        <v>0</v>
      </c>
      <c r="FI433" s="61">
        <f t="shared" si="4027"/>
        <v>0</v>
      </c>
      <c r="FJ433" s="60">
        <f t="shared" si="4027"/>
        <v>0</v>
      </c>
      <c r="FK433" s="60">
        <f t="shared" si="4027"/>
        <v>0</v>
      </c>
      <c r="FL433" s="60">
        <f t="shared" si="4027"/>
        <v>0</v>
      </c>
      <c r="FM433" s="60">
        <f t="shared" si="4027"/>
        <v>0</v>
      </c>
      <c r="FN433" s="60">
        <f t="shared" si="4027"/>
        <v>0</v>
      </c>
      <c r="FO433" s="60">
        <f t="shared" si="4027"/>
        <v>0</v>
      </c>
      <c r="FP433" s="60">
        <f t="shared" si="4027"/>
        <v>0</v>
      </c>
      <c r="FQ433" s="60">
        <f t="shared" si="4027"/>
        <v>0</v>
      </c>
      <c r="FR433" s="60">
        <f t="shared" si="4027"/>
        <v>0</v>
      </c>
      <c r="FS433" s="60">
        <f t="shared" si="4027"/>
        <v>0</v>
      </c>
      <c r="FT433" s="61">
        <f t="shared" si="4027"/>
        <v>0</v>
      </c>
      <c r="FU433" s="60">
        <f t="shared" si="4027"/>
        <v>0</v>
      </c>
      <c r="FV433" s="60">
        <f t="shared" si="4027"/>
        <v>0</v>
      </c>
      <c r="FW433" s="60">
        <f t="shared" si="4027"/>
        <v>0</v>
      </c>
      <c r="FX433" s="109">
        <f t="shared" si="4027"/>
        <v>0</v>
      </c>
      <c r="FY433" s="61">
        <f t="shared" si="4027"/>
        <v>0</v>
      </c>
      <c r="FZ433" s="60">
        <f t="shared" si="4027"/>
        <v>0</v>
      </c>
      <c r="GA433" s="60">
        <f t="shared" si="4027"/>
        <v>0</v>
      </c>
      <c r="GB433" s="60">
        <f t="shared" si="4027"/>
        <v>0</v>
      </c>
      <c r="GC433" s="60">
        <f t="shared" si="4027"/>
        <v>0</v>
      </c>
      <c r="GD433" s="60">
        <f t="shared" si="4027"/>
        <v>0</v>
      </c>
      <c r="GE433" s="60">
        <f t="shared" si="4027"/>
        <v>0</v>
      </c>
      <c r="GF433" s="60">
        <f t="shared" si="4027"/>
        <v>0</v>
      </c>
      <c r="GG433" s="60">
        <f t="shared" si="4027"/>
        <v>0</v>
      </c>
      <c r="GH433" s="60">
        <f t="shared" si="4027"/>
        <v>0</v>
      </c>
      <c r="GI433" s="60">
        <f t="shared" si="4027"/>
        <v>0</v>
      </c>
      <c r="GJ433" s="61">
        <f t="shared" si="4027"/>
        <v>0</v>
      </c>
      <c r="GK433" s="60">
        <f t="shared" si="4027"/>
        <v>0</v>
      </c>
      <c r="GL433" s="60">
        <f t="shared" si="4027"/>
        <v>0</v>
      </c>
      <c r="GM433" s="60">
        <f t="shared" si="4027"/>
        <v>0</v>
      </c>
      <c r="GN433" s="109">
        <f t="shared" si="4027"/>
        <v>0</v>
      </c>
      <c r="GO433" s="61">
        <f t="shared" si="4027"/>
        <v>0</v>
      </c>
      <c r="GP433" s="60">
        <f t="shared" si="4027"/>
        <v>0</v>
      </c>
      <c r="GQ433" s="60">
        <f t="shared" si="4027"/>
        <v>0</v>
      </c>
      <c r="GR433" s="60">
        <f t="shared" si="4027"/>
        <v>0</v>
      </c>
      <c r="GS433" s="60">
        <f t="shared" si="4027"/>
        <v>0</v>
      </c>
      <c r="GT433" s="60">
        <f t="shared" si="4027"/>
        <v>0</v>
      </c>
      <c r="GU433" s="60">
        <f t="shared" si="4027"/>
        <v>0</v>
      </c>
      <c r="GV433" s="60">
        <f t="shared" si="4027"/>
        <v>0</v>
      </c>
      <c r="GW433" s="60">
        <f t="shared" si="4027"/>
        <v>0</v>
      </c>
      <c r="GX433" s="60">
        <f t="shared" si="4027"/>
        <v>0</v>
      </c>
      <c r="GY433" s="60">
        <f t="shared" si="4027"/>
        <v>0</v>
      </c>
      <c r="GZ433" s="61">
        <f t="shared" ref="GZ433:JW433" si="4028">GZ434+GZ438</f>
        <v>0</v>
      </c>
      <c r="HA433" s="60">
        <f t="shared" si="4028"/>
        <v>0</v>
      </c>
      <c r="HB433" s="60">
        <f t="shared" si="4028"/>
        <v>0</v>
      </c>
      <c r="HC433" s="60">
        <f t="shared" si="4028"/>
        <v>0</v>
      </c>
      <c r="HD433" s="60">
        <f t="shared" si="4028"/>
        <v>0</v>
      </c>
      <c r="HE433" s="60">
        <f t="shared" si="4028"/>
        <v>0</v>
      </c>
      <c r="HF433" s="60">
        <f t="shared" si="4028"/>
        <v>0</v>
      </c>
      <c r="HG433" s="60">
        <f t="shared" si="4028"/>
        <v>0</v>
      </c>
      <c r="HH433" s="60">
        <f t="shared" si="4028"/>
        <v>0</v>
      </c>
      <c r="HI433" s="60">
        <f t="shared" si="4028"/>
        <v>0</v>
      </c>
      <c r="HJ433" s="60">
        <f t="shared" si="4028"/>
        <v>0</v>
      </c>
      <c r="HK433" s="60">
        <f t="shared" si="4028"/>
        <v>0</v>
      </c>
      <c r="HL433" s="60">
        <f t="shared" si="4028"/>
        <v>0</v>
      </c>
      <c r="HM433" s="60">
        <f t="shared" si="4028"/>
        <v>0</v>
      </c>
      <c r="HN433" s="109">
        <f t="shared" si="4028"/>
        <v>0</v>
      </c>
      <c r="HO433" s="135">
        <f t="shared" si="4028"/>
        <v>0</v>
      </c>
      <c r="HP433" s="151">
        <f t="shared" si="4028"/>
        <v>0</v>
      </c>
      <c r="HQ433" s="61">
        <f t="shared" si="4028"/>
        <v>0</v>
      </c>
      <c r="HR433" s="60">
        <f t="shared" si="4028"/>
        <v>0</v>
      </c>
      <c r="HS433" s="60">
        <f t="shared" si="4028"/>
        <v>0</v>
      </c>
      <c r="HT433" s="60">
        <f t="shared" si="4028"/>
        <v>0</v>
      </c>
      <c r="HU433" s="60">
        <f t="shared" si="4028"/>
        <v>0</v>
      </c>
      <c r="HV433" s="60">
        <f t="shared" si="4028"/>
        <v>0</v>
      </c>
      <c r="HW433" s="60">
        <f t="shared" si="4028"/>
        <v>0</v>
      </c>
      <c r="HX433" s="60">
        <f t="shared" si="4028"/>
        <v>0</v>
      </c>
      <c r="HY433" s="60">
        <f t="shared" si="4028"/>
        <v>0</v>
      </c>
      <c r="HZ433" s="60">
        <f t="shared" si="4028"/>
        <v>0</v>
      </c>
      <c r="IA433" s="60">
        <f t="shared" si="4028"/>
        <v>0</v>
      </c>
      <c r="IB433" s="61">
        <f t="shared" si="4028"/>
        <v>0</v>
      </c>
      <c r="IC433" s="60">
        <f t="shared" si="4028"/>
        <v>0</v>
      </c>
      <c r="ID433" s="60">
        <f t="shared" si="4028"/>
        <v>0</v>
      </c>
      <c r="IE433" s="60">
        <f t="shared" si="4028"/>
        <v>0</v>
      </c>
      <c r="IF433" s="109">
        <f t="shared" si="4028"/>
        <v>0</v>
      </c>
      <c r="IG433" s="61">
        <f t="shared" si="4028"/>
        <v>0</v>
      </c>
      <c r="IH433" s="60">
        <f t="shared" si="4028"/>
        <v>0</v>
      </c>
      <c r="II433" s="60">
        <f t="shared" si="4028"/>
        <v>0</v>
      </c>
      <c r="IJ433" s="60">
        <f t="shared" si="4028"/>
        <v>0</v>
      </c>
      <c r="IK433" s="60">
        <f t="shared" si="4028"/>
        <v>0</v>
      </c>
      <c r="IL433" s="60">
        <f t="shared" si="4028"/>
        <v>0</v>
      </c>
      <c r="IM433" s="60">
        <f t="shared" si="4028"/>
        <v>0</v>
      </c>
      <c r="IN433" s="60">
        <f t="shared" si="4028"/>
        <v>0</v>
      </c>
      <c r="IO433" s="60">
        <f t="shared" si="4028"/>
        <v>0</v>
      </c>
      <c r="IP433" s="60">
        <f t="shared" si="4028"/>
        <v>0</v>
      </c>
      <c r="IQ433" s="60">
        <f t="shared" si="4028"/>
        <v>0</v>
      </c>
      <c r="IR433" s="61">
        <f t="shared" si="4028"/>
        <v>0</v>
      </c>
      <c r="IS433" s="60">
        <f t="shared" si="4028"/>
        <v>0</v>
      </c>
      <c r="IT433" s="60">
        <f t="shared" si="4028"/>
        <v>0</v>
      </c>
      <c r="IU433" s="60">
        <f t="shared" si="4028"/>
        <v>0</v>
      </c>
      <c r="IV433" s="109">
        <f t="shared" si="4028"/>
        <v>0</v>
      </c>
      <c r="IW433" s="61">
        <f t="shared" si="4028"/>
        <v>0</v>
      </c>
      <c r="IX433" s="60">
        <f t="shared" si="4028"/>
        <v>0</v>
      </c>
      <c r="IY433" s="60">
        <f t="shared" si="4028"/>
        <v>0</v>
      </c>
      <c r="IZ433" s="60">
        <f t="shared" si="4028"/>
        <v>0</v>
      </c>
      <c r="JA433" s="60">
        <f t="shared" si="4028"/>
        <v>0</v>
      </c>
      <c r="JB433" s="60">
        <f t="shared" si="4028"/>
        <v>0</v>
      </c>
      <c r="JC433" s="60">
        <f t="shared" si="4028"/>
        <v>0</v>
      </c>
      <c r="JD433" s="60">
        <f t="shared" si="4028"/>
        <v>0</v>
      </c>
      <c r="JE433" s="60">
        <f t="shared" si="4028"/>
        <v>0</v>
      </c>
      <c r="JF433" s="60">
        <f t="shared" si="4028"/>
        <v>0</v>
      </c>
      <c r="JG433" s="60">
        <f t="shared" si="4028"/>
        <v>0</v>
      </c>
      <c r="JH433" s="61">
        <f t="shared" si="4028"/>
        <v>0</v>
      </c>
      <c r="JI433" s="60">
        <f t="shared" si="4028"/>
        <v>0</v>
      </c>
      <c r="JJ433" s="60">
        <f t="shared" si="4028"/>
        <v>0</v>
      </c>
      <c r="JK433" s="60">
        <f t="shared" si="4028"/>
        <v>0</v>
      </c>
      <c r="JL433" s="109">
        <f t="shared" si="4028"/>
        <v>0</v>
      </c>
      <c r="JM433" s="61">
        <f t="shared" si="4028"/>
        <v>0</v>
      </c>
      <c r="JN433" s="60">
        <f t="shared" si="4028"/>
        <v>0</v>
      </c>
      <c r="JO433" s="60">
        <f t="shared" si="4028"/>
        <v>0</v>
      </c>
      <c r="JP433" s="60">
        <f t="shared" si="4028"/>
        <v>0</v>
      </c>
      <c r="JQ433" s="60">
        <f t="shared" si="4028"/>
        <v>0</v>
      </c>
      <c r="JR433" s="60">
        <f t="shared" si="4028"/>
        <v>0</v>
      </c>
      <c r="JS433" s="60">
        <f t="shared" si="4028"/>
        <v>0</v>
      </c>
      <c r="JT433" s="60">
        <f t="shared" si="4028"/>
        <v>0</v>
      </c>
      <c r="JU433" s="60">
        <f t="shared" si="4028"/>
        <v>0</v>
      </c>
      <c r="JV433" s="60">
        <f t="shared" si="4028"/>
        <v>0</v>
      </c>
      <c r="JW433" s="60">
        <f t="shared" si="4028"/>
        <v>0</v>
      </c>
      <c r="JX433" s="61">
        <f t="shared" ref="JX433:MT433" si="4029">JX434+JX438</f>
        <v>0</v>
      </c>
      <c r="JY433" s="60">
        <f t="shared" si="4029"/>
        <v>0</v>
      </c>
      <c r="JZ433" s="60">
        <f t="shared" si="4029"/>
        <v>0</v>
      </c>
      <c r="KA433" s="60">
        <f t="shared" si="4029"/>
        <v>0</v>
      </c>
      <c r="KB433" s="109">
        <f t="shared" si="4029"/>
        <v>0</v>
      </c>
      <c r="KC433" s="61">
        <f t="shared" si="4029"/>
        <v>0</v>
      </c>
      <c r="KD433" s="60">
        <f t="shared" si="4029"/>
        <v>0</v>
      </c>
      <c r="KE433" s="60">
        <f t="shared" si="4029"/>
        <v>0</v>
      </c>
      <c r="KF433" s="60">
        <f t="shared" si="4029"/>
        <v>0</v>
      </c>
      <c r="KG433" s="60">
        <f t="shared" si="4029"/>
        <v>0</v>
      </c>
      <c r="KH433" s="60">
        <f t="shared" si="4029"/>
        <v>0</v>
      </c>
      <c r="KI433" s="60">
        <f t="shared" si="4029"/>
        <v>0</v>
      </c>
      <c r="KJ433" s="60">
        <f t="shared" si="4029"/>
        <v>0</v>
      </c>
      <c r="KK433" s="60">
        <f t="shared" si="4029"/>
        <v>0</v>
      </c>
      <c r="KL433" s="60">
        <f t="shared" si="4029"/>
        <v>0</v>
      </c>
      <c r="KM433" s="60">
        <f t="shared" si="4029"/>
        <v>0</v>
      </c>
      <c r="KN433" s="61">
        <f t="shared" si="4029"/>
        <v>0</v>
      </c>
      <c r="KO433" s="60">
        <f t="shared" si="4029"/>
        <v>0</v>
      </c>
      <c r="KP433" s="60">
        <f t="shared" si="4029"/>
        <v>0</v>
      </c>
      <c r="KQ433" s="60">
        <f t="shared" si="4029"/>
        <v>0</v>
      </c>
      <c r="KR433" s="60">
        <f t="shared" si="4029"/>
        <v>0</v>
      </c>
      <c r="KS433" s="60">
        <f t="shared" si="4029"/>
        <v>0</v>
      </c>
      <c r="KT433" s="60">
        <f t="shared" si="4029"/>
        <v>0</v>
      </c>
      <c r="KU433" s="60">
        <f t="shared" si="4029"/>
        <v>0</v>
      </c>
      <c r="KV433" s="60">
        <f t="shared" si="4029"/>
        <v>0</v>
      </c>
      <c r="KW433" s="60">
        <f t="shared" si="4029"/>
        <v>0</v>
      </c>
      <c r="KX433" s="60">
        <f t="shared" si="4029"/>
        <v>0</v>
      </c>
      <c r="KY433" s="60">
        <f t="shared" si="4029"/>
        <v>0</v>
      </c>
      <c r="KZ433" s="60">
        <f t="shared" si="4029"/>
        <v>0</v>
      </c>
      <c r="LA433" s="60">
        <f t="shared" si="4029"/>
        <v>0</v>
      </c>
      <c r="LB433" s="109">
        <f t="shared" si="4029"/>
        <v>0</v>
      </c>
      <c r="LC433" s="151">
        <f t="shared" si="4029"/>
        <v>0</v>
      </c>
      <c r="LD433" s="61">
        <f t="shared" si="4029"/>
        <v>0</v>
      </c>
      <c r="LE433" s="60">
        <f t="shared" si="4029"/>
        <v>0</v>
      </c>
      <c r="LF433" s="60">
        <f t="shared" si="4029"/>
        <v>0</v>
      </c>
      <c r="LG433" s="60">
        <f t="shared" si="4029"/>
        <v>0</v>
      </c>
      <c r="LH433" s="60">
        <f t="shared" si="4029"/>
        <v>0</v>
      </c>
      <c r="LI433" s="60">
        <f t="shared" si="4029"/>
        <v>0</v>
      </c>
      <c r="LJ433" s="60">
        <f t="shared" si="4029"/>
        <v>0</v>
      </c>
      <c r="LK433" s="60">
        <f t="shared" si="4029"/>
        <v>0</v>
      </c>
      <c r="LL433" s="60">
        <f t="shared" si="4029"/>
        <v>0</v>
      </c>
      <c r="LM433" s="60">
        <f t="shared" si="4029"/>
        <v>0</v>
      </c>
      <c r="LN433" s="60">
        <f t="shared" si="4029"/>
        <v>0</v>
      </c>
      <c r="LO433" s="61">
        <f t="shared" si="4029"/>
        <v>0</v>
      </c>
      <c r="LP433" s="60">
        <f t="shared" si="4029"/>
        <v>0</v>
      </c>
      <c r="LQ433" s="60">
        <f t="shared" si="4029"/>
        <v>0</v>
      </c>
      <c r="LR433" s="60">
        <f t="shared" si="4029"/>
        <v>0</v>
      </c>
      <c r="LS433" s="109">
        <f t="shared" si="4029"/>
        <v>0</v>
      </c>
      <c r="LT433" s="61">
        <f t="shared" si="4029"/>
        <v>0</v>
      </c>
      <c r="LU433" s="60">
        <f t="shared" si="4029"/>
        <v>0</v>
      </c>
      <c r="LV433" s="60">
        <f t="shared" si="4029"/>
        <v>0</v>
      </c>
      <c r="LW433" s="60">
        <f t="shared" si="4029"/>
        <v>0</v>
      </c>
      <c r="LX433" s="60">
        <f t="shared" si="4029"/>
        <v>0</v>
      </c>
      <c r="LY433" s="60">
        <f t="shared" si="4029"/>
        <v>0</v>
      </c>
      <c r="LZ433" s="60">
        <f t="shared" si="4029"/>
        <v>0</v>
      </c>
      <c r="MA433" s="60">
        <f t="shared" si="4029"/>
        <v>0</v>
      </c>
      <c r="MB433" s="60">
        <f t="shared" si="4029"/>
        <v>0</v>
      </c>
      <c r="MC433" s="60">
        <f t="shared" si="4029"/>
        <v>0</v>
      </c>
      <c r="MD433" s="60">
        <f t="shared" si="4029"/>
        <v>0</v>
      </c>
      <c r="ME433" s="61">
        <f t="shared" si="4029"/>
        <v>0</v>
      </c>
      <c r="MF433" s="60">
        <f t="shared" si="4029"/>
        <v>0</v>
      </c>
      <c r="MG433" s="60">
        <f t="shared" si="4029"/>
        <v>0</v>
      </c>
      <c r="MH433" s="60">
        <f t="shared" si="4029"/>
        <v>0</v>
      </c>
      <c r="MI433" s="109">
        <f t="shared" si="4029"/>
        <v>0</v>
      </c>
      <c r="MJ433" s="61">
        <f t="shared" si="4029"/>
        <v>0</v>
      </c>
      <c r="MK433" s="60">
        <f t="shared" si="4029"/>
        <v>0</v>
      </c>
      <c r="ML433" s="60">
        <f t="shared" si="4029"/>
        <v>0</v>
      </c>
      <c r="MM433" s="60">
        <f t="shared" si="4029"/>
        <v>0</v>
      </c>
      <c r="MN433" s="60">
        <f t="shared" si="4029"/>
        <v>0</v>
      </c>
      <c r="MO433" s="60">
        <f t="shared" si="4029"/>
        <v>0</v>
      </c>
      <c r="MP433" s="60">
        <f t="shared" si="4029"/>
        <v>0</v>
      </c>
      <c r="MQ433" s="60">
        <f t="shared" si="4029"/>
        <v>0</v>
      </c>
      <c r="MR433" s="60">
        <f t="shared" si="4029"/>
        <v>0</v>
      </c>
      <c r="MS433" s="60">
        <f t="shared" si="4029"/>
        <v>0</v>
      </c>
      <c r="MT433" s="60">
        <f t="shared" si="4029"/>
        <v>0</v>
      </c>
      <c r="MU433" s="61">
        <f t="shared" ref="MU433:PF433" si="4030">MU434+MU438</f>
        <v>0</v>
      </c>
      <c r="MV433" s="60">
        <f t="shared" si="4030"/>
        <v>0</v>
      </c>
      <c r="MW433" s="60">
        <f t="shared" si="4030"/>
        <v>0</v>
      </c>
      <c r="MX433" s="60">
        <f t="shared" si="4030"/>
        <v>0</v>
      </c>
      <c r="MY433" s="109">
        <f t="shared" si="4030"/>
        <v>0</v>
      </c>
      <c r="MZ433" s="61">
        <f t="shared" si="4030"/>
        <v>0</v>
      </c>
      <c r="NA433" s="60">
        <f t="shared" si="4030"/>
        <v>0</v>
      </c>
      <c r="NB433" s="60">
        <f t="shared" si="4030"/>
        <v>0</v>
      </c>
      <c r="NC433" s="60">
        <f t="shared" si="4030"/>
        <v>0</v>
      </c>
      <c r="ND433" s="60">
        <f t="shared" si="4030"/>
        <v>0</v>
      </c>
      <c r="NE433" s="60">
        <f t="shared" si="4030"/>
        <v>0</v>
      </c>
      <c r="NF433" s="60">
        <f t="shared" si="4030"/>
        <v>0</v>
      </c>
      <c r="NG433" s="60">
        <f t="shared" si="4030"/>
        <v>0</v>
      </c>
      <c r="NH433" s="60">
        <f t="shared" si="4030"/>
        <v>0</v>
      </c>
      <c r="NI433" s="60">
        <f t="shared" si="4030"/>
        <v>0</v>
      </c>
      <c r="NJ433" s="60">
        <f t="shared" si="4030"/>
        <v>0</v>
      </c>
      <c r="NK433" s="61">
        <f t="shared" si="4030"/>
        <v>0</v>
      </c>
      <c r="NL433" s="60">
        <f t="shared" si="4030"/>
        <v>0</v>
      </c>
      <c r="NM433" s="60">
        <f t="shared" si="4030"/>
        <v>0</v>
      </c>
      <c r="NN433" s="60">
        <f t="shared" si="4030"/>
        <v>0</v>
      </c>
      <c r="NO433" s="109">
        <f t="shared" si="4030"/>
        <v>0</v>
      </c>
      <c r="NP433" s="61">
        <f t="shared" si="4030"/>
        <v>0</v>
      </c>
      <c r="NQ433" s="60">
        <f t="shared" si="4030"/>
        <v>0</v>
      </c>
      <c r="NR433" s="60">
        <f t="shared" si="4030"/>
        <v>0</v>
      </c>
      <c r="NS433" s="60">
        <f t="shared" si="4030"/>
        <v>0</v>
      </c>
      <c r="NT433" s="60">
        <f t="shared" si="4030"/>
        <v>0</v>
      </c>
      <c r="NU433" s="60">
        <f t="shared" si="4030"/>
        <v>0</v>
      </c>
      <c r="NV433" s="60">
        <f t="shared" si="4030"/>
        <v>0</v>
      </c>
      <c r="NW433" s="60">
        <f t="shared" si="4030"/>
        <v>0</v>
      </c>
      <c r="NX433" s="60">
        <f t="shared" si="4030"/>
        <v>0</v>
      </c>
      <c r="NY433" s="60">
        <f t="shared" si="4030"/>
        <v>0</v>
      </c>
      <c r="NZ433" s="60">
        <f t="shared" si="4030"/>
        <v>0</v>
      </c>
      <c r="OA433" s="61">
        <f t="shared" si="4030"/>
        <v>0</v>
      </c>
      <c r="OB433" s="60">
        <f t="shared" si="4030"/>
        <v>0</v>
      </c>
      <c r="OC433" s="60">
        <f t="shared" si="4030"/>
        <v>0</v>
      </c>
      <c r="OD433" s="60">
        <f t="shared" si="4030"/>
        <v>0</v>
      </c>
      <c r="OE433" s="109">
        <f t="shared" si="4030"/>
        <v>0</v>
      </c>
      <c r="OF433" s="61">
        <f t="shared" si="4030"/>
        <v>0</v>
      </c>
      <c r="OG433" s="60">
        <f t="shared" si="4030"/>
        <v>0</v>
      </c>
      <c r="OH433" s="60">
        <f t="shared" si="4030"/>
        <v>0</v>
      </c>
      <c r="OI433" s="60">
        <f t="shared" si="4030"/>
        <v>0</v>
      </c>
      <c r="OJ433" s="60">
        <f t="shared" si="4030"/>
        <v>0</v>
      </c>
      <c r="OK433" s="60">
        <f t="shared" si="4030"/>
        <v>0</v>
      </c>
      <c r="OL433" s="60">
        <f t="shared" si="4030"/>
        <v>0</v>
      </c>
      <c r="OM433" s="60">
        <f t="shared" si="4030"/>
        <v>0</v>
      </c>
      <c r="ON433" s="60">
        <f t="shared" si="4030"/>
        <v>0</v>
      </c>
      <c r="OO433" s="60">
        <f t="shared" si="4030"/>
        <v>0</v>
      </c>
      <c r="OP433" s="60">
        <f t="shared" si="4030"/>
        <v>0</v>
      </c>
      <c r="OQ433" s="61">
        <f t="shared" si="4030"/>
        <v>0</v>
      </c>
      <c r="OR433" s="60">
        <f t="shared" si="4030"/>
        <v>0</v>
      </c>
      <c r="OS433" s="60">
        <f t="shared" si="4030"/>
        <v>0</v>
      </c>
      <c r="OT433" s="60">
        <f t="shared" si="4030"/>
        <v>0</v>
      </c>
      <c r="OU433" s="109">
        <f t="shared" si="4030"/>
        <v>0</v>
      </c>
      <c r="OV433" s="61">
        <f t="shared" si="4030"/>
        <v>0</v>
      </c>
      <c r="OW433" s="60">
        <f t="shared" si="4030"/>
        <v>0</v>
      </c>
      <c r="OX433" s="60">
        <f t="shared" si="4030"/>
        <v>0</v>
      </c>
      <c r="OY433" s="60">
        <f t="shared" si="4030"/>
        <v>0</v>
      </c>
      <c r="OZ433" s="60">
        <f t="shared" si="4030"/>
        <v>0</v>
      </c>
      <c r="PA433" s="60">
        <f t="shared" si="4030"/>
        <v>0</v>
      </c>
      <c r="PB433" s="60">
        <f t="shared" si="4030"/>
        <v>0</v>
      </c>
      <c r="PC433" s="60">
        <f t="shared" si="4030"/>
        <v>0</v>
      </c>
      <c r="PD433" s="60">
        <f t="shared" si="4030"/>
        <v>0</v>
      </c>
      <c r="PE433" s="60">
        <f t="shared" si="4030"/>
        <v>0</v>
      </c>
      <c r="PF433" s="60">
        <f t="shared" si="4030"/>
        <v>0</v>
      </c>
      <c r="PG433" s="61">
        <f t="shared" ref="PG433:RR433" si="4031">PG434+PG438</f>
        <v>0</v>
      </c>
      <c r="PH433" s="60">
        <f t="shared" si="4031"/>
        <v>0</v>
      </c>
      <c r="PI433" s="60">
        <f t="shared" si="4031"/>
        <v>0</v>
      </c>
      <c r="PJ433" s="60">
        <f t="shared" si="4031"/>
        <v>0</v>
      </c>
      <c r="PK433" s="109">
        <f t="shared" si="4031"/>
        <v>0</v>
      </c>
      <c r="PL433" s="61">
        <f t="shared" si="4031"/>
        <v>0</v>
      </c>
      <c r="PM433" s="60">
        <f t="shared" si="4031"/>
        <v>0</v>
      </c>
      <c r="PN433" s="60">
        <f t="shared" si="4031"/>
        <v>0</v>
      </c>
      <c r="PO433" s="60">
        <f t="shared" si="4031"/>
        <v>0</v>
      </c>
      <c r="PP433" s="60">
        <f t="shared" si="4031"/>
        <v>0</v>
      </c>
      <c r="PQ433" s="60">
        <f t="shared" si="4031"/>
        <v>0</v>
      </c>
      <c r="PR433" s="60">
        <f t="shared" si="4031"/>
        <v>0</v>
      </c>
      <c r="PS433" s="60">
        <f t="shared" si="4031"/>
        <v>0</v>
      </c>
      <c r="PT433" s="60">
        <f t="shared" si="4031"/>
        <v>0</v>
      </c>
      <c r="PU433" s="60">
        <f t="shared" si="4031"/>
        <v>0</v>
      </c>
      <c r="PV433" s="60">
        <f t="shared" si="4031"/>
        <v>0</v>
      </c>
      <c r="PW433" s="61">
        <f t="shared" si="4031"/>
        <v>0</v>
      </c>
      <c r="PX433" s="60">
        <f t="shared" si="4031"/>
        <v>0</v>
      </c>
      <c r="PY433" s="60">
        <f t="shared" si="4031"/>
        <v>0</v>
      </c>
      <c r="PZ433" s="60">
        <f t="shared" si="4031"/>
        <v>0</v>
      </c>
      <c r="QA433" s="109">
        <f t="shared" si="4031"/>
        <v>0</v>
      </c>
      <c r="QB433" s="61">
        <f t="shared" si="4031"/>
        <v>0</v>
      </c>
      <c r="QC433" s="60">
        <f t="shared" si="4031"/>
        <v>0</v>
      </c>
      <c r="QD433" s="60">
        <f t="shared" si="4031"/>
        <v>0</v>
      </c>
      <c r="QE433" s="60">
        <f t="shared" si="4031"/>
        <v>0</v>
      </c>
      <c r="QF433" s="60">
        <f t="shared" si="4031"/>
        <v>0</v>
      </c>
      <c r="QG433" s="60">
        <f t="shared" si="4031"/>
        <v>0</v>
      </c>
      <c r="QH433" s="60">
        <f t="shared" si="4031"/>
        <v>0</v>
      </c>
      <c r="QI433" s="60">
        <f t="shared" si="4031"/>
        <v>0</v>
      </c>
      <c r="QJ433" s="60">
        <f t="shared" si="4031"/>
        <v>0</v>
      </c>
      <c r="QK433" s="60">
        <f t="shared" si="4031"/>
        <v>0</v>
      </c>
      <c r="QL433" s="60">
        <f t="shared" si="4031"/>
        <v>0</v>
      </c>
      <c r="QM433" s="61">
        <f t="shared" si="4031"/>
        <v>0</v>
      </c>
      <c r="QN433" s="60">
        <f t="shared" si="4031"/>
        <v>0</v>
      </c>
      <c r="QO433" s="60">
        <f t="shared" si="4031"/>
        <v>0</v>
      </c>
      <c r="QP433" s="60">
        <f t="shared" si="4031"/>
        <v>0</v>
      </c>
      <c r="QQ433" s="109">
        <f t="shared" si="4031"/>
        <v>0</v>
      </c>
      <c r="QR433" s="61">
        <f t="shared" si="4031"/>
        <v>0</v>
      </c>
      <c r="QS433" s="60">
        <f t="shared" si="4031"/>
        <v>0</v>
      </c>
      <c r="QT433" s="60">
        <f t="shared" si="4031"/>
        <v>0</v>
      </c>
      <c r="QU433" s="60">
        <f t="shared" si="4031"/>
        <v>0</v>
      </c>
      <c r="QV433" s="60">
        <f t="shared" si="4031"/>
        <v>0</v>
      </c>
      <c r="QW433" s="60">
        <f t="shared" si="4031"/>
        <v>0</v>
      </c>
      <c r="QX433" s="60">
        <f t="shared" si="4031"/>
        <v>0</v>
      </c>
      <c r="QY433" s="60">
        <f t="shared" si="4031"/>
        <v>0</v>
      </c>
      <c r="QZ433" s="60">
        <f t="shared" si="4031"/>
        <v>0</v>
      </c>
      <c r="RA433" s="60">
        <f t="shared" si="4031"/>
        <v>0</v>
      </c>
      <c r="RB433" s="60">
        <f t="shared" si="4031"/>
        <v>0</v>
      </c>
      <c r="RC433" s="61">
        <f t="shared" si="4031"/>
        <v>0</v>
      </c>
      <c r="RD433" s="60">
        <f t="shared" si="4031"/>
        <v>0</v>
      </c>
      <c r="RE433" s="60">
        <f t="shared" si="4031"/>
        <v>0</v>
      </c>
      <c r="RF433" s="60">
        <f t="shared" si="4031"/>
        <v>0</v>
      </c>
      <c r="RG433" s="60">
        <f t="shared" si="4031"/>
        <v>0</v>
      </c>
      <c r="RH433" s="60">
        <f t="shared" si="4031"/>
        <v>0</v>
      </c>
      <c r="RI433" s="60">
        <f t="shared" si="4031"/>
        <v>0</v>
      </c>
      <c r="RJ433" s="60">
        <f t="shared" si="4031"/>
        <v>0</v>
      </c>
      <c r="RK433" s="60">
        <f t="shared" si="4031"/>
        <v>0</v>
      </c>
      <c r="RL433" s="60">
        <f t="shared" si="4031"/>
        <v>0</v>
      </c>
      <c r="RM433" s="60">
        <f t="shared" si="4031"/>
        <v>0</v>
      </c>
      <c r="RN433" s="60">
        <f t="shared" si="4031"/>
        <v>0</v>
      </c>
      <c r="RO433" s="60">
        <f t="shared" si="4031"/>
        <v>0</v>
      </c>
      <c r="RP433" s="60">
        <f t="shared" si="4031"/>
        <v>0</v>
      </c>
      <c r="RQ433" s="109">
        <f t="shared" si="4031"/>
        <v>0</v>
      </c>
      <c r="RR433" s="151">
        <f t="shared" si="4031"/>
        <v>0</v>
      </c>
      <c r="RS433" s="61">
        <f t="shared" ref="RS433:UD433" si="4032">RS434+RS438</f>
        <v>0</v>
      </c>
      <c r="RT433" s="60">
        <f t="shared" si="4032"/>
        <v>0</v>
      </c>
      <c r="RU433" s="60">
        <f t="shared" si="4032"/>
        <v>0</v>
      </c>
      <c r="RV433" s="60">
        <f t="shared" si="4032"/>
        <v>0</v>
      </c>
      <c r="RW433" s="60">
        <f t="shared" si="4032"/>
        <v>0</v>
      </c>
      <c r="RX433" s="60">
        <f t="shared" si="4032"/>
        <v>0</v>
      </c>
      <c r="RY433" s="60">
        <f t="shared" si="4032"/>
        <v>0</v>
      </c>
      <c r="RZ433" s="60">
        <f t="shared" si="4032"/>
        <v>0</v>
      </c>
      <c r="SA433" s="60">
        <f t="shared" si="4032"/>
        <v>0</v>
      </c>
      <c r="SB433" s="60">
        <f t="shared" si="4032"/>
        <v>0</v>
      </c>
      <c r="SC433" s="60">
        <f t="shared" si="4032"/>
        <v>0</v>
      </c>
      <c r="SD433" s="61">
        <f t="shared" si="4032"/>
        <v>0</v>
      </c>
      <c r="SE433" s="60">
        <f t="shared" si="4032"/>
        <v>0</v>
      </c>
      <c r="SF433" s="60">
        <f t="shared" si="4032"/>
        <v>0</v>
      </c>
      <c r="SG433" s="60">
        <f t="shared" si="4032"/>
        <v>0</v>
      </c>
      <c r="SH433" s="109">
        <f t="shared" si="4032"/>
        <v>0</v>
      </c>
      <c r="SI433" s="61">
        <f t="shared" si="4032"/>
        <v>0</v>
      </c>
      <c r="SJ433" s="60">
        <f t="shared" si="4032"/>
        <v>0</v>
      </c>
      <c r="SK433" s="60">
        <f t="shared" si="4032"/>
        <v>0</v>
      </c>
      <c r="SL433" s="60">
        <f t="shared" si="4032"/>
        <v>0</v>
      </c>
      <c r="SM433" s="60">
        <f t="shared" si="4032"/>
        <v>0</v>
      </c>
      <c r="SN433" s="60">
        <f t="shared" si="4032"/>
        <v>0</v>
      </c>
      <c r="SO433" s="60">
        <f t="shared" si="4032"/>
        <v>0</v>
      </c>
      <c r="SP433" s="60">
        <f t="shared" si="4032"/>
        <v>0</v>
      </c>
      <c r="SQ433" s="60">
        <f t="shared" si="4032"/>
        <v>0</v>
      </c>
      <c r="SR433" s="60">
        <f t="shared" si="4032"/>
        <v>0</v>
      </c>
      <c r="SS433" s="60">
        <f t="shared" si="4032"/>
        <v>0</v>
      </c>
      <c r="ST433" s="61">
        <f t="shared" si="4032"/>
        <v>0</v>
      </c>
      <c r="SU433" s="60">
        <f t="shared" si="4032"/>
        <v>0</v>
      </c>
      <c r="SV433" s="60">
        <f t="shared" si="4032"/>
        <v>0</v>
      </c>
      <c r="SW433" s="60">
        <f t="shared" si="4032"/>
        <v>0</v>
      </c>
      <c r="SX433" s="109">
        <f t="shared" si="4032"/>
        <v>0</v>
      </c>
      <c r="SY433" s="61">
        <f t="shared" si="4032"/>
        <v>0</v>
      </c>
      <c r="SZ433" s="60">
        <f t="shared" si="4032"/>
        <v>0</v>
      </c>
      <c r="TA433" s="60">
        <f t="shared" si="4032"/>
        <v>0</v>
      </c>
      <c r="TB433" s="60">
        <f t="shared" si="4032"/>
        <v>0</v>
      </c>
      <c r="TC433" s="60">
        <f t="shared" si="4032"/>
        <v>0</v>
      </c>
      <c r="TD433" s="60">
        <f t="shared" si="4032"/>
        <v>0</v>
      </c>
      <c r="TE433" s="60">
        <f t="shared" si="4032"/>
        <v>0</v>
      </c>
      <c r="TF433" s="60">
        <f t="shared" si="4032"/>
        <v>0</v>
      </c>
      <c r="TG433" s="60">
        <f t="shared" si="4032"/>
        <v>0</v>
      </c>
      <c r="TH433" s="60">
        <f t="shared" si="4032"/>
        <v>0</v>
      </c>
      <c r="TI433" s="60">
        <f t="shared" si="4032"/>
        <v>0</v>
      </c>
      <c r="TJ433" s="61">
        <f t="shared" si="4032"/>
        <v>0</v>
      </c>
      <c r="TK433" s="60">
        <f t="shared" si="4032"/>
        <v>0</v>
      </c>
      <c r="TL433" s="60">
        <f t="shared" si="4032"/>
        <v>0</v>
      </c>
      <c r="TM433" s="60">
        <f t="shared" si="4032"/>
        <v>0</v>
      </c>
      <c r="TN433" s="109">
        <f t="shared" si="4032"/>
        <v>0</v>
      </c>
      <c r="TO433" s="61">
        <f t="shared" si="4032"/>
        <v>0</v>
      </c>
      <c r="TP433" s="60">
        <f t="shared" si="4032"/>
        <v>0</v>
      </c>
      <c r="TQ433" s="60">
        <f t="shared" si="4032"/>
        <v>0</v>
      </c>
      <c r="TR433" s="60">
        <f t="shared" si="4032"/>
        <v>0</v>
      </c>
      <c r="TS433" s="60">
        <f t="shared" si="4032"/>
        <v>0</v>
      </c>
      <c r="TT433" s="60">
        <f t="shared" si="4032"/>
        <v>0</v>
      </c>
      <c r="TU433" s="60">
        <f t="shared" si="4032"/>
        <v>0</v>
      </c>
      <c r="TV433" s="60">
        <f t="shared" si="4032"/>
        <v>0</v>
      </c>
      <c r="TW433" s="60">
        <f t="shared" si="4032"/>
        <v>0</v>
      </c>
      <c r="TX433" s="60">
        <f t="shared" si="4032"/>
        <v>0</v>
      </c>
      <c r="TY433" s="60">
        <f t="shared" si="4032"/>
        <v>0</v>
      </c>
      <c r="TZ433" s="61">
        <f t="shared" si="4032"/>
        <v>0</v>
      </c>
      <c r="UA433" s="60">
        <f t="shared" si="4032"/>
        <v>0</v>
      </c>
      <c r="UB433" s="60">
        <f t="shared" si="4032"/>
        <v>0</v>
      </c>
      <c r="UC433" s="60">
        <f t="shared" si="4032"/>
        <v>0</v>
      </c>
      <c r="UD433" s="109">
        <f t="shared" si="4032"/>
        <v>0</v>
      </c>
      <c r="UE433" s="61">
        <f t="shared" ref="UE433:VD433" si="4033">UE434+UE438</f>
        <v>0</v>
      </c>
      <c r="UF433" s="60">
        <f t="shared" si="4033"/>
        <v>0</v>
      </c>
      <c r="UG433" s="60">
        <f t="shared" si="4033"/>
        <v>0</v>
      </c>
      <c r="UH433" s="60">
        <f t="shared" si="4033"/>
        <v>0</v>
      </c>
      <c r="UI433" s="60">
        <f t="shared" si="4033"/>
        <v>0</v>
      </c>
      <c r="UJ433" s="60">
        <f t="shared" si="4033"/>
        <v>0</v>
      </c>
      <c r="UK433" s="60">
        <f t="shared" si="4033"/>
        <v>0</v>
      </c>
      <c r="UL433" s="60">
        <f t="shared" si="4033"/>
        <v>0</v>
      </c>
      <c r="UM433" s="60">
        <f t="shared" si="4033"/>
        <v>0</v>
      </c>
      <c r="UN433" s="60">
        <f t="shared" si="4033"/>
        <v>0</v>
      </c>
      <c r="UO433" s="60">
        <f t="shared" si="4033"/>
        <v>0</v>
      </c>
      <c r="UP433" s="61">
        <f t="shared" si="4033"/>
        <v>0</v>
      </c>
      <c r="UQ433" s="60">
        <f t="shared" si="4033"/>
        <v>0</v>
      </c>
      <c r="UR433" s="60">
        <f t="shared" si="4033"/>
        <v>0</v>
      </c>
      <c r="US433" s="60">
        <f t="shared" si="4033"/>
        <v>0</v>
      </c>
      <c r="UT433" s="60">
        <f t="shared" si="4033"/>
        <v>0</v>
      </c>
      <c r="UU433" s="60">
        <f t="shared" si="4033"/>
        <v>0</v>
      </c>
      <c r="UV433" s="60">
        <f t="shared" si="4033"/>
        <v>0</v>
      </c>
      <c r="UW433" s="60">
        <f t="shared" si="4033"/>
        <v>0</v>
      </c>
      <c r="UX433" s="60">
        <f t="shared" si="4033"/>
        <v>0</v>
      </c>
      <c r="UY433" s="60">
        <f t="shared" si="4033"/>
        <v>0</v>
      </c>
      <c r="UZ433" s="60">
        <f t="shared" si="4033"/>
        <v>0</v>
      </c>
      <c r="VA433" s="60">
        <f t="shared" si="4033"/>
        <v>0</v>
      </c>
      <c r="VB433" s="60">
        <f t="shared" si="4033"/>
        <v>0</v>
      </c>
      <c r="VC433" s="60">
        <f t="shared" si="4033"/>
        <v>0</v>
      </c>
      <c r="VD433" s="109">
        <f t="shared" si="4033"/>
        <v>0</v>
      </c>
      <c r="VE433" s="9" t="str">
        <f t="shared" si="3632"/>
        <v>-</v>
      </c>
    </row>
    <row r="434" spans="1:577" ht="20.149999999999999" customHeight="1">
      <c r="A434" s="39"/>
      <c r="B434" s="33">
        <v>2601</v>
      </c>
      <c r="C434" s="33"/>
      <c r="D434" s="34" t="s">
        <v>370</v>
      </c>
      <c r="E434" s="188">
        <f t="shared" ref="E434:BP434" si="4034">SUM(E435:E437)</f>
        <v>0</v>
      </c>
      <c r="F434" s="189">
        <f t="shared" si="4034"/>
        <v>0</v>
      </c>
      <c r="G434" s="189">
        <f t="shared" si="4034"/>
        <v>0</v>
      </c>
      <c r="H434" s="190">
        <f t="shared" si="4034"/>
        <v>0</v>
      </c>
      <c r="I434" s="226">
        <f t="shared" si="4034"/>
        <v>0</v>
      </c>
      <c r="J434" s="189">
        <f t="shared" si="4034"/>
        <v>0</v>
      </c>
      <c r="K434" s="57">
        <f t="shared" si="4034"/>
        <v>0</v>
      </c>
      <c r="L434" s="56">
        <f t="shared" si="4034"/>
        <v>0</v>
      </c>
      <c r="M434" s="56">
        <f t="shared" si="4034"/>
        <v>0</v>
      </c>
      <c r="N434" s="56">
        <f t="shared" si="4034"/>
        <v>0</v>
      </c>
      <c r="O434" s="56">
        <f t="shared" si="4034"/>
        <v>0</v>
      </c>
      <c r="P434" s="56">
        <f t="shared" si="4034"/>
        <v>0</v>
      </c>
      <c r="Q434" s="56">
        <f t="shared" si="4034"/>
        <v>0</v>
      </c>
      <c r="R434" s="56">
        <f t="shared" si="4034"/>
        <v>0</v>
      </c>
      <c r="S434" s="56">
        <f t="shared" si="4034"/>
        <v>0</v>
      </c>
      <c r="T434" s="56">
        <f t="shared" si="4034"/>
        <v>0</v>
      </c>
      <c r="U434" s="57">
        <f t="shared" si="4034"/>
        <v>0</v>
      </c>
      <c r="V434" s="56">
        <f t="shared" si="4034"/>
        <v>0</v>
      </c>
      <c r="W434" s="56">
        <f t="shared" si="4034"/>
        <v>0</v>
      </c>
      <c r="X434" s="56">
        <f t="shared" si="4034"/>
        <v>0</v>
      </c>
      <c r="Y434" s="107">
        <f t="shared" si="4034"/>
        <v>0</v>
      </c>
      <c r="Z434" s="57">
        <f t="shared" si="4034"/>
        <v>0</v>
      </c>
      <c r="AA434" s="56">
        <f t="shared" si="4034"/>
        <v>0</v>
      </c>
      <c r="AB434" s="56">
        <f t="shared" si="4034"/>
        <v>0</v>
      </c>
      <c r="AC434" s="56">
        <f t="shared" si="4034"/>
        <v>0</v>
      </c>
      <c r="AD434" s="56">
        <f t="shared" si="4034"/>
        <v>0</v>
      </c>
      <c r="AE434" s="56">
        <f t="shared" si="4034"/>
        <v>0</v>
      </c>
      <c r="AF434" s="56">
        <f t="shared" si="4034"/>
        <v>0</v>
      </c>
      <c r="AG434" s="56">
        <f t="shared" si="4034"/>
        <v>0</v>
      </c>
      <c r="AH434" s="56">
        <f t="shared" si="4034"/>
        <v>0</v>
      </c>
      <c r="AI434" s="56">
        <f t="shared" si="4034"/>
        <v>0</v>
      </c>
      <c r="AJ434" s="56">
        <f t="shared" si="4034"/>
        <v>0</v>
      </c>
      <c r="AK434" s="57">
        <f t="shared" si="4034"/>
        <v>0</v>
      </c>
      <c r="AL434" s="56">
        <f t="shared" si="4034"/>
        <v>0</v>
      </c>
      <c r="AM434" s="56">
        <f t="shared" si="4034"/>
        <v>0</v>
      </c>
      <c r="AN434" s="56">
        <f t="shared" si="4034"/>
        <v>0</v>
      </c>
      <c r="AO434" s="107">
        <f t="shared" si="4034"/>
        <v>0</v>
      </c>
      <c r="AP434" s="57">
        <f t="shared" si="4034"/>
        <v>0</v>
      </c>
      <c r="AQ434" s="56">
        <f t="shared" si="4034"/>
        <v>0</v>
      </c>
      <c r="AR434" s="56">
        <f t="shared" si="4034"/>
        <v>0</v>
      </c>
      <c r="AS434" s="56">
        <f t="shared" si="4034"/>
        <v>0</v>
      </c>
      <c r="AT434" s="56">
        <f t="shared" si="4034"/>
        <v>0</v>
      </c>
      <c r="AU434" s="56">
        <f t="shared" si="4034"/>
        <v>0</v>
      </c>
      <c r="AV434" s="56">
        <f t="shared" si="4034"/>
        <v>0</v>
      </c>
      <c r="AW434" s="56">
        <f t="shared" si="4034"/>
        <v>0</v>
      </c>
      <c r="AX434" s="56">
        <f t="shared" si="4034"/>
        <v>0</v>
      </c>
      <c r="AY434" s="56">
        <f t="shared" si="4034"/>
        <v>0</v>
      </c>
      <c r="AZ434" s="56">
        <f t="shared" si="4034"/>
        <v>0</v>
      </c>
      <c r="BA434" s="57">
        <f t="shared" si="4034"/>
        <v>0</v>
      </c>
      <c r="BB434" s="56">
        <f t="shared" si="4034"/>
        <v>0</v>
      </c>
      <c r="BC434" s="56">
        <f t="shared" si="4034"/>
        <v>0</v>
      </c>
      <c r="BD434" s="56">
        <f t="shared" si="4034"/>
        <v>0</v>
      </c>
      <c r="BE434" s="107">
        <f t="shared" si="4034"/>
        <v>0</v>
      </c>
      <c r="BF434" s="57">
        <f t="shared" si="4034"/>
        <v>0</v>
      </c>
      <c r="BG434" s="56">
        <f t="shared" si="4034"/>
        <v>0</v>
      </c>
      <c r="BH434" s="56">
        <f t="shared" si="4034"/>
        <v>0</v>
      </c>
      <c r="BI434" s="56">
        <f t="shared" si="4034"/>
        <v>0</v>
      </c>
      <c r="BJ434" s="56">
        <f t="shared" si="4034"/>
        <v>0</v>
      </c>
      <c r="BK434" s="56">
        <f t="shared" si="4034"/>
        <v>0</v>
      </c>
      <c r="BL434" s="56">
        <f t="shared" si="4034"/>
        <v>0</v>
      </c>
      <c r="BM434" s="56">
        <f t="shared" si="4034"/>
        <v>0</v>
      </c>
      <c r="BN434" s="56">
        <f t="shared" si="4034"/>
        <v>0</v>
      </c>
      <c r="BO434" s="56">
        <f t="shared" si="4034"/>
        <v>0</v>
      </c>
      <c r="BP434" s="56">
        <f t="shared" si="4034"/>
        <v>0</v>
      </c>
      <c r="BQ434" s="57">
        <f t="shared" ref="BQ434:EM434" si="4035">SUM(BQ435:BQ437)</f>
        <v>0</v>
      </c>
      <c r="BR434" s="56">
        <f t="shared" si="4035"/>
        <v>0</v>
      </c>
      <c r="BS434" s="56">
        <f t="shared" si="4035"/>
        <v>0</v>
      </c>
      <c r="BT434" s="56">
        <f t="shared" si="4035"/>
        <v>0</v>
      </c>
      <c r="BU434" s="107">
        <f t="shared" si="4035"/>
        <v>0</v>
      </c>
      <c r="BV434" s="57">
        <f t="shared" si="4035"/>
        <v>0</v>
      </c>
      <c r="BW434" s="56">
        <f t="shared" si="4035"/>
        <v>0</v>
      </c>
      <c r="BX434" s="56">
        <f t="shared" si="4035"/>
        <v>0</v>
      </c>
      <c r="BY434" s="56">
        <f t="shared" si="4035"/>
        <v>0</v>
      </c>
      <c r="BZ434" s="56">
        <f t="shared" si="4035"/>
        <v>0</v>
      </c>
      <c r="CA434" s="56">
        <f t="shared" si="4035"/>
        <v>0</v>
      </c>
      <c r="CB434" s="56">
        <f t="shared" si="4035"/>
        <v>0</v>
      </c>
      <c r="CC434" s="56">
        <f t="shared" si="4035"/>
        <v>0</v>
      </c>
      <c r="CD434" s="56">
        <f t="shared" si="4035"/>
        <v>0</v>
      </c>
      <c r="CE434" s="56">
        <f t="shared" si="4035"/>
        <v>0</v>
      </c>
      <c r="CF434" s="56">
        <f t="shared" si="4035"/>
        <v>0</v>
      </c>
      <c r="CG434" s="57">
        <f t="shared" si="4035"/>
        <v>0</v>
      </c>
      <c r="CH434" s="56">
        <f t="shared" si="4035"/>
        <v>0</v>
      </c>
      <c r="CI434" s="56">
        <f t="shared" si="4035"/>
        <v>0</v>
      </c>
      <c r="CJ434" s="56">
        <f t="shared" si="4035"/>
        <v>0</v>
      </c>
      <c r="CK434" s="56">
        <f t="shared" si="4035"/>
        <v>0</v>
      </c>
      <c r="CL434" s="56">
        <f t="shared" si="4035"/>
        <v>0</v>
      </c>
      <c r="CM434" s="56">
        <f t="shared" si="4035"/>
        <v>0</v>
      </c>
      <c r="CN434" s="56">
        <f t="shared" si="4035"/>
        <v>0</v>
      </c>
      <c r="CO434" s="56">
        <f t="shared" si="4035"/>
        <v>0</v>
      </c>
      <c r="CP434" s="56">
        <f t="shared" si="4035"/>
        <v>0</v>
      </c>
      <c r="CQ434" s="56">
        <f t="shared" si="4035"/>
        <v>0</v>
      </c>
      <c r="CR434" s="56">
        <f t="shared" si="4035"/>
        <v>0</v>
      </c>
      <c r="CS434" s="56">
        <f t="shared" si="4035"/>
        <v>0</v>
      </c>
      <c r="CT434" s="56">
        <f t="shared" si="4035"/>
        <v>0</v>
      </c>
      <c r="CU434" s="107">
        <f t="shared" si="4035"/>
        <v>0</v>
      </c>
      <c r="CV434" s="150">
        <f t="shared" si="4035"/>
        <v>0</v>
      </c>
      <c r="CW434" s="57">
        <f t="shared" si="4035"/>
        <v>0</v>
      </c>
      <c r="CX434" s="56">
        <f t="shared" si="4035"/>
        <v>0</v>
      </c>
      <c r="CY434" s="56">
        <f t="shared" si="4035"/>
        <v>0</v>
      </c>
      <c r="CZ434" s="56">
        <f t="shared" si="4035"/>
        <v>0</v>
      </c>
      <c r="DA434" s="56">
        <f t="shared" si="4035"/>
        <v>0</v>
      </c>
      <c r="DB434" s="56">
        <f t="shared" si="4035"/>
        <v>0</v>
      </c>
      <c r="DC434" s="56">
        <f t="shared" si="4035"/>
        <v>0</v>
      </c>
      <c r="DD434" s="56">
        <f t="shared" si="4035"/>
        <v>0</v>
      </c>
      <c r="DE434" s="56">
        <f t="shared" si="4035"/>
        <v>0</v>
      </c>
      <c r="DF434" s="56">
        <f t="shared" si="4035"/>
        <v>0</v>
      </c>
      <c r="DG434" s="56">
        <f t="shared" si="4035"/>
        <v>0</v>
      </c>
      <c r="DH434" s="57">
        <f t="shared" si="4035"/>
        <v>0</v>
      </c>
      <c r="DI434" s="56">
        <f t="shared" si="4035"/>
        <v>0</v>
      </c>
      <c r="DJ434" s="56">
        <f t="shared" si="4035"/>
        <v>0</v>
      </c>
      <c r="DK434" s="56">
        <f t="shared" si="4035"/>
        <v>0</v>
      </c>
      <c r="DL434" s="107">
        <f t="shared" si="4035"/>
        <v>0</v>
      </c>
      <c r="DM434" s="57">
        <f t="shared" si="4035"/>
        <v>0</v>
      </c>
      <c r="DN434" s="56">
        <f t="shared" si="4035"/>
        <v>0</v>
      </c>
      <c r="DO434" s="56">
        <f t="shared" si="4035"/>
        <v>0</v>
      </c>
      <c r="DP434" s="56">
        <f t="shared" si="4035"/>
        <v>0</v>
      </c>
      <c r="DQ434" s="56">
        <f t="shared" si="4035"/>
        <v>0</v>
      </c>
      <c r="DR434" s="56">
        <f t="shared" si="4035"/>
        <v>0</v>
      </c>
      <c r="DS434" s="56">
        <f t="shared" si="4035"/>
        <v>0</v>
      </c>
      <c r="DT434" s="56">
        <f t="shared" si="4035"/>
        <v>0</v>
      </c>
      <c r="DU434" s="56">
        <f t="shared" si="4035"/>
        <v>0</v>
      </c>
      <c r="DV434" s="56">
        <f t="shared" si="4035"/>
        <v>0</v>
      </c>
      <c r="DW434" s="56">
        <f t="shared" si="4035"/>
        <v>0</v>
      </c>
      <c r="DX434" s="57">
        <f t="shared" si="4035"/>
        <v>0</v>
      </c>
      <c r="DY434" s="56">
        <f t="shared" si="4035"/>
        <v>0</v>
      </c>
      <c r="DZ434" s="56">
        <f t="shared" si="4035"/>
        <v>0</v>
      </c>
      <c r="EA434" s="56">
        <f t="shared" si="4035"/>
        <v>0</v>
      </c>
      <c r="EB434" s="107">
        <f t="shared" si="4035"/>
        <v>0</v>
      </c>
      <c r="EC434" s="57">
        <f t="shared" si="4035"/>
        <v>0</v>
      </c>
      <c r="ED434" s="56">
        <f t="shared" si="4035"/>
        <v>0</v>
      </c>
      <c r="EE434" s="56">
        <f t="shared" si="4035"/>
        <v>0</v>
      </c>
      <c r="EF434" s="56">
        <f t="shared" si="4035"/>
        <v>0</v>
      </c>
      <c r="EG434" s="56">
        <f t="shared" si="4035"/>
        <v>0</v>
      </c>
      <c r="EH434" s="56">
        <f t="shared" si="4035"/>
        <v>0</v>
      </c>
      <c r="EI434" s="56">
        <f t="shared" si="4035"/>
        <v>0</v>
      </c>
      <c r="EJ434" s="56">
        <f t="shared" si="4035"/>
        <v>0</v>
      </c>
      <c r="EK434" s="56">
        <f t="shared" si="4035"/>
        <v>0</v>
      </c>
      <c r="EL434" s="56">
        <f t="shared" si="4035"/>
        <v>0</v>
      </c>
      <c r="EM434" s="56">
        <f t="shared" si="4035"/>
        <v>0</v>
      </c>
      <c r="EN434" s="57">
        <f t="shared" ref="EN434:GY434" si="4036">SUM(EN435:EN437)</f>
        <v>0</v>
      </c>
      <c r="EO434" s="56">
        <f t="shared" si="4036"/>
        <v>0</v>
      </c>
      <c r="EP434" s="56">
        <f t="shared" si="4036"/>
        <v>0</v>
      </c>
      <c r="EQ434" s="56">
        <f t="shared" si="4036"/>
        <v>0</v>
      </c>
      <c r="ER434" s="107">
        <f t="shared" si="4036"/>
        <v>0</v>
      </c>
      <c r="ES434" s="57">
        <f t="shared" si="4036"/>
        <v>0</v>
      </c>
      <c r="ET434" s="56">
        <f t="shared" si="4036"/>
        <v>0</v>
      </c>
      <c r="EU434" s="56">
        <f t="shared" si="4036"/>
        <v>0</v>
      </c>
      <c r="EV434" s="56">
        <f t="shared" si="4036"/>
        <v>0</v>
      </c>
      <c r="EW434" s="56">
        <f t="shared" si="4036"/>
        <v>0</v>
      </c>
      <c r="EX434" s="56">
        <f t="shared" si="4036"/>
        <v>0</v>
      </c>
      <c r="EY434" s="56">
        <f t="shared" si="4036"/>
        <v>0</v>
      </c>
      <c r="EZ434" s="56">
        <f t="shared" si="4036"/>
        <v>0</v>
      </c>
      <c r="FA434" s="56">
        <f t="shared" si="4036"/>
        <v>0</v>
      </c>
      <c r="FB434" s="56">
        <f t="shared" si="4036"/>
        <v>0</v>
      </c>
      <c r="FC434" s="56">
        <f t="shared" si="4036"/>
        <v>0</v>
      </c>
      <c r="FD434" s="57">
        <f t="shared" si="4036"/>
        <v>0</v>
      </c>
      <c r="FE434" s="56">
        <f t="shared" si="4036"/>
        <v>0</v>
      </c>
      <c r="FF434" s="56">
        <f t="shared" si="4036"/>
        <v>0</v>
      </c>
      <c r="FG434" s="56">
        <f t="shared" si="4036"/>
        <v>0</v>
      </c>
      <c r="FH434" s="107">
        <f t="shared" si="4036"/>
        <v>0</v>
      </c>
      <c r="FI434" s="57">
        <f t="shared" si="4036"/>
        <v>0</v>
      </c>
      <c r="FJ434" s="56">
        <f t="shared" si="4036"/>
        <v>0</v>
      </c>
      <c r="FK434" s="56">
        <f t="shared" si="4036"/>
        <v>0</v>
      </c>
      <c r="FL434" s="56">
        <f t="shared" si="4036"/>
        <v>0</v>
      </c>
      <c r="FM434" s="56">
        <f t="shared" si="4036"/>
        <v>0</v>
      </c>
      <c r="FN434" s="56">
        <f t="shared" si="4036"/>
        <v>0</v>
      </c>
      <c r="FO434" s="56">
        <f t="shared" si="4036"/>
        <v>0</v>
      </c>
      <c r="FP434" s="56">
        <f t="shared" si="4036"/>
        <v>0</v>
      </c>
      <c r="FQ434" s="56">
        <f t="shared" si="4036"/>
        <v>0</v>
      </c>
      <c r="FR434" s="56">
        <f t="shared" si="4036"/>
        <v>0</v>
      </c>
      <c r="FS434" s="56">
        <f t="shared" si="4036"/>
        <v>0</v>
      </c>
      <c r="FT434" s="57">
        <f t="shared" si="4036"/>
        <v>0</v>
      </c>
      <c r="FU434" s="56">
        <f t="shared" si="4036"/>
        <v>0</v>
      </c>
      <c r="FV434" s="56">
        <f t="shared" si="4036"/>
        <v>0</v>
      </c>
      <c r="FW434" s="56">
        <f t="shared" si="4036"/>
        <v>0</v>
      </c>
      <c r="FX434" s="107">
        <f t="shared" si="4036"/>
        <v>0</v>
      </c>
      <c r="FY434" s="57">
        <f t="shared" si="4036"/>
        <v>0</v>
      </c>
      <c r="FZ434" s="56">
        <f t="shared" si="4036"/>
        <v>0</v>
      </c>
      <c r="GA434" s="56">
        <f t="shared" si="4036"/>
        <v>0</v>
      </c>
      <c r="GB434" s="56">
        <f t="shared" si="4036"/>
        <v>0</v>
      </c>
      <c r="GC434" s="56">
        <f t="shared" si="4036"/>
        <v>0</v>
      </c>
      <c r="GD434" s="56">
        <f t="shared" si="4036"/>
        <v>0</v>
      </c>
      <c r="GE434" s="56">
        <f t="shared" si="4036"/>
        <v>0</v>
      </c>
      <c r="GF434" s="56">
        <f t="shared" si="4036"/>
        <v>0</v>
      </c>
      <c r="GG434" s="56">
        <f t="shared" si="4036"/>
        <v>0</v>
      </c>
      <c r="GH434" s="56">
        <f t="shared" si="4036"/>
        <v>0</v>
      </c>
      <c r="GI434" s="56">
        <f t="shared" si="4036"/>
        <v>0</v>
      </c>
      <c r="GJ434" s="57">
        <f t="shared" si="4036"/>
        <v>0</v>
      </c>
      <c r="GK434" s="56">
        <f t="shared" si="4036"/>
        <v>0</v>
      </c>
      <c r="GL434" s="56">
        <f t="shared" si="4036"/>
        <v>0</v>
      </c>
      <c r="GM434" s="56">
        <f t="shared" si="4036"/>
        <v>0</v>
      </c>
      <c r="GN434" s="107">
        <f t="shared" si="4036"/>
        <v>0</v>
      </c>
      <c r="GO434" s="57">
        <f t="shared" si="4036"/>
        <v>0</v>
      </c>
      <c r="GP434" s="56">
        <f t="shared" si="4036"/>
        <v>0</v>
      </c>
      <c r="GQ434" s="56">
        <f t="shared" si="4036"/>
        <v>0</v>
      </c>
      <c r="GR434" s="56">
        <f t="shared" si="4036"/>
        <v>0</v>
      </c>
      <c r="GS434" s="56">
        <f t="shared" si="4036"/>
        <v>0</v>
      </c>
      <c r="GT434" s="56">
        <f t="shared" si="4036"/>
        <v>0</v>
      </c>
      <c r="GU434" s="56">
        <f t="shared" si="4036"/>
        <v>0</v>
      </c>
      <c r="GV434" s="56">
        <f t="shared" si="4036"/>
        <v>0</v>
      </c>
      <c r="GW434" s="56">
        <f t="shared" si="4036"/>
        <v>0</v>
      </c>
      <c r="GX434" s="56">
        <f t="shared" si="4036"/>
        <v>0</v>
      </c>
      <c r="GY434" s="56">
        <f t="shared" si="4036"/>
        <v>0</v>
      </c>
      <c r="GZ434" s="57">
        <f t="shared" ref="GZ434:JW434" si="4037">SUM(GZ435:GZ437)</f>
        <v>0</v>
      </c>
      <c r="HA434" s="56">
        <f t="shared" si="4037"/>
        <v>0</v>
      </c>
      <c r="HB434" s="56">
        <f t="shared" si="4037"/>
        <v>0</v>
      </c>
      <c r="HC434" s="56">
        <f t="shared" si="4037"/>
        <v>0</v>
      </c>
      <c r="HD434" s="56">
        <f t="shared" si="4037"/>
        <v>0</v>
      </c>
      <c r="HE434" s="56">
        <f t="shared" si="4037"/>
        <v>0</v>
      </c>
      <c r="HF434" s="56">
        <f t="shared" si="4037"/>
        <v>0</v>
      </c>
      <c r="HG434" s="56">
        <f t="shared" si="4037"/>
        <v>0</v>
      </c>
      <c r="HH434" s="56">
        <f t="shared" si="4037"/>
        <v>0</v>
      </c>
      <c r="HI434" s="56">
        <f t="shared" si="4037"/>
        <v>0</v>
      </c>
      <c r="HJ434" s="56">
        <f t="shared" si="4037"/>
        <v>0</v>
      </c>
      <c r="HK434" s="56">
        <f t="shared" si="4037"/>
        <v>0</v>
      </c>
      <c r="HL434" s="56">
        <f t="shared" si="4037"/>
        <v>0</v>
      </c>
      <c r="HM434" s="56">
        <f t="shared" si="4037"/>
        <v>0</v>
      </c>
      <c r="HN434" s="107">
        <f t="shared" si="4037"/>
        <v>0</v>
      </c>
      <c r="HO434" s="134">
        <f t="shared" si="4037"/>
        <v>0</v>
      </c>
      <c r="HP434" s="150">
        <f t="shared" si="4037"/>
        <v>0</v>
      </c>
      <c r="HQ434" s="57">
        <f t="shared" si="4037"/>
        <v>0</v>
      </c>
      <c r="HR434" s="56">
        <f t="shared" si="4037"/>
        <v>0</v>
      </c>
      <c r="HS434" s="56">
        <f t="shared" si="4037"/>
        <v>0</v>
      </c>
      <c r="HT434" s="56">
        <f t="shared" si="4037"/>
        <v>0</v>
      </c>
      <c r="HU434" s="56">
        <f t="shared" si="4037"/>
        <v>0</v>
      </c>
      <c r="HV434" s="56">
        <f t="shared" si="4037"/>
        <v>0</v>
      </c>
      <c r="HW434" s="56">
        <f t="shared" si="4037"/>
        <v>0</v>
      </c>
      <c r="HX434" s="56">
        <f t="shared" si="4037"/>
        <v>0</v>
      </c>
      <c r="HY434" s="56">
        <f t="shared" si="4037"/>
        <v>0</v>
      </c>
      <c r="HZ434" s="56">
        <f t="shared" si="4037"/>
        <v>0</v>
      </c>
      <c r="IA434" s="56">
        <f t="shared" si="4037"/>
        <v>0</v>
      </c>
      <c r="IB434" s="57">
        <f t="shared" si="4037"/>
        <v>0</v>
      </c>
      <c r="IC434" s="56">
        <f t="shared" si="4037"/>
        <v>0</v>
      </c>
      <c r="ID434" s="56">
        <f t="shared" si="4037"/>
        <v>0</v>
      </c>
      <c r="IE434" s="56">
        <f t="shared" si="4037"/>
        <v>0</v>
      </c>
      <c r="IF434" s="107">
        <f t="shared" si="4037"/>
        <v>0</v>
      </c>
      <c r="IG434" s="57">
        <f t="shared" si="4037"/>
        <v>0</v>
      </c>
      <c r="IH434" s="56">
        <f t="shared" si="4037"/>
        <v>0</v>
      </c>
      <c r="II434" s="56">
        <f t="shared" si="4037"/>
        <v>0</v>
      </c>
      <c r="IJ434" s="56">
        <f t="shared" si="4037"/>
        <v>0</v>
      </c>
      <c r="IK434" s="56">
        <f t="shared" si="4037"/>
        <v>0</v>
      </c>
      <c r="IL434" s="56">
        <f t="shared" si="4037"/>
        <v>0</v>
      </c>
      <c r="IM434" s="56">
        <f t="shared" si="4037"/>
        <v>0</v>
      </c>
      <c r="IN434" s="56">
        <f t="shared" si="4037"/>
        <v>0</v>
      </c>
      <c r="IO434" s="56">
        <f t="shared" si="4037"/>
        <v>0</v>
      </c>
      <c r="IP434" s="56">
        <f t="shared" si="4037"/>
        <v>0</v>
      </c>
      <c r="IQ434" s="56">
        <f t="shared" si="4037"/>
        <v>0</v>
      </c>
      <c r="IR434" s="57">
        <f t="shared" si="4037"/>
        <v>0</v>
      </c>
      <c r="IS434" s="56">
        <f t="shared" si="4037"/>
        <v>0</v>
      </c>
      <c r="IT434" s="56">
        <f t="shared" si="4037"/>
        <v>0</v>
      </c>
      <c r="IU434" s="56">
        <f t="shared" si="4037"/>
        <v>0</v>
      </c>
      <c r="IV434" s="107">
        <f t="shared" si="4037"/>
        <v>0</v>
      </c>
      <c r="IW434" s="57">
        <f t="shared" si="4037"/>
        <v>0</v>
      </c>
      <c r="IX434" s="56">
        <f t="shared" si="4037"/>
        <v>0</v>
      </c>
      <c r="IY434" s="56">
        <f t="shared" si="4037"/>
        <v>0</v>
      </c>
      <c r="IZ434" s="56">
        <f t="shared" si="4037"/>
        <v>0</v>
      </c>
      <c r="JA434" s="56">
        <f t="shared" si="4037"/>
        <v>0</v>
      </c>
      <c r="JB434" s="56">
        <f t="shared" si="4037"/>
        <v>0</v>
      </c>
      <c r="JC434" s="56">
        <f t="shared" si="4037"/>
        <v>0</v>
      </c>
      <c r="JD434" s="56">
        <f t="shared" si="4037"/>
        <v>0</v>
      </c>
      <c r="JE434" s="56">
        <f t="shared" si="4037"/>
        <v>0</v>
      </c>
      <c r="JF434" s="56">
        <f t="shared" si="4037"/>
        <v>0</v>
      </c>
      <c r="JG434" s="56">
        <f t="shared" si="4037"/>
        <v>0</v>
      </c>
      <c r="JH434" s="57">
        <f t="shared" si="4037"/>
        <v>0</v>
      </c>
      <c r="JI434" s="56">
        <f t="shared" si="4037"/>
        <v>0</v>
      </c>
      <c r="JJ434" s="56">
        <f t="shared" si="4037"/>
        <v>0</v>
      </c>
      <c r="JK434" s="56">
        <f t="shared" si="4037"/>
        <v>0</v>
      </c>
      <c r="JL434" s="107">
        <f t="shared" si="4037"/>
        <v>0</v>
      </c>
      <c r="JM434" s="57">
        <f t="shared" si="4037"/>
        <v>0</v>
      </c>
      <c r="JN434" s="56">
        <f t="shared" si="4037"/>
        <v>0</v>
      </c>
      <c r="JO434" s="56">
        <f t="shared" si="4037"/>
        <v>0</v>
      </c>
      <c r="JP434" s="56">
        <f t="shared" si="4037"/>
        <v>0</v>
      </c>
      <c r="JQ434" s="56">
        <f t="shared" si="4037"/>
        <v>0</v>
      </c>
      <c r="JR434" s="56">
        <f t="shared" si="4037"/>
        <v>0</v>
      </c>
      <c r="JS434" s="56">
        <f t="shared" si="4037"/>
        <v>0</v>
      </c>
      <c r="JT434" s="56">
        <f t="shared" si="4037"/>
        <v>0</v>
      </c>
      <c r="JU434" s="56">
        <f t="shared" si="4037"/>
        <v>0</v>
      </c>
      <c r="JV434" s="56">
        <f t="shared" si="4037"/>
        <v>0</v>
      </c>
      <c r="JW434" s="56">
        <f t="shared" si="4037"/>
        <v>0</v>
      </c>
      <c r="JX434" s="57">
        <f t="shared" ref="JX434:MT434" si="4038">SUM(JX435:JX437)</f>
        <v>0</v>
      </c>
      <c r="JY434" s="56">
        <f t="shared" si="4038"/>
        <v>0</v>
      </c>
      <c r="JZ434" s="56">
        <f t="shared" si="4038"/>
        <v>0</v>
      </c>
      <c r="KA434" s="56">
        <f t="shared" si="4038"/>
        <v>0</v>
      </c>
      <c r="KB434" s="107">
        <f t="shared" si="4038"/>
        <v>0</v>
      </c>
      <c r="KC434" s="57">
        <f t="shared" si="4038"/>
        <v>0</v>
      </c>
      <c r="KD434" s="56">
        <f t="shared" si="4038"/>
        <v>0</v>
      </c>
      <c r="KE434" s="56">
        <f t="shared" si="4038"/>
        <v>0</v>
      </c>
      <c r="KF434" s="56">
        <f t="shared" si="4038"/>
        <v>0</v>
      </c>
      <c r="KG434" s="56">
        <f t="shared" si="4038"/>
        <v>0</v>
      </c>
      <c r="KH434" s="56">
        <f t="shared" si="4038"/>
        <v>0</v>
      </c>
      <c r="KI434" s="56">
        <f t="shared" si="4038"/>
        <v>0</v>
      </c>
      <c r="KJ434" s="56">
        <f t="shared" si="4038"/>
        <v>0</v>
      </c>
      <c r="KK434" s="56">
        <f t="shared" si="4038"/>
        <v>0</v>
      </c>
      <c r="KL434" s="56">
        <f t="shared" si="4038"/>
        <v>0</v>
      </c>
      <c r="KM434" s="56">
        <f t="shared" si="4038"/>
        <v>0</v>
      </c>
      <c r="KN434" s="57">
        <f t="shared" si="4038"/>
        <v>0</v>
      </c>
      <c r="KO434" s="56">
        <f t="shared" si="4038"/>
        <v>0</v>
      </c>
      <c r="KP434" s="56">
        <f t="shared" si="4038"/>
        <v>0</v>
      </c>
      <c r="KQ434" s="56">
        <f t="shared" si="4038"/>
        <v>0</v>
      </c>
      <c r="KR434" s="56">
        <f t="shared" si="4038"/>
        <v>0</v>
      </c>
      <c r="KS434" s="56">
        <f t="shared" si="4038"/>
        <v>0</v>
      </c>
      <c r="KT434" s="56">
        <f t="shared" si="4038"/>
        <v>0</v>
      </c>
      <c r="KU434" s="56">
        <f t="shared" si="4038"/>
        <v>0</v>
      </c>
      <c r="KV434" s="56">
        <f t="shared" si="4038"/>
        <v>0</v>
      </c>
      <c r="KW434" s="56">
        <f t="shared" si="4038"/>
        <v>0</v>
      </c>
      <c r="KX434" s="56">
        <f t="shared" si="4038"/>
        <v>0</v>
      </c>
      <c r="KY434" s="56">
        <f t="shared" si="4038"/>
        <v>0</v>
      </c>
      <c r="KZ434" s="56">
        <f t="shared" si="4038"/>
        <v>0</v>
      </c>
      <c r="LA434" s="56">
        <f t="shared" si="4038"/>
        <v>0</v>
      </c>
      <c r="LB434" s="107">
        <f t="shared" si="4038"/>
        <v>0</v>
      </c>
      <c r="LC434" s="150">
        <f t="shared" si="4038"/>
        <v>0</v>
      </c>
      <c r="LD434" s="57">
        <f t="shared" si="4038"/>
        <v>0</v>
      </c>
      <c r="LE434" s="56">
        <f t="shared" si="4038"/>
        <v>0</v>
      </c>
      <c r="LF434" s="56">
        <f t="shared" si="4038"/>
        <v>0</v>
      </c>
      <c r="LG434" s="56">
        <f t="shared" si="4038"/>
        <v>0</v>
      </c>
      <c r="LH434" s="56">
        <f t="shared" si="4038"/>
        <v>0</v>
      </c>
      <c r="LI434" s="56">
        <f t="shared" si="4038"/>
        <v>0</v>
      </c>
      <c r="LJ434" s="56">
        <f t="shared" si="4038"/>
        <v>0</v>
      </c>
      <c r="LK434" s="56">
        <f t="shared" si="4038"/>
        <v>0</v>
      </c>
      <c r="LL434" s="56">
        <f t="shared" si="4038"/>
        <v>0</v>
      </c>
      <c r="LM434" s="56">
        <f t="shared" si="4038"/>
        <v>0</v>
      </c>
      <c r="LN434" s="56">
        <f t="shared" si="4038"/>
        <v>0</v>
      </c>
      <c r="LO434" s="57">
        <f t="shared" si="4038"/>
        <v>0</v>
      </c>
      <c r="LP434" s="56">
        <f t="shared" si="4038"/>
        <v>0</v>
      </c>
      <c r="LQ434" s="56">
        <f t="shared" si="4038"/>
        <v>0</v>
      </c>
      <c r="LR434" s="56">
        <f t="shared" si="4038"/>
        <v>0</v>
      </c>
      <c r="LS434" s="107">
        <f t="shared" si="4038"/>
        <v>0</v>
      </c>
      <c r="LT434" s="57">
        <f t="shared" si="4038"/>
        <v>0</v>
      </c>
      <c r="LU434" s="56">
        <f t="shared" si="4038"/>
        <v>0</v>
      </c>
      <c r="LV434" s="56">
        <f t="shared" si="4038"/>
        <v>0</v>
      </c>
      <c r="LW434" s="56">
        <f t="shared" si="4038"/>
        <v>0</v>
      </c>
      <c r="LX434" s="56">
        <f t="shared" si="4038"/>
        <v>0</v>
      </c>
      <c r="LY434" s="56">
        <f t="shared" si="4038"/>
        <v>0</v>
      </c>
      <c r="LZ434" s="56">
        <f t="shared" si="4038"/>
        <v>0</v>
      </c>
      <c r="MA434" s="56">
        <f t="shared" si="4038"/>
        <v>0</v>
      </c>
      <c r="MB434" s="56">
        <f t="shared" si="4038"/>
        <v>0</v>
      </c>
      <c r="MC434" s="56">
        <f t="shared" si="4038"/>
        <v>0</v>
      </c>
      <c r="MD434" s="56">
        <f t="shared" si="4038"/>
        <v>0</v>
      </c>
      <c r="ME434" s="57">
        <f t="shared" si="4038"/>
        <v>0</v>
      </c>
      <c r="MF434" s="56">
        <f t="shared" si="4038"/>
        <v>0</v>
      </c>
      <c r="MG434" s="56">
        <f t="shared" si="4038"/>
        <v>0</v>
      </c>
      <c r="MH434" s="56">
        <f t="shared" si="4038"/>
        <v>0</v>
      </c>
      <c r="MI434" s="107">
        <f t="shared" si="4038"/>
        <v>0</v>
      </c>
      <c r="MJ434" s="57">
        <f t="shared" si="4038"/>
        <v>0</v>
      </c>
      <c r="MK434" s="56">
        <f t="shared" si="4038"/>
        <v>0</v>
      </c>
      <c r="ML434" s="56">
        <f t="shared" si="4038"/>
        <v>0</v>
      </c>
      <c r="MM434" s="56">
        <f t="shared" si="4038"/>
        <v>0</v>
      </c>
      <c r="MN434" s="56">
        <f t="shared" si="4038"/>
        <v>0</v>
      </c>
      <c r="MO434" s="56">
        <f t="shared" si="4038"/>
        <v>0</v>
      </c>
      <c r="MP434" s="56">
        <f t="shared" si="4038"/>
        <v>0</v>
      </c>
      <c r="MQ434" s="56">
        <f t="shared" si="4038"/>
        <v>0</v>
      </c>
      <c r="MR434" s="56">
        <f t="shared" si="4038"/>
        <v>0</v>
      </c>
      <c r="MS434" s="56">
        <f t="shared" si="4038"/>
        <v>0</v>
      </c>
      <c r="MT434" s="56">
        <f t="shared" si="4038"/>
        <v>0</v>
      </c>
      <c r="MU434" s="57">
        <f t="shared" ref="MU434:PF434" si="4039">SUM(MU435:MU437)</f>
        <v>0</v>
      </c>
      <c r="MV434" s="56">
        <f t="shared" si="4039"/>
        <v>0</v>
      </c>
      <c r="MW434" s="56">
        <f t="shared" si="4039"/>
        <v>0</v>
      </c>
      <c r="MX434" s="56">
        <f t="shared" si="4039"/>
        <v>0</v>
      </c>
      <c r="MY434" s="107">
        <f t="shared" si="4039"/>
        <v>0</v>
      </c>
      <c r="MZ434" s="57">
        <f t="shared" si="4039"/>
        <v>0</v>
      </c>
      <c r="NA434" s="56">
        <f t="shared" si="4039"/>
        <v>0</v>
      </c>
      <c r="NB434" s="56">
        <f t="shared" si="4039"/>
        <v>0</v>
      </c>
      <c r="NC434" s="56">
        <f t="shared" si="4039"/>
        <v>0</v>
      </c>
      <c r="ND434" s="56">
        <f t="shared" si="4039"/>
        <v>0</v>
      </c>
      <c r="NE434" s="56">
        <f t="shared" si="4039"/>
        <v>0</v>
      </c>
      <c r="NF434" s="56">
        <f t="shared" si="4039"/>
        <v>0</v>
      </c>
      <c r="NG434" s="56">
        <f t="shared" si="4039"/>
        <v>0</v>
      </c>
      <c r="NH434" s="56">
        <f t="shared" si="4039"/>
        <v>0</v>
      </c>
      <c r="NI434" s="56">
        <f t="shared" si="4039"/>
        <v>0</v>
      </c>
      <c r="NJ434" s="56">
        <f t="shared" si="4039"/>
        <v>0</v>
      </c>
      <c r="NK434" s="57">
        <f t="shared" si="4039"/>
        <v>0</v>
      </c>
      <c r="NL434" s="56">
        <f t="shared" si="4039"/>
        <v>0</v>
      </c>
      <c r="NM434" s="56">
        <f t="shared" si="4039"/>
        <v>0</v>
      </c>
      <c r="NN434" s="56">
        <f t="shared" si="4039"/>
        <v>0</v>
      </c>
      <c r="NO434" s="107">
        <f t="shared" si="4039"/>
        <v>0</v>
      </c>
      <c r="NP434" s="57">
        <f t="shared" si="4039"/>
        <v>0</v>
      </c>
      <c r="NQ434" s="56">
        <f t="shared" si="4039"/>
        <v>0</v>
      </c>
      <c r="NR434" s="56">
        <f t="shared" si="4039"/>
        <v>0</v>
      </c>
      <c r="NS434" s="56">
        <f t="shared" si="4039"/>
        <v>0</v>
      </c>
      <c r="NT434" s="56">
        <f t="shared" si="4039"/>
        <v>0</v>
      </c>
      <c r="NU434" s="56">
        <f t="shared" si="4039"/>
        <v>0</v>
      </c>
      <c r="NV434" s="56">
        <f t="shared" si="4039"/>
        <v>0</v>
      </c>
      <c r="NW434" s="56">
        <f t="shared" si="4039"/>
        <v>0</v>
      </c>
      <c r="NX434" s="56">
        <f t="shared" si="4039"/>
        <v>0</v>
      </c>
      <c r="NY434" s="56">
        <f t="shared" si="4039"/>
        <v>0</v>
      </c>
      <c r="NZ434" s="56">
        <f t="shared" si="4039"/>
        <v>0</v>
      </c>
      <c r="OA434" s="57">
        <f t="shared" si="4039"/>
        <v>0</v>
      </c>
      <c r="OB434" s="56">
        <f t="shared" si="4039"/>
        <v>0</v>
      </c>
      <c r="OC434" s="56">
        <f t="shared" si="4039"/>
        <v>0</v>
      </c>
      <c r="OD434" s="56">
        <f t="shared" si="4039"/>
        <v>0</v>
      </c>
      <c r="OE434" s="107">
        <f t="shared" si="4039"/>
        <v>0</v>
      </c>
      <c r="OF434" s="57">
        <f t="shared" si="4039"/>
        <v>0</v>
      </c>
      <c r="OG434" s="56">
        <f t="shared" si="4039"/>
        <v>0</v>
      </c>
      <c r="OH434" s="56">
        <f t="shared" si="4039"/>
        <v>0</v>
      </c>
      <c r="OI434" s="56">
        <f t="shared" si="4039"/>
        <v>0</v>
      </c>
      <c r="OJ434" s="56">
        <f t="shared" si="4039"/>
        <v>0</v>
      </c>
      <c r="OK434" s="56">
        <f t="shared" si="4039"/>
        <v>0</v>
      </c>
      <c r="OL434" s="56">
        <f t="shared" si="4039"/>
        <v>0</v>
      </c>
      <c r="OM434" s="56">
        <f t="shared" si="4039"/>
        <v>0</v>
      </c>
      <c r="ON434" s="56">
        <f t="shared" si="4039"/>
        <v>0</v>
      </c>
      <c r="OO434" s="56">
        <f t="shared" si="4039"/>
        <v>0</v>
      </c>
      <c r="OP434" s="56">
        <f t="shared" si="4039"/>
        <v>0</v>
      </c>
      <c r="OQ434" s="57">
        <f t="shared" si="4039"/>
        <v>0</v>
      </c>
      <c r="OR434" s="56">
        <f t="shared" si="4039"/>
        <v>0</v>
      </c>
      <c r="OS434" s="56">
        <f t="shared" si="4039"/>
        <v>0</v>
      </c>
      <c r="OT434" s="56">
        <f t="shared" si="4039"/>
        <v>0</v>
      </c>
      <c r="OU434" s="107">
        <f t="shared" si="4039"/>
        <v>0</v>
      </c>
      <c r="OV434" s="57">
        <f t="shared" si="4039"/>
        <v>0</v>
      </c>
      <c r="OW434" s="56">
        <f t="shared" si="4039"/>
        <v>0</v>
      </c>
      <c r="OX434" s="56">
        <f t="shared" si="4039"/>
        <v>0</v>
      </c>
      <c r="OY434" s="56">
        <f t="shared" si="4039"/>
        <v>0</v>
      </c>
      <c r="OZ434" s="56">
        <f t="shared" si="4039"/>
        <v>0</v>
      </c>
      <c r="PA434" s="56">
        <f t="shared" si="4039"/>
        <v>0</v>
      </c>
      <c r="PB434" s="56">
        <f t="shared" si="4039"/>
        <v>0</v>
      </c>
      <c r="PC434" s="56">
        <f t="shared" si="4039"/>
        <v>0</v>
      </c>
      <c r="PD434" s="56">
        <f t="shared" si="4039"/>
        <v>0</v>
      </c>
      <c r="PE434" s="56">
        <f t="shared" si="4039"/>
        <v>0</v>
      </c>
      <c r="PF434" s="56">
        <f t="shared" si="4039"/>
        <v>0</v>
      </c>
      <c r="PG434" s="57">
        <f t="shared" ref="PG434:RR434" si="4040">SUM(PG435:PG437)</f>
        <v>0</v>
      </c>
      <c r="PH434" s="56">
        <f t="shared" si="4040"/>
        <v>0</v>
      </c>
      <c r="PI434" s="56">
        <f t="shared" si="4040"/>
        <v>0</v>
      </c>
      <c r="PJ434" s="56">
        <f t="shared" si="4040"/>
        <v>0</v>
      </c>
      <c r="PK434" s="107">
        <f t="shared" si="4040"/>
        <v>0</v>
      </c>
      <c r="PL434" s="57">
        <f t="shared" si="4040"/>
        <v>0</v>
      </c>
      <c r="PM434" s="56">
        <f t="shared" si="4040"/>
        <v>0</v>
      </c>
      <c r="PN434" s="56">
        <f t="shared" si="4040"/>
        <v>0</v>
      </c>
      <c r="PO434" s="56">
        <f t="shared" si="4040"/>
        <v>0</v>
      </c>
      <c r="PP434" s="56">
        <f t="shared" si="4040"/>
        <v>0</v>
      </c>
      <c r="PQ434" s="56">
        <f t="shared" si="4040"/>
        <v>0</v>
      </c>
      <c r="PR434" s="56">
        <f t="shared" si="4040"/>
        <v>0</v>
      </c>
      <c r="PS434" s="56">
        <f t="shared" si="4040"/>
        <v>0</v>
      </c>
      <c r="PT434" s="56">
        <f t="shared" si="4040"/>
        <v>0</v>
      </c>
      <c r="PU434" s="56">
        <f t="shared" si="4040"/>
        <v>0</v>
      </c>
      <c r="PV434" s="56">
        <f t="shared" si="4040"/>
        <v>0</v>
      </c>
      <c r="PW434" s="57">
        <f t="shared" si="4040"/>
        <v>0</v>
      </c>
      <c r="PX434" s="56">
        <f t="shared" si="4040"/>
        <v>0</v>
      </c>
      <c r="PY434" s="56">
        <f t="shared" si="4040"/>
        <v>0</v>
      </c>
      <c r="PZ434" s="56">
        <f t="shared" si="4040"/>
        <v>0</v>
      </c>
      <c r="QA434" s="107">
        <f t="shared" si="4040"/>
        <v>0</v>
      </c>
      <c r="QB434" s="57">
        <f t="shared" si="4040"/>
        <v>0</v>
      </c>
      <c r="QC434" s="56">
        <f t="shared" si="4040"/>
        <v>0</v>
      </c>
      <c r="QD434" s="56">
        <f t="shared" si="4040"/>
        <v>0</v>
      </c>
      <c r="QE434" s="56">
        <f t="shared" si="4040"/>
        <v>0</v>
      </c>
      <c r="QF434" s="56">
        <f t="shared" si="4040"/>
        <v>0</v>
      </c>
      <c r="QG434" s="56">
        <f t="shared" si="4040"/>
        <v>0</v>
      </c>
      <c r="QH434" s="56">
        <f t="shared" si="4040"/>
        <v>0</v>
      </c>
      <c r="QI434" s="56">
        <f t="shared" si="4040"/>
        <v>0</v>
      </c>
      <c r="QJ434" s="56">
        <f t="shared" si="4040"/>
        <v>0</v>
      </c>
      <c r="QK434" s="56">
        <f t="shared" si="4040"/>
        <v>0</v>
      </c>
      <c r="QL434" s="56">
        <f t="shared" si="4040"/>
        <v>0</v>
      </c>
      <c r="QM434" s="57">
        <f t="shared" si="4040"/>
        <v>0</v>
      </c>
      <c r="QN434" s="56">
        <f t="shared" si="4040"/>
        <v>0</v>
      </c>
      <c r="QO434" s="56">
        <f t="shared" si="4040"/>
        <v>0</v>
      </c>
      <c r="QP434" s="56">
        <f t="shared" si="4040"/>
        <v>0</v>
      </c>
      <c r="QQ434" s="107">
        <f t="shared" si="4040"/>
        <v>0</v>
      </c>
      <c r="QR434" s="57">
        <f t="shared" si="4040"/>
        <v>0</v>
      </c>
      <c r="QS434" s="56">
        <f t="shared" si="4040"/>
        <v>0</v>
      </c>
      <c r="QT434" s="56">
        <f t="shared" si="4040"/>
        <v>0</v>
      </c>
      <c r="QU434" s="56">
        <f t="shared" si="4040"/>
        <v>0</v>
      </c>
      <c r="QV434" s="56">
        <f t="shared" si="4040"/>
        <v>0</v>
      </c>
      <c r="QW434" s="56">
        <f t="shared" si="4040"/>
        <v>0</v>
      </c>
      <c r="QX434" s="56">
        <f t="shared" si="4040"/>
        <v>0</v>
      </c>
      <c r="QY434" s="56">
        <f t="shared" si="4040"/>
        <v>0</v>
      </c>
      <c r="QZ434" s="56">
        <f t="shared" si="4040"/>
        <v>0</v>
      </c>
      <c r="RA434" s="56">
        <f t="shared" si="4040"/>
        <v>0</v>
      </c>
      <c r="RB434" s="56">
        <f t="shared" si="4040"/>
        <v>0</v>
      </c>
      <c r="RC434" s="57">
        <f t="shared" si="4040"/>
        <v>0</v>
      </c>
      <c r="RD434" s="56">
        <f t="shared" si="4040"/>
        <v>0</v>
      </c>
      <c r="RE434" s="56">
        <f t="shared" si="4040"/>
        <v>0</v>
      </c>
      <c r="RF434" s="56">
        <f t="shared" si="4040"/>
        <v>0</v>
      </c>
      <c r="RG434" s="56">
        <f t="shared" si="4040"/>
        <v>0</v>
      </c>
      <c r="RH434" s="56">
        <f t="shared" si="4040"/>
        <v>0</v>
      </c>
      <c r="RI434" s="56">
        <f t="shared" si="4040"/>
        <v>0</v>
      </c>
      <c r="RJ434" s="56">
        <f t="shared" si="4040"/>
        <v>0</v>
      </c>
      <c r="RK434" s="56">
        <f t="shared" si="4040"/>
        <v>0</v>
      </c>
      <c r="RL434" s="56">
        <f t="shared" si="4040"/>
        <v>0</v>
      </c>
      <c r="RM434" s="56">
        <f t="shared" si="4040"/>
        <v>0</v>
      </c>
      <c r="RN434" s="56">
        <f t="shared" si="4040"/>
        <v>0</v>
      </c>
      <c r="RO434" s="56">
        <f t="shared" si="4040"/>
        <v>0</v>
      </c>
      <c r="RP434" s="56">
        <f t="shared" si="4040"/>
        <v>0</v>
      </c>
      <c r="RQ434" s="107">
        <f t="shared" si="4040"/>
        <v>0</v>
      </c>
      <c r="RR434" s="150">
        <f t="shared" si="4040"/>
        <v>0</v>
      </c>
      <c r="RS434" s="57">
        <f t="shared" ref="RS434:UD434" si="4041">SUM(RS435:RS437)</f>
        <v>0</v>
      </c>
      <c r="RT434" s="56">
        <f t="shared" si="4041"/>
        <v>0</v>
      </c>
      <c r="RU434" s="56">
        <f t="shared" si="4041"/>
        <v>0</v>
      </c>
      <c r="RV434" s="56">
        <f t="shared" si="4041"/>
        <v>0</v>
      </c>
      <c r="RW434" s="56">
        <f t="shared" si="4041"/>
        <v>0</v>
      </c>
      <c r="RX434" s="56">
        <f t="shared" si="4041"/>
        <v>0</v>
      </c>
      <c r="RY434" s="56">
        <f t="shared" si="4041"/>
        <v>0</v>
      </c>
      <c r="RZ434" s="56">
        <f t="shared" si="4041"/>
        <v>0</v>
      </c>
      <c r="SA434" s="56">
        <f t="shared" si="4041"/>
        <v>0</v>
      </c>
      <c r="SB434" s="56">
        <f t="shared" si="4041"/>
        <v>0</v>
      </c>
      <c r="SC434" s="56">
        <f t="shared" si="4041"/>
        <v>0</v>
      </c>
      <c r="SD434" s="57">
        <f t="shared" si="4041"/>
        <v>0</v>
      </c>
      <c r="SE434" s="56">
        <f t="shared" si="4041"/>
        <v>0</v>
      </c>
      <c r="SF434" s="56">
        <f t="shared" si="4041"/>
        <v>0</v>
      </c>
      <c r="SG434" s="56">
        <f t="shared" si="4041"/>
        <v>0</v>
      </c>
      <c r="SH434" s="107">
        <f t="shared" si="4041"/>
        <v>0</v>
      </c>
      <c r="SI434" s="57">
        <f t="shared" si="4041"/>
        <v>0</v>
      </c>
      <c r="SJ434" s="56">
        <f t="shared" si="4041"/>
        <v>0</v>
      </c>
      <c r="SK434" s="56">
        <f t="shared" si="4041"/>
        <v>0</v>
      </c>
      <c r="SL434" s="56">
        <f t="shared" si="4041"/>
        <v>0</v>
      </c>
      <c r="SM434" s="56">
        <f t="shared" si="4041"/>
        <v>0</v>
      </c>
      <c r="SN434" s="56">
        <f t="shared" si="4041"/>
        <v>0</v>
      </c>
      <c r="SO434" s="56">
        <f t="shared" si="4041"/>
        <v>0</v>
      </c>
      <c r="SP434" s="56">
        <f t="shared" si="4041"/>
        <v>0</v>
      </c>
      <c r="SQ434" s="56">
        <f t="shared" si="4041"/>
        <v>0</v>
      </c>
      <c r="SR434" s="56">
        <f t="shared" si="4041"/>
        <v>0</v>
      </c>
      <c r="SS434" s="56">
        <f t="shared" si="4041"/>
        <v>0</v>
      </c>
      <c r="ST434" s="57">
        <f t="shared" si="4041"/>
        <v>0</v>
      </c>
      <c r="SU434" s="56">
        <f t="shared" si="4041"/>
        <v>0</v>
      </c>
      <c r="SV434" s="56">
        <f t="shared" si="4041"/>
        <v>0</v>
      </c>
      <c r="SW434" s="56">
        <f t="shared" si="4041"/>
        <v>0</v>
      </c>
      <c r="SX434" s="107">
        <f t="shared" si="4041"/>
        <v>0</v>
      </c>
      <c r="SY434" s="57">
        <f t="shared" si="4041"/>
        <v>0</v>
      </c>
      <c r="SZ434" s="56">
        <f t="shared" si="4041"/>
        <v>0</v>
      </c>
      <c r="TA434" s="56">
        <f t="shared" si="4041"/>
        <v>0</v>
      </c>
      <c r="TB434" s="56">
        <f t="shared" si="4041"/>
        <v>0</v>
      </c>
      <c r="TC434" s="56">
        <f t="shared" si="4041"/>
        <v>0</v>
      </c>
      <c r="TD434" s="56">
        <f t="shared" si="4041"/>
        <v>0</v>
      </c>
      <c r="TE434" s="56">
        <f t="shared" si="4041"/>
        <v>0</v>
      </c>
      <c r="TF434" s="56">
        <f t="shared" si="4041"/>
        <v>0</v>
      </c>
      <c r="TG434" s="56">
        <f t="shared" si="4041"/>
        <v>0</v>
      </c>
      <c r="TH434" s="56">
        <f t="shared" si="4041"/>
        <v>0</v>
      </c>
      <c r="TI434" s="56">
        <f t="shared" si="4041"/>
        <v>0</v>
      </c>
      <c r="TJ434" s="57">
        <f t="shared" si="4041"/>
        <v>0</v>
      </c>
      <c r="TK434" s="56">
        <f t="shared" si="4041"/>
        <v>0</v>
      </c>
      <c r="TL434" s="56">
        <f t="shared" si="4041"/>
        <v>0</v>
      </c>
      <c r="TM434" s="56">
        <f t="shared" si="4041"/>
        <v>0</v>
      </c>
      <c r="TN434" s="107">
        <f t="shared" si="4041"/>
        <v>0</v>
      </c>
      <c r="TO434" s="57">
        <f t="shared" si="4041"/>
        <v>0</v>
      </c>
      <c r="TP434" s="56">
        <f t="shared" si="4041"/>
        <v>0</v>
      </c>
      <c r="TQ434" s="56">
        <f t="shared" si="4041"/>
        <v>0</v>
      </c>
      <c r="TR434" s="56">
        <f t="shared" si="4041"/>
        <v>0</v>
      </c>
      <c r="TS434" s="56">
        <f t="shared" si="4041"/>
        <v>0</v>
      </c>
      <c r="TT434" s="56">
        <f t="shared" si="4041"/>
        <v>0</v>
      </c>
      <c r="TU434" s="56">
        <f t="shared" si="4041"/>
        <v>0</v>
      </c>
      <c r="TV434" s="56">
        <f t="shared" si="4041"/>
        <v>0</v>
      </c>
      <c r="TW434" s="56">
        <f t="shared" si="4041"/>
        <v>0</v>
      </c>
      <c r="TX434" s="56">
        <f t="shared" si="4041"/>
        <v>0</v>
      </c>
      <c r="TY434" s="56">
        <f t="shared" si="4041"/>
        <v>0</v>
      </c>
      <c r="TZ434" s="57">
        <f t="shared" si="4041"/>
        <v>0</v>
      </c>
      <c r="UA434" s="56">
        <f t="shared" si="4041"/>
        <v>0</v>
      </c>
      <c r="UB434" s="56">
        <f t="shared" si="4041"/>
        <v>0</v>
      </c>
      <c r="UC434" s="56">
        <f t="shared" si="4041"/>
        <v>0</v>
      </c>
      <c r="UD434" s="107">
        <f t="shared" si="4041"/>
        <v>0</v>
      </c>
      <c r="UE434" s="57">
        <f t="shared" ref="UE434:VD434" si="4042">SUM(UE435:UE437)</f>
        <v>0</v>
      </c>
      <c r="UF434" s="56">
        <f t="shared" si="4042"/>
        <v>0</v>
      </c>
      <c r="UG434" s="56">
        <f t="shared" si="4042"/>
        <v>0</v>
      </c>
      <c r="UH434" s="56">
        <f t="shared" si="4042"/>
        <v>0</v>
      </c>
      <c r="UI434" s="56">
        <f t="shared" si="4042"/>
        <v>0</v>
      </c>
      <c r="UJ434" s="56">
        <f t="shared" si="4042"/>
        <v>0</v>
      </c>
      <c r="UK434" s="56">
        <f t="shared" si="4042"/>
        <v>0</v>
      </c>
      <c r="UL434" s="56">
        <f t="shared" si="4042"/>
        <v>0</v>
      </c>
      <c r="UM434" s="56">
        <f t="shared" si="4042"/>
        <v>0</v>
      </c>
      <c r="UN434" s="56">
        <f t="shared" si="4042"/>
        <v>0</v>
      </c>
      <c r="UO434" s="56">
        <f t="shared" si="4042"/>
        <v>0</v>
      </c>
      <c r="UP434" s="57">
        <f t="shared" si="4042"/>
        <v>0</v>
      </c>
      <c r="UQ434" s="56">
        <f t="shared" si="4042"/>
        <v>0</v>
      </c>
      <c r="UR434" s="56">
        <f t="shared" si="4042"/>
        <v>0</v>
      </c>
      <c r="US434" s="56">
        <f t="shared" si="4042"/>
        <v>0</v>
      </c>
      <c r="UT434" s="56">
        <f t="shared" si="4042"/>
        <v>0</v>
      </c>
      <c r="UU434" s="56">
        <f t="shared" si="4042"/>
        <v>0</v>
      </c>
      <c r="UV434" s="56">
        <f t="shared" si="4042"/>
        <v>0</v>
      </c>
      <c r="UW434" s="56">
        <f t="shared" si="4042"/>
        <v>0</v>
      </c>
      <c r="UX434" s="56">
        <f t="shared" si="4042"/>
        <v>0</v>
      </c>
      <c r="UY434" s="56">
        <f t="shared" si="4042"/>
        <v>0</v>
      </c>
      <c r="UZ434" s="56">
        <f t="shared" si="4042"/>
        <v>0</v>
      </c>
      <c r="VA434" s="56">
        <f t="shared" si="4042"/>
        <v>0</v>
      </c>
      <c r="VB434" s="56">
        <f t="shared" si="4042"/>
        <v>0</v>
      </c>
      <c r="VC434" s="56">
        <f t="shared" si="4042"/>
        <v>0</v>
      </c>
      <c r="VD434" s="107">
        <f t="shared" si="4042"/>
        <v>0</v>
      </c>
      <c r="VE434" s="9" t="str">
        <f t="shared" si="3632"/>
        <v>-</v>
      </c>
    </row>
    <row r="435" spans="1:577" ht="20.149999999999999" customHeight="1">
      <c r="A435" s="39"/>
      <c r="B435" s="39"/>
      <c r="C435" s="40">
        <v>26011</v>
      </c>
      <c r="D435" s="41" t="s">
        <v>371</v>
      </c>
      <c r="E435" s="191">
        <f>SUM(F435:I435)</f>
        <v>0</v>
      </c>
      <c r="F435" s="192"/>
      <c r="G435" s="192"/>
      <c r="H435" s="193"/>
      <c r="I435" s="227"/>
      <c r="J435" s="239">
        <f t="shared" ref="J435:J437" si="4043">SUM(K435:Y435)</f>
        <v>0</v>
      </c>
      <c r="K435" s="59"/>
      <c r="L435" s="58"/>
      <c r="M435" s="58"/>
      <c r="N435" s="58"/>
      <c r="O435" s="58"/>
      <c r="P435" s="58"/>
      <c r="Q435" s="58"/>
      <c r="R435" s="58"/>
      <c r="S435" s="58"/>
      <c r="T435" s="58"/>
      <c r="U435" s="59"/>
      <c r="V435" s="58"/>
      <c r="W435" s="58"/>
      <c r="X435" s="58"/>
      <c r="Y435" s="108"/>
      <c r="Z435" s="167">
        <f t="shared" ref="Z435:Z437" si="4044">SUM(AA435:AO435)</f>
        <v>0</v>
      </c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9"/>
      <c r="AL435" s="58"/>
      <c r="AM435" s="58"/>
      <c r="AN435" s="58"/>
      <c r="AO435" s="108"/>
      <c r="AP435" s="167">
        <f t="shared" ref="AP435:AP437" si="4045">SUM(AQ435:BE435)</f>
        <v>0</v>
      </c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9"/>
      <c r="BB435" s="58"/>
      <c r="BC435" s="58"/>
      <c r="BD435" s="58"/>
      <c r="BE435" s="108"/>
      <c r="BF435" s="167">
        <f t="shared" ref="BF435:BF437" si="4046">SUM(BG435:BU435)</f>
        <v>0</v>
      </c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9"/>
      <c r="BR435" s="58"/>
      <c r="BS435" s="58"/>
      <c r="BT435" s="58"/>
      <c r="BU435" s="108"/>
      <c r="BV435" s="167">
        <f t="shared" ref="BV435:BV437" si="4047">SUM(BW435:CU435)</f>
        <v>0</v>
      </c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9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58"/>
      <c r="CU435" s="108"/>
      <c r="CV435" s="171"/>
      <c r="CW435" s="167">
        <f t="shared" ref="CW435:CW437" si="4048">SUM(CX435:DL435)</f>
        <v>0</v>
      </c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9"/>
      <c r="DI435" s="58"/>
      <c r="DJ435" s="58"/>
      <c r="DK435" s="58"/>
      <c r="DL435" s="108"/>
      <c r="DM435" s="167">
        <f t="shared" ref="DM435:DM437" si="4049">SUM(DN435:EB435)</f>
        <v>0</v>
      </c>
      <c r="DN435" s="58"/>
      <c r="DO435" s="58"/>
      <c r="DP435" s="58"/>
      <c r="DQ435" s="58"/>
      <c r="DR435" s="58"/>
      <c r="DS435" s="58"/>
      <c r="DT435" s="58"/>
      <c r="DU435" s="58"/>
      <c r="DV435" s="58"/>
      <c r="DW435" s="58"/>
      <c r="DX435" s="59"/>
      <c r="DY435" s="58"/>
      <c r="DZ435" s="58"/>
      <c r="EA435" s="58"/>
      <c r="EB435" s="108"/>
      <c r="EC435" s="167">
        <f t="shared" ref="EC435:EC437" si="4050">SUM(ED435:ER435)</f>
        <v>0</v>
      </c>
      <c r="ED435" s="58"/>
      <c r="EE435" s="58"/>
      <c r="EF435" s="58"/>
      <c r="EG435" s="58"/>
      <c r="EH435" s="58"/>
      <c r="EI435" s="58"/>
      <c r="EJ435" s="58"/>
      <c r="EK435" s="58"/>
      <c r="EL435" s="58"/>
      <c r="EM435" s="58"/>
      <c r="EN435" s="59"/>
      <c r="EO435" s="58"/>
      <c r="EP435" s="58"/>
      <c r="EQ435" s="58"/>
      <c r="ER435" s="108"/>
      <c r="ES435" s="167">
        <f t="shared" ref="ES435:ES437" si="4051">SUM(ET435:FH435)</f>
        <v>0</v>
      </c>
      <c r="ET435" s="58"/>
      <c r="EU435" s="58"/>
      <c r="EV435" s="58"/>
      <c r="EW435" s="58"/>
      <c r="EX435" s="58"/>
      <c r="EY435" s="58"/>
      <c r="EZ435" s="58"/>
      <c r="FA435" s="58"/>
      <c r="FB435" s="58"/>
      <c r="FC435" s="58"/>
      <c r="FD435" s="59"/>
      <c r="FE435" s="58"/>
      <c r="FF435" s="58"/>
      <c r="FG435" s="58"/>
      <c r="FH435" s="108"/>
      <c r="FI435" s="167">
        <f t="shared" ref="FI435:FI437" si="4052">SUM(FJ435:FX435)</f>
        <v>0</v>
      </c>
      <c r="FJ435" s="58"/>
      <c r="FK435" s="58"/>
      <c r="FL435" s="58"/>
      <c r="FM435" s="58"/>
      <c r="FN435" s="58"/>
      <c r="FO435" s="58"/>
      <c r="FP435" s="58"/>
      <c r="FQ435" s="58"/>
      <c r="FR435" s="58"/>
      <c r="FS435" s="58"/>
      <c r="FT435" s="59"/>
      <c r="FU435" s="58"/>
      <c r="FV435" s="58"/>
      <c r="FW435" s="58"/>
      <c r="FX435" s="108"/>
      <c r="FY435" s="167">
        <f t="shared" ref="FY435:FY437" si="4053">SUM(FZ435:GN435)</f>
        <v>0</v>
      </c>
      <c r="FZ435" s="58"/>
      <c r="GA435" s="58"/>
      <c r="GB435" s="58"/>
      <c r="GC435" s="58"/>
      <c r="GD435" s="58"/>
      <c r="GE435" s="58"/>
      <c r="GF435" s="58"/>
      <c r="GG435" s="58"/>
      <c r="GH435" s="58"/>
      <c r="GI435" s="58"/>
      <c r="GJ435" s="59"/>
      <c r="GK435" s="58"/>
      <c r="GL435" s="58"/>
      <c r="GM435" s="58"/>
      <c r="GN435" s="108"/>
      <c r="GO435" s="167">
        <f t="shared" ref="GO435:GO437" si="4054">SUM(GP435:HN435)</f>
        <v>0</v>
      </c>
      <c r="GP435" s="58"/>
      <c r="GQ435" s="58"/>
      <c r="GR435" s="58"/>
      <c r="GS435" s="58"/>
      <c r="GT435" s="58"/>
      <c r="GU435" s="58"/>
      <c r="GV435" s="58"/>
      <c r="GW435" s="58"/>
      <c r="GX435" s="58"/>
      <c r="GY435" s="58"/>
      <c r="GZ435" s="59"/>
      <c r="HA435" s="58"/>
      <c r="HB435" s="58"/>
      <c r="HC435" s="58"/>
      <c r="HD435" s="58"/>
      <c r="HE435" s="58"/>
      <c r="HF435" s="58"/>
      <c r="HG435" s="58"/>
      <c r="HH435" s="58"/>
      <c r="HI435" s="58"/>
      <c r="HJ435" s="58"/>
      <c r="HK435" s="58"/>
      <c r="HL435" s="58"/>
      <c r="HM435" s="58"/>
      <c r="HN435" s="108"/>
      <c r="HO435" s="170"/>
      <c r="HP435" s="171"/>
      <c r="HQ435" s="167">
        <f t="shared" ref="HQ435:HQ437" si="4055">SUM(HR435:IF435)</f>
        <v>0</v>
      </c>
      <c r="HR435" s="58"/>
      <c r="HS435" s="58"/>
      <c r="HT435" s="58"/>
      <c r="HU435" s="58"/>
      <c r="HV435" s="58"/>
      <c r="HW435" s="58"/>
      <c r="HX435" s="58"/>
      <c r="HY435" s="58"/>
      <c r="HZ435" s="58"/>
      <c r="IA435" s="58"/>
      <c r="IB435" s="59"/>
      <c r="IC435" s="58"/>
      <c r="ID435" s="58"/>
      <c r="IE435" s="58"/>
      <c r="IF435" s="108"/>
      <c r="IG435" s="167">
        <f t="shared" ref="IG435:IG437" si="4056">SUM(IH435:IV435)</f>
        <v>0</v>
      </c>
      <c r="IH435" s="58"/>
      <c r="II435" s="58"/>
      <c r="IJ435" s="58"/>
      <c r="IK435" s="58"/>
      <c r="IL435" s="58"/>
      <c r="IM435" s="58"/>
      <c r="IN435" s="58"/>
      <c r="IO435" s="58"/>
      <c r="IP435" s="58"/>
      <c r="IQ435" s="58"/>
      <c r="IR435" s="59"/>
      <c r="IS435" s="58"/>
      <c r="IT435" s="58"/>
      <c r="IU435" s="58"/>
      <c r="IV435" s="108"/>
      <c r="IW435" s="167">
        <f t="shared" ref="IW435:IW437" si="4057">SUM(IX435:JL435)</f>
        <v>0</v>
      </c>
      <c r="IX435" s="58"/>
      <c r="IY435" s="58"/>
      <c r="IZ435" s="58"/>
      <c r="JA435" s="58"/>
      <c r="JB435" s="58"/>
      <c r="JC435" s="58"/>
      <c r="JD435" s="58"/>
      <c r="JE435" s="58"/>
      <c r="JF435" s="58"/>
      <c r="JG435" s="58"/>
      <c r="JH435" s="59"/>
      <c r="JI435" s="58"/>
      <c r="JJ435" s="58"/>
      <c r="JK435" s="58"/>
      <c r="JL435" s="108"/>
      <c r="JM435" s="167">
        <f t="shared" ref="JM435:JM437" si="4058">SUM(JN435:KB435)</f>
        <v>0</v>
      </c>
      <c r="JN435" s="58"/>
      <c r="JO435" s="58"/>
      <c r="JP435" s="58"/>
      <c r="JQ435" s="58"/>
      <c r="JR435" s="58"/>
      <c r="JS435" s="58"/>
      <c r="JT435" s="58"/>
      <c r="JU435" s="58"/>
      <c r="JV435" s="58"/>
      <c r="JW435" s="58"/>
      <c r="JX435" s="59"/>
      <c r="JY435" s="58"/>
      <c r="JZ435" s="58"/>
      <c r="KA435" s="58"/>
      <c r="KB435" s="108"/>
      <c r="KC435" s="167">
        <f t="shared" ref="KC435:KC437" si="4059">SUM(KD435:LB435)</f>
        <v>0</v>
      </c>
      <c r="KD435" s="58"/>
      <c r="KE435" s="58"/>
      <c r="KF435" s="58"/>
      <c r="KG435" s="58"/>
      <c r="KH435" s="58"/>
      <c r="KI435" s="58"/>
      <c r="KJ435" s="58"/>
      <c r="KK435" s="58"/>
      <c r="KL435" s="58"/>
      <c r="KM435" s="58"/>
      <c r="KN435" s="59"/>
      <c r="KO435" s="58"/>
      <c r="KP435" s="58"/>
      <c r="KQ435" s="58"/>
      <c r="KR435" s="58"/>
      <c r="KS435" s="58"/>
      <c r="KT435" s="58"/>
      <c r="KU435" s="58"/>
      <c r="KV435" s="58"/>
      <c r="KW435" s="58"/>
      <c r="KX435" s="58"/>
      <c r="KY435" s="58"/>
      <c r="KZ435" s="58"/>
      <c r="LA435" s="58"/>
      <c r="LB435" s="108"/>
      <c r="LC435" s="171"/>
      <c r="LD435" s="167">
        <f t="shared" ref="LD435:LD437" si="4060">SUM(LE435:LS435)</f>
        <v>0</v>
      </c>
      <c r="LE435" s="58"/>
      <c r="LF435" s="58"/>
      <c r="LG435" s="58"/>
      <c r="LH435" s="58"/>
      <c r="LI435" s="58"/>
      <c r="LJ435" s="58"/>
      <c r="LK435" s="58"/>
      <c r="LL435" s="58"/>
      <c r="LM435" s="58"/>
      <c r="LN435" s="58"/>
      <c r="LO435" s="59"/>
      <c r="LP435" s="58"/>
      <c r="LQ435" s="58"/>
      <c r="LR435" s="58"/>
      <c r="LS435" s="108"/>
      <c r="LT435" s="167">
        <f t="shared" ref="LT435:LT437" si="4061">SUM(LU435:MI435)</f>
        <v>0</v>
      </c>
      <c r="LU435" s="58"/>
      <c r="LV435" s="58"/>
      <c r="LW435" s="58"/>
      <c r="LX435" s="58"/>
      <c r="LY435" s="58"/>
      <c r="LZ435" s="58"/>
      <c r="MA435" s="58"/>
      <c r="MB435" s="58"/>
      <c r="MC435" s="58"/>
      <c r="MD435" s="58"/>
      <c r="ME435" s="59"/>
      <c r="MF435" s="58"/>
      <c r="MG435" s="58"/>
      <c r="MH435" s="58"/>
      <c r="MI435" s="108"/>
      <c r="MJ435" s="167">
        <f t="shared" ref="MJ435:MJ437" si="4062">SUM(MK435:MY435)</f>
        <v>0</v>
      </c>
      <c r="MK435" s="58"/>
      <c r="ML435" s="58"/>
      <c r="MM435" s="58"/>
      <c r="MN435" s="58"/>
      <c r="MO435" s="58"/>
      <c r="MP435" s="58"/>
      <c r="MQ435" s="58"/>
      <c r="MR435" s="58"/>
      <c r="MS435" s="58"/>
      <c r="MT435" s="58"/>
      <c r="MU435" s="59"/>
      <c r="MV435" s="58"/>
      <c r="MW435" s="58"/>
      <c r="MX435" s="58"/>
      <c r="MY435" s="108"/>
      <c r="MZ435" s="167">
        <f t="shared" ref="MZ435:MZ437" si="4063">SUM(NA435:NO435)</f>
        <v>0</v>
      </c>
      <c r="NA435" s="58"/>
      <c r="NB435" s="58"/>
      <c r="NC435" s="58"/>
      <c r="ND435" s="58"/>
      <c r="NE435" s="58"/>
      <c r="NF435" s="58"/>
      <c r="NG435" s="58"/>
      <c r="NH435" s="58"/>
      <c r="NI435" s="58"/>
      <c r="NJ435" s="58"/>
      <c r="NK435" s="59"/>
      <c r="NL435" s="58"/>
      <c r="NM435" s="58"/>
      <c r="NN435" s="58"/>
      <c r="NO435" s="108"/>
      <c r="NP435" s="167">
        <f t="shared" ref="NP435:NP437" si="4064">SUM(NQ435:OE435)</f>
        <v>0</v>
      </c>
      <c r="NQ435" s="58"/>
      <c r="NR435" s="58"/>
      <c r="NS435" s="58"/>
      <c r="NT435" s="58"/>
      <c r="NU435" s="58"/>
      <c r="NV435" s="58"/>
      <c r="NW435" s="58"/>
      <c r="NX435" s="58"/>
      <c r="NY435" s="58"/>
      <c r="NZ435" s="58"/>
      <c r="OA435" s="59"/>
      <c r="OB435" s="58"/>
      <c r="OC435" s="58"/>
      <c r="OD435" s="58"/>
      <c r="OE435" s="108"/>
      <c r="OF435" s="167">
        <f t="shared" ref="OF435:OF437" si="4065">SUM(OG435:OU435)</f>
        <v>0</v>
      </c>
      <c r="OG435" s="58"/>
      <c r="OH435" s="58"/>
      <c r="OI435" s="58"/>
      <c r="OJ435" s="58"/>
      <c r="OK435" s="58"/>
      <c r="OL435" s="58"/>
      <c r="OM435" s="58"/>
      <c r="ON435" s="58"/>
      <c r="OO435" s="58"/>
      <c r="OP435" s="58"/>
      <c r="OQ435" s="59"/>
      <c r="OR435" s="58"/>
      <c r="OS435" s="58"/>
      <c r="OT435" s="58"/>
      <c r="OU435" s="108"/>
      <c r="OV435" s="167">
        <f t="shared" ref="OV435:OV437" si="4066">SUM(OW435:PK435)</f>
        <v>0</v>
      </c>
      <c r="OW435" s="58"/>
      <c r="OX435" s="58"/>
      <c r="OY435" s="58"/>
      <c r="OZ435" s="58"/>
      <c r="PA435" s="58"/>
      <c r="PB435" s="58"/>
      <c r="PC435" s="58"/>
      <c r="PD435" s="58"/>
      <c r="PE435" s="58"/>
      <c r="PF435" s="58"/>
      <c r="PG435" s="59"/>
      <c r="PH435" s="58"/>
      <c r="PI435" s="58"/>
      <c r="PJ435" s="58"/>
      <c r="PK435" s="108"/>
      <c r="PL435" s="167">
        <f t="shared" ref="PL435:PL437" si="4067">SUM(PM435:QA435)</f>
        <v>0</v>
      </c>
      <c r="PM435" s="58"/>
      <c r="PN435" s="58"/>
      <c r="PO435" s="58"/>
      <c r="PP435" s="58"/>
      <c r="PQ435" s="58"/>
      <c r="PR435" s="58"/>
      <c r="PS435" s="58"/>
      <c r="PT435" s="58"/>
      <c r="PU435" s="58"/>
      <c r="PV435" s="58"/>
      <c r="PW435" s="59"/>
      <c r="PX435" s="58"/>
      <c r="PY435" s="58"/>
      <c r="PZ435" s="58"/>
      <c r="QA435" s="108"/>
      <c r="QB435" s="167">
        <f t="shared" ref="QB435:QB437" si="4068">SUM(QC435:QQ435)</f>
        <v>0</v>
      </c>
      <c r="QC435" s="58"/>
      <c r="QD435" s="58"/>
      <c r="QE435" s="58"/>
      <c r="QF435" s="58"/>
      <c r="QG435" s="58"/>
      <c r="QH435" s="58"/>
      <c r="QI435" s="58"/>
      <c r="QJ435" s="58"/>
      <c r="QK435" s="58"/>
      <c r="QL435" s="58"/>
      <c r="QM435" s="59"/>
      <c r="QN435" s="58"/>
      <c r="QO435" s="58"/>
      <c r="QP435" s="58"/>
      <c r="QQ435" s="108"/>
      <c r="QR435" s="167">
        <f t="shared" ref="QR435:QR437" si="4069">SUM(QS435:RQ435)</f>
        <v>0</v>
      </c>
      <c r="QS435" s="58"/>
      <c r="QT435" s="58"/>
      <c r="QU435" s="58"/>
      <c r="QV435" s="58"/>
      <c r="QW435" s="58"/>
      <c r="QX435" s="58"/>
      <c r="QY435" s="58"/>
      <c r="QZ435" s="58"/>
      <c r="RA435" s="58"/>
      <c r="RB435" s="58"/>
      <c r="RC435" s="59"/>
      <c r="RD435" s="58"/>
      <c r="RE435" s="58"/>
      <c r="RF435" s="58"/>
      <c r="RG435" s="58"/>
      <c r="RH435" s="58"/>
      <c r="RI435" s="58"/>
      <c r="RJ435" s="58"/>
      <c r="RK435" s="58"/>
      <c r="RL435" s="58"/>
      <c r="RM435" s="58"/>
      <c r="RN435" s="58"/>
      <c r="RO435" s="58"/>
      <c r="RP435" s="58"/>
      <c r="RQ435" s="108"/>
      <c r="RR435" s="171"/>
      <c r="RS435" s="167">
        <f t="shared" ref="RS435:RS437" si="4070">SUM(RT435:SH435)</f>
        <v>0</v>
      </c>
      <c r="RT435" s="58"/>
      <c r="RU435" s="58"/>
      <c r="RV435" s="58"/>
      <c r="RW435" s="58"/>
      <c r="RX435" s="58"/>
      <c r="RY435" s="58"/>
      <c r="RZ435" s="58"/>
      <c r="SA435" s="58"/>
      <c r="SB435" s="58"/>
      <c r="SC435" s="58"/>
      <c r="SD435" s="59"/>
      <c r="SE435" s="58"/>
      <c r="SF435" s="58"/>
      <c r="SG435" s="58"/>
      <c r="SH435" s="108"/>
      <c r="SI435" s="167">
        <f t="shared" ref="SI435:SI437" si="4071">SUM(SJ435:SX435)</f>
        <v>0</v>
      </c>
      <c r="SJ435" s="58"/>
      <c r="SK435" s="58"/>
      <c r="SL435" s="58"/>
      <c r="SM435" s="58"/>
      <c r="SN435" s="58"/>
      <c r="SO435" s="58"/>
      <c r="SP435" s="58"/>
      <c r="SQ435" s="58"/>
      <c r="SR435" s="58"/>
      <c r="SS435" s="58"/>
      <c r="ST435" s="59"/>
      <c r="SU435" s="58"/>
      <c r="SV435" s="58"/>
      <c r="SW435" s="58"/>
      <c r="SX435" s="108"/>
      <c r="SY435" s="167">
        <f t="shared" ref="SY435:SY437" si="4072">SUM(SZ435:TN435)</f>
        <v>0</v>
      </c>
      <c r="SZ435" s="58"/>
      <c r="TA435" s="58"/>
      <c r="TB435" s="58"/>
      <c r="TC435" s="58"/>
      <c r="TD435" s="58"/>
      <c r="TE435" s="58"/>
      <c r="TF435" s="58"/>
      <c r="TG435" s="58"/>
      <c r="TH435" s="58"/>
      <c r="TI435" s="58"/>
      <c r="TJ435" s="59"/>
      <c r="TK435" s="58"/>
      <c r="TL435" s="58"/>
      <c r="TM435" s="58"/>
      <c r="TN435" s="108"/>
      <c r="TO435" s="167">
        <f t="shared" ref="TO435:TO437" si="4073">SUM(TP435:UD435)</f>
        <v>0</v>
      </c>
      <c r="TP435" s="58"/>
      <c r="TQ435" s="58"/>
      <c r="TR435" s="58"/>
      <c r="TS435" s="58"/>
      <c r="TT435" s="58"/>
      <c r="TU435" s="58"/>
      <c r="TV435" s="58"/>
      <c r="TW435" s="58"/>
      <c r="TX435" s="58"/>
      <c r="TY435" s="58"/>
      <c r="TZ435" s="59"/>
      <c r="UA435" s="58"/>
      <c r="UB435" s="58"/>
      <c r="UC435" s="58"/>
      <c r="UD435" s="108"/>
      <c r="UE435" s="167">
        <f t="shared" ref="UE435:UE437" si="4074">SUM(UF435:VD435)</f>
        <v>0</v>
      </c>
      <c r="UF435" s="58"/>
      <c r="UG435" s="58"/>
      <c r="UH435" s="58"/>
      <c r="UI435" s="58"/>
      <c r="UJ435" s="58"/>
      <c r="UK435" s="58"/>
      <c r="UL435" s="58"/>
      <c r="UM435" s="58"/>
      <c r="UN435" s="58"/>
      <c r="UO435" s="58"/>
      <c r="UP435" s="59"/>
      <c r="UQ435" s="58"/>
      <c r="UR435" s="58"/>
      <c r="US435" s="58"/>
      <c r="UT435" s="58"/>
      <c r="UU435" s="58"/>
      <c r="UV435" s="58"/>
      <c r="UW435" s="58"/>
      <c r="UX435" s="58"/>
      <c r="UY435" s="58"/>
      <c r="UZ435" s="58"/>
      <c r="VA435" s="58"/>
      <c r="VB435" s="58"/>
      <c r="VC435" s="58"/>
      <c r="VD435" s="108"/>
      <c r="VE435" s="9" t="str">
        <f t="shared" si="3632"/>
        <v>-</v>
      </c>
    </row>
    <row r="436" spans="1:577" ht="20.149999999999999" customHeight="1">
      <c r="A436" s="39"/>
      <c r="B436" s="39"/>
      <c r="C436" s="40">
        <v>26012</v>
      </c>
      <c r="D436" s="41" t="s">
        <v>372</v>
      </c>
      <c r="E436" s="191">
        <f>SUM(F436:I436)</f>
        <v>0</v>
      </c>
      <c r="F436" s="192"/>
      <c r="G436" s="192"/>
      <c r="H436" s="193"/>
      <c r="I436" s="227"/>
      <c r="J436" s="239">
        <f t="shared" si="4043"/>
        <v>0</v>
      </c>
      <c r="K436" s="59"/>
      <c r="L436" s="58"/>
      <c r="M436" s="58"/>
      <c r="N436" s="58"/>
      <c r="O436" s="58"/>
      <c r="P436" s="58"/>
      <c r="Q436" s="58"/>
      <c r="R436" s="58"/>
      <c r="S436" s="58"/>
      <c r="T436" s="58"/>
      <c r="U436" s="59"/>
      <c r="V436" s="58"/>
      <c r="W436" s="58"/>
      <c r="X436" s="58"/>
      <c r="Y436" s="108"/>
      <c r="Z436" s="167">
        <f t="shared" si="4044"/>
        <v>0</v>
      </c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9"/>
      <c r="AL436" s="58"/>
      <c r="AM436" s="58"/>
      <c r="AN436" s="58"/>
      <c r="AO436" s="108"/>
      <c r="AP436" s="167">
        <f t="shared" si="4045"/>
        <v>0</v>
      </c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9"/>
      <c r="BB436" s="58"/>
      <c r="BC436" s="58"/>
      <c r="BD436" s="58"/>
      <c r="BE436" s="108"/>
      <c r="BF436" s="167">
        <f t="shared" si="4046"/>
        <v>0</v>
      </c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9"/>
      <c r="BR436" s="58"/>
      <c r="BS436" s="58"/>
      <c r="BT436" s="58"/>
      <c r="BU436" s="108"/>
      <c r="BV436" s="167">
        <f t="shared" si="4047"/>
        <v>0</v>
      </c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9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58"/>
      <c r="CU436" s="108"/>
      <c r="CV436" s="171"/>
      <c r="CW436" s="167">
        <f t="shared" si="4048"/>
        <v>0</v>
      </c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9"/>
      <c r="DI436" s="58"/>
      <c r="DJ436" s="58"/>
      <c r="DK436" s="58"/>
      <c r="DL436" s="108"/>
      <c r="DM436" s="167">
        <f t="shared" si="4049"/>
        <v>0</v>
      </c>
      <c r="DN436" s="58"/>
      <c r="DO436" s="58"/>
      <c r="DP436" s="58"/>
      <c r="DQ436" s="58"/>
      <c r="DR436" s="58"/>
      <c r="DS436" s="58"/>
      <c r="DT436" s="58"/>
      <c r="DU436" s="58"/>
      <c r="DV436" s="58"/>
      <c r="DW436" s="58"/>
      <c r="DX436" s="59"/>
      <c r="DY436" s="58"/>
      <c r="DZ436" s="58"/>
      <c r="EA436" s="58"/>
      <c r="EB436" s="108"/>
      <c r="EC436" s="167">
        <f t="shared" si="4050"/>
        <v>0</v>
      </c>
      <c r="ED436" s="58"/>
      <c r="EE436" s="58"/>
      <c r="EF436" s="58"/>
      <c r="EG436" s="58"/>
      <c r="EH436" s="58"/>
      <c r="EI436" s="58"/>
      <c r="EJ436" s="58"/>
      <c r="EK436" s="58"/>
      <c r="EL436" s="58"/>
      <c r="EM436" s="58"/>
      <c r="EN436" s="59"/>
      <c r="EO436" s="58"/>
      <c r="EP436" s="58"/>
      <c r="EQ436" s="58"/>
      <c r="ER436" s="108"/>
      <c r="ES436" s="167">
        <f t="shared" si="4051"/>
        <v>0</v>
      </c>
      <c r="ET436" s="58"/>
      <c r="EU436" s="58"/>
      <c r="EV436" s="58"/>
      <c r="EW436" s="58"/>
      <c r="EX436" s="58"/>
      <c r="EY436" s="58"/>
      <c r="EZ436" s="58"/>
      <c r="FA436" s="58"/>
      <c r="FB436" s="58"/>
      <c r="FC436" s="58"/>
      <c r="FD436" s="59"/>
      <c r="FE436" s="58"/>
      <c r="FF436" s="58"/>
      <c r="FG436" s="58"/>
      <c r="FH436" s="108"/>
      <c r="FI436" s="167">
        <f t="shared" si="4052"/>
        <v>0</v>
      </c>
      <c r="FJ436" s="58"/>
      <c r="FK436" s="58"/>
      <c r="FL436" s="58"/>
      <c r="FM436" s="58"/>
      <c r="FN436" s="58"/>
      <c r="FO436" s="58"/>
      <c r="FP436" s="58"/>
      <c r="FQ436" s="58"/>
      <c r="FR436" s="58"/>
      <c r="FS436" s="58"/>
      <c r="FT436" s="59"/>
      <c r="FU436" s="58"/>
      <c r="FV436" s="58"/>
      <c r="FW436" s="58"/>
      <c r="FX436" s="108"/>
      <c r="FY436" s="167">
        <f t="shared" si="4053"/>
        <v>0</v>
      </c>
      <c r="FZ436" s="58"/>
      <c r="GA436" s="58"/>
      <c r="GB436" s="58"/>
      <c r="GC436" s="58"/>
      <c r="GD436" s="58"/>
      <c r="GE436" s="58"/>
      <c r="GF436" s="58"/>
      <c r="GG436" s="58"/>
      <c r="GH436" s="58"/>
      <c r="GI436" s="58"/>
      <c r="GJ436" s="59"/>
      <c r="GK436" s="58"/>
      <c r="GL436" s="58"/>
      <c r="GM436" s="58"/>
      <c r="GN436" s="108"/>
      <c r="GO436" s="167">
        <f t="shared" si="4054"/>
        <v>0</v>
      </c>
      <c r="GP436" s="58"/>
      <c r="GQ436" s="58"/>
      <c r="GR436" s="58"/>
      <c r="GS436" s="58"/>
      <c r="GT436" s="58"/>
      <c r="GU436" s="58"/>
      <c r="GV436" s="58"/>
      <c r="GW436" s="58"/>
      <c r="GX436" s="58"/>
      <c r="GY436" s="58"/>
      <c r="GZ436" s="59"/>
      <c r="HA436" s="58"/>
      <c r="HB436" s="58"/>
      <c r="HC436" s="58"/>
      <c r="HD436" s="58"/>
      <c r="HE436" s="58"/>
      <c r="HF436" s="58"/>
      <c r="HG436" s="58"/>
      <c r="HH436" s="58"/>
      <c r="HI436" s="58"/>
      <c r="HJ436" s="58"/>
      <c r="HK436" s="58"/>
      <c r="HL436" s="58"/>
      <c r="HM436" s="58"/>
      <c r="HN436" s="108"/>
      <c r="HO436" s="170"/>
      <c r="HP436" s="171"/>
      <c r="HQ436" s="167">
        <f t="shared" si="4055"/>
        <v>0</v>
      </c>
      <c r="HR436" s="58"/>
      <c r="HS436" s="58"/>
      <c r="HT436" s="58"/>
      <c r="HU436" s="58"/>
      <c r="HV436" s="58"/>
      <c r="HW436" s="58"/>
      <c r="HX436" s="58"/>
      <c r="HY436" s="58"/>
      <c r="HZ436" s="58"/>
      <c r="IA436" s="58"/>
      <c r="IB436" s="59"/>
      <c r="IC436" s="58"/>
      <c r="ID436" s="58"/>
      <c r="IE436" s="58"/>
      <c r="IF436" s="108"/>
      <c r="IG436" s="167">
        <f t="shared" si="4056"/>
        <v>0</v>
      </c>
      <c r="IH436" s="58"/>
      <c r="II436" s="58"/>
      <c r="IJ436" s="58"/>
      <c r="IK436" s="58"/>
      <c r="IL436" s="58"/>
      <c r="IM436" s="58"/>
      <c r="IN436" s="58"/>
      <c r="IO436" s="58"/>
      <c r="IP436" s="58"/>
      <c r="IQ436" s="58"/>
      <c r="IR436" s="59"/>
      <c r="IS436" s="58"/>
      <c r="IT436" s="58"/>
      <c r="IU436" s="58"/>
      <c r="IV436" s="108"/>
      <c r="IW436" s="167">
        <f t="shared" si="4057"/>
        <v>0</v>
      </c>
      <c r="IX436" s="58"/>
      <c r="IY436" s="58"/>
      <c r="IZ436" s="58"/>
      <c r="JA436" s="58"/>
      <c r="JB436" s="58"/>
      <c r="JC436" s="58"/>
      <c r="JD436" s="58"/>
      <c r="JE436" s="58"/>
      <c r="JF436" s="58"/>
      <c r="JG436" s="58"/>
      <c r="JH436" s="59"/>
      <c r="JI436" s="58"/>
      <c r="JJ436" s="58"/>
      <c r="JK436" s="58"/>
      <c r="JL436" s="108"/>
      <c r="JM436" s="167">
        <f t="shared" si="4058"/>
        <v>0</v>
      </c>
      <c r="JN436" s="58"/>
      <c r="JO436" s="58"/>
      <c r="JP436" s="58"/>
      <c r="JQ436" s="58"/>
      <c r="JR436" s="58"/>
      <c r="JS436" s="58"/>
      <c r="JT436" s="58"/>
      <c r="JU436" s="58"/>
      <c r="JV436" s="58"/>
      <c r="JW436" s="58"/>
      <c r="JX436" s="59"/>
      <c r="JY436" s="58"/>
      <c r="JZ436" s="58"/>
      <c r="KA436" s="58"/>
      <c r="KB436" s="108"/>
      <c r="KC436" s="167">
        <f t="shared" si="4059"/>
        <v>0</v>
      </c>
      <c r="KD436" s="58"/>
      <c r="KE436" s="58"/>
      <c r="KF436" s="58"/>
      <c r="KG436" s="58"/>
      <c r="KH436" s="58"/>
      <c r="KI436" s="58"/>
      <c r="KJ436" s="58"/>
      <c r="KK436" s="58"/>
      <c r="KL436" s="58"/>
      <c r="KM436" s="58"/>
      <c r="KN436" s="59"/>
      <c r="KO436" s="58"/>
      <c r="KP436" s="58"/>
      <c r="KQ436" s="58"/>
      <c r="KR436" s="58"/>
      <c r="KS436" s="58"/>
      <c r="KT436" s="58"/>
      <c r="KU436" s="58"/>
      <c r="KV436" s="58"/>
      <c r="KW436" s="58"/>
      <c r="KX436" s="58"/>
      <c r="KY436" s="58"/>
      <c r="KZ436" s="58"/>
      <c r="LA436" s="58"/>
      <c r="LB436" s="108"/>
      <c r="LC436" s="171"/>
      <c r="LD436" s="167">
        <f t="shared" si="4060"/>
        <v>0</v>
      </c>
      <c r="LE436" s="58"/>
      <c r="LF436" s="58"/>
      <c r="LG436" s="58"/>
      <c r="LH436" s="58"/>
      <c r="LI436" s="58"/>
      <c r="LJ436" s="58"/>
      <c r="LK436" s="58"/>
      <c r="LL436" s="58"/>
      <c r="LM436" s="58"/>
      <c r="LN436" s="58"/>
      <c r="LO436" s="59"/>
      <c r="LP436" s="58"/>
      <c r="LQ436" s="58"/>
      <c r="LR436" s="58"/>
      <c r="LS436" s="108"/>
      <c r="LT436" s="167">
        <f t="shared" si="4061"/>
        <v>0</v>
      </c>
      <c r="LU436" s="58"/>
      <c r="LV436" s="58"/>
      <c r="LW436" s="58"/>
      <c r="LX436" s="58"/>
      <c r="LY436" s="58"/>
      <c r="LZ436" s="58"/>
      <c r="MA436" s="58"/>
      <c r="MB436" s="58"/>
      <c r="MC436" s="58"/>
      <c r="MD436" s="58"/>
      <c r="ME436" s="59"/>
      <c r="MF436" s="58"/>
      <c r="MG436" s="58"/>
      <c r="MH436" s="58"/>
      <c r="MI436" s="108"/>
      <c r="MJ436" s="167">
        <f t="shared" si="4062"/>
        <v>0</v>
      </c>
      <c r="MK436" s="58"/>
      <c r="ML436" s="58"/>
      <c r="MM436" s="58"/>
      <c r="MN436" s="58"/>
      <c r="MO436" s="58"/>
      <c r="MP436" s="58"/>
      <c r="MQ436" s="58"/>
      <c r="MR436" s="58"/>
      <c r="MS436" s="58"/>
      <c r="MT436" s="58"/>
      <c r="MU436" s="59"/>
      <c r="MV436" s="58"/>
      <c r="MW436" s="58"/>
      <c r="MX436" s="58"/>
      <c r="MY436" s="108"/>
      <c r="MZ436" s="167">
        <f t="shared" si="4063"/>
        <v>0</v>
      </c>
      <c r="NA436" s="58"/>
      <c r="NB436" s="58"/>
      <c r="NC436" s="58"/>
      <c r="ND436" s="58"/>
      <c r="NE436" s="58"/>
      <c r="NF436" s="58"/>
      <c r="NG436" s="58"/>
      <c r="NH436" s="58"/>
      <c r="NI436" s="58"/>
      <c r="NJ436" s="58"/>
      <c r="NK436" s="59"/>
      <c r="NL436" s="58"/>
      <c r="NM436" s="58"/>
      <c r="NN436" s="58"/>
      <c r="NO436" s="108"/>
      <c r="NP436" s="167">
        <f t="shared" si="4064"/>
        <v>0</v>
      </c>
      <c r="NQ436" s="58"/>
      <c r="NR436" s="58"/>
      <c r="NS436" s="58"/>
      <c r="NT436" s="58"/>
      <c r="NU436" s="58"/>
      <c r="NV436" s="58"/>
      <c r="NW436" s="58"/>
      <c r="NX436" s="58"/>
      <c r="NY436" s="58"/>
      <c r="NZ436" s="58"/>
      <c r="OA436" s="59"/>
      <c r="OB436" s="58"/>
      <c r="OC436" s="58"/>
      <c r="OD436" s="58"/>
      <c r="OE436" s="108"/>
      <c r="OF436" s="167">
        <f t="shared" si="4065"/>
        <v>0</v>
      </c>
      <c r="OG436" s="58"/>
      <c r="OH436" s="58"/>
      <c r="OI436" s="58"/>
      <c r="OJ436" s="58"/>
      <c r="OK436" s="58"/>
      <c r="OL436" s="58"/>
      <c r="OM436" s="58"/>
      <c r="ON436" s="58"/>
      <c r="OO436" s="58"/>
      <c r="OP436" s="58"/>
      <c r="OQ436" s="59"/>
      <c r="OR436" s="58"/>
      <c r="OS436" s="58"/>
      <c r="OT436" s="58"/>
      <c r="OU436" s="108"/>
      <c r="OV436" s="167">
        <f t="shared" si="4066"/>
        <v>0</v>
      </c>
      <c r="OW436" s="58"/>
      <c r="OX436" s="58"/>
      <c r="OY436" s="58"/>
      <c r="OZ436" s="58"/>
      <c r="PA436" s="58"/>
      <c r="PB436" s="58"/>
      <c r="PC436" s="58"/>
      <c r="PD436" s="58"/>
      <c r="PE436" s="58"/>
      <c r="PF436" s="58"/>
      <c r="PG436" s="59"/>
      <c r="PH436" s="58"/>
      <c r="PI436" s="58"/>
      <c r="PJ436" s="58"/>
      <c r="PK436" s="108"/>
      <c r="PL436" s="167">
        <f t="shared" si="4067"/>
        <v>0</v>
      </c>
      <c r="PM436" s="58"/>
      <c r="PN436" s="58"/>
      <c r="PO436" s="58"/>
      <c r="PP436" s="58"/>
      <c r="PQ436" s="58"/>
      <c r="PR436" s="58"/>
      <c r="PS436" s="58"/>
      <c r="PT436" s="58"/>
      <c r="PU436" s="58"/>
      <c r="PV436" s="58"/>
      <c r="PW436" s="59"/>
      <c r="PX436" s="58"/>
      <c r="PY436" s="58"/>
      <c r="PZ436" s="58"/>
      <c r="QA436" s="108"/>
      <c r="QB436" s="167">
        <f t="shared" si="4068"/>
        <v>0</v>
      </c>
      <c r="QC436" s="58"/>
      <c r="QD436" s="58"/>
      <c r="QE436" s="58"/>
      <c r="QF436" s="58"/>
      <c r="QG436" s="58"/>
      <c r="QH436" s="58"/>
      <c r="QI436" s="58"/>
      <c r="QJ436" s="58"/>
      <c r="QK436" s="58"/>
      <c r="QL436" s="58"/>
      <c r="QM436" s="59"/>
      <c r="QN436" s="58"/>
      <c r="QO436" s="58"/>
      <c r="QP436" s="58"/>
      <c r="QQ436" s="108"/>
      <c r="QR436" s="167">
        <f t="shared" si="4069"/>
        <v>0</v>
      </c>
      <c r="QS436" s="58"/>
      <c r="QT436" s="58"/>
      <c r="QU436" s="58"/>
      <c r="QV436" s="58"/>
      <c r="QW436" s="58"/>
      <c r="QX436" s="58"/>
      <c r="QY436" s="58"/>
      <c r="QZ436" s="58"/>
      <c r="RA436" s="58"/>
      <c r="RB436" s="58"/>
      <c r="RC436" s="59"/>
      <c r="RD436" s="58"/>
      <c r="RE436" s="58"/>
      <c r="RF436" s="58"/>
      <c r="RG436" s="58"/>
      <c r="RH436" s="58"/>
      <c r="RI436" s="58"/>
      <c r="RJ436" s="58"/>
      <c r="RK436" s="58"/>
      <c r="RL436" s="58"/>
      <c r="RM436" s="58"/>
      <c r="RN436" s="58"/>
      <c r="RO436" s="58"/>
      <c r="RP436" s="58"/>
      <c r="RQ436" s="108"/>
      <c r="RR436" s="171"/>
      <c r="RS436" s="167">
        <f t="shared" si="4070"/>
        <v>0</v>
      </c>
      <c r="RT436" s="58"/>
      <c r="RU436" s="58"/>
      <c r="RV436" s="58"/>
      <c r="RW436" s="58"/>
      <c r="RX436" s="58"/>
      <c r="RY436" s="58"/>
      <c r="RZ436" s="58"/>
      <c r="SA436" s="58"/>
      <c r="SB436" s="58"/>
      <c r="SC436" s="58"/>
      <c r="SD436" s="59"/>
      <c r="SE436" s="58"/>
      <c r="SF436" s="58"/>
      <c r="SG436" s="58"/>
      <c r="SH436" s="108"/>
      <c r="SI436" s="167">
        <f t="shared" si="4071"/>
        <v>0</v>
      </c>
      <c r="SJ436" s="58"/>
      <c r="SK436" s="58"/>
      <c r="SL436" s="58"/>
      <c r="SM436" s="58"/>
      <c r="SN436" s="58"/>
      <c r="SO436" s="58"/>
      <c r="SP436" s="58"/>
      <c r="SQ436" s="58"/>
      <c r="SR436" s="58"/>
      <c r="SS436" s="58"/>
      <c r="ST436" s="59"/>
      <c r="SU436" s="58"/>
      <c r="SV436" s="58"/>
      <c r="SW436" s="58"/>
      <c r="SX436" s="108"/>
      <c r="SY436" s="167">
        <f t="shared" si="4072"/>
        <v>0</v>
      </c>
      <c r="SZ436" s="58"/>
      <c r="TA436" s="58"/>
      <c r="TB436" s="58"/>
      <c r="TC436" s="58"/>
      <c r="TD436" s="58"/>
      <c r="TE436" s="58"/>
      <c r="TF436" s="58"/>
      <c r="TG436" s="58"/>
      <c r="TH436" s="58"/>
      <c r="TI436" s="58"/>
      <c r="TJ436" s="59"/>
      <c r="TK436" s="58"/>
      <c r="TL436" s="58"/>
      <c r="TM436" s="58"/>
      <c r="TN436" s="108"/>
      <c r="TO436" s="167">
        <f t="shared" si="4073"/>
        <v>0</v>
      </c>
      <c r="TP436" s="58"/>
      <c r="TQ436" s="58"/>
      <c r="TR436" s="58"/>
      <c r="TS436" s="58"/>
      <c r="TT436" s="58"/>
      <c r="TU436" s="58"/>
      <c r="TV436" s="58"/>
      <c r="TW436" s="58"/>
      <c r="TX436" s="58"/>
      <c r="TY436" s="58"/>
      <c r="TZ436" s="59"/>
      <c r="UA436" s="58"/>
      <c r="UB436" s="58"/>
      <c r="UC436" s="58"/>
      <c r="UD436" s="108"/>
      <c r="UE436" s="167">
        <f t="shared" si="4074"/>
        <v>0</v>
      </c>
      <c r="UF436" s="58"/>
      <c r="UG436" s="58"/>
      <c r="UH436" s="58"/>
      <c r="UI436" s="58"/>
      <c r="UJ436" s="58"/>
      <c r="UK436" s="58"/>
      <c r="UL436" s="58"/>
      <c r="UM436" s="58"/>
      <c r="UN436" s="58"/>
      <c r="UO436" s="58"/>
      <c r="UP436" s="59"/>
      <c r="UQ436" s="58"/>
      <c r="UR436" s="58"/>
      <c r="US436" s="58"/>
      <c r="UT436" s="58"/>
      <c r="UU436" s="58"/>
      <c r="UV436" s="58"/>
      <c r="UW436" s="58"/>
      <c r="UX436" s="58"/>
      <c r="UY436" s="58"/>
      <c r="UZ436" s="58"/>
      <c r="VA436" s="58"/>
      <c r="VB436" s="58"/>
      <c r="VC436" s="58"/>
      <c r="VD436" s="108"/>
      <c r="VE436" s="9" t="str">
        <f t="shared" si="3632"/>
        <v>-</v>
      </c>
    </row>
    <row r="437" spans="1:577" ht="20.149999999999999" customHeight="1">
      <c r="A437" s="39"/>
      <c r="B437" s="39"/>
      <c r="C437" s="40">
        <v>26013</v>
      </c>
      <c r="D437" s="41" t="s">
        <v>373</v>
      </c>
      <c r="E437" s="191">
        <f>SUM(F437:I437)</f>
        <v>0</v>
      </c>
      <c r="F437" s="192"/>
      <c r="G437" s="192"/>
      <c r="H437" s="193"/>
      <c r="I437" s="227"/>
      <c r="J437" s="239">
        <f t="shared" si="4043"/>
        <v>0</v>
      </c>
      <c r="K437" s="59"/>
      <c r="L437" s="58"/>
      <c r="M437" s="58"/>
      <c r="N437" s="58"/>
      <c r="O437" s="58"/>
      <c r="P437" s="58"/>
      <c r="Q437" s="58"/>
      <c r="R437" s="58"/>
      <c r="S437" s="58"/>
      <c r="T437" s="58"/>
      <c r="U437" s="59"/>
      <c r="V437" s="58"/>
      <c r="W437" s="58"/>
      <c r="X437" s="58"/>
      <c r="Y437" s="108"/>
      <c r="Z437" s="167">
        <f t="shared" si="4044"/>
        <v>0</v>
      </c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9"/>
      <c r="AL437" s="58"/>
      <c r="AM437" s="58"/>
      <c r="AN437" s="58"/>
      <c r="AO437" s="108"/>
      <c r="AP437" s="167">
        <f t="shared" si="4045"/>
        <v>0</v>
      </c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9"/>
      <c r="BB437" s="58"/>
      <c r="BC437" s="58"/>
      <c r="BD437" s="58"/>
      <c r="BE437" s="108"/>
      <c r="BF437" s="167">
        <f t="shared" si="4046"/>
        <v>0</v>
      </c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9"/>
      <c r="BR437" s="58"/>
      <c r="BS437" s="58"/>
      <c r="BT437" s="58"/>
      <c r="BU437" s="108"/>
      <c r="BV437" s="167">
        <f t="shared" si="4047"/>
        <v>0</v>
      </c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9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58"/>
      <c r="CU437" s="108"/>
      <c r="CV437" s="171"/>
      <c r="CW437" s="167">
        <f t="shared" si="4048"/>
        <v>0</v>
      </c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9"/>
      <c r="DI437" s="58"/>
      <c r="DJ437" s="58"/>
      <c r="DK437" s="58"/>
      <c r="DL437" s="108"/>
      <c r="DM437" s="167">
        <f t="shared" si="4049"/>
        <v>0</v>
      </c>
      <c r="DN437" s="58"/>
      <c r="DO437" s="58"/>
      <c r="DP437" s="58"/>
      <c r="DQ437" s="58"/>
      <c r="DR437" s="58"/>
      <c r="DS437" s="58"/>
      <c r="DT437" s="58"/>
      <c r="DU437" s="58"/>
      <c r="DV437" s="58"/>
      <c r="DW437" s="58"/>
      <c r="DX437" s="59"/>
      <c r="DY437" s="58"/>
      <c r="DZ437" s="58"/>
      <c r="EA437" s="58"/>
      <c r="EB437" s="108"/>
      <c r="EC437" s="167">
        <f t="shared" si="4050"/>
        <v>0</v>
      </c>
      <c r="ED437" s="58"/>
      <c r="EE437" s="58"/>
      <c r="EF437" s="58"/>
      <c r="EG437" s="58"/>
      <c r="EH437" s="58"/>
      <c r="EI437" s="58"/>
      <c r="EJ437" s="58"/>
      <c r="EK437" s="58"/>
      <c r="EL437" s="58"/>
      <c r="EM437" s="58"/>
      <c r="EN437" s="59"/>
      <c r="EO437" s="58"/>
      <c r="EP437" s="58"/>
      <c r="EQ437" s="58"/>
      <c r="ER437" s="108"/>
      <c r="ES437" s="167">
        <f t="shared" si="4051"/>
        <v>0</v>
      </c>
      <c r="ET437" s="58"/>
      <c r="EU437" s="58"/>
      <c r="EV437" s="58"/>
      <c r="EW437" s="58"/>
      <c r="EX437" s="58"/>
      <c r="EY437" s="58"/>
      <c r="EZ437" s="58"/>
      <c r="FA437" s="58"/>
      <c r="FB437" s="58"/>
      <c r="FC437" s="58"/>
      <c r="FD437" s="59"/>
      <c r="FE437" s="58"/>
      <c r="FF437" s="58"/>
      <c r="FG437" s="58"/>
      <c r="FH437" s="108"/>
      <c r="FI437" s="167">
        <f t="shared" si="4052"/>
        <v>0</v>
      </c>
      <c r="FJ437" s="58"/>
      <c r="FK437" s="58"/>
      <c r="FL437" s="58"/>
      <c r="FM437" s="58"/>
      <c r="FN437" s="58"/>
      <c r="FO437" s="58"/>
      <c r="FP437" s="58"/>
      <c r="FQ437" s="58"/>
      <c r="FR437" s="58"/>
      <c r="FS437" s="58"/>
      <c r="FT437" s="59"/>
      <c r="FU437" s="58"/>
      <c r="FV437" s="58"/>
      <c r="FW437" s="58"/>
      <c r="FX437" s="108"/>
      <c r="FY437" s="167">
        <f t="shared" si="4053"/>
        <v>0</v>
      </c>
      <c r="FZ437" s="58"/>
      <c r="GA437" s="58"/>
      <c r="GB437" s="58"/>
      <c r="GC437" s="58"/>
      <c r="GD437" s="58"/>
      <c r="GE437" s="58"/>
      <c r="GF437" s="58"/>
      <c r="GG437" s="58"/>
      <c r="GH437" s="58"/>
      <c r="GI437" s="58"/>
      <c r="GJ437" s="59"/>
      <c r="GK437" s="58"/>
      <c r="GL437" s="58"/>
      <c r="GM437" s="58"/>
      <c r="GN437" s="108"/>
      <c r="GO437" s="167">
        <f t="shared" si="4054"/>
        <v>0</v>
      </c>
      <c r="GP437" s="58"/>
      <c r="GQ437" s="58"/>
      <c r="GR437" s="58"/>
      <c r="GS437" s="58"/>
      <c r="GT437" s="58"/>
      <c r="GU437" s="58"/>
      <c r="GV437" s="58"/>
      <c r="GW437" s="58"/>
      <c r="GX437" s="58"/>
      <c r="GY437" s="58"/>
      <c r="GZ437" s="59"/>
      <c r="HA437" s="58"/>
      <c r="HB437" s="58"/>
      <c r="HC437" s="58"/>
      <c r="HD437" s="58"/>
      <c r="HE437" s="58"/>
      <c r="HF437" s="58"/>
      <c r="HG437" s="58"/>
      <c r="HH437" s="58"/>
      <c r="HI437" s="58"/>
      <c r="HJ437" s="58"/>
      <c r="HK437" s="58"/>
      <c r="HL437" s="58"/>
      <c r="HM437" s="58"/>
      <c r="HN437" s="108"/>
      <c r="HO437" s="170"/>
      <c r="HP437" s="171"/>
      <c r="HQ437" s="167">
        <f t="shared" si="4055"/>
        <v>0</v>
      </c>
      <c r="HR437" s="58"/>
      <c r="HS437" s="58"/>
      <c r="HT437" s="58"/>
      <c r="HU437" s="58"/>
      <c r="HV437" s="58"/>
      <c r="HW437" s="58"/>
      <c r="HX437" s="58"/>
      <c r="HY437" s="58"/>
      <c r="HZ437" s="58"/>
      <c r="IA437" s="58"/>
      <c r="IB437" s="59"/>
      <c r="IC437" s="58"/>
      <c r="ID437" s="58"/>
      <c r="IE437" s="58"/>
      <c r="IF437" s="108"/>
      <c r="IG437" s="167">
        <f t="shared" si="4056"/>
        <v>0</v>
      </c>
      <c r="IH437" s="58"/>
      <c r="II437" s="58"/>
      <c r="IJ437" s="58"/>
      <c r="IK437" s="58"/>
      <c r="IL437" s="58"/>
      <c r="IM437" s="58"/>
      <c r="IN437" s="58"/>
      <c r="IO437" s="58"/>
      <c r="IP437" s="58"/>
      <c r="IQ437" s="58"/>
      <c r="IR437" s="59"/>
      <c r="IS437" s="58"/>
      <c r="IT437" s="58"/>
      <c r="IU437" s="58"/>
      <c r="IV437" s="108"/>
      <c r="IW437" s="167">
        <f t="shared" si="4057"/>
        <v>0</v>
      </c>
      <c r="IX437" s="58"/>
      <c r="IY437" s="58"/>
      <c r="IZ437" s="58"/>
      <c r="JA437" s="58"/>
      <c r="JB437" s="58"/>
      <c r="JC437" s="58"/>
      <c r="JD437" s="58"/>
      <c r="JE437" s="58"/>
      <c r="JF437" s="58"/>
      <c r="JG437" s="58"/>
      <c r="JH437" s="59"/>
      <c r="JI437" s="58"/>
      <c r="JJ437" s="58"/>
      <c r="JK437" s="58"/>
      <c r="JL437" s="108"/>
      <c r="JM437" s="167">
        <f t="shared" si="4058"/>
        <v>0</v>
      </c>
      <c r="JN437" s="58"/>
      <c r="JO437" s="58"/>
      <c r="JP437" s="58"/>
      <c r="JQ437" s="58"/>
      <c r="JR437" s="58"/>
      <c r="JS437" s="58"/>
      <c r="JT437" s="58"/>
      <c r="JU437" s="58"/>
      <c r="JV437" s="58"/>
      <c r="JW437" s="58"/>
      <c r="JX437" s="59"/>
      <c r="JY437" s="58"/>
      <c r="JZ437" s="58"/>
      <c r="KA437" s="58"/>
      <c r="KB437" s="108"/>
      <c r="KC437" s="167">
        <f t="shared" si="4059"/>
        <v>0</v>
      </c>
      <c r="KD437" s="58"/>
      <c r="KE437" s="58"/>
      <c r="KF437" s="58"/>
      <c r="KG437" s="58"/>
      <c r="KH437" s="58"/>
      <c r="KI437" s="58"/>
      <c r="KJ437" s="58"/>
      <c r="KK437" s="58"/>
      <c r="KL437" s="58"/>
      <c r="KM437" s="58"/>
      <c r="KN437" s="59"/>
      <c r="KO437" s="58"/>
      <c r="KP437" s="58"/>
      <c r="KQ437" s="58"/>
      <c r="KR437" s="58"/>
      <c r="KS437" s="58"/>
      <c r="KT437" s="58"/>
      <c r="KU437" s="58"/>
      <c r="KV437" s="58"/>
      <c r="KW437" s="58"/>
      <c r="KX437" s="58"/>
      <c r="KY437" s="58"/>
      <c r="KZ437" s="58"/>
      <c r="LA437" s="58"/>
      <c r="LB437" s="108"/>
      <c r="LC437" s="171"/>
      <c r="LD437" s="167">
        <f t="shared" si="4060"/>
        <v>0</v>
      </c>
      <c r="LE437" s="58"/>
      <c r="LF437" s="58"/>
      <c r="LG437" s="58"/>
      <c r="LH437" s="58"/>
      <c r="LI437" s="58"/>
      <c r="LJ437" s="58"/>
      <c r="LK437" s="58"/>
      <c r="LL437" s="58"/>
      <c r="LM437" s="58"/>
      <c r="LN437" s="58"/>
      <c r="LO437" s="59"/>
      <c r="LP437" s="58"/>
      <c r="LQ437" s="58"/>
      <c r="LR437" s="58"/>
      <c r="LS437" s="108"/>
      <c r="LT437" s="167">
        <f t="shared" si="4061"/>
        <v>0</v>
      </c>
      <c r="LU437" s="58"/>
      <c r="LV437" s="58"/>
      <c r="LW437" s="58"/>
      <c r="LX437" s="58"/>
      <c r="LY437" s="58"/>
      <c r="LZ437" s="58"/>
      <c r="MA437" s="58"/>
      <c r="MB437" s="58"/>
      <c r="MC437" s="58"/>
      <c r="MD437" s="58"/>
      <c r="ME437" s="59"/>
      <c r="MF437" s="58"/>
      <c r="MG437" s="58"/>
      <c r="MH437" s="58"/>
      <c r="MI437" s="108"/>
      <c r="MJ437" s="167">
        <f t="shared" si="4062"/>
        <v>0</v>
      </c>
      <c r="MK437" s="58"/>
      <c r="ML437" s="58"/>
      <c r="MM437" s="58"/>
      <c r="MN437" s="58"/>
      <c r="MO437" s="58"/>
      <c r="MP437" s="58"/>
      <c r="MQ437" s="58"/>
      <c r="MR437" s="58"/>
      <c r="MS437" s="58"/>
      <c r="MT437" s="58"/>
      <c r="MU437" s="59"/>
      <c r="MV437" s="58"/>
      <c r="MW437" s="58"/>
      <c r="MX437" s="58"/>
      <c r="MY437" s="108"/>
      <c r="MZ437" s="167">
        <f t="shared" si="4063"/>
        <v>0</v>
      </c>
      <c r="NA437" s="58"/>
      <c r="NB437" s="58"/>
      <c r="NC437" s="58"/>
      <c r="ND437" s="58"/>
      <c r="NE437" s="58"/>
      <c r="NF437" s="58"/>
      <c r="NG437" s="58"/>
      <c r="NH437" s="58"/>
      <c r="NI437" s="58"/>
      <c r="NJ437" s="58"/>
      <c r="NK437" s="59"/>
      <c r="NL437" s="58"/>
      <c r="NM437" s="58"/>
      <c r="NN437" s="58"/>
      <c r="NO437" s="108"/>
      <c r="NP437" s="167">
        <f t="shared" si="4064"/>
        <v>0</v>
      </c>
      <c r="NQ437" s="58"/>
      <c r="NR437" s="58"/>
      <c r="NS437" s="58"/>
      <c r="NT437" s="58"/>
      <c r="NU437" s="58"/>
      <c r="NV437" s="58"/>
      <c r="NW437" s="58"/>
      <c r="NX437" s="58"/>
      <c r="NY437" s="58"/>
      <c r="NZ437" s="58"/>
      <c r="OA437" s="59"/>
      <c r="OB437" s="58"/>
      <c r="OC437" s="58"/>
      <c r="OD437" s="58"/>
      <c r="OE437" s="108"/>
      <c r="OF437" s="167">
        <f t="shared" si="4065"/>
        <v>0</v>
      </c>
      <c r="OG437" s="58"/>
      <c r="OH437" s="58"/>
      <c r="OI437" s="58"/>
      <c r="OJ437" s="58"/>
      <c r="OK437" s="58"/>
      <c r="OL437" s="58"/>
      <c r="OM437" s="58"/>
      <c r="ON437" s="58"/>
      <c r="OO437" s="58"/>
      <c r="OP437" s="58"/>
      <c r="OQ437" s="59"/>
      <c r="OR437" s="58"/>
      <c r="OS437" s="58"/>
      <c r="OT437" s="58"/>
      <c r="OU437" s="108"/>
      <c r="OV437" s="167">
        <f t="shared" si="4066"/>
        <v>0</v>
      </c>
      <c r="OW437" s="58"/>
      <c r="OX437" s="58"/>
      <c r="OY437" s="58"/>
      <c r="OZ437" s="58"/>
      <c r="PA437" s="58"/>
      <c r="PB437" s="58"/>
      <c r="PC437" s="58"/>
      <c r="PD437" s="58"/>
      <c r="PE437" s="58"/>
      <c r="PF437" s="58"/>
      <c r="PG437" s="59"/>
      <c r="PH437" s="58"/>
      <c r="PI437" s="58"/>
      <c r="PJ437" s="58"/>
      <c r="PK437" s="108"/>
      <c r="PL437" s="167">
        <f t="shared" si="4067"/>
        <v>0</v>
      </c>
      <c r="PM437" s="58"/>
      <c r="PN437" s="58"/>
      <c r="PO437" s="58"/>
      <c r="PP437" s="58"/>
      <c r="PQ437" s="58"/>
      <c r="PR437" s="58"/>
      <c r="PS437" s="58"/>
      <c r="PT437" s="58"/>
      <c r="PU437" s="58"/>
      <c r="PV437" s="58"/>
      <c r="PW437" s="59"/>
      <c r="PX437" s="58"/>
      <c r="PY437" s="58"/>
      <c r="PZ437" s="58"/>
      <c r="QA437" s="108"/>
      <c r="QB437" s="167">
        <f t="shared" si="4068"/>
        <v>0</v>
      </c>
      <c r="QC437" s="58"/>
      <c r="QD437" s="58"/>
      <c r="QE437" s="58"/>
      <c r="QF437" s="58"/>
      <c r="QG437" s="58"/>
      <c r="QH437" s="58"/>
      <c r="QI437" s="58"/>
      <c r="QJ437" s="58"/>
      <c r="QK437" s="58"/>
      <c r="QL437" s="58"/>
      <c r="QM437" s="59"/>
      <c r="QN437" s="58"/>
      <c r="QO437" s="58"/>
      <c r="QP437" s="58"/>
      <c r="QQ437" s="108"/>
      <c r="QR437" s="167">
        <f t="shared" si="4069"/>
        <v>0</v>
      </c>
      <c r="QS437" s="58"/>
      <c r="QT437" s="58"/>
      <c r="QU437" s="58"/>
      <c r="QV437" s="58"/>
      <c r="QW437" s="58"/>
      <c r="QX437" s="58"/>
      <c r="QY437" s="58"/>
      <c r="QZ437" s="58"/>
      <c r="RA437" s="58"/>
      <c r="RB437" s="58"/>
      <c r="RC437" s="59"/>
      <c r="RD437" s="58"/>
      <c r="RE437" s="58"/>
      <c r="RF437" s="58"/>
      <c r="RG437" s="58"/>
      <c r="RH437" s="58"/>
      <c r="RI437" s="58"/>
      <c r="RJ437" s="58"/>
      <c r="RK437" s="58"/>
      <c r="RL437" s="58"/>
      <c r="RM437" s="58"/>
      <c r="RN437" s="58"/>
      <c r="RO437" s="58"/>
      <c r="RP437" s="58"/>
      <c r="RQ437" s="108"/>
      <c r="RR437" s="171"/>
      <c r="RS437" s="167">
        <f t="shared" si="4070"/>
        <v>0</v>
      </c>
      <c r="RT437" s="58"/>
      <c r="RU437" s="58"/>
      <c r="RV437" s="58"/>
      <c r="RW437" s="58"/>
      <c r="RX437" s="58"/>
      <c r="RY437" s="58"/>
      <c r="RZ437" s="58"/>
      <c r="SA437" s="58"/>
      <c r="SB437" s="58"/>
      <c r="SC437" s="58"/>
      <c r="SD437" s="59"/>
      <c r="SE437" s="58"/>
      <c r="SF437" s="58"/>
      <c r="SG437" s="58"/>
      <c r="SH437" s="108"/>
      <c r="SI437" s="167">
        <f t="shared" si="4071"/>
        <v>0</v>
      </c>
      <c r="SJ437" s="58"/>
      <c r="SK437" s="58"/>
      <c r="SL437" s="58"/>
      <c r="SM437" s="58"/>
      <c r="SN437" s="58"/>
      <c r="SO437" s="58"/>
      <c r="SP437" s="58"/>
      <c r="SQ437" s="58"/>
      <c r="SR437" s="58"/>
      <c r="SS437" s="58"/>
      <c r="ST437" s="59"/>
      <c r="SU437" s="58"/>
      <c r="SV437" s="58"/>
      <c r="SW437" s="58"/>
      <c r="SX437" s="108"/>
      <c r="SY437" s="167">
        <f t="shared" si="4072"/>
        <v>0</v>
      </c>
      <c r="SZ437" s="58"/>
      <c r="TA437" s="58"/>
      <c r="TB437" s="58"/>
      <c r="TC437" s="58"/>
      <c r="TD437" s="58"/>
      <c r="TE437" s="58"/>
      <c r="TF437" s="58"/>
      <c r="TG437" s="58"/>
      <c r="TH437" s="58"/>
      <c r="TI437" s="58"/>
      <c r="TJ437" s="59"/>
      <c r="TK437" s="58"/>
      <c r="TL437" s="58"/>
      <c r="TM437" s="58"/>
      <c r="TN437" s="108"/>
      <c r="TO437" s="167">
        <f t="shared" si="4073"/>
        <v>0</v>
      </c>
      <c r="TP437" s="58"/>
      <c r="TQ437" s="58"/>
      <c r="TR437" s="58"/>
      <c r="TS437" s="58"/>
      <c r="TT437" s="58"/>
      <c r="TU437" s="58"/>
      <c r="TV437" s="58"/>
      <c r="TW437" s="58"/>
      <c r="TX437" s="58"/>
      <c r="TY437" s="58"/>
      <c r="TZ437" s="59"/>
      <c r="UA437" s="58"/>
      <c r="UB437" s="58"/>
      <c r="UC437" s="58"/>
      <c r="UD437" s="108"/>
      <c r="UE437" s="167">
        <f t="shared" si="4074"/>
        <v>0</v>
      </c>
      <c r="UF437" s="58"/>
      <c r="UG437" s="58"/>
      <c r="UH437" s="58"/>
      <c r="UI437" s="58"/>
      <c r="UJ437" s="58"/>
      <c r="UK437" s="58"/>
      <c r="UL437" s="58"/>
      <c r="UM437" s="58"/>
      <c r="UN437" s="58"/>
      <c r="UO437" s="58"/>
      <c r="UP437" s="59"/>
      <c r="UQ437" s="58"/>
      <c r="UR437" s="58"/>
      <c r="US437" s="58"/>
      <c r="UT437" s="58"/>
      <c r="UU437" s="58"/>
      <c r="UV437" s="58"/>
      <c r="UW437" s="58"/>
      <c r="UX437" s="58"/>
      <c r="UY437" s="58"/>
      <c r="UZ437" s="58"/>
      <c r="VA437" s="58"/>
      <c r="VB437" s="58"/>
      <c r="VC437" s="58"/>
      <c r="VD437" s="108"/>
      <c r="VE437" s="9" t="str">
        <f t="shared" si="3632"/>
        <v>-</v>
      </c>
    </row>
    <row r="438" spans="1:577" ht="20.149999999999999" customHeight="1">
      <c r="A438" s="39"/>
      <c r="B438" s="33">
        <v>2602</v>
      </c>
      <c r="C438" s="33"/>
      <c r="D438" s="34" t="s">
        <v>374</v>
      </c>
      <c r="E438" s="188">
        <f t="shared" ref="E438:BP438" si="4075">SUM(E439:E441)</f>
        <v>0</v>
      </c>
      <c r="F438" s="189">
        <f t="shared" si="4075"/>
        <v>0</v>
      </c>
      <c r="G438" s="189">
        <f t="shared" si="4075"/>
        <v>0</v>
      </c>
      <c r="H438" s="190">
        <f t="shared" si="4075"/>
        <v>0</v>
      </c>
      <c r="I438" s="226">
        <f t="shared" si="4075"/>
        <v>0</v>
      </c>
      <c r="J438" s="189">
        <f t="shared" si="4075"/>
        <v>0</v>
      </c>
      <c r="K438" s="57">
        <f t="shared" si="4075"/>
        <v>0</v>
      </c>
      <c r="L438" s="56">
        <f t="shared" si="4075"/>
        <v>0</v>
      </c>
      <c r="M438" s="56">
        <f t="shared" si="4075"/>
        <v>0</v>
      </c>
      <c r="N438" s="56">
        <f t="shared" si="4075"/>
        <v>0</v>
      </c>
      <c r="O438" s="56">
        <f t="shared" si="4075"/>
        <v>0</v>
      </c>
      <c r="P438" s="56">
        <f t="shared" si="4075"/>
        <v>0</v>
      </c>
      <c r="Q438" s="56">
        <f t="shared" si="4075"/>
        <v>0</v>
      </c>
      <c r="R438" s="56">
        <f t="shared" si="4075"/>
        <v>0</v>
      </c>
      <c r="S438" s="56">
        <f t="shared" si="4075"/>
        <v>0</v>
      </c>
      <c r="T438" s="56">
        <f t="shared" si="4075"/>
        <v>0</v>
      </c>
      <c r="U438" s="57">
        <f t="shared" si="4075"/>
        <v>0</v>
      </c>
      <c r="V438" s="56">
        <f t="shared" si="4075"/>
        <v>0</v>
      </c>
      <c r="W438" s="56">
        <f t="shared" si="4075"/>
        <v>0</v>
      </c>
      <c r="X438" s="56">
        <f t="shared" si="4075"/>
        <v>0</v>
      </c>
      <c r="Y438" s="107">
        <f t="shared" si="4075"/>
        <v>0</v>
      </c>
      <c r="Z438" s="57">
        <f t="shared" si="4075"/>
        <v>0</v>
      </c>
      <c r="AA438" s="56">
        <f t="shared" si="4075"/>
        <v>0</v>
      </c>
      <c r="AB438" s="56">
        <f t="shared" si="4075"/>
        <v>0</v>
      </c>
      <c r="AC438" s="56">
        <f t="shared" si="4075"/>
        <v>0</v>
      </c>
      <c r="AD438" s="56">
        <f t="shared" si="4075"/>
        <v>0</v>
      </c>
      <c r="AE438" s="56">
        <f t="shared" si="4075"/>
        <v>0</v>
      </c>
      <c r="AF438" s="56">
        <f t="shared" si="4075"/>
        <v>0</v>
      </c>
      <c r="AG438" s="56">
        <f t="shared" si="4075"/>
        <v>0</v>
      </c>
      <c r="AH438" s="56">
        <f t="shared" si="4075"/>
        <v>0</v>
      </c>
      <c r="AI438" s="56">
        <f t="shared" si="4075"/>
        <v>0</v>
      </c>
      <c r="AJ438" s="56">
        <f t="shared" si="4075"/>
        <v>0</v>
      </c>
      <c r="AK438" s="57">
        <f t="shared" si="4075"/>
        <v>0</v>
      </c>
      <c r="AL438" s="56">
        <f t="shared" si="4075"/>
        <v>0</v>
      </c>
      <c r="AM438" s="56">
        <f t="shared" si="4075"/>
        <v>0</v>
      </c>
      <c r="AN438" s="56">
        <f t="shared" si="4075"/>
        <v>0</v>
      </c>
      <c r="AO438" s="107">
        <f t="shared" si="4075"/>
        <v>0</v>
      </c>
      <c r="AP438" s="57">
        <f t="shared" si="4075"/>
        <v>0</v>
      </c>
      <c r="AQ438" s="56">
        <f t="shared" si="4075"/>
        <v>0</v>
      </c>
      <c r="AR438" s="56">
        <f t="shared" si="4075"/>
        <v>0</v>
      </c>
      <c r="AS438" s="56">
        <f t="shared" si="4075"/>
        <v>0</v>
      </c>
      <c r="AT438" s="56">
        <f t="shared" si="4075"/>
        <v>0</v>
      </c>
      <c r="AU438" s="56">
        <f t="shared" si="4075"/>
        <v>0</v>
      </c>
      <c r="AV438" s="56">
        <f t="shared" si="4075"/>
        <v>0</v>
      </c>
      <c r="AW438" s="56">
        <f t="shared" si="4075"/>
        <v>0</v>
      </c>
      <c r="AX438" s="56">
        <f t="shared" si="4075"/>
        <v>0</v>
      </c>
      <c r="AY438" s="56">
        <f t="shared" si="4075"/>
        <v>0</v>
      </c>
      <c r="AZ438" s="56">
        <f t="shared" si="4075"/>
        <v>0</v>
      </c>
      <c r="BA438" s="57">
        <f t="shared" si="4075"/>
        <v>0</v>
      </c>
      <c r="BB438" s="56">
        <f t="shared" si="4075"/>
        <v>0</v>
      </c>
      <c r="BC438" s="56">
        <f t="shared" si="4075"/>
        <v>0</v>
      </c>
      <c r="BD438" s="56">
        <f t="shared" si="4075"/>
        <v>0</v>
      </c>
      <c r="BE438" s="107">
        <f t="shared" si="4075"/>
        <v>0</v>
      </c>
      <c r="BF438" s="57">
        <f t="shared" si="4075"/>
        <v>0</v>
      </c>
      <c r="BG438" s="56">
        <f t="shared" si="4075"/>
        <v>0</v>
      </c>
      <c r="BH438" s="56">
        <f t="shared" si="4075"/>
        <v>0</v>
      </c>
      <c r="BI438" s="56">
        <f t="shared" si="4075"/>
        <v>0</v>
      </c>
      <c r="BJ438" s="56">
        <f t="shared" si="4075"/>
        <v>0</v>
      </c>
      <c r="BK438" s="56">
        <f t="shared" si="4075"/>
        <v>0</v>
      </c>
      <c r="BL438" s="56">
        <f t="shared" si="4075"/>
        <v>0</v>
      </c>
      <c r="BM438" s="56">
        <f t="shared" si="4075"/>
        <v>0</v>
      </c>
      <c r="BN438" s="56">
        <f t="shared" si="4075"/>
        <v>0</v>
      </c>
      <c r="BO438" s="56">
        <f t="shared" si="4075"/>
        <v>0</v>
      </c>
      <c r="BP438" s="56">
        <f t="shared" si="4075"/>
        <v>0</v>
      </c>
      <c r="BQ438" s="57">
        <f t="shared" ref="BQ438:EM438" si="4076">SUM(BQ439:BQ441)</f>
        <v>0</v>
      </c>
      <c r="BR438" s="56">
        <f t="shared" si="4076"/>
        <v>0</v>
      </c>
      <c r="BS438" s="56">
        <f t="shared" si="4076"/>
        <v>0</v>
      </c>
      <c r="BT438" s="56">
        <f t="shared" si="4076"/>
        <v>0</v>
      </c>
      <c r="BU438" s="107">
        <f t="shared" si="4076"/>
        <v>0</v>
      </c>
      <c r="BV438" s="57">
        <f t="shared" si="4076"/>
        <v>0</v>
      </c>
      <c r="BW438" s="56">
        <f t="shared" si="4076"/>
        <v>0</v>
      </c>
      <c r="BX438" s="56">
        <f t="shared" si="4076"/>
        <v>0</v>
      </c>
      <c r="BY438" s="56">
        <f t="shared" si="4076"/>
        <v>0</v>
      </c>
      <c r="BZ438" s="56">
        <f t="shared" si="4076"/>
        <v>0</v>
      </c>
      <c r="CA438" s="56">
        <f t="shared" si="4076"/>
        <v>0</v>
      </c>
      <c r="CB438" s="56">
        <f t="shared" si="4076"/>
        <v>0</v>
      </c>
      <c r="CC438" s="56">
        <f t="shared" si="4076"/>
        <v>0</v>
      </c>
      <c r="CD438" s="56">
        <f t="shared" si="4076"/>
        <v>0</v>
      </c>
      <c r="CE438" s="56">
        <f t="shared" si="4076"/>
        <v>0</v>
      </c>
      <c r="CF438" s="56">
        <f t="shared" si="4076"/>
        <v>0</v>
      </c>
      <c r="CG438" s="57">
        <f t="shared" si="4076"/>
        <v>0</v>
      </c>
      <c r="CH438" s="56">
        <f t="shared" si="4076"/>
        <v>0</v>
      </c>
      <c r="CI438" s="56">
        <f t="shared" si="4076"/>
        <v>0</v>
      </c>
      <c r="CJ438" s="56">
        <f t="shared" si="4076"/>
        <v>0</v>
      </c>
      <c r="CK438" s="56">
        <f t="shared" si="4076"/>
        <v>0</v>
      </c>
      <c r="CL438" s="56">
        <f t="shared" si="4076"/>
        <v>0</v>
      </c>
      <c r="CM438" s="56">
        <f t="shared" si="4076"/>
        <v>0</v>
      </c>
      <c r="CN438" s="56">
        <f t="shared" si="4076"/>
        <v>0</v>
      </c>
      <c r="CO438" s="56">
        <f t="shared" si="4076"/>
        <v>0</v>
      </c>
      <c r="CP438" s="56">
        <f t="shared" si="4076"/>
        <v>0</v>
      </c>
      <c r="CQ438" s="56">
        <f t="shared" si="4076"/>
        <v>0</v>
      </c>
      <c r="CR438" s="56">
        <f t="shared" si="4076"/>
        <v>0</v>
      </c>
      <c r="CS438" s="56">
        <f t="shared" si="4076"/>
        <v>0</v>
      </c>
      <c r="CT438" s="56">
        <f t="shared" si="4076"/>
        <v>0</v>
      </c>
      <c r="CU438" s="107">
        <f t="shared" si="4076"/>
        <v>0</v>
      </c>
      <c r="CV438" s="150">
        <f t="shared" si="4076"/>
        <v>0</v>
      </c>
      <c r="CW438" s="57">
        <f t="shared" si="4076"/>
        <v>0</v>
      </c>
      <c r="CX438" s="56">
        <f t="shared" si="4076"/>
        <v>0</v>
      </c>
      <c r="CY438" s="56">
        <f t="shared" si="4076"/>
        <v>0</v>
      </c>
      <c r="CZ438" s="56">
        <f t="shared" si="4076"/>
        <v>0</v>
      </c>
      <c r="DA438" s="56">
        <f t="shared" si="4076"/>
        <v>0</v>
      </c>
      <c r="DB438" s="56">
        <f t="shared" si="4076"/>
        <v>0</v>
      </c>
      <c r="DC438" s="56">
        <f t="shared" si="4076"/>
        <v>0</v>
      </c>
      <c r="DD438" s="56">
        <f t="shared" si="4076"/>
        <v>0</v>
      </c>
      <c r="DE438" s="56">
        <f t="shared" si="4076"/>
        <v>0</v>
      </c>
      <c r="DF438" s="56">
        <f t="shared" si="4076"/>
        <v>0</v>
      </c>
      <c r="DG438" s="56">
        <f t="shared" si="4076"/>
        <v>0</v>
      </c>
      <c r="DH438" s="57">
        <f t="shared" si="4076"/>
        <v>0</v>
      </c>
      <c r="DI438" s="56">
        <f t="shared" si="4076"/>
        <v>0</v>
      </c>
      <c r="DJ438" s="56">
        <f t="shared" si="4076"/>
        <v>0</v>
      </c>
      <c r="DK438" s="56">
        <f t="shared" si="4076"/>
        <v>0</v>
      </c>
      <c r="DL438" s="107">
        <f t="shared" si="4076"/>
        <v>0</v>
      </c>
      <c r="DM438" s="57">
        <f t="shared" si="4076"/>
        <v>0</v>
      </c>
      <c r="DN438" s="56">
        <f t="shared" si="4076"/>
        <v>0</v>
      </c>
      <c r="DO438" s="56">
        <f t="shared" si="4076"/>
        <v>0</v>
      </c>
      <c r="DP438" s="56">
        <f t="shared" si="4076"/>
        <v>0</v>
      </c>
      <c r="DQ438" s="56">
        <f t="shared" si="4076"/>
        <v>0</v>
      </c>
      <c r="DR438" s="56">
        <f t="shared" si="4076"/>
        <v>0</v>
      </c>
      <c r="DS438" s="56">
        <f t="shared" si="4076"/>
        <v>0</v>
      </c>
      <c r="DT438" s="56">
        <f t="shared" si="4076"/>
        <v>0</v>
      </c>
      <c r="DU438" s="56">
        <f t="shared" si="4076"/>
        <v>0</v>
      </c>
      <c r="DV438" s="56">
        <f t="shared" si="4076"/>
        <v>0</v>
      </c>
      <c r="DW438" s="56">
        <f t="shared" si="4076"/>
        <v>0</v>
      </c>
      <c r="DX438" s="57">
        <f t="shared" si="4076"/>
        <v>0</v>
      </c>
      <c r="DY438" s="56">
        <f t="shared" si="4076"/>
        <v>0</v>
      </c>
      <c r="DZ438" s="56">
        <f t="shared" si="4076"/>
        <v>0</v>
      </c>
      <c r="EA438" s="56">
        <f t="shared" si="4076"/>
        <v>0</v>
      </c>
      <c r="EB438" s="107">
        <f t="shared" si="4076"/>
        <v>0</v>
      </c>
      <c r="EC438" s="57">
        <f t="shared" si="4076"/>
        <v>0</v>
      </c>
      <c r="ED438" s="56">
        <f t="shared" si="4076"/>
        <v>0</v>
      </c>
      <c r="EE438" s="56">
        <f t="shared" si="4076"/>
        <v>0</v>
      </c>
      <c r="EF438" s="56">
        <f t="shared" si="4076"/>
        <v>0</v>
      </c>
      <c r="EG438" s="56">
        <f t="shared" si="4076"/>
        <v>0</v>
      </c>
      <c r="EH438" s="56">
        <f t="shared" si="4076"/>
        <v>0</v>
      </c>
      <c r="EI438" s="56">
        <f t="shared" si="4076"/>
        <v>0</v>
      </c>
      <c r="EJ438" s="56">
        <f t="shared" si="4076"/>
        <v>0</v>
      </c>
      <c r="EK438" s="56">
        <f t="shared" si="4076"/>
        <v>0</v>
      </c>
      <c r="EL438" s="56">
        <f t="shared" si="4076"/>
        <v>0</v>
      </c>
      <c r="EM438" s="56">
        <f t="shared" si="4076"/>
        <v>0</v>
      </c>
      <c r="EN438" s="57">
        <f t="shared" ref="EN438:GY438" si="4077">SUM(EN439:EN441)</f>
        <v>0</v>
      </c>
      <c r="EO438" s="56">
        <f t="shared" si="4077"/>
        <v>0</v>
      </c>
      <c r="EP438" s="56">
        <f t="shared" si="4077"/>
        <v>0</v>
      </c>
      <c r="EQ438" s="56">
        <f t="shared" si="4077"/>
        <v>0</v>
      </c>
      <c r="ER438" s="107">
        <f t="shared" si="4077"/>
        <v>0</v>
      </c>
      <c r="ES438" s="57">
        <f t="shared" si="4077"/>
        <v>0</v>
      </c>
      <c r="ET438" s="56">
        <f t="shared" si="4077"/>
        <v>0</v>
      </c>
      <c r="EU438" s="56">
        <f t="shared" si="4077"/>
        <v>0</v>
      </c>
      <c r="EV438" s="56">
        <f t="shared" si="4077"/>
        <v>0</v>
      </c>
      <c r="EW438" s="56">
        <f t="shared" si="4077"/>
        <v>0</v>
      </c>
      <c r="EX438" s="56">
        <f t="shared" si="4077"/>
        <v>0</v>
      </c>
      <c r="EY438" s="56">
        <f t="shared" si="4077"/>
        <v>0</v>
      </c>
      <c r="EZ438" s="56">
        <f t="shared" si="4077"/>
        <v>0</v>
      </c>
      <c r="FA438" s="56">
        <f t="shared" si="4077"/>
        <v>0</v>
      </c>
      <c r="FB438" s="56">
        <f t="shared" si="4077"/>
        <v>0</v>
      </c>
      <c r="FC438" s="56">
        <f t="shared" si="4077"/>
        <v>0</v>
      </c>
      <c r="FD438" s="57">
        <f t="shared" si="4077"/>
        <v>0</v>
      </c>
      <c r="FE438" s="56">
        <f t="shared" si="4077"/>
        <v>0</v>
      </c>
      <c r="FF438" s="56">
        <f t="shared" si="4077"/>
        <v>0</v>
      </c>
      <c r="FG438" s="56">
        <f t="shared" si="4077"/>
        <v>0</v>
      </c>
      <c r="FH438" s="107">
        <f t="shared" si="4077"/>
        <v>0</v>
      </c>
      <c r="FI438" s="57">
        <f t="shared" si="4077"/>
        <v>0</v>
      </c>
      <c r="FJ438" s="56">
        <f t="shared" si="4077"/>
        <v>0</v>
      </c>
      <c r="FK438" s="56">
        <f t="shared" si="4077"/>
        <v>0</v>
      </c>
      <c r="FL438" s="56">
        <f t="shared" si="4077"/>
        <v>0</v>
      </c>
      <c r="FM438" s="56">
        <f t="shared" si="4077"/>
        <v>0</v>
      </c>
      <c r="FN438" s="56">
        <f t="shared" si="4077"/>
        <v>0</v>
      </c>
      <c r="FO438" s="56">
        <f t="shared" si="4077"/>
        <v>0</v>
      </c>
      <c r="FP438" s="56">
        <f t="shared" si="4077"/>
        <v>0</v>
      </c>
      <c r="FQ438" s="56">
        <f t="shared" si="4077"/>
        <v>0</v>
      </c>
      <c r="FR438" s="56">
        <f t="shared" si="4077"/>
        <v>0</v>
      </c>
      <c r="FS438" s="56">
        <f t="shared" si="4077"/>
        <v>0</v>
      </c>
      <c r="FT438" s="57">
        <f t="shared" si="4077"/>
        <v>0</v>
      </c>
      <c r="FU438" s="56">
        <f t="shared" si="4077"/>
        <v>0</v>
      </c>
      <c r="FV438" s="56">
        <f t="shared" si="4077"/>
        <v>0</v>
      </c>
      <c r="FW438" s="56">
        <f t="shared" si="4077"/>
        <v>0</v>
      </c>
      <c r="FX438" s="107">
        <f t="shared" si="4077"/>
        <v>0</v>
      </c>
      <c r="FY438" s="57">
        <f t="shared" si="4077"/>
        <v>0</v>
      </c>
      <c r="FZ438" s="56">
        <f t="shared" si="4077"/>
        <v>0</v>
      </c>
      <c r="GA438" s="56">
        <f t="shared" si="4077"/>
        <v>0</v>
      </c>
      <c r="GB438" s="56">
        <f t="shared" si="4077"/>
        <v>0</v>
      </c>
      <c r="GC438" s="56">
        <f t="shared" si="4077"/>
        <v>0</v>
      </c>
      <c r="GD438" s="56">
        <f t="shared" si="4077"/>
        <v>0</v>
      </c>
      <c r="GE438" s="56">
        <f t="shared" si="4077"/>
        <v>0</v>
      </c>
      <c r="GF438" s="56">
        <f t="shared" si="4077"/>
        <v>0</v>
      </c>
      <c r="GG438" s="56">
        <f t="shared" si="4077"/>
        <v>0</v>
      </c>
      <c r="GH438" s="56">
        <f t="shared" si="4077"/>
        <v>0</v>
      </c>
      <c r="GI438" s="56">
        <f t="shared" si="4077"/>
        <v>0</v>
      </c>
      <c r="GJ438" s="57">
        <f t="shared" si="4077"/>
        <v>0</v>
      </c>
      <c r="GK438" s="56">
        <f t="shared" si="4077"/>
        <v>0</v>
      </c>
      <c r="GL438" s="56">
        <f t="shared" si="4077"/>
        <v>0</v>
      </c>
      <c r="GM438" s="56">
        <f t="shared" si="4077"/>
        <v>0</v>
      </c>
      <c r="GN438" s="107">
        <f t="shared" si="4077"/>
        <v>0</v>
      </c>
      <c r="GO438" s="57">
        <f t="shared" si="4077"/>
        <v>0</v>
      </c>
      <c r="GP438" s="56">
        <f t="shared" si="4077"/>
        <v>0</v>
      </c>
      <c r="GQ438" s="56">
        <f t="shared" si="4077"/>
        <v>0</v>
      </c>
      <c r="GR438" s="56">
        <f t="shared" si="4077"/>
        <v>0</v>
      </c>
      <c r="GS438" s="56">
        <f t="shared" si="4077"/>
        <v>0</v>
      </c>
      <c r="GT438" s="56">
        <f t="shared" si="4077"/>
        <v>0</v>
      </c>
      <c r="GU438" s="56">
        <f t="shared" si="4077"/>
        <v>0</v>
      </c>
      <c r="GV438" s="56">
        <f t="shared" si="4077"/>
        <v>0</v>
      </c>
      <c r="GW438" s="56">
        <f t="shared" si="4077"/>
        <v>0</v>
      </c>
      <c r="GX438" s="56">
        <f t="shared" si="4077"/>
        <v>0</v>
      </c>
      <c r="GY438" s="56">
        <f t="shared" si="4077"/>
        <v>0</v>
      </c>
      <c r="GZ438" s="57">
        <f t="shared" ref="GZ438:JW438" si="4078">SUM(GZ439:GZ441)</f>
        <v>0</v>
      </c>
      <c r="HA438" s="56">
        <f t="shared" si="4078"/>
        <v>0</v>
      </c>
      <c r="HB438" s="56">
        <f t="shared" si="4078"/>
        <v>0</v>
      </c>
      <c r="HC438" s="56">
        <f t="shared" si="4078"/>
        <v>0</v>
      </c>
      <c r="HD438" s="56">
        <f t="shared" si="4078"/>
        <v>0</v>
      </c>
      <c r="HE438" s="56">
        <f t="shared" si="4078"/>
        <v>0</v>
      </c>
      <c r="HF438" s="56">
        <f t="shared" si="4078"/>
        <v>0</v>
      </c>
      <c r="HG438" s="56">
        <f t="shared" si="4078"/>
        <v>0</v>
      </c>
      <c r="HH438" s="56">
        <f t="shared" si="4078"/>
        <v>0</v>
      </c>
      <c r="HI438" s="56">
        <f t="shared" si="4078"/>
        <v>0</v>
      </c>
      <c r="HJ438" s="56">
        <f t="shared" si="4078"/>
        <v>0</v>
      </c>
      <c r="HK438" s="56">
        <f t="shared" si="4078"/>
        <v>0</v>
      </c>
      <c r="HL438" s="56">
        <f t="shared" si="4078"/>
        <v>0</v>
      </c>
      <c r="HM438" s="56">
        <f t="shared" si="4078"/>
        <v>0</v>
      </c>
      <c r="HN438" s="107">
        <f t="shared" si="4078"/>
        <v>0</v>
      </c>
      <c r="HO438" s="134">
        <f t="shared" si="4078"/>
        <v>0</v>
      </c>
      <c r="HP438" s="150">
        <f t="shared" si="4078"/>
        <v>0</v>
      </c>
      <c r="HQ438" s="57">
        <f t="shared" si="4078"/>
        <v>0</v>
      </c>
      <c r="HR438" s="56">
        <f t="shared" si="4078"/>
        <v>0</v>
      </c>
      <c r="HS438" s="56">
        <f t="shared" si="4078"/>
        <v>0</v>
      </c>
      <c r="HT438" s="56">
        <f t="shared" si="4078"/>
        <v>0</v>
      </c>
      <c r="HU438" s="56">
        <f t="shared" si="4078"/>
        <v>0</v>
      </c>
      <c r="HV438" s="56">
        <f t="shared" si="4078"/>
        <v>0</v>
      </c>
      <c r="HW438" s="56">
        <f t="shared" si="4078"/>
        <v>0</v>
      </c>
      <c r="HX438" s="56">
        <f t="shared" si="4078"/>
        <v>0</v>
      </c>
      <c r="HY438" s="56">
        <f t="shared" si="4078"/>
        <v>0</v>
      </c>
      <c r="HZ438" s="56">
        <f t="shared" si="4078"/>
        <v>0</v>
      </c>
      <c r="IA438" s="56">
        <f t="shared" si="4078"/>
        <v>0</v>
      </c>
      <c r="IB438" s="57">
        <f t="shared" si="4078"/>
        <v>0</v>
      </c>
      <c r="IC438" s="56">
        <f t="shared" si="4078"/>
        <v>0</v>
      </c>
      <c r="ID438" s="56">
        <f t="shared" si="4078"/>
        <v>0</v>
      </c>
      <c r="IE438" s="56">
        <f t="shared" si="4078"/>
        <v>0</v>
      </c>
      <c r="IF438" s="107">
        <f t="shared" si="4078"/>
        <v>0</v>
      </c>
      <c r="IG438" s="57">
        <f t="shared" si="4078"/>
        <v>0</v>
      </c>
      <c r="IH438" s="56">
        <f t="shared" si="4078"/>
        <v>0</v>
      </c>
      <c r="II438" s="56">
        <f t="shared" si="4078"/>
        <v>0</v>
      </c>
      <c r="IJ438" s="56">
        <f t="shared" si="4078"/>
        <v>0</v>
      </c>
      <c r="IK438" s="56">
        <f t="shared" si="4078"/>
        <v>0</v>
      </c>
      <c r="IL438" s="56">
        <f t="shared" si="4078"/>
        <v>0</v>
      </c>
      <c r="IM438" s="56">
        <f t="shared" si="4078"/>
        <v>0</v>
      </c>
      <c r="IN438" s="56">
        <f t="shared" si="4078"/>
        <v>0</v>
      </c>
      <c r="IO438" s="56">
        <f t="shared" si="4078"/>
        <v>0</v>
      </c>
      <c r="IP438" s="56">
        <f t="shared" si="4078"/>
        <v>0</v>
      </c>
      <c r="IQ438" s="56">
        <f t="shared" si="4078"/>
        <v>0</v>
      </c>
      <c r="IR438" s="57">
        <f t="shared" si="4078"/>
        <v>0</v>
      </c>
      <c r="IS438" s="56">
        <f t="shared" si="4078"/>
        <v>0</v>
      </c>
      <c r="IT438" s="56">
        <f t="shared" si="4078"/>
        <v>0</v>
      </c>
      <c r="IU438" s="56">
        <f t="shared" si="4078"/>
        <v>0</v>
      </c>
      <c r="IV438" s="107">
        <f t="shared" si="4078"/>
        <v>0</v>
      </c>
      <c r="IW438" s="57">
        <f t="shared" si="4078"/>
        <v>0</v>
      </c>
      <c r="IX438" s="56">
        <f t="shared" si="4078"/>
        <v>0</v>
      </c>
      <c r="IY438" s="56">
        <f t="shared" si="4078"/>
        <v>0</v>
      </c>
      <c r="IZ438" s="56">
        <f t="shared" si="4078"/>
        <v>0</v>
      </c>
      <c r="JA438" s="56">
        <f t="shared" si="4078"/>
        <v>0</v>
      </c>
      <c r="JB438" s="56">
        <f t="shared" si="4078"/>
        <v>0</v>
      </c>
      <c r="JC438" s="56">
        <f t="shared" si="4078"/>
        <v>0</v>
      </c>
      <c r="JD438" s="56">
        <f t="shared" si="4078"/>
        <v>0</v>
      </c>
      <c r="JE438" s="56">
        <f t="shared" si="4078"/>
        <v>0</v>
      </c>
      <c r="JF438" s="56">
        <f t="shared" si="4078"/>
        <v>0</v>
      </c>
      <c r="JG438" s="56">
        <f t="shared" si="4078"/>
        <v>0</v>
      </c>
      <c r="JH438" s="57">
        <f t="shared" si="4078"/>
        <v>0</v>
      </c>
      <c r="JI438" s="56">
        <f t="shared" si="4078"/>
        <v>0</v>
      </c>
      <c r="JJ438" s="56">
        <f t="shared" si="4078"/>
        <v>0</v>
      </c>
      <c r="JK438" s="56">
        <f t="shared" si="4078"/>
        <v>0</v>
      </c>
      <c r="JL438" s="107">
        <f t="shared" si="4078"/>
        <v>0</v>
      </c>
      <c r="JM438" s="57">
        <f t="shared" si="4078"/>
        <v>0</v>
      </c>
      <c r="JN438" s="56">
        <f t="shared" si="4078"/>
        <v>0</v>
      </c>
      <c r="JO438" s="56">
        <f t="shared" si="4078"/>
        <v>0</v>
      </c>
      <c r="JP438" s="56">
        <f t="shared" si="4078"/>
        <v>0</v>
      </c>
      <c r="JQ438" s="56">
        <f t="shared" si="4078"/>
        <v>0</v>
      </c>
      <c r="JR438" s="56">
        <f t="shared" si="4078"/>
        <v>0</v>
      </c>
      <c r="JS438" s="56">
        <f t="shared" si="4078"/>
        <v>0</v>
      </c>
      <c r="JT438" s="56">
        <f t="shared" si="4078"/>
        <v>0</v>
      </c>
      <c r="JU438" s="56">
        <f t="shared" si="4078"/>
        <v>0</v>
      </c>
      <c r="JV438" s="56">
        <f t="shared" si="4078"/>
        <v>0</v>
      </c>
      <c r="JW438" s="56">
        <f t="shared" si="4078"/>
        <v>0</v>
      </c>
      <c r="JX438" s="57">
        <f t="shared" ref="JX438:MT438" si="4079">SUM(JX439:JX441)</f>
        <v>0</v>
      </c>
      <c r="JY438" s="56">
        <f t="shared" si="4079"/>
        <v>0</v>
      </c>
      <c r="JZ438" s="56">
        <f t="shared" si="4079"/>
        <v>0</v>
      </c>
      <c r="KA438" s="56">
        <f t="shared" si="4079"/>
        <v>0</v>
      </c>
      <c r="KB438" s="107">
        <f t="shared" si="4079"/>
        <v>0</v>
      </c>
      <c r="KC438" s="57">
        <f t="shared" si="4079"/>
        <v>0</v>
      </c>
      <c r="KD438" s="56">
        <f t="shared" si="4079"/>
        <v>0</v>
      </c>
      <c r="KE438" s="56">
        <f t="shared" si="4079"/>
        <v>0</v>
      </c>
      <c r="KF438" s="56">
        <f t="shared" si="4079"/>
        <v>0</v>
      </c>
      <c r="KG438" s="56">
        <f t="shared" si="4079"/>
        <v>0</v>
      </c>
      <c r="KH438" s="56">
        <f t="shared" si="4079"/>
        <v>0</v>
      </c>
      <c r="KI438" s="56">
        <f t="shared" si="4079"/>
        <v>0</v>
      </c>
      <c r="KJ438" s="56">
        <f t="shared" si="4079"/>
        <v>0</v>
      </c>
      <c r="KK438" s="56">
        <f t="shared" si="4079"/>
        <v>0</v>
      </c>
      <c r="KL438" s="56">
        <f t="shared" si="4079"/>
        <v>0</v>
      </c>
      <c r="KM438" s="56">
        <f t="shared" si="4079"/>
        <v>0</v>
      </c>
      <c r="KN438" s="57">
        <f t="shared" si="4079"/>
        <v>0</v>
      </c>
      <c r="KO438" s="56">
        <f t="shared" si="4079"/>
        <v>0</v>
      </c>
      <c r="KP438" s="56">
        <f t="shared" si="4079"/>
        <v>0</v>
      </c>
      <c r="KQ438" s="56">
        <f t="shared" si="4079"/>
        <v>0</v>
      </c>
      <c r="KR438" s="56">
        <f t="shared" si="4079"/>
        <v>0</v>
      </c>
      <c r="KS438" s="56">
        <f t="shared" si="4079"/>
        <v>0</v>
      </c>
      <c r="KT438" s="56">
        <f t="shared" si="4079"/>
        <v>0</v>
      </c>
      <c r="KU438" s="56">
        <f t="shared" si="4079"/>
        <v>0</v>
      </c>
      <c r="KV438" s="56">
        <f t="shared" si="4079"/>
        <v>0</v>
      </c>
      <c r="KW438" s="56">
        <f t="shared" si="4079"/>
        <v>0</v>
      </c>
      <c r="KX438" s="56">
        <f t="shared" si="4079"/>
        <v>0</v>
      </c>
      <c r="KY438" s="56">
        <f t="shared" si="4079"/>
        <v>0</v>
      </c>
      <c r="KZ438" s="56">
        <f t="shared" si="4079"/>
        <v>0</v>
      </c>
      <c r="LA438" s="56">
        <f t="shared" si="4079"/>
        <v>0</v>
      </c>
      <c r="LB438" s="107">
        <f t="shared" si="4079"/>
        <v>0</v>
      </c>
      <c r="LC438" s="150">
        <f t="shared" si="4079"/>
        <v>0</v>
      </c>
      <c r="LD438" s="57">
        <f t="shared" si="4079"/>
        <v>0</v>
      </c>
      <c r="LE438" s="56">
        <f t="shared" si="4079"/>
        <v>0</v>
      </c>
      <c r="LF438" s="56">
        <f t="shared" si="4079"/>
        <v>0</v>
      </c>
      <c r="LG438" s="56">
        <f t="shared" si="4079"/>
        <v>0</v>
      </c>
      <c r="LH438" s="56">
        <f t="shared" si="4079"/>
        <v>0</v>
      </c>
      <c r="LI438" s="56">
        <f t="shared" si="4079"/>
        <v>0</v>
      </c>
      <c r="LJ438" s="56">
        <f t="shared" si="4079"/>
        <v>0</v>
      </c>
      <c r="LK438" s="56">
        <f t="shared" si="4079"/>
        <v>0</v>
      </c>
      <c r="LL438" s="56">
        <f t="shared" si="4079"/>
        <v>0</v>
      </c>
      <c r="LM438" s="56">
        <f t="shared" si="4079"/>
        <v>0</v>
      </c>
      <c r="LN438" s="56">
        <f t="shared" si="4079"/>
        <v>0</v>
      </c>
      <c r="LO438" s="57">
        <f t="shared" si="4079"/>
        <v>0</v>
      </c>
      <c r="LP438" s="56">
        <f t="shared" si="4079"/>
        <v>0</v>
      </c>
      <c r="LQ438" s="56">
        <f t="shared" si="4079"/>
        <v>0</v>
      </c>
      <c r="LR438" s="56">
        <f t="shared" si="4079"/>
        <v>0</v>
      </c>
      <c r="LS438" s="107">
        <f t="shared" si="4079"/>
        <v>0</v>
      </c>
      <c r="LT438" s="57">
        <f t="shared" si="4079"/>
        <v>0</v>
      </c>
      <c r="LU438" s="56">
        <f t="shared" si="4079"/>
        <v>0</v>
      </c>
      <c r="LV438" s="56">
        <f t="shared" si="4079"/>
        <v>0</v>
      </c>
      <c r="LW438" s="56">
        <f t="shared" si="4079"/>
        <v>0</v>
      </c>
      <c r="LX438" s="56">
        <f t="shared" si="4079"/>
        <v>0</v>
      </c>
      <c r="LY438" s="56">
        <f t="shared" si="4079"/>
        <v>0</v>
      </c>
      <c r="LZ438" s="56">
        <f t="shared" si="4079"/>
        <v>0</v>
      </c>
      <c r="MA438" s="56">
        <f t="shared" si="4079"/>
        <v>0</v>
      </c>
      <c r="MB438" s="56">
        <f t="shared" si="4079"/>
        <v>0</v>
      </c>
      <c r="MC438" s="56">
        <f t="shared" si="4079"/>
        <v>0</v>
      </c>
      <c r="MD438" s="56">
        <f t="shared" si="4079"/>
        <v>0</v>
      </c>
      <c r="ME438" s="57">
        <f t="shared" si="4079"/>
        <v>0</v>
      </c>
      <c r="MF438" s="56">
        <f t="shared" si="4079"/>
        <v>0</v>
      </c>
      <c r="MG438" s="56">
        <f t="shared" si="4079"/>
        <v>0</v>
      </c>
      <c r="MH438" s="56">
        <f t="shared" si="4079"/>
        <v>0</v>
      </c>
      <c r="MI438" s="107">
        <f t="shared" si="4079"/>
        <v>0</v>
      </c>
      <c r="MJ438" s="57">
        <f t="shared" si="4079"/>
        <v>0</v>
      </c>
      <c r="MK438" s="56">
        <f t="shared" si="4079"/>
        <v>0</v>
      </c>
      <c r="ML438" s="56">
        <f t="shared" si="4079"/>
        <v>0</v>
      </c>
      <c r="MM438" s="56">
        <f t="shared" si="4079"/>
        <v>0</v>
      </c>
      <c r="MN438" s="56">
        <f t="shared" si="4079"/>
        <v>0</v>
      </c>
      <c r="MO438" s="56">
        <f t="shared" si="4079"/>
        <v>0</v>
      </c>
      <c r="MP438" s="56">
        <f t="shared" si="4079"/>
        <v>0</v>
      </c>
      <c r="MQ438" s="56">
        <f t="shared" si="4079"/>
        <v>0</v>
      </c>
      <c r="MR438" s="56">
        <f t="shared" si="4079"/>
        <v>0</v>
      </c>
      <c r="MS438" s="56">
        <f t="shared" si="4079"/>
        <v>0</v>
      </c>
      <c r="MT438" s="56">
        <f t="shared" si="4079"/>
        <v>0</v>
      </c>
      <c r="MU438" s="57">
        <f t="shared" ref="MU438:PF438" si="4080">SUM(MU439:MU441)</f>
        <v>0</v>
      </c>
      <c r="MV438" s="56">
        <f t="shared" si="4080"/>
        <v>0</v>
      </c>
      <c r="MW438" s="56">
        <f t="shared" si="4080"/>
        <v>0</v>
      </c>
      <c r="MX438" s="56">
        <f t="shared" si="4080"/>
        <v>0</v>
      </c>
      <c r="MY438" s="107">
        <f t="shared" si="4080"/>
        <v>0</v>
      </c>
      <c r="MZ438" s="57">
        <f t="shared" si="4080"/>
        <v>0</v>
      </c>
      <c r="NA438" s="56">
        <f t="shared" si="4080"/>
        <v>0</v>
      </c>
      <c r="NB438" s="56">
        <f t="shared" si="4080"/>
        <v>0</v>
      </c>
      <c r="NC438" s="56">
        <f t="shared" si="4080"/>
        <v>0</v>
      </c>
      <c r="ND438" s="56">
        <f t="shared" si="4080"/>
        <v>0</v>
      </c>
      <c r="NE438" s="56">
        <f t="shared" si="4080"/>
        <v>0</v>
      </c>
      <c r="NF438" s="56">
        <f t="shared" si="4080"/>
        <v>0</v>
      </c>
      <c r="NG438" s="56">
        <f t="shared" si="4080"/>
        <v>0</v>
      </c>
      <c r="NH438" s="56">
        <f t="shared" si="4080"/>
        <v>0</v>
      </c>
      <c r="NI438" s="56">
        <f t="shared" si="4080"/>
        <v>0</v>
      </c>
      <c r="NJ438" s="56">
        <f t="shared" si="4080"/>
        <v>0</v>
      </c>
      <c r="NK438" s="57">
        <f t="shared" si="4080"/>
        <v>0</v>
      </c>
      <c r="NL438" s="56">
        <f t="shared" si="4080"/>
        <v>0</v>
      </c>
      <c r="NM438" s="56">
        <f t="shared" si="4080"/>
        <v>0</v>
      </c>
      <c r="NN438" s="56">
        <f t="shared" si="4080"/>
        <v>0</v>
      </c>
      <c r="NO438" s="107">
        <f t="shared" si="4080"/>
        <v>0</v>
      </c>
      <c r="NP438" s="57">
        <f t="shared" si="4080"/>
        <v>0</v>
      </c>
      <c r="NQ438" s="56">
        <f t="shared" si="4080"/>
        <v>0</v>
      </c>
      <c r="NR438" s="56">
        <f t="shared" si="4080"/>
        <v>0</v>
      </c>
      <c r="NS438" s="56">
        <f t="shared" si="4080"/>
        <v>0</v>
      </c>
      <c r="NT438" s="56">
        <f t="shared" si="4080"/>
        <v>0</v>
      </c>
      <c r="NU438" s="56">
        <f t="shared" si="4080"/>
        <v>0</v>
      </c>
      <c r="NV438" s="56">
        <f t="shared" si="4080"/>
        <v>0</v>
      </c>
      <c r="NW438" s="56">
        <f t="shared" si="4080"/>
        <v>0</v>
      </c>
      <c r="NX438" s="56">
        <f t="shared" si="4080"/>
        <v>0</v>
      </c>
      <c r="NY438" s="56">
        <f t="shared" si="4080"/>
        <v>0</v>
      </c>
      <c r="NZ438" s="56">
        <f t="shared" si="4080"/>
        <v>0</v>
      </c>
      <c r="OA438" s="57">
        <f t="shared" si="4080"/>
        <v>0</v>
      </c>
      <c r="OB438" s="56">
        <f t="shared" si="4080"/>
        <v>0</v>
      </c>
      <c r="OC438" s="56">
        <f t="shared" si="4080"/>
        <v>0</v>
      </c>
      <c r="OD438" s="56">
        <f t="shared" si="4080"/>
        <v>0</v>
      </c>
      <c r="OE438" s="107">
        <f t="shared" si="4080"/>
        <v>0</v>
      </c>
      <c r="OF438" s="57">
        <f t="shared" si="4080"/>
        <v>0</v>
      </c>
      <c r="OG438" s="56">
        <f t="shared" si="4080"/>
        <v>0</v>
      </c>
      <c r="OH438" s="56">
        <f t="shared" si="4080"/>
        <v>0</v>
      </c>
      <c r="OI438" s="56">
        <f t="shared" si="4080"/>
        <v>0</v>
      </c>
      <c r="OJ438" s="56">
        <f t="shared" si="4080"/>
        <v>0</v>
      </c>
      <c r="OK438" s="56">
        <f t="shared" si="4080"/>
        <v>0</v>
      </c>
      <c r="OL438" s="56">
        <f t="shared" si="4080"/>
        <v>0</v>
      </c>
      <c r="OM438" s="56">
        <f t="shared" si="4080"/>
        <v>0</v>
      </c>
      <c r="ON438" s="56">
        <f t="shared" si="4080"/>
        <v>0</v>
      </c>
      <c r="OO438" s="56">
        <f t="shared" si="4080"/>
        <v>0</v>
      </c>
      <c r="OP438" s="56">
        <f t="shared" si="4080"/>
        <v>0</v>
      </c>
      <c r="OQ438" s="57">
        <f t="shared" si="4080"/>
        <v>0</v>
      </c>
      <c r="OR438" s="56">
        <f t="shared" si="4080"/>
        <v>0</v>
      </c>
      <c r="OS438" s="56">
        <f t="shared" si="4080"/>
        <v>0</v>
      </c>
      <c r="OT438" s="56">
        <f t="shared" si="4080"/>
        <v>0</v>
      </c>
      <c r="OU438" s="107">
        <f t="shared" si="4080"/>
        <v>0</v>
      </c>
      <c r="OV438" s="57">
        <f t="shared" si="4080"/>
        <v>0</v>
      </c>
      <c r="OW438" s="56">
        <f t="shared" si="4080"/>
        <v>0</v>
      </c>
      <c r="OX438" s="56">
        <f t="shared" si="4080"/>
        <v>0</v>
      </c>
      <c r="OY438" s="56">
        <f t="shared" si="4080"/>
        <v>0</v>
      </c>
      <c r="OZ438" s="56">
        <f t="shared" si="4080"/>
        <v>0</v>
      </c>
      <c r="PA438" s="56">
        <f t="shared" si="4080"/>
        <v>0</v>
      </c>
      <c r="PB438" s="56">
        <f t="shared" si="4080"/>
        <v>0</v>
      </c>
      <c r="PC438" s="56">
        <f t="shared" si="4080"/>
        <v>0</v>
      </c>
      <c r="PD438" s="56">
        <f t="shared" si="4080"/>
        <v>0</v>
      </c>
      <c r="PE438" s="56">
        <f t="shared" si="4080"/>
        <v>0</v>
      </c>
      <c r="PF438" s="56">
        <f t="shared" si="4080"/>
        <v>0</v>
      </c>
      <c r="PG438" s="57">
        <f t="shared" ref="PG438:RR438" si="4081">SUM(PG439:PG441)</f>
        <v>0</v>
      </c>
      <c r="PH438" s="56">
        <f t="shared" si="4081"/>
        <v>0</v>
      </c>
      <c r="PI438" s="56">
        <f t="shared" si="4081"/>
        <v>0</v>
      </c>
      <c r="PJ438" s="56">
        <f t="shared" si="4081"/>
        <v>0</v>
      </c>
      <c r="PK438" s="107">
        <f t="shared" si="4081"/>
        <v>0</v>
      </c>
      <c r="PL438" s="57">
        <f t="shared" si="4081"/>
        <v>0</v>
      </c>
      <c r="PM438" s="56">
        <f t="shared" si="4081"/>
        <v>0</v>
      </c>
      <c r="PN438" s="56">
        <f t="shared" si="4081"/>
        <v>0</v>
      </c>
      <c r="PO438" s="56">
        <f t="shared" si="4081"/>
        <v>0</v>
      </c>
      <c r="PP438" s="56">
        <f t="shared" si="4081"/>
        <v>0</v>
      </c>
      <c r="PQ438" s="56">
        <f t="shared" si="4081"/>
        <v>0</v>
      </c>
      <c r="PR438" s="56">
        <f t="shared" si="4081"/>
        <v>0</v>
      </c>
      <c r="PS438" s="56">
        <f t="shared" si="4081"/>
        <v>0</v>
      </c>
      <c r="PT438" s="56">
        <f t="shared" si="4081"/>
        <v>0</v>
      </c>
      <c r="PU438" s="56">
        <f t="shared" si="4081"/>
        <v>0</v>
      </c>
      <c r="PV438" s="56">
        <f t="shared" si="4081"/>
        <v>0</v>
      </c>
      <c r="PW438" s="57">
        <f t="shared" si="4081"/>
        <v>0</v>
      </c>
      <c r="PX438" s="56">
        <f t="shared" si="4081"/>
        <v>0</v>
      </c>
      <c r="PY438" s="56">
        <f t="shared" si="4081"/>
        <v>0</v>
      </c>
      <c r="PZ438" s="56">
        <f t="shared" si="4081"/>
        <v>0</v>
      </c>
      <c r="QA438" s="107">
        <f t="shared" si="4081"/>
        <v>0</v>
      </c>
      <c r="QB438" s="57">
        <f t="shared" si="4081"/>
        <v>0</v>
      </c>
      <c r="QC438" s="56">
        <f t="shared" si="4081"/>
        <v>0</v>
      </c>
      <c r="QD438" s="56">
        <f t="shared" si="4081"/>
        <v>0</v>
      </c>
      <c r="QE438" s="56">
        <f t="shared" si="4081"/>
        <v>0</v>
      </c>
      <c r="QF438" s="56">
        <f t="shared" si="4081"/>
        <v>0</v>
      </c>
      <c r="QG438" s="56">
        <f t="shared" si="4081"/>
        <v>0</v>
      </c>
      <c r="QH438" s="56">
        <f t="shared" si="4081"/>
        <v>0</v>
      </c>
      <c r="QI438" s="56">
        <f t="shared" si="4081"/>
        <v>0</v>
      </c>
      <c r="QJ438" s="56">
        <f t="shared" si="4081"/>
        <v>0</v>
      </c>
      <c r="QK438" s="56">
        <f t="shared" si="4081"/>
        <v>0</v>
      </c>
      <c r="QL438" s="56">
        <f t="shared" si="4081"/>
        <v>0</v>
      </c>
      <c r="QM438" s="57">
        <f t="shared" si="4081"/>
        <v>0</v>
      </c>
      <c r="QN438" s="56">
        <f t="shared" si="4081"/>
        <v>0</v>
      </c>
      <c r="QO438" s="56">
        <f t="shared" si="4081"/>
        <v>0</v>
      </c>
      <c r="QP438" s="56">
        <f t="shared" si="4081"/>
        <v>0</v>
      </c>
      <c r="QQ438" s="107">
        <f t="shared" si="4081"/>
        <v>0</v>
      </c>
      <c r="QR438" s="57">
        <f t="shared" si="4081"/>
        <v>0</v>
      </c>
      <c r="QS438" s="56">
        <f t="shared" si="4081"/>
        <v>0</v>
      </c>
      <c r="QT438" s="56">
        <f t="shared" si="4081"/>
        <v>0</v>
      </c>
      <c r="QU438" s="56">
        <f t="shared" si="4081"/>
        <v>0</v>
      </c>
      <c r="QV438" s="56">
        <f t="shared" si="4081"/>
        <v>0</v>
      </c>
      <c r="QW438" s="56">
        <f t="shared" si="4081"/>
        <v>0</v>
      </c>
      <c r="QX438" s="56">
        <f t="shared" si="4081"/>
        <v>0</v>
      </c>
      <c r="QY438" s="56">
        <f t="shared" si="4081"/>
        <v>0</v>
      </c>
      <c r="QZ438" s="56">
        <f t="shared" si="4081"/>
        <v>0</v>
      </c>
      <c r="RA438" s="56">
        <f t="shared" si="4081"/>
        <v>0</v>
      </c>
      <c r="RB438" s="56">
        <f t="shared" si="4081"/>
        <v>0</v>
      </c>
      <c r="RC438" s="57">
        <f t="shared" si="4081"/>
        <v>0</v>
      </c>
      <c r="RD438" s="56">
        <f t="shared" si="4081"/>
        <v>0</v>
      </c>
      <c r="RE438" s="56">
        <f t="shared" si="4081"/>
        <v>0</v>
      </c>
      <c r="RF438" s="56">
        <f t="shared" si="4081"/>
        <v>0</v>
      </c>
      <c r="RG438" s="56">
        <f t="shared" si="4081"/>
        <v>0</v>
      </c>
      <c r="RH438" s="56">
        <f t="shared" si="4081"/>
        <v>0</v>
      </c>
      <c r="RI438" s="56">
        <f t="shared" si="4081"/>
        <v>0</v>
      </c>
      <c r="RJ438" s="56">
        <f t="shared" si="4081"/>
        <v>0</v>
      </c>
      <c r="RK438" s="56">
        <f t="shared" si="4081"/>
        <v>0</v>
      </c>
      <c r="RL438" s="56">
        <f t="shared" si="4081"/>
        <v>0</v>
      </c>
      <c r="RM438" s="56">
        <f t="shared" si="4081"/>
        <v>0</v>
      </c>
      <c r="RN438" s="56">
        <f t="shared" si="4081"/>
        <v>0</v>
      </c>
      <c r="RO438" s="56">
        <f t="shared" si="4081"/>
        <v>0</v>
      </c>
      <c r="RP438" s="56">
        <f t="shared" si="4081"/>
        <v>0</v>
      </c>
      <c r="RQ438" s="107">
        <f t="shared" si="4081"/>
        <v>0</v>
      </c>
      <c r="RR438" s="150">
        <f t="shared" si="4081"/>
        <v>0</v>
      </c>
      <c r="RS438" s="57">
        <f t="shared" ref="RS438:UD438" si="4082">SUM(RS439:RS441)</f>
        <v>0</v>
      </c>
      <c r="RT438" s="56">
        <f t="shared" si="4082"/>
        <v>0</v>
      </c>
      <c r="RU438" s="56">
        <f t="shared" si="4082"/>
        <v>0</v>
      </c>
      <c r="RV438" s="56">
        <f t="shared" si="4082"/>
        <v>0</v>
      </c>
      <c r="RW438" s="56">
        <f t="shared" si="4082"/>
        <v>0</v>
      </c>
      <c r="RX438" s="56">
        <f t="shared" si="4082"/>
        <v>0</v>
      </c>
      <c r="RY438" s="56">
        <f t="shared" si="4082"/>
        <v>0</v>
      </c>
      <c r="RZ438" s="56">
        <f t="shared" si="4082"/>
        <v>0</v>
      </c>
      <c r="SA438" s="56">
        <f t="shared" si="4082"/>
        <v>0</v>
      </c>
      <c r="SB438" s="56">
        <f t="shared" si="4082"/>
        <v>0</v>
      </c>
      <c r="SC438" s="56">
        <f t="shared" si="4082"/>
        <v>0</v>
      </c>
      <c r="SD438" s="57">
        <f t="shared" si="4082"/>
        <v>0</v>
      </c>
      <c r="SE438" s="56">
        <f t="shared" si="4082"/>
        <v>0</v>
      </c>
      <c r="SF438" s="56">
        <f t="shared" si="4082"/>
        <v>0</v>
      </c>
      <c r="SG438" s="56">
        <f t="shared" si="4082"/>
        <v>0</v>
      </c>
      <c r="SH438" s="107">
        <f t="shared" si="4082"/>
        <v>0</v>
      </c>
      <c r="SI438" s="57">
        <f t="shared" si="4082"/>
        <v>0</v>
      </c>
      <c r="SJ438" s="56">
        <f t="shared" si="4082"/>
        <v>0</v>
      </c>
      <c r="SK438" s="56">
        <f t="shared" si="4082"/>
        <v>0</v>
      </c>
      <c r="SL438" s="56">
        <f t="shared" si="4082"/>
        <v>0</v>
      </c>
      <c r="SM438" s="56">
        <f t="shared" si="4082"/>
        <v>0</v>
      </c>
      <c r="SN438" s="56">
        <f t="shared" si="4082"/>
        <v>0</v>
      </c>
      <c r="SO438" s="56">
        <f t="shared" si="4082"/>
        <v>0</v>
      </c>
      <c r="SP438" s="56">
        <f t="shared" si="4082"/>
        <v>0</v>
      </c>
      <c r="SQ438" s="56">
        <f t="shared" si="4082"/>
        <v>0</v>
      </c>
      <c r="SR438" s="56">
        <f t="shared" si="4082"/>
        <v>0</v>
      </c>
      <c r="SS438" s="56">
        <f t="shared" si="4082"/>
        <v>0</v>
      </c>
      <c r="ST438" s="57">
        <f t="shared" si="4082"/>
        <v>0</v>
      </c>
      <c r="SU438" s="56">
        <f t="shared" si="4082"/>
        <v>0</v>
      </c>
      <c r="SV438" s="56">
        <f t="shared" si="4082"/>
        <v>0</v>
      </c>
      <c r="SW438" s="56">
        <f t="shared" si="4082"/>
        <v>0</v>
      </c>
      <c r="SX438" s="107">
        <f t="shared" si="4082"/>
        <v>0</v>
      </c>
      <c r="SY438" s="57">
        <f t="shared" si="4082"/>
        <v>0</v>
      </c>
      <c r="SZ438" s="56">
        <f t="shared" si="4082"/>
        <v>0</v>
      </c>
      <c r="TA438" s="56">
        <f t="shared" si="4082"/>
        <v>0</v>
      </c>
      <c r="TB438" s="56">
        <f t="shared" si="4082"/>
        <v>0</v>
      </c>
      <c r="TC438" s="56">
        <f t="shared" si="4082"/>
        <v>0</v>
      </c>
      <c r="TD438" s="56">
        <f t="shared" si="4082"/>
        <v>0</v>
      </c>
      <c r="TE438" s="56">
        <f t="shared" si="4082"/>
        <v>0</v>
      </c>
      <c r="TF438" s="56">
        <f t="shared" si="4082"/>
        <v>0</v>
      </c>
      <c r="TG438" s="56">
        <f t="shared" si="4082"/>
        <v>0</v>
      </c>
      <c r="TH438" s="56">
        <f t="shared" si="4082"/>
        <v>0</v>
      </c>
      <c r="TI438" s="56">
        <f t="shared" si="4082"/>
        <v>0</v>
      </c>
      <c r="TJ438" s="57">
        <f t="shared" si="4082"/>
        <v>0</v>
      </c>
      <c r="TK438" s="56">
        <f t="shared" si="4082"/>
        <v>0</v>
      </c>
      <c r="TL438" s="56">
        <f t="shared" si="4082"/>
        <v>0</v>
      </c>
      <c r="TM438" s="56">
        <f t="shared" si="4082"/>
        <v>0</v>
      </c>
      <c r="TN438" s="107">
        <f t="shared" si="4082"/>
        <v>0</v>
      </c>
      <c r="TO438" s="57">
        <f t="shared" si="4082"/>
        <v>0</v>
      </c>
      <c r="TP438" s="56">
        <f t="shared" si="4082"/>
        <v>0</v>
      </c>
      <c r="TQ438" s="56">
        <f t="shared" si="4082"/>
        <v>0</v>
      </c>
      <c r="TR438" s="56">
        <f t="shared" si="4082"/>
        <v>0</v>
      </c>
      <c r="TS438" s="56">
        <f t="shared" si="4082"/>
        <v>0</v>
      </c>
      <c r="TT438" s="56">
        <f t="shared" si="4082"/>
        <v>0</v>
      </c>
      <c r="TU438" s="56">
        <f t="shared" si="4082"/>
        <v>0</v>
      </c>
      <c r="TV438" s="56">
        <f t="shared" si="4082"/>
        <v>0</v>
      </c>
      <c r="TW438" s="56">
        <f t="shared" si="4082"/>
        <v>0</v>
      </c>
      <c r="TX438" s="56">
        <f t="shared" si="4082"/>
        <v>0</v>
      </c>
      <c r="TY438" s="56">
        <f t="shared" si="4082"/>
        <v>0</v>
      </c>
      <c r="TZ438" s="57">
        <f t="shared" si="4082"/>
        <v>0</v>
      </c>
      <c r="UA438" s="56">
        <f t="shared" si="4082"/>
        <v>0</v>
      </c>
      <c r="UB438" s="56">
        <f t="shared" si="4082"/>
        <v>0</v>
      </c>
      <c r="UC438" s="56">
        <f t="shared" si="4082"/>
        <v>0</v>
      </c>
      <c r="UD438" s="107">
        <f t="shared" si="4082"/>
        <v>0</v>
      </c>
      <c r="UE438" s="57">
        <f t="shared" ref="UE438:VD438" si="4083">SUM(UE439:UE441)</f>
        <v>0</v>
      </c>
      <c r="UF438" s="56">
        <f t="shared" si="4083"/>
        <v>0</v>
      </c>
      <c r="UG438" s="56">
        <f t="shared" si="4083"/>
        <v>0</v>
      </c>
      <c r="UH438" s="56">
        <f t="shared" si="4083"/>
        <v>0</v>
      </c>
      <c r="UI438" s="56">
        <f t="shared" si="4083"/>
        <v>0</v>
      </c>
      <c r="UJ438" s="56">
        <f t="shared" si="4083"/>
        <v>0</v>
      </c>
      <c r="UK438" s="56">
        <f t="shared" si="4083"/>
        <v>0</v>
      </c>
      <c r="UL438" s="56">
        <f t="shared" si="4083"/>
        <v>0</v>
      </c>
      <c r="UM438" s="56">
        <f t="shared" si="4083"/>
        <v>0</v>
      </c>
      <c r="UN438" s="56">
        <f t="shared" si="4083"/>
        <v>0</v>
      </c>
      <c r="UO438" s="56">
        <f t="shared" si="4083"/>
        <v>0</v>
      </c>
      <c r="UP438" s="57">
        <f t="shared" si="4083"/>
        <v>0</v>
      </c>
      <c r="UQ438" s="56">
        <f t="shared" si="4083"/>
        <v>0</v>
      </c>
      <c r="UR438" s="56">
        <f t="shared" si="4083"/>
        <v>0</v>
      </c>
      <c r="US438" s="56">
        <f t="shared" si="4083"/>
        <v>0</v>
      </c>
      <c r="UT438" s="56">
        <f t="shared" si="4083"/>
        <v>0</v>
      </c>
      <c r="UU438" s="56">
        <f t="shared" si="4083"/>
        <v>0</v>
      </c>
      <c r="UV438" s="56">
        <f t="shared" si="4083"/>
        <v>0</v>
      </c>
      <c r="UW438" s="56">
        <f t="shared" si="4083"/>
        <v>0</v>
      </c>
      <c r="UX438" s="56">
        <f t="shared" si="4083"/>
        <v>0</v>
      </c>
      <c r="UY438" s="56">
        <f t="shared" si="4083"/>
        <v>0</v>
      </c>
      <c r="UZ438" s="56">
        <f t="shared" si="4083"/>
        <v>0</v>
      </c>
      <c r="VA438" s="56">
        <f t="shared" si="4083"/>
        <v>0</v>
      </c>
      <c r="VB438" s="56">
        <f t="shared" si="4083"/>
        <v>0</v>
      </c>
      <c r="VC438" s="56">
        <f t="shared" si="4083"/>
        <v>0</v>
      </c>
      <c r="VD438" s="107">
        <f t="shared" si="4083"/>
        <v>0</v>
      </c>
      <c r="VE438" s="9" t="str">
        <f t="shared" si="3632"/>
        <v>-</v>
      </c>
    </row>
    <row r="439" spans="1:577" ht="20.149999999999999" customHeight="1">
      <c r="A439" s="39"/>
      <c r="B439" s="39"/>
      <c r="C439" s="40">
        <v>26021</v>
      </c>
      <c r="D439" s="41" t="s">
        <v>375</v>
      </c>
      <c r="E439" s="191">
        <f>SUM(F439:I439)</f>
        <v>0</v>
      </c>
      <c r="F439" s="192"/>
      <c r="G439" s="192"/>
      <c r="H439" s="193"/>
      <c r="I439" s="227"/>
      <c r="J439" s="239">
        <f t="shared" ref="J439:J441" si="4084">SUM(K439:Y439)</f>
        <v>0</v>
      </c>
      <c r="K439" s="59"/>
      <c r="L439" s="58"/>
      <c r="M439" s="58"/>
      <c r="N439" s="58"/>
      <c r="O439" s="58"/>
      <c r="P439" s="58"/>
      <c r="Q439" s="58"/>
      <c r="R439" s="58"/>
      <c r="S439" s="58"/>
      <c r="T439" s="58"/>
      <c r="U439" s="59"/>
      <c r="V439" s="58"/>
      <c r="W439" s="58"/>
      <c r="X439" s="58"/>
      <c r="Y439" s="108"/>
      <c r="Z439" s="167">
        <f t="shared" ref="Z439:Z441" si="4085">SUM(AA439:AO439)</f>
        <v>0</v>
      </c>
      <c r="AA439" s="58"/>
      <c r="AB439" s="58"/>
      <c r="AC439" s="58"/>
      <c r="AD439" s="58"/>
      <c r="AE439" s="58"/>
      <c r="AF439" s="58"/>
      <c r="AG439" s="58"/>
      <c r="AH439" s="58"/>
      <c r="AI439" s="58"/>
      <c r="AJ439" s="58"/>
      <c r="AK439" s="59"/>
      <c r="AL439" s="58"/>
      <c r="AM439" s="58"/>
      <c r="AN439" s="58"/>
      <c r="AO439" s="108"/>
      <c r="AP439" s="167">
        <f t="shared" ref="AP439:AP441" si="4086">SUM(AQ439:BE439)</f>
        <v>0</v>
      </c>
      <c r="AQ439" s="58"/>
      <c r="AR439" s="58"/>
      <c r="AS439" s="58"/>
      <c r="AT439" s="58"/>
      <c r="AU439" s="58"/>
      <c r="AV439" s="58"/>
      <c r="AW439" s="58"/>
      <c r="AX439" s="58"/>
      <c r="AY439" s="58"/>
      <c r="AZ439" s="58"/>
      <c r="BA439" s="59"/>
      <c r="BB439" s="58"/>
      <c r="BC439" s="58"/>
      <c r="BD439" s="58"/>
      <c r="BE439" s="108"/>
      <c r="BF439" s="167">
        <f t="shared" ref="BF439:BF441" si="4087">SUM(BG439:BU439)</f>
        <v>0</v>
      </c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9"/>
      <c r="BR439" s="58"/>
      <c r="BS439" s="58"/>
      <c r="BT439" s="58"/>
      <c r="BU439" s="108"/>
      <c r="BV439" s="167">
        <f t="shared" ref="BV439:BV441" si="4088">SUM(BW439:CU439)</f>
        <v>0</v>
      </c>
      <c r="BW439" s="58"/>
      <c r="BX439" s="58"/>
      <c r="BY439" s="58"/>
      <c r="BZ439" s="58"/>
      <c r="CA439" s="58"/>
      <c r="CB439" s="58"/>
      <c r="CC439" s="58"/>
      <c r="CD439" s="58"/>
      <c r="CE439" s="58"/>
      <c r="CF439" s="58"/>
      <c r="CG439" s="59"/>
      <c r="CH439" s="58"/>
      <c r="CI439" s="58"/>
      <c r="CJ439" s="58"/>
      <c r="CK439" s="58"/>
      <c r="CL439" s="58"/>
      <c r="CM439" s="58"/>
      <c r="CN439" s="58"/>
      <c r="CO439" s="58"/>
      <c r="CP439" s="58"/>
      <c r="CQ439" s="58"/>
      <c r="CR439" s="58"/>
      <c r="CS439" s="58"/>
      <c r="CT439" s="58"/>
      <c r="CU439" s="108"/>
      <c r="CV439" s="171"/>
      <c r="CW439" s="167">
        <f t="shared" ref="CW439:CW441" si="4089">SUM(CX439:DL439)</f>
        <v>0</v>
      </c>
      <c r="CX439" s="58"/>
      <c r="CY439" s="58"/>
      <c r="CZ439" s="58"/>
      <c r="DA439" s="58"/>
      <c r="DB439" s="58"/>
      <c r="DC439" s="58"/>
      <c r="DD439" s="58"/>
      <c r="DE439" s="58"/>
      <c r="DF439" s="58"/>
      <c r="DG439" s="58"/>
      <c r="DH439" s="59"/>
      <c r="DI439" s="58"/>
      <c r="DJ439" s="58"/>
      <c r="DK439" s="58"/>
      <c r="DL439" s="108"/>
      <c r="DM439" s="167">
        <f t="shared" ref="DM439:DM441" si="4090">SUM(DN439:EB439)</f>
        <v>0</v>
      </c>
      <c r="DN439" s="58"/>
      <c r="DO439" s="58"/>
      <c r="DP439" s="58"/>
      <c r="DQ439" s="58"/>
      <c r="DR439" s="58"/>
      <c r="DS439" s="58"/>
      <c r="DT439" s="58"/>
      <c r="DU439" s="58"/>
      <c r="DV439" s="58"/>
      <c r="DW439" s="58"/>
      <c r="DX439" s="59"/>
      <c r="DY439" s="58"/>
      <c r="DZ439" s="58"/>
      <c r="EA439" s="58"/>
      <c r="EB439" s="108"/>
      <c r="EC439" s="167">
        <f t="shared" ref="EC439:EC441" si="4091">SUM(ED439:ER439)</f>
        <v>0</v>
      </c>
      <c r="ED439" s="58"/>
      <c r="EE439" s="58"/>
      <c r="EF439" s="58"/>
      <c r="EG439" s="58"/>
      <c r="EH439" s="58"/>
      <c r="EI439" s="58"/>
      <c r="EJ439" s="58"/>
      <c r="EK439" s="58"/>
      <c r="EL439" s="58"/>
      <c r="EM439" s="58"/>
      <c r="EN439" s="59"/>
      <c r="EO439" s="58"/>
      <c r="EP439" s="58"/>
      <c r="EQ439" s="58"/>
      <c r="ER439" s="108"/>
      <c r="ES439" s="167">
        <f t="shared" ref="ES439:ES441" si="4092">SUM(ET439:FH439)</f>
        <v>0</v>
      </c>
      <c r="ET439" s="58"/>
      <c r="EU439" s="58"/>
      <c r="EV439" s="58"/>
      <c r="EW439" s="58"/>
      <c r="EX439" s="58"/>
      <c r="EY439" s="58"/>
      <c r="EZ439" s="58"/>
      <c r="FA439" s="58"/>
      <c r="FB439" s="58"/>
      <c r="FC439" s="58"/>
      <c r="FD439" s="59"/>
      <c r="FE439" s="58"/>
      <c r="FF439" s="58"/>
      <c r="FG439" s="58"/>
      <c r="FH439" s="108"/>
      <c r="FI439" s="167">
        <f t="shared" ref="FI439:FI441" si="4093">SUM(FJ439:FX439)</f>
        <v>0</v>
      </c>
      <c r="FJ439" s="58"/>
      <c r="FK439" s="58"/>
      <c r="FL439" s="58"/>
      <c r="FM439" s="58"/>
      <c r="FN439" s="58"/>
      <c r="FO439" s="58"/>
      <c r="FP439" s="58"/>
      <c r="FQ439" s="58"/>
      <c r="FR439" s="58"/>
      <c r="FS439" s="58"/>
      <c r="FT439" s="59"/>
      <c r="FU439" s="58"/>
      <c r="FV439" s="58"/>
      <c r="FW439" s="58"/>
      <c r="FX439" s="108"/>
      <c r="FY439" s="167">
        <f t="shared" ref="FY439:FY441" si="4094">SUM(FZ439:GN439)</f>
        <v>0</v>
      </c>
      <c r="FZ439" s="58"/>
      <c r="GA439" s="58"/>
      <c r="GB439" s="58"/>
      <c r="GC439" s="58"/>
      <c r="GD439" s="58"/>
      <c r="GE439" s="58"/>
      <c r="GF439" s="58"/>
      <c r="GG439" s="58"/>
      <c r="GH439" s="58"/>
      <c r="GI439" s="58"/>
      <c r="GJ439" s="59"/>
      <c r="GK439" s="58"/>
      <c r="GL439" s="58"/>
      <c r="GM439" s="58"/>
      <c r="GN439" s="108"/>
      <c r="GO439" s="167">
        <f t="shared" ref="GO439:GO441" si="4095">SUM(GP439:HN439)</f>
        <v>0</v>
      </c>
      <c r="GP439" s="58"/>
      <c r="GQ439" s="58"/>
      <c r="GR439" s="58"/>
      <c r="GS439" s="58"/>
      <c r="GT439" s="58"/>
      <c r="GU439" s="58"/>
      <c r="GV439" s="58"/>
      <c r="GW439" s="58"/>
      <c r="GX439" s="58"/>
      <c r="GY439" s="58"/>
      <c r="GZ439" s="59"/>
      <c r="HA439" s="58"/>
      <c r="HB439" s="58"/>
      <c r="HC439" s="58"/>
      <c r="HD439" s="58"/>
      <c r="HE439" s="58"/>
      <c r="HF439" s="58"/>
      <c r="HG439" s="58"/>
      <c r="HH439" s="58"/>
      <c r="HI439" s="58"/>
      <c r="HJ439" s="58"/>
      <c r="HK439" s="58"/>
      <c r="HL439" s="58"/>
      <c r="HM439" s="58"/>
      <c r="HN439" s="108"/>
      <c r="HO439" s="170"/>
      <c r="HP439" s="171"/>
      <c r="HQ439" s="167">
        <f t="shared" ref="HQ439:HQ441" si="4096">SUM(HR439:IF439)</f>
        <v>0</v>
      </c>
      <c r="HR439" s="58"/>
      <c r="HS439" s="58"/>
      <c r="HT439" s="58"/>
      <c r="HU439" s="58"/>
      <c r="HV439" s="58"/>
      <c r="HW439" s="58"/>
      <c r="HX439" s="58"/>
      <c r="HY439" s="58"/>
      <c r="HZ439" s="58"/>
      <c r="IA439" s="58"/>
      <c r="IB439" s="59"/>
      <c r="IC439" s="58"/>
      <c r="ID439" s="58"/>
      <c r="IE439" s="58"/>
      <c r="IF439" s="108"/>
      <c r="IG439" s="167">
        <f t="shared" ref="IG439:IG441" si="4097">SUM(IH439:IV439)</f>
        <v>0</v>
      </c>
      <c r="IH439" s="58"/>
      <c r="II439" s="58"/>
      <c r="IJ439" s="58"/>
      <c r="IK439" s="58"/>
      <c r="IL439" s="58"/>
      <c r="IM439" s="58"/>
      <c r="IN439" s="58"/>
      <c r="IO439" s="58"/>
      <c r="IP439" s="58"/>
      <c r="IQ439" s="58"/>
      <c r="IR439" s="59"/>
      <c r="IS439" s="58"/>
      <c r="IT439" s="58"/>
      <c r="IU439" s="58"/>
      <c r="IV439" s="108"/>
      <c r="IW439" s="167">
        <f t="shared" ref="IW439:IW441" si="4098">SUM(IX439:JL439)</f>
        <v>0</v>
      </c>
      <c r="IX439" s="58"/>
      <c r="IY439" s="58"/>
      <c r="IZ439" s="58"/>
      <c r="JA439" s="58"/>
      <c r="JB439" s="58"/>
      <c r="JC439" s="58"/>
      <c r="JD439" s="58"/>
      <c r="JE439" s="58"/>
      <c r="JF439" s="58"/>
      <c r="JG439" s="58"/>
      <c r="JH439" s="59"/>
      <c r="JI439" s="58"/>
      <c r="JJ439" s="58"/>
      <c r="JK439" s="58"/>
      <c r="JL439" s="108"/>
      <c r="JM439" s="167">
        <f t="shared" ref="JM439:JM441" si="4099">SUM(JN439:KB439)</f>
        <v>0</v>
      </c>
      <c r="JN439" s="58"/>
      <c r="JO439" s="58"/>
      <c r="JP439" s="58"/>
      <c r="JQ439" s="58"/>
      <c r="JR439" s="58"/>
      <c r="JS439" s="58"/>
      <c r="JT439" s="58"/>
      <c r="JU439" s="58"/>
      <c r="JV439" s="58"/>
      <c r="JW439" s="58"/>
      <c r="JX439" s="59"/>
      <c r="JY439" s="58"/>
      <c r="JZ439" s="58"/>
      <c r="KA439" s="58"/>
      <c r="KB439" s="108"/>
      <c r="KC439" s="167">
        <f t="shared" ref="KC439:KC441" si="4100">SUM(KD439:LB439)</f>
        <v>0</v>
      </c>
      <c r="KD439" s="58"/>
      <c r="KE439" s="58"/>
      <c r="KF439" s="58"/>
      <c r="KG439" s="58"/>
      <c r="KH439" s="58"/>
      <c r="KI439" s="58"/>
      <c r="KJ439" s="58"/>
      <c r="KK439" s="58"/>
      <c r="KL439" s="58"/>
      <c r="KM439" s="58"/>
      <c r="KN439" s="59"/>
      <c r="KO439" s="58"/>
      <c r="KP439" s="58"/>
      <c r="KQ439" s="58"/>
      <c r="KR439" s="58"/>
      <c r="KS439" s="58"/>
      <c r="KT439" s="58"/>
      <c r="KU439" s="58"/>
      <c r="KV439" s="58"/>
      <c r="KW439" s="58"/>
      <c r="KX439" s="58"/>
      <c r="KY439" s="58"/>
      <c r="KZ439" s="58"/>
      <c r="LA439" s="58"/>
      <c r="LB439" s="108"/>
      <c r="LC439" s="171"/>
      <c r="LD439" s="167">
        <f t="shared" ref="LD439:LD441" si="4101">SUM(LE439:LS439)</f>
        <v>0</v>
      </c>
      <c r="LE439" s="58"/>
      <c r="LF439" s="58"/>
      <c r="LG439" s="58"/>
      <c r="LH439" s="58"/>
      <c r="LI439" s="58"/>
      <c r="LJ439" s="58"/>
      <c r="LK439" s="58"/>
      <c r="LL439" s="58"/>
      <c r="LM439" s="58"/>
      <c r="LN439" s="58"/>
      <c r="LO439" s="59"/>
      <c r="LP439" s="58"/>
      <c r="LQ439" s="58"/>
      <c r="LR439" s="58"/>
      <c r="LS439" s="108"/>
      <c r="LT439" s="167">
        <f t="shared" ref="LT439:LT441" si="4102">SUM(LU439:MI439)</f>
        <v>0</v>
      </c>
      <c r="LU439" s="58"/>
      <c r="LV439" s="58"/>
      <c r="LW439" s="58"/>
      <c r="LX439" s="58"/>
      <c r="LY439" s="58"/>
      <c r="LZ439" s="58"/>
      <c r="MA439" s="58"/>
      <c r="MB439" s="58"/>
      <c r="MC439" s="58"/>
      <c r="MD439" s="58"/>
      <c r="ME439" s="59"/>
      <c r="MF439" s="58"/>
      <c r="MG439" s="58"/>
      <c r="MH439" s="58"/>
      <c r="MI439" s="108"/>
      <c r="MJ439" s="167">
        <f t="shared" ref="MJ439:MJ441" si="4103">SUM(MK439:MY439)</f>
        <v>0</v>
      </c>
      <c r="MK439" s="58"/>
      <c r="ML439" s="58"/>
      <c r="MM439" s="58"/>
      <c r="MN439" s="58"/>
      <c r="MO439" s="58"/>
      <c r="MP439" s="58"/>
      <c r="MQ439" s="58"/>
      <c r="MR439" s="58"/>
      <c r="MS439" s="58"/>
      <c r="MT439" s="58"/>
      <c r="MU439" s="59"/>
      <c r="MV439" s="58"/>
      <c r="MW439" s="58"/>
      <c r="MX439" s="58"/>
      <c r="MY439" s="108"/>
      <c r="MZ439" s="167">
        <f t="shared" ref="MZ439:MZ441" si="4104">SUM(NA439:NO439)</f>
        <v>0</v>
      </c>
      <c r="NA439" s="58"/>
      <c r="NB439" s="58"/>
      <c r="NC439" s="58"/>
      <c r="ND439" s="58"/>
      <c r="NE439" s="58"/>
      <c r="NF439" s="58"/>
      <c r="NG439" s="58"/>
      <c r="NH439" s="58"/>
      <c r="NI439" s="58"/>
      <c r="NJ439" s="58"/>
      <c r="NK439" s="59"/>
      <c r="NL439" s="58"/>
      <c r="NM439" s="58"/>
      <c r="NN439" s="58"/>
      <c r="NO439" s="108"/>
      <c r="NP439" s="167">
        <f t="shared" ref="NP439:NP441" si="4105">SUM(NQ439:OE439)</f>
        <v>0</v>
      </c>
      <c r="NQ439" s="58"/>
      <c r="NR439" s="58"/>
      <c r="NS439" s="58"/>
      <c r="NT439" s="58"/>
      <c r="NU439" s="58"/>
      <c r="NV439" s="58"/>
      <c r="NW439" s="58"/>
      <c r="NX439" s="58"/>
      <c r="NY439" s="58"/>
      <c r="NZ439" s="58"/>
      <c r="OA439" s="59"/>
      <c r="OB439" s="58"/>
      <c r="OC439" s="58"/>
      <c r="OD439" s="58"/>
      <c r="OE439" s="108"/>
      <c r="OF439" s="167">
        <f t="shared" ref="OF439:OF441" si="4106">SUM(OG439:OU439)</f>
        <v>0</v>
      </c>
      <c r="OG439" s="58"/>
      <c r="OH439" s="58"/>
      <c r="OI439" s="58"/>
      <c r="OJ439" s="58"/>
      <c r="OK439" s="58"/>
      <c r="OL439" s="58"/>
      <c r="OM439" s="58"/>
      <c r="ON439" s="58"/>
      <c r="OO439" s="58"/>
      <c r="OP439" s="58"/>
      <c r="OQ439" s="59"/>
      <c r="OR439" s="58"/>
      <c r="OS439" s="58"/>
      <c r="OT439" s="58"/>
      <c r="OU439" s="108"/>
      <c r="OV439" s="167">
        <f t="shared" ref="OV439:OV441" si="4107">SUM(OW439:PK439)</f>
        <v>0</v>
      </c>
      <c r="OW439" s="58"/>
      <c r="OX439" s="58"/>
      <c r="OY439" s="58"/>
      <c r="OZ439" s="58"/>
      <c r="PA439" s="58"/>
      <c r="PB439" s="58"/>
      <c r="PC439" s="58"/>
      <c r="PD439" s="58"/>
      <c r="PE439" s="58"/>
      <c r="PF439" s="58"/>
      <c r="PG439" s="59"/>
      <c r="PH439" s="58"/>
      <c r="PI439" s="58"/>
      <c r="PJ439" s="58"/>
      <c r="PK439" s="108"/>
      <c r="PL439" s="167">
        <f t="shared" ref="PL439:PL441" si="4108">SUM(PM439:QA439)</f>
        <v>0</v>
      </c>
      <c r="PM439" s="58"/>
      <c r="PN439" s="58"/>
      <c r="PO439" s="58"/>
      <c r="PP439" s="58"/>
      <c r="PQ439" s="58"/>
      <c r="PR439" s="58"/>
      <c r="PS439" s="58"/>
      <c r="PT439" s="58"/>
      <c r="PU439" s="58"/>
      <c r="PV439" s="58"/>
      <c r="PW439" s="59"/>
      <c r="PX439" s="58"/>
      <c r="PY439" s="58"/>
      <c r="PZ439" s="58"/>
      <c r="QA439" s="108"/>
      <c r="QB439" s="167">
        <f t="shared" ref="QB439:QB441" si="4109">SUM(QC439:QQ439)</f>
        <v>0</v>
      </c>
      <c r="QC439" s="58"/>
      <c r="QD439" s="58"/>
      <c r="QE439" s="58"/>
      <c r="QF439" s="58"/>
      <c r="QG439" s="58"/>
      <c r="QH439" s="58"/>
      <c r="QI439" s="58"/>
      <c r="QJ439" s="58"/>
      <c r="QK439" s="58"/>
      <c r="QL439" s="58"/>
      <c r="QM439" s="59"/>
      <c r="QN439" s="58"/>
      <c r="QO439" s="58"/>
      <c r="QP439" s="58"/>
      <c r="QQ439" s="108"/>
      <c r="QR439" s="167">
        <f t="shared" ref="QR439:QR441" si="4110">SUM(QS439:RQ439)</f>
        <v>0</v>
      </c>
      <c r="QS439" s="58"/>
      <c r="QT439" s="58"/>
      <c r="QU439" s="58"/>
      <c r="QV439" s="58"/>
      <c r="QW439" s="58"/>
      <c r="QX439" s="58"/>
      <c r="QY439" s="58"/>
      <c r="QZ439" s="58"/>
      <c r="RA439" s="58"/>
      <c r="RB439" s="58"/>
      <c r="RC439" s="59"/>
      <c r="RD439" s="58"/>
      <c r="RE439" s="58"/>
      <c r="RF439" s="58"/>
      <c r="RG439" s="58"/>
      <c r="RH439" s="58"/>
      <c r="RI439" s="58"/>
      <c r="RJ439" s="58"/>
      <c r="RK439" s="58"/>
      <c r="RL439" s="58"/>
      <c r="RM439" s="58"/>
      <c r="RN439" s="58"/>
      <c r="RO439" s="58"/>
      <c r="RP439" s="58"/>
      <c r="RQ439" s="108"/>
      <c r="RR439" s="171"/>
      <c r="RS439" s="167">
        <f t="shared" ref="RS439:RS441" si="4111">SUM(RT439:SH439)</f>
        <v>0</v>
      </c>
      <c r="RT439" s="58"/>
      <c r="RU439" s="58"/>
      <c r="RV439" s="58"/>
      <c r="RW439" s="58"/>
      <c r="RX439" s="58"/>
      <c r="RY439" s="58"/>
      <c r="RZ439" s="58"/>
      <c r="SA439" s="58"/>
      <c r="SB439" s="58"/>
      <c r="SC439" s="58"/>
      <c r="SD439" s="59"/>
      <c r="SE439" s="58"/>
      <c r="SF439" s="58"/>
      <c r="SG439" s="58"/>
      <c r="SH439" s="108"/>
      <c r="SI439" s="167">
        <f t="shared" ref="SI439:SI441" si="4112">SUM(SJ439:SX439)</f>
        <v>0</v>
      </c>
      <c r="SJ439" s="58"/>
      <c r="SK439" s="58"/>
      <c r="SL439" s="58"/>
      <c r="SM439" s="58"/>
      <c r="SN439" s="58"/>
      <c r="SO439" s="58"/>
      <c r="SP439" s="58"/>
      <c r="SQ439" s="58"/>
      <c r="SR439" s="58"/>
      <c r="SS439" s="58"/>
      <c r="ST439" s="59"/>
      <c r="SU439" s="58"/>
      <c r="SV439" s="58"/>
      <c r="SW439" s="58"/>
      <c r="SX439" s="108"/>
      <c r="SY439" s="167">
        <f t="shared" ref="SY439:SY441" si="4113">SUM(SZ439:TN439)</f>
        <v>0</v>
      </c>
      <c r="SZ439" s="58"/>
      <c r="TA439" s="58"/>
      <c r="TB439" s="58"/>
      <c r="TC439" s="58"/>
      <c r="TD439" s="58"/>
      <c r="TE439" s="58"/>
      <c r="TF439" s="58"/>
      <c r="TG439" s="58"/>
      <c r="TH439" s="58"/>
      <c r="TI439" s="58"/>
      <c r="TJ439" s="59"/>
      <c r="TK439" s="58"/>
      <c r="TL439" s="58"/>
      <c r="TM439" s="58"/>
      <c r="TN439" s="108"/>
      <c r="TO439" s="167">
        <f t="shared" ref="TO439:TO441" si="4114">SUM(TP439:UD439)</f>
        <v>0</v>
      </c>
      <c r="TP439" s="58"/>
      <c r="TQ439" s="58"/>
      <c r="TR439" s="58"/>
      <c r="TS439" s="58"/>
      <c r="TT439" s="58"/>
      <c r="TU439" s="58"/>
      <c r="TV439" s="58"/>
      <c r="TW439" s="58"/>
      <c r="TX439" s="58"/>
      <c r="TY439" s="58"/>
      <c r="TZ439" s="59"/>
      <c r="UA439" s="58"/>
      <c r="UB439" s="58"/>
      <c r="UC439" s="58"/>
      <c r="UD439" s="108"/>
      <c r="UE439" s="167">
        <f t="shared" ref="UE439:UE441" si="4115">SUM(UF439:VD439)</f>
        <v>0</v>
      </c>
      <c r="UF439" s="58"/>
      <c r="UG439" s="58"/>
      <c r="UH439" s="58"/>
      <c r="UI439" s="58"/>
      <c r="UJ439" s="58"/>
      <c r="UK439" s="58"/>
      <c r="UL439" s="58"/>
      <c r="UM439" s="58"/>
      <c r="UN439" s="58"/>
      <c r="UO439" s="58"/>
      <c r="UP439" s="59"/>
      <c r="UQ439" s="58"/>
      <c r="UR439" s="58"/>
      <c r="US439" s="58"/>
      <c r="UT439" s="58"/>
      <c r="UU439" s="58"/>
      <c r="UV439" s="58"/>
      <c r="UW439" s="58"/>
      <c r="UX439" s="58"/>
      <c r="UY439" s="58"/>
      <c r="UZ439" s="58"/>
      <c r="VA439" s="58"/>
      <c r="VB439" s="58"/>
      <c r="VC439" s="58"/>
      <c r="VD439" s="108"/>
      <c r="VE439" s="9" t="str">
        <f t="shared" si="3632"/>
        <v>-</v>
      </c>
    </row>
    <row r="440" spans="1:577" ht="20.149999999999999" customHeight="1">
      <c r="A440" s="39"/>
      <c r="B440" s="39"/>
      <c r="C440" s="40">
        <v>26022</v>
      </c>
      <c r="D440" s="41" t="s">
        <v>376</v>
      </c>
      <c r="E440" s="191">
        <f>SUM(F440:I440)</f>
        <v>0</v>
      </c>
      <c r="F440" s="192"/>
      <c r="G440" s="192"/>
      <c r="H440" s="193"/>
      <c r="I440" s="227"/>
      <c r="J440" s="239">
        <f t="shared" si="4084"/>
        <v>0</v>
      </c>
      <c r="K440" s="59"/>
      <c r="L440" s="58"/>
      <c r="M440" s="58"/>
      <c r="N440" s="58"/>
      <c r="O440" s="58"/>
      <c r="P440" s="58"/>
      <c r="Q440" s="58"/>
      <c r="R440" s="58"/>
      <c r="S440" s="58"/>
      <c r="T440" s="58"/>
      <c r="U440" s="59"/>
      <c r="V440" s="58"/>
      <c r="W440" s="58"/>
      <c r="X440" s="58"/>
      <c r="Y440" s="108"/>
      <c r="Z440" s="167">
        <f t="shared" si="4085"/>
        <v>0</v>
      </c>
      <c r="AA440" s="58"/>
      <c r="AB440" s="58"/>
      <c r="AC440" s="58"/>
      <c r="AD440" s="58"/>
      <c r="AE440" s="58"/>
      <c r="AF440" s="58"/>
      <c r="AG440" s="58"/>
      <c r="AH440" s="58"/>
      <c r="AI440" s="58"/>
      <c r="AJ440" s="58"/>
      <c r="AK440" s="59"/>
      <c r="AL440" s="58"/>
      <c r="AM440" s="58"/>
      <c r="AN440" s="58"/>
      <c r="AO440" s="108"/>
      <c r="AP440" s="167">
        <f t="shared" si="4086"/>
        <v>0</v>
      </c>
      <c r="AQ440" s="58"/>
      <c r="AR440" s="58"/>
      <c r="AS440" s="58"/>
      <c r="AT440" s="58"/>
      <c r="AU440" s="58"/>
      <c r="AV440" s="58"/>
      <c r="AW440" s="58"/>
      <c r="AX440" s="58"/>
      <c r="AY440" s="58"/>
      <c r="AZ440" s="58"/>
      <c r="BA440" s="59"/>
      <c r="BB440" s="58"/>
      <c r="BC440" s="58"/>
      <c r="BD440" s="58"/>
      <c r="BE440" s="108"/>
      <c r="BF440" s="167">
        <f t="shared" si="4087"/>
        <v>0</v>
      </c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9"/>
      <c r="BR440" s="58"/>
      <c r="BS440" s="58"/>
      <c r="BT440" s="58"/>
      <c r="BU440" s="108"/>
      <c r="BV440" s="167">
        <f t="shared" si="4088"/>
        <v>0</v>
      </c>
      <c r="BW440" s="58"/>
      <c r="BX440" s="58"/>
      <c r="BY440" s="58"/>
      <c r="BZ440" s="58"/>
      <c r="CA440" s="58"/>
      <c r="CB440" s="58"/>
      <c r="CC440" s="58"/>
      <c r="CD440" s="58"/>
      <c r="CE440" s="58"/>
      <c r="CF440" s="58"/>
      <c r="CG440" s="59"/>
      <c r="CH440" s="58"/>
      <c r="CI440" s="58"/>
      <c r="CJ440" s="58"/>
      <c r="CK440" s="58"/>
      <c r="CL440" s="58"/>
      <c r="CM440" s="58"/>
      <c r="CN440" s="58"/>
      <c r="CO440" s="58"/>
      <c r="CP440" s="58"/>
      <c r="CQ440" s="58"/>
      <c r="CR440" s="58"/>
      <c r="CS440" s="58"/>
      <c r="CT440" s="58"/>
      <c r="CU440" s="108"/>
      <c r="CV440" s="171"/>
      <c r="CW440" s="167">
        <f t="shared" si="4089"/>
        <v>0</v>
      </c>
      <c r="CX440" s="58"/>
      <c r="CY440" s="58"/>
      <c r="CZ440" s="58"/>
      <c r="DA440" s="58"/>
      <c r="DB440" s="58"/>
      <c r="DC440" s="58"/>
      <c r="DD440" s="58"/>
      <c r="DE440" s="58"/>
      <c r="DF440" s="58"/>
      <c r="DG440" s="58"/>
      <c r="DH440" s="59"/>
      <c r="DI440" s="58"/>
      <c r="DJ440" s="58"/>
      <c r="DK440" s="58"/>
      <c r="DL440" s="108"/>
      <c r="DM440" s="167">
        <f t="shared" si="4090"/>
        <v>0</v>
      </c>
      <c r="DN440" s="58"/>
      <c r="DO440" s="58"/>
      <c r="DP440" s="58"/>
      <c r="DQ440" s="58"/>
      <c r="DR440" s="58"/>
      <c r="DS440" s="58"/>
      <c r="DT440" s="58"/>
      <c r="DU440" s="58"/>
      <c r="DV440" s="58"/>
      <c r="DW440" s="58"/>
      <c r="DX440" s="59"/>
      <c r="DY440" s="58"/>
      <c r="DZ440" s="58"/>
      <c r="EA440" s="58"/>
      <c r="EB440" s="108"/>
      <c r="EC440" s="167">
        <f t="shared" si="4091"/>
        <v>0</v>
      </c>
      <c r="ED440" s="58"/>
      <c r="EE440" s="58"/>
      <c r="EF440" s="58"/>
      <c r="EG440" s="58"/>
      <c r="EH440" s="58"/>
      <c r="EI440" s="58"/>
      <c r="EJ440" s="58"/>
      <c r="EK440" s="58"/>
      <c r="EL440" s="58"/>
      <c r="EM440" s="58"/>
      <c r="EN440" s="59"/>
      <c r="EO440" s="58"/>
      <c r="EP440" s="58"/>
      <c r="EQ440" s="58"/>
      <c r="ER440" s="108"/>
      <c r="ES440" s="167">
        <f t="shared" si="4092"/>
        <v>0</v>
      </c>
      <c r="ET440" s="58"/>
      <c r="EU440" s="58"/>
      <c r="EV440" s="58"/>
      <c r="EW440" s="58"/>
      <c r="EX440" s="58"/>
      <c r="EY440" s="58"/>
      <c r="EZ440" s="58"/>
      <c r="FA440" s="58"/>
      <c r="FB440" s="58"/>
      <c r="FC440" s="58"/>
      <c r="FD440" s="59"/>
      <c r="FE440" s="58"/>
      <c r="FF440" s="58"/>
      <c r="FG440" s="58"/>
      <c r="FH440" s="108"/>
      <c r="FI440" s="167">
        <f t="shared" si="4093"/>
        <v>0</v>
      </c>
      <c r="FJ440" s="58"/>
      <c r="FK440" s="58"/>
      <c r="FL440" s="58"/>
      <c r="FM440" s="58"/>
      <c r="FN440" s="58"/>
      <c r="FO440" s="58"/>
      <c r="FP440" s="58"/>
      <c r="FQ440" s="58"/>
      <c r="FR440" s="58"/>
      <c r="FS440" s="58"/>
      <c r="FT440" s="59"/>
      <c r="FU440" s="58"/>
      <c r="FV440" s="58"/>
      <c r="FW440" s="58"/>
      <c r="FX440" s="108"/>
      <c r="FY440" s="167">
        <f t="shared" si="4094"/>
        <v>0</v>
      </c>
      <c r="FZ440" s="58"/>
      <c r="GA440" s="58"/>
      <c r="GB440" s="58"/>
      <c r="GC440" s="58"/>
      <c r="GD440" s="58"/>
      <c r="GE440" s="58"/>
      <c r="GF440" s="58"/>
      <c r="GG440" s="58"/>
      <c r="GH440" s="58"/>
      <c r="GI440" s="58"/>
      <c r="GJ440" s="59"/>
      <c r="GK440" s="58"/>
      <c r="GL440" s="58"/>
      <c r="GM440" s="58"/>
      <c r="GN440" s="108"/>
      <c r="GO440" s="167">
        <f t="shared" si="4095"/>
        <v>0</v>
      </c>
      <c r="GP440" s="58"/>
      <c r="GQ440" s="58"/>
      <c r="GR440" s="58"/>
      <c r="GS440" s="58"/>
      <c r="GT440" s="58"/>
      <c r="GU440" s="58"/>
      <c r="GV440" s="58"/>
      <c r="GW440" s="58"/>
      <c r="GX440" s="58"/>
      <c r="GY440" s="58"/>
      <c r="GZ440" s="59"/>
      <c r="HA440" s="58"/>
      <c r="HB440" s="58"/>
      <c r="HC440" s="58"/>
      <c r="HD440" s="58"/>
      <c r="HE440" s="58"/>
      <c r="HF440" s="58"/>
      <c r="HG440" s="58"/>
      <c r="HH440" s="58"/>
      <c r="HI440" s="58"/>
      <c r="HJ440" s="58"/>
      <c r="HK440" s="58"/>
      <c r="HL440" s="58"/>
      <c r="HM440" s="58"/>
      <c r="HN440" s="108"/>
      <c r="HO440" s="170"/>
      <c r="HP440" s="171"/>
      <c r="HQ440" s="167">
        <f t="shared" si="4096"/>
        <v>0</v>
      </c>
      <c r="HR440" s="58"/>
      <c r="HS440" s="58"/>
      <c r="HT440" s="58"/>
      <c r="HU440" s="58"/>
      <c r="HV440" s="58"/>
      <c r="HW440" s="58"/>
      <c r="HX440" s="58"/>
      <c r="HY440" s="58"/>
      <c r="HZ440" s="58"/>
      <c r="IA440" s="58"/>
      <c r="IB440" s="59"/>
      <c r="IC440" s="58"/>
      <c r="ID440" s="58"/>
      <c r="IE440" s="58"/>
      <c r="IF440" s="108"/>
      <c r="IG440" s="167">
        <f t="shared" si="4097"/>
        <v>0</v>
      </c>
      <c r="IH440" s="58"/>
      <c r="II440" s="58"/>
      <c r="IJ440" s="58"/>
      <c r="IK440" s="58"/>
      <c r="IL440" s="58"/>
      <c r="IM440" s="58"/>
      <c r="IN440" s="58"/>
      <c r="IO440" s="58"/>
      <c r="IP440" s="58"/>
      <c r="IQ440" s="58"/>
      <c r="IR440" s="59"/>
      <c r="IS440" s="58"/>
      <c r="IT440" s="58"/>
      <c r="IU440" s="58"/>
      <c r="IV440" s="108"/>
      <c r="IW440" s="167">
        <f t="shared" si="4098"/>
        <v>0</v>
      </c>
      <c r="IX440" s="58"/>
      <c r="IY440" s="58"/>
      <c r="IZ440" s="58"/>
      <c r="JA440" s="58"/>
      <c r="JB440" s="58"/>
      <c r="JC440" s="58"/>
      <c r="JD440" s="58"/>
      <c r="JE440" s="58"/>
      <c r="JF440" s="58"/>
      <c r="JG440" s="58"/>
      <c r="JH440" s="59"/>
      <c r="JI440" s="58"/>
      <c r="JJ440" s="58"/>
      <c r="JK440" s="58"/>
      <c r="JL440" s="108"/>
      <c r="JM440" s="167">
        <f t="shared" si="4099"/>
        <v>0</v>
      </c>
      <c r="JN440" s="58"/>
      <c r="JO440" s="58"/>
      <c r="JP440" s="58"/>
      <c r="JQ440" s="58"/>
      <c r="JR440" s="58"/>
      <c r="JS440" s="58"/>
      <c r="JT440" s="58"/>
      <c r="JU440" s="58"/>
      <c r="JV440" s="58"/>
      <c r="JW440" s="58"/>
      <c r="JX440" s="59"/>
      <c r="JY440" s="58"/>
      <c r="JZ440" s="58"/>
      <c r="KA440" s="58"/>
      <c r="KB440" s="108"/>
      <c r="KC440" s="167">
        <f t="shared" si="4100"/>
        <v>0</v>
      </c>
      <c r="KD440" s="58"/>
      <c r="KE440" s="58"/>
      <c r="KF440" s="58"/>
      <c r="KG440" s="58"/>
      <c r="KH440" s="58"/>
      <c r="KI440" s="58"/>
      <c r="KJ440" s="58"/>
      <c r="KK440" s="58"/>
      <c r="KL440" s="58"/>
      <c r="KM440" s="58"/>
      <c r="KN440" s="59"/>
      <c r="KO440" s="58"/>
      <c r="KP440" s="58"/>
      <c r="KQ440" s="58"/>
      <c r="KR440" s="58"/>
      <c r="KS440" s="58"/>
      <c r="KT440" s="58"/>
      <c r="KU440" s="58"/>
      <c r="KV440" s="58"/>
      <c r="KW440" s="58"/>
      <c r="KX440" s="58"/>
      <c r="KY440" s="58"/>
      <c r="KZ440" s="58"/>
      <c r="LA440" s="58"/>
      <c r="LB440" s="108"/>
      <c r="LC440" s="171"/>
      <c r="LD440" s="167">
        <f t="shared" si="4101"/>
        <v>0</v>
      </c>
      <c r="LE440" s="58"/>
      <c r="LF440" s="58"/>
      <c r="LG440" s="58"/>
      <c r="LH440" s="58"/>
      <c r="LI440" s="58"/>
      <c r="LJ440" s="58"/>
      <c r="LK440" s="58"/>
      <c r="LL440" s="58"/>
      <c r="LM440" s="58"/>
      <c r="LN440" s="58"/>
      <c r="LO440" s="59"/>
      <c r="LP440" s="58"/>
      <c r="LQ440" s="58"/>
      <c r="LR440" s="58"/>
      <c r="LS440" s="108"/>
      <c r="LT440" s="167">
        <f t="shared" si="4102"/>
        <v>0</v>
      </c>
      <c r="LU440" s="58"/>
      <c r="LV440" s="58"/>
      <c r="LW440" s="58"/>
      <c r="LX440" s="58"/>
      <c r="LY440" s="58"/>
      <c r="LZ440" s="58"/>
      <c r="MA440" s="58"/>
      <c r="MB440" s="58"/>
      <c r="MC440" s="58"/>
      <c r="MD440" s="58"/>
      <c r="ME440" s="59"/>
      <c r="MF440" s="58"/>
      <c r="MG440" s="58"/>
      <c r="MH440" s="58"/>
      <c r="MI440" s="108"/>
      <c r="MJ440" s="167">
        <f t="shared" si="4103"/>
        <v>0</v>
      </c>
      <c r="MK440" s="58"/>
      <c r="ML440" s="58"/>
      <c r="MM440" s="58"/>
      <c r="MN440" s="58"/>
      <c r="MO440" s="58"/>
      <c r="MP440" s="58"/>
      <c r="MQ440" s="58"/>
      <c r="MR440" s="58"/>
      <c r="MS440" s="58"/>
      <c r="MT440" s="58"/>
      <c r="MU440" s="59"/>
      <c r="MV440" s="58"/>
      <c r="MW440" s="58"/>
      <c r="MX440" s="58"/>
      <c r="MY440" s="108"/>
      <c r="MZ440" s="167">
        <f t="shared" si="4104"/>
        <v>0</v>
      </c>
      <c r="NA440" s="58"/>
      <c r="NB440" s="58"/>
      <c r="NC440" s="58"/>
      <c r="ND440" s="58"/>
      <c r="NE440" s="58"/>
      <c r="NF440" s="58"/>
      <c r="NG440" s="58"/>
      <c r="NH440" s="58"/>
      <c r="NI440" s="58"/>
      <c r="NJ440" s="58"/>
      <c r="NK440" s="59"/>
      <c r="NL440" s="58"/>
      <c r="NM440" s="58"/>
      <c r="NN440" s="58"/>
      <c r="NO440" s="108"/>
      <c r="NP440" s="167">
        <f t="shared" si="4105"/>
        <v>0</v>
      </c>
      <c r="NQ440" s="58"/>
      <c r="NR440" s="58"/>
      <c r="NS440" s="58"/>
      <c r="NT440" s="58"/>
      <c r="NU440" s="58"/>
      <c r="NV440" s="58"/>
      <c r="NW440" s="58"/>
      <c r="NX440" s="58"/>
      <c r="NY440" s="58"/>
      <c r="NZ440" s="58"/>
      <c r="OA440" s="59"/>
      <c r="OB440" s="58"/>
      <c r="OC440" s="58"/>
      <c r="OD440" s="58"/>
      <c r="OE440" s="108"/>
      <c r="OF440" s="167">
        <f t="shared" si="4106"/>
        <v>0</v>
      </c>
      <c r="OG440" s="58"/>
      <c r="OH440" s="58"/>
      <c r="OI440" s="58"/>
      <c r="OJ440" s="58"/>
      <c r="OK440" s="58"/>
      <c r="OL440" s="58"/>
      <c r="OM440" s="58"/>
      <c r="ON440" s="58"/>
      <c r="OO440" s="58"/>
      <c r="OP440" s="58"/>
      <c r="OQ440" s="59"/>
      <c r="OR440" s="58"/>
      <c r="OS440" s="58"/>
      <c r="OT440" s="58"/>
      <c r="OU440" s="108"/>
      <c r="OV440" s="167">
        <f t="shared" si="4107"/>
        <v>0</v>
      </c>
      <c r="OW440" s="58"/>
      <c r="OX440" s="58"/>
      <c r="OY440" s="58"/>
      <c r="OZ440" s="58"/>
      <c r="PA440" s="58"/>
      <c r="PB440" s="58"/>
      <c r="PC440" s="58"/>
      <c r="PD440" s="58"/>
      <c r="PE440" s="58"/>
      <c r="PF440" s="58"/>
      <c r="PG440" s="59"/>
      <c r="PH440" s="58"/>
      <c r="PI440" s="58"/>
      <c r="PJ440" s="58"/>
      <c r="PK440" s="108"/>
      <c r="PL440" s="167">
        <f t="shared" si="4108"/>
        <v>0</v>
      </c>
      <c r="PM440" s="58"/>
      <c r="PN440" s="58"/>
      <c r="PO440" s="58"/>
      <c r="PP440" s="58"/>
      <c r="PQ440" s="58"/>
      <c r="PR440" s="58"/>
      <c r="PS440" s="58"/>
      <c r="PT440" s="58"/>
      <c r="PU440" s="58"/>
      <c r="PV440" s="58"/>
      <c r="PW440" s="59"/>
      <c r="PX440" s="58"/>
      <c r="PY440" s="58"/>
      <c r="PZ440" s="58"/>
      <c r="QA440" s="108"/>
      <c r="QB440" s="167">
        <f t="shared" si="4109"/>
        <v>0</v>
      </c>
      <c r="QC440" s="58"/>
      <c r="QD440" s="58"/>
      <c r="QE440" s="58"/>
      <c r="QF440" s="58"/>
      <c r="QG440" s="58"/>
      <c r="QH440" s="58"/>
      <c r="QI440" s="58"/>
      <c r="QJ440" s="58"/>
      <c r="QK440" s="58"/>
      <c r="QL440" s="58"/>
      <c r="QM440" s="59"/>
      <c r="QN440" s="58"/>
      <c r="QO440" s="58"/>
      <c r="QP440" s="58"/>
      <c r="QQ440" s="108"/>
      <c r="QR440" s="167">
        <f t="shared" si="4110"/>
        <v>0</v>
      </c>
      <c r="QS440" s="58"/>
      <c r="QT440" s="58"/>
      <c r="QU440" s="58"/>
      <c r="QV440" s="58"/>
      <c r="QW440" s="58"/>
      <c r="QX440" s="58"/>
      <c r="QY440" s="58"/>
      <c r="QZ440" s="58"/>
      <c r="RA440" s="58"/>
      <c r="RB440" s="58"/>
      <c r="RC440" s="59"/>
      <c r="RD440" s="58"/>
      <c r="RE440" s="58"/>
      <c r="RF440" s="58"/>
      <c r="RG440" s="58"/>
      <c r="RH440" s="58"/>
      <c r="RI440" s="58"/>
      <c r="RJ440" s="58"/>
      <c r="RK440" s="58"/>
      <c r="RL440" s="58"/>
      <c r="RM440" s="58"/>
      <c r="RN440" s="58"/>
      <c r="RO440" s="58"/>
      <c r="RP440" s="58"/>
      <c r="RQ440" s="108"/>
      <c r="RR440" s="171"/>
      <c r="RS440" s="167">
        <f t="shared" si="4111"/>
        <v>0</v>
      </c>
      <c r="RT440" s="58"/>
      <c r="RU440" s="58"/>
      <c r="RV440" s="58"/>
      <c r="RW440" s="58"/>
      <c r="RX440" s="58"/>
      <c r="RY440" s="58"/>
      <c r="RZ440" s="58"/>
      <c r="SA440" s="58"/>
      <c r="SB440" s="58"/>
      <c r="SC440" s="58"/>
      <c r="SD440" s="59"/>
      <c r="SE440" s="58"/>
      <c r="SF440" s="58"/>
      <c r="SG440" s="58"/>
      <c r="SH440" s="108"/>
      <c r="SI440" s="167">
        <f t="shared" si="4112"/>
        <v>0</v>
      </c>
      <c r="SJ440" s="58"/>
      <c r="SK440" s="58"/>
      <c r="SL440" s="58"/>
      <c r="SM440" s="58"/>
      <c r="SN440" s="58"/>
      <c r="SO440" s="58"/>
      <c r="SP440" s="58"/>
      <c r="SQ440" s="58"/>
      <c r="SR440" s="58"/>
      <c r="SS440" s="58"/>
      <c r="ST440" s="59"/>
      <c r="SU440" s="58"/>
      <c r="SV440" s="58"/>
      <c r="SW440" s="58"/>
      <c r="SX440" s="108"/>
      <c r="SY440" s="167">
        <f t="shared" si="4113"/>
        <v>0</v>
      </c>
      <c r="SZ440" s="58"/>
      <c r="TA440" s="58"/>
      <c r="TB440" s="58"/>
      <c r="TC440" s="58"/>
      <c r="TD440" s="58"/>
      <c r="TE440" s="58"/>
      <c r="TF440" s="58"/>
      <c r="TG440" s="58"/>
      <c r="TH440" s="58"/>
      <c r="TI440" s="58"/>
      <c r="TJ440" s="59"/>
      <c r="TK440" s="58"/>
      <c r="TL440" s="58"/>
      <c r="TM440" s="58"/>
      <c r="TN440" s="108"/>
      <c r="TO440" s="167">
        <f t="shared" si="4114"/>
        <v>0</v>
      </c>
      <c r="TP440" s="58"/>
      <c r="TQ440" s="58"/>
      <c r="TR440" s="58"/>
      <c r="TS440" s="58"/>
      <c r="TT440" s="58"/>
      <c r="TU440" s="58"/>
      <c r="TV440" s="58"/>
      <c r="TW440" s="58"/>
      <c r="TX440" s="58"/>
      <c r="TY440" s="58"/>
      <c r="TZ440" s="59"/>
      <c r="UA440" s="58"/>
      <c r="UB440" s="58"/>
      <c r="UC440" s="58"/>
      <c r="UD440" s="108"/>
      <c r="UE440" s="167">
        <f t="shared" si="4115"/>
        <v>0</v>
      </c>
      <c r="UF440" s="58"/>
      <c r="UG440" s="58"/>
      <c r="UH440" s="58"/>
      <c r="UI440" s="58"/>
      <c r="UJ440" s="58"/>
      <c r="UK440" s="58"/>
      <c r="UL440" s="58"/>
      <c r="UM440" s="58"/>
      <c r="UN440" s="58"/>
      <c r="UO440" s="58"/>
      <c r="UP440" s="59"/>
      <c r="UQ440" s="58"/>
      <c r="UR440" s="58"/>
      <c r="US440" s="58"/>
      <c r="UT440" s="58"/>
      <c r="UU440" s="58"/>
      <c r="UV440" s="58"/>
      <c r="UW440" s="58"/>
      <c r="UX440" s="58"/>
      <c r="UY440" s="58"/>
      <c r="UZ440" s="58"/>
      <c r="VA440" s="58"/>
      <c r="VB440" s="58"/>
      <c r="VC440" s="58"/>
      <c r="VD440" s="108"/>
      <c r="VE440" s="9" t="str">
        <f t="shared" si="3632"/>
        <v>-</v>
      </c>
    </row>
    <row r="441" spans="1:577" ht="20.149999999999999" customHeight="1">
      <c r="A441" s="39"/>
      <c r="B441" s="39"/>
      <c r="C441" s="40">
        <v>26023</v>
      </c>
      <c r="D441" s="41" t="s">
        <v>377</v>
      </c>
      <c r="E441" s="191">
        <f>SUM(F441:I441)</f>
        <v>0</v>
      </c>
      <c r="F441" s="192"/>
      <c r="G441" s="192"/>
      <c r="H441" s="193"/>
      <c r="I441" s="227"/>
      <c r="J441" s="239">
        <f t="shared" si="4084"/>
        <v>0</v>
      </c>
      <c r="K441" s="59"/>
      <c r="L441" s="58"/>
      <c r="M441" s="58"/>
      <c r="N441" s="58"/>
      <c r="O441" s="58"/>
      <c r="P441" s="58"/>
      <c r="Q441" s="58"/>
      <c r="R441" s="58"/>
      <c r="S441" s="58"/>
      <c r="T441" s="58"/>
      <c r="U441" s="59"/>
      <c r="V441" s="58"/>
      <c r="W441" s="58"/>
      <c r="X441" s="58"/>
      <c r="Y441" s="108"/>
      <c r="Z441" s="167">
        <f t="shared" si="4085"/>
        <v>0</v>
      </c>
      <c r="AA441" s="58"/>
      <c r="AB441" s="58"/>
      <c r="AC441" s="58"/>
      <c r="AD441" s="58"/>
      <c r="AE441" s="58"/>
      <c r="AF441" s="58"/>
      <c r="AG441" s="58"/>
      <c r="AH441" s="58"/>
      <c r="AI441" s="58"/>
      <c r="AJ441" s="58"/>
      <c r="AK441" s="59"/>
      <c r="AL441" s="58"/>
      <c r="AM441" s="58"/>
      <c r="AN441" s="58"/>
      <c r="AO441" s="108"/>
      <c r="AP441" s="167">
        <f t="shared" si="4086"/>
        <v>0</v>
      </c>
      <c r="AQ441" s="58"/>
      <c r="AR441" s="58"/>
      <c r="AS441" s="58"/>
      <c r="AT441" s="58"/>
      <c r="AU441" s="58"/>
      <c r="AV441" s="58"/>
      <c r="AW441" s="58"/>
      <c r="AX441" s="58"/>
      <c r="AY441" s="58"/>
      <c r="AZ441" s="58"/>
      <c r="BA441" s="59"/>
      <c r="BB441" s="58"/>
      <c r="BC441" s="58"/>
      <c r="BD441" s="58"/>
      <c r="BE441" s="108"/>
      <c r="BF441" s="167">
        <f t="shared" si="4087"/>
        <v>0</v>
      </c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9"/>
      <c r="BR441" s="58"/>
      <c r="BS441" s="58"/>
      <c r="BT441" s="58"/>
      <c r="BU441" s="108"/>
      <c r="BV441" s="167">
        <f t="shared" si="4088"/>
        <v>0</v>
      </c>
      <c r="BW441" s="58"/>
      <c r="BX441" s="58"/>
      <c r="BY441" s="58"/>
      <c r="BZ441" s="58"/>
      <c r="CA441" s="58"/>
      <c r="CB441" s="58"/>
      <c r="CC441" s="58"/>
      <c r="CD441" s="58"/>
      <c r="CE441" s="58"/>
      <c r="CF441" s="58"/>
      <c r="CG441" s="59"/>
      <c r="CH441" s="58"/>
      <c r="CI441" s="58"/>
      <c r="CJ441" s="58"/>
      <c r="CK441" s="58"/>
      <c r="CL441" s="58"/>
      <c r="CM441" s="58"/>
      <c r="CN441" s="58"/>
      <c r="CO441" s="58"/>
      <c r="CP441" s="58"/>
      <c r="CQ441" s="58"/>
      <c r="CR441" s="58"/>
      <c r="CS441" s="58"/>
      <c r="CT441" s="58"/>
      <c r="CU441" s="108"/>
      <c r="CV441" s="171"/>
      <c r="CW441" s="167">
        <f t="shared" si="4089"/>
        <v>0</v>
      </c>
      <c r="CX441" s="58"/>
      <c r="CY441" s="58"/>
      <c r="CZ441" s="58"/>
      <c r="DA441" s="58"/>
      <c r="DB441" s="58"/>
      <c r="DC441" s="58"/>
      <c r="DD441" s="58"/>
      <c r="DE441" s="58"/>
      <c r="DF441" s="58"/>
      <c r="DG441" s="58"/>
      <c r="DH441" s="59"/>
      <c r="DI441" s="58"/>
      <c r="DJ441" s="58"/>
      <c r="DK441" s="58"/>
      <c r="DL441" s="108"/>
      <c r="DM441" s="167">
        <f t="shared" si="4090"/>
        <v>0</v>
      </c>
      <c r="DN441" s="58"/>
      <c r="DO441" s="58"/>
      <c r="DP441" s="58"/>
      <c r="DQ441" s="58"/>
      <c r="DR441" s="58"/>
      <c r="DS441" s="58"/>
      <c r="DT441" s="58"/>
      <c r="DU441" s="58"/>
      <c r="DV441" s="58"/>
      <c r="DW441" s="58"/>
      <c r="DX441" s="59"/>
      <c r="DY441" s="58"/>
      <c r="DZ441" s="58"/>
      <c r="EA441" s="58"/>
      <c r="EB441" s="108"/>
      <c r="EC441" s="167">
        <f t="shared" si="4091"/>
        <v>0</v>
      </c>
      <c r="ED441" s="58"/>
      <c r="EE441" s="58"/>
      <c r="EF441" s="58"/>
      <c r="EG441" s="58"/>
      <c r="EH441" s="58"/>
      <c r="EI441" s="58"/>
      <c r="EJ441" s="58"/>
      <c r="EK441" s="58"/>
      <c r="EL441" s="58"/>
      <c r="EM441" s="58"/>
      <c r="EN441" s="59"/>
      <c r="EO441" s="58"/>
      <c r="EP441" s="58"/>
      <c r="EQ441" s="58"/>
      <c r="ER441" s="108"/>
      <c r="ES441" s="167">
        <f t="shared" si="4092"/>
        <v>0</v>
      </c>
      <c r="ET441" s="58"/>
      <c r="EU441" s="58"/>
      <c r="EV441" s="58"/>
      <c r="EW441" s="58"/>
      <c r="EX441" s="58"/>
      <c r="EY441" s="58"/>
      <c r="EZ441" s="58"/>
      <c r="FA441" s="58"/>
      <c r="FB441" s="58"/>
      <c r="FC441" s="58"/>
      <c r="FD441" s="59"/>
      <c r="FE441" s="58"/>
      <c r="FF441" s="58"/>
      <c r="FG441" s="58"/>
      <c r="FH441" s="108"/>
      <c r="FI441" s="167">
        <f t="shared" si="4093"/>
        <v>0</v>
      </c>
      <c r="FJ441" s="58"/>
      <c r="FK441" s="58"/>
      <c r="FL441" s="58"/>
      <c r="FM441" s="58"/>
      <c r="FN441" s="58"/>
      <c r="FO441" s="58"/>
      <c r="FP441" s="58"/>
      <c r="FQ441" s="58"/>
      <c r="FR441" s="58"/>
      <c r="FS441" s="58"/>
      <c r="FT441" s="59"/>
      <c r="FU441" s="58"/>
      <c r="FV441" s="58"/>
      <c r="FW441" s="58"/>
      <c r="FX441" s="108"/>
      <c r="FY441" s="167">
        <f t="shared" si="4094"/>
        <v>0</v>
      </c>
      <c r="FZ441" s="58"/>
      <c r="GA441" s="58"/>
      <c r="GB441" s="58"/>
      <c r="GC441" s="58"/>
      <c r="GD441" s="58"/>
      <c r="GE441" s="58"/>
      <c r="GF441" s="58"/>
      <c r="GG441" s="58"/>
      <c r="GH441" s="58"/>
      <c r="GI441" s="58"/>
      <c r="GJ441" s="59"/>
      <c r="GK441" s="58"/>
      <c r="GL441" s="58"/>
      <c r="GM441" s="58"/>
      <c r="GN441" s="108"/>
      <c r="GO441" s="167">
        <f t="shared" si="4095"/>
        <v>0</v>
      </c>
      <c r="GP441" s="58"/>
      <c r="GQ441" s="58"/>
      <c r="GR441" s="58"/>
      <c r="GS441" s="58"/>
      <c r="GT441" s="58"/>
      <c r="GU441" s="58"/>
      <c r="GV441" s="58"/>
      <c r="GW441" s="58"/>
      <c r="GX441" s="58"/>
      <c r="GY441" s="58"/>
      <c r="GZ441" s="59"/>
      <c r="HA441" s="58"/>
      <c r="HB441" s="58"/>
      <c r="HC441" s="58"/>
      <c r="HD441" s="58"/>
      <c r="HE441" s="58"/>
      <c r="HF441" s="58"/>
      <c r="HG441" s="58"/>
      <c r="HH441" s="58"/>
      <c r="HI441" s="58"/>
      <c r="HJ441" s="58"/>
      <c r="HK441" s="58"/>
      <c r="HL441" s="58"/>
      <c r="HM441" s="58"/>
      <c r="HN441" s="108"/>
      <c r="HO441" s="170"/>
      <c r="HP441" s="171"/>
      <c r="HQ441" s="167">
        <f t="shared" si="4096"/>
        <v>0</v>
      </c>
      <c r="HR441" s="58"/>
      <c r="HS441" s="58"/>
      <c r="HT441" s="58"/>
      <c r="HU441" s="58"/>
      <c r="HV441" s="58"/>
      <c r="HW441" s="58"/>
      <c r="HX441" s="58"/>
      <c r="HY441" s="58"/>
      <c r="HZ441" s="58"/>
      <c r="IA441" s="58"/>
      <c r="IB441" s="59"/>
      <c r="IC441" s="58"/>
      <c r="ID441" s="58"/>
      <c r="IE441" s="58"/>
      <c r="IF441" s="108"/>
      <c r="IG441" s="167">
        <f t="shared" si="4097"/>
        <v>0</v>
      </c>
      <c r="IH441" s="58"/>
      <c r="II441" s="58"/>
      <c r="IJ441" s="58"/>
      <c r="IK441" s="58"/>
      <c r="IL441" s="58"/>
      <c r="IM441" s="58"/>
      <c r="IN441" s="58"/>
      <c r="IO441" s="58"/>
      <c r="IP441" s="58"/>
      <c r="IQ441" s="58"/>
      <c r="IR441" s="59"/>
      <c r="IS441" s="58"/>
      <c r="IT441" s="58"/>
      <c r="IU441" s="58"/>
      <c r="IV441" s="108"/>
      <c r="IW441" s="167">
        <f t="shared" si="4098"/>
        <v>0</v>
      </c>
      <c r="IX441" s="58"/>
      <c r="IY441" s="58"/>
      <c r="IZ441" s="58"/>
      <c r="JA441" s="58"/>
      <c r="JB441" s="58"/>
      <c r="JC441" s="58"/>
      <c r="JD441" s="58"/>
      <c r="JE441" s="58"/>
      <c r="JF441" s="58"/>
      <c r="JG441" s="58"/>
      <c r="JH441" s="59"/>
      <c r="JI441" s="58"/>
      <c r="JJ441" s="58"/>
      <c r="JK441" s="58"/>
      <c r="JL441" s="108"/>
      <c r="JM441" s="167">
        <f t="shared" si="4099"/>
        <v>0</v>
      </c>
      <c r="JN441" s="58"/>
      <c r="JO441" s="58"/>
      <c r="JP441" s="58"/>
      <c r="JQ441" s="58"/>
      <c r="JR441" s="58"/>
      <c r="JS441" s="58"/>
      <c r="JT441" s="58"/>
      <c r="JU441" s="58"/>
      <c r="JV441" s="58"/>
      <c r="JW441" s="58"/>
      <c r="JX441" s="59"/>
      <c r="JY441" s="58"/>
      <c r="JZ441" s="58"/>
      <c r="KA441" s="58"/>
      <c r="KB441" s="108"/>
      <c r="KC441" s="167">
        <f t="shared" si="4100"/>
        <v>0</v>
      </c>
      <c r="KD441" s="58"/>
      <c r="KE441" s="58"/>
      <c r="KF441" s="58"/>
      <c r="KG441" s="58"/>
      <c r="KH441" s="58"/>
      <c r="KI441" s="58"/>
      <c r="KJ441" s="58"/>
      <c r="KK441" s="58"/>
      <c r="KL441" s="58"/>
      <c r="KM441" s="58"/>
      <c r="KN441" s="59"/>
      <c r="KO441" s="58"/>
      <c r="KP441" s="58"/>
      <c r="KQ441" s="58"/>
      <c r="KR441" s="58"/>
      <c r="KS441" s="58"/>
      <c r="KT441" s="58"/>
      <c r="KU441" s="58"/>
      <c r="KV441" s="58"/>
      <c r="KW441" s="58"/>
      <c r="KX441" s="58"/>
      <c r="KY441" s="58"/>
      <c r="KZ441" s="58"/>
      <c r="LA441" s="58"/>
      <c r="LB441" s="108"/>
      <c r="LC441" s="171"/>
      <c r="LD441" s="167">
        <f t="shared" si="4101"/>
        <v>0</v>
      </c>
      <c r="LE441" s="58"/>
      <c r="LF441" s="58"/>
      <c r="LG441" s="58"/>
      <c r="LH441" s="58"/>
      <c r="LI441" s="58"/>
      <c r="LJ441" s="58"/>
      <c r="LK441" s="58"/>
      <c r="LL441" s="58"/>
      <c r="LM441" s="58"/>
      <c r="LN441" s="58"/>
      <c r="LO441" s="59"/>
      <c r="LP441" s="58"/>
      <c r="LQ441" s="58"/>
      <c r="LR441" s="58"/>
      <c r="LS441" s="108"/>
      <c r="LT441" s="167">
        <f t="shared" si="4102"/>
        <v>0</v>
      </c>
      <c r="LU441" s="58"/>
      <c r="LV441" s="58"/>
      <c r="LW441" s="58"/>
      <c r="LX441" s="58"/>
      <c r="LY441" s="58"/>
      <c r="LZ441" s="58"/>
      <c r="MA441" s="58"/>
      <c r="MB441" s="58"/>
      <c r="MC441" s="58"/>
      <c r="MD441" s="58"/>
      <c r="ME441" s="59"/>
      <c r="MF441" s="58"/>
      <c r="MG441" s="58"/>
      <c r="MH441" s="58"/>
      <c r="MI441" s="108"/>
      <c r="MJ441" s="167">
        <f t="shared" si="4103"/>
        <v>0</v>
      </c>
      <c r="MK441" s="58"/>
      <c r="ML441" s="58"/>
      <c r="MM441" s="58"/>
      <c r="MN441" s="58"/>
      <c r="MO441" s="58"/>
      <c r="MP441" s="58"/>
      <c r="MQ441" s="58"/>
      <c r="MR441" s="58"/>
      <c r="MS441" s="58"/>
      <c r="MT441" s="58"/>
      <c r="MU441" s="59"/>
      <c r="MV441" s="58"/>
      <c r="MW441" s="58"/>
      <c r="MX441" s="58"/>
      <c r="MY441" s="108"/>
      <c r="MZ441" s="167">
        <f t="shared" si="4104"/>
        <v>0</v>
      </c>
      <c r="NA441" s="58"/>
      <c r="NB441" s="58"/>
      <c r="NC441" s="58"/>
      <c r="ND441" s="58"/>
      <c r="NE441" s="58"/>
      <c r="NF441" s="58"/>
      <c r="NG441" s="58"/>
      <c r="NH441" s="58"/>
      <c r="NI441" s="58"/>
      <c r="NJ441" s="58"/>
      <c r="NK441" s="59"/>
      <c r="NL441" s="58"/>
      <c r="NM441" s="58"/>
      <c r="NN441" s="58"/>
      <c r="NO441" s="108"/>
      <c r="NP441" s="167">
        <f t="shared" si="4105"/>
        <v>0</v>
      </c>
      <c r="NQ441" s="58"/>
      <c r="NR441" s="58"/>
      <c r="NS441" s="58"/>
      <c r="NT441" s="58"/>
      <c r="NU441" s="58"/>
      <c r="NV441" s="58"/>
      <c r="NW441" s="58"/>
      <c r="NX441" s="58"/>
      <c r="NY441" s="58"/>
      <c r="NZ441" s="58"/>
      <c r="OA441" s="59"/>
      <c r="OB441" s="58"/>
      <c r="OC441" s="58"/>
      <c r="OD441" s="58"/>
      <c r="OE441" s="108"/>
      <c r="OF441" s="167">
        <f t="shared" si="4106"/>
        <v>0</v>
      </c>
      <c r="OG441" s="58"/>
      <c r="OH441" s="58"/>
      <c r="OI441" s="58"/>
      <c r="OJ441" s="58"/>
      <c r="OK441" s="58"/>
      <c r="OL441" s="58"/>
      <c r="OM441" s="58"/>
      <c r="ON441" s="58"/>
      <c r="OO441" s="58"/>
      <c r="OP441" s="58"/>
      <c r="OQ441" s="59"/>
      <c r="OR441" s="58"/>
      <c r="OS441" s="58"/>
      <c r="OT441" s="58"/>
      <c r="OU441" s="108"/>
      <c r="OV441" s="167">
        <f t="shared" si="4107"/>
        <v>0</v>
      </c>
      <c r="OW441" s="58"/>
      <c r="OX441" s="58"/>
      <c r="OY441" s="58"/>
      <c r="OZ441" s="58"/>
      <c r="PA441" s="58"/>
      <c r="PB441" s="58"/>
      <c r="PC441" s="58"/>
      <c r="PD441" s="58"/>
      <c r="PE441" s="58"/>
      <c r="PF441" s="58"/>
      <c r="PG441" s="59"/>
      <c r="PH441" s="58"/>
      <c r="PI441" s="58"/>
      <c r="PJ441" s="58"/>
      <c r="PK441" s="108"/>
      <c r="PL441" s="167">
        <f t="shared" si="4108"/>
        <v>0</v>
      </c>
      <c r="PM441" s="58"/>
      <c r="PN441" s="58"/>
      <c r="PO441" s="58"/>
      <c r="PP441" s="58"/>
      <c r="PQ441" s="58"/>
      <c r="PR441" s="58"/>
      <c r="PS441" s="58"/>
      <c r="PT441" s="58"/>
      <c r="PU441" s="58"/>
      <c r="PV441" s="58"/>
      <c r="PW441" s="59"/>
      <c r="PX441" s="58"/>
      <c r="PY441" s="58"/>
      <c r="PZ441" s="58"/>
      <c r="QA441" s="108"/>
      <c r="QB441" s="167">
        <f t="shared" si="4109"/>
        <v>0</v>
      </c>
      <c r="QC441" s="58"/>
      <c r="QD441" s="58"/>
      <c r="QE441" s="58"/>
      <c r="QF441" s="58"/>
      <c r="QG441" s="58"/>
      <c r="QH441" s="58"/>
      <c r="QI441" s="58"/>
      <c r="QJ441" s="58"/>
      <c r="QK441" s="58"/>
      <c r="QL441" s="58"/>
      <c r="QM441" s="59"/>
      <c r="QN441" s="58"/>
      <c r="QO441" s="58"/>
      <c r="QP441" s="58"/>
      <c r="QQ441" s="108"/>
      <c r="QR441" s="167">
        <f t="shared" si="4110"/>
        <v>0</v>
      </c>
      <c r="QS441" s="58"/>
      <c r="QT441" s="58"/>
      <c r="QU441" s="58"/>
      <c r="QV441" s="58"/>
      <c r="QW441" s="58"/>
      <c r="QX441" s="58"/>
      <c r="QY441" s="58"/>
      <c r="QZ441" s="58"/>
      <c r="RA441" s="58"/>
      <c r="RB441" s="58"/>
      <c r="RC441" s="59"/>
      <c r="RD441" s="58"/>
      <c r="RE441" s="58"/>
      <c r="RF441" s="58"/>
      <c r="RG441" s="58"/>
      <c r="RH441" s="58"/>
      <c r="RI441" s="58"/>
      <c r="RJ441" s="58"/>
      <c r="RK441" s="58"/>
      <c r="RL441" s="58"/>
      <c r="RM441" s="58"/>
      <c r="RN441" s="58"/>
      <c r="RO441" s="58"/>
      <c r="RP441" s="58"/>
      <c r="RQ441" s="108"/>
      <c r="RR441" s="171"/>
      <c r="RS441" s="167">
        <f t="shared" si="4111"/>
        <v>0</v>
      </c>
      <c r="RT441" s="58"/>
      <c r="RU441" s="58"/>
      <c r="RV441" s="58"/>
      <c r="RW441" s="58"/>
      <c r="RX441" s="58"/>
      <c r="RY441" s="58"/>
      <c r="RZ441" s="58"/>
      <c r="SA441" s="58"/>
      <c r="SB441" s="58"/>
      <c r="SC441" s="58"/>
      <c r="SD441" s="59"/>
      <c r="SE441" s="58"/>
      <c r="SF441" s="58"/>
      <c r="SG441" s="58"/>
      <c r="SH441" s="108"/>
      <c r="SI441" s="167">
        <f t="shared" si="4112"/>
        <v>0</v>
      </c>
      <c r="SJ441" s="58"/>
      <c r="SK441" s="58"/>
      <c r="SL441" s="58"/>
      <c r="SM441" s="58"/>
      <c r="SN441" s="58"/>
      <c r="SO441" s="58"/>
      <c r="SP441" s="58"/>
      <c r="SQ441" s="58"/>
      <c r="SR441" s="58"/>
      <c r="SS441" s="58"/>
      <c r="ST441" s="59"/>
      <c r="SU441" s="58"/>
      <c r="SV441" s="58"/>
      <c r="SW441" s="58"/>
      <c r="SX441" s="108"/>
      <c r="SY441" s="167">
        <f t="shared" si="4113"/>
        <v>0</v>
      </c>
      <c r="SZ441" s="58"/>
      <c r="TA441" s="58"/>
      <c r="TB441" s="58"/>
      <c r="TC441" s="58"/>
      <c r="TD441" s="58"/>
      <c r="TE441" s="58"/>
      <c r="TF441" s="58"/>
      <c r="TG441" s="58"/>
      <c r="TH441" s="58"/>
      <c r="TI441" s="58"/>
      <c r="TJ441" s="59"/>
      <c r="TK441" s="58"/>
      <c r="TL441" s="58"/>
      <c r="TM441" s="58"/>
      <c r="TN441" s="108"/>
      <c r="TO441" s="167">
        <f t="shared" si="4114"/>
        <v>0</v>
      </c>
      <c r="TP441" s="58"/>
      <c r="TQ441" s="58"/>
      <c r="TR441" s="58"/>
      <c r="TS441" s="58"/>
      <c r="TT441" s="58"/>
      <c r="TU441" s="58"/>
      <c r="TV441" s="58"/>
      <c r="TW441" s="58"/>
      <c r="TX441" s="58"/>
      <c r="TY441" s="58"/>
      <c r="TZ441" s="59"/>
      <c r="UA441" s="58"/>
      <c r="UB441" s="58"/>
      <c r="UC441" s="58"/>
      <c r="UD441" s="108"/>
      <c r="UE441" s="167">
        <f t="shared" si="4115"/>
        <v>0</v>
      </c>
      <c r="UF441" s="58"/>
      <c r="UG441" s="58"/>
      <c r="UH441" s="58"/>
      <c r="UI441" s="58"/>
      <c r="UJ441" s="58"/>
      <c r="UK441" s="58"/>
      <c r="UL441" s="58"/>
      <c r="UM441" s="58"/>
      <c r="UN441" s="58"/>
      <c r="UO441" s="58"/>
      <c r="UP441" s="59"/>
      <c r="UQ441" s="58"/>
      <c r="UR441" s="58"/>
      <c r="US441" s="58"/>
      <c r="UT441" s="58"/>
      <c r="UU441" s="58"/>
      <c r="UV441" s="58"/>
      <c r="UW441" s="58"/>
      <c r="UX441" s="58"/>
      <c r="UY441" s="58"/>
      <c r="UZ441" s="58"/>
      <c r="VA441" s="58"/>
      <c r="VB441" s="58"/>
      <c r="VC441" s="58"/>
      <c r="VD441" s="108"/>
      <c r="VE441" s="9" t="str">
        <f t="shared" si="3632"/>
        <v>-</v>
      </c>
    </row>
    <row r="442" spans="1:577" ht="20.149999999999999" customHeight="1">
      <c r="A442" s="15">
        <v>27</v>
      </c>
      <c r="B442" s="15"/>
      <c r="C442" s="16"/>
      <c r="D442" s="17" t="s">
        <v>378</v>
      </c>
      <c r="E442" s="194">
        <f t="shared" ref="E442:BP442" si="4116">E443+E448</f>
        <v>0</v>
      </c>
      <c r="F442" s="195">
        <f t="shared" si="4116"/>
        <v>0</v>
      </c>
      <c r="G442" s="195">
        <f t="shared" si="4116"/>
        <v>0</v>
      </c>
      <c r="H442" s="196">
        <f t="shared" si="4116"/>
        <v>0</v>
      </c>
      <c r="I442" s="228">
        <f t="shared" si="4116"/>
        <v>0</v>
      </c>
      <c r="J442" s="195">
        <f t="shared" si="4116"/>
        <v>0</v>
      </c>
      <c r="K442" s="61">
        <f t="shared" si="4116"/>
        <v>0</v>
      </c>
      <c r="L442" s="60">
        <f t="shared" si="4116"/>
        <v>0</v>
      </c>
      <c r="M442" s="60">
        <f t="shared" si="4116"/>
        <v>0</v>
      </c>
      <c r="N442" s="60">
        <f t="shared" si="4116"/>
        <v>0</v>
      </c>
      <c r="O442" s="60">
        <f t="shared" si="4116"/>
        <v>0</v>
      </c>
      <c r="P442" s="60">
        <f t="shared" si="4116"/>
        <v>0</v>
      </c>
      <c r="Q442" s="60">
        <f t="shared" si="4116"/>
        <v>0</v>
      </c>
      <c r="R442" s="60">
        <f t="shared" si="4116"/>
        <v>0</v>
      </c>
      <c r="S442" s="60">
        <f t="shared" si="4116"/>
        <v>0</v>
      </c>
      <c r="T442" s="60">
        <f t="shared" si="4116"/>
        <v>0</v>
      </c>
      <c r="U442" s="61">
        <f t="shared" si="4116"/>
        <v>0</v>
      </c>
      <c r="V442" s="60">
        <f t="shared" si="4116"/>
        <v>0</v>
      </c>
      <c r="W442" s="60">
        <f t="shared" si="4116"/>
        <v>0</v>
      </c>
      <c r="X442" s="60">
        <f t="shared" si="4116"/>
        <v>0</v>
      </c>
      <c r="Y442" s="109">
        <f t="shared" si="4116"/>
        <v>0</v>
      </c>
      <c r="Z442" s="61">
        <f t="shared" si="4116"/>
        <v>0</v>
      </c>
      <c r="AA442" s="60">
        <f t="shared" si="4116"/>
        <v>0</v>
      </c>
      <c r="AB442" s="60">
        <f t="shared" si="4116"/>
        <v>0</v>
      </c>
      <c r="AC442" s="60">
        <f t="shared" si="4116"/>
        <v>0</v>
      </c>
      <c r="AD442" s="60">
        <f t="shared" si="4116"/>
        <v>0</v>
      </c>
      <c r="AE442" s="60">
        <f t="shared" si="4116"/>
        <v>0</v>
      </c>
      <c r="AF442" s="60">
        <f t="shared" si="4116"/>
        <v>0</v>
      </c>
      <c r="AG442" s="60">
        <f t="shared" si="4116"/>
        <v>0</v>
      </c>
      <c r="AH442" s="60">
        <f t="shared" si="4116"/>
        <v>0</v>
      </c>
      <c r="AI442" s="60">
        <f t="shared" si="4116"/>
        <v>0</v>
      </c>
      <c r="AJ442" s="60">
        <f t="shared" si="4116"/>
        <v>0</v>
      </c>
      <c r="AK442" s="61">
        <f t="shared" si="4116"/>
        <v>0</v>
      </c>
      <c r="AL442" s="60">
        <f t="shared" si="4116"/>
        <v>0</v>
      </c>
      <c r="AM442" s="60">
        <f t="shared" si="4116"/>
        <v>0</v>
      </c>
      <c r="AN442" s="60">
        <f t="shared" si="4116"/>
        <v>0</v>
      </c>
      <c r="AO442" s="109">
        <f t="shared" si="4116"/>
        <v>0</v>
      </c>
      <c r="AP442" s="61">
        <f t="shared" si="4116"/>
        <v>0</v>
      </c>
      <c r="AQ442" s="60">
        <f t="shared" si="4116"/>
        <v>0</v>
      </c>
      <c r="AR442" s="60">
        <f t="shared" si="4116"/>
        <v>0</v>
      </c>
      <c r="AS442" s="60">
        <f t="shared" si="4116"/>
        <v>0</v>
      </c>
      <c r="AT442" s="60">
        <f t="shared" si="4116"/>
        <v>0</v>
      </c>
      <c r="AU442" s="60">
        <f t="shared" si="4116"/>
        <v>0</v>
      </c>
      <c r="AV442" s="60">
        <f t="shared" si="4116"/>
        <v>0</v>
      </c>
      <c r="AW442" s="60">
        <f t="shared" si="4116"/>
        <v>0</v>
      </c>
      <c r="AX442" s="60">
        <f t="shared" si="4116"/>
        <v>0</v>
      </c>
      <c r="AY442" s="60">
        <f t="shared" si="4116"/>
        <v>0</v>
      </c>
      <c r="AZ442" s="60">
        <f t="shared" si="4116"/>
        <v>0</v>
      </c>
      <c r="BA442" s="61">
        <f t="shared" si="4116"/>
        <v>0</v>
      </c>
      <c r="BB442" s="60">
        <f t="shared" si="4116"/>
        <v>0</v>
      </c>
      <c r="BC442" s="60">
        <f t="shared" si="4116"/>
        <v>0</v>
      </c>
      <c r="BD442" s="60">
        <f t="shared" si="4116"/>
        <v>0</v>
      </c>
      <c r="BE442" s="109">
        <f t="shared" si="4116"/>
        <v>0</v>
      </c>
      <c r="BF442" s="61">
        <f t="shared" si="4116"/>
        <v>0</v>
      </c>
      <c r="BG442" s="60">
        <f t="shared" si="4116"/>
        <v>0</v>
      </c>
      <c r="BH442" s="60">
        <f t="shared" si="4116"/>
        <v>0</v>
      </c>
      <c r="BI442" s="60">
        <f t="shared" si="4116"/>
        <v>0</v>
      </c>
      <c r="BJ442" s="60">
        <f t="shared" si="4116"/>
        <v>0</v>
      </c>
      <c r="BK442" s="60">
        <f t="shared" si="4116"/>
        <v>0</v>
      </c>
      <c r="BL442" s="60">
        <f t="shared" si="4116"/>
        <v>0</v>
      </c>
      <c r="BM442" s="60">
        <f t="shared" si="4116"/>
        <v>0</v>
      </c>
      <c r="BN442" s="60">
        <f t="shared" si="4116"/>
        <v>0</v>
      </c>
      <c r="BO442" s="60">
        <f t="shared" si="4116"/>
        <v>0</v>
      </c>
      <c r="BP442" s="60">
        <f t="shared" si="4116"/>
        <v>0</v>
      </c>
      <c r="BQ442" s="61">
        <f t="shared" ref="BQ442:EM442" si="4117">BQ443+BQ448</f>
        <v>0</v>
      </c>
      <c r="BR442" s="60">
        <f t="shared" si="4117"/>
        <v>0</v>
      </c>
      <c r="BS442" s="60">
        <f t="shared" si="4117"/>
        <v>0</v>
      </c>
      <c r="BT442" s="60">
        <f t="shared" si="4117"/>
        <v>0</v>
      </c>
      <c r="BU442" s="109">
        <f t="shared" si="4117"/>
        <v>0</v>
      </c>
      <c r="BV442" s="61">
        <f t="shared" si="4117"/>
        <v>0</v>
      </c>
      <c r="BW442" s="60">
        <f t="shared" si="4117"/>
        <v>0</v>
      </c>
      <c r="BX442" s="60">
        <f t="shared" si="4117"/>
        <v>0</v>
      </c>
      <c r="BY442" s="60">
        <f t="shared" si="4117"/>
        <v>0</v>
      </c>
      <c r="BZ442" s="60">
        <f t="shared" si="4117"/>
        <v>0</v>
      </c>
      <c r="CA442" s="60">
        <f t="shared" si="4117"/>
        <v>0</v>
      </c>
      <c r="CB442" s="60">
        <f t="shared" si="4117"/>
        <v>0</v>
      </c>
      <c r="CC442" s="60">
        <f t="shared" si="4117"/>
        <v>0</v>
      </c>
      <c r="CD442" s="60">
        <f t="shared" si="4117"/>
        <v>0</v>
      </c>
      <c r="CE442" s="60">
        <f t="shared" si="4117"/>
        <v>0</v>
      </c>
      <c r="CF442" s="60">
        <f t="shared" si="4117"/>
        <v>0</v>
      </c>
      <c r="CG442" s="61">
        <f t="shared" si="4117"/>
        <v>0</v>
      </c>
      <c r="CH442" s="60">
        <f t="shared" si="4117"/>
        <v>0</v>
      </c>
      <c r="CI442" s="60">
        <f t="shared" si="4117"/>
        <v>0</v>
      </c>
      <c r="CJ442" s="60">
        <f t="shared" si="4117"/>
        <v>0</v>
      </c>
      <c r="CK442" s="60">
        <f t="shared" si="4117"/>
        <v>0</v>
      </c>
      <c r="CL442" s="60">
        <f t="shared" si="4117"/>
        <v>0</v>
      </c>
      <c r="CM442" s="60">
        <f t="shared" si="4117"/>
        <v>0</v>
      </c>
      <c r="CN442" s="60">
        <f t="shared" si="4117"/>
        <v>0</v>
      </c>
      <c r="CO442" s="60">
        <f t="shared" si="4117"/>
        <v>0</v>
      </c>
      <c r="CP442" s="60">
        <f t="shared" si="4117"/>
        <v>0</v>
      </c>
      <c r="CQ442" s="60">
        <f t="shared" si="4117"/>
        <v>0</v>
      </c>
      <c r="CR442" s="60">
        <f t="shared" si="4117"/>
        <v>0</v>
      </c>
      <c r="CS442" s="60">
        <f t="shared" si="4117"/>
        <v>0</v>
      </c>
      <c r="CT442" s="60">
        <f t="shared" si="4117"/>
        <v>0</v>
      </c>
      <c r="CU442" s="109">
        <f t="shared" si="4117"/>
        <v>0</v>
      </c>
      <c r="CV442" s="151">
        <f t="shared" si="4117"/>
        <v>0</v>
      </c>
      <c r="CW442" s="61">
        <f t="shared" si="4117"/>
        <v>0</v>
      </c>
      <c r="CX442" s="60">
        <f t="shared" si="4117"/>
        <v>0</v>
      </c>
      <c r="CY442" s="60">
        <f t="shared" si="4117"/>
        <v>0</v>
      </c>
      <c r="CZ442" s="60">
        <f t="shared" si="4117"/>
        <v>0</v>
      </c>
      <c r="DA442" s="60">
        <f t="shared" si="4117"/>
        <v>0</v>
      </c>
      <c r="DB442" s="60">
        <f t="shared" si="4117"/>
        <v>0</v>
      </c>
      <c r="DC442" s="60">
        <f t="shared" si="4117"/>
        <v>0</v>
      </c>
      <c r="DD442" s="60">
        <f t="shared" si="4117"/>
        <v>0</v>
      </c>
      <c r="DE442" s="60">
        <f t="shared" si="4117"/>
        <v>0</v>
      </c>
      <c r="DF442" s="60">
        <f t="shared" si="4117"/>
        <v>0</v>
      </c>
      <c r="DG442" s="60">
        <f t="shared" si="4117"/>
        <v>0</v>
      </c>
      <c r="DH442" s="61">
        <f t="shared" si="4117"/>
        <v>0</v>
      </c>
      <c r="DI442" s="60">
        <f t="shared" si="4117"/>
        <v>0</v>
      </c>
      <c r="DJ442" s="60">
        <f t="shared" si="4117"/>
        <v>0</v>
      </c>
      <c r="DK442" s="60">
        <f t="shared" si="4117"/>
        <v>0</v>
      </c>
      <c r="DL442" s="109">
        <f t="shared" si="4117"/>
        <v>0</v>
      </c>
      <c r="DM442" s="61">
        <f t="shared" si="4117"/>
        <v>0</v>
      </c>
      <c r="DN442" s="60">
        <f t="shared" si="4117"/>
        <v>0</v>
      </c>
      <c r="DO442" s="60">
        <f t="shared" si="4117"/>
        <v>0</v>
      </c>
      <c r="DP442" s="60">
        <f t="shared" si="4117"/>
        <v>0</v>
      </c>
      <c r="DQ442" s="60">
        <f t="shared" si="4117"/>
        <v>0</v>
      </c>
      <c r="DR442" s="60">
        <f t="shared" si="4117"/>
        <v>0</v>
      </c>
      <c r="DS442" s="60">
        <f t="shared" si="4117"/>
        <v>0</v>
      </c>
      <c r="DT442" s="60">
        <f t="shared" si="4117"/>
        <v>0</v>
      </c>
      <c r="DU442" s="60">
        <f t="shared" si="4117"/>
        <v>0</v>
      </c>
      <c r="DV442" s="60">
        <f t="shared" si="4117"/>
        <v>0</v>
      </c>
      <c r="DW442" s="60">
        <f t="shared" si="4117"/>
        <v>0</v>
      </c>
      <c r="DX442" s="61">
        <f t="shared" si="4117"/>
        <v>0</v>
      </c>
      <c r="DY442" s="60">
        <f t="shared" si="4117"/>
        <v>0</v>
      </c>
      <c r="DZ442" s="60">
        <f t="shared" si="4117"/>
        <v>0</v>
      </c>
      <c r="EA442" s="60">
        <f t="shared" si="4117"/>
        <v>0</v>
      </c>
      <c r="EB442" s="109">
        <f t="shared" si="4117"/>
        <v>0</v>
      </c>
      <c r="EC442" s="61">
        <f t="shared" si="4117"/>
        <v>0</v>
      </c>
      <c r="ED442" s="60">
        <f t="shared" si="4117"/>
        <v>0</v>
      </c>
      <c r="EE442" s="60">
        <f t="shared" si="4117"/>
        <v>0</v>
      </c>
      <c r="EF442" s="60">
        <f t="shared" si="4117"/>
        <v>0</v>
      </c>
      <c r="EG442" s="60">
        <f t="shared" si="4117"/>
        <v>0</v>
      </c>
      <c r="EH442" s="60">
        <f t="shared" si="4117"/>
        <v>0</v>
      </c>
      <c r="EI442" s="60">
        <f t="shared" si="4117"/>
        <v>0</v>
      </c>
      <c r="EJ442" s="60">
        <f t="shared" si="4117"/>
        <v>0</v>
      </c>
      <c r="EK442" s="60">
        <f t="shared" si="4117"/>
        <v>0</v>
      </c>
      <c r="EL442" s="60">
        <f t="shared" si="4117"/>
        <v>0</v>
      </c>
      <c r="EM442" s="60">
        <f t="shared" si="4117"/>
        <v>0</v>
      </c>
      <c r="EN442" s="61">
        <f t="shared" ref="EN442:GY442" si="4118">EN443+EN448</f>
        <v>0</v>
      </c>
      <c r="EO442" s="60">
        <f t="shared" si="4118"/>
        <v>0</v>
      </c>
      <c r="EP442" s="60">
        <f t="shared" si="4118"/>
        <v>0</v>
      </c>
      <c r="EQ442" s="60">
        <f t="shared" si="4118"/>
        <v>0</v>
      </c>
      <c r="ER442" s="109">
        <f t="shared" si="4118"/>
        <v>0</v>
      </c>
      <c r="ES442" s="61">
        <f t="shared" si="4118"/>
        <v>0</v>
      </c>
      <c r="ET442" s="60">
        <f t="shared" si="4118"/>
        <v>0</v>
      </c>
      <c r="EU442" s="60">
        <f t="shared" si="4118"/>
        <v>0</v>
      </c>
      <c r="EV442" s="60">
        <f t="shared" si="4118"/>
        <v>0</v>
      </c>
      <c r="EW442" s="60">
        <f t="shared" si="4118"/>
        <v>0</v>
      </c>
      <c r="EX442" s="60">
        <f t="shared" si="4118"/>
        <v>0</v>
      </c>
      <c r="EY442" s="60">
        <f t="shared" si="4118"/>
        <v>0</v>
      </c>
      <c r="EZ442" s="60">
        <f t="shared" si="4118"/>
        <v>0</v>
      </c>
      <c r="FA442" s="60">
        <f t="shared" si="4118"/>
        <v>0</v>
      </c>
      <c r="FB442" s="60">
        <f t="shared" si="4118"/>
        <v>0</v>
      </c>
      <c r="FC442" s="60">
        <f t="shared" si="4118"/>
        <v>0</v>
      </c>
      <c r="FD442" s="61">
        <f t="shared" si="4118"/>
        <v>0</v>
      </c>
      <c r="FE442" s="60">
        <f t="shared" si="4118"/>
        <v>0</v>
      </c>
      <c r="FF442" s="60">
        <f t="shared" si="4118"/>
        <v>0</v>
      </c>
      <c r="FG442" s="60">
        <f t="shared" si="4118"/>
        <v>0</v>
      </c>
      <c r="FH442" s="109">
        <f t="shared" si="4118"/>
        <v>0</v>
      </c>
      <c r="FI442" s="61">
        <f t="shared" si="4118"/>
        <v>0</v>
      </c>
      <c r="FJ442" s="60">
        <f t="shared" si="4118"/>
        <v>0</v>
      </c>
      <c r="FK442" s="60">
        <f t="shared" si="4118"/>
        <v>0</v>
      </c>
      <c r="FL442" s="60">
        <f t="shared" si="4118"/>
        <v>0</v>
      </c>
      <c r="FM442" s="60">
        <f t="shared" si="4118"/>
        <v>0</v>
      </c>
      <c r="FN442" s="60">
        <f t="shared" si="4118"/>
        <v>0</v>
      </c>
      <c r="FO442" s="60">
        <f t="shared" si="4118"/>
        <v>0</v>
      </c>
      <c r="FP442" s="60">
        <f t="shared" si="4118"/>
        <v>0</v>
      </c>
      <c r="FQ442" s="60">
        <f t="shared" si="4118"/>
        <v>0</v>
      </c>
      <c r="FR442" s="60">
        <f t="shared" si="4118"/>
        <v>0</v>
      </c>
      <c r="FS442" s="60">
        <f t="shared" si="4118"/>
        <v>0</v>
      </c>
      <c r="FT442" s="61">
        <f t="shared" si="4118"/>
        <v>0</v>
      </c>
      <c r="FU442" s="60">
        <f t="shared" si="4118"/>
        <v>0</v>
      </c>
      <c r="FV442" s="60">
        <f t="shared" si="4118"/>
        <v>0</v>
      </c>
      <c r="FW442" s="60">
        <f t="shared" si="4118"/>
        <v>0</v>
      </c>
      <c r="FX442" s="109">
        <f t="shared" si="4118"/>
        <v>0</v>
      </c>
      <c r="FY442" s="61">
        <f t="shared" si="4118"/>
        <v>0</v>
      </c>
      <c r="FZ442" s="60">
        <f t="shared" si="4118"/>
        <v>0</v>
      </c>
      <c r="GA442" s="60">
        <f t="shared" si="4118"/>
        <v>0</v>
      </c>
      <c r="GB442" s="60">
        <f t="shared" si="4118"/>
        <v>0</v>
      </c>
      <c r="GC442" s="60">
        <f t="shared" si="4118"/>
        <v>0</v>
      </c>
      <c r="GD442" s="60">
        <f t="shared" si="4118"/>
        <v>0</v>
      </c>
      <c r="GE442" s="60">
        <f t="shared" si="4118"/>
        <v>0</v>
      </c>
      <c r="GF442" s="60">
        <f t="shared" si="4118"/>
        <v>0</v>
      </c>
      <c r="GG442" s="60">
        <f t="shared" si="4118"/>
        <v>0</v>
      </c>
      <c r="GH442" s="60">
        <f t="shared" si="4118"/>
        <v>0</v>
      </c>
      <c r="GI442" s="60">
        <f t="shared" si="4118"/>
        <v>0</v>
      </c>
      <c r="GJ442" s="61">
        <f t="shared" si="4118"/>
        <v>0</v>
      </c>
      <c r="GK442" s="60">
        <f t="shared" si="4118"/>
        <v>0</v>
      </c>
      <c r="GL442" s="60">
        <f t="shared" si="4118"/>
        <v>0</v>
      </c>
      <c r="GM442" s="60">
        <f t="shared" si="4118"/>
        <v>0</v>
      </c>
      <c r="GN442" s="109">
        <f t="shared" si="4118"/>
        <v>0</v>
      </c>
      <c r="GO442" s="61">
        <f t="shared" si="4118"/>
        <v>0</v>
      </c>
      <c r="GP442" s="60">
        <f t="shared" si="4118"/>
        <v>0</v>
      </c>
      <c r="GQ442" s="60">
        <f t="shared" si="4118"/>
        <v>0</v>
      </c>
      <c r="GR442" s="60">
        <f t="shared" si="4118"/>
        <v>0</v>
      </c>
      <c r="GS442" s="60">
        <f t="shared" si="4118"/>
        <v>0</v>
      </c>
      <c r="GT442" s="60">
        <f t="shared" si="4118"/>
        <v>0</v>
      </c>
      <c r="GU442" s="60">
        <f t="shared" si="4118"/>
        <v>0</v>
      </c>
      <c r="GV442" s="60">
        <f t="shared" si="4118"/>
        <v>0</v>
      </c>
      <c r="GW442" s="60">
        <f t="shared" si="4118"/>
        <v>0</v>
      </c>
      <c r="GX442" s="60">
        <f t="shared" si="4118"/>
        <v>0</v>
      </c>
      <c r="GY442" s="60">
        <f t="shared" si="4118"/>
        <v>0</v>
      </c>
      <c r="GZ442" s="61">
        <f t="shared" ref="GZ442:JW442" si="4119">GZ443+GZ448</f>
        <v>0</v>
      </c>
      <c r="HA442" s="60">
        <f t="shared" si="4119"/>
        <v>0</v>
      </c>
      <c r="HB442" s="60">
        <f t="shared" si="4119"/>
        <v>0</v>
      </c>
      <c r="HC442" s="60">
        <f t="shared" si="4119"/>
        <v>0</v>
      </c>
      <c r="HD442" s="60">
        <f t="shared" si="4119"/>
        <v>0</v>
      </c>
      <c r="HE442" s="60">
        <f t="shared" si="4119"/>
        <v>0</v>
      </c>
      <c r="HF442" s="60">
        <f t="shared" si="4119"/>
        <v>0</v>
      </c>
      <c r="HG442" s="60">
        <f t="shared" si="4119"/>
        <v>0</v>
      </c>
      <c r="HH442" s="60">
        <f t="shared" si="4119"/>
        <v>0</v>
      </c>
      <c r="HI442" s="60">
        <f t="shared" si="4119"/>
        <v>0</v>
      </c>
      <c r="HJ442" s="60">
        <f t="shared" si="4119"/>
        <v>0</v>
      </c>
      <c r="HK442" s="60">
        <f t="shared" si="4119"/>
        <v>0</v>
      </c>
      <c r="HL442" s="60">
        <f t="shared" si="4119"/>
        <v>0</v>
      </c>
      <c r="HM442" s="60">
        <f t="shared" si="4119"/>
        <v>0</v>
      </c>
      <c r="HN442" s="109">
        <f t="shared" si="4119"/>
        <v>0</v>
      </c>
      <c r="HO442" s="135">
        <f t="shared" si="4119"/>
        <v>0</v>
      </c>
      <c r="HP442" s="151">
        <f t="shared" si="4119"/>
        <v>0</v>
      </c>
      <c r="HQ442" s="61">
        <f t="shared" si="4119"/>
        <v>0</v>
      </c>
      <c r="HR442" s="60">
        <f t="shared" si="4119"/>
        <v>0</v>
      </c>
      <c r="HS442" s="60">
        <f t="shared" si="4119"/>
        <v>0</v>
      </c>
      <c r="HT442" s="60">
        <f t="shared" si="4119"/>
        <v>0</v>
      </c>
      <c r="HU442" s="60">
        <f t="shared" si="4119"/>
        <v>0</v>
      </c>
      <c r="HV442" s="60">
        <f t="shared" si="4119"/>
        <v>0</v>
      </c>
      <c r="HW442" s="60">
        <f t="shared" si="4119"/>
        <v>0</v>
      </c>
      <c r="HX442" s="60">
        <f t="shared" si="4119"/>
        <v>0</v>
      </c>
      <c r="HY442" s="60">
        <f t="shared" si="4119"/>
        <v>0</v>
      </c>
      <c r="HZ442" s="60">
        <f t="shared" si="4119"/>
        <v>0</v>
      </c>
      <c r="IA442" s="60">
        <f t="shared" si="4119"/>
        <v>0</v>
      </c>
      <c r="IB442" s="61">
        <f t="shared" si="4119"/>
        <v>0</v>
      </c>
      <c r="IC442" s="60">
        <f t="shared" si="4119"/>
        <v>0</v>
      </c>
      <c r="ID442" s="60">
        <f t="shared" si="4119"/>
        <v>0</v>
      </c>
      <c r="IE442" s="60">
        <f t="shared" si="4119"/>
        <v>0</v>
      </c>
      <c r="IF442" s="109">
        <f t="shared" si="4119"/>
        <v>0</v>
      </c>
      <c r="IG442" s="61">
        <f t="shared" si="4119"/>
        <v>0</v>
      </c>
      <c r="IH442" s="60">
        <f t="shared" si="4119"/>
        <v>0</v>
      </c>
      <c r="II442" s="60">
        <f t="shared" si="4119"/>
        <v>0</v>
      </c>
      <c r="IJ442" s="60">
        <f t="shared" si="4119"/>
        <v>0</v>
      </c>
      <c r="IK442" s="60">
        <f t="shared" si="4119"/>
        <v>0</v>
      </c>
      <c r="IL442" s="60">
        <f t="shared" si="4119"/>
        <v>0</v>
      </c>
      <c r="IM442" s="60">
        <f t="shared" si="4119"/>
        <v>0</v>
      </c>
      <c r="IN442" s="60">
        <f t="shared" si="4119"/>
        <v>0</v>
      </c>
      <c r="IO442" s="60">
        <f t="shared" si="4119"/>
        <v>0</v>
      </c>
      <c r="IP442" s="60">
        <f t="shared" si="4119"/>
        <v>0</v>
      </c>
      <c r="IQ442" s="60">
        <f t="shared" si="4119"/>
        <v>0</v>
      </c>
      <c r="IR442" s="61">
        <f t="shared" si="4119"/>
        <v>0</v>
      </c>
      <c r="IS442" s="60">
        <f t="shared" si="4119"/>
        <v>0</v>
      </c>
      <c r="IT442" s="60">
        <f t="shared" si="4119"/>
        <v>0</v>
      </c>
      <c r="IU442" s="60">
        <f t="shared" si="4119"/>
        <v>0</v>
      </c>
      <c r="IV442" s="109">
        <f t="shared" si="4119"/>
        <v>0</v>
      </c>
      <c r="IW442" s="61">
        <f t="shared" si="4119"/>
        <v>0</v>
      </c>
      <c r="IX442" s="60">
        <f t="shared" si="4119"/>
        <v>0</v>
      </c>
      <c r="IY442" s="60">
        <f t="shared" si="4119"/>
        <v>0</v>
      </c>
      <c r="IZ442" s="60">
        <f t="shared" si="4119"/>
        <v>0</v>
      </c>
      <c r="JA442" s="60">
        <f t="shared" si="4119"/>
        <v>0</v>
      </c>
      <c r="JB442" s="60">
        <f t="shared" si="4119"/>
        <v>0</v>
      </c>
      <c r="JC442" s="60">
        <f t="shared" si="4119"/>
        <v>0</v>
      </c>
      <c r="JD442" s="60">
        <f t="shared" si="4119"/>
        <v>0</v>
      </c>
      <c r="JE442" s="60">
        <f t="shared" si="4119"/>
        <v>0</v>
      </c>
      <c r="JF442" s="60">
        <f t="shared" si="4119"/>
        <v>0</v>
      </c>
      <c r="JG442" s="60">
        <f t="shared" si="4119"/>
        <v>0</v>
      </c>
      <c r="JH442" s="61">
        <f t="shared" si="4119"/>
        <v>0</v>
      </c>
      <c r="JI442" s="60">
        <f t="shared" si="4119"/>
        <v>0</v>
      </c>
      <c r="JJ442" s="60">
        <f t="shared" si="4119"/>
        <v>0</v>
      </c>
      <c r="JK442" s="60">
        <f t="shared" si="4119"/>
        <v>0</v>
      </c>
      <c r="JL442" s="109">
        <f t="shared" si="4119"/>
        <v>0</v>
      </c>
      <c r="JM442" s="61">
        <f t="shared" si="4119"/>
        <v>0</v>
      </c>
      <c r="JN442" s="60">
        <f t="shared" si="4119"/>
        <v>0</v>
      </c>
      <c r="JO442" s="60">
        <f t="shared" si="4119"/>
        <v>0</v>
      </c>
      <c r="JP442" s="60">
        <f t="shared" si="4119"/>
        <v>0</v>
      </c>
      <c r="JQ442" s="60">
        <f t="shared" si="4119"/>
        <v>0</v>
      </c>
      <c r="JR442" s="60">
        <f t="shared" si="4119"/>
        <v>0</v>
      </c>
      <c r="JS442" s="60">
        <f t="shared" si="4119"/>
        <v>0</v>
      </c>
      <c r="JT442" s="60">
        <f t="shared" si="4119"/>
        <v>0</v>
      </c>
      <c r="JU442" s="60">
        <f t="shared" si="4119"/>
        <v>0</v>
      </c>
      <c r="JV442" s="60">
        <f t="shared" si="4119"/>
        <v>0</v>
      </c>
      <c r="JW442" s="60">
        <f t="shared" si="4119"/>
        <v>0</v>
      </c>
      <c r="JX442" s="61">
        <f t="shared" ref="JX442:MT442" si="4120">JX443+JX448</f>
        <v>0</v>
      </c>
      <c r="JY442" s="60">
        <f t="shared" si="4120"/>
        <v>0</v>
      </c>
      <c r="JZ442" s="60">
        <f t="shared" si="4120"/>
        <v>0</v>
      </c>
      <c r="KA442" s="60">
        <f t="shared" si="4120"/>
        <v>0</v>
      </c>
      <c r="KB442" s="109">
        <f t="shared" si="4120"/>
        <v>0</v>
      </c>
      <c r="KC442" s="61">
        <f t="shared" si="4120"/>
        <v>0</v>
      </c>
      <c r="KD442" s="60">
        <f t="shared" si="4120"/>
        <v>0</v>
      </c>
      <c r="KE442" s="60">
        <f t="shared" si="4120"/>
        <v>0</v>
      </c>
      <c r="KF442" s="60">
        <f t="shared" si="4120"/>
        <v>0</v>
      </c>
      <c r="KG442" s="60">
        <f t="shared" si="4120"/>
        <v>0</v>
      </c>
      <c r="KH442" s="60">
        <f t="shared" si="4120"/>
        <v>0</v>
      </c>
      <c r="KI442" s="60">
        <f t="shared" si="4120"/>
        <v>0</v>
      </c>
      <c r="KJ442" s="60">
        <f t="shared" si="4120"/>
        <v>0</v>
      </c>
      <c r="KK442" s="60">
        <f t="shared" si="4120"/>
        <v>0</v>
      </c>
      <c r="KL442" s="60">
        <f t="shared" si="4120"/>
        <v>0</v>
      </c>
      <c r="KM442" s="60">
        <f t="shared" si="4120"/>
        <v>0</v>
      </c>
      <c r="KN442" s="61">
        <f t="shared" si="4120"/>
        <v>0</v>
      </c>
      <c r="KO442" s="60">
        <f t="shared" si="4120"/>
        <v>0</v>
      </c>
      <c r="KP442" s="60">
        <f t="shared" si="4120"/>
        <v>0</v>
      </c>
      <c r="KQ442" s="60">
        <f t="shared" si="4120"/>
        <v>0</v>
      </c>
      <c r="KR442" s="60">
        <f t="shared" si="4120"/>
        <v>0</v>
      </c>
      <c r="KS442" s="60">
        <f t="shared" si="4120"/>
        <v>0</v>
      </c>
      <c r="KT442" s="60">
        <f t="shared" si="4120"/>
        <v>0</v>
      </c>
      <c r="KU442" s="60">
        <f t="shared" si="4120"/>
        <v>0</v>
      </c>
      <c r="KV442" s="60">
        <f t="shared" si="4120"/>
        <v>0</v>
      </c>
      <c r="KW442" s="60">
        <f t="shared" si="4120"/>
        <v>0</v>
      </c>
      <c r="KX442" s="60">
        <f t="shared" si="4120"/>
        <v>0</v>
      </c>
      <c r="KY442" s="60">
        <f t="shared" si="4120"/>
        <v>0</v>
      </c>
      <c r="KZ442" s="60">
        <f t="shared" si="4120"/>
        <v>0</v>
      </c>
      <c r="LA442" s="60">
        <f t="shared" si="4120"/>
        <v>0</v>
      </c>
      <c r="LB442" s="109">
        <f t="shared" si="4120"/>
        <v>0</v>
      </c>
      <c r="LC442" s="151">
        <f t="shared" si="4120"/>
        <v>0</v>
      </c>
      <c r="LD442" s="61">
        <f t="shared" si="4120"/>
        <v>0</v>
      </c>
      <c r="LE442" s="60">
        <f t="shared" si="4120"/>
        <v>0</v>
      </c>
      <c r="LF442" s="60">
        <f t="shared" si="4120"/>
        <v>0</v>
      </c>
      <c r="LG442" s="60">
        <f t="shared" si="4120"/>
        <v>0</v>
      </c>
      <c r="LH442" s="60">
        <f t="shared" si="4120"/>
        <v>0</v>
      </c>
      <c r="LI442" s="60">
        <f t="shared" si="4120"/>
        <v>0</v>
      </c>
      <c r="LJ442" s="60">
        <f t="shared" si="4120"/>
        <v>0</v>
      </c>
      <c r="LK442" s="60">
        <f t="shared" si="4120"/>
        <v>0</v>
      </c>
      <c r="LL442" s="60">
        <f t="shared" si="4120"/>
        <v>0</v>
      </c>
      <c r="LM442" s="60">
        <f t="shared" si="4120"/>
        <v>0</v>
      </c>
      <c r="LN442" s="60">
        <f t="shared" si="4120"/>
        <v>0</v>
      </c>
      <c r="LO442" s="61">
        <f t="shared" si="4120"/>
        <v>0</v>
      </c>
      <c r="LP442" s="60">
        <f t="shared" si="4120"/>
        <v>0</v>
      </c>
      <c r="LQ442" s="60">
        <f t="shared" si="4120"/>
        <v>0</v>
      </c>
      <c r="LR442" s="60">
        <f t="shared" si="4120"/>
        <v>0</v>
      </c>
      <c r="LS442" s="109">
        <f t="shared" si="4120"/>
        <v>0</v>
      </c>
      <c r="LT442" s="61">
        <f t="shared" si="4120"/>
        <v>0</v>
      </c>
      <c r="LU442" s="60">
        <f t="shared" si="4120"/>
        <v>0</v>
      </c>
      <c r="LV442" s="60">
        <f t="shared" si="4120"/>
        <v>0</v>
      </c>
      <c r="LW442" s="60">
        <f t="shared" si="4120"/>
        <v>0</v>
      </c>
      <c r="LX442" s="60">
        <f t="shared" si="4120"/>
        <v>0</v>
      </c>
      <c r="LY442" s="60">
        <f t="shared" si="4120"/>
        <v>0</v>
      </c>
      <c r="LZ442" s="60">
        <f t="shared" si="4120"/>
        <v>0</v>
      </c>
      <c r="MA442" s="60">
        <f t="shared" si="4120"/>
        <v>0</v>
      </c>
      <c r="MB442" s="60">
        <f t="shared" si="4120"/>
        <v>0</v>
      </c>
      <c r="MC442" s="60">
        <f t="shared" si="4120"/>
        <v>0</v>
      </c>
      <c r="MD442" s="60">
        <f t="shared" si="4120"/>
        <v>0</v>
      </c>
      <c r="ME442" s="61">
        <f t="shared" si="4120"/>
        <v>0</v>
      </c>
      <c r="MF442" s="60">
        <f t="shared" si="4120"/>
        <v>0</v>
      </c>
      <c r="MG442" s="60">
        <f t="shared" si="4120"/>
        <v>0</v>
      </c>
      <c r="MH442" s="60">
        <f t="shared" si="4120"/>
        <v>0</v>
      </c>
      <c r="MI442" s="109">
        <f t="shared" si="4120"/>
        <v>0</v>
      </c>
      <c r="MJ442" s="61">
        <f t="shared" si="4120"/>
        <v>0</v>
      </c>
      <c r="MK442" s="60">
        <f t="shared" si="4120"/>
        <v>0</v>
      </c>
      <c r="ML442" s="60">
        <f t="shared" si="4120"/>
        <v>0</v>
      </c>
      <c r="MM442" s="60">
        <f t="shared" si="4120"/>
        <v>0</v>
      </c>
      <c r="MN442" s="60">
        <f t="shared" si="4120"/>
        <v>0</v>
      </c>
      <c r="MO442" s="60">
        <f t="shared" si="4120"/>
        <v>0</v>
      </c>
      <c r="MP442" s="60">
        <f t="shared" si="4120"/>
        <v>0</v>
      </c>
      <c r="MQ442" s="60">
        <f t="shared" si="4120"/>
        <v>0</v>
      </c>
      <c r="MR442" s="60">
        <f t="shared" si="4120"/>
        <v>0</v>
      </c>
      <c r="MS442" s="60">
        <f t="shared" si="4120"/>
        <v>0</v>
      </c>
      <c r="MT442" s="60">
        <f t="shared" si="4120"/>
        <v>0</v>
      </c>
      <c r="MU442" s="61">
        <f t="shared" ref="MU442:PF442" si="4121">MU443+MU448</f>
        <v>0</v>
      </c>
      <c r="MV442" s="60">
        <f t="shared" si="4121"/>
        <v>0</v>
      </c>
      <c r="MW442" s="60">
        <f t="shared" si="4121"/>
        <v>0</v>
      </c>
      <c r="MX442" s="60">
        <f t="shared" si="4121"/>
        <v>0</v>
      </c>
      <c r="MY442" s="109">
        <f t="shared" si="4121"/>
        <v>0</v>
      </c>
      <c r="MZ442" s="61">
        <f t="shared" si="4121"/>
        <v>0</v>
      </c>
      <c r="NA442" s="60">
        <f t="shared" si="4121"/>
        <v>0</v>
      </c>
      <c r="NB442" s="60">
        <f t="shared" si="4121"/>
        <v>0</v>
      </c>
      <c r="NC442" s="60">
        <f t="shared" si="4121"/>
        <v>0</v>
      </c>
      <c r="ND442" s="60">
        <f t="shared" si="4121"/>
        <v>0</v>
      </c>
      <c r="NE442" s="60">
        <f t="shared" si="4121"/>
        <v>0</v>
      </c>
      <c r="NF442" s="60">
        <f t="shared" si="4121"/>
        <v>0</v>
      </c>
      <c r="NG442" s="60">
        <f t="shared" si="4121"/>
        <v>0</v>
      </c>
      <c r="NH442" s="60">
        <f t="shared" si="4121"/>
        <v>0</v>
      </c>
      <c r="NI442" s="60">
        <f t="shared" si="4121"/>
        <v>0</v>
      </c>
      <c r="NJ442" s="60">
        <f t="shared" si="4121"/>
        <v>0</v>
      </c>
      <c r="NK442" s="61">
        <f t="shared" si="4121"/>
        <v>0</v>
      </c>
      <c r="NL442" s="60">
        <f t="shared" si="4121"/>
        <v>0</v>
      </c>
      <c r="NM442" s="60">
        <f t="shared" si="4121"/>
        <v>0</v>
      </c>
      <c r="NN442" s="60">
        <f t="shared" si="4121"/>
        <v>0</v>
      </c>
      <c r="NO442" s="109">
        <f t="shared" si="4121"/>
        <v>0</v>
      </c>
      <c r="NP442" s="61">
        <f t="shared" si="4121"/>
        <v>0</v>
      </c>
      <c r="NQ442" s="60">
        <f t="shared" si="4121"/>
        <v>0</v>
      </c>
      <c r="NR442" s="60">
        <f t="shared" si="4121"/>
        <v>0</v>
      </c>
      <c r="NS442" s="60">
        <f t="shared" si="4121"/>
        <v>0</v>
      </c>
      <c r="NT442" s="60">
        <f t="shared" si="4121"/>
        <v>0</v>
      </c>
      <c r="NU442" s="60">
        <f t="shared" si="4121"/>
        <v>0</v>
      </c>
      <c r="NV442" s="60">
        <f t="shared" si="4121"/>
        <v>0</v>
      </c>
      <c r="NW442" s="60">
        <f t="shared" si="4121"/>
        <v>0</v>
      </c>
      <c r="NX442" s="60">
        <f t="shared" si="4121"/>
        <v>0</v>
      </c>
      <c r="NY442" s="60">
        <f t="shared" si="4121"/>
        <v>0</v>
      </c>
      <c r="NZ442" s="60">
        <f t="shared" si="4121"/>
        <v>0</v>
      </c>
      <c r="OA442" s="61">
        <f t="shared" si="4121"/>
        <v>0</v>
      </c>
      <c r="OB442" s="60">
        <f t="shared" si="4121"/>
        <v>0</v>
      </c>
      <c r="OC442" s="60">
        <f t="shared" si="4121"/>
        <v>0</v>
      </c>
      <c r="OD442" s="60">
        <f t="shared" si="4121"/>
        <v>0</v>
      </c>
      <c r="OE442" s="109">
        <f t="shared" si="4121"/>
        <v>0</v>
      </c>
      <c r="OF442" s="61">
        <f t="shared" si="4121"/>
        <v>0</v>
      </c>
      <c r="OG442" s="60">
        <f t="shared" si="4121"/>
        <v>0</v>
      </c>
      <c r="OH442" s="60">
        <f t="shared" si="4121"/>
        <v>0</v>
      </c>
      <c r="OI442" s="60">
        <f t="shared" si="4121"/>
        <v>0</v>
      </c>
      <c r="OJ442" s="60">
        <f t="shared" si="4121"/>
        <v>0</v>
      </c>
      <c r="OK442" s="60">
        <f t="shared" si="4121"/>
        <v>0</v>
      </c>
      <c r="OL442" s="60">
        <f t="shared" si="4121"/>
        <v>0</v>
      </c>
      <c r="OM442" s="60">
        <f t="shared" si="4121"/>
        <v>0</v>
      </c>
      <c r="ON442" s="60">
        <f t="shared" si="4121"/>
        <v>0</v>
      </c>
      <c r="OO442" s="60">
        <f t="shared" si="4121"/>
        <v>0</v>
      </c>
      <c r="OP442" s="60">
        <f t="shared" si="4121"/>
        <v>0</v>
      </c>
      <c r="OQ442" s="61">
        <f t="shared" si="4121"/>
        <v>0</v>
      </c>
      <c r="OR442" s="60">
        <f t="shared" si="4121"/>
        <v>0</v>
      </c>
      <c r="OS442" s="60">
        <f t="shared" si="4121"/>
        <v>0</v>
      </c>
      <c r="OT442" s="60">
        <f t="shared" si="4121"/>
        <v>0</v>
      </c>
      <c r="OU442" s="109">
        <f t="shared" si="4121"/>
        <v>0</v>
      </c>
      <c r="OV442" s="61">
        <f t="shared" si="4121"/>
        <v>0</v>
      </c>
      <c r="OW442" s="60">
        <f t="shared" si="4121"/>
        <v>0</v>
      </c>
      <c r="OX442" s="60">
        <f t="shared" si="4121"/>
        <v>0</v>
      </c>
      <c r="OY442" s="60">
        <f t="shared" si="4121"/>
        <v>0</v>
      </c>
      <c r="OZ442" s="60">
        <f t="shared" si="4121"/>
        <v>0</v>
      </c>
      <c r="PA442" s="60">
        <f t="shared" si="4121"/>
        <v>0</v>
      </c>
      <c r="PB442" s="60">
        <f t="shared" si="4121"/>
        <v>0</v>
      </c>
      <c r="PC442" s="60">
        <f t="shared" si="4121"/>
        <v>0</v>
      </c>
      <c r="PD442" s="60">
        <f t="shared" si="4121"/>
        <v>0</v>
      </c>
      <c r="PE442" s="60">
        <f t="shared" si="4121"/>
        <v>0</v>
      </c>
      <c r="PF442" s="60">
        <f t="shared" si="4121"/>
        <v>0</v>
      </c>
      <c r="PG442" s="61">
        <f t="shared" ref="PG442:RR442" si="4122">PG443+PG448</f>
        <v>0</v>
      </c>
      <c r="PH442" s="60">
        <f t="shared" si="4122"/>
        <v>0</v>
      </c>
      <c r="PI442" s="60">
        <f t="shared" si="4122"/>
        <v>0</v>
      </c>
      <c r="PJ442" s="60">
        <f t="shared" si="4122"/>
        <v>0</v>
      </c>
      <c r="PK442" s="109">
        <f t="shared" si="4122"/>
        <v>0</v>
      </c>
      <c r="PL442" s="61">
        <f t="shared" si="4122"/>
        <v>0</v>
      </c>
      <c r="PM442" s="60">
        <f t="shared" si="4122"/>
        <v>0</v>
      </c>
      <c r="PN442" s="60">
        <f t="shared" si="4122"/>
        <v>0</v>
      </c>
      <c r="PO442" s="60">
        <f t="shared" si="4122"/>
        <v>0</v>
      </c>
      <c r="PP442" s="60">
        <f t="shared" si="4122"/>
        <v>0</v>
      </c>
      <c r="PQ442" s="60">
        <f t="shared" si="4122"/>
        <v>0</v>
      </c>
      <c r="PR442" s="60">
        <f t="shared" si="4122"/>
        <v>0</v>
      </c>
      <c r="PS442" s="60">
        <f t="shared" si="4122"/>
        <v>0</v>
      </c>
      <c r="PT442" s="60">
        <f t="shared" si="4122"/>
        <v>0</v>
      </c>
      <c r="PU442" s="60">
        <f t="shared" si="4122"/>
        <v>0</v>
      </c>
      <c r="PV442" s="60">
        <f t="shared" si="4122"/>
        <v>0</v>
      </c>
      <c r="PW442" s="61">
        <f t="shared" si="4122"/>
        <v>0</v>
      </c>
      <c r="PX442" s="60">
        <f t="shared" si="4122"/>
        <v>0</v>
      </c>
      <c r="PY442" s="60">
        <f t="shared" si="4122"/>
        <v>0</v>
      </c>
      <c r="PZ442" s="60">
        <f t="shared" si="4122"/>
        <v>0</v>
      </c>
      <c r="QA442" s="109">
        <f t="shared" si="4122"/>
        <v>0</v>
      </c>
      <c r="QB442" s="61">
        <f t="shared" si="4122"/>
        <v>0</v>
      </c>
      <c r="QC442" s="60">
        <f t="shared" si="4122"/>
        <v>0</v>
      </c>
      <c r="QD442" s="60">
        <f t="shared" si="4122"/>
        <v>0</v>
      </c>
      <c r="QE442" s="60">
        <f t="shared" si="4122"/>
        <v>0</v>
      </c>
      <c r="QF442" s="60">
        <f t="shared" si="4122"/>
        <v>0</v>
      </c>
      <c r="QG442" s="60">
        <f t="shared" si="4122"/>
        <v>0</v>
      </c>
      <c r="QH442" s="60">
        <f t="shared" si="4122"/>
        <v>0</v>
      </c>
      <c r="QI442" s="60">
        <f t="shared" si="4122"/>
        <v>0</v>
      </c>
      <c r="QJ442" s="60">
        <f t="shared" si="4122"/>
        <v>0</v>
      </c>
      <c r="QK442" s="60">
        <f t="shared" si="4122"/>
        <v>0</v>
      </c>
      <c r="QL442" s="60">
        <f t="shared" si="4122"/>
        <v>0</v>
      </c>
      <c r="QM442" s="61">
        <f t="shared" si="4122"/>
        <v>0</v>
      </c>
      <c r="QN442" s="60">
        <f t="shared" si="4122"/>
        <v>0</v>
      </c>
      <c r="QO442" s="60">
        <f t="shared" si="4122"/>
        <v>0</v>
      </c>
      <c r="QP442" s="60">
        <f t="shared" si="4122"/>
        <v>0</v>
      </c>
      <c r="QQ442" s="109">
        <f t="shared" si="4122"/>
        <v>0</v>
      </c>
      <c r="QR442" s="61">
        <f t="shared" si="4122"/>
        <v>0</v>
      </c>
      <c r="QS442" s="60">
        <f t="shared" si="4122"/>
        <v>0</v>
      </c>
      <c r="QT442" s="60">
        <f t="shared" si="4122"/>
        <v>0</v>
      </c>
      <c r="QU442" s="60">
        <f t="shared" si="4122"/>
        <v>0</v>
      </c>
      <c r="QV442" s="60">
        <f t="shared" si="4122"/>
        <v>0</v>
      </c>
      <c r="QW442" s="60">
        <f t="shared" si="4122"/>
        <v>0</v>
      </c>
      <c r="QX442" s="60">
        <f t="shared" si="4122"/>
        <v>0</v>
      </c>
      <c r="QY442" s="60">
        <f t="shared" si="4122"/>
        <v>0</v>
      </c>
      <c r="QZ442" s="60">
        <f t="shared" si="4122"/>
        <v>0</v>
      </c>
      <c r="RA442" s="60">
        <f t="shared" si="4122"/>
        <v>0</v>
      </c>
      <c r="RB442" s="60">
        <f t="shared" si="4122"/>
        <v>0</v>
      </c>
      <c r="RC442" s="61">
        <f t="shared" si="4122"/>
        <v>0</v>
      </c>
      <c r="RD442" s="60">
        <f t="shared" si="4122"/>
        <v>0</v>
      </c>
      <c r="RE442" s="60">
        <f t="shared" si="4122"/>
        <v>0</v>
      </c>
      <c r="RF442" s="60">
        <f t="shared" si="4122"/>
        <v>0</v>
      </c>
      <c r="RG442" s="60">
        <f t="shared" si="4122"/>
        <v>0</v>
      </c>
      <c r="RH442" s="60">
        <f t="shared" si="4122"/>
        <v>0</v>
      </c>
      <c r="RI442" s="60">
        <f t="shared" si="4122"/>
        <v>0</v>
      </c>
      <c r="RJ442" s="60">
        <f t="shared" si="4122"/>
        <v>0</v>
      </c>
      <c r="RK442" s="60">
        <f t="shared" si="4122"/>
        <v>0</v>
      </c>
      <c r="RL442" s="60">
        <f t="shared" si="4122"/>
        <v>0</v>
      </c>
      <c r="RM442" s="60">
        <f t="shared" si="4122"/>
        <v>0</v>
      </c>
      <c r="RN442" s="60">
        <f t="shared" si="4122"/>
        <v>0</v>
      </c>
      <c r="RO442" s="60">
        <f t="shared" si="4122"/>
        <v>0</v>
      </c>
      <c r="RP442" s="60">
        <f t="shared" si="4122"/>
        <v>0</v>
      </c>
      <c r="RQ442" s="109">
        <f t="shared" si="4122"/>
        <v>0</v>
      </c>
      <c r="RR442" s="151">
        <f t="shared" si="4122"/>
        <v>0</v>
      </c>
      <c r="RS442" s="61">
        <f t="shared" ref="RS442:UD442" si="4123">RS443+RS448</f>
        <v>0</v>
      </c>
      <c r="RT442" s="60">
        <f t="shared" si="4123"/>
        <v>0</v>
      </c>
      <c r="RU442" s="60">
        <f t="shared" si="4123"/>
        <v>0</v>
      </c>
      <c r="RV442" s="60">
        <f t="shared" si="4123"/>
        <v>0</v>
      </c>
      <c r="RW442" s="60">
        <f t="shared" si="4123"/>
        <v>0</v>
      </c>
      <c r="RX442" s="60">
        <f t="shared" si="4123"/>
        <v>0</v>
      </c>
      <c r="RY442" s="60">
        <f t="shared" si="4123"/>
        <v>0</v>
      </c>
      <c r="RZ442" s="60">
        <f t="shared" si="4123"/>
        <v>0</v>
      </c>
      <c r="SA442" s="60">
        <f t="shared" si="4123"/>
        <v>0</v>
      </c>
      <c r="SB442" s="60">
        <f t="shared" si="4123"/>
        <v>0</v>
      </c>
      <c r="SC442" s="60">
        <f t="shared" si="4123"/>
        <v>0</v>
      </c>
      <c r="SD442" s="61">
        <f t="shared" si="4123"/>
        <v>0</v>
      </c>
      <c r="SE442" s="60">
        <f t="shared" si="4123"/>
        <v>0</v>
      </c>
      <c r="SF442" s="60">
        <f t="shared" si="4123"/>
        <v>0</v>
      </c>
      <c r="SG442" s="60">
        <f t="shared" si="4123"/>
        <v>0</v>
      </c>
      <c r="SH442" s="109">
        <f t="shared" si="4123"/>
        <v>0</v>
      </c>
      <c r="SI442" s="61">
        <f t="shared" si="4123"/>
        <v>0</v>
      </c>
      <c r="SJ442" s="60">
        <f t="shared" si="4123"/>
        <v>0</v>
      </c>
      <c r="SK442" s="60">
        <f t="shared" si="4123"/>
        <v>0</v>
      </c>
      <c r="SL442" s="60">
        <f t="shared" si="4123"/>
        <v>0</v>
      </c>
      <c r="SM442" s="60">
        <f t="shared" si="4123"/>
        <v>0</v>
      </c>
      <c r="SN442" s="60">
        <f t="shared" si="4123"/>
        <v>0</v>
      </c>
      <c r="SO442" s="60">
        <f t="shared" si="4123"/>
        <v>0</v>
      </c>
      <c r="SP442" s="60">
        <f t="shared" si="4123"/>
        <v>0</v>
      </c>
      <c r="SQ442" s="60">
        <f t="shared" si="4123"/>
        <v>0</v>
      </c>
      <c r="SR442" s="60">
        <f t="shared" si="4123"/>
        <v>0</v>
      </c>
      <c r="SS442" s="60">
        <f t="shared" si="4123"/>
        <v>0</v>
      </c>
      <c r="ST442" s="61">
        <f t="shared" si="4123"/>
        <v>0</v>
      </c>
      <c r="SU442" s="60">
        <f t="shared" si="4123"/>
        <v>0</v>
      </c>
      <c r="SV442" s="60">
        <f t="shared" si="4123"/>
        <v>0</v>
      </c>
      <c r="SW442" s="60">
        <f t="shared" si="4123"/>
        <v>0</v>
      </c>
      <c r="SX442" s="109">
        <f t="shared" si="4123"/>
        <v>0</v>
      </c>
      <c r="SY442" s="61">
        <f t="shared" si="4123"/>
        <v>0</v>
      </c>
      <c r="SZ442" s="60">
        <f t="shared" si="4123"/>
        <v>0</v>
      </c>
      <c r="TA442" s="60">
        <f t="shared" si="4123"/>
        <v>0</v>
      </c>
      <c r="TB442" s="60">
        <f t="shared" si="4123"/>
        <v>0</v>
      </c>
      <c r="TC442" s="60">
        <f t="shared" si="4123"/>
        <v>0</v>
      </c>
      <c r="TD442" s="60">
        <f t="shared" si="4123"/>
        <v>0</v>
      </c>
      <c r="TE442" s="60">
        <f t="shared" si="4123"/>
        <v>0</v>
      </c>
      <c r="TF442" s="60">
        <f t="shared" si="4123"/>
        <v>0</v>
      </c>
      <c r="TG442" s="60">
        <f t="shared" si="4123"/>
        <v>0</v>
      </c>
      <c r="TH442" s="60">
        <f t="shared" si="4123"/>
        <v>0</v>
      </c>
      <c r="TI442" s="60">
        <f t="shared" si="4123"/>
        <v>0</v>
      </c>
      <c r="TJ442" s="61">
        <f t="shared" si="4123"/>
        <v>0</v>
      </c>
      <c r="TK442" s="60">
        <f t="shared" si="4123"/>
        <v>0</v>
      </c>
      <c r="TL442" s="60">
        <f t="shared" si="4123"/>
        <v>0</v>
      </c>
      <c r="TM442" s="60">
        <f t="shared" si="4123"/>
        <v>0</v>
      </c>
      <c r="TN442" s="109">
        <f t="shared" si="4123"/>
        <v>0</v>
      </c>
      <c r="TO442" s="61">
        <f t="shared" si="4123"/>
        <v>0</v>
      </c>
      <c r="TP442" s="60">
        <f t="shared" si="4123"/>
        <v>0</v>
      </c>
      <c r="TQ442" s="60">
        <f t="shared" si="4123"/>
        <v>0</v>
      </c>
      <c r="TR442" s="60">
        <f t="shared" si="4123"/>
        <v>0</v>
      </c>
      <c r="TS442" s="60">
        <f t="shared" si="4123"/>
        <v>0</v>
      </c>
      <c r="TT442" s="60">
        <f t="shared" si="4123"/>
        <v>0</v>
      </c>
      <c r="TU442" s="60">
        <f t="shared" si="4123"/>
        <v>0</v>
      </c>
      <c r="TV442" s="60">
        <f t="shared" si="4123"/>
        <v>0</v>
      </c>
      <c r="TW442" s="60">
        <f t="shared" si="4123"/>
        <v>0</v>
      </c>
      <c r="TX442" s="60">
        <f t="shared" si="4123"/>
        <v>0</v>
      </c>
      <c r="TY442" s="60">
        <f t="shared" si="4123"/>
        <v>0</v>
      </c>
      <c r="TZ442" s="61">
        <f t="shared" si="4123"/>
        <v>0</v>
      </c>
      <c r="UA442" s="60">
        <f t="shared" si="4123"/>
        <v>0</v>
      </c>
      <c r="UB442" s="60">
        <f t="shared" si="4123"/>
        <v>0</v>
      </c>
      <c r="UC442" s="60">
        <f t="shared" si="4123"/>
        <v>0</v>
      </c>
      <c r="UD442" s="109">
        <f t="shared" si="4123"/>
        <v>0</v>
      </c>
      <c r="UE442" s="61">
        <f t="shared" ref="UE442:VD442" si="4124">UE443+UE448</f>
        <v>0</v>
      </c>
      <c r="UF442" s="60">
        <f t="shared" si="4124"/>
        <v>0</v>
      </c>
      <c r="UG442" s="60">
        <f t="shared" si="4124"/>
        <v>0</v>
      </c>
      <c r="UH442" s="60">
        <f t="shared" si="4124"/>
        <v>0</v>
      </c>
      <c r="UI442" s="60">
        <f t="shared" si="4124"/>
        <v>0</v>
      </c>
      <c r="UJ442" s="60">
        <f t="shared" si="4124"/>
        <v>0</v>
      </c>
      <c r="UK442" s="60">
        <f t="shared" si="4124"/>
        <v>0</v>
      </c>
      <c r="UL442" s="60">
        <f t="shared" si="4124"/>
        <v>0</v>
      </c>
      <c r="UM442" s="60">
        <f t="shared" si="4124"/>
        <v>0</v>
      </c>
      <c r="UN442" s="60">
        <f t="shared" si="4124"/>
        <v>0</v>
      </c>
      <c r="UO442" s="60">
        <f t="shared" si="4124"/>
        <v>0</v>
      </c>
      <c r="UP442" s="61">
        <f t="shared" si="4124"/>
        <v>0</v>
      </c>
      <c r="UQ442" s="60">
        <f t="shared" si="4124"/>
        <v>0</v>
      </c>
      <c r="UR442" s="60">
        <f t="shared" si="4124"/>
        <v>0</v>
      </c>
      <c r="US442" s="60">
        <f t="shared" si="4124"/>
        <v>0</v>
      </c>
      <c r="UT442" s="60">
        <f t="shared" si="4124"/>
        <v>0</v>
      </c>
      <c r="UU442" s="60">
        <f t="shared" si="4124"/>
        <v>0</v>
      </c>
      <c r="UV442" s="60">
        <f t="shared" si="4124"/>
        <v>0</v>
      </c>
      <c r="UW442" s="60">
        <f t="shared" si="4124"/>
        <v>0</v>
      </c>
      <c r="UX442" s="60">
        <f t="shared" si="4124"/>
        <v>0</v>
      </c>
      <c r="UY442" s="60">
        <f t="shared" si="4124"/>
        <v>0</v>
      </c>
      <c r="UZ442" s="60">
        <f t="shared" si="4124"/>
        <v>0</v>
      </c>
      <c r="VA442" s="60">
        <f t="shared" si="4124"/>
        <v>0</v>
      </c>
      <c r="VB442" s="60">
        <f t="shared" si="4124"/>
        <v>0</v>
      </c>
      <c r="VC442" s="60">
        <f t="shared" si="4124"/>
        <v>0</v>
      </c>
      <c r="VD442" s="109">
        <f t="shared" si="4124"/>
        <v>0</v>
      </c>
      <c r="VE442" s="9" t="str">
        <f t="shared" si="3632"/>
        <v>-</v>
      </c>
    </row>
    <row r="443" spans="1:577" ht="20.149999999999999" customHeight="1">
      <c r="A443" s="39"/>
      <c r="B443" s="33">
        <v>2701</v>
      </c>
      <c r="C443" s="33"/>
      <c r="D443" s="34" t="s">
        <v>379</v>
      </c>
      <c r="E443" s="188">
        <f t="shared" ref="E443:BP443" si="4125">SUM(E444:E447)</f>
        <v>0</v>
      </c>
      <c r="F443" s="189">
        <f t="shared" si="4125"/>
        <v>0</v>
      </c>
      <c r="G443" s="189">
        <f t="shared" si="4125"/>
        <v>0</v>
      </c>
      <c r="H443" s="190">
        <f t="shared" si="4125"/>
        <v>0</v>
      </c>
      <c r="I443" s="226">
        <f t="shared" si="4125"/>
        <v>0</v>
      </c>
      <c r="J443" s="189">
        <f t="shared" si="4125"/>
        <v>0</v>
      </c>
      <c r="K443" s="57">
        <f t="shared" si="4125"/>
        <v>0</v>
      </c>
      <c r="L443" s="56">
        <f t="shared" si="4125"/>
        <v>0</v>
      </c>
      <c r="M443" s="56">
        <f t="shared" si="4125"/>
        <v>0</v>
      </c>
      <c r="N443" s="56">
        <f t="shared" si="4125"/>
        <v>0</v>
      </c>
      <c r="O443" s="56">
        <f t="shared" si="4125"/>
        <v>0</v>
      </c>
      <c r="P443" s="56">
        <f t="shared" si="4125"/>
        <v>0</v>
      </c>
      <c r="Q443" s="56">
        <f t="shared" si="4125"/>
        <v>0</v>
      </c>
      <c r="R443" s="56">
        <f t="shared" si="4125"/>
        <v>0</v>
      </c>
      <c r="S443" s="56">
        <f t="shared" si="4125"/>
        <v>0</v>
      </c>
      <c r="T443" s="56">
        <f t="shared" si="4125"/>
        <v>0</v>
      </c>
      <c r="U443" s="57">
        <f t="shared" si="4125"/>
        <v>0</v>
      </c>
      <c r="V443" s="56">
        <f t="shared" si="4125"/>
        <v>0</v>
      </c>
      <c r="W443" s="56">
        <f t="shared" si="4125"/>
        <v>0</v>
      </c>
      <c r="X443" s="56">
        <f t="shared" si="4125"/>
        <v>0</v>
      </c>
      <c r="Y443" s="107">
        <f t="shared" si="4125"/>
        <v>0</v>
      </c>
      <c r="Z443" s="57">
        <f t="shared" si="4125"/>
        <v>0</v>
      </c>
      <c r="AA443" s="56">
        <f t="shared" si="4125"/>
        <v>0</v>
      </c>
      <c r="AB443" s="56">
        <f t="shared" si="4125"/>
        <v>0</v>
      </c>
      <c r="AC443" s="56">
        <f t="shared" si="4125"/>
        <v>0</v>
      </c>
      <c r="AD443" s="56">
        <f t="shared" si="4125"/>
        <v>0</v>
      </c>
      <c r="AE443" s="56">
        <f t="shared" si="4125"/>
        <v>0</v>
      </c>
      <c r="AF443" s="56">
        <f t="shared" si="4125"/>
        <v>0</v>
      </c>
      <c r="AG443" s="56">
        <f t="shared" si="4125"/>
        <v>0</v>
      </c>
      <c r="AH443" s="56">
        <f t="shared" si="4125"/>
        <v>0</v>
      </c>
      <c r="AI443" s="56">
        <f t="shared" si="4125"/>
        <v>0</v>
      </c>
      <c r="AJ443" s="56">
        <f t="shared" si="4125"/>
        <v>0</v>
      </c>
      <c r="AK443" s="57">
        <f t="shared" si="4125"/>
        <v>0</v>
      </c>
      <c r="AL443" s="56">
        <f t="shared" si="4125"/>
        <v>0</v>
      </c>
      <c r="AM443" s="56">
        <f t="shared" si="4125"/>
        <v>0</v>
      </c>
      <c r="AN443" s="56">
        <f t="shared" si="4125"/>
        <v>0</v>
      </c>
      <c r="AO443" s="107">
        <f t="shared" si="4125"/>
        <v>0</v>
      </c>
      <c r="AP443" s="57">
        <f t="shared" si="4125"/>
        <v>0</v>
      </c>
      <c r="AQ443" s="56">
        <f t="shared" si="4125"/>
        <v>0</v>
      </c>
      <c r="AR443" s="56">
        <f t="shared" si="4125"/>
        <v>0</v>
      </c>
      <c r="AS443" s="56">
        <f t="shared" si="4125"/>
        <v>0</v>
      </c>
      <c r="AT443" s="56">
        <f t="shared" si="4125"/>
        <v>0</v>
      </c>
      <c r="AU443" s="56">
        <f t="shared" si="4125"/>
        <v>0</v>
      </c>
      <c r="AV443" s="56">
        <f t="shared" si="4125"/>
        <v>0</v>
      </c>
      <c r="AW443" s="56">
        <f t="shared" si="4125"/>
        <v>0</v>
      </c>
      <c r="AX443" s="56">
        <f t="shared" si="4125"/>
        <v>0</v>
      </c>
      <c r="AY443" s="56">
        <f t="shared" si="4125"/>
        <v>0</v>
      </c>
      <c r="AZ443" s="56">
        <f t="shared" si="4125"/>
        <v>0</v>
      </c>
      <c r="BA443" s="57">
        <f t="shared" si="4125"/>
        <v>0</v>
      </c>
      <c r="BB443" s="56">
        <f t="shared" si="4125"/>
        <v>0</v>
      </c>
      <c r="BC443" s="56">
        <f t="shared" si="4125"/>
        <v>0</v>
      </c>
      <c r="BD443" s="56">
        <f t="shared" si="4125"/>
        <v>0</v>
      </c>
      <c r="BE443" s="107">
        <f t="shared" si="4125"/>
        <v>0</v>
      </c>
      <c r="BF443" s="57">
        <f t="shared" si="4125"/>
        <v>0</v>
      </c>
      <c r="BG443" s="56">
        <f t="shared" si="4125"/>
        <v>0</v>
      </c>
      <c r="BH443" s="56">
        <f t="shared" si="4125"/>
        <v>0</v>
      </c>
      <c r="BI443" s="56">
        <f t="shared" si="4125"/>
        <v>0</v>
      </c>
      <c r="BJ443" s="56">
        <f t="shared" si="4125"/>
        <v>0</v>
      </c>
      <c r="BK443" s="56">
        <f t="shared" si="4125"/>
        <v>0</v>
      </c>
      <c r="BL443" s="56">
        <f t="shared" si="4125"/>
        <v>0</v>
      </c>
      <c r="BM443" s="56">
        <f t="shared" si="4125"/>
        <v>0</v>
      </c>
      <c r="BN443" s="56">
        <f t="shared" si="4125"/>
        <v>0</v>
      </c>
      <c r="BO443" s="56">
        <f t="shared" si="4125"/>
        <v>0</v>
      </c>
      <c r="BP443" s="56">
        <f t="shared" si="4125"/>
        <v>0</v>
      </c>
      <c r="BQ443" s="57">
        <f t="shared" ref="BQ443:EM443" si="4126">SUM(BQ444:BQ447)</f>
        <v>0</v>
      </c>
      <c r="BR443" s="56">
        <f t="shared" si="4126"/>
        <v>0</v>
      </c>
      <c r="BS443" s="56">
        <f t="shared" si="4126"/>
        <v>0</v>
      </c>
      <c r="BT443" s="56">
        <f t="shared" si="4126"/>
        <v>0</v>
      </c>
      <c r="BU443" s="107">
        <f t="shared" si="4126"/>
        <v>0</v>
      </c>
      <c r="BV443" s="57">
        <f t="shared" si="4126"/>
        <v>0</v>
      </c>
      <c r="BW443" s="56">
        <f t="shared" si="4126"/>
        <v>0</v>
      </c>
      <c r="BX443" s="56">
        <f t="shared" si="4126"/>
        <v>0</v>
      </c>
      <c r="BY443" s="56">
        <f t="shared" si="4126"/>
        <v>0</v>
      </c>
      <c r="BZ443" s="56">
        <f t="shared" si="4126"/>
        <v>0</v>
      </c>
      <c r="CA443" s="56">
        <f t="shared" si="4126"/>
        <v>0</v>
      </c>
      <c r="CB443" s="56">
        <f t="shared" si="4126"/>
        <v>0</v>
      </c>
      <c r="CC443" s="56">
        <f t="shared" si="4126"/>
        <v>0</v>
      </c>
      <c r="CD443" s="56">
        <f t="shared" si="4126"/>
        <v>0</v>
      </c>
      <c r="CE443" s="56">
        <f t="shared" si="4126"/>
        <v>0</v>
      </c>
      <c r="CF443" s="56">
        <f t="shared" si="4126"/>
        <v>0</v>
      </c>
      <c r="CG443" s="57">
        <f t="shared" si="4126"/>
        <v>0</v>
      </c>
      <c r="CH443" s="56">
        <f t="shared" si="4126"/>
        <v>0</v>
      </c>
      <c r="CI443" s="56">
        <f t="shared" si="4126"/>
        <v>0</v>
      </c>
      <c r="CJ443" s="56">
        <f t="shared" si="4126"/>
        <v>0</v>
      </c>
      <c r="CK443" s="56">
        <f t="shared" si="4126"/>
        <v>0</v>
      </c>
      <c r="CL443" s="56">
        <f t="shared" si="4126"/>
        <v>0</v>
      </c>
      <c r="CM443" s="56">
        <f t="shared" si="4126"/>
        <v>0</v>
      </c>
      <c r="CN443" s="56">
        <f t="shared" si="4126"/>
        <v>0</v>
      </c>
      <c r="CO443" s="56">
        <f t="shared" si="4126"/>
        <v>0</v>
      </c>
      <c r="CP443" s="56">
        <f t="shared" si="4126"/>
        <v>0</v>
      </c>
      <c r="CQ443" s="56">
        <f t="shared" si="4126"/>
        <v>0</v>
      </c>
      <c r="CR443" s="56">
        <f t="shared" si="4126"/>
        <v>0</v>
      </c>
      <c r="CS443" s="56">
        <f t="shared" si="4126"/>
        <v>0</v>
      </c>
      <c r="CT443" s="56">
        <f t="shared" si="4126"/>
        <v>0</v>
      </c>
      <c r="CU443" s="107">
        <f t="shared" si="4126"/>
        <v>0</v>
      </c>
      <c r="CV443" s="150">
        <f t="shared" si="4126"/>
        <v>0</v>
      </c>
      <c r="CW443" s="57">
        <f t="shared" si="4126"/>
        <v>0</v>
      </c>
      <c r="CX443" s="56">
        <f t="shared" si="4126"/>
        <v>0</v>
      </c>
      <c r="CY443" s="56">
        <f t="shared" si="4126"/>
        <v>0</v>
      </c>
      <c r="CZ443" s="56">
        <f t="shared" si="4126"/>
        <v>0</v>
      </c>
      <c r="DA443" s="56">
        <f t="shared" si="4126"/>
        <v>0</v>
      </c>
      <c r="DB443" s="56">
        <f t="shared" si="4126"/>
        <v>0</v>
      </c>
      <c r="DC443" s="56">
        <f t="shared" si="4126"/>
        <v>0</v>
      </c>
      <c r="DD443" s="56">
        <f t="shared" si="4126"/>
        <v>0</v>
      </c>
      <c r="DE443" s="56">
        <f t="shared" si="4126"/>
        <v>0</v>
      </c>
      <c r="DF443" s="56">
        <f t="shared" si="4126"/>
        <v>0</v>
      </c>
      <c r="DG443" s="56">
        <f t="shared" si="4126"/>
        <v>0</v>
      </c>
      <c r="DH443" s="57">
        <f t="shared" si="4126"/>
        <v>0</v>
      </c>
      <c r="DI443" s="56">
        <f t="shared" si="4126"/>
        <v>0</v>
      </c>
      <c r="DJ443" s="56">
        <f t="shared" si="4126"/>
        <v>0</v>
      </c>
      <c r="DK443" s="56">
        <f t="shared" si="4126"/>
        <v>0</v>
      </c>
      <c r="DL443" s="107">
        <f t="shared" si="4126"/>
        <v>0</v>
      </c>
      <c r="DM443" s="57">
        <f t="shared" si="4126"/>
        <v>0</v>
      </c>
      <c r="DN443" s="56">
        <f t="shared" si="4126"/>
        <v>0</v>
      </c>
      <c r="DO443" s="56">
        <f t="shared" si="4126"/>
        <v>0</v>
      </c>
      <c r="DP443" s="56">
        <f t="shared" si="4126"/>
        <v>0</v>
      </c>
      <c r="DQ443" s="56">
        <f t="shared" si="4126"/>
        <v>0</v>
      </c>
      <c r="DR443" s="56">
        <f t="shared" si="4126"/>
        <v>0</v>
      </c>
      <c r="DS443" s="56">
        <f t="shared" si="4126"/>
        <v>0</v>
      </c>
      <c r="DT443" s="56">
        <f t="shared" si="4126"/>
        <v>0</v>
      </c>
      <c r="DU443" s="56">
        <f t="shared" si="4126"/>
        <v>0</v>
      </c>
      <c r="DV443" s="56">
        <f t="shared" si="4126"/>
        <v>0</v>
      </c>
      <c r="DW443" s="56">
        <f t="shared" si="4126"/>
        <v>0</v>
      </c>
      <c r="DX443" s="57">
        <f t="shared" si="4126"/>
        <v>0</v>
      </c>
      <c r="DY443" s="56">
        <f t="shared" si="4126"/>
        <v>0</v>
      </c>
      <c r="DZ443" s="56">
        <f t="shared" si="4126"/>
        <v>0</v>
      </c>
      <c r="EA443" s="56">
        <f t="shared" si="4126"/>
        <v>0</v>
      </c>
      <c r="EB443" s="107">
        <f t="shared" si="4126"/>
        <v>0</v>
      </c>
      <c r="EC443" s="57">
        <f t="shared" si="4126"/>
        <v>0</v>
      </c>
      <c r="ED443" s="56">
        <f t="shared" si="4126"/>
        <v>0</v>
      </c>
      <c r="EE443" s="56">
        <f t="shared" si="4126"/>
        <v>0</v>
      </c>
      <c r="EF443" s="56">
        <f t="shared" si="4126"/>
        <v>0</v>
      </c>
      <c r="EG443" s="56">
        <f t="shared" si="4126"/>
        <v>0</v>
      </c>
      <c r="EH443" s="56">
        <f t="shared" si="4126"/>
        <v>0</v>
      </c>
      <c r="EI443" s="56">
        <f t="shared" si="4126"/>
        <v>0</v>
      </c>
      <c r="EJ443" s="56">
        <f t="shared" si="4126"/>
        <v>0</v>
      </c>
      <c r="EK443" s="56">
        <f t="shared" si="4126"/>
        <v>0</v>
      </c>
      <c r="EL443" s="56">
        <f t="shared" si="4126"/>
        <v>0</v>
      </c>
      <c r="EM443" s="56">
        <f t="shared" si="4126"/>
        <v>0</v>
      </c>
      <c r="EN443" s="57">
        <f t="shared" ref="EN443:GY443" si="4127">SUM(EN444:EN447)</f>
        <v>0</v>
      </c>
      <c r="EO443" s="56">
        <f t="shared" si="4127"/>
        <v>0</v>
      </c>
      <c r="EP443" s="56">
        <f t="shared" si="4127"/>
        <v>0</v>
      </c>
      <c r="EQ443" s="56">
        <f t="shared" si="4127"/>
        <v>0</v>
      </c>
      <c r="ER443" s="107">
        <f t="shared" si="4127"/>
        <v>0</v>
      </c>
      <c r="ES443" s="57">
        <f t="shared" si="4127"/>
        <v>0</v>
      </c>
      <c r="ET443" s="56">
        <f t="shared" si="4127"/>
        <v>0</v>
      </c>
      <c r="EU443" s="56">
        <f t="shared" si="4127"/>
        <v>0</v>
      </c>
      <c r="EV443" s="56">
        <f t="shared" si="4127"/>
        <v>0</v>
      </c>
      <c r="EW443" s="56">
        <f t="shared" si="4127"/>
        <v>0</v>
      </c>
      <c r="EX443" s="56">
        <f t="shared" si="4127"/>
        <v>0</v>
      </c>
      <c r="EY443" s="56">
        <f t="shared" si="4127"/>
        <v>0</v>
      </c>
      <c r="EZ443" s="56">
        <f t="shared" si="4127"/>
        <v>0</v>
      </c>
      <c r="FA443" s="56">
        <f t="shared" si="4127"/>
        <v>0</v>
      </c>
      <c r="FB443" s="56">
        <f t="shared" si="4127"/>
        <v>0</v>
      </c>
      <c r="FC443" s="56">
        <f t="shared" si="4127"/>
        <v>0</v>
      </c>
      <c r="FD443" s="57">
        <f t="shared" si="4127"/>
        <v>0</v>
      </c>
      <c r="FE443" s="56">
        <f t="shared" si="4127"/>
        <v>0</v>
      </c>
      <c r="FF443" s="56">
        <f t="shared" si="4127"/>
        <v>0</v>
      </c>
      <c r="FG443" s="56">
        <f t="shared" si="4127"/>
        <v>0</v>
      </c>
      <c r="FH443" s="107">
        <f t="shared" si="4127"/>
        <v>0</v>
      </c>
      <c r="FI443" s="57">
        <f t="shared" si="4127"/>
        <v>0</v>
      </c>
      <c r="FJ443" s="56">
        <f t="shared" si="4127"/>
        <v>0</v>
      </c>
      <c r="FK443" s="56">
        <f t="shared" si="4127"/>
        <v>0</v>
      </c>
      <c r="FL443" s="56">
        <f t="shared" si="4127"/>
        <v>0</v>
      </c>
      <c r="FM443" s="56">
        <f t="shared" si="4127"/>
        <v>0</v>
      </c>
      <c r="FN443" s="56">
        <f t="shared" si="4127"/>
        <v>0</v>
      </c>
      <c r="FO443" s="56">
        <f t="shared" si="4127"/>
        <v>0</v>
      </c>
      <c r="FP443" s="56">
        <f t="shared" si="4127"/>
        <v>0</v>
      </c>
      <c r="FQ443" s="56">
        <f t="shared" si="4127"/>
        <v>0</v>
      </c>
      <c r="FR443" s="56">
        <f t="shared" si="4127"/>
        <v>0</v>
      </c>
      <c r="FS443" s="56">
        <f t="shared" si="4127"/>
        <v>0</v>
      </c>
      <c r="FT443" s="57">
        <f t="shared" si="4127"/>
        <v>0</v>
      </c>
      <c r="FU443" s="56">
        <f t="shared" si="4127"/>
        <v>0</v>
      </c>
      <c r="FV443" s="56">
        <f t="shared" si="4127"/>
        <v>0</v>
      </c>
      <c r="FW443" s="56">
        <f t="shared" si="4127"/>
        <v>0</v>
      </c>
      <c r="FX443" s="107">
        <f t="shared" si="4127"/>
        <v>0</v>
      </c>
      <c r="FY443" s="57">
        <f t="shared" si="4127"/>
        <v>0</v>
      </c>
      <c r="FZ443" s="56">
        <f t="shared" si="4127"/>
        <v>0</v>
      </c>
      <c r="GA443" s="56">
        <f t="shared" si="4127"/>
        <v>0</v>
      </c>
      <c r="GB443" s="56">
        <f t="shared" si="4127"/>
        <v>0</v>
      </c>
      <c r="GC443" s="56">
        <f t="shared" si="4127"/>
        <v>0</v>
      </c>
      <c r="GD443" s="56">
        <f t="shared" si="4127"/>
        <v>0</v>
      </c>
      <c r="GE443" s="56">
        <f t="shared" si="4127"/>
        <v>0</v>
      </c>
      <c r="GF443" s="56">
        <f t="shared" si="4127"/>
        <v>0</v>
      </c>
      <c r="GG443" s="56">
        <f t="shared" si="4127"/>
        <v>0</v>
      </c>
      <c r="GH443" s="56">
        <f t="shared" si="4127"/>
        <v>0</v>
      </c>
      <c r="GI443" s="56">
        <f t="shared" si="4127"/>
        <v>0</v>
      </c>
      <c r="GJ443" s="57">
        <f t="shared" si="4127"/>
        <v>0</v>
      </c>
      <c r="GK443" s="56">
        <f t="shared" si="4127"/>
        <v>0</v>
      </c>
      <c r="GL443" s="56">
        <f t="shared" si="4127"/>
        <v>0</v>
      </c>
      <c r="GM443" s="56">
        <f t="shared" si="4127"/>
        <v>0</v>
      </c>
      <c r="GN443" s="107">
        <f t="shared" si="4127"/>
        <v>0</v>
      </c>
      <c r="GO443" s="57">
        <f t="shared" si="4127"/>
        <v>0</v>
      </c>
      <c r="GP443" s="56">
        <f t="shared" si="4127"/>
        <v>0</v>
      </c>
      <c r="GQ443" s="56">
        <f t="shared" si="4127"/>
        <v>0</v>
      </c>
      <c r="GR443" s="56">
        <f t="shared" si="4127"/>
        <v>0</v>
      </c>
      <c r="GS443" s="56">
        <f t="shared" si="4127"/>
        <v>0</v>
      </c>
      <c r="GT443" s="56">
        <f t="shared" si="4127"/>
        <v>0</v>
      </c>
      <c r="GU443" s="56">
        <f t="shared" si="4127"/>
        <v>0</v>
      </c>
      <c r="GV443" s="56">
        <f t="shared" si="4127"/>
        <v>0</v>
      </c>
      <c r="GW443" s="56">
        <f t="shared" si="4127"/>
        <v>0</v>
      </c>
      <c r="GX443" s="56">
        <f t="shared" si="4127"/>
        <v>0</v>
      </c>
      <c r="GY443" s="56">
        <f t="shared" si="4127"/>
        <v>0</v>
      </c>
      <c r="GZ443" s="57">
        <f t="shared" ref="GZ443:JW443" si="4128">SUM(GZ444:GZ447)</f>
        <v>0</v>
      </c>
      <c r="HA443" s="56">
        <f t="shared" si="4128"/>
        <v>0</v>
      </c>
      <c r="HB443" s="56">
        <f t="shared" si="4128"/>
        <v>0</v>
      </c>
      <c r="HC443" s="56">
        <f t="shared" si="4128"/>
        <v>0</v>
      </c>
      <c r="HD443" s="56">
        <f t="shared" si="4128"/>
        <v>0</v>
      </c>
      <c r="HE443" s="56">
        <f t="shared" si="4128"/>
        <v>0</v>
      </c>
      <c r="HF443" s="56">
        <f t="shared" si="4128"/>
        <v>0</v>
      </c>
      <c r="HG443" s="56">
        <f t="shared" si="4128"/>
        <v>0</v>
      </c>
      <c r="HH443" s="56">
        <f t="shared" si="4128"/>
        <v>0</v>
      </c>
      <c r="HI443" s="56">
        <f t="shared" si="4128"/>
        <v>0</v>
      </c>
      <c r="HJ443" s="56">
        <f t="shared" si="4128"/>
        <v>0</v>
      </c>
      <c r="HK443" s="56">
        <f t="shared" si="4128"/>
        <v>0</v>
      </c>
      <c r="HL443" s="56">
        <f t="shared" si="4128"/>
        <v>0</v>
      </c>
      <c r="HM443" s="56">
        <f t="shared" si="4128"/>
        <v>0</v>
      </c>
      <c r="HN443" s="107">
        <f t="shared" si="4128"/>
        <v>0</v>
      </c>
      <c r="HO443" s="134">
        <f t="shared" si="4128"/>
        <v>0</v>
      </c>
      <c r="HP443" s="150">
        <f t="shared" si="4128"/>
        <v>0</v>
      </c>
      <c r="HQ443" s="57">
        <f t="shared" si="4128"/>
        <v>0</v>
      </c>
      <c r="HR443" s="56">
        <f t="shared" si="4128"/>
        <v>0</v>
      </c>
      <c r="HS443" s="56">
        <f t="shared" si="4128"/>
        <v>0</v>
      </c>
      <c r="HT443" s="56">
        <f t="shared" si="4128"/>
        <v>0</v>
      </c>
      <c r="HU443" s="56">
        <f t="shared" si="4128"/>
        <v>0</v>
      </c>
      <c r="HV443" s="56">
        <f t="shared" si="4128"/>
        <v>0</v>
      </c>
      <c r="HW443" s="56">
        <f t="shared" si="4128"/>
        <v>0</v>
      </c>
      <c r="HX443" s="56">
        <f t="shared" si="4128"/>
        <v>0</v>
      </c>
      <c r="HY443" s="56">
        <f t="shared" si="4128"/>
        <v>0</v>
      </c>
      <c r="HZ443" s="56">
        <f t="shared" si="4128"/>
        <v>0</v>
      </c>
      <c r="IA443" s="56">
        <f t="shared" si="4128"/>
        <v>0</v>
      </c>
      <c r="IB443" s="57">
        <f t="shared" si="4128"/>
        <v>0</v>
      </c>
      <c r="IC443" s="56">
        <f t="shared" si="4128"/>
        <v>0</v>
      </c>
      <c r="ID443" s="56">
        <f t="shared" si="4128"/>
        <v>0</v>
      </c>
      <c r="IE443" s="56">
        <f t="shared" si="4128"/>
        <v>0</v>
      </c>
      <c r="IF443" s="107">
        <f t="shared" si="4128"/>
        <v>0</v>
      </c>
      <c r="IG443" s="57">
        <f t="shared" si="4128"/>
        <v>0</v>
      </c>
      <c r="IH443" s="56">
        <f t="shared" si="4128"/>
        <v>0</v>
      </c>
      <c r="II443" s="56">
        <f t="shared" si="4128"/>
        <v>0</v>
      </c>
      <c r="IJ443" s="56">
        <f t="shared" si="4128"/>
        <v>0</v>
      </c>
      <c r="IK443" s="56">
        <f t="shared" si="4128"/>
        <v>0</v>
      </c>
      <c r="IL443" s="56">
        <f t="shared" si="4128"/>
        <v>0</v>
      </c>
      <c r="IM443" s="56">
        <f t="shared" si="4128"/>
        <v>0</v>
      </c>
      <c r="IN443" s="56">
        <f t="shared" si="4128"/>
        <v>0</v>
      </c>
      <c r="IO443" s="56">
        <f t="shared" si="4128"/>
        <v>0</v>
      </c>
      <c r="IP443" s="56">
        <f t="shared" si="4128"/>
        <v>0</v>
      </c>
      <c r="IQ443" s="56">
        <f t="shared" si="4128"/>
        <v>0</v>
      </c>
      <c r="IR443" s="57">
        <f t="shared" si="4128"/>
        <v>0</v>
      </c>
      <c r="IS443" s="56">
        <f t="shared" si="4128"/>
        <v>0</v>
      </c>
      <c r="IT443" s="56">
        <f t="shared" si="4128"/>
        <v>0</v>
      </c>
      <c r="IU443" s="56">
        <f t="shared" si="4128"/>
        <v>0</v>
      </c>
      <c r="IV443" s="107">
        <f t="shared" si="4128"/>
        <v>0</v>
      </c>
      <c r="IW443" s="57">
        <f t="shared" si="4128"/>
        <v>0</v>
      </c>
      <c r="IX443" s="56">
        <f t="shared" si="4128"/>
        <v>0</v>
      </c>
      <c r="IY443" s="56">
        <f t="shared" si="4128"/>
        <v>0</v>
      </c>
      <c r="IZ443" s="56">
        <f t="shared" si="4128"/>
        <v>0</v>
      </c>
      <c r="JA443" s="56">
        <f t="shared" si="4128"/>
        <v>0</v>
      </c>
      <c r="JB443" s="56">
        <f t="shared" si="4128"/>
        <v>0</v>
      </c>
      <c r="JC443" s="56">
        <f t="shared" si="4128"/>
        <v>0</v>
      </c>
      <c r="JD443" s="56">
        <f t="shared" si="4128"/>
        <v>0</v>
      </c>
      <c r="JE443" s="56">
        <f t="shared" si="4128"/>
        <v>0</v>
      </c>
      <c r="JF443" s="56">
        <f t="shared" si="4128"/>
        <v>0</v>
      </c>
      <c r="JG443" s="56">
        <f t="shared" si="4128"/>
        <v>0</v>
      </c>
      <c r="JH443" s="57">
        <f t="shared" si="4128"/>
        <v>0</v>
      </c>
      <c r="JI443" s="56">
        <f t="shared" si="4128"/>
        <v>0</v>
      </c>
      <c r="JJ443" s="56">
        <f t="shared" si="4128"/>
        <v>0</v>
      </c>
      <c r="JK443" s="56">
        <f t="shared" si="4128"/>
        <v>0</v>
      </c>
      <c r="JL443" s="107">
        <f t="shared" si="4128"/>
        <v>0</v>
      </c>
      <c r="JM443" s="57">
        <f t="shared" si="4128"/>
        <v>0</v>
      </c>
      <c r="JN443" s="56">
        <f t="shared" si="4128"/>
        <v>0</v>
      </c>
      <c r="JO443" s="56">
        <f t="shared" si="4128"/>
        <v>0</v>
      </c>
      <c r="JP443" s="56">
        <f t="shared" si="4128"/>
        <v>0</v>
      </c>
      <c r="JQ443" s="56">
        <f t="shared" si="4128"/>
        <v>0</v>
      </c>
      <c r="JR443" s="56">
        <f t="shared" si="4128"/>
        <v>0</v>
      </c>
      <c r="JS443" s="56">
        <f t="shared" si="4128"/>
        <v>0</v>
      </c>
      <c r="JT443" s="56">
        <f t="shared" si="4128"/>
        <v>0</v>
      </c>
      <c r="JU443" s="56">
        <f t="shared" si="4128"/>
        <v>0</v>
      </c>
      <c r="JV443" s="56">
        <f t="shared" si="4128"/>
        <v>0</v>
      </c>
      <c r="JW443" s="56">
        <f t="shared" si="4128"/>
        <v>0</v>
      </c>
      <c r="JX443" s="57">
        <f t="shared" ref="JX443:MT443" si="4129">SUM(JX444:JX447)</f>
        <v>0</v>
      </c>
      <c r="JY443" s="56">
        <f t="shared" si="4129"/>
        <v>0</v>
      </c>
      <c r="JZ443" s="56">
        <f t="shared" si="4129"/>
        <v>0</v>
      </c>
      <c r="KA443" s="56">
        <f t="shared" si="4129"/>
        <v>0</v>
      </c>
      <c r="KB443" s="107">
        <f t="shared" si="4129"/>
        <v>0</v>
      </c>
      <c r="KC443" s="57">
        <f t="shared" si="4129"/>
        <v>0</v>
      </c>
      <c r="KD443" s="56">
        <f t="shared" si="4129"/>
        <v>0</v>
      </c>
      <c r="KE443" s="56">
        <f t="shared" si="4129"/>
        <v>0</v>
      </c>
      <c r="KF443" s="56">
        <f t="shared" si="4129"/>
        <v>0</v>
      </c>
      <c r="KG443" s="56">
        <f t="shared" si="4129"/>
        <v>0</v>
      </c>
      <c r="KH443" s="56">
        <f t="shared" si="4129"/>
        <v>0</v>
      </c>
      <c r="KI443" s="56">
        <f t="shared" si="4129"/>
        <v>0</v>
      </c>
      <c r="KJ443" s="56">
        <f t="shared" si="4129"/>
        <v>0</v>
      </c>
      <c r="KK443" s="56">
        <f t="shared" si="4129"/>
        <v>0</v>
      </c>
      <c r="KL443" s="56">
        <f t="shared" si="4129"/>
        <v>0</v>
      </c>
      <c r="KM443" s="56">
        <f t="shared" si="4129"/>
        <v>0</v>
      </c>
      <c r="KN443" s="57">
        <f t="shared" si="4129"/>
        <v>0</v>
      </c>
      <c r="KO443" s="56">
        <f t="shared" si="4129"/>
        <v>0</v>
      </c>
      <c r="KP443" s="56">
        <f t="shared" si="4129"/>
        <v>0</v>
      </c>
      <c r="KQ443" s="56">
        <f t="shared" si="4129"/>
        <v>0</v>
      </c>
      <c r="KR443" s="56">
        <f t="shared" si="4129"/>
        <v>0</v>
      </c>
      <c r="KS443" s="56">
        <f t="shared" si="4129"/>
        <v>0</v>
      </c>
      <c r="KT443" s="56">
        <f t="shared" si="4129"/>
        <v>0</v>
      </c>
      <c r="KU443" s="56">
        <f t="shared" si="4129"/>
        <v>0</v>
      </c>
      <c r="KV443" s="56">
        <f t="shared" si="4129"/>
        <v>0</v>
      </c>
      <c r="KW443" s="56">
        <f t="shared" si="4129"/>
        <v>0</v>
      </c>
      <c r="KX443" s="56">
        <f t="shared" si="4129"/>
        <v>0</v>
      </c>
      <c r="KY443" s="56">
        <f t="shared" si="4129"/>
        <v>0</v>
      </c>
      <c r="KZ443" s="56">
        <f t="shared" si="4129"/>
        <v>0</v>
      </c>
      <c r="LA443" s="56">
        <f t="shared" si="4129"/>
        <v>0</v>
      </c>
      <c r="LB443" s="107">
        <f t="shared" si="4129"/>
        <v>0</v>
      </c>
      <c r="LC443" s="150">
        <f t="shared" si="4129"/>
        <v>0</v>
      </c>
      <c r="LD443" s="57">
        <f t="shared" si="4129"/>
        <v>0</v>
      </c>
      <c r="LE443" s="56">
        <f t="shared" si="4129"/>
        <v>0</v>
      </c>
      <c r="LF443" s="56">
        <f t="shared" si="4129"/>
        <v>0</v>
      </c>
      <c r="LG443" s="56">
        <f t="shared" si="4129"/>
        <v>0</v>
      </c>
      <c r="LH443" s="56">
        <f t="shared" si="4129"/>
        <v>0</v>
      </c>
      <c r="LI443" s="56">
        <f t="shared" si="4129"/>
        <v>0</v>
      </c>
      <c r="LJ443" s="56">
        <f t="shared" si="4129"/>
        <v>0</v>
      </c>
      <c r="LK443" s="56">
        <f t="shared" si="4129"/>
        <v>0</v>
      </c>
      <c r="LL443" s="56">
        <f t="shared" si="4129"/>
        <v>0</v>
      </c>
      <c r="LM443" s="56">
        <f t="shared" si="4129"/>
        <v>0</v>
      </c>
      <c r="LN443" s="56">
        <f t="shared" si="4129"/>
        <v>0</v>
      </c>
      <c r="LO443" s="57">
        <f t="shared" si="4129"/>
        <v>0</v>
      </c>
      <c r="LP443" s="56">
        <f t="shared" si="4129"/>
        <v>0</v>
      </c>
      <c r="LQ443" s="56">
        <f t="shared" si="4129"/>
        <v>0</v>
      </c>
      <c r="LR443" s="56">
        <f t="shared" si="4129"/>
        <v>0</v>
      </c>
      <c r="LS443" s="107">
        <f t="shared" si="4129"/>
        <v>0</v>
      </c>
      <c r="LT443" s="57">
        <f t="shared" si="4129"/>
        <v>0</v>
      </c>
      <c r="LU443" s="56">
        <f t="shared" si="4129"/>
        <v>0</v>
      </c>
      <c r="LV443" s="56">
        <f t="shared" si="4129"/>
        <v>0</v>
      </c>
      <c r="LW443" s="56">
        <f t="shared" si="4129"/>
        <v>0</v>
      </c>
      <c r="LX443" s="56">
        <f t="shared" si="4129"/>
        <v>0</v>
      </c>
      <c r="LY443" s="56">
        <f t="shared" si="4129"/>
        <v>0</v>
      </c>
      <c r="LZ443" s="56">
        <f t="shared" si="4129"/>
        <v>0</v>
      </c>
      <c r="MA443" s="56">
        <f t="shared" si="4129"/>
        <v>0</v>
      </c>
      <c r="MB443" s="56">
        <f t="shared" si="4129"/>
        <v>0</v>
      </c>
      <c r="MC443" s="56">
        <f t="shared" si="4129"/>
        <v>0</v>
      </c>
      <c r="MD443" s="56">
        <f t="shared" si="4129"/>
        <v>0</v>
      </c>
      <c r="ME443" s="57">
        <f t="shared" si="4129"/>
        <v>0</v>
      </c>
      <c r="MF443" s="56">
        <f t="shared" si="4129"/>
        <v>0</v>
      </c>
      <c r="MG443" s="56">
        <f t="shared" si="4129"/>
        <v>0</v>
      </c>
      <c r="MH443" s="56">
        <f t="shared" si="4129"/>
        <v>0</v>
      </c>
      <c r="MI443" s="107">
        <f t="shared" si="4129"/>
        <v>0</v>
      </c>
      <c r="MJ443" s="57">
        <f t="shared" si="4129"/>
        <v>0</v>
      </c>
      <c r="MK443" s="56">
        <f t="shared" si="4129"/>
        <v>0</v>
      </c>
      <c r="ML443" s="56">
        <f t="shared" si="4129"/>
        <v>0</v>
      </c>
      <c r="MM443" s="56">
        <f t="shared" si="4129"/>
        <v>0</v>
      </c>
      <c r="MN443" s="56">
        <f t="shared" si="4129"/>
        <v>0</v>
      </c>
      <c r="MO443" s="56">
        <f t="shared" si="4129"/>
        <v>0</v>
      </c>
      <c r="MP443" s="56">
        <f t="shared" si="4129"/>
        <v>0</v>
      </c>
      <c r="MQ443" s="56">
        <f t="shared" si="4129"/>
        <v>0</v>
      </c>
      <c r="MR443" s="56">
        <f t="shared" si="4129"/>
        <v>0</v>
      </c>
      <c r="MS443" s="56">
        <f t="shared" si="4129"/>
        <v>0</v>
      </c>
      <c r="MT443" s="56">
        <f t="shared" si="4129"/>
        <v>0</v>
      </c>
      <c r="MU443" s="57">
        <f t="shared" ref="MU443:PF443" si="4130">SUM(MU444:MU447)</f>
        <v>0</v>
      </c>
      <c r="MV443" s="56">
        <f t="shared" si="4130"/>
        <v>0</v>
      </c>
      <c r="MW443" s="56">
        <f t="shared" si="4130"/>
        <v>0</v>
      </c>
      <c r="MX443" s="56">
        <f t="shared" si="4130"/>
        <v>0</v>
      </c>
      <c r="MY443" s="107">
        <f t="shared" si="4130"/>
        <v>0</v>
      </c>
      <c r="MZ443" s="57">
        <f t="shared" si="4130"/>
        <v>0</v>
      </c>
      <c r="NA443" s="56">
        <f t="shared" si="4130"/>
        <v>0</v>
      </c>
      <c r="NB443" s="56">
        <f t="shared" si="4130"/>
        <v>0</v>
      </c>
      <c r="NC443" s="56">
        <f t="shared" si="4130"/>
        <v>0</v>
      </c>
      <c r="ND443" s="56">
        <f t="shared" si="4130"/>
        <v>0</v>
      </c>
      <c r="NE443" s="56">
        <f t="shared" si="4130"/>
        <v>0</v>
      </c>
      <c r="NF443" s="56">
        <f t="shared" si="4130"/>
        <v>0</v>
      </c>
      <c r="NG443" s="56">
        <f t="shared" si="4130"/>
        <v>0</v>
      </c>
      <c r="NH443" s="56">
        <f t="shared" si="4130"/>
        <v>0</v>
      </c>
      <c r="NI443" s="56">
        <f t="shared" si="4130"/>
        <v>0</v>
      </c>
      <c r="NJ443" s="56">
        <f t="shared" si="4130"/>
        <v>0</v>
      </c>
      <c r="NK443" s="57">
        <f t="shared" si="4130"/>
        <v>0</v>
      </c>
      <c r="NL443" s="56">
        <f t="shared" si="4130"/>
        <v>0</v>
      </c>
      <c r="NM443" s="56">
        <f t="shared" si="4130"/>
        <v>0</v>
      </c>
      <c r="NN443" s="56">
        <f t="shared" si="4130"/>
        <v>0</v>
      </c>
      <c r="NO443" s="107">
        <f t="shared" si="4130"/>
        <v>0</v>
      </c>
      <c r="NP443" s="57">
        <f t="shared" si="4130"/>
        <v>0</v>
      </c>
      <c r="NQ443" s="56">
        <f t="shared" si="4130"/>
        <v>0</v>
      </c>
      <c r="NR443" s="56">
        <f t="shared" si="4130"/>
        <v>0</v>
      </c>
      <c r="NS443" s="56">
        <f t="shared" si="4130"/>
        <v>0</v>
      </c>
      <c r="NT443" s="56">
        <f t="shared" si="4130"/>
        <v>0</v>
      </c>
      <c r="NU443" s="56">
        <f t="shared" si="4130"/>
        <v>0</v>
      </c>
      <c r="NV443" s="56">
        <f t="shared" si="4130"/>
        <v>0</v>
      </c>
      <c r="NW443" s="56">
        <f t="shared" si="4130"/>
        <v>0</v>
      </c>
      <c r="NX443" s="56">
        <f t="shared" si="4130"/>
        <v>0</v>
      </c>
      <c r="NY443" s="56">
        <f t="shared" si="4130"/>
        <v>0</v>
      </c>
      <c r="NZ443" s="56">
        <f t="shared" si="4130"/>
        <v>0</v>
      </c>
      <c r="OA443" s="57">
        <f t="shared" si="4130"/>
        <v>0</v>
      </c>
      <c r="OB443" s="56">
        <f t="shared" si="4130"/>
        <v>0</v>
      </c>
      <c r="OC443" s="56">
        <f t="shared" si="4130"/>
        <v>0</v>
      </c>
      <c r="OD443" s="56">
        <f t="shared" si="4130"/>
        <v>0</v>
      </c>
      <c r="OE443" s="107">
        <f t="shared" si="4130"/>
        <v>0</v>
      </c>
      <c r="OF443" s="57">
        <f t="shared" si="4130"/>
        <v>0</v>
      </c>
      <c r="OG443" s="56">
        <f t="shared" si="4130"/>
        <v>0</v>
      </c>
      <c r="OH443" s="56">
        <f t="shared" si="4130"/>
        <v>0</v>
      </c>
      <c r="OI443" s="56">
        <f t="shared" si="4130"/>
        <v>0</v>
      </c>
      <c r="OJ443" s="56">
        <f t="shared" si="4130"/>
        <v>0</v>
      </c>
      <c r="OK443" s="56">
        <f t="shared" si="4130"/>
        <v>0</v>
      </c>
      <c r="OL443" s="56">
        <f t="shared" si="4130"/>
        <v>0</v>
      </c>
      <c r="OM443" s="56">
        <f t="shared" si="4130"/>
        <v>0</v>
      </c>
      <c r="ON443" s="56">
        <f t="shared" si="4130"/>
        <v>0</v>
      </c>
      <c r="OO443" s="56">
        <f t="shared" si="4130"/>
        <v>0</v>
      </c>
      <c r="OP443" s="56">
        <f t="shared" si="4130"/>
        <v>0</v>
      </c>
      <c r="OQ443" s="57">
        <f t="shared" si="4130"/>
        <v>0</v>
      </c>
      <c r="OR443" s="56">
        <f t="shared" si="4130"/>
        <v>0</v>
      </c>
      <c r="OS443" s="56">
        <f t="shared" si="4130"/>
        <v>0</v>
      </c>
      <c r="OT443" s="56">
        <f t="shared" si="4130"/>
        <v>0</v>
      </c>
      <c r="OU443" s="107">
        <f t="shared" si="4130"/>
        <v>0</v>
      </c>
      <c r="OV443" s="57">
        <f t="shared" si="4130"/>
        <v>0</v>
      </c>
      <c r="OW443" s="56">
        <f t="shared" si="4130"/>
        <v>0</v>
      </c>
      <c r="OX443" s="56">
        <f t="shared" si="4130"/>
        <v>0</v>
      </c>
      <c r="OY443" s="56">
        <f t="shared" si="4130"/>
        <v>0</v>
      </c>
      <c r="OZ443" s="56">
        <f t="shared" si="4130"/>
        <v>0</v>
      </c>
      <c r="PA443" s="56">
        <f t="shared" si="4130"/>
        <v>0</v>
      </c>
      <c r="PB443" s="56">
        <f t="shared" si="4130"/>
        <v>0</v>
      </c>
      <c r="PC443" s="56">
        <f t="shared" si="4130"/>
        <v>0</v>
      </c>
      <c r="PD443" s="56">
        <f t="shared" si="4130"/>
        <v>0</v>
      </c>
      <c r="PE443" s="56">
        <f t="shared" si="4130"/>
        <v>0</v>
      </c>
      <c r="PF443" s="56">
        <f t="shared" si="4130"/>
        <v>0</v>
      </c>
      <c r="PG443" s="57">
        <f t="shared" ref="PG443:RR443" si="4131">SUM(PG444:PG447)</f>
        <v>0</v>
      </c>
      <c r="PH443" s="56">
        <f t="shared" si="4131"/>
        <v>0</v>
      </c>
      <c r="PI443" s="56">
        <f t="shared" si="4131"/>
        <v>0</v>
      </c>
      <c r="PJ443" s="56">
        <f t="shared" si="4131"/>
        <v>0</v>
      </c>
      <c r="PK443" s="107">
        <f t="shared" si="4131"/>
        <v>0</v>
      </c>
      <c r="PL443" s="57">
        <f t="shared" si="4131"/>
        <v>0</v>
      </c>
      <c r="PM443" s="56">
        <f t="shared" si="4131"/>
        <v>0</v>
      </c>
      <c r="PN443" s="56">
        <f t="shared" si="4131"/>
        <v>0</v>
      </c>
      <c r="PO443" s="56">
        <f t="shared" si="4131"/>
        <v>0</v>
      </c>
      <c r="PP443" s="56">
        <f t="shared" si="4131"/>
        <v>0</v>
      </c>
      <c r="PQ443" s="56">
        <f t="shared" si="4131"/>
        <v>0</v>
      </c>
      <c r="PR443" s="56">
        <f t="shared" si="4131"/>
        <v>0</v>
      </c>
      <c r="PS443" s="56">
        <f t="shared" si="4131"/>
        <v>0</v>
      </c>
      <c r="PT443" s="56">
        <f t="shared" si="4131"/>
        <v>0</v>
      </c>
      <c r="PU443" s="56">
        <f t="shared" si="4131"/>
        <v>0</v>
      </c>
      <c r="PV443" s="56">
        <f t="shared" si="4131"/>
        <v>0</v>
      </c>
      <c r="PW443" s="57">
        <f t="shared" si="4131"/>
        <v>0</v>
      </c>
      <c r="PX443" s="56">
        <f t="shared" si="4131"/>
        <v>0</v>
      </c>
      <c r="PY443" s="56">
        <f t="shared" si="4131"/>
        <v>0</v>
      </c>
      <c r="PZ443" s="56">
        <f t="shared" si="4131"/>
        <v>0</v>
      </c>
      <c r="QA443" s="107">
        <f t="shared" si="4131"/>
        <v>0</v>
      </c>
      <c r="QB443" s="57">
        <f t="shared" si="4131"/>
        <v>0</v>
      </c>
      <c r="QC443" s="56">
        <f t="shared" si="4131"/>
        <v>0</v>
      </c>
      <c r="QD443" s="56">
        <f t="shared" si="4131"/>
        <v>0</v>
      </c>
      <c r="QE443" s="56">
        <f t="shared" si="4131"/>
        <v>0</v>
      </c>
      <c r="QF443" s="56">
        <f t="shared" si="4131"/>
        <v>0</v>
      </c>
      <c r="QG443" s="56">
        <f t="shared" si="4131"/>
        <v>0</v>
      </c>
      <c r="QH443" s="56">
        <f t="shared" si="4131"/>
        <v>0</v>
      </c>
      <c r="QI443" s="56">
        <f t="shared" si="4131"/>
        <v>0</v>
      </c>
      <c r="QJ443" s="56">
        <f t="shared" si="4131"/>
        <v>0</v>
      </c>
      <c r="QK443" s="56">
        <f t="shared" si="4131"/>
        <v>0</v>
      </c>
      <c r="QL443" s="56">
        <f t="shared" si="4131"/>
        <v>0</v>
      </c>
      <c r="QM443" s="57">
        <f t="shared" si="4131"/>
        <v>0</v>
      </c>
      <c r="QN443" s="56">
        <f t="shared" si="4131"/>
        <v>0</v>
      </c>
      <c r="QO443" s="56">
        <f t="shared" si="4131"/>
        <v>0</v>
      </c>
      <c r="QP443" s="56">
        <f t="shared" si="4131"/>
        <v>0</v>
      </c>
      <c r="QQ443" s="107">
        <f t="shared" si="4131"/>
        <v>0</v>
      </c>
      <c r="QR443" s="57">
        <f t="shared" si="4131"/>
        <v>0</v>
      </c>
      <c r="QS443" s="56">
        <f t="shared" si="4131"/>
        <v>0</v>
      </c>
      <c r="QT443" s="56">
        <f t="shared" si="4131"/>
        <v>0</v>
      </c>
      <c r="QU443" s="56">
        <f t="shared" si="4131"/>
        <v>0</v>
      </c>
      <c r="QV443" s="56">
        <f t="shared" si="4131"/>
        <v>0</v>
      </c>
      <c r="QW443" s="56">
        <f t="shared" si="4131"/>
        <v>0</v>
      </c>
      <c r="QX443" s="56">
        <f t="shared" si="4131"/>
        <v>0</v>
      </c>
      <c r="QY443" s="56">
        <f t="shared" si="4131"/>
        <v>0</v>
      </c>
      <c r="QZ443" s="56">
        <f t="shared" si="4131"/>
        <v>0</v>
      </c>
      <c r="RA443" s="56">
        <f t="shared" si="4131"/>
        <v>0</v>
      </c>
      <c r="RB443" s="56">
        <f t="shared" si="4131"/>
        <v>0</v>
      </c>
      <c r="RC443" s="57">
        <f t="shared" si="4131"/>
        <v>0</v>
      </c>
      <c r="RD443" s="56">
        <f t="shared" si="4131"/>
        <v>0</v>
      </c>
      <c r="RE443" s="56">
        <f t="shared" si="4131"/>
        <v>0</v>
      </c>
      <c r="RF443" s="56">
        <f t="shared" si="4131"/>
        <v>0</v>
      </c>
      <c r="RG443" s="56">
        <f t="shared" si="4131"/>
        <v>0</v>
      </c>
      <c r="RH443" s="56">
        <f t="shared" si="4131"/>
        <v>0</v>
      </c>
      <c r="RI443" s="56">
        <f t="shared" si="4131"/>
        <v>0</v>
      </c>
      <c r="RJ443" s="56">
        <f t="shared" si="4131"/>
        <v>0</v>
      </c>
      <c r="RK443" s="56">
        <f t="shared" si="4131"/>
        <v>0</v>
      </c>
      <c r="RL443" s="56">
        <f t="shared" si="4131"/>
        <v>0</v>
      </c>
      <c r="RM443" s="56">
        <f t="shared" si="4131"/>
        <v>0</v>
      </c>
      <c r="RN443" s="56">
        <f t="shared" si="4131"/>
        <v>0</v>
      </c>
      <c r="RO443" s="56">
        <f t="shared" si="4131"/>
        <v>0</v>
      </c>
      <c r="RP443" s="56">
        <f t="shared" si="4131"/>
        <v>0</v>
      </c>
      <c r="RQ443" s="107">
        <f t="shared" si="4131"/>
        <v>0</v>
      </c>
      <c r="RR443" s="150">
        <f t="shared" si="4131"/>
        <v>0</v>
      </c>
      <c r="RS443" s="57">
        <f t="shared" ref="RS443:UD443" si="4132">SUM(RS444:RS447)</f>
        <v>0</v>
      </c>
      <c r="RT443" s="56">
        <f t="shared" si="4132"/>
        <v>0</v>
      </c>
      <c r="RU443" s="56">
        <f t="shared" si="4132"/>
        <v>0</v>
      </c>
      <c r="RV443" s="56">
        <f t="shared" si="4132"/>
        <v>0</v>
      </c>
      <c r="RW443" s="56">
        <f t="shared" si="4132"/>
        <v>0</v>
      </c>
      <c r="RX443" s="56">
        <f t="shared" si="4132"/>
        <v>0</v>
      </c>
      <c r="RY443" s="56">
        <f t="shared" si="4132"/>
        <v>0</v>
      </c>
      <c r="RZ443" s="56">
        <f t="shared" si="4132"/>
        <v>0</v>
      </c>
      <c r="SA443" s="56">
        <f t="shared" si="4132"/>
        <v>0</v>
      </c>
      <c r="SB443" s="56">
        <f t="shared" si="4132"/>
        <v>0</v>
      </c>
      <c r="SC443" s="56">
        <f t="shared" si="4132"/>
        <v>0</v>
      </c>
      <c r="SD443" s="57">
        <f t="shared" si="4132"/>
        <v>0</v>
      </c>
      <c r="SE443" s="56">
        <f t="shared" si="4132"/>
        <v>0</v>
      </c>
      <c r="SF443" s="56">
        <f t="shared" si="4132"/>
        <v>0</v>
      </c>
      <c r="SG443" s="56">
        <f t="shared" si="4132"/>
        <v>0</v>
      </c>
      <c r="SH443" s="107">
        <f t="shared" si="4132"/>
        <v>0</v>
      </c>
      <c r="SI443" s="57">
        <f t="shared" si="4132"/>
        <v>0</v>
      </c>
      <c r="SJ443" s="56">
        <f t="shared" si="4132"/>
        <v>0</v>
      </c>
      <c r="SK443" s="56">
        <f t="shared" si="4132"/>
        <v>0</v>
      </c>
      <c r="SL443" s="56">
        <f t="shared" si="4132"/>
        <v>0</v>
      </c>
      <c r="SM443" s="56">
        <f t="shared" si="4132"/>
        <v>0</v>
      </c>
      <c r="SN443" s="56">
        <f t="shared" si="4132"/>
        <v>0</v>
      </c>
      <c r="SO443" s="56">
        <f t="shared" si="4132"/>
        <v>0</v>
      </c>
      <c r="SP443" s="56">
        <f t="shared" si="4132"/>
        <v>0</v>
      </c>
      <c r="SQ443" s="56">
        <f t="shared" si="4132"/>
        <v>0</v>
      </c>
      <c r="SR443" s="56">
        <f t="shared" si="4132"/>
        <v>0</v>
      </c>
      <c r="SS443" s="56">
        <f t="shared" si="4132"/>
        <v>0</v>
      </c>
      <c r="ST443" s="57">
        <f t="shared" si="4132"/>
        <v>0</v>
      </c>
      <c r="SU443" s="56">
        <f t="shared" si="4132"/>
        <v>0</v>
      </c>
      <c r="SV443" s="56">
        <f t="shared" si="4132"/>
        <v>0</v>
      </c>
      <c r="SW443" s="56">
        <f t="shared" si="4132"/>
        <v>0</v>
      </c>
      <c r="SX443" s="107">
        <f t="shared" si="4132"/>
        <v>0</v>
      </c>
      <c r="SY443" s="57">
        <f t="shared" si="4132"/>
        <v>0</v>
      </c>
      <c r="SZ443" s="56">
        <f t="shared" si="4132"/>
        <v>0</v>
      </c>
      <c r="TA443" s="56">
        <f t="shared" si="4132"/>
        <v>0</v>
      </c>
      <c r="TB443" s="56">
        <f t="shared" si="4132"/>
        <v>0</v>
      </c>
      <c r="TC443" s="56">
        <f t="shared" si="4132"/>
        <v>0</v>
      </c>
      <c r="TD443" s="56">
        <f t="shared" si="4132"/>
        <v>0</v>
      </c>
      <c r="TE443" s="56">
        <f t="shared" si="4132"/>
        <v>0</v>
      </c>
      <c r="TF443" s="56">
        <f t="shared" si="4132"/>
        <v>0</v>
      </c>
      <c r="TG443" s="56">
        <f t="shared" si="4132"/>
        <v>0</v>
      </c>
      <c r="TH443" s="56">
        <f t="shared" si="4132"/>
        <v>0</v>
      </c>
      <c r="TI443" s="56">
        <f t="shared" si="4132"/>
        <v>0</v>
      </c>
      <c r="TJ443" s="57">
        <f t="shared" si="4132"/>
        <v>0</v>
      </c>
      <c r="TK443" s="56">
        <f t="shared" si="4132"/>
        <v>0</v>
      </c>
      <c r="TL443" s="56">
        <f t="shared" si="4132"/>
        <v>0</v>
      </c>
      <c r="TM443" s="56">
        <f t="shared" si="4132"/>
        <v>0</v>
      </c>
      <c r="TN443" s="107">
        <f t="shared" si="4132"/>
        <v>0</v>
      </c>
      <c r="TO443" s="57">
        <f t="shared" si="4132"/>
        <v>0</v>
      </c>
      <c r="TP443" s="56">
        <f t="shared" si="4132"/>
        <v>0</v>
      </c>
      <c r="TQ443" s="56">
        <f t="shared" si="4132"/>
        <v>0</v>
      </c>
      <c r="TR443" s="56">
        <f t="shared" si="4132"/>
        <v>0</v>
      </c>
      <c r="TS443" s="56">
        <f t="shared" si="4132"/>
        <v>0</v>
      </c>
      <c r="TT443" s="56">
        <f t="shared" si="4132"/>
        <v>0</v>
      </c>
      <c r="TU443" s="56">
        <f t="shared" si="4132"/>
        <v>0</v>
      </c>
      <c r="TV443" s="56">
        <f t="shared" si="4132"/>
        <v>0</v>
      </c>
      <c r="TW443" s="56">
        <f t="shared" si="4132"/>
        <v>0</v>
      </c>
      <c r="TX443" s="56">
        <f t="shared" si="4132"/>
        <v>0</v>
      </c>
      <c r="TY443" s="56">
        <f t="shared" si="4132"/>
        <v>0</v>
      </c>
      <c r="TZ443" s="57">
        <f t="shared" si="4132"/>
        <v>0</v>
      </c>
      <c r="UA443" s="56">
        <f t="shared" si="4132"/>
        <v>0</v>
      </c>
      <c r="UB443" s="56">
        <f t="shared" si="4132"/>
        <v>0</v>
      </c>
      <c r="UC443" s="56">
        <f t="shared" si="4132"/>
        <v>0</v>
      </c>
      <c r="UD443" s="107">
        <f t="shared" si="4132"/>
        <v>0</v>
      </c>
      <c r="UE443" s="57">
        <f t="shared" ref="UE443:VD443" si="4133">SUM(UE444:UE447)</f>
        <v>0</v>
      </c>
      <c r="UF443" s="56">
        <f t="shared" si="4133"/>
        <v>0</v>
      </c>
      <c r="UG443" s="56">
        <f t="shared" si="4133"/>
        <v>0</v>
      </c>
      <c r="UH443" s="56">
        <f t="shared" si="4133"/>
        <v>0</v>
      </c>
      <c r="UI443" s="56">
        <f t="shared" si="4133"/>
        <v>0</v>
      </c>
      <c r="UJ443" s="56">
        <f t="shared" si="4133"/>
        <v>0</v>
      </c>
      <c r="UK443" s="56">
        <f t="shared" si="4133"/>
        <v>0</v>
      </c>
      <c r="UL443" s="56">
        <f t="shared" si="4133"/>
        <v>0</v>
      </c>
      <c r="UM443" s="56">
        <f t="shared" si="4133"/>
        <v>0</v>
      </c>
      <c r="UN443" s="56">
        <f t="shared" si="4133"/>
        <v>0</v>
      </c>
      <c r="UO443" s="56">
        <f t="shared" si="4133"/>
        <v>0</v>
      </c>
      <c r="UP443" s="57">
        <f t="shared" si="4133"/>
        <v>0</v>
      </c>
      <c r="UQ443" s="56">
        <f t="shared" si="4133"/>
        <v>0</v>
      </c>
      <c r="UR443" s="56">
        <f t="shared" si="4133"/>
        <v>0</v>
      </c>
      <c r="US443" s="56">
        <f t="shared" si="4133"/>
        <v>0</v>
      </c>
      <c r="UT443" s="56">
        <f t="shared" si="4133"/>
        <v>0</v>
      </c>
      <c r="UU443" s="56">
        <f t="shared" si="4133"/>
        <v>0</v>
      </c>
      <c r="UV443" s="56">
        <f t="shared" si="4133"/>
        <v>0</v>
      </c>
      <c r="UW443" s="56">
        <f t="shared" si="4133"/>
        <v>0</v>
      </c>
      <c r="UX443" s="56">
        <f t="shared" si="4133"/>
        <v>0</v>
      </c>
      <c r="UY443" s="56">
        <f t="shared" si="4133"/>
        <v>0</v>
      </c>
      <c r="UZ443" s="56">
        <f t="shared" si="4133"/>
        <v>0</v>
      </c>
      <c r="VA443" s="56">
        <f t="shared" si="4133"/>
        <v>0</v>
      </c>
      <c r="VB443" s="56">
        <f t="shared" si="4133"/>
        <v>0</v>
      </c>
      <c r="VC443" s="56">
        <f t="shared" si="4133"/>
        <v>0</v>
      </c>
      <c r="VD443" s="107">
        <f t="shared" si="4133"/>
        <v>0</v>
      </c>
      <c r="VE443" s="9" t="str">
        <f t="shared" si="3632"/>
        <v>-</v>
      </c>
    </row>
    <row r="444" spans="1:577" ht="20.149999999999999" customHeight="1">
      <c r="A444" s="39"/>
      <c r="B444" s="39"/>
      <c r="C444" s="40">
        <v>27011</v>
      </c>
      <c r="D444" s="41" t="s">
        <v>380</v>
      </c>
      <c r="E444" s="191">
        <f>SUM(F444:I444)</f>
        <v>0</v>
      </c>
      <c r="F444" s="192"/>
      <c r="G444" s="192"/>
      <c r="H444" s="193"/>
      <c r="I444" s="227"/>
      <c r="J444" s="239">
        <f t="shared" ref="J444:J447" si="4134">SUM(K444:Y444)</f>
        <v>0</v>
      </c>
      <c r="K444" s="59"/>
      <c r="L444" s="58"/>
      <c r="M444" s="58"/>
      <c r="N444" s="58"/>
      <c r="O444" s="58"/>
      <c r="P444" s="58"/>
      <c r="Q444" s="58"/>
      <c r="R444" s="58"/>
      <c r="S444" s="58"/>
      <c r="T444" s="58"/>
      <c r="U444" s="59"/>
      <c r="V444" s="58"/>
      <c r="W444" s="58"/>
      <c r="X444" s="58"/>
      <c r="Y444" s="108"/>
      <c r="Z444" s="167">
        <f t="shared" ref="Z444:Z447" si="4135">SUM(AA444:AO444)</f>
        <v>0</v>
      </c>
      <c r="AA444" s="58"/>
      <c r="AB444" s="58"/>
      <c r="AC444" s="58"/>
      <c r="AD444" s="58"/>
      <c r="AE444" s="58"/>
      <c r="AF444" s="58"/>
      <c r="AG444" s="58"/>
      <c r="AH444" s="58"/>
      <c r="AI444" s="58"/>
      <c r="AJ444" s="58"/>
      <c r="AK444" s="59"/>
      <c r="AL444" s="58"/>
      <c r="AM444" s="58"/>
      <c r="AN444" s="58"/>
      <c r="AO444" s="108"/>
      <c r="AP444" s="167">
        <f t="shared" ref="AP444:AP447" si="4136">SUM(AQ444:BE444)</f>
        <v>0</v>
      </c>
      <c r="AQ444" s="58"/>
      <c r="AR444" s="58"/>
      <c r="AS444" s="58"/>
      <c r="AT444" s="58"/>
      <c r="AU444" s="58"/>
      <c r="AV444" s="58"/>
      <c r="AW444" s="58"/>
      <c r="AX444" s="58"/>
      <c r="AY444" s="58"/>
      <c r="AZ444" s="58"/>
      <c r="BA444" s="59"/>
      <c r="BB444" s="58"/>
      <c r="BC444" s="58"/>
      <c r="BD444" s="58"/>
      <c r="BE444" s="108"/>
      <c r="BF444" s="167">
        <f t="shared" ref="BF444:BF447" si="4137">SUM(BG444:BU444)</f>
        <v>0</v>
      </c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9"/>
      <c r="BR444" s="58"/>
      <c r="BS444" s="58"/>
      <c r="BT444" s="58"/>
      <c r="BU444" s="108"/>
      <c r="BV444" s="167">
        <f t="shared" ref="BV444:BV447" si="4138">SUM(BW444:CU444)</f>
        <v>0</v>
      </c>
      <c r="BW444" s="58"/>
      <c r="BX444" s="58"/>
      <c r="BY444" s="58"/>
      <c r="BZ444" s="58"/>
      <c r="CA444" s="58"/>
      <c r="CB444" s="58"/>
      <c r="CC444" s="58"/>
      <c r="CD444" s="58"/>
      <c r="CE444" s="58"/>
      <c r="CF444" s="58"/>
      <c r="CG444" s="59"/>
      <c r="CH444" s="58"/>
      <c r="CI444" s="58"/>
      <c r="CJ444" s="58"/>
      <c r="CK444" s="58"/>
      <c r="CL444" s="58"/>
      <c r="CM444" s="58"/>
      <c r="CN444" s="58"/>
      <c r="CO444" s="58"/>
      <c r="CP444" s="58"/>
      <c r="CQ444" s="58"/>
      <c r="CR444" s="58"/>
      <c r="CS444" s="58"/>
      <c r="CT444" s="58"/>
      <c r="CU444" s="108"/>
      <c r="CV444" s="171"/>
      <c r="CW444" s="167">
        <f t="shared" ref="CW444:CW447" si="4139">SUM(CX444:DL444)</f>
        <v>0</v>
      </c>
      <c r="CX444" s="58"/>
      <c r="CY444" s="58"/>
      <c r="CZ444" s="58"/>
      <c r="DA444" s="58"/>
      <c r="DB444" s="58"/>
      <c r="DC444" s="58"/>
      <c r="DD444" s="58"/>
      <c r="DE444" s="58"/>
      <c r="DF444" s="58"/>
      <c r="DG444" s="58"/>
      <c r="DH444" s="59"/>
      <c r="DI444" s="58"/>
      <c r="DJ444" s="58"/>
      <c r="DK444" s="58"/>
      <c r="DL444" s="108"/>
      <c r="DM444" s="167">
        <f t="shared" ref="DM444:DM447" si="4140">SUM(DN444:EB444)</f>
        <v>0</v>
      </c>
      <c r="DN444" s="58"/>
      <c r="DO444" s="58"/>
      <c r="DP444" s="58"/>
      <c r="DQ444" s="58"/>
      <c r="DR444" s="58"/>
      <c r="DS444" s="58"/>
      <c r="DT444" s="58"/>
      <c r="DU444" s="58"/>
      <c r="DV444" s="58"/>
      <c r="DW444" s="58"/>
      <c r="DX444" s="59"/>
      <c r="DY444" s="58"/>
      <c r="DZ444" s="58"/>
      <c r="EA444" s="58"/>
      <c r="EB444" s="108"/>
      <c r="EC444" s="167">
        <f t="shared" ref="EC444:EC447" si="4141">SUM(ED444:ER444)</f>
        <v>0</v>
      </c>
      <c r="ED444" s="58"/>
      <c r="EE444" s="58"/>
      <c r="EF444" s="58"/>
      <c r="EG444" s="58"/>
      <c r="EH444" s="58"/>
      <c r="EI444" s="58"/>
      <c r="EJ444" s="58"/>
      <c r="EK444" s="58"/>
      <c r="EL444" s="58"/>
      <c r="EM444" s="58"/>
      <c r="EN444" s="59"/>
      <c r="EO444" s="58"/>
      <c r="EP444" s="58"/>
      <c r="EQ444" s="58"/>
      <c r="ER444" s="108"/>
      <c r="ES444" s="167">
        <f t="shared" ref="ES444:ES447" si="4142">SUM(ET444:FH444)</f>
        <v>0</v>
      </c>
      <c r="ET444" s="58"/>
      <c r="EU444" s="58"/>
      <c r="EV444" s="58"/>
      <c r="EW444" s="58"/>
      <c r="EX444" s="58"/>
      <c r="EY444" s="58"/>
      <c r="EZ444" s="58"/>
      <c r="FA444" s="58"/>
      <c r="FB444" s="58"/>
      <c r="FC444" s="58"/>
      <c r="FD444" s="59"/>
      <c r="FE444" s="58"/>
      <c r="FF444" s="58"/>
      <c r="FG444" s="58"/>
      <c r="FH444" s="108"/>
      <c r="FI444" s="167">
        <f t="shared" ref="FI444:FI447" si="4143">SUM(FJ444:FX444)</f>
        <v>0</v>
      </c>
      <c r="FJ444" s="58"/>
      <c r="FK444" s="58"/>
      <c r="FL444" s="58"/>
      <c r="FM444" s="58"/>
      <c r="FN444" s="58"/>
      <c r="FO444" s="58"/>
      <c r="FP444" s="58"/>
      <c r="FQ444" s="58"/>
      <c r="FR444" s="58"/>
      <c r="FS444" s="58"/>
      <c r="FT444" s="59"/>
      <c r="FU444" s="58"/>
      <c r="FV444" s="58"/>
      <c r="FW444" s="58"/>
      <c r="FX444" s="108"/>
      <c r="FY444" s="167">
        <f t="shared" ref="FY444:FY447" si="4144">SUM(FZ444:GN444)</f>
        <v>0</v>
      </c>
      <c r="FZ444" s="58"/>
      <c r="GA444" s="58"/>
      <c r="GB444" s="58"/>
      <c r="GC444" s="58"/>
      <c r="GD444" s="58"/>
      <c r="GE444" s="58"/>
      <c r="GF444" s="58"/>
      <c r="GG444" s="58"/>
      <c r="GH444" s="58"/>
      <c r="GI444" s="58"/>
      <c r="GJ444" s="59"/>
      <c r="GK444" s="58"/>
      <c r="GL444" s="58"/>
      <c r="GM444" s="58"/>
      <c r="GN444" s="108"/>
      <c r="GO444" s="167">
        <f t="shared" ref="GO444:GO447" si="4145">SUM(GP444:HN444)</f>
        <v>0</v>
      </c>
      <c r="GP444" s="58"/>
      <c r="GQ444" s="58"/>
      <c r="GR444" s="58"/>
      <c r="GS444" s="58"/>
      <c r="GT444" s="58"/>
      <c r="GU444" s="58"/>
      <c r="GV444" s="58"/>
      <c r="GW444" s="58"/>
      <c r="GX444" s="58"/>
      <c r="GY444" s="58"/>
      <c r="GZ444" s="59"/>
      <c r="HA444" s="58"/>
      <c r="HB444" s="58"/>
      <c r="HC444" s="58"/>
      <c r="HD444" s="58"/>
      <c r="HE444" s="58"/>
      <c r="HF444" s="58"/>
      <c r="HG444" s="58"/>
      <c r="HH444" s="58"/>
      <c r="HI444" s="58"/>
      <c r="HJ444" s="58"/>
      <c r="HK444" s="58"/>
      <c r="HL444" s="58"/>
      <c r="HM444" s="58"/>
      <c r="HN444" s="108"/>
      <c r="HO444" s="170"/>
      <c r="HP444" s="171"/>
      <c r="HQ444" s="167">
        <f t="shared" ref="HQ444:HQ447" si="4146">SUM(HR444:IF444)</f>
        <v>0</v>
      </c>
      <c r="HR444" s="58"/>
      <c r="HS444" s="58"/>
      <c r="HT444" s="58"/>
      <c r="HU444" s="58"/>
      <c r="HV444" s="58"/>
      <c r="HW444" s="58"/>
      <c r="HX444" s="58"/>
      <c r="HY444" s="58"/>
      <c r="HZ444" s="58"/>
      <c r="IA444" s="58"/>
      <c r="IB444" s="59"/>
      <c r="IC444" s="58"/>
      <c r="ID444" s="58"/>
      <c r="IE444" s="58"/>
      <c r="IF444" s="108"/>
      <c r="IG444" s="167">
        <f t="shared" ref="IG444:IG447" si="4147">SUM(IH444:IV444)</f>
        <v>0</v>
      </c>
      <c r="IH444" s="58"/>
      <c r="II444" s="58"/>
      <c r="IJ444" s="58"/>
      <c r="IK444" s="58"/>
      <c r="IL444" s="58"/>
      <c r="IM444" s="58"/>
      <c r="IN444" s="58"/>
      <c r="IO444" s="58"/>
      <c r="IP444" s="58"/>
      <c r="IQ444" s="58"/>
      <c r="IR444" s="59"/>
      <c r="IS444" s="58"/>
      <c r="IT444" s="58"/>
      <c r="IU444" s="58"/>
      <c r="IV444" s="108"/>
      <c r="IW444" s="167">
        <f t="shared" ref="IW444:IW447" si="4148">SUM(IX444:JL444)</f>
        <v>0</v>
      </c>
      <c r="IX444" s="58"/>
      <c r="IY444" s="58"/>
      <c r="IZ444" s="58"/>
      <c r="JA444" s="58"/>
      <c r="JB444" s="58"/>
      <c r="JC444" s="58"/>
      <c r="JD444" s="58"/>
      <c r="JE444" s="58"/>
      <c r="JF444" s="58"/>
      <c r="JG444" s="58"/>
      <c r="JH444" s="59"/>
      <c r="JI444" s="58"/>
      <c r="JJ444" s="58"/>
      <c r="JK444" s="58"/>
      <c r="JL444" s="108"/>
      <c r="JM444" s="167">
        <f t="shared" ref="JM444:JM447" si="4149">SUM(JN444:KB444)</f>
        <v>0</v>
      </c>
      <c r="JN444" s="58"/>
      <c r="JO444" s="58"/>
      <c r="JP444" s="58"/>
      <c r="JQ444" s="58"/>
      <c r="JR444" s="58"/>
      <c r="JS444" s="58"/>
      <c r="JT444" s="58"/>
      <c r="JU444" s="58"/>
      <c r="JV444" s="58"/>
      <c r="JW444" s="58"/>
      <c r="JX444" s="59"/>
      <c r="JY444" s="58"/>
      <c r="JZ444" s="58"/>
      <c r="KA444" s="58"/>
      <c r="KB444" s="108"/>
      <c r="KC444" s="167">
        <f t="shared" ref="KC444:KC447" si="4150">SUM(KD444:LB444)</f>
        <v>0</v>
      </c>
      <c r="KD444" s="58"/>
      <c r="KE444" s="58"/>
      <c r="KF444" s="58"/>
      <c r="KG444" s="58"/>
      <c r="KH444" s="58"/>
      <c r="KI444" s="58"/>
      <c r="KJ444" s="58"/>
      <c r="KK444" s="58"/>
      <c r="KL444" s="58"/>
      <c r="KM444" s="58"/>
      <c r="KN444" s="59"/>
      <c r="KO444" s="58"/>
      <c r="KP444" s="58"/>
      <c r="KQ444" s="58"/>
      <c r="KR444" s="58"/>
      <c r="KS444" s="58"/>
      <c r="KT444" s="58"/>
      <c r="KU444" s="58"/>
      <c r="KV444" s="58"/>
      <c r="KW444" s="58"/>
      <c r="KX444" s="58"/>
      <c r="KY444" s="58"/>
      <c r="KZ444" s="58"/>
      <c r="LA444" s="58"/>
      <c r="LB444" s="108"/>
      <c r="LC444" s="171"/>
      <c r="LD444" s="167">
        <f t="shared" ref="LD444:LD447" si="4151">SUM(LE444:LS444)</f>
        <v>0</v>
      </c>
      <c r="LE444" s="58"/>
      <c r="LF444" s="58"/>
      <c r="LG444" s="58"/>
      <c r="LH444" s="58"/>
      <c r="LI444" s="58"/>
      <c r="LJ444" s="58"/>
      <c r="LK444" s="58"/>
      <c r="LL444" s="58"/>
      <c r="LM444" s="58"/>
      <c r="LN444" s="58"/>
      <c r="LO444" s="59"/>
      <c r="LP444" s="58"/>
      <c r="LQ444" s="58"/>
      <c r="LR444" s="58"/>
      <c r="LS444" s="108"/>
      <c r="LT444" s="167">
        <f t="shared" ref="LT444:LT447" si="4152">SUM(LU444:MI444)</f>
        <v>0</v>
      </c>
      <c r="LU444" s="58"/>
      <c r="LV444" s="58"/>
      <c r="LW444" s="58"/>
      <c r="LX444" s="58"/>
      <c r="LY444" s="58"/>
      <c r="LZ444" s="58"/>
      <c r="MA444" s="58"/>
      <c r="MB444" s="58"/>
      <c r="MC444" s="58"/>
      <c r="MD444" s="58"/>
      <c r="ME444" s="59"/>
      <c r="MF444" s="58"/>
      <c r="MG444" s="58"/>
      <c r="MH444" s="58"/>
      <c r="MI444" s="108"/>
      <c r="MJ444" s="167">
        <f t="shared" ref="MJ444:MJ447" si="4153">SUM(MK444:MY444)</f>
        <v>0</v>
      </c>
      <c r="MK444" s="58"/>
      <c r="ML444" s="58"/>
      <c r="MM444" s="58"/>
      <c r="MN444" s="58"/>
      <c r="MO444" s="58"/>
      <c r="MP444" s="58"/>
      <c r="MQ444" s="58"/>
      <c r="MR444" s="58"/>
      <c r="MS444" s="58"/>
      <c r="MT444" s="58"/>
      <c r="MU444" s="59"/>
      <c r="MV444" s="58"/>
      <c r="MW444" s="58"/>
      <c r="MX444" s="58"/>
      <c r="MY444" s="108"/>
      <c r="MZ444" s="167">
        <f t="shared" ref="MZ444:MZ447" si="4154">SUM(NA444:NO444)</f>
        <v>0</v>
      </c>
      <c r="NA444" s="58"/>
      <c r="NB444" s="58"/>
      <c r="NC444" s="58"/>
      <c r="ND444" s="58"/>
      <c r="NE444" s="58"/>
      <c r="NF444" s="58"/>
      <c r="NG444" s="58"/>
      <c r="NH444" s="58"/>
      <c r="NI444" s="58"/>
      <c r="NJ444" s="58"/>
      <c r="NK444" s="59"/>
      <c r="NL444" s="58"/>
      <c r="NM444" s="58"/>
      <c r="NN444" s="58"/>
      <c r="NO444" s="108"/>
      <c r="NP444" s="167">
        <f t="shared" ref="NP444:NP447" si="4155">SUM(NQ444:OE444)</f>
        <v>0</v>
      </c>
      <c r="NQ444" s="58"/>
      <c r="NR444" s="58"/>
      <c r="NS444" s="58"/>
      <c r="NT444" s="58"/>
      <c r="NU444" s="58"/>
      <c r="NV444" s="58"/>
      <c r="NW444" s="58"/>
      <c r="NX444" s="58"/>
      <c r="NY444" s="58"/>
      <c r="NZ444" s="58"/>
      <c r="OA444" s="59"/>
      <c r="OB444" s="58"/>
      <c r="OC444" s="58"/>
      <c r="OD444" s="58"/>
      <c r="OE444" s="108"/>
      <c r="OF444" s="167">
        <f t="shared" ref="OF444:OF447" si="4156">SUM(OG444:OU444)</f>
        <v>0</v>
      </c>
      <c r="OG444" s="58"/>
      <c r="OH444" s="58"/>
      <c r="OI444" s="58"/>
      <c r="OJ444" s="58"/>
      <c r="OK444" s="58"/>
      <c r="OL444" s="58"/>
      <c r="OM444" s="58"/>
      <c r="ON444" s="58"/>
      <c r="OO444" s="58"/>
      <c r="OP444" s="58"/>
      <c r="OQ444" s="59"/>
      <c r="OR444" s="58"/>
      <c r="OS444" s="58"/>
      <c r="OT444" s="58"/>
      <c r="OU444" s="108"/>
      <c r="OV444" s="167">
        <f t="shared" ref="OV444:OV447" si="4157">SUM(OW444:PK444)</f>
        <v>0</v>
      </c>
      <c r="OW444" s="58"/>
      <c r="OX444" s="58"/>
      <c r="OY444" s="58"/>
      <c r="OZ444" s="58"/>
      <c r="PA444" s="58"/>
      <c r="PB444" s="58"/>
      <c r="PC444" s="58"/>
      <c r="PD444" s="58"/>
      <c r="PE444" s="58"/>
      <c r="PF444" s="58"/>
      <c r="PG444" s="59"/>
      <c r="PH444" s="58"/>
      <c r="PI444" s="58"/>
      <c r="PJ444" s="58"/>
      <c r="PK444" s="108"/>
      <c r="PL444" s="167">
        <f t="shared" ref="PL444:PL447" si="4158">SUM(PM444:QA444)</f>
        <v>0</v>
      </c>
      <c r="PM444" s="58"/>
      <c r="PN444" s="58"/>
      <c r="PO444" s="58"/>
      <c r="PP444" s="58"/>
      <c r="PQ444" s="58"/>
      <c r="PR444" s="58"/>
      <c r="PS444" s="58"/>
      <c r="PT444" s="58"/>
      <c r="PU444" s="58"/>
      <c r="PV444" s="58"/>
      <c r="PW444" s="59"/>
      <c r="PX444" s="58"/>
      <c r="PY444" s="58"/>
      <c r="PZ444" s="58"/>
      <c r="QA444" s="108"/>
      <c r="QB444" s="167">
        <f t="shared" ref="QB444:QB447" si="4159">SUM(QC444:QQ444)</f>
        <v>0</v>
      </c>
      <c r="QC444" s="58"/>
      <c r="QD444" s="58"/>
      <c r="QE444" s="58"/>
      <c r="QF444" s="58"/>
      <c r="QG444" s="58"/>
      <c r="QH444" s="58"/>
      <c r="QI444" s="58"/>
      <c r="QJ444" s="58"/>
      <c r="QK444" s="58"/>
      <c r="QL444" s="58"/>
      <c r="QM444" s="59"/>
      <c r="QN444" s="58"/>
      <c r="QO444" s="58"/>
      <c r="QP444" s="58"/>
      <c r="QQ444" s="108"/>
      <c r="QR444" s="167">
        <f t="shared" ref="QR444:QR447" si="4160">SUM(QS444:RQ444)</f>
        <v>0</v>
      </c>
      <c r="QS444" s="58"/>
      <c r="QT444" s="58"/>
      <c r="QU444" s="58"/>
      <c r="QV444" s="58"/>
      <c r="QW444" s="58"/>
      <c r="QX444" s="58"/>
      <c r="QY444" s="58"/>
      <c r="QZ444" s="58"/>
      <c r="RA444" s="58"/>
      <c r="RB444" s="58"/>
      <c r="RC444" s="59"/>
      <c r="RD444" s="58"/>
      <c r="RE444" s="58"/>
      <c r="RF444" s="58"/>
      <c r="RG444" s="58"/>
      <c r="RH444" s="58"/>
      <c r="RI444" s="58"/>
      <c r="RJ444" s="58"/>
      <c r="RK444" s="58"/>
      <c r="RL444" s="58"/>
      <c r="RM444" s="58"/>
      <c r="RN444" s="58"/>
      <c r="RO444" s="58"/>
      <c r="RP444" s="58"/>
      <c r="RQ444" s="108"/>
      <c r="RR444" s="171"/>
      <c r="RS444" s="167">
        <f t="shared" ref="RS444:RS447" si="4161">SUM(RT444:SH444)</f>
        <v>0</v>
      </c>
      <c r="RT444" s="58"/>
      <c r="RU444" s="58"/>
      <c r="RV444" s="58"/>
      <c r="RW444" s="58"/>
      <c r="RX444" s="58"/>
      <c r="RY444" s="58"/>
      <c r="RZ444" s="58"/>
      <c r="SA444" s="58"/>
      <c r="SB444" s="58"/>
      <c r="SC444" s="58"/>
      <c r="SD444" s="59"/>
      <c r="SE444" s="58"/>
      <c r="SF444" s="58"/>
      <c r="SG444" s="58"/>
      <c r="SH444" s="108"/>
      <c r="SI444" s="167">
        <f t="shared" ref="SI444:SI447" si="4162">SUM(SJ444:SX444)</f>
        <v>0</v>
      </c>
      <c r="SJ444" s="58"/>
      <c r="SK444" s="58"/>
      <c r="SL444" s="58"/>
      <c r="SM444" s="58"/>
      <c r="SN444" s="58"/>
      <c r="SO444" s="58"/>
      <c r="SP444" s="58"/>
      <c r="SQ444" s="58"/>
      <c r="SR444" s="58"/>
      <c r="SS444" s="58"/>
      <c r="ST444" s="59"/>
      <c r="SU444" s="58"/>
      <c r="SV444" s="58"/>
      <c r="SW444" s="58"/>
      <c r="SX444" s="108"/>
      <c r="SY444" s="167">
        <f t="shared" ref="SY444:SY447" si="4163">SUM(SZ444:TN444)</f>
        <v>0</v>
      </c>
      <c r="SZ444" s="58"/>
      <c r="TA444" s="58"/>
      <c r="TB444" s="58"/>
      <c r="TC444" s="58"/>
      <c r="TD444" s="58"/>
      <c r="TE444" s="58"/>
      <c r="TF444" s="58"/>
      <c r="TG444" s="58"/>
      <c r="TH444" s="58"/>
      <c r="TI444" s="58"/>
      <c r="TJ444" s="59"/>
      <c r="TK444" s="58"/>
      <c r="TL444" s="58"/>
      <c r="TM444" s="58"/>
      <c r="TN444" s="108"/>
      <c r="TO444" s="167">
        <f t="shared" ref="TO444:TO447" si="4164">SUM(TP444:UD444)</f>
        <v>0</v>
      </c>
      <c r="TP444" s="58"/>
      <c r="TQ444" s="58"/>
      <c r="TR444" s="58"/>
      <c r="TS444" s="58"/>
      <c r="TT444" s="58"/>
      <c r="TU444" s="58"/>
      <c r="TV444" s="58"/>
      <c r="TW444" s="58"/>
      <c r="TX444" s="58"/>
      <c r="TY444" s="58"/>
      <c r="TZ444" s="59"/>
      <c r="UA444" s="58"/>
      <c r="UB444" s="58"/>
      <c r="UC444" s="58"/>
      <c r="UD444" s="108"/>
      <c r="UE444" s="167">
        <f t="shared" ref="UE444:UE447" si="4165">SUM(UF444:VD444)</f>
        <v>0</v>
      </c>
      <c r="UF444" s="58"/>
      <c r="UG444" s="58"/>
      <c r="UH444" s="58"/>
      <c r="UI444" s="58"/>
      <c r="UJ444" s="58"/>
      <c r="UK444" s="58"/>
      <c r="UL444" s="58"/>
      <c r="UM444" s="58"/>
      <c r="UN444" s="58"/>
      <c r="UO444" s="58"/>
      <c r="UP444" s="59"/>
      <c r="UQ444" s="58"/>
      <c r="UR444" s="58"/>
      <c r="US444" s="58"/>
      <c r="UT444" s="58"/>
      <c r="UU444" s="58"/>
      <c r="UV444" s="58"/>
      <c r="UW444" s="58"/>
      <c r="UX444" s="58"/>
      <c r="UY444" s="58"/>
      <c r="UZ444" s="58"/>
      <c r="VA444" s="58"/>
      <c r="VB444" s="58"/>
      <c r="VC444" s="58"/>
      <c r="VD444" s="108"/>
      <c r="VE444" s="9" t="str">
        <f t="shared" si="3632"/>
        <v>-</v>
      </c>
    </row>
    <row r="445" spans="1:577" ht="20.149999999999999" customHeight="1">
      <c r="A445" s="39"/>
      <c r="B445" s="39"/>
      <c r="C445" s="40">
        <v>27012</v>
      </c>
      <c r="D445" s="41" t="s">
        <v>381</v>
      </c>
      <c r="E445" s="191">
        <f>SUM(F445:I445)</f>
        <v>0</v>
      </c>
      <c r="F445" s="192"/>
      <c r="G445" s="192"/>
      <c r="H445" s="193"/>
      <c r="I445" s="227"/>
      <c r="J445" s="239">
        <f t="shared" si="4134"/>
        <v>0</v>
      </c>
      <c r="K445" s="59"/>
      <c r="L445" s="58"/>
      <c r="M445" s="58"/>
      <c r="N445" s="58"/>
      <c r="O445" s="58"/>
      <c r="P445" s="58"/>
      <c r="Q445" s="58"/>
      <c r="R445" s="58"/>
      <c r="S445" s="58"/>
      <c r="T445" s="58"/>
      <c r="U445" s="59"/>
      <c r="V445" s="58"/>
      <c r="W445" s="58"/>
      <c r="X445" s="58"/>
      <c r="Y445" s="108"/>
      <c r="Z445" s="167">
        <f t="shared" si="4135"/>
        <v>0</v>
      </c>
      <c r="AA445" s="58"/>
      <c r="AB445" s="58"/>
      <c r="AC445" s="58"/>
      <c r="AD445" s="58"/>
      <c r="AE445" s="58"/>
      <c r="AF445" s="58"/>
      <c r="AG445" s="58"/>
      <c r="AH445" s="58"/>
      <c r="AI445" s="58"/>
      <c r="AJ445" s="58"/>
      <c r="AK445" s="59"/>
      <c r="AL445" s="58"/>
      <c r="AM445" s="58"/>
      <c r="AN445" s="58"/>
      <c r="AO445" s="108"/>
      <c r="AP445" s="167">
        <f t="shared" si="4136"/>
        <v>0</v>
      </c>
      <c r="AQ445" s="58"/>
      <c r="AR445" s="58"/>
      <c r="AS445" s="58"/>
      <c r="AT445" s="58"/>
      <c r="AU445" s="58"/>
      <c r="AV445" s="58"/>
      <c r="AW445" s="58"/>
      <c r="AX445" s="58"/>
      <c r="AY445" s="58"/>
      <c r="AZ445" s="58"/>
      <c r="BA445" s="59"/>
      <c r="BB445" s="58"/>
      <c r="BC445" s="58"/>
      <c r="BD445" s="58"/>
      <c r="BE445" s="108"/>
      <c r="BF445" s="167">
        <f t="shared" si="4137"/>
        <v>0</v>
      </c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9"/>
      <c r="BR445" s="58"/>
      <c r="BS445" s="58"/>
      <c r="BT445" s="58"/>
      <c r="BU445" s="108"/>
      <c r="BV445" s="167">
        <f t="shared" si="4138"/>
        <v>0</v>
      </c>
      <c r="BW445" s="58"/>
      <c r="BX445" s="58"/>
      <c r="BY445" s="58"/>
      <c r="BZ445" s="58"/>
      <c r="CA445" s="58"/>
      <c r="CB445" s="58"/>
      <c r="CC445" s="58"/>
      <c r="CD445" s="58"/>
      <c r="CE445" s="58"/>
      <c r="CF445" s="58"/>
      <c r="CG445" s="59"/>
      <c r="CH445" s="58"/>
      <c r="CI445" s="58"/>
      <c r="CJ445" s="58"/>
      <c r="CK445" s="58"/>
      <c r="CL445" s="58"/>
      <c r="CM445" s="58"/>
      <c r="CN445" s="58"/>
      <c r="CO445" s="58"/>
      <c r="CP445" s="58"/>
      <c r="CQ445" s="58"/>
      <c r="CR445" s="58"/>
      <c r="CS445" s="58"/>
      <c r="CT445" s="58"/>
      <c r="CU445" s="108"/>
      <c r="CV445" s="171"/>
      <c r="CW445" s="167">
        <f t="shared" si="4139"/>
        <v>0</v>
      </c>
      <c r="CX445" s="58"/>
      <c r="CY445" s="58"/>
      <c r="CZ445" s="58"/>
      <c r="DA445" s="58"/>
      <c r="DB445" s="58"/>
      <c r="DC445" s="58"/>
      <c r="DD445" s="58"/>
      <c r="DE445" s="58"/>
      <c r="DF445" s="58"/>
      <c r="DG445" s="58"/>
      <c r="DH445" s="59"/>
      <c r="DI445" s="58"/>
      <c r="DJ445" s="58"/>
      <c r="DK445" s="58"/>
      <c r="DL445" s="108"/>
      <c r="DM445" s="167">
        <f t="shared" si="4140"/>
        <v>0</v>
      </c>
      <c r="DN445" s="58"/>
      <c r="DO445" s="58"/>
      <c r="DP445" s="58"/>
      <c r="DQ445" s="58"/>
      <c r="DR445" s="58"/>
      <c r="DS445" s="58"/>
      <c r="DT445" s="58"/>
      <c r="DU445" s="58"/>
      <c r="DV445" s="58"/>
      <c r="DW445" s="58"/>
      <c r="DX445" s="59"/>
      <c r="DY445" s="58"/>
      <c r="DZ445" s="58"/>
      <c r="EA445" s="58"/>
      <c r="EB445" s="108"/>
      <c r="EC445" s="167">
        <f t="shared" si="4141"/>
        <v>0</v>
      </c>
      <c r="ED445" s="58"/>
      <c r="EE445" s="58"/>
      <c r="EF445" s="58"/>
      <c r="EG445" s="58"/>
      <c r="EH445" s="58"/>
      <c r="EI445" s="58"/>
      <c r="EJ445" s="58"/>
      <c r="EK445" s="58"/>
      <c r="EL445" s="58"/>
      <c r="EM445" s="58"/>
      <c r="EN445" s="59"/>
      <c r="EO445" s="58"/>
      <c r="EP445" s="58"/>
      <c r="EQ445" s="58"/>
      <c r="ER445" s="108"/>
      <c r="ES445" s="167">
        <f t="shared" si="4142"/>
        <v>0</v>
      </c>
      <c r="ET445" s="58"/>
      <c r="EU445" s="58"/>
      <c r="EV445" s="58"/>
      <c r="EW445" s="58"/>
      <c r="EX445" s="58"/>
      <c r="EY445" s="58"/>
      <c r="EZ445" s="58"/>
      <c r="FA445" s="58"/>
      <c r="FB445" s="58"/>
      <c r="FC445" s="58"/>
      <c r="FD445" s="59"/>
      <c r="FE445" s="58"/>
      <c r="FF445" s="58"/>
      <c r="FG445" s="58"/>
      <c r="FH445" s="108"/>
      <c r="FI445" s="167">
        <f t="shared" si="4143"/>
        <v>0</v>
      </c>
      <c r="FJ445" s="58"/>
      <c r="FK445" s="58"/>
      <c r="FL445" s="58"/>
      <c r="FM445" s="58"/>
      <c r="FN445" s="58"/>
      <c r="FO445" s="58"/>
      <c r="FP445" s="58"/>
      <c r="FQ445" s="58"/>
      <c r="FR445" s="58"/>
      <c r="FS445" s="58"/>
      <c r="FT445" s="59"/>
      <c r="FU445" s="58"/>
      <c r="FV445" s="58"/>
      <c r="FW445" s="58"/>
      <c r="FX445" s="108"/>
      <c r="FY445" s="167">
        <f t="shared" si="4144"/>
        <v>0</v>
      </c>
      <c r="FZ445" s="58"/>
      <c r="GA445" s="58"/>
      <c r="GB445" s="58"/>
      <c r="GC445" s="58"/>
      <c r="GD445" s="58"/>
      <c r="GE445" s="58"/>
      <c r="GF445" s="58"/>
      <c r="GG445" s="58"/>
      <c r="GH445" s="58"/>
      <c r="GI445" s="58"/>
      <c r="GJ445" s="59"/>
      <c r="GK445" s="58"/>
      <c r="GL445" s="58"/>
      <c r="GM445" s="58"/>
      <c r="GN445" s="108"/>
      <c r="GO445" s="167">
        <f t="shared" si="4145"/>
        <v>0</v>
      </c>
      <c r="GP445" s="58"/>
      <c r="GQ445" s="58"/>
      <c r="GR445" s="58"/>
      <c r="GS445" s="58"/>
      <c r="GT445" s="58"/>
      <c r="GU445" s="58"/>
      <c r="GV445" s="58"/>
      <c r="GW445" s="58"/>
      <c r="GX445" s="58"/>
      <c r="GY445" s="58"/>
      <c r="GZ445" s="59"/>
      <c r="HA445" s="58"/>
      <c r="HB445" s="58"/>
      <c r="HC445" s="58"/>
      <c r="HD445" s="58"/>
      <c r="HE445" s="58"/>
      <c r="HF445" s="58"/>
      <c r="HG445" s="58"/>
      <c r="HH445" s="58"/>
      <c r="HI445" s="58"/>
      <c r="HJ445" s="58"/>
      <c r="HK445" s="58"/>
      <c r="HL445" s="58"/>
      <c r="HM445" s="58"/>
      <c r="HN445" s="108"/>
      <c r="HO445" s="170"/>
      <c r="HP445" s="171"/>
      <c r="HQ445" s="167">
        <f t="shared" si="4146"/>
        <v>0</v>
      </c>
      <c r="HR445" s="58"/>
      <c r="HS445" s="58"/>
      <c r="HT445" s="58"/>
      <c r="HU445" s="58"/>
      <c r="HV445" s="58"/>
      <c r="HW445" s="58"/>
      <c r="HX445" s="58"/>
      <c r="HY445" s="58"/>
      <c r="HZ445" s="58"/>
      <c r="IA445" s="58"/>
      <c r="IB445" s="59"/>
      <c r="IC445" s="58"/>
      <c r="ID445" s="58"/>
      <c r="IE445" s="58"/>
      <c r="IF445" s="108"/>
      <c r="IG445" s="167">
        <f t="shared" si="4147"/>
        <v>0</v>
      </c>
      <c r="IH445" s="58"/>
      <c r="II445" s="58"/>
      <c r="IJ445" s="58"/>
      <c r="IK445" s="58"/>
      <c r="IL445" s="58"/>
      <c r="IM445" s="58"/>
      <c r="IN445" s="58"/>
      <c r="IO445" s="58"/>
      <c r="IP445" s="58"/>
      <c r="IQ445" s="58"/>
      <c r="IR445" s="59"/>
      <c r="IS445" s="58"/>
      <c r="IT445" s="58"/>
      <c r="IU445" s="58"/>
      <c r="IV445" s="108"/>
      <c r="IW445" s="167">
        <f t="shared" si="4148"/>
        <v>0</v>
      </c>
      <c r="IX445" s="58"/>
      <c r="IY445" s="58"/>
      <c r="IZ445" s="58"/>
      <c r="JA445" s="58"/>
      <c r="JB445" s="58"/>
      <c r="JC445" s="58"/>
      <c r="JD445" s="58"/>
      <c r="JE445" s="58"/>
      <c r="JF445" s="58"/>
      <c r="JG445" s="58"/>
      <c r="JH445" s="59"/>
      <c r="JI445" s="58"/>
      <c r="JJ445" s="58"/>
      <c r="JK445" s="58"/>
      <c r="JL445" s="108"/>
      <c r="JM445" s="167">
        <f t="shared" si="4149"/>
        <v>0</v>
      </c>
      <c r="JN445" s="58"/>
      <c r="JO445" s="58"/>
      <c r="JP445" s="58"/>
      <c r="JQ445" s="58"/>
      <c r="JR445" s="58"/>
      <c r="JS445" s="58"/>
      <c r="JT445" s="58"/>
      <c r="JU445" s="58"/>
      <c r="JV445" s="58"/>
      <c r="JW445" s="58"/>
      <c r="JX445" s="59"/>
      <c r="JY445" s="58"/>
      <c r="JZ445" s="58"/>
      <c r="KA445" s="58"/>
      <c r="KB445" s="108"/>
      <c r="KC445" s="167">
        <f t="shared" si="4150"/>
        <v>0</v>
      </c>
      <c r="KD445" s="58"/>
      <c r="KE445" s="58"/>
      <c r="KF445" s="58"/>
      <c r="KG445" s="58"/>
      <c r="KH445" s="58"/>
      <c r="KI445" s="58"/>
      <c r="KJ445" s="58"/>
      <c r="KK445" s="58"/>
      <c r="KL445" s="58"/>
      <c r="KM445" s="58"/>
      <c r="KN445" s="59"/>
      <c r="KO445" s="58"/>
      <c r="KP445" s="58"/>
      <c r="KQ445" s="58"/>
      <c r="KR445" s="58"/>
      <c r="KS445" s="58"/>
      <c r="KT445" s="58"/>
      <c r="KU445" s="58"/>
      <c r="KV445" s="58"/>
      <c r="KW445" s="58"/>
      <c r="KX445" s="58"/>
      <c r="KY445" s="58"/>
      <c r="KZ445" s="58"/>
      <c r="LA445" s="58"/>
      <c r="LB445" s="108"/>
      <c r="LC445" s="171"/>
      <c r="LD445" s="167">
        <f t="shared" si="4151"/>
        <v>0</v>
      </c>
      <c r="LE445" s="58"/>
      <c r="LF445" s="58"/>
      <c r="LG445" s="58"/>
      <c r="LH445" s="58"/>
      <c r="LI445" s="58"/>
      <c r="LJ445" s="58"/>
      <c r="LK445" s="58"/>
      <c r="LL445" s="58"/>
      <c r="LM445" s="58"/>
      <c r="LN445" s="58"/>
      <c r="LO445" s="59"/>
      <c r="LP445" s="58"/>
      <c r="LQ445" s="58"/>
      <c r="LR445" s="58"/>
      <c r="LS445" s="108"/>
      <c r="LT445" s="167">
        <f t="shared" si="4152"/>
        <v>0</v>
      </c>
      <c r="LU445" s="58"/>
      <c r="LV445" s="58"/>
      <c r="LW445" s="58"/>
      <c r="LX445" s="58"/>
      <c r="LY445" s="58"/>
      <c r="LZ445" s="58"/>
      <c r="MA445" s="58"/>
      <c r="MB445" s="58"/>
      <c r="MC445" s="58"/>
      <c r="MD445" s="58"/>
      <c r="ME445" s="59"/>
      <c r="MF445" s="58"/>
      <c r="MG445" s="58"/>
      <c r="MH445" s="58"/>
      <c r="MI445" s="108"/>
      <c r="MJ445" s="167">
        <f t="shared" si="4153"/>
        <v>0</v>
      </c>
      <c r="MK445" s="58"/>
      <c r="ML445" s="58"/>
      <c r="MM445" s="58"/>
      <c r="MN445" s="58"/>
      <c r="MO445" s="58"/>
      <c r="MP445" s="58"/>
      <c r="MQ445" s="58"/>
      <c r="MR445" s="58"/>
      <c r="MS445" s="58"/>
      <c r="MT445" s="58"/>
      <c r="MU445" s="59"/>
      <c r="MV445" s="58"/>
      <c r="MW445" s="58"/>
      <c r="MX445" s="58"/>
      <c r="MY445" s="108"/>
      <c r="MZ445" s="167">
        <f t="shared" si="4154"/>
        <v>0</v>
      </c>
      <c r="NA445" s="58"/>
      <c r="NB445" s="58"/>
      <c r="NC445" s="58"/>
      <c r="ND445" s="58"/>
      <c r="NE445" s="58"/>
      <c r="NF445" s="58"/>
      <c r="NG445" s="58"/>
      <c r="NH445" s="58"/>
      <c r="NI445" s="58"/>
      <c r="NJ445" s="58"/>
      <c r="NK445" s="59"/>
      <c r="NL445" s="58"/>
      <c r="NM445" s="58"/>
      <c r="NN445" s="58"/>
      <c r="NO445" s="108"/>
      <c r="NP445" s="167">
        <f t="shared" si="4155"/>
        <v>0</v>
      </c>
      <c r="NQ445" s="58"/>
      <c r="NR445" s="58"/>
      <c r="NS445" s="58"/>
      <c r="NT445" s="58"/>
      <c r="NU445" s="58"/>
      <c r="NV445" s="58"/>
      <c r="NW445" s="58"/>
      <c r="NX445" s="58"/>
      <c r="NY445" s="58"/>
      <c r="NZ445" s="58"/>
      <c r="OA445" s="59"/>
      <c r="OB445" s="58"/>
      <c r="OC445" s="58"/>
      <c r="OD445" s="58"/>
      <c r="OE445" s="108"/>
      <c r="OF445" s="167">
        <f t="shared" si="4156"/>
        <v>0</v>
      </c>
      <c r="OG445" s="58"/>
      <c r="OH445" s="58"/>
      <c r="OI445" s="58"/>
      <c r="OJ445" s="58"/>
      <c r="OK445" s="58"/>
      <c r="OL445" s="58"/>
      <c r="OM445" s="58"/>
      <c r="ON445" s="58"/>
      <c r="OO445" s="58"/>
      <c r="OP445" s="58"/>
      <c r="OQ445" s="59"/>
      <c r="OR445" s="58"/>
      <c r="OS445" s="58"/>
      <c r="OT445" s="58"/>
      <c r="OU445" s="108"/>
      <c r="OV445" s="167">
        <f t="shared" si="4157"/>
        <v>0</v>
      </c>
      <c r="OW445" s="58"/>
      <c r="OX445" s="58"/>
      <c r="OY445" s="58"/>
      <c r="OZ445" s="58"/>
      <c r="PA445" s="58"/>
      <c r="PB445" s="58"/>
      <c r="PC445" s="58"/>
      <c r="PD445" s="58"/>
      <c r="PE445" s="58"/>
      <c r="PF445" s="58"/>
      <c r="PG445" s="59"/>
      <c r="PH445" s="58"/>
      <c r="PI445" s="58"/>
      <c r="PJ445" s="58"/>
      <c r="PK445" s="108"/>
      <c r="PL445" s="167">
        <f t="shared" si="4158"/>
        <v>0</v>
      </c>
      <c r="PM445" s="58"/>
      <c r="PN445" s="58"/>
      <c r="PO445" s="58"/>
      <c r="PP445" s="58"/>
      <c r="PQ445" s="58"/>
      <c r="PR445" s="58"/>
      <c r="PS445" s="58"/>
      <c r="PT445" s="58"/>
      <c r="PU445" s="58"/>
      <c r="PV445" s="58"/>
      <c r="PW445" s="59"/>
      <c r="PX445" s="58"/>
      <c r="PY445" s="58"/>
      <c r="PZ445" s="58"/>
      <c r="QA445" s="108"/>
      <c r="QB445" s="167">
        <f t="shared" si="4159"/>
        <v>0</v>
      </c>
      <c r="QC445" s="58"/>
      <c r="QD445" s="58"/>
      <c r="QE445" s="58"/>
      <c r="QF445" s="58"/>
      <c r="QG445" s="58"/>
      <c r="QH445" s="58"/>
      <c r="QI445" s="58"/>
      <c r="QJ445" s="58"/>
      <c r="QK445" s="58"/>
      <c r="QL445" s="58"/>
      <c r="QM445" s="59"/>
      <c r="QN445" s="58"/>
      <c r="QO445" s="58"/>
      <c r="QP445" s="58"/>
      <c r="QQ445" s="108"/>
      <c r="QR445" s="167">
        <f t="shared" si="4160"/>
        <v>0</v>
      </c>
      <c r="QS445" s="58"/>
      <c r="QT445" s="58"/>
      <c r="QU445" s="58"/>
      <c r="QV445" s="58"/>
      <c r="QW445" s="58"/>
      <c r="QX445" s="58"/>
      <c r="QY445" s="58"/>
      <c r="QZ445" s="58"/>
      <c r="RA445" s="58"/>
      <c r="RB445" s="58"/>
      <c r="RC445" s="59"/>
      <c r="RD445" s="58"/>
      <c r="RE445" s="58"/>
      <c r="RF445" s="58"/>
      <c r="RG445" s="58"/>
      <c r="RH445" s="58"/>
      <c r="RI445" s="58"/>
      <c r="RJ445" s="58"/>
      <c r="RK445" s="58"/>
      <c r="RL445" s="58"/>
      <c r="RM445" s="58"/>
      <c r="RN445" s="58"/>
      <c r="RO445" s="58"/>
      <c r="RP445" s="58"/>
      <c r="RQ445" s="108"/>
      <c r="RR445" s="171"/>
      <c r="RS445" s="167">
        <f t="shared" si="4161"/>
        <v>0</v>
      </c>
      <c r="RT445" s="58"/>
      <c r="RU445" s="58"/>
      <c r="RV445" s="58"/>
      <c r="RW445" s="58"/>
      <c r="RX445" s="58"/>
      <c r="RY445" s="58"/>
      <c r="RZ445" s="58"/>
      <c r="SA445" s="58"/>
      <c r="SB445" s="58"/>
      <c r="SC445" s="58"/>
      <c r="SD445" s="59"/>
      <c r="SE445" s="58"/>
      <c r="SF445" s="58"/>
      <c r="SG445" s="58"/>
      <c r="SH445" s="108"/>
      <c r="SI445" s="167">
        <f t="shared" si="4162"/>
        <v>0</v>
      </c>
      <c r="SJ445" s="58"/>
      <c r="SK445" s="58"/>
      <c r="SL445" s="58"/>
      <c r="SM445" s="58"/>
      <c r="SN445" s="58"/>
      <c r="SO445" s="58"/>
      <c r="SP445" s="58"/>
      <c r="SQ445" s="58"/>
      <c r="SR445" s="58"/>
      <c r="SS445" s="58"/>
      <c r="ST445" s="59"/>
      <c r="SU445" s="58"/>
      <c r="SV445" s="58"/>
      <c r="SW445" s="58"/>
      <c r="SX445" s="108"/>
      <c r="SY445" s="167">
        <f t="shared" si="4163"/>
        <v>0</v>
      </c>
      <c r="SZ445" s="58"/>
      <c r="TA445" s="58"/>
      <c r="TB445" s="58"/>
      <c r="TC445" s="58"/>
      <c r="TD445" s="58"/>
      <c r="TE445" s="58"/>
      <c r="TF445" s="58"/>
      <c r="TG445" s="58"/>
      <c r="TH445" s="58"/>
      <c r="TI445" s="58"/>
      <c r="TJ445" s="59"/>
      <c r="TK445" s="58"/>
      <c r="TL445" s="58"/>
      <c r="TM445" s="58"/>
      <c r="TN445" s="108"/>
      <c r="TO445" s="167">
        <f t="shared" si="4164"/>
        <v>0</v>
      </c>
      <c r="TP445" s="58"/>
      <c r="TQ445" s="58"/>
      <c r="TR445" s="58"/>
      <c r="TS445" s="58"/>
      <c r="TT445" s="58"/>
      <c r="TU445" s="58"/>
      <c r="TV445" s="58"/>
      <c r="TW445" s="58"/>
      <c r="TX445" s="58"/>
      <c r="TY445" s="58"/>
      <c r="TZ445" s="59"/>
      <c r="UA445" s="58"/>
      <c r="UB445" s="58"/>
      <c r="UC445" s="58"/>
      <c r="UD445" s="108"/>
      <c r="UE445" s="167">
        <f t="shared" si="4165"/>
        <v>0</v>
      </c>
      <c r="UF445" s="58"/>
      <c r="UG445" s="58"/>
      <c r="UH445" s="58"/>
      <c r="UI445" s="58"/>
      <c r="UJ445" s="58"/>
      <c r="UK445" s="58"/>
      <c r="UL445" s="58"/>
      <c r="UM445" s="58"/>
      <c r="UN445" s="58"/>
      <c r="UO445" s="58"/>
      <c r="UP445" s="59"/>
      <c r="UQ445" s="58"/>
      <c r="UR445" s="58"/>
      <c r="US445" s="58"/>
      <c r="UT445" s="58"/>
      <c r="UU445" s="58"/>
      <c r="UV445" s="58"/>
      <c r="UW445" s="58"/>
      <c r="UX445" s="58"/>
      <c r="UY445" s="58"/>
      <c r="UZ445" s="58"/>
      <c r="VA445" s="58"/>
      <c r="VB445" s="58"/>
      <c r="VC445" s="58"/>
      <c r="VD445" s="108"/>
      <c r="VE445" s="9" t="str">
        <f t="shared" si="3632"/>
        <v>-</v>
      </c>
    </row>
    <row r="446" spans="1:577" ht="20.149999999999999" customHeight="1">
      <c r="A446" s="39"/>
      <c r="B446" s="39"/>
      <c r="C446" s="40">
        <v>27013</v>
      </c>
      <c r="D446" s="41" t="s">
        <v>382</v>
      </c>
      <c r="E446" s="191">
        <f>SUM(F446:I446)</f>
        <v>0</v>
      </c>
      <c r="F446" s="192"/>
      <c r="G446" s="192"/>
      <c r="H446" s="193"/>
      <c r="I446" s="227"/>
      <c r="J446" s="239">
        <f t="shared" si="4134"/>
        <v>0</v>
      </c>
      <c r="K446" s="59"/>
      <c r="L446" s="58"/>
      <c r="M446" s="58"/>
      <c r="N446" s="58"/>
      <c r="O446" s="58"/>
      <c r="P446" s="58"/>
      <c r="Q446" s="58"/>
      <c r="R446" s="58"/>
      <c r="S446" s="58"/>
      <c r="T446" s="58"/>
      <c r="U446" s="59"/>
      <c r="V446" s="58"/>
      <c r="W446" s="58"/>
      <c r="X446" s="58"/>
      <c r="Y446" s="108"/>
      <c r="Z446" s="167">
        <f t="shared" si="4135"/>
        <v>0</v>
      </c>
      <c r="AA446" s="58"/>
      <c r="AB446" s="58"/>
      <c r="AC446" s="58"/>
      <c r="AD446" s="58"/>
      <c r="AE446" s="58"/>
      <c r="AF446" s="58"/>
      <c r="AG446" s="58"/>
      <c r="AH446" s="58"/>
      <c r="AI446" s="58"/>
      <c r="AJ446" s="58"/>
      <c r="AK446" s="59"/>
      <c r="AL446" s="58"/>
      <c r="AM446" s="58"/>
      <c r="AN446" s="58"/>
      <c r="AO446" s="108"/>
      <c r="AP446" s="167">
        <f t="shared" si="4136"/>
        <v>0</v>
      </c>
      <c r="AQ446" s="58"/>
      <c r="AR446" s="58"/>
      <c r="AS446" s="58"/>
      <c r="AT446" s="58"/>
      <c r="AU446" s="58"/>
      <c r="AV446" s="58"/>
      <c r="AW446" s="58"/>
      <c r="AX446" s="58"/>
      <c r="AY446" s="58"/>
      <c r="AZ446" s="58"/>
      <c r="BA446" s="59"/>
      <c r="BB446" s="58"/>
      <c r="BC446" s="58"/>
      <c r="BD446" s="58"/>
      <c r="BE446" s="108"/>
      <c r="BF446" s="167">
        <f t="shared" si="4137"/>
        <v>0</v>
      </c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9"/>
      <c r="BR446" s="58"/>
      <c r="BS446" s="58"/>
      <c r="BT446" s="58"/>
      <c r="BU446" s="108"/>
      <c r="BV446" s="167">
        <f t="shared" si="4138"/>
        <v>0</v>
      </c>
      <c r="BW446" s="58"/>
      <c r="BX446" s="58"/>
      <c r="BY446" s="58"/>
      <c r="BZ446" s="58"/>
      <c r="CA446" s="58"/>
      <c r="CB446" s="58"/>
      <c r="CC446" s="58"/>
      <c r="CD446" s="58"/>
      <c r="CE446" s="58"/>
      <c r="CF446" s="58"/>
      <c r="CG446" s="59"/>
      <c r="CH446" s="58"/>
      <c r="CI446" s="58"/>
      <c r="CJ446" s="58"/>
      <c r="CK446" s="58"/>
      <c r="CL446" s="58"/>
      <c r="CM446" s="58"/>
      <c r="CN446" s="58"/>
      <c r="CO446" s="58"/>
      <c r="CP446" s="58"/>
      <c r="CQ446" s="58"/>
      <c r="CR446" s="58"/>
      <c r="CS446" s="58"/>
      <c r="CT446" s="58"/>
      <c r="CU446" s="108"/>
      <c r="CV446" s="171"/>
      <c r="CW446" s="167">
        <f t="shared" si="4139"/>
        <v>0</v>
      </c>
      <c r="CX446" s="58"/>
      <c r="CY446" s="58"/>
      <c r="CZ446" s="58"/>
      <c r="DA446" s="58"/>
      <c r="DB446" s="58"/>
      <c r="DC446" s="58"/>
      <c r="DD446" s="58"/>
      <c r="DE446" s="58"/>
      <c r="DF446" s="58"/>
      <c r="DG446" s="58"/>
      <c r="DH446" s="59"/>
      <c r="DI446" s="58"/>
      <c r="DJ446" s="58"/>
      <c r="DK446" s="58"/>
      <c r="DL446" s="108"/>
      <c r="DM446" s="167">
        <f t="shared" si="4140"/>
        <v>0</v>
      </c>
      <c r="DN446" s="58"/>
      <c r="DO446" s="58"/>
      <c r="DP446" s="58"/>
      <c r="DQ446" s="58"/>
      <c r="DR446" s="58"/>
      <c r="DS446" s="58"/>
      <c r="DT446" s="58"/>
      <c r="DU446" s="58"/>
      <c r="DV446" s="58"/>
      <c r="DW446" s="58"/>
      <c r="DX446" s="59"/>
      <c r="DY446" s="58"/>
      <c r="DZ446" s="58"/>
      <c r="EA446" s="58"/>
      <c r="EB446" s="108"/>
      <c r="EC446" s="167">
        <f t="shared" si="4141"/>
        <v>0</v>
      </c>
      <c r="ED446" s="58"/>
      <c r="EE446" s="58"/>
      <c r="EF446" s="58"/>
      <c r="EG446" s="58"/>
      <c r="EH446" s="58"/>
      <c r="EI446" s="58"/>
      <c r="EJ446" s="58"/>
      <c r="EK446" s="58"/>
      <c r="EL446" s="58"/>
      <c r="EM446" s="58"/>
      <c r="EN446" s="59"/>
      <c r="EO446" s="58"/>
      <c r="EP446" s="58"/>
      <c r="EQ446" s="58"/>
      <c r="ER446" s="108"/>
      <c r="ES446" s="167">
        <f t="shared" si="4142"/>
        <v>0</v>
      </c>
      <c r="ET446" s="58"/>
      <c r="EU446" s="58"/>
      <c r="EV446" s="58"/>
      <c r="EW446" s="58"/>
      <c r="EX446" s="58"/>
      <c r="EY446" s="58"/>
      <c r="EZ446" s="58"/>
      <c r="FA446" s="58"/>
      <c r="FB446" s="58"/>
      <c r="FC446" s="58"/>
      <c r="FD446" s="59"/>
      <c r="FE446" s="58"/>
      <c r="FF446" s="58"/>
      <c r="FG446" s="58"/>
      <c r="FH446" s="108"/>
      <c r="FI446" s="167">
        <f t="shared" si="4143"/>
        <v>0</v>
      </c>
      <c r="FJ446" s="58"/>
      <c r="FK446" s="58"/>
      <c r="FL446" s="58"/>
      <c r="FM446" s="58"/>
      <c r="FN446" s="58"/>
      <c r="FO446" s="58"/>
      <c r="FP446" s="58"/>
      <c r="FQ446" s="58"/>
      <c r="FR446" s="58"/>
      <c r="FS446" s="58"/>
      <c r="FT446" s="59"/>
      <c r="FU446" s="58"/>
      <c r="FV446" s="58"/>
      <c r="FW446" s="58"/>
      <c r="FX446" s="108"/>
      <c r="FY446" s="167">
        <f t="shared" si="4144"/>
        <v>0</v>
      </c>
      <c r="FZ446" s="58"/>
      <c r="GA446" s="58"/>
      <c r="GB446" s="58"/>
      <c r="GC446" s="58"/>
      <c r="GD446" s="58"/>
      <c r="GE446" s="58"/>
      <c r="GF446" s="58"/>
      <c r="GG446" s="58"/>
      <c r="GH446" s="58"/>
      <c r="GI446" s="58"/>
      <c r="GJ446" s="59"/>
      <c r="GK446" s="58"/>
      <c r="GL446" s="58"/>
      <c r="GM446" s="58"/>
      <c r="GN446" s="108"/>
      <c r="GO446" s="167">
        <f t="shared" si="4145"/>
        <v>0</v>
      </c>
      <c r="GP446" s="58"/>
      <c r="GQ446" s="58"/>
      <c r="GR446" s="58"/>
      <c r="GS446" s="58"/>
      <c r="GT446" s="58"/>
      <c r="GU446" s="58"/>
      <c r="GV446" s="58"/>
      <c r="GW446" s="58"/>
      <c r="GX446" s="58"/>
      <c r="GY446" s="58"/>
      <c r="GZ446" s="59"/>
      <c r="HA446" s="58"/>
      <c r="HB446" s="58"/>
      <c r="HC446" s="58"/>
      <c r="HD446" s="58"/>
      <c r="HE446" s="58"/>
      <c r="HF446" s="58"/>
      <c r="HG446" s="58"/>
      <c r="HH446" s="58"/>
      <c r="HI446" s="58"/>
      <c r="HJ446" s="58"/>
      <c r="HK446" s="58"/>
      <c r="HL446" s="58"/>
      <c r="HM446" s="58"/>
      <c r="HN446" s="108"/>
      <c r="HO446" s="170"/>
      <c r="HP446" s="171"/>
      <c r="HQ446" s="167">
        <f t="shared" si="4146"/>
        <v>0</v>
      </c>
      <c r="HR446" s="58"/>
      <c r="HS446" s="58"/>
      <c r="HT446" s="58"/>
      <c r="HU446" s="58"/>
      <c r="HV446" s="58"/>
      <c r="HW446" s="58"/>
      <c r="HX446" s="58"/>
      <c r="HY446" s="58"/>
      <c r="HZ446" s="58"/>
      <c r="IA446" s="58"/>
      <c r="IB446" s="59"/>
      <c r="IC446" s="58"/>
      <c r="ID446" s="58"/>
      <c r="IE446" s="58"/>
      <c r="IF446" s="108"/>
      <c r="IG446" s="167">
        <f t="shared" si="4147"/>
        <v>0</v>
      </c>
      <c r="IH446" s="58"/>
      <c r="II446" s="58"/>
      <c r="IJ446" s="58"/>
      <c r="IK446" s="58"/>
      <c r="IL446" s="58"/>
      <c r="IM446" s="58"/>
      <c r="IN446" s="58"/>
      <c r="IO446" s="58"/>
      <c r="IP446" s="58"/>
      <c r="IQ446" s="58"/>
      <c r="IR446" s="59"/>
      <c r="IS446" s="58"/>
      <c r="IT446" s="58"/>
      <c r="IU446" s="58"/>
      <c r="IV446" s="108"/>
      <c r="IW446" s="167">
        <f t="shared" si="4148"/>
        <v>0</v>
      </c>
      <c r="IX446" s="58"/>
      <c r="IY446" s="58"/>
      <c r="IZ446" s="58"/>
      <c r="JA446" s="58"/>
      <c r="JB446" s="58"/>
      <c r="JC446" s="58"/>
      <c r="JD446" s="58"/>
      <c r="JE446" s="58"/>
      <c r="JF446" s="58"/>
      <c r="JG446" s="58"/>
      <c r="JH446" s="59"/>
      <c r="JI446" s="58"/>
      <c r="JJ446" s="58"/>
      <c r="JK446" s="58"/>
      <c r="JL446" s="108"/>
      <c r="JM446" s="167">
        <f t="shared" si="4149"/>
        <v>0</v>
      </c>
      <c r="JN446" s="58"/>
      <c r="JO446" s="58"/>
      <c r="JP446" s="58"/>
      <c r="JQ446" s="58"/>
      <c r="JR446" s="58"/>
      <c r="JS446" s="58"/>
      <c r="JT446" s="58"/>
      <c r="JU446" s="58"/>
      <c r="JV446" s="58"/>
      <c r="JW446" s="58"/>
      <c r="JX446" s="59"/>
      <c r="JY446" s="58"/>
      <c r="JZ446" s="58"/>
      <c r="KA446" s="58"/>
      <c r="KB446" s="108"/>
      <c r="KC446" s="167">
        <f t="shared" si="4150"/>
        <v>0</v>
      </c>
      <c r="KD446" s="58"/>
      <c r="KE446" s="58"/>
      <c r="KF446" s="58"/>
      <c r="KG446" s="58"/>
      <c r="KH446" s="58"/>
      <c r="KI446" s="58"/>
      <c r="KJ446" s="58"/>
      <c r="KK446" s="58"/>
      <c r="KL446" s="58"/>
      <c r="KM446" s="58"/>
      <c r="KN446" s="59"/>
      <c r="KO446" s="58"/>
      <c r="KP446" s="58"/>
      <c r="KQ446" s="58"/>
      <c r="KR446" s="58"/>
      <c r="KS446" s="58"/>
      <c r="KT446" s="58"/>
      <c r="KU446" s="58"/>
      <c r="KV446" s="58"/>
      <c r="KW446" s="58"/>
      <c r="KX446" s="58"/>
      <c r="KY446" s="58"/>
      <c r="KZ446" s="58"/>
      <c r="LA446" s="58"/>
      <c r="LB446" s="108"/>
      <c r="LC446" s="171"/>
      <c r="LD446" s="167">
        <f t="shared" si="4151"/>
        <v>0</v>
      </c>
      <c r="LE446" s="58"/>
      <c r="LF446" s="58"/>
      <c r="LG446" s="58"/>
      <c r="LH446" s="58"/>
      <c r="LI446" s="58"/>
      <c r="LJ446" s="58"/>
      <c r="LK446" s="58"/>
      <c r="LL446" s="58"/>
      <c r="LM446" s="58"/>
      <c r="LN446" s="58"/>
      <c r="LO446" s="59"/>
      <c r="LP446" s="58"/>
      <c r="LQ446" s="58"/>
      <c r="LR446" s="58"/>
      <c r="LS446" s="108"/>
      <c r="LT446" s="167">
        <f t="shared" si="4152"/>
        <v>0</v>
      </c>
      <c r="LU446" s="58"/>
      <c r="LV446" s="58"/>
      <c r="LW446" s="58"/>
      <c r="LX446" s="58"/>
      <c r="LY446" s="58"/>
      <c r="LZ446" s="58"/>
      <c r="MA446" s="58"/>
      <c r="MB446" s="58"/>
      <c r="MC446" s="58"/>
      <c r="MD446" s="58"/>
      <c r="ME446" s="59"/>
      <c r="MF446" s="58"/>
      <c r="MG446" s="58"/>
      <c r="MH446" s="58"/>
      <c r="MI446" s="108"/>
      <c r="MJ446" s="167">
        <f t="shared" si="4153"/>
        <v>0</v>
      </c>
      <c r="MK446" s="58"/>
      <c r="ML446" s="58"/>
      <c r="MM446" s="58"/>
      <c r="MN446" s="58"/>
      <c r="MO446" s="58"/>
      <c r="MP446" s="58"/>
      <c r="MQ446" s="58"/>
      <c r="MR446" s="58"/>
      <c r="MS446" s="58"/>
      <c r="MT446" s="58"/>
      <c r="MU446" s="59"/>
      <c r="MV446" s="58"/>
      <c r="MW446" s="58"/>
      <c r="MX446" s="58"/>
      <c r="MY446" s="108"/>
      <c r="MZ446" s="167">
        <f t="shared" si="4154"/>
        <v>0</v>
      </c>
      <c r="NA446" s="58"/>
      <c r="NB446" s="58"/>
      <c r="NC446" s="58"/>
      <c r="ND446" s="58"/>
      <c r="NE446" s="58"/>
      <c r="NF446" s="58"/>
      <c r="NG446" s="58"/>
      <c r="NH446" s="58"/>
      <c r="NI446" s="58"/>
      <c r="NJ446" s="58"/>
      <c r="NK446" s="59"/>
      <c r="NL446" s="58"/>
      <c r="NM446" s="58"/>
      <c r="NN446" s="58"/>
      <c r="NO446" s="108"/>
      <c r="NP446" s="167">
        <f t="shared" si="4155"/>
        <v>0</v>
      </c>
      <c r="NQ446" s="58"/>
      <c r="NR446" s="58"/>
      <c r="NS446" s="58"/>
      <c r="NT446" s="58"/>
      <c r="NU446" s="58"/>
      <c r="NV446" s="58"/>
      <c r="NW446" s="58"/>
      <c r="NX446" s="58"/>
      <c r="NY446" s="58"/>
      <c r="NZ446" s="58"/>
      <c r="OA446" s="59"/>
      <c r="OB446" s="58"/>
      <c r="OC446" s="58"/>
      <c r="OD446" s="58"/>
      <c r="OE446" s="108"/>
      <c r="OF446" s="167">
        <f t="shared" si="4156"/>
        <v>0</v>
      </c>
      <c r="OG446" s="58"/>
      <c r="OH446" s="58"/>
      <c r="OI446" s="58"/>
      <c r="OJ446" s="58"/>
      <c r="OK446" s="58"/>
      <c r="OL446" s="58"/>
      <c r="OM446" s="58"/>
      <c r="ON446" s="58"/>
      <c r="OO446" s="58"/>
      <c r="OP446" s="58"/>
      <c r="OQ446" s="59"/>
      <c r="OR446" s="58"/>
      <c r="OS446" s="58"/>
      <c r="OT446" s="58"/>
      <c r="OU446" s="108"/>
      <c r="OV446" s="167">
        <f t="shared" si="4157"/>
        <v>0</v>
      </c>
      <c r="OW446" s="58"/>
      <c r="OX446" s="58"/>
      <c r="OY446" s="58"/>
      <c r="OZ446" s="58"/>
      <c r="PA446" s="58"/>
      <c r="PB446" s="58"/>
      <c r="PC446" s="58"/>
      <c r="PD446" s="58"/>
      <c r="PE446" s="58"/>
      <c r="PF446" s="58"/>
      <c r="PG446" s="59"/>
      <c r="PH446" s="58"/>
      <c r="PI446" s="58"/>
      <c r="PJ446" s="58"/>
      <c r="PK446" s="108"/>
      <c r="PL446" s="167">
        <f t="shared" si="4158"/>
        <v>0</v>
      </c>
      <c r="PM446" s="58"/>
      <c r="PN446" s="58"/>
      <c r="PO446" s="58"/>
      <c r="PP446" s="58"/>
      <c r="PQ446" s="58"/>
      <c r="PR446" s="58"/>
      <c r="PS446" s="58"/>
      <c r="PT446" s="58"/>
      <c r="PU446" s="58"/>
      <c r="PV446" s="58"/>
      <c r="PW446" s="59"/>
      <c r="PX446" s="58"/>
      <c r="PY446" s="58"/>
      <c r="PZ446" s="58"/>
      <c r="QA446" s="108"/>
      <c r="QB446" s="167">
        <f t="shared" si="4159"/>
        <v>0</v>
      </c>
      <c r="QC446" s="58"/>
      <c r="QD446" s="58"/>
      <c r="QE446" s="58"/>
      <c r="QF446" s="58"/>
      <c r="QG446" s="58"/>
      <c r="QH446" s="58"/>
      <c r="QI446" s="58"/>
      <c r="QJ446" s="58"/>
      <c r="QK446" s="58"/>
      <c r="QL446" s="58"/>
      <c r="QM446" s="59"/>
      <c r="QN446" s="58"/>
      <c r="QO446" s="58"/>
      <c r="QP446" s="58"/>
      <c r="QQ446" s="108"/>
      <c r="QR446" s="167">
        <f t="shared" si="4160"/>
        <v>0</v>
      </c>
      <c r="QS446" s="58"/>
      <c r="QT446" s="58"/>
      <c r="QU446" s="58"/>
      <c r="QV446" s="58"/>
      <c r="QW446" s="58"/>
      <c r="QX446" s="58"/>
      <c r="QY446" s="58"/>
      <c r="QZ446" s="58"/>
      <c r="RA446" s="58"/>
      <c r="RB446" s="58"/>
      <c r="RC446" s="59"/>
      <c r="RD446" s="58"/>
      <c r="RE446" s="58"/>
      <c r="RF446" s="58"/>
      <c r="RG446" s="58"/>
      <c r="RH446" s="58"/>
      <c r="RI446" s="58"/>
      <c r="RJ446" s="58"/>
      <c r="RK446" s="58"/>
      <c r="RL446" s="58"/>
      <c r="RM446" s="58"/>
      <c r="RN446" s="58"/>
      <c r="RO446" s="58"/>
      <c r="RP446" s="58"/>
      <c r="RQ446" s="108"/>
      <c r="RR446" s="171"/>
      <c r="RS446" s="167">
        <f t="shared" si="4161"/>
        <v>0</v>
      </c>
      <c r="RT446" s="58"/>
      <c r="RU446" s="58"/>
      <c r="RV446" s="58"/>
      <c r="RW446" s="58"/>
      <c r="RX446" s="58"/>
      <c r="RY446" s="58"/>
      <c r="RZ446" s="58"/>
      <c r="SA446" s="58"/>
      <c r="SB446" s="58"/>
      <c r="SC446" s="58"/>
      <c r="SD446" s="59"/>
      <c r="SE446" s="58"/>
      <c r="SF446" s="58"/>
      <c r="SG446" s="58"/>
      <c r="SH446" s="108"/>
      <c r="SI446" s="167">
        <f t="shared" si="4162"/>
        <v>0</v>
      </c>
      <c r="SJ446" s="58"/>
      <c r="SK446" s="58"/>
      <c r="SL446" s="58"/>
      <c r="SM446" s="58"/>
      <c r="SN446" s="58"/>
      <c r="SO446" s="58"/>
      <c r="SP446" s="58"/>
      <c r="SQ446" s="58"/>
      <c r="SR446" s="58"/>
      <c r="SS446" s="58"/>
      <c r="ST446" s="59"/>
      <c r="SU446" s="58"/>
      <c r="SV446" s="58"/>
      <c r="SW446" s="58"/>
      <c r="SX446" s="108"/>
      <c r="SY446" s="167">
        <f t="shared" si="4163"/>
        <v>0</v>
      </c>
      <c r="SZ446" s="58"/>
      <c r="TA446" s="58"/>
      <c r="TB446" s="58"/>
      <c r="TC446" s="58"/>
      <c r="TD446" s="58"/>
      <c r="TE446" s="58"/>
      <c r="TF446" s="58"/>
      <c r="TG446" s="58"/>
      <c r="TH446" s="58"/>
      <c r="TI446" s="58"/>
      <c r="TJ446" s="59"/>
      <c r="TK446" s="58"/>
      <c r="TL446" s="58"/>
      <c r="TM446" s="58"/>
      <c r="TN446" s="108"/>
      <c r="TO446" s="167">
        <f t="shared" si="4164"/>
        <v>0</v>
      </c>
      <c r="TP446" s="58"/>
      <c r="TQ446" s="58"/>
      <c r="TR446" s="58"/>
      <c r="TS446" s="58"/>
      <c r="TT446" s="58"/>
      <c r="TU446" s="58"/>
      <c r="TV446" s="58"/>
      <c r="TW446" s="58"/>
      <c r="TX446" s="58"/>
      <c r="TY446" s="58"/>
      <c r="TZ446" s="59"/>
      <c r="UA446" s="58"/>
      <c r="UB446" s="58"/>
      <c r="UC446" s="58"/>
      <c r="UD446" s="108"/>
      <c r="UE446" s="167">
        <f t="shared" si="4165"/>
        <v>0</v>
      </c>
      <c r="UF446" s="58"/>
      <c r="UG446" s="58"/>
      <c r="UH446" s="58"/>
      <c r="UI446" s="58"/>
      <c r="UJ446" s="58"/>
      <c r="UK446" s="58"/>
      <c r="UL446" s="58"/>
      <c r="UM446" s="58"/>
      <c r="UN446" s="58"/>
      <c r="UO446" s="58"/>
      <c r="UP446" s="59"/>
      <c r="UQ446" s="58"/>
      <c r="UR446" s="58"/>
      <c r="US446" s="58"/>
      <c r="UT446" s="58"/>
      <c r="UU446" s="58"/>
      <c r="UV446" s="58"/>
      <c r="UW446" s="58"/>
      <c r="UX446" s="58"/>
      <c r="UY446" s="58"/>
      <c r="UZ446" s="58"/>
      <c r="VA446" s="58"/>
      <c r="VB446" s="58"/>
      <c r="VC446" s="58"/>
      <c r="VD446" s="108"/>
      <c r="VE446" s="9" t="str">
        <f t="shared" si="3632"/>
        <v>-</v>
      </c>
    </row>
    <row r="447" spans="1:577" ht="20.149999999999999" customHeight="1">
      <c r="A447" s="39"/>
      <c r="B447" s="39"/>
      <c r="C447" s="40">
        <v>27018</v>
      </c>
      <c r="D447" s="41" t="s">
        <v>383</v>
      </c>
      <c r="E447" s="191">
        <f>SUM(F447:I447)</f>
        <v>0</v>
      </c>
      <c r="F447" s="192"/>
      <c r="G447" s="192"/>
      <c r="H447" s="193"/>
      <c r="I447" s="227"/>
      <c r="J447" s="239">
        <f t="shared" si="4134"/>
        <v>0</v>
      </c>
      <c r="K447" s="59"/>
      <c r="L447" s="58"/>
      <c r="M447" s="58"/>
      <c r="N447" s="58"/>
      <c r="O447" s="58"/>
      <c r="P447" s="58"/>
      <c r="Q447" s="58"/>
      <c r="R447" s="58"/>
      <c r="S447" s="58"/>
      <c r="T447" s="58"/>
      <c r="U447" s="59"/>
      <c r="V447" s="58"/>
      <c r="W447" s="58"/>
      <c r="X447" s="58"/>
      <c r="Y447" s="108"/>
      <c r="Z447" s="167">
        <f t="shared" si="4135"/>
        <v>0</v>
      </c>
      <c r="AA447" s="58"/>
      <c r="AB447" s="58"/>
      <c r="AC447" s="58"/>
      <c r="AD447" s="58"/>
      <c r="AE447" s="58"/>
      <c r="AF447" s="58"/>
      <c r="AG447" s="58"/>
      <c r="AH447" s="58"/>
      <c r="AI447" s="58"/>
      <c r="AJ447" s="58"/>
      <c r="AK447" s="59"/>
      <c r="AL447" s="58"/>
      <c r="AM447" s="58"/>
      <c r="AN447" s="58"/>
      <c r="AO447" s="108"/>
      <c r="AP447" s="167">
        <f t="shared" si="4136"/>
        <v>0</v>
      </c>
      <c r="AQ447" s="58"/>
      <c r="AR447" s="58"/>
      <c r="AS447" s="58"/>
      <c r="AT447" s="58"/>
      <c r="AU447" s="58"/>
      <c r="AV447" s="58"/>
      <c r="AW447" s="58"/>
      <c r="AX447" s="58"/>
      <c r="AY447" s="58"/>
      <c r="AZ447" s="58"/>
      <c r="BA447" s="59"/>
      <c r="BB447" s="58"/>
      <c r="BC447" s="58"/>
      <c r="BD447" s="58"/>
      <c r="BE447" s="108"/>
      <c r="BF447" s="167">
        <f t="shared" si="4137"/>
        <v>0</v>
      </c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9"/>
      <c r="BR447" s="58"/>
      <c r="BS447" s="58"/>
      <c r="BT447" s="58"/>
      <c r="BU447" s="108"/>
      <c r="BV447" s="167">
        <f t="shared" si="4138"/>
        <v>0</v>
      </c>
      <c r="BW447" s="58"/>
      <c r="BX447" s="58"/>
      <c r="BY447" s="58"/>
      <c r="BZ447" s="58"/>
      <c r="CA447" s="58"/>
      <c r="CB447" s="58"/>
      <c r="CC447" s="58"/>
      <c r="CD447" s="58"/>
      <c r="CE447" s="58"/>
      <c r="CF447" s="58"/>
      <c r="CG447" s="59"/>
      <c r="CH447" s="58"/>
      <c r="CI447" s="58"/>
      <c r="CJ447" s="58"/>
      <c r="CK447" s="58"/>
      <c r="CL447" s="58"/>
      <c r="CM447" s="58"/>
      <c r="CN447" s="58"/>
      <c r="CO447" s="58"/>
      <c r="CP447" s="58"/>
      <c r="CQ447" s="58"/>
      <c r="CR447" s="58"/>
      <c r="CS447" s="58"/>
      <c r="CT447" s="58"/>
      <c r="CU447" s="108"/>
      <c r="CV447" s="171"/>
      <c r="CW447" s="167">
        <f t="shared" si="4139"/>
        <v>0</v>
      </c>
      <c r="CX447" s="58"/>
      <c r="CY447" s="58"/>
      <c r="CZ447" s="58"/>
      <c r="DA447" s="58"/>
      <c r="DB447" s="58"/>
      <c r="DC447" s="58"/>
      <c r="DD447" s="58"/>
      <c r="DE447" s="58"/>
      <c r="DF447" s="58"/>
      <c r="DG447" s="58"/>
      <c r="DH447" s="59"/>
      <c r="DI447" s="58"/>
      <c r="DJ447" s="58"/>
      <c r="DK447" s="58"/>
      <c r="DL447" s="108"/>
      <c r="DM447" s="167">
        <f t="shared" si="4140"/>
        <v>0</v>
      </c>
      <c r="DN447" s="58"/>
      <c r="DO447" s="58"/>
      <c r="DP447" s="58"/>
      <c r="DQ447" s="58"/>
      <c r="DR447" s="58"/>
      <c r="DS447" s="58"/>
      <c r="DT447" s="58"/>
      <c r="DU447" s="58"/>
      <c r="DV447" s="58"/>
      <c r="DW447" s="58"/>
      <c r="DX447" s="59"/>
      <c r="DY447" s="58"/>
      <c r="DZ447" s="58"/>
      <c r="EA447" s="58"/>
      <c r="EB447" s="108"/>
      <c r="EC447" s="167">
        <f t="shared" si="4141"/>
        <v>0</v>
      </c>
      <c r="ED447" s="58"/>
      <c r="EE447" s="58"/>
      <c r="EF447" s="58"/>
      <c r="EG447" s="58"/>
      <c r="EH447" s="58"/>
      <c r="EI447" s="58"/>
      <c r="EJ447" s="58"/>
      <c r="EK447" s="58"/>
      <c r="EL447" s="58"/>
      <c r="EM447" s="58"/>
      <c r="EN447" s="59"/>
      <c r="EO447" s="58"/>
      <c r="EP447" s="58"/>
      <c r="EQ447" s="58"/>
      <c r="ER447" s="108"/>
      <c r="ES447" s="167">
        <f t="shared" si="4142"/>
        <v>0</v>
      </c>
      <c r="ET447" s="58"/>
      <c r="EU447" s="58"/>
      <c r="EV447" s="58"/>
      <c r="EW447" s="58"/>
      <c r="EX447" s="58"/>
      <c r="EY447" s="58"/>
      <c r="EZ447" s="58"/>
      <c r="FA447" s="58"/>
      <c r="FB447" s="58"/>
      <c r="FC447" s="58"/>
      <c r="FD447" s="59"/>
      <c r="FE447" s="58"/>
      <c r="FF447" s="58"/>
      <c r="FG447" s="58"/>
      <c r="FH447" s="108"/>
      <c r="FI447" s="167">
        <f t="shared" si="4143"/>
        <v>0</v>
      </c>
      <c r="FJ447" s="58"/>
      <c r="FK447" s="58"/>
      <c r="FL447" s="58"/>
      <c r="FM447" s="58"/>
      <c r="FN447" s="58"/>
      <c r="FO447" s="58"/>
      <c r="FP447" s="58"/>
      <c r="FQ447" s="58"/>
      <c r="FR447" s="58"/>
      <c r="FS447" s="58"/>
      <c r="FT447" s="59"/>
      <c r="FU447" s="58"/>
      <c r="FV447" s="58"/>
      <c r="FW447" s="58"/>
      <c r="FX447" s="108"/>
      <c r="FY447" s="167">
        <f t="shared" si="4144"/>
        <v>0</v>
      </c>
      <c r="FZ447" s="58"/>
      <c r="GA447" s="58"/>
      <c r="GB447" s="58"/>
      <c r="GC447" s="58"/>
      <c r="GD447" s="58"/>
      <c r="GE447" s="58"/>
      <c r="GF447" s="58"/>
      <c r="GG447" s="58"/>
      <c r="GH447" s="58"/>
      <c r="GI447" s="58"/>
      <c r="GJ447" s="59"/>
      <c r="GK447" s="58"/>
      <c r="GL447" s="58"/>
      <c r="GM447" s="58"/>
      <c r="GN447" s="108"/>
      <c r="GO447" s="167">
        <f t="shared" si="4145"/>
        <v>0</v>
      </c>
      <c r="GP447" s="58"/>
      <c r="GQ447" s="58"/>
      <c r="GR447" s="58"/>
      <c r="GS447" s="58"/>
      <c r="GT447" s="58"/>
      <c r="GU447" s="58"/>
      <c r="GV447" s="58"/>
      <c r="GW447" s="58"/>
      <c r="GX447" s="58"/>
      <c r="GY447" s="58"/>
      <c r="GZ447" s="59"/>
      <c r="HA447" s="58"/>
      <c r="HB447" s="58"/>
      <c r="HC447" s="58"/>
      <c r="HD447" s="58"/>
      <c r="HE447" s="58"/>
      <c r="HF447" s="58"/>
      <c r="HG447" s="58"/>
      <c r="HH447" s="58"/>
      <c r="HI447" s="58"/>
      <c r="HJ447" s="58"/>
      <c r="HK447" s="58"/>
      <c r="HL447" s="58"/>
      <c r="HM447" s="58"/>
      <c r="HN447" s="108"/>
      <c r="HO447" s="170"/>
      <c r="HP447" s="171"/>
      <c r="HQ447" s="167">
        <f t="shared" si="4146"/>
        <v>0</v>
      </c>
      <c r="HR447" s="58"/>
      <c r="HS447" s="58"/>
      <c r="HT447" s="58"/>
      <c r="HU447" s="58"/>
      <c r="HV447" s="58"/>
      <c r="HW447" s="58"/>
      <c r="HX447" s="58"/>
      <c r="HY447" s="58"/>
      <c r="HZ447" s="58"/>
      <c r="IA447" s="58"/>
      <c r="IB447" s="59"/>
      <c r="IC447" s="58"/>
      <c r="ID447" s="58"/>
      <c r="IE447" s="58"/>
      <c r="IF447" s="108"/>
      <c r="IG447" s="167">
        <f t="shared" si="4147"/>
        <v>0</v>
      </c>
      <c r="IH447" s="58"/>
      <c r="II447" s="58"/>
      <c r="IJ447" s="58"/>
      <c r="IK447" s="58"/>
      <c r="IL447" s="58"/>
      <c r="IM447" s="58"/>
      <c r="IN447" s="58"/>
      <c r="IO447" s="58"/>
      <c r="IP447" s="58"/>
      <c r="IQ447" s="58"/>
      <c r="IR447" s="59"/>
      <c r="IS447" s="58"/>
      <c r="IT447" s="58"/>
      <c r="IU447" s="58"/>
      <c r="IV447" s="108"/>
      <c r="IW447" s="167">
        <f t="shared" si="4148"/>
        <v>0</v>
      </c>
      <c r="IX447" s="58"/>
      <c r="IY447" s="58"/>
      <c r="IZ447" s="58"/>
      <c r="JA447" s="58"/>
      <c r="JB447" s="58"/>
      <c r="JC447" s="58"/>
      <c r="JD447" s="58"/>
      <c r="JE447" s="58"/>
      <c r="JF447" s="58"/>
      <c r="JG447" s="58"/>
      <c r="JH447" s="59"/>
      <c r="JI447" s="58"/>
      <c r="JJ447" s="58"/>
      <c r="JK447" s="58"/>
      <c r="JL447" s="108"/>
      <c r="JM447" s="167">
        <f t="shared" si="4149"/>
        <v>0</v>
      </c>
      <c r="JN447" s="58"/>
      <c r="JO447" s="58"/>
      <c r="JP447" s="58"/>
      <c r="JQ447" s="58"/>
      <c r="JR447" s="58"/>
      <c r="JS447" s="58"/>
      <c r="JT447" s="58"/>
      <c r="JU447" s="58"/>
      <c r="JV447" s="58"/>
      <c r="JW447" s="58"/>
      <c r="JX447" s="59"/>
      <c r="JY447" s="58"/>
      <c r="JZ447" s="58"/>
      <c r="KA447" s="58"/>
      <c r="KB447" s="108"/>
      <c r="KC447" s="167">
        <f t="shared" si="4150"/>
        <v>0</v>
      </c>
      <c r="KD447" s="58"/>
      <c r="KE447" s="58"/>
      <c r="KF447" s="58"/>
      <c r="KG447" s="58"/>
      <c r="KH447" s="58"/>
      <c r="KI447" s="58"/>
      <c r="KJ447" s="58"/>
      <c r="KK447" s="58"/>
      <c r="KL447" s="58"/>
      <c r="KM447" s="58"/>
      <c r="KN447" s="59"/>
      <c r="KO447" s="58"/>
      <c r="KP447" s="58"/>
      <c r="KQ447" s="58"/>
      <c r="KR447" s="58"/>
      <c r="KS447" s="58"/>
      <c r="KT447" s="58"/>
      <c r="KU447" s="58"/>
      <c r="KV447" s="58"/>
      <c r="KW447" s="58"/>
      <c r="KX447" s="58"/>
      <c r="KY447" s="58"/>
      <c r="KZ447" s="58"/>
      <c r="LA447" s="58"/>
      <c r="LB447" s="108"/>
      <c r="LC447" s="171"/>
      <c r="LD447" s="167">
        <f t="shared" si="4151"/>
        <v>0</v>
      </c>
      <c r="LE447" s="58"/>
      <c r="LF447" s="58"/>
      <c r="LG447" s="58"/>
      <c r="LH447" s="58"/>
      <c r="LI447" s="58"/>
      <c r="LJ447" s="58"/>
      <c r="LK447" s="58"/>
      <c r="LL447" s="58"/>
      <c r="LM447" s="58"/>
      <c r="LN447" s="58"/>
      <c r="LO447" s="59"/>
      <c r="LP447" s="58"/>
      <c r="LQ447" s="58"/>
      <c r="LR447" s="58"/>
      <c r="LS447" s="108"/>
      <c r="LT447" s="167">
        <f t="shared" si="4152"/>
        <v>0</v>
      </c>
      <c r="LU447" s="58"/>
      <c r="LV447" s="58"/>
      <c r="LW447" s="58"/>
      <c r="LX447" s="58"/>
      <c r="LY447" s="58"/>
      <c r="LZ447" s="58"/>
      <c r="MA447" s="58"/>
      <c r="MB447" s="58"/>
      <c r="MC447" s="58"/>
      <c r="MD447" s="58"/>
      <c r="ME447" s="59"/>
      <c r="MF447" s="58"/>
      <c r="MG447" s="58"/>
      <c r="MH447" s="58"/>
      <c r="MI447" s="108"/>
      <c r="MJ447" s="167">
        <f t="shared" si="4153"/>
        <v>0</v>
      </c>
      <c r="MK447" s="58"/>
      <c r="ML447" s="58"/>
      <c r="MM447" s="58"/>
      <c r="MN447" s="58"/>
      <c r="MO447" s="58"/>
      <c r="MP447" s="58"/>
      <c r="MQ447" s="58"/>
      <c r="MR447" s="58"/>
      <c r="MS447" s="58"/>
      <c r="MT447" s="58"/>
      <c r="MU447" s="59"/>
      <c r="MV447" s="58"/>
      <c r="MW447" s="58"/>
      <c r="MX447" s="58"/>
      <c r="MY447" s="108"/>
      <c r="MZ447" s="167">
        <f t="shared" si="4154"/>
        <v>0</v>
      </c>
      <c r="NA447" s="58"/>
      <c r="NB447" s="58"/>
      <c r="NC447" s="58"/>
      <c r="ND447" s="58"/>
      <c r="NE447" s="58"/>
      <c r="NF447" s="58"/>
      <c r="NG447" s="58"/>
      <c r="NH447" s="58"/>
      <c r="NI447" s="58"/>
      <c r="NJ447" s="58"/>
      <c r="NK447" s="59"/>
      <c r="NL447" s="58"/>
      <c r="NM447" s="58"/>
      <c r="NN447" s="58"/>
      <c r="NO447" s="108"/>
      <c r="NP447" s="167">
        <f t="shared" si="4155"/>
        <v>0</v>
      </c>
      <c r="NQ447" s="58"/>
      <c r="NR447" s="58"/>
      <c r="NS447" s="58"/>
      <c r="NT447" s="58"/>
      <c r="NU447" s="58"/>
      <c r="NV447" s="58"/>
      <c r="NW447" s="58"/>
      <c r="NX447" s="58"/>
      <c r="NY447" s="58"/>
      <c r="NZ447" s="58"/>
      <c r="OA447" s="59"/>
      <c r="OB447" s="58"/>
      <c r="OC447" s="58"/>
      <c r="OD447" s="58"/>
      <c r="OE447" s="108"/>
      <c r="OF447" s="167">
        <f t="shared" si="4156"/>
        <v>0</v>
      </c>
      <c r="OG447" s="58"/>
      <c r="OH447" s="58"/>
      <c r="OI447" s="58"/>
      <c r="OJ447" s="58"/>
      <c r="OK447" s="58"/>
      <c r="OL447" s="58"/>
      <c r="OM447" s="58"/>
      <c r="ON447" s="58"/>
      <c r="OO447" s="58"/>
      <c r="OP447" s="58"/>
      <c r="OQ447" s="59"/>
      <c r="OR447" s="58"/>
      <c r="OS447" s="58"/>
      <c r="OT447" s="58"/>
      <c r="OU447" s="108"/>
      <c r="OV447" s="167">
        <f t="shared" si="4157"/>
        <v>0</v>
      </c>
      <c r="OW447" s="58"/>
      <c r="OX447" s="58"/>
      <c r="OY447" s="58"/>
      <c r="OZ447" s="58"/>
      <c r="PA447" s="58"/>
      <c r="PB447" s="58"/>
      <c r="PC447" s="58"/>
      <c r="PD447" s="58"/>
      <c r="PE447" s="58"/>
      <c r="PF447" s="58"/>
      <c r="PG447" s="59"/>
      <c r="PH447" s="58"/>
      <c r="PI447" s="58"/>
      <c r="PJ447" s="58"/>
      <c r="PK447" s="108"/>
      <c r="PL447" s="167">
        <f t="shared" si="4158"/>
        <v>0</v>
      </c>
      <c r="PM447" s="58"/>
      <c r="PN447" s="58"/>
      <c r="PO447" s="58"/>
      <c r="PP447" s="58"/>
      <c r="PQ447" s="58"/>
      <c r="PR447" s="58"/>
      <c r="PS447" s="58"/>
      <c r="PT447" s="58"/>
      <c r="PU447" s="58"/>
      <c r="PV447" s="58"/>
      <c r="PW447" s="59"/>
      <c r="PX447" s="58"/>
      <c r="PY447" s="58"/>
      <c r="PZ447" s="58"/>
      <c r="QA447" s="108"/>
      <c r="QB447" s="167">
        <f t="shared" si="4159"/>
        <v>0</v>
      </c>
      <c r="QC447" s="58"/>
      <c r="QD447" s="58"/>
      <c r="QE447" s="58"/>
      <c r="QF447" s="58"/>
      <c r="QG447" s="58"/>
      <c r="QH447" s="58"/>
      <c r="QI447" s="58"/>
      <c r="QJ447" s="58"/>
      <c r="QK447" s="58"/>
      <c r="QL447" s="58"/>
      <c r="QM447" s="59"/>
      <c r="QN447" s="58"/>
      <c r="QO447" s="58"/>
      <c r="QP447" s="58"/>
      <c r="QQ447" s="108"/>
      <c r="QR447" s="167">
        <f t="shared" si="4160"/>
        <v>0</v>
      </c>
      <c r="QS447" s="58"/>
      <c r="QT447" s="58"/>
      <c r="QU447" s="58"/>
      <c r="QV447" s="58"/>
      <c r="QW447" s="58"/>
      <c r="QX447" s="58"/>
      <c r="QY447" s="58"/>
      <c r="QZ447" s="58"/>
      <c r="RA447" s="58"/>
      <c r="RB447" s="58"/>
      <c r="RC447" s="59"/>
      <c r="RD447" s="58"/>
      <c r="RE447" s="58"/>
      <c r="RF447" s="58"/>
      <c r="RG447" s="58"/>
      <c r="RH447" s="58"/>
      <c r="RI447" s="58"/>
      <c r="RJ447" s="58"/>
      <c r="RK447" s="58"/>
      <c r="RL447" s="58"/>
      <c r="RM447" s="58"/>
      <c r="RN447" s="58"/>
      <c r="RO447" s="58"/>
      <c r="RP447" s="58"/>
      <c r="RQ447" s="108"/>
      <c r="RR447" s="171"/>
      <c r="RS447" s="167">
        <f t="shared" si="4161"/>
        <v>0</v>
      </c>
      <c r="RT447" s="58"/>
      <c r="RU447" s="58"/>
      <c r="RV447" s="58"/>
      <c r="RW447" s="58"/>
      <c r="RX447" s="58"/>
      <c r="RY447" s="58"/>
      <c r="RZ447" s="58"/>
      <c r="SA447" s="58"/>
      <c r="SB447" s="58"/>
      <c r="SC447" s="58"/>
      <c r="SD447" s="59"/>
      <c r="SE447" s="58"/>
      <c r="SF447" s="58"/>
      <c r="SG447" s="58"/>
      <c r="SH447" s="108"/>
      <c r="SI447" s="167">
        <f t="shared" si="4162"/>
        <v>0</v>
      </c>
      <c r="SJ447" s="58"/>
      <c r="SK447" s="58"/>
      <c r="SL447" s="58"/>
      <c r="SM447" s="58"/>
      <c r="SN447" s="58"/>
      <c r="SO447" s="58"/>
      <c r="SP447" s="58"/>
      <c r="SQ447" s="58"/>
      <c r="SR447" s="58"/>
      <c r="SS447" s="58"/>
      <c r="ST447" s="59"/>
      <c r="SU447" s="58"/>
      <c r="SV447" s="58"/>
      <c r="SW447" s="58"/>
      <c r="SX447" s="108"/>
      <c r="SY447" s="167">
        <f t="shared" si="4163"/>
        <v>0</v>
      </c>
      <c r="SZ447" s="58"/>
      <c r="TA447" s="58"/>
      <c r="TB447" s="58"/>
      <c r="TC447" s="58"/>
      <c r="TD447" s="58"/>
      <c r="TE447" s="58"/>
      <c r="TF447" s="58"/>
      <c r="TG447" s="58"/>
      <c r="TH447" s="58"/>
      <c r="TI447" s="58"/>
      <c r="TJ447" s="59"/>
      <c r="TK447" s="58"/>
      <c r="TL447" s="58"/>
      <c r="TM447" s="58"/>
      <c r="TN447" s="108"/>
      <c r="TO447" s="167">
        <f t="shared" si="4164"/>
        <v>0</v>
      </c>
      <c r="TP447" s="58"/>
      <c r="TQ447" s="58"/>
      <c r="TR447" s="58"/>
      <c r="TS447" s="58"/>
      <c r="TT447" s="58"/>
      <c r="TU447" s="58"/>
      <c r="TV447" s="58"/>
      <c r="TW447" s="58"/>
      <c r="TX447" s="58"/>
      <c r="TY447" s="58"/>
      <c r="TZ447" s="59"/>
      <c r="UA447" s="58"/>
      <c r="UB447" s="58"/>
      <c r="UC447" s="58"/>
      <c r="UD447" s="108"/>
      <c r="UE447" s="167">
        <f t="shared" si="4165"/>
        <v>0</v>
      </c>
      <c r="UF447" s="58"/>
      <c r="UG447" s="58"/>
      <c r="UH447" s="58"/>
      <c r="UI447" s="58"/>
      <c r="UJ447" s="58"/>
      <c r="UK447" s="58"/>
      <c r="UL447" s="58"/>
      <c r="UM447" s="58"/>
      <c r="UN447" s="58"/>
      <c r="UO447" s="58"/>
      <c r="UP447" s="59"/>
      <c r="UQ447" s="58"/>
      <c r="UR447" s="58"/>
      <c r="US447" s="58"/>
      <c r="UT447" s="58"/>
      <c r="UU447" s="58"/>
      <c r="UV447" s="58"/>
      <c r="UW447" s="58"/>
      <c r="UX447" s="58"/>
      <c r="UY447" s="58"/>
      <c r="UZ447" s="58"/>
      <c r="VA447" s="58"/>
      <c r="VB447" s="58"/>
      <c r="VC447" s="58"/>
      <c r="VD447" s="108"/>
      <c r="VE447" s="9" t="str">
        <f t="shared" si="3632"/>
        <v>-</v>
      </c>
    </row>
    <row r="448" spans="1:577" ht="20.149999999999999" customHeight="1">
      <c r="A448" s="39"/>
      <c r="B448" s="33">
        <v>2702</v>
      </c>
      <c r="C448" s="33"/>
      <c r="D448" s="34" t="s">
        <v>384</v>
      </c>
      <c r="E448" s="188">
        <f t="shared" ref="E448:BP448" si="4166">SUM(E449:E450)</f>
        <v>0</v>
      </c>
      <c r="F448" s="189">
        <f t="shared" si="4166"/>
        <v>0</v>
      </c>
      <c r="G448" s="189">
        <f t="shared" si="4166"/>
        <v>0</v>
      </c>
      <c r="H448" s="190">
        <f t="shared" si="4166"/>
        <v>0</v>
      </c>
      <c r="I448" s="226">
        <f t="shared" si="4166"/>
        <v>0</v>
      </c>
      <c r="J448" s="189">
        <f t="shared" si="4166"/>
        <v>0</v>
      </c>
      <c r="K448" s="57">
        <f t="shared" si="4166"/>
        <v>0</v>
      </c>
      <c r="L448" s="56">
        <f t="shared" si="4166"/>
        <v>0</v>
      </c>
      <c r="M448" s="56">
        <f t="shared" si="4166"/>
        <v>0</v>
      </c>
      <c r="N448" s="56">
        <f t="shared" si="4166"/>
        <v>0</v>
      </c>
      <c r="O448" s="56">
        <f t="shared" si="4166"/>
        <v>0</v>
      </c>
      <c r="P448" s="56">
        <f t="shared" si="4166"/>
        <v>0</v>
      </c>
      <c r="Q448" s="56">
        <f t="shared" si="4166"/>
        <v>0</v>
      </c>
      <c r="R448" s="56">
        <f t="shared" si="4166"/>
        <v>0</v>
      </c>
      <c r="S448" s="56">
        <f t="shared" si="4166"/>
        <v>0</v>
      </c>
      <c r="T448" s="56">
        <f t="shared" si="4166"/>
        <v>0</v>
      </c>
      <c r="U448" s="57">
        <f t="shared" si="4166"/>
        <v>0</v>
      </c>
      <c r="V448" s="56">
        <f t="shared" si="4166"/>
        <v>0</v>
      </c>
      <c r="W448" s="56">
        <f t="shared" si="4166"/>
        <v>0</v>
      </c>
      <c r="X448" s="56">
        <f t="shared" si="4166"/>
        <v>0</v>
      </c>
      <c r="Y448" s="107">
        <f t="shared" si="4166"/>
        <v>0</v>
      </c>
      <c r="Z448" s="57">
        <f t="shared" si="4166"/>
        <v>0</v>
      </c>
      <c r="AA448" s="56">
        <f t="shared" si="4166"/>
        <v>0</v>
      </c>
      <c r="AB448" s="56">
        <f t="shared" si="4166"/>
        <v>0</v>
      </c>
      <c r="AC448" s="56">
        <f t="shared" si="4166"/>
        <v>0</v>
      </c>
      <c r="AD448" s="56">
        <f t="shared" si="4166"/>
        <v>0</v>
      </c>
      <c r="AE448" s="56">
        <f t="shared" si="4166"/>
        <v>0</v>
      </c>
      <c r="AF448" s="56">
        <f t="shared" si="4166"/>
        <v>0</v>
      </c>
      <c r="AG448" s="56">
        <f t="shared" si="4166"/>
        <v>0</v>
      </c>
      <c r="AH448" s="56">
        <f t="shared" si="4166"/>
        <v>0</v>
      </c>
      <c r="AI448" s="56">
        <f t="shared" si="4166"/>
        <v>0</v>
      </c>
      <c r="AJ448" s="56">
        <f t="shared" si="4166"/>
        <v>0</v>
      </c>
      <c r="AK448" s="57">
        <f t="shared" si="4166"/>
        <v>0</v>
      </c>
      <c r="AL448" s="56">
        <f t="shared" si="4166"/>
        <v>0</v>
      </c>
      <c r="AM448" s="56">
        <f t="shared" si="4166"/>
        <v>0</v>
      </c>
      <c r="AN448" s="56">
        <f t="shared" si="4166"/>
        <v>0</v>
      </c>
      <c r="AO448" s="107">
        <f t="shared" si="4166"/>
        <v>0</v>
      </c>
      <c r="AP448" s="57">
        <f t="shared" si="4166"/>
        <v>0</v>
      </c>
      <c r="AQ448" s="56">
        <f t="shared" si="4166"/>
        <v>0</v>
      </c>
      <c r="AR448" s="56">
        <f t="shared" si="4166"/>
        <v>0</v>
      </c>
      <c r="AS448" s="56">
        <f t="shared" si="4166"/>
        <v>0</v>
      </c>
      <c r="AT448" s="56">
        <f t="shared" si="4166"/>
        <v>0</v>
      </c>
      <c r="AU448" s="56">
        <f t="shared" si="4166"/>
        <v>0</v>
      </c>
      <c r="AV448" s="56">
        <f t="shared" si="4166"/>
        <v>0</v>
      </c>
      <c r="AW448" s="56">
        <f t="shared" si="4166"/>
        <v>0</v>
      </c>
      <c r="AX448" s="56">
        <f t="shared" si="4166"/>
        <v>0</v>
      </c>
      <c r="AY448" s="56">
        <f t="shared" si="4166"/>
        <v>0</v>
      </c>
      <c r="AZ448" s="56">
        <f t="shared" si="4166"/>
        <v>0</v>
      </c>
      <c r="BA448" s="57">
        <f t="shared" si="4166"/>
        <v>0</v>
      </c>
      <c r="BB448" s="56">
        <f t="shared" si="4166"/>
        <v>0</v>
      </c>
      <c r="BC448" s="56">
        <f t="shared" si="4166"/>
        <v>0</v>
      </c>
      <c r="BD448" s="56">
        <f t="shared" si="4166"/>
        <v>0</v>
      </c>
      <c r="BE448" s="107">
        <f t="shared" si="4166"/>
        <v>0</v>
      </c>
      <c r="BF448" s="57">
        <f t="shared" si="4166"/>
        <v>0</v>
      </c>
      <c r="BG448" s="56">
        <f t="shared" si="4166"/>
        <v>0</v>
      </c>
      <c r="BH448" s="56">
        <f t="shared" si="4166"/>
        <v>0</v>
      </c>
      <c r="BI448" s="56">
        <f t="shared" si="4166"/>
        <v>0</v>
      </c>
      <c r="BJ448" s="56">
        <f t="shared" si="4166"/>
        <v>0</v>
      </c>
      <c r="BK448" s="56">
        <f t="shared" si="4166"/>
        <v>0</v>
      </c>
      <c r="BL448" s="56">
        <f t="shared" si="4166"/>
        <v>0</v>
      </c>
      <c r="BM448" s="56">
        <f t="shared" si="4166"/>
        <v>0</v>
      </c>
      <c r="BN448" s="56">
        <f t="shared" si="4166"/>
        <v>0</v>
      </c>
      <c r="BO448" s="56">
        <f t="shared" si="4166"/>
        <v>0</v>
      </c>
      <c r="BP448" s="56">
        <f t="shared" si="4166"/>
        <v>0</v>
      </c>
      <c r="BQ448" s="57">
        <f t="shared" ref="BQ448:EM448" si="4167">SUM(BQ449:BQ450)</f>
        <v>0</v>
      </c>
      <c r="BR448" s="56">
        <f t="shared" si="4167"/>
        <v>0</v>
      </c>
      <c r="BS448" s="56">
        <f t="shared" si="4167"/>
        <v>0</v>
      </c>
      <c r="BT448" s="56">
        <f t="shared" si="4167"/>
        <v>0</v>
      </c>
      <c r="BU448" s="107">
        <f t="shared" si="4167"/>
        <v>0</v>
      </c>
      <c r="BV448" s="57">
        <f t="shared" si="4167"/>
        <v>0</v>
      </c>
      <c r="BW448" s="56">
        <f t="shared" si="4167"/>
        <v>0</v>
      </c>
      <c r="BX448" s="56">
        <f t="shared" si="4167"/>
        <v>0</v>
      </c>
      <c r="BY448" s="56">
        <f t="shared" si="4167"/>
        <v>0</v>
      </c>
      <c r="BZ448" s="56">
        <f t="shared" si="4167"/>
        <v>0</v>
      </c>
      <c r="CA448" s="56">
        <f t="shared" si="4167"/>
        <v>0</v>
      </c>
      <c r="CB448" s="56">
        <f t="shared" si="4167"/>
        <v>0</v>
      </c>
      <c r="CC448" s="56">
        <f t="shared" si="4167"/>
        <v>0</v>
      </c>
      <c r="CD448" s="56">
        <f t="shared" si="4167"/>
        <v>0</v>
      </c>
      <c r="CE448" s="56">
        <f t="shared" si="4167"/>
        <v>0</v>
      </c>
      <c r="CF448" s="56">
        <f t="shared" si="4167"/>
        <v>0</v>
      </c>
      <c r="CG448" s="57">
        <f t="shared" si="4167"/>
        <v>0</v>
      </c>
      <c r="CH448" s="56">
        <f t="shared" si="4167"/>
        <v>0</v>
      </c>
      <c r="CI448" s="56">
        <f t="shared" si="4167"/>
        <v>0</v>
      </c>
      <c r="CJ448" s="56">
        <f t="shared" si="4167"/>
        <v>0</v>
      </c>
      <c r="CK448" s="56">
        <f t="shared" si="4167"/>
        <v>0</v>
      </c>
      <c r="CL448" s="56">
        <f t="shared" si="4167"/>
        <v>0</v>
      </c>
      <c r="CM448" s="56">
        <f t="shared" si="4167"/>
        <v>0</v>
      </c>
      <c r="CN448" s="56">
        <f t="shared" si="4167"/>
        <v>0</v>
      </c>
      <c r="CO448" s="56">
        <f t="shared" si="4167"/>
        <v>0</v>
      </c>
      <c r="CP448" s="56">
        <f t="shared" si="4167"/>
        <v>0</v>
      </c>
      <c r="CQ448" s="56">
        <f t="shared" si="4167"/>
        <v>0</v>
      </c>
      <c r="CR448" s="56">
        <f t="shared" si="4167"/>
        <v>0</v>
      </c>
      <c r="CS448" s="56">
        <f t="shared" si="4167"/>
        <v>0</v>
      </c>
      <c r="CT448" s="56">
        <f t="shared" si="4167"/>
        <v>0</v>
      </c>
      <c r="CU448" s="107">
        <f t="shared" si="4167"/>
        <v>0</v>
      </c>
      <c r="CV448" s="150">
        <f t="shared" si="4167"/>
        <v>0</v>
      </c>
      <c r="CW448" s="57">
        <f t="shared" si="4167"/>
        <v>0</v>
      </c>
      <c r="CX448" s="56">
        <f t="shared" si="4167"/>
        <v>0</v>
      </c>
      <c r="CY448" s="56">
        <f t="shared" si="4167"/>
        <v>0</v>
      </c>
      <c r="CZ448" s="56">
        <f t="shared" si="4167"/>
        <v>0</v>
      </c>
      <c r="DA448" s="56">
        <f t="shared" si="4167"/>
        <v>0</v>
      </c>
      <c r="DB448" s="56">
        <f t="shared" si="4167"/>
        <v>0</v>
      </c>
      <c r="DC448" s="56">
        <f t="shared" si="4167"/>
        <v>0</v>
      </c>
      <c r="DD448" s="56">
        <f t="shared" si="4167"/>
        <v>0</v>
      </c>
      <c r="DE448" s="56">
        <f t="shared" si="4167"/>
        <v>0</v>
      </c>
      <c r="DF448" s="56">
        <f t="shared" si="4167"/>
        <v>0</v>
      </c>
      <c r="DG448" s="56">
        <f t="shared" si="4167"/>
        <v>0</v>
      </c>
      <c r="DH448" s="57">
        <f t="shared" si="4167"/>
        <v>0</v>
      </c>
      <c r="DI448" s="56">
        <f t="shared" si="4167"/>
        <v>0</v>
      </c>
      <c r="DJ448" s="56">
        <f t="shared" si="4167"/>
        <v>0</v>
      </c>
      <c r="DK448" s="56">
        <f t="shared" si="4167"/>
        <v>0</v>
      </c>
      <c r="DL448" s="107">
        <f t="shared" si="4167"/>
        <v>0</v>
      </c>
      <c r="DM448" s="57">
        <f t="shared" si="4167"/>
        <v>0</v>
      </c>
      <c r="DN448" s="56">
        <f t="shared" si="4167"/>
        <v>0</v>
      </c>
      <c r="DO448" s="56">
        <f t="shared" si="4167"/>
        <v>0</v>
      </c>
      <c r="DP448" s="56">
        <f t="shared" si="4167"/>
        <v>0</v>
      </c>
      <c r="DQ448" s="56">
        <f t="shared" si="4167"/>
        <v>0</v>
      </c>
      <c r="DR448" s="56">
        <f t="shared" si="4167"/>
        <v>0</v>
      </c>
      <c r="DS448" s="56">
        <f t="shared" si="4167"/>
        <v>0</v>
      </c>
      <c r="DT448" s="56">
        <f t="shared" si="4167"/>
        <v>0</v>
      </c>
      <c r="DU448" s="56">
        <f t="shared" si="4167"/>
        <v>0</v>
      </c>
      <c r="DV448" s="56">
        <f t="shared" si="4167"/>
        <v>0</v>
      </c>
      <c r="DW448" s="56">
        <f t="shared" si="4167"/>
        <v>0</v>
      </c>
      <c r="DX448" s="57">
        <f t="shared" si="4167"/>
        <v>0</v>
      </c>
      <c r="DY448" s="56">
        <f t="shared" si="4167"/>
        <v>0</v>
      </c>
      <c r="DZ448" s="56">
        <f t="shared" si="4167"/>
        <v>0</v>
      </c>
      <c r="EA448" s="56">
        <f t="shared" si="4167"/>
        <v>0</v>
      </c>
      <c r="EB448" s="107">
        <f t="shared" si="4167"/>
        <v>0</v>
      </c>
      <c r="EC448" s="57">
        <f t="shared" si="4167"/>
        <v>0</v>
      </c>
      <c r="ED448" s="56">
        <f t="shared" si="4167"/>
        <v>0</v>
      </c>
      <c r="EE448" s="56">
        <f t="shared" si="4167"/>
        <v>0</v>
      </c>
      <c r="EF448" s="56">
        <f t="shared" si="4167"/>
        <v>0</v>
      </c>
      <c r="EG448" s="56">
        <f t="shared" si="4167"/>
        <v>0</v>
      </c>
      <c r="EH448" s="56">
        <f t="shared" si="4167"/>
        <v>0</v>
      </c>
      <c r="EI448" s="56">
        <f t="shared" si="4167"/>
        <v>0</v>
      </c>
      <c r="EJ448" s="56">
        <f t="shared" si="4167"/>
        <v>0</v>
      </c>
      <c r="EK448" s="56">
        <f t="shared" si="4167"/>
        <v>0</v>
      </c>
      <c r="EL448" s="56">
        <f t="shared" si="4167"/>
        <v>0</v>
      </c>
      <c r="EM448" s="56">
        <f t="shared" si="4167"/>
        <v>0</v>
      </c>
      <c r="EN448" s="57">
        <f t="shared" ref="EN448:GY448" si="4168">SUM(EN449:EN450)</f>
        <v>0</v>
      </c>
      <c r="EO448" s="56">
        <f t="shared" si="4168"/>
        <v>0</v>
      </c>
      <c r="EP448" s="56">
        <f t="shared" si="4168"/>
        <v>0</v>
      </c>
      <c r="EQ448" s="56">
        <f t="shared" si="4168"/>
        <v>0</v>
      </c>
      <c r="ER448" s="107">
        <f t="shared" si="4168"/>
        <v>0</v>
      </c>
      <c r="ES448" s="57">
        <f t="shared" si="4168"/>
        <v>0</v>
      </c>
      <c r="ET448" s="56">
        <f t="shared" si="4168"/>
        <v>0</v>
      </c>
      <c r="EU448" s="56">
        <f t="shared" si="4168"/>
        <v>0</v>
      </c>
      <c r="EV448" s="56">
        <f t="shared" si="4168"/>
        <v>0</v>
      </c>
      <c r="EW448" s="56">
        <f t="shared" si="4168"/>
        <v>0</v>
      </c>
      <c r="EX448" s="56">
        <f t="shared" si="4168"/>
        <v>0</v>
      </c>
      <c r="EY448" s="56">
        <f t="shared" si="4168"/>
        <v>0</v>
      </c>
      <c r="EZ448" s="56">
        <f t="shared" si="4168"/>
        <v>0</v>
      </c>
      <c r="FA448" s="56">
        <f t="shared" si="4168"/>
        <v>0</v>
      </c>
      <c r="FB448" s="56">
        <f t="shared" si="4168"/>
        <v>0</v>
      </c>
      <c r="FC448" s="56">
        <f t="shared" si="4168"/>
        <v>0</v>
      </c>
      <c r="FD448" s="57">
        <f t="shared" si="4168"/>
        <v>0</v>
      </c>
      <c r="FE448" s="56">
        <f t="shared" si="4168"/>
        <v>0</v>
      </c>
      <c r="FF448" s="56">
        <f t="shared" si="4168"/>
        <v>0</v>
      </c>
      <c r="FG448" s="56">
        <f t="shared" si="4168"/>
        <v>0</v>
      </c>
      <c r="FH448" s="107">
        <f t="shared" si="4168"/>
        <v>0</v>
      </c>
      <c r="FI448" s="57">
        <f t="shared" si="4168"/>
        <v>0</v>
      </c>
      <c r="FJ448" s="56">
        <f t="shared" si="4168"/>
        <v>0</v>
      </c>
      <c r="FK448" s="56">
        <f t="shared" si="4168"/>
        <v>0</v>
      </c>
      <c r="FL448" s="56">
        <f t="shared" si="4168"/>
        <v>0</v>
      </c>
      <c r="FM448" s="56">
        <f t="shared" si="4168"/>
        <v>0</v>
      </c>
      <c r="FN448" s="56">
        <f t="shared" si="4168"/>
        <v>0</v>
      </c>
      <c r="FO448" s="56">
        <f t="shared" si="4168"/>
        <v>0</v>
      </c>
      <c r="FP448" s="56">
        <f t="shared" si="4168"/>
        <v>0</v>
      </c>
      <c r="FQ448" s="56">
        <f t="shared" si="4168"/>
        <v>0</v>
      </c>
      <c r="FR448" s="56">
        <f t="shared" si="4168"/>
        <v>0</v>
      </c>
      <c r="FS448" s="56">
        <f t="shared" si="4168"/>
        <v>0</v>
      </c>
      <c r="FT448" s="57">
        <f t="shared" si="4168"/>
        <v>0</v>
      </c>
      <c r="FU448" s="56">
        <f t="shared" si="4168"/>
        <v>0</v>
      </c>
      <c r="FV448" s="56">
        <f t="shared" si="4168"/>
        <v>0</v>
      </c>
      <c r="FW448" s="56">
        <f t="shared" si="4168"/>
        <v>0</v>
      </c>
      <c r="FX448" s="107">
        <f t="shared" si="4168"/>
        <v>0</v>
      </c>
      <c r="FY448" s="57">
        <f t="shared" si="4168"/>
        <v>0</v>
      </c>
      <c r="FZ448" s="56">
        <f t="shared" si="4168"/>
        <v>0</v>
      </c>
      <c r="GA448" s="56">
        <f t="shared" si="4168"/>
        <v>0</v>
      </c>
      <c r="GB448" s="56">
        <f t="shared" si="4168"/>
        <v>0</v>
      </c>
      <c r="GC448" s="56">
        <f t="shared" si="4168"/>
        <v>0</v>
      </c>
      <c r="GD448" s="56">
        <f t="shared" si="4168"/>
        <v>0</v>
      </c>
      <c r="GE448" s="56">
        <f t="shared" si="4168"/>
        <v>0</v>
      </c>
      <c r="GF448" s="56">
        <f t="shared" si="4168"/>
        <v>0</v>
      </c>
      <c r="GG448" s="56">
        <f t="shared" si="4168"/>
        <v>0</v>
      </c>
      <c r="GH448" s="56">
        <f t="shared" si="4168"/>
        <v>0</v>
      </c>
      <c r="GI448" s="56">
        <f t="shared" si="4168"/>
        <v>0</v>
      </c>
      <c r="GJ448" s="57">
        <f t="shared" si="4168"/>
        <v>0</v>
      </c>
      <c r="GK448" s="56">
        <f t="shared" si="4168"/>
        <v>0</v>
      </c>
      <c r="GL448" s="56">
        <f t="shared" si="4168"/>
        <v>0</v>
      </c>
      <c r="GM448" s="56">
        <f t="shared" si="4168"/>
        <v>0</v>
      </c>
      <c r="GN448" s="107">
        <f t="shared" si="4168"/>
        <v>0</v>
      </c>
      <c r="GO448" s="57">
        <f t="shared" si="4168"/>
        <v>0</v>
      </c>
      <c r="GP448" s="56">
        <f t="shared" si="4168"/>
        <v>0</v>
      </c>
      <c r="GQ448" s="56">
        <f t="shared" si="4168"/>
        <v>0</v>
      </c>
      <c r="GR448" s="56">
        <f t="shared" si="4168"/>
        <v>0</v>
      </c>
      <c r="GS448" s="56">
        <f t="shared" si="4168"/>
        <v>0</v>
      </c>
      <c r="GT448" s="56">
        <f t="shared" si="4168"/>
        <v>0</v>
      </c>
      <c r="GU448" s="56">
        <f t="shared" si="4168"/>
        <v>0</v>
      </c>
      <c r="GV448" s="56">
        <f t="shared" si="4168"/>
        <v>0</v>
      </c>
      <c r="GW448" s="56">
        <f t="shared" si="4168"/>
        <v>0</v>
      </c>
      <c r="GX448" s="56">
        <f t="shared" si="4168"/>
        <v>0</v>
      </c>
      <c r="GY448" s="56">
        <f t="shared" si="4168"/>
        <v>0</v>
      </c>
      <c r="GZ448" s="57">
        <f t="shared" ref="GZ448:JW448" si="4169">SUM(GZ449:GZ450)</f>
        <v>0</v>
      </c>
      <c r="HA448" s="56">
        <f t="shared" si="4169"/>
        <v>0</v>
      </c>
      <c r="HB448" s="56">
        <f t="shared" si="4169"/>
        <v>0</v>
      </c>
      <c r="HC448" s="56">
        <f t="shared" si="4169"/>
        <v>0</v>
      </c>
      <c r="HD448" s="56">
        <f t="shared" si="4169"/>
        <v>0</v>
      </c>
      <c r="HE448" s="56">
        <f t="shared" si="4169"/>
        <v>0</v>
      </c>
      <c r="HF448" s="56">
        <f t="shared" si="4169"/>
        <v>0</v>
      </c>
      <c r="HG448" s="56">
        <f t="shared" si="4169"/>
        <v>0</v>
      </c>
      <c r="HH448" s="56">
        <f t="shared" si="4169"/>
        <v>0</v>
      </c>
      <c r="HI448" s="56">
        <f t="shared" si="4169"/>
        <v>0</v>
      </c>
      <c r="HJ448" s="56">
        <f t="shared" si="4169"/>
        <v>0</v>
      </c>
      <c r="HK448" s="56">
        <f t="shared" si="4169"/>
        <v>0</v>
      </c>
      <c r="HL448" s="56">
        <f t="shared" si="4169"/>
        <v>0</v>
      </c>
      <c r="HM448" s="56">
        <f t="shared" si="4169"/>
        <v>0</v>
      </c>
      <c r="HN448" s="107">
        <f t="shared" si="4169"/>
        <v>0</v>
      </c>
      <c r="HO448" s="134">
        <f t="shared" si="4169"/>
        <v>0</v>
      </c>
      <c r="HP448" s="150">
        <f t="shared" si="4169"/>
        <v>0</v>
      </c>
      <c r="HQ448" s="57">
        <f t="shared" si="4169"/>
        <v>0</v>
      </c>
      <c r="HR448" s="56">
        <f t="shared" si="4169"/>
        <v>0</v>
      </c>
      <c r="HS448" s="56">
        <f t="shared" si="4169"/>
        <v>0</v>
      </c>
      <c r="HT448" s="56">
        <f t="shared" si="4169"/>
        <v>0</v>
      </c>
      <c r="HU448" s="56">
        <f t="shared" si="4169"/>
        <v>0</v>
      </c>
      <c r="HV448" s="56">
        <f t="shared" si="4169"/>
        <v>0</v>
      </c>
      <c r="HW448" s="56">
        <f t="shared" si="4169"/>
        <v>0</v>
      </c>
      <c r="HX448" s="56">
        <f t="shared" si="4169"/>
        <v>0</v>
      </c>
      <c r="HY448" s="56">
        <f t="shared" si="4169"/>
        <v>0</v>
      </c>
      <c r="HZ448" s="56">
        <f t="shared" si="4169"/>
        <v>0</v>
      </c>
      <c r="IA448" s="56">
        <f t="shared" si="4169"/>
        <v>0</v>
      </c>
      <c r="IB448" s="57">
        <f t="shared" si="4169"/>
        <v>0</v>
      </c>
      <c r="IC448" s="56">
        <f t="shared" si="4169"/>
        <v>0</v>
      </c>
      <c r="ID448" s="56">
        <f t="shared" si="4169"/>
        <v>0</v>
      </c>
      <c r="IE448" s="56">
        <f t="shared" si="4169"/>
        <v>0</v>
      </c>
      <c r="IF448" s="107">
        <f t="shared" si="4169"/>
        <v>0</v>
      </c>
      <c r="IG448" s="57">
        <f t="shared" si="4169"/>
        <v>0</v>
      </c>
      <c r="IH448" s="56">
        <f t="shared" si="4169"/>
        <v>0</v>
      </c>
      <c r="II448" s="56">
        <f t="shared" si="4169"/>
        <v>0</v>
      </c>
      <c r="IJ448" s="56">
        <f t="shared" si="4169"/>
        <v>0</v>
      </c>
      <c r="IK448" s="56">
        <f t="shared" si="4169"/>
        <v>0</v>
      </c>
      <c r="IL448" s="56">
        <f t="shared" si="4169"/>
        <v>0</v>
      </c>
      <c r="IM448" s="56">
        <f t="shared" si="4169"/>
        <v>0</v>
      </c>
      <c r="IN448" s="56">
        <f t="shared" si="4169"/>
        <v>0</v>
      </c>
      <c r="IO448" s="56">
        <f t="shared" si="4169"/>
        <v>0</v>
      </c>
      <c r="IP448" s="56">
        <f t="shared" si="4169"/>
        <v>0</v>
      </c>
      <c r="IQ448" s="56">
        <f t="shared" si="4169"/>
        <v>0</v>
      </c>
      <c r="IR448" s="57">
        <f t="shared" si="4169"/>
        <v>0</v>
      </c>
      <c r="IS448" s="56">
        <f t="shared" si="4169"/>
        <v>0</v>
      </c>
      <c r="IT448" s="56">
        <f t="shared" si="4169"/>
        <v>0</v>
      </c>
      <c r="IU448" s="56">
        <f t="shared" si="4169"/>
        <v>0</v>
      </c>
      <c r="IV448" s="107">
        <f t="shared" si="4169"/>
        <v>0</v>
      </c>
      <c r="IW448" s="57">
        <f t="shared" si="4169"/>
        <v>0</v>
      </c>
      <c r="IX448" s="56">
        <f t="shared" si="4169"/>
        <v>0</v>
      </c>
      <c r="IY448" s="56">
        <f t="shared" si="4169"/>
        <v>0</v>
      </c>
      <c r="IZ448" s="56">
        <f t="shared" si="4169"/>
        <v>0</v>
      </c>
      <c r="JA448" s="56">
        <f t="shared" si="4169"/>
        <v>0</v>
      </c>
      <c r="JB448" s="56">
        <f t="shared" si="4169"/>
        <v>0</v>
      </c>
      <c r="JC448" s="56">
        <f t="shared" si="4169"/>
        <v>0</v>
      </c>
      <c r="JD448" s="56">
        <f t="shared" si="4169"/>
        <v>0</v>
      </c>
      <c r="JE448" s="56">
        <f t="shared" si="4169"/>
        <v>0</v>
      </c>
      <c r="JF448" s="56">
        <f t="shared" si="4169"/>
        <v>0</v>
      </c>
      <c r="JG448" s="56">
        <f t="shared" si="4169"/>
        <v>0</v>
      </c>
      <c r="JH448" s="57">
        <f t="shared" si="4169"/>
        <v>0</v>
      </c>
      <c r="JI448" s="56">
        <f t="shared" si="4169"/>
        <v>0</v>
      </c>
      <c r="JJ448" s="56">
        <f t="shared" si="4169"/>
        <v>0</v>
      </c>
      <c r="JK448" s="56">
        <f t="shared" si="4169"/>
        <v>0</v>
      </c>
      <c r="JL448" s="107">
        <f t="shared" si="4169"/>
        <v>0</v>
      </c>
      <c r="JM448" s="57">
        <f t="shared" si="4169"/>
        <v>0</v>
      </c>
      <c r="JN448" s="56">
        <f t="shared" si="4169"/>
        <v>0</v>
      </c>
      <c r="JO448" s="56">
        <f t="shared" si="4169"/>
        <v>0</v>
      </c>
      <c r="JP448" s="56">
        <f t="shared" si="4169"/>
        <v>0</v>
      </c>
      <c r="JQ448" s="56">
        <f t="shared" si="4169"/>
        <v>0</v>
      </c>
      <c r="JR448" s="56">
        <f t="shared" si="4169"/>
        <v>0</v>
      </c>
      <c r="JS448" s="56">
        <f t="shared" si="4169"/>
        <v>0</v>
      </c>
      <c r="JT448" s="56">
        <f t="shared" si="4169"/>
        <v>0</v>
      </c>
      <c r="JU448" s="56">
        <f t="shared" si="4169"/>
        <v>0</v>
      </c>
      <c r="JV448" s="56">
        <f t="shared" si="4169"/>
        <v>0</v>
      </c>
      <c r="JW448" s="56">
        <f t="shared" si="4169"/>
        <v>0</v>
      </c>
      <c r="JX448" s="57">
        <f t="shared" ref="JX448:MT448" si="4170">SUM(JX449:JX450)</f>
        <v>0</v>
      </c>
      <c r="JY448" s="56">
        <f t="shared" si="4170"/>
        <v>0</v>
      </c>
      <c r="JZ448" s="56">
        <f t="shared" si="4170"/>
        <v>0</v>
      </c>
      <c r="KA448" s="56">
        <f t="shared" si="4170"/>
        <v>0</v>
      </c>
      <c r="KB448" s="107">
        <f t="shared" si="4170"/>
        <v>0</v>
      </c>
      <c r="KC448" s="57">
        <f t="shared" si="4170"/>
        <v>0</v>
      </c>
      <c r="KD448" s="56">
        <f t="shared" si="4170"/>
        <v>0</v>
      </c>
      <c r="KE448" s="56">
        <f t="shared" si="4170"/>
        <v>0</v>
      </c>
      <c r="KF448" s="56">
        <f t="shared" si="4170"/>
        <v>0</v>
      </c>
      <c r="KG448" s="56">
        <f t="shared" si="4170"/>
        <v>0</v>
      </c>
      <c r="KH448" s="56">
        <f t="shared" si="4170"/>
        <v>0</v>
      </c>
      <c r="KI448" s="56">
        <f t="shared" si="4170"/>
        <v>0</v>
      </c>
      <c r="KJ448" s="56">
        <f t="shared" si="4170"/>
        <v>0</v>
      </c>
      <c r="KK448" s="56">
        <f t="shared" si="4170"/>
        <v>0</v>
      </c>
      <c r="KL448" s="56">
        <f t="shared" si="4170"/>
        <v>0</v>
      </c>
      <c r="KM448" s="56">
        <f t="shared" si="4170"/>
        <v>0</v>
      </c>
      <c r="KN448" s="57">
        <f t="shared" si="4170"/>
        <v>0</v>
      </c>
      <c r="KO448" s="56">
        <f t="shared" si="4170"/>
        <v>0</v>
      </c>
      <c r="KP448" s="56">
        <f t="shared" si="4170"/>
        <v>0</v>
      </c>
      <c r="KQ448" s="56">
        <f t="shared" si="4170"/>
        <v>0</v>
      </c>
      <c r="KR448" s="56">
        <f t="shared" si="4170"/>
        <v>0</v>
      </c>
      <c r="KS448" s="56">
        <f t="shared" si="4170"/>
        <v>0</v>
      </c>
      <c r="KT448" s="56">
        <f t="shared" si="4170"/>
        <v>0</v>
      </c>
      <c r="KU448" s="56">
        <f t="shared" si="4170"/>
        <v>0</v>
      </c>
      <c r="KV448" s="56">
        <f t="shared" si="4170"/>
        <v>0</v>
      </c>
      <c r="KW448" s="56">
        <f t="shared" si="4170"/>
        <v>0</v>
      </c>
      <c r="KX448" s="56">
        <f t="shared" si="4170"/>
        <v>0</v>
      </c>
      <c r="KY448" s="56">
        <f t="shared" si="4170"/>
        <v>0</v>
      </c>
      <c r="KZ448" s="56">
        <f t="shared" si="4170"/>
        <v>0</v>
      </c>
      <c r="LA448" s="56">
        <f t="shared" si="4170"/>
        <v>0</v>
      </c>
      <c r="LB448" s="107">
        <f t="shared" si="4170"/>
        <v>0</v>
      </c>
      <c r="LC448" s="150">
        <f t="shared" si="4170"/>
        <v>0</v>
      </c>
      <c r="LD448" s="57">
        <f t="shared" si="4170"/>
        <v>0</v>
      </c>
      <c r="LE448" s="56">
        <f t="shared" si="4170"/>
        <v>0</v>
      </c>
      <c r="LF448" s="56">
        <f t="shared" si="4170"/>
        <v>0</v>
      </c>
      <c r="LG448" s="56">
        <f t="shared" si="4170"/>
        <v>0</v>
      </c>
      <c r="LH448" s="56">
        <f t="shared" si="4170"/>
        <v>0</v>
      </c>
      <c r="LI448" s="56">
        <f t="shared" si="4170"/>
        <v>0</v>
      </c>
      <c r="LJ448" s="56">
        <f t="shared" si="4170"/>
        <v>0</v>
      </c>
      <c r="LK448" s="56">
        <f t="shared" si="4170"/>
        <v>0</v>
      </c>
      <c r="LL448" s="56">
        <f t="shared" si="4170"/>
        <v>0</v>
      </c>
      <c r="LM448" s="56">
        <f t="shared" si="4170"/>
        <v>0</v>
      </c>
      <c r="LN448" s="56">
        <f t="shared" si="4170"/>
        <v>0</v>
      </c>
      <c r="LO448" s="57">
        <f t="shared" si="4170"/>
        <v>0</v>
      </c>
      <c r="LP448" s="56">
        <f t="shared" si="4170"/>
        <v>0</v>
      </c>
      <c r="LQ448" s="56">
        <f t="shared" si="4170"/>
        <v>0</v>
      </c>
      <c r="LR448" s="56">
        <f t="shared" si="4170"/>
        <v>0</v>
      </c>
      <c r="LS448" s="107">
        <f t="shared" si="4170"/>
        <v>0</v>
      </c>
      <c r="LT448" s="57">
        <f t="shared" si="4170"/>
        <v>0</v>
      </c>
      <c r="LU448" s="56">
        <f t="shared" si="4170"/>
        <v>0</v>
      </c>
      <c r="LV448" s="56">
        <f t="shared" si="4170"/>
        <v>0</v>
      </c>
      <c r="LW448" s="56">
        <f t="shared" si="4170"/>
        <v>0</v>
      </c>
      <c r="LX448" s="56">
        <f t="shared" si="4170"/>
        <v>0</v>
      </c>
      <c r="LY448" s="56">
        <f t="shared" si="4170"/>
        <v>0</v>
      </c>
      <c r="LZ448" s="56">
        <f t="shared" si="4170"/>
        <v>0</v>
      </c>
      <c r="MA448" s="56">
        <f t="shared" si="4170"/>
        <v>0</v>
      </c>
      <c r="MB448" s="56">
        <f t="shared" si="4170"/>
        <v>0</v>
      </c>
      <c r="MC448" s="56">
        <f t="shared" si="4170"/>
        <v>0</v>
      </c>
      <c r="MD448" s="56">
        <f t="shared" si="4170"/>
        <v>0</v>
      </c>
      <c r="ME448" s="57">
        <f t="shared" si="4170"/>
        <v>0</v>
      </c>
      <c r="MF448" s="56">
        <f t="shared" si="4170"/>
        <v>0</v>
      </c>
      <c r="MG448" s="56">
        <f t="shared" si="4170"/>
        <v>0</v>
      </c>
      <c r="MH448" s="56">
        <f t="shared" si="4170"/>
        <v>0</v>
      </c>
      <c r="MI448" s="107">
        <f t="shared" si="4170"/>
        <v>0</v>
      </c>
      <c r="MJ448" s="57">
        <f t="shared" si="4170"/>
        <v>0</v>
      </c>
      <c r="MK448" s="56">
        <f t="shared" si="4170"/>
        <v>0</v>
      </c>
      <c r="ML448" s="56">
        <f t="shared" si="4170"/>
        <v>0</v>
      </c>
      <c r="MM448" s="56">
        <f t="shared" si="4170"/>
        <v>0</v>
      </c>
      <c r="MN448" s="56">
        <f t="shared" si="4170"/>
        <v>0</v>
      </c>
      <c r="MO448" s="56">
        <f t="shared" si="4170"/>
        <v>0</v>
      </c>
      <c r="MP448" s="56">
        <f t="shared" si="4170"/>
        <v>0</v>
      </c>
      <c r="MQ448" s="56">
        <f t="shared" si="4170"/>
        <v>0</v>
      </c>
      <c r="MR448" s="56">
        <f t="shared" si="4170"/>
        <v>0</v>
      </c>
      <c r="MS448" s="56">
        <f t="shared" si="4170"/>
        <v>0</v>
      </c>
      <c r="MT448" s="56">
        <f t="shared" si="4170"/>
        <v>0</v>
      </c>
      <c r="MU448" s="57">
        <f t="shared" ref="MU448:PF448" si="4171">SUM(MU449:MU450)</f>
        <v>0</v>
      </c>
      <c r="MV448" s="56">
        <f t="shared" si="4171"/>
        <v>0</v>
      </c>
      <c r="MW448" s="56">
        <f t="shared" si="4171"/>
        <v>0</v>
      </c>
      <c r="MX448" s="56">
        <f t="shared" si="4171"/>
        <v>0</v>
      </c>
      <c r="MY448" s="107">
        <f t="shared" si="4171"/>
        <v>0</v>
      </c>
      <c r="MZ448" s="57">
        <f t="shared" si="4171"/>
        <v>0</v>
      </c>
      <c r="NA448" s="56">
        <f t="shared" si="4171"/>
        <v>0</v>
      </c>
      <c r="NB448" s="56">
        <f t="shared" si="4171"/>
        <v>0</v>
      </c>
      <c r="NC448" s="56">
        <f t="shared" si="4171"/>
        <v>0</v>
      </c>
      <c r="ND448" s="56">
        <f t="shared" si="4171"/>
        <v>0</v>
      </c>
      <c r="NE448" s="56">
        <f t="shared" si="4171"/>
        <v>0</v>
      </c>
      <c r="NF448" s="56">
        <f t="shared" si="4171"/>
        <v>0</v>
      </c>
      <c r="NG448" s="56">
        <f t="shared" si="4171"/>
        <v>0</v>
      </c>
      <c r="NH448" s="56">
        <f t="shared" si="4171"/>
        <v>0</v>
      </c>
      <c r="NI448" s="56">
        <f t="shared" si="4171"/>
        <v>0</v>
      </c>
      <c r="NJ448" s="56">
        <f t="shared" si="4171"/>
        <v>0</v>
      </c>
      <c r="NK448" s="57">
        <f t="shared" si="4171"/>
        <v>0</v>
      </c>
      <c r="NL448" s="56">
        <f t="shared" si="4171"/>
        <v>0</v>
      </c>
      <c r="NM448" s="56">
        <f t="shared" si="4171"/>
        <v>0</v>
      </c>
      <c r="NN448" s="56">
        <f t="shared" si="4171"/>
        <v>0</v>
      </c>
      <c r="NO448" s="107">
        <f t="shared" si="4171"/>
        <v>0</v>
      </c>
      <c r="NP448" s="57">
        <f t="shared" si="4171"/>
        <v>0</v>
      </c>
      <c r="NQ448" s="56">
        <f t="shared" si="4171"/>
        <v>0</v>
      </c>
      <c r="NR448" s="56">
        <f t="shared" si="4171"/>
        <v>0</v>
      </c>
      <c r="NS448" s="56">
        <f t="shared" si="4171"/>
        <v>0</v>
      </c>
      <c r="NT448" s="56">
        <f t="shared" si="4171"/>
        <v>0</v>
      </c>
      <c r="NU448" s="56">
        <f t="shared" si="4171"/>
        <v>0</v>
      </c>
      <c r="NV448" s="56">
        <f t="shared" si="4171"/>
        <v>0</v>
      </c>
      <c r="NW448" s="56">
        <f t="shared" si="4171"/>
        <v>0</v>
      </c>
      <c r="NX448" s="56">
        <f t="shared" si="4171"/>
        <v>0</v>
      </c>
      <c r="NY448" s="56">
        <f t="shared" si="4171"/>
        <v>0</v>
      </c>
      <c r="NZ448" s="56">
        <f t="shared" si="4171"/>
        <v>0</v>
      </c>
      <c r="OA448" s="57">
        <f t="shared" si="4171"/>
        <v>0</v>
      </c>
      <c r="OB448" s="56">
        <f t="shared" si="4171"/>
        <v>0</v>
      </c>
      <c r="OC448" s="56">
        <f t="shared" si="4171"/>
        <v>0</v>
      </c>
      <c r="OD448" s="56">
        <f t="shared" si="4171"/>
        <v>0</v>
      </c>
      <c r="OE448" s="107">
        <f t="shared" si="4171"/>
        <v>0</v>
      </c>
      <c r="OF448" s="57">
        <f t="shared" si="4171"/>
        <v>0</v>
      </c>
      <c r="OG448" s="56">
        <f t="shared" si="4171"/>
        <v>0</v>
      </c>
      <c r="OH448" s="56">
        <f t="shared" si="4171"/>
        <v>0</v>
      </c>
      <c r="OI448" s="56">
        <f t="shared" si="4171"/>
        <v>0</v>
      </c>
      <c r="OJ448" s="56">
        <f t="shared" si="4171"/>
        <v>0</v>
      </c>
      <c r="OK448" s="56">
        <f t="shared" si="4171"/>
        <v>0</v>
      </c>
      <c r="OL448" s="56">
        <f t="shared" si="4171"/>
        <v>0</v>
      </c>
      <c r="OM448" s="56">
        <f t="shared" si="4171"/>
        <v>0</v>
      </c>
      <c r="ON448" s="56">
        <f t="shared" si="4171"/>
        <v>0</v>
      </c>
      <c r="OO448" s="56">
        <f t="shared" si="4171"/>
        <v>0</v>
      </c>
      <c r="OP448" s="56">
        <f t="shared" si="4171"/>
        <v>0</v>
      </c>
      <c r="OQ448" s="57">
        <f t="shared" si="4171"/>
        <v>0</v>
      </c>
      <c r="OR448" s="56">
        <f t="shared" si="4171"/>
        <v>0</v>
      </c>
      <c r="OS448" s="56">
        <f t="shared" si="4171"/>
        <v>0</v>
      </c>
      <c r="OT448" s="56">
        <f t="shared" si="4171"/>
        <v>0</v>
      </c>
      <c r="OU448" s="107">
        <f t="shared" si="4171"/>
        <v>0</v>
      </c>
      <c r="OV448" s="57">
        <f t="shared" si="4171"/>
        <v>0</v>
      </c>
      <c r="OW448" s="56">
        <f t="shared" si="4171"/>
        <v>0</v>
      </c>
      <c r="OX448" s="56">
        <f t="shared" si="4171"/>
        <v>0</v>
      </c>
      <c r="OY448" s="56">
        <f t="shared" si="4171"/>
        <v>0</v>
      </c>
      <c r="OZ448" s="56">
        <f t="shared" si="4171"/>
        <v>0</v>
      </c>
      <c r="PA448" s="56">
        <f t="shared" si="4171"/>
        <v>0</v>
      </c>
      <c r="PB448" s="56">
        <f t="shared" si="4171"/>
        <v>0</v>
      </c>
      <c r="PC448" s="56">
        <f t="shared" si="4171"/>
        <v>0</v>
      </c>
      <c r="PD448" s="56">
        <f t="shared" si="4171"/>
        <v>0</v>
      </c>
      <c r="PE448" s="56">
        <f t="shared" si="4171"/>
        <v>0</v>
      </c>
      <c r="PF448" s="56">
        <f t="shared" si="4171"/>
        <v>0</v>
      </c>
      <c r="PG448" s="57">
        <f t="shared" ref="PG448:RR448" si="4172">SUM(PG449:PG450)</f>
        <v>0</v>
      </c>
      <c r="PH448" s="56">
        <f t="shared" si="4172"/>
        <v>0</v>
      </c>
      <c r="PI448" s="56">
        <f t="shared" si="4172"/>
        <v>0</v>
      </c>
      <c r="PJ448" s="56">
        <f t="shared" si="4172"/>
        <v>0</v>
      </c>
      <c r="PK448" s="107">
        <f t="shared" si="4172"/>
        <v>0</v>
      </c>
      <c r="PL448" s="57">
        <f t="shared" si="4172"/>
        <v>0</v>
      </c>
      <c r="PM448" s="56">
        <f t="shared" si="4172"/>
        <v>0</v>
      </c>
      <c r="PN448" s="56">
        <f t="shared" si="4172"/>
        <v>0</v>
      </c>
      <c r="PO448" s="56">
        <f t="shared" si="4172"/>
        <v>0</v>
      </c>
      <c r="PP448" s="56">
        <f t="shared" si="4172"/>
        <v>0</v>
      </c>
      <c r="PQ448" s="56">
        <f t="shared" si="4172"/>
        <v>0</v>
      </c>
      <c r="PR448" s="56">
        <f t="shared" si="4172"/>
        <v>0</v>
      </c>
      <c r="PS448" s="56">
        <f t="shared" si="4172"/>
        <v>0</v>
      </c>
      <c r="PT448" s="56">
        <f t="shared" si="4172"/>
        <v>0</v>
      </c>
      <c r="PU448" s="56">
        <f t="shared" si="4172"/>
        <v>0</v>
      </c>
      <c r="PV448" s="56">
        <f t="shared" si="4172"/>
        <v>0</v>
      </c>
      <c r="PW448" s="57">
        <f t="shared" si="4172"/>
        <v>0</v>
      </c>
      <c r="PX448" s="56">
        <f t="shared" si="4172"/>
        <v>0</v>
      </c>
      <c r="PY448" s="56">
        <f t="shared" si="4172"/>
        <v>0</v>
      </c>
      <c r="PZ448" s="56">
        <f t="shared" si="4172"/>
        <v>0</v>
      </c>
      <c r="QA448" s="107">
        <f t="shared" si="4172"/>
        <v>0</v>
      </c>
      <c r="QB448" s="57">
        <f t="shared" si="4172"/>
        <v>0</v>
      </c>
      <c r="QC448" s="56">
        <f t="shared" si="4172"/>
        <v>0</v>
      </c>
      <c r="QD448" s="56">
        <f t="shared" si="4172"/>
        <v>0</v>
      </c>
      <c r="QE448" s="56">
        <f t="shared" si="4172"/>
        <v>0</v>
      </c>
      <c r="QF448" s="56">
        <f t="shared" si="4172"/>
        <v>0</v>
      </c>
      <c r="QG448" s="56">
        <f t="shared" si="4172"/>
        <v>0</v>
      </c>
      <c r="QH448" s="56">
        <f t="shared" si="4172"/>
        <v>0</v>
      </c>
      <c r="QI448" s="56">
        <f t="shared" si="4172"/>
        <v>0</v>
      </c>
      <c r="QJ448" s="56">
        <f t="shared" si="4172"/>
        <v>0</v>
      </c>
      <c r="QK448" s="56">
        <f t="shared" si="4172"/>
        <v>0</v>
      </c>
      <c r="QL448" s="56">
        <f t="shared" si="4172"/>
        <v>0</v>
      </c>
      <c r="QM448" s="57">
        <f t="shared" si="4172"/>
        <v>0</v>
      </c>
      <c r="QN448" s="56">
        <f t="shared" si="4172"/>
        <v>0</v>
      </c>
      <c r="QO448" s="56">
        <f t="shared" si="4172"/>
        <v>0</v>
      </c>
      <c r="QP448" s="56">
        <f t="shared" si="4172"/>
        <v>0</v>
      </c>
      <c r="QQ448" s="107">
        <f t="shared" si="4172"/>
        <v>0</v>
      </c>
      <c r="QR448" s="57">
        <f t="shared" si="4172"/>
        <v>0</v>
      </c>
      <c r="QS448" s="56">
        <f t="shared" si="4172"/>
        <v>0</v>
      </c>
      <c r="QT448" s="56">
        <f t="shared" si="4172"/>
        <v>0</v>
      </c>
      <c r="QU448" s="56">
        <f t="shared" si="4172"/>
        <v>0</v>
      </c>
      <c r="QV448" s="56">
        <f t="shared" si="4172"/>
        <v>0</v>
      </c>
      <c r="QW448" s="56">
        <f t="shared" si="4172"/>
        <v>0</v>
      </c>
      <c r="QX448" s="56">
        <f t="shared" si="4172"/>
        <v>0</v>
      </c>
      <c r="QY448" s="56">
        <f t="shared" si="4172"/>
        <v>0</v>
      </c>
      <c r="QZ448" s="56">
        <f t="shared" si="4172"/>
        <v>0</v>
      </c>
      <c r="RA448" s="56">
        <f t="shared" si="4172"/>
        <v>0</v>
      </c>
      <c r="RB448" s="56">
        <f t="shared" si="4172"/>
        <v>0</v>
      </c>
      <c r="RC448" s="57">
        <f t="shared" si="4172"/>
        <v>0</v>
      </c>
      <c r="RD448" s="56">
        <f t="shared" si="4172"/>
        <v>0</v>
      </c>
      <c r="RE448" s="56">
        <f t="shared" si="4172"/>
        <v>0</v>
      </c>
      <c r="RF448" s="56">
        <f t="shared" si="4172"/>
        <v>0</v>
      </c>
      <c r="RG448" s="56">
        <f t="shared" si="4172"/>
        <v>0</v>
      </c>
      <c r="RH448" s="56">
        <f t="shared" si="4172"/>
        <v>0</v>
      </c>
      <c r="RI448" s="56">
        <f t="shared" si="4172"/>
        <v>0</v>
      </c>
      <c r="RJ448" s="56">
        <f t="shared" si="4172"/>
        <v>0</v>
      </c>
      <c r="RK448" s="56">
        <f t="shared" si="4172"/>
        <v>0</v>
      </c>
      <c r="RL448" s="56">
        <f t="shared" si="4172"/>
        <v>0</v>
      </c>
      <c r="RM448" s="56">
        <f t="shared" si="4172"/>
        <v>0</v>
      </c>
      <c r="RN448" s="56">
        <f t="shared" si="4172"/>
        <v>0</v>
      </c>
      <c r="RO448" s="56">
        <f t="shared" si="4172"/>
        <v>0</v>
      </c>
      <c r="RP448" s="56">
        <f t="shared" si="4172"/>
        <v>0</v>
      </c>
      <c r="RQ448" s="107">
        <f t="shared" si="4172"/>
        <v>0</v>
      </c>
      <c r="RR448" s="150">
        <f t="shared" si="4172"/>
        <v>0</v>
      </c>
      <c r="RS448" s="57">
        <f t="shared" ref="RS448:UD448" si="4173">SUM(RS449:RS450)</f>
        <v>0</v>
      </c>
      <c r="RT448" s="56">
        <f t="shared" si="4173"/>
        <v>0</v>
      </c>
      <c r="RU448" s="56">
        <f t="shared" si="4173"/>
        <v>0</v>
      </c>
      <c r="RV448" s="56">
        <f t="shared" si="4173"/>
        <v>0</v>
      </c>
      <c r="RW448" s="56">
        <f t="shared" si="4173"/>
        <v>0</v>
      </c>
      <c r="RX448" s="56">
        <f t="shared" si="4173"/>
        <v>0</v>
      </c>
      <c r="RY448" s="56">
        <f t="shared" si="4173"/>
        <v>0</v>
      </c>
      <c r="RZ448" s="56">
        <f t="shared" si="4173"/>
        <v>0</v>
      </c>
      <c r="SA448" s="56">
        <f t="shared" si="4173"/>
        <v>0</v>
      </c>
      <c r="SB448" s="56">
        <f t="shared" si="4173"/>
        <v>0</v>
      </c>
      <c r="SC448" s="56">
        <f t="shared" si="4173"/>
        <v>0</v>
      </c>
      <c r="SD448" s="57">
        <f t="shared" si="4173"/>
        <v>0</v>
      </c>
      <c r="SE448" s="56">
        <f t="shared" si="4173"/>
        <v>0</v>
      </c>
      <c r="SF448" s="56">
        <f t="shared" si="4173"/>
        <v>0</v>
      </c>
      <c r="SG448" s="56">
        <f t="shared" si="4173"/>
        <v>0</v>
      </c>
      <c r="SH448" s="107">
        <f t="shared" si="4173"/>
        <v>0</v>
      </c>
      <c r="SI448" s="57">
        <f t="shared" si="4173"/>
        <v>0</v>
      </c>
      <c r="SJ448" s="56">
        <f t="shared" si="4173"/>
        <v>0</v>
      </c>
      <c r="SK448" s="56">
        <f t="shared" si="4173"/>
        <v>0</v>
      </c>
      <c r="SL448" s="56">
        <f t="shared" si="4173"/>
        <v>0</v>
      </c>
      <c r="SM448" s="56">
        <f t="shared" si="4173"/>
        <v>0</v>
      </c>
      <c r="SN448" s="56">
        <f t="shared" si="4173"/>
        <v>0</v>
      </c>
      <c r="SO448" s="56">
        <f t="shared" si="4173"/>
        <v>0</v>
      </c>
      <c r="SP448" s="56">
        <f t="shared" si="4173"/>
        <v>0</v>
      </c>
      <c r="SQ448" s="56">
        <f t="shared" si="4173"/>
        <v>0</v>
      </c>
      <c r="SR448" s="56">
        <f t="shared" si="4173"/>
        <v>0</v>
      </c>
      <c r="SS448" s="56">
        <f t="shared" si="4173"/>
        <v>0</v>
      </c>
      <c r="ST448" s="57">
        <f t="shared" si="4173"/>
        <v>0</v>
      </c>
      <c r="SU448" s="56">
        <f t="shared" si="4173"/>
        <v>0</v>
      </c>
      <c r="SV448" s="56">
        <f t="shared" si="4173"/>
        <v>0</v>
      </c>
      <c r="SW448" s="56">
        <f t="shared" si="4173"/>
        <v>0</v>
      </c>
      <c r="SX448" s="107">
        <f t="shared" si="4173"/>
        <v>0</v>
      </c>
      <c r="SY448" s="57">
        <f t="shared" si="4173"/>
        <v>0</v>
      </c>
      <c r="SZ448" s="56">
        <f t="shared" si="4173"/>
        <v>0</v>
      </c>
      <c r="TA448" s="56">
        <f t="shared" si="4173"/>
        <v>0</v>
      </c>
      <c r="TB448" s="56">
        <f t="shared" si="4173"/>
        <v>0</v>
      </c>
      <c r="TC448" s="56">
        <f t="shared" si="4173"/>
        <v>0</v>
      </c>
      <c r="TD448" s="56">
        <f t="shared" si="4173"/>
        <v>0</v>
      </c>
      <c r="TE448" s="56">
        <f t="shared" si="4173"/>
        <v>0</v>
      </c>
      <c r="TF448" s="56">
        <f t="shared" si="4173"/>
        <v>0</v>
      </c>
      <c r="TG448" s="56">
        <f t="shared" si="4173"/>
        <v>0</v>
      </c>
      <c r="TH448" s="56">
        <f t="shared" si="4173"/>
        <v>0</v>
      </c>
      <c r="TI448" s="56">
        <f t="shared" si="4173"/>
        <v>0</v>
      </c>
      <c r="TJ448" s="57">
        <f t="shared" si="4173"/>
        <v>0</v>
      </c>
      <c r="TK448" s="56">
        <f t="shared" si="4173"/>
        <v>0</v>
      </c>
      <c r="TL448" s="56">
        <f t="shared" si="4173"/>
        <v>0</v>
      </c>
      <c r="TM448" s="56">
        <f t="shared" si="4173"/>
        <v>0</v>
      </c>
      <c r="TN448" s="107">
        <f t="shared" si="4173"/>
        <v>0</v>
      </c>
      <c r="TO448" s="57">
        <f t="shared" si="4173"/>
        <v>0</v>
      </c>
      <c r="TP448" s="56">
        <f t="shared" si="4173"/>
        <v>0</v>
      </c>
      <c r="TQ448" s="56">
        <f t="shared" si="4173"/>
        <v>0</v>
      </c>
      <c r="TR448" s="56">
        <f t="shared" si="4173"/>
        <v>0</v>
      </c>
      <c r="TS448" s="56">
        <f t="shared" si="4173"/>
        <v>0</v>
      </c>
      <c r="TT448" s="56">
        <f t="shared" si="4173"/>
        <v>0</v>
      </c>
      <c r="TU448" s="56">
        <f t="shared" si="4173"/>
        <v>0</v>
      </c>
      <c r="TV448" s="56">
        <f t="shared" si="4173"/>
        <v>0</v>
      </c>
      <c r="TW448" s="56">
        <f t="shared" si="4173"/>
        <v>0</v>
      </c>
      <c r="TX448" s="56">
        <f t="shared" si="4173"/>
        <v>0</v>
      </c>
      <c r="TY448" s="56">
        <f t="shared" si="4173"/>
        <v>0</v>
      </c>
      <c r="TZ448" s="57">
        <f t="shared" si="4173"/>
        <v>0</v>
      </c>
      <c r="UA448" s="56">
        <f t="shared" si="4173"/>
        <v>0</v>
      </c>
      <c r="UB448" s="56">
        <f t="shared" si="4173"/>
        <v>0</v>
      </c>
      <c r="UC448" s="56">
        <f t="shared" si="4173"/>
        <v>0</v>
      </c>
      <c r="UD448" s="107">
        <f t="shared" si="4173"/>
        <v>0</v>
      </c>
      <c r="UE448" s="57">
        <f t="shared" ref="UE448:VD448" si="4174">SUM(UE449:UE450)</f>
        <v>0</v>
      </c>
      <c r="UF448" s="56">
        <f t="shared" si="4174"/>
        <v>0</v>
      </c>
      <c r="UG448" s="56">
        <f t="shared" si="4174"/>
        <v>0</v>
      </c>
      <c r="UH448" s="56">
        <f t="shared" si="4174"/>
        <v>0</v>
      </c>
      <c r="UI448" s="56">
        <f t="shared" si="4174"/>
        <v>0</v>
      </c>
      <c r="UJ448" s="56">
        <f t="shared" si="4174"/>
        <v>0</v>
      </c>
      <c r="UK448" s="56">
        <f t="shared" si="4174"/>
        <v>0</v>
      </c>
      <c r="UL448" s="56">
        <f t="shared" si="4174"/>
        <v>0</v>
      </c>
      <c r="UM448" s="56">
        <f t="shared" si="4174"/>
        <v>0</v>
      </c>
      <c r="UN448" s="56">
        <f t="shared" si="4174"/>
        <v>0</v>
      </c>
      <c r="UO448" s="56">
        <f t="shared" si="4174"/>
        <v>0</v>
      </c>
      <c r="UP448" s="57">
        <f t="shared" si="4174"/>
        <v>0</v>
      </c>
      <c r="UQ448" s="56">
        <f t="shared" si="4174"/>
        <v>0</v>
      </c>
      <c r="UR448" s="56">
        <f t="shared" si="4174"/>
        <v>0</v>
      </c>
      <c r="US448" s="56">
        <f t="shared" si="4174"/>
        <v>0</v>
      </c>
      <c r="UT448" s="56">
        <f t="shared" si="4174"/>
        <v>0</v>
      </c>
      <c r="UU448" s="56">
        <f t="shared" si="4174"/>
        <v>0</v>
      </c>
      <c r="UV448" s="56">
        <f t="shared" si="4174"/>
        <v>0</v>
      </c>
      <c r="UW448" s="56">
        <f t="shared" si="4174"/>
        <v>0</v>
      </c>
      <c r="UX448" s="56">
        <f t="shared" si="4174"/>
        <v>0</v>
      </c>
      <c r="UY448" s="56">
        <f t="shared" si="4174"/>
        <v>0</v>
      </c>
      <c r="UZ448" s="56">
        <f t="shared" si="4174"/>
        <v>0</v>
      </c>
      <c r="VA448" s="56">
        <f t="shared" si="4174"/>
        <v>0</v>
      </c>
      <c r="VB448" s="56">
        <f t="shared" si="4174"/>
        <v>0</v>
      </c>
      <c r="VC448" s="56">
        <f t="shared" si="4174"/>
        <v>0</v>
      </c>
      <c r="VD448" s="107">
        <f t="shared" si="4174"/>
        <v>0</v>
      </c>
      <c r="VE448" s="9" t="str">
        <f t="shared" si="3632"/>
        <v>-</v>
      </c>
    </row>
    <row r="449" spans="1:577" ht="20.149999999999999" customHeight="1">
      <c r="A449" s="39"/>
      <c r="B449" s="39"/>
      <c r="C449" s="40">
        <v>27022</v>
      </c>
      <c r="D449" s="41" t="s">
        <v>385</v>
      </c>
      <c r="E449" s="191">
        <f>SUM(F449:I449)</f>
        <v>0</v>
      </c>
      <c r="F449" s="192"/>
      <c r="G449" s="192"/>
      <c r="H449" s="193"/>
      <c r="I449" s="227"/>
      <c r="J449" s="239">
        <f t="shared" ref="J449:J450" si="4175">SUM(K449:Y449)</f>
        <v>0</v>
      </c>
      <c r="K449" s="59"/>
      <c r="L449" s="58"/>
      <c r="M449" s="58"/>
      <c r="N449" s="58"/>
      <c r="O449" s="58"/>
      <c r="P449" s="58"/>
      <c r="Q449" s="58"/>
      <c r="R449" s="58"/>
      <c r="S449" s="58"/>
      <c r="T449" s="58"/>
      <c r="U449" s="59"/>
      <c r="V449" s="58"/>
      <c r="W449" s="58"/>
      <c r="X449" s="58"/>
      <c r="Y449" s="108"/>
      <c r="Z449" s="167">
        <f t="shared" ref="Z449:Z450" si="4176">SUM(AA449:AO449)</f>
        <v>0</v>
      </c>
      <c r="AA449" s="58"/>
      <c r="AB449" s="58"/>
      <c r="AC449" s="58"/>
      <c r="AD449" s="58"/>
      <c r="AE449" s="58"/>
      <c r="AF449" s="58"/>
      <c r="AG449" s="58"/>
      <c r="AH449" s="58"/>
      <c r="AI449" s="58"/>
      <c r="AJ449" s="58"/>
      <c r="AK449" s="59"/>
      <c r="AL449" s="58"/>
      <c r="AM449" s="58"/>
      <c r="AN449" s="58"/>
      <c r="AO449" s="108"/>
      <c r="AP449" s="167">
        <f t="shared" ref="AP449:AP450" si="4177">SUM(AQ449:BE449)</f>
        <v>0</v>
      </c>
      <c r="AQ449" s="58"/>
      <c r="AR449" s="58"/>
      <c r="AS449" s="58"/>
      <c r="AT449" s="58"/>
      <c r="AU449" s="58"/>
      <c r="AV449" s="58"/>
      <c r="AW449" s="58"/>
      <c r="AX449" s="58"/>
      <c r="AY449" s="58"/>
      <c r="AZ449" s="58"/>
      <c r="BA449" s="59"/>
      <c r="BB449" s="58"/>
      <c r="BC449" s="58"/>
      <c r="BD449" s="58"/>
      <c r="BE449" s="108"/>
      <c r="BF449" s="167">
        <f t="shared" ref="BF449:BF450" si="4178">SUM(BG449:BU449)</f>
        <v>0</v>
      </c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9"/>
      <c r="BR449" s="58"/>
      <c r="BS449" s="58"/>
      <c r="BT449" s="58"/>
      <c r="BU449" s="108"/>
      <c r="BV449" s="167">
        <f t="shared" ref="BV449:BV450" si="4179">SUM(BW449:CU449)</f>
        <v>0</v>
      </c>
      <c r="BW449" s="58"/>
      <c r="BX449" s="58"/>
      <c r="BY449" s="58"/>
      <c r="BZ449" s="58"/>
      <c r="CA449" s="58"/>
      <c r="CB449" s="58"/>
      <c r="CC449" s="58"/>
      <c r="CD449" s="58"/>
      <c r="CE449" s="58"/>
      <c r="CF449" s="58"/>
      <c r="CG449" s="59"/>
      <c r="CH449" s="58"/>
      <c r="CI449" s="58"/>
      <c r="CJ449" s="58"/>
      <c r="CK449" s="58"/>
      <c r="CL449" s="58"/>
      <c r="CM449" s="58"/>
      <c r="CN449" s="58"/>
      <c r="CO449" s="58"/>
      <c r="CP449" s="58"/>
      <c r="CQ449" s="58"/>
      <c r="CR449" s="58"/>
      <c r="CS449" s="58"/>
      <c r="CT449" s="58"/>
      <c r="CU449" s="108"/>
      <c r="CV449" s="171"/>
      <c r="CW449" s="167">
        <f t="shared" ref="CW449:CW450" si="4180">SUM(CX449:DL449)</f>
        <v>0</v>
      </c>
      <c r="CX449" s="58"/>
      <c r="CY449" s="58"/>
      <c r="CZ449" s="58"/>
      <c r="DA449" s="58"/>
      <c r="DB449" s="58"/>
      <c r="DC449" s="58"/>
      <c r="DD449" s="58"/>
      <c r="DE449" s="58"/>
      <c r="DF449" s="58"/>
      <c r="DG449" s="58"/>
      <c r="DH449" s="59"/>
      <c r="DI449" s="58"/>
      <c r="DJ449" s="58"/>
      <c r="DK449" s="58"/>
      <c r="DL449" s="108"/>
      <c r="DM449" s="167">
        <f t="shared" ref="DM449:DM450" si="4181">SUM(DN449:EB449)</f>
        <v>0</v>
      </c>
      <c r="DN449" s="58"/>
      <c r="DO449" s="58"/>
      <c r="DP449" s="58"/>
      <c r="DQ449" s="58"/>
      <c r="DR449" s="58"/>
      <c r="DS449" s="58"/>
      <c r="DT449" s="58"/>
      <c r="DU449" s="58"/>
      <c r="DV449" s="58"/>
      <c r="DW449" s="58"/>
      <c r="DX449" s="59"/>
      <c r="DY449" s="58"/>
      <c r="DZ449" s="58"/>
      <c r="EA449" s="58"/>
      <c r="EB449" s="108"/>
      <c r="EC449" s="167">
        <f t="shared" ref="EC449:EC450" si="4182">SUM(ED449:ER449)</f>
        <v>0</v>
      </c>
      <c r="ED449" s="58"/>
      <c r="EE449" s="58"/>
      <c r="EF449" s="58"/>
      <c r="EG449" s="58"/>
      <c r="EH449" s="58"/>
      <c r="EI449" s="58"/>
      <c r="EJ449" s="58"/>
      <c r="EK449" s="58"/>
      <c r="EL449" s="58"/>
      <c r="EM449" s="58"/>
      <c r="EN449" s="59"/>
      <c r="EO449" s="58"/>
      <c r="EP449" s="58"/>
      <c r="EQ449" s="58"/>
      <c r="ER449" s="108"/>
      <c r="ES449" s="167">
        <f t="shared" ref="ES449:ES450" si="4183">SUM(ET449:FH449)</f>
        <v>0</v>
      </c>
      <c r="ET449" s="58"/>
      <c r="EU449" s="58"/>
      <c r="EV449" s="58"/>
      <c r="EW449" s="58"/>
      <c r="EX449" s="58"/>
      <c r="EY449" s="58"/>
      <c r="EZ449" s="58"/>
      <c r="FA449" s="58"/>
      <c r="FB449" s="58"/>
      <c r="FC449" s="58"/>
      <c r="FD449" s="59"/>
      <c r="FE449" s="58"/>
      <c r="FF449" s="58"/>
      <c r="FG449" s="58"/>
      <c r="FH449" s="108"/>
      <c r="FI449" s="167">
        <f t="shared" ref="FI449:FI450" si="4184">SUM(FJ449:FX449)</f>
        <v>0</v>
      </c>
      <c r="FJ449" s="58"/>
      <c r="FK449" s="58"/>
      <c r="FL449" s="58"/>
      <c r="FM449" s="58"/>
      <c r="FN449" s="58"/>
      <c r="FO449" s="58"/>
      <c r="FP449" s="58"/>
      <c r="FQ449" s="58"/>
      <c r="FR449" s="58"/>
      <c r="FS449" s="58"/>
      <c r="FT449" s="59"/>
      <c r="FU449" s="58"/>
      <c r="FV449" s="58"/>
      <c r="FW449" s="58"/>
      <c r="FX449" s="108"/>
      <c r="FY449" s="167">
        <f t="shared" ref="FY449:FY450" si="4185">SUM(FZ449:GN449)</f>
        <v>0</v>
      </c>
      <c r="FZ449" s="58"/>
      <c r="GA449" s="58"/>
      <c r="GB449" s="58"/>
      <c r="GC449" s="58"/>
      <c r="GD449" s="58"/>
      <c r="GE449" s="58"/>
      <c r="GF449" s="58"/>
      <c r="GG449" s="58"/>
      <c r="GH449" s="58"/>
      <c r="GI449" s="58"/>
      <c r="GJ449" s="59"/>
      <c r="GK449" s="58"/>
      <c r="GL449" s="58"/>
      <c r="GM449" s="58"/>
      <c r="GN449" s="108"/>
      <c r="GO449" s="167">
        <f t="shared" ref="GO449:GO450" si="4186">SUM(GP449:HN449)</f>
        <v>0</v>
      </c>
      <c r="GP449" s="58"/>
      <c r="GQ449" s="58"/>
      <c r="GR449" s="58"/>
      <c r="GS449" s="58"/>
      <c r="GT449" s="58"/>
      <c r="GU449" s="58"/>
      <c r="GV449" s="58"/>
      <c r="GW449" s="58"/>
      <c r="GX449" s="58"/>
      <c r="GY449" s="58"/>
      <c r="GZ449" s="59"/>
      <c r="HA449" s="58"/>
      <c r="HB449" s="58"/>
      <c r="HC449" s="58"/>
      <c r="HD449" s="58"/>
      <c r="HE449" s="58"/>
      <c r="HF449" s="58"/>
      <c r="HG449" s="58"/>
      <c r="HH449" s="58"/>
      <c r="HI449" s="58"/>
      <c r="HJ449" s="58"/>
      <c r="HK449" s="58"/>
      <c r="HL449" s="58"/>
      <c r="HM449" s="58"/>
      <c r="HN449" s="108"/>
      <c r="HO449" s="170"/>
      <c r="HP449" s="171"/>
      <c r="HQ449" s="167">
        <f t="shared" ref="HQ449:HQ450" si="4187">SUM(HR449:IF449)</f>
        <v>0</v>
      </c>
      <c r="HR449" s="58"/>
      <c r="HS449" s="58"/>
      <c r="HT449" s="58"/>
      <c r="HU449" s="58"/>
      <c r="HV449" s="58"/>
      <c r="HW449" s="58"/>
      <c r="HX449" s="58"/>
      <c r="HY449" s="58"/>
      <c r="HZ449" s="58"/>
      <c r="IA449" s="58"/>
      <c r="IB449" s="59"/>
      <c r="IC449" s="58"/>
      <c r="ID449" s="58"/>
      <c r="IE449" s="58"/>
      <c r="IF449" s="108"/>
      <c r="IG449" s="167">
        <f t="shared" ref="IG449:IG450" si="4188">SUM(IH449:IV449)</f>
        <v>0</v>
      </c>
      <c r="IH449" s="58"/>
      <c r="II449" s="58"/>
      <c r="IJ449" s="58"/>
      <c r="IK449" s="58"/>
      <c r="IL449" s="58"/>
      <c r="IM449" s="58"/>
      <c r="IN449" s="58"/>
      <c r="IO449" s="58"/>
      <c r="IP449" s="58"/>
      <c r="IQ449" s="58"/>
      <c r="IR449" s="59"/>
      <c r="IS449" s="58"/>
      <c r="IT449" s="58"/>
      <c r="IU449" s="58"/>
      <c r="IV449" s="108"/>
      <c r="IW449" s="167">
        <f t="shared" ref="IW449:IW450" si="4189">SUM(IX449:JL449)</f>
        <v>0</v>
      </c>
      <c r="IX449" s="58"/>
      <c r="IY449" s="58"/>
      <c r="IZ449" s="58"/>
      <c r="JA449" s="58"/>
      <c r="JB449" s="58"/>
      <c r="JC449" s="58"/>
      <c r="JD449" s="58"/>
      <c r="JE449" s="58"/>
      <c r="JF449" s="58"/>
      <c r="JG449" s="58"/>
      <c r="JH449" s="59"/>
      <c r="JI449" s="58"/>
      <c r="JJ449" s="58"/>
      <c r="JK449" s="58"/>
      <c r="JL449" s="108"/>
      <c r="JM449" s="167">
        <f t="shared" ref="JM449:JM450" si="4190">SUM(JN449:KB449)</f>
        <v>0</v>
      </c>
      <c r="JN449" s="58"/>
      <c r="JO449" s="58"/>
      <c r="JP449" s="58"/>
      <c r="JQ449" s="58"/>
      <c r="JR449" s="58"/>
      <c r="JS449" s="58"/>
      <c r="JT449" s="58"/>
      <c r="JU449" s="58"/>
      <c r="JV449" s="58"/>
      <c r="JW449" s="58"/>
      <c r="JX449" s="59"/>
      <c r="JY449" s="58"/>
      <c r="JZ449" s="58"/>
      <c r="KA449" s="58"/>
      <c r="KB449" s="108"/>
      <c r="KC449" s="167">
        <f t="shared" ref="KC449:KC450" si="4191">SUM(KD449:LB449)</f>
        <v>0</v>
      </c>
      <c r="KD449" s="58"/>
      <c r="KE449" s="58"/>
      <c r="KF449" s="58"/>
      <c r="KG449" s="58"/>
      <c r="KH449" s="58"/>
      <c r="KI449" s="58"/>
      <c r="KJ449" s="58"/>
      <c r="KK449" s="58"/>
      <c r="KL449" s="58"/>
      <c r="KM449" s="58"/>
      <c r="KN449" s="59"/>
      <c r="KO449" s="58"/>
      <c r="KP449" s="58"/>
      <c r="KQ449" s="58"/>
      <c r="KR449" s="58"/>
      <c r="KS449" s="58"/>
      <c r="KT449" s="58"/>
      <c r="KU449" s="58"/>
      <c r="KV449" s="58"/>
      <c r="KW449" s="58"/>
      <c r="KX449" s="58"/>
      <c r="KY449" s="58"/>
      <c r="KZ449" s="58"/>
      <c r="LA449" s="58"/>
      <c r="LB449" s="108"/>
      <c r="LC449" s="171"/>
      <c r="LD449" s="167">
        <f t="shared" ref="LD449:LD450" si="4192">SUM(LE449:LS449)</f>
        <v>0</v>
      </c>
      <c r="LE449" s="58"/>
      <c r="LF449" s="58"/>
      <c r="LG449" s="58"/>
      <c r="LH449" s="58"/>
      <c r="LI449" s="58"/>
      <c r="LJ449" s="58"/>
      <c r="LK449" s="58"/>
      <c r="LL449" s="58"/>
      <c r="LM449" s="58"/>
      <c r="LN449" s="58"/>
      <c r="LO449" s="59"/>
      <c r="LP449" s="58"/>
      <c r="LQ449" s="58"/>
      <c r="LR449" s="58"/>
      <c r="LS449" s="108"/>
      <c r="LT449" s="167">
        <f t="shared" ref="LT449:LT450" si="4193">SUM(LU449:MI449)</f>
        <v>0</v>
      </c>
      <c r="LU449" s="58"/>
      <c r="LV449" s="58"/>
      <c r="LW449" s="58"/>
      <c r="LX449" s="58"/>
      <c r="LY449" s="58"/>
      <c r="LZ449" s="58"/>
      <c r="MA449" s="58"/>
      <c r="MB449" s="58"/>
      <c r="MC449" s="58"/>
      <c r="MD449" s="58"/>
      <c r="ME449" s="59"/>
      <c r="MF449" s="58"/>
      <c r="MG449" s="58"/>
      <c r="MH449" s="58"/>
      <c r="MI449" s="108"/>
      <c r="MJ449" s="167">
        <f t="shared" ref="MJ449:MJ450" si="4194">SUM(MK449:MY449)</f>
        <v>0</v>
      </c>
      <c r="MK449" s="58"/>
      <c r="ML449" s="58"/>
      <c r="MM449" s="58"/>
      <c r="MN449" s="58"/>
      <c r="MO449" s="58"/>
      <c r="MP449" s="58"/>
      <c r="MQ449" s="58"/>
      <c r="MR449" s="58"/>
      <c r="MS449" s="58"/>
      <c r="MT449" s="58"/>
      <c r="MU449" s="59"/>
      <c r="MV449" s="58"/>
      <c r="MW449" s="58"/>
      <c r="MX449" s="58"/>
      <c r="MY449" s="108"/>
      <c r="MZ449" s="167">
        <f t="shared" ref="MZ449:MZ450" si="4195">SUM(NA449:NO449)</f>
        <v>0</v>
      </c>
      <c r="NA449" s="58"/>
      <c r="NB449" s="58"/>
      <c r="NC449" s="58"/>
      <c r="ND449" s="58"/>
      <c r="NE449" s="58"/>
      <c r="NF449" s="58"/>
      <c r="NG449" s="58"/>
      <c r="NH449" s="58"/>
      <c r="NI449" s="58"/>
      <c r="NJ449" s="58"/>
      <c r="NK449" s="59"/>
      <c r="NL449" s="58"/>
      <c r="NM449" s="58"/>
      <c r="NN449" s="58"/>
      <c r="NO449" s="108"/>
      <c r="NP449" s="167">
        <f t="shared" ref="NP449:NP450" si="4196">SUM(NQ449:OE449)</f>
        <v>0</v>
      </c>
      <c r="NQ449" s="58"/>
      <c r="NR449" s="58"/>
      <c r="NS449" s="58"/>
      <c r="NT449" s="58"/>
      <c r="NU449" s="58"/>
      <c r="NV449" s="58"/>
      <c r="NW449" s="58"/>
      <c r="NX449" s="58"/>
      <c r="NY449" s="58"/>
      <c r="NZ449" s="58"/>
      <c r="OA449" s="59"/>
      <c r="OB449" s="58"/>
      <c r="OC449" s="58"/>
      <c r="OD449" s="58"/>
      <c r="OE449" s="108"/>
      <c r="OF449" s="167">
        <f t="shared" ref="OF449:OF450" si="4197">SUM(OG449:OU449)</f>
        <v>0</v>
      </c>
      <c r="OG449" s="58"/>
      <c r="OH449" s="58"/>
      <c r="OI449" s="58"/>
      <c r="OJ449" s="58"/>
      <c r="OK449" s="58"/>
      <c r="OL449" s="58"/>
      <c r="OM449" s="58"/>
      <c r="ON449" s="58"/>
      <c r="OO449" s="58"/>
      <c r="OP449" s="58"/>
      <c r="OQ449" s="59"/>
      <c r="OR449" s="58"/>
      <c r="OS449" s="58"/>
      <c r="OT449" s="58"/>
      <c r="OU449" s="108"/>
      <c r="OV449" s="167">
        <f t="shared" ref="OV449:OV450" si="4198">SUM(OW449:PK449)</f>
        <v>0</v>
      </c>
      <c r="OW449" s="58"/>
      <c r="OX449" s="58"/>
      <c r="OY449" s="58"/>
      <c r="OZ449" s="58"/>
      <c r="PA449" s="58"/>
      <c r="PB449" s="58"/>
      <c r="PC449" s="58"/>
      <c r="PD449" s="58"/>
      <c r="PE449" s="58"/>
      <c r="PF449" s="58"/>
      <c r="PG449" s="59"/>
      <c r="PH449" s="58"/>
      <c r="PI449" s="58"/>
      <c r="PJ449" s="58"/>
      <c r="PK449" s="108"/>
      <c r="PL449" s="167">
        <f t="shared" ref="PL449:PL450" si="4199">SUM(PM449:QA449)</f>
        <v>0</v>
      </c>
      <c r="PM449" s="58"/>
      <c r="PN449" s="58"/>
      <c r="PO449" s="58"/>
      <c r="PP449" s="58"/>
      <c r="PQ449" s="58"/>
      <c r="PR449" s="58"/>
      <c r="PS449" s="58"/>
      <c r="PT449" s="58"/>
      <c r="PU449" s="58"/>
      <c r="PV449" s="58"/>
      <c r="PW449" s="59"/>
      <c r="PX449" s="58"/>
      <c r="PY449" s="58"/>
      <c r="PZ449" s="58"/>
      <c r="QA449" s="108"/>
      <c r="QB449" s="167">
        <f t="shared" ref="QB449:QB450" si="4200">SUM(QC449:QQ449)</f>
        <v>0</v>
      </c>
      <c r="QC449" s="58"/>
      <c r="QD449" s="58"/>
      <c r="QE449" s="58"/>
      <c r="QF449" s="58"/>
      <c r="QG449" s="58"/>
      <c r="QH449" s="58"/>
      <c r="QI449" s="58"/>
      <c r="QJ449" s="58"/>
      <c r="QK449" s="58"/>
      <c r="QL449" s="58"/>
      <c r="QM449" s="59"/>
      <c r="QN449" s="58"/>
      <c r="QO449" s="58"/>
      <c r="QP449" s="58"/>
      <c r="QQ449" s="108"/>
      <c r="QR449" s="167">
        <f t="shared" ref="QR449:QR450" si="4201">SUM(QS449:RQ449)</f>
        <v>0</v>
      </c>
      <c r="QS449" s="58"/>
      <c r="QT449" s="58"/>
      <c r="QU449" s="58"/>
      <c r="QV449" s="58"/>
      <c r="QW449" s="58"/>
      <c r="QX449" s="58"/>
      <c r="QY449" s="58"/>
      <c r="QZ449" s="58"/>
      <c r="RA449" s="58"/>
      <c r="RB449" s="58"/>
      <c r="RC449" s="59"/>
      <c r="RD449" s="58"/>
      <c r="RE449" s="58"/>
      <c r="RF449" s="58"/>
      <c r="RG449" s="58"/>
      <c r="RH449" s="58"/>
      <c r="RI449" s="58"/>
      <c r="RJ449" s="58"/>
      <c r="RK449" s="58"/>
      <c r="RL449" s="58"/>
      <c r="RM449" s="58"/>
      <c r="RN449" s="58"/>
      <c r="RO449" s="58"/>
      <c r="RP449" s="58"/>
      <c r="RQ449" s="108"/>
      <c r="RR449" s="171"/>
      <c r="RS449" s="167">
        <f t="shared" ref="RS449:RS450" si="4202">SUM(RT449:SH449)</f>
        <v>0</v>
      </c>
      <c r="RT449" s="58"/>
      <c r="RU449" s="58"/>
      <c r="RV449" s="58"/>
      <c r="RW449" s="58"/>
      <c r="RX449" s="58"/>
      <c r="RY449" s="58"/>
      <c r="RZ449" s="58"/>
      <c r="SA449" s="58"/>
      <c r="SB449" s="58"/>
      <c r="SC449" s="58"/>
      <c r="SD449" s="59"/>
      <c r="SE449" s="58"/>
      <c r="SF449" s="58"/>
      <c r="SG449" s="58"/>
      <c r="SH449" s="108"/>
      <c r="SI449" s="167">
        <f t="shared" ref="SI449:SI450" si="4203">SUM(SJ449:SX449)</f>
        <v>0</v>
      </c>
      <c r="SJ449" s="58"/>
      <c r="SK449" s="58"/>
      <c r="SL449" s="58"/>
      <c r="SM449" s="58"/>
      <c r="SN449" s="58"/>
      <c r="SO449" s="58"/>
      <c r="SP449" s="58"/>
      <c r="SQ449" s="58"/>
      <c r="SR449" s="58"/>
      <c r="SS449" s="58"/>
      <c r="ST449" s="59"/>
      <c r="SU449" s="58"/>
      <c r="SV449" s="58"/>
      <c r="SW449" s="58"/>
      <c r="SX449" s="108"/>
      <c r="SY449" s="167">
        <f t="shared" ref="SY449:SY450" si="4204">SUM(SZ449:TN449)</f>
        <v>0</v>
      </c>
      <c r="SZ449" s="58"/>
      <c r="TA449" s="58"/>
      <c r="TB449" s="58"/>
      <c r="TC449" s="58"/>
      <c r="TD449" s="58"/>
      <c r="TE449" s="58"/>
      <c r="TF449" s="58"/>
      <c r="TG449" s="58"/>
      <c r="TH449" s="58"/>
      <c r="TI449" s="58"/>
      <c r="TJ449" s="59"/>
      <c r="TK449" s="58"/>
      <c r="TL449" s="58"/>
      <c r="TM449" s="58"/>
      <c r="TN449" s="108"/>
      <c r="TO449" s="167">
        <f t="shared" ref="TO449:TO450" si="4205">SUM(TP449:UD449)</f>
        <v>0</v>
      </c>
      <c r="TP449" s="58"/>
      <c r="TQ449" s="58"/>
      <c r="TR449" s="58"/>
      <c r="TS449" s="58"/>
      <c r="TT449" s="58"/>
      <c r="TU449" s="58"/>
      <c r="TV449" s="58"/>
      <c r="TW449" s="58"/>
      <c r="TX449" s="58"/>
      <c r="TY449" s="58"/>
      <c r="TZ449" s="59"/>
      <c r="UA449" s="58"/>
      <c r="UB449" s="58"/>
      <c r="UC449" s="58"/>
      <c r="UD449" s="108"/>
      <c r="UE449" s="167">
        <f t="shared" ref="UE449:UE450" si="4206">SUM(UF449:VD449)</f>
        <v>0</v>
      </c>
      <c r="UF449" s="58"/>
      <c r="UG449" s="58"/>
      <c r="UH449" s="58"/>
      <c r="UI449" s="58"/>
      <c r="UJ449" s="58"/>
      <c r="UK449" s="58"/>
      <c r="UL449" s="58"/>
      <c r="UM449" s="58"/>
      <c r="UN449" s="58"/>
      <c r="UO449" s="58"/>
      <c r="UP449" s="59"/>
      <c r="UQ449" s="58"/>
      <c r="UR449" s="58"/>
      <c r="US449" s="58"/>
      <c r="UT449" s="58"/>
      <c r="UU449" s="58"/>
      <c r="UV449" s="58"/>
      <c r="UW449" s="58"/>
      <c r="UX449" s="58"/>
      <c r="UY449" s="58"/>
      <c r="UZ449" s="58"/>
      <c r="VA449" s="58"/>
      <c r="VB449" s="58"/>
      <c r="VC449" s="58"/>
      <c r="VD449" s="108"/>
      <c r="VE449" s="9" t="str">
        <f t="shared" si="3632"/>
        <v>-</v>
      </c>
    </row>
    <row r="450" spans="1:577" ht="20.149999999999999" customHeight="1">
      <c r="A450" s="42"/>
      <c r="B450" s="42"/>
      <c r="C450" s="43">
        <v>27028</v>
      </c>
      <c r="D450" s="44" t="s">
        <v>53</v>
      </c>
      <c r="E450" s="191">
        <f>SUM(F450:I450)</f>
        <v>0</v>
      </c>
      <c r="F450" s="192"/>
      <c r="G450" s="192"/>
      <c r="H450" s="193"/>
      <c r="I450" s="227"/>
      <c r="J450" s="239">
        <f t="shared" si="4175"/>
        <v>0</v>
      </c>
      <c r="K450" s="59"/>
      <c r="L450" s="58"/>
      <c r="M450" s="58"/>
      <c r="N450" s="58"/>
      <c r="O450" s="58"/>
      <c r="P450" s="58"/>
      <c r="Q450" s="58"/>
      <c r="R450" s="58"/>
      <c r="S450" s="58"/>
      <c r="T450" s="58"/>
      <c r="U450" s="59"/>
      <c r="V450" s="58"/>
      <c r="W450" s="58"/>
      <c r="X450" s="58"/>
      <c r="Y450" s="108"/>
      <c r="Z450" s="167">
        <f t="shared" si="4176"/>
        <v>0</v>
      </c>
      <c r="AA450" s="58"/>
      <c r="AB450" s="58"/>
      <c r="AC450" s="58"/>
      <c r="AD450" s="58"/>
      <c r="AE450" s="58"/>
      <c r="AF450" s="58"/>
      <c r="AG450" s="58"/>
      <c r="AH450" s="58"/>
      <c r="AI450" s="58"/>
      <c r="AJ450" s="58"/>
      <c r="AK450" s="59"/>
      <c r="AL450" s="58"/>
      <c r="AM450" s="58"/>
      <c r="AN450" s="58"/>
      <c r="AO450" s="108"/>
      <c r="AP450" s="167">
        <f t="shared" si="4177"/>
        <v>0</v>
      </c>
      <c r="AQ450" s="58"/>
      <c r="AR450" s="58"/>
      <c r="AS450" s="58"/>
      <c r="AT450" s="58"/>
      <c r="AU450" s="58"/>
      <c r="AV450" s="58"/>
      <c r="AW450" s="58"/>
      <c r="AX450" s="58"/>
      <c r="AY450" s="58"/>
      <c r="AZ450" s="58"/>
      <c r="BA450" s="59"/>
      <c r="BB450" s="58"/>
      <c r="BC450" s="58"/>
      <c r="BD450" s="58"/>
      <c r="BE450" s="108"/>
      <c r="BF450" s="167">
        <f t="shared" si="4178"/>
        <v>0</v>
      </c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9"/>
      <c r="BR450" s="58"/>
      <c r="BS450" s="58"/>
      <c r="BT450" s="58"/>
      <c r="BU450" s="108"/>
      <c r="BV450" s="167">
        <f t="shared" si="4179"/>
        <v>0</v>
      </c>
      <c r="BW450" s="58"/>
      <c r="BX450" s="58"/>
      <c r="BY450" s="58"/>
      <c r="BZ450" s="58"/>
      <c r="CA450" s="58"/>
      <c r="CB450" s="58"/>
      <c r="CC450" s="58"/>
      <c r="CD450" s="58"/>
      <c r="CE450" s="58"/>
      <c r="CF450" s="58"/>
      <c r="CG450" s="59"/>
      <c r="CH450" s="58"/>
      <c r="CI450" s="58"/>
      <c r="CJ450" s="58"/>
      <c r="CK450" s="58"/>
      <c r="CL450" s="58"/>
      <c r="CM450" s="58"/>
      <c r="CN450" s="58"/>
      <c r="CO450" s="58"/>
      <c r="CP450" s="58"/>
      <c r="CQ450" s="58"/>
      <c r="CR450" s="58"/>
      <c r="CS450" s="58"/>
      <c r="CT450" s="58"/>
      <c r="CU450" s="108"/>
      <c r="CV450" s="171"/>
      <c r="CW450" s="167">
        <f t="shared" si="4180"/>
        <v>0</v>
      </c>
      <c r="CX450" s="58"/>
      <c r="CY450" s="58"/>
      <c r="CZ450" s="58"/>
      <c r="DA450" s="58"/>
      <c r="DB450" s="58"/>
      <c r="DC450" s="58"/>
      <c r="DD450" s="58"/>
      <c r="DE450" s="58"/>
      <c r="DF450" s="58"/>
      <c r="DG450" s="58"/>
      <c r="DH450" s="59"/>
      <c r="DI450" s="58"/>
      <c r="DJ450" s="58"/>
      <c r="DK450" s="58"/>
      <c r="DL450" s="108"/>
      <c r="DM450" s="167">
        <f t="shared" si="4181"/>
        <v>0</v>
      </c>
      <c r="DN450" s="58"/>
      <c r="DO450" s="58"/>
      <c r="DP450" s="58"/>
      <c r="DQ450" s="58"/>
      <c r="DR450" s="58"/>
      <c r="DS450" s="58"/>
      <c r="DT450" s="58"/>
      <c r="DU450" s="58"/>
      <c r="DV450" s="58"/>
      <c r="DW450" s="58"/>
      <c r="DX450" s="59"/>
      <c r="DY450" s="58"/>
      <c r="DZ450" s="58"/>
      <c r="EA450" s="58"/>
      <c r="EB450" s="108"/>
      <c r="EC450" s="167">
        <f t="shared" si="4182"/>
        <v>0</v>
      </c>
      <c r="ED450" s="58"/>
      <c r="EE450" s="58"/>
      <c r="EF450" s="58"/>
      <c r="EG450" s="58"/>
      <c r="EH450" s="58"/>
      <c r="EI450" s="58"/>
      <c r="EJ450" s="58"/>
      <c r="EK450" s="58"/>
      <c r="EL450" s="58"/>
      <c r="EM450" s="58"/>
      <c r="EN450" s="59"/>
      <c r="EO450" s="58"/>
      <c r="EP450" s="58"/>
      <c r="EQ450" s="58"/>
      <c r="ER450" s="108"/>
      <c r="ES450" s="167">
        <f t="shared" si="4183"/>
        <v>0</v>
      </c>
      <c r="ET450" s="58"/>
      <c r="EU450" s="58"/>
      <c r="EV450" s="58"/>
      <c r="EW450" s="58"/>
      <c r="EX450" s="58"/>
      <c r="EY450" s="58"/>
      <c r="EZ450" s="58"/>
      <c r="FA450" s="58"/>
      <c r="FB450" s="58"/>
      <c r="FC450" s="58"/>
      <c r="FD450" s="59"/>
      <c r="FE450" s="58"/>
      <c r="FF450" s="58"/>
      <c r="FG450" s="58"/>
      <c r="FH450" s="108"/>
      <c r="FI450" s="167">
        <f t="shared" si="4184"/>
        <v>0</v>
      </c>
      <c r="FJ450" s="58"/>
      <c r="FK450" s="58"/>
      <c r="FL450" s="58"/>
      <c r="FM450" s="58"/>
      <c r="FN450" s="58"/>
      <c r="FO450" s="58"/>
      <c r="FP450" s="58"/>
      <c r="FQ450" s="58"/>
      <c r="FR450" s="58"/>
      <c r="FS450" s="58"/>
      <c r="FT450" s="59"/>
      <c r="FU450" s="58"/>
      <c r="FV450" s="58"/>
      <c r="FW450" s="58"/>
      <c r="FX450" s="108"/>
      <c r="FY450" s="167">
        <f t="shared" si="4185"/>
        <v>0</v>
      </c>
      <c r="FZ450" s="58"/>
      <c r="GA450" s="58"/>
      <c r="GB450" s="58"/>
      <c r="GC450" s="58"/>
      <c r="GD450" s="58"/>
      <c r="GE450" s="58"/>
      <c r="GF450" s="58"/>
      <c r="GG450" s="58"/>
      <c r="GH450" s="58"/>
      <c r="GI450" s="58"/>
      <c r="GJ450" s="59"/>
      <c r="GK450" s="58"/>
      <c r="GL450" s="58"/>
      <c r="GM450" s="58"/>
      <c r="GN450" s="108"/>
      <c r="GO450" s="167">
        <f t="shared" si="4186"/>
        <v>0</v>
      </c>
      <c r="GP450" s="58"/>
      <c r="GQ450" s="58"/>
      <c r="GR450" s="58"/>
      <c r="GS450" s="58"/>
      <c r="GT450" s="58"/>
      <c r="GU450" s="58"/>
      <c r="GV450" s="58"/>
      <c r="GW450" s="58"/>
      <c r="GX450" s="58"/>
      <c r="GY450" s="58"/>
      <c r="GZ450" s="59"/>
      <c r="HA450" s="58"/>
      <c r="HB450" s="58"/>
      <c r="HC450" s="58"/>
      <c r="HD450" s="58"/>
      <c r="HE450" s="58"/>
      <c r="HF450" s="58"/>
      <c r="HG450" s="58"/>
      <c r="HH450" s="58"/>
      <c r="HI450" s="58"/>
      <c r="HJ450" s="58"/>
      <c r="HK450" s="58"/>
      <c r="HL450" s="58"/>
      <c r="HM450" s="58"/>
      <c r="HN450" s="108"/>
      <c r="HO450" s="170"/>
      <c r="HP450" s="171"/>
      <c r="HQ450" s="167">
        <f t="shared" si="4187"/>
        <v>0</v>
      </c>
      <c r="HR450" s="58"/>
      <c r="HS450" s="58"/>
      <c r="HT450" s="58"/>
      <c r="HU450" s="58"/>
      <c r="HV450" s="58"/>
      <c r="HW450" s="58"/>
      <c r="HX450" s="58"/>
      <c r="HY450" s="58"/>
      <c r="HZ450" s="58"/>
      <c r="IA450" s="58"/>
      <c r="IB450" s="59"/>
      <c r="IC450" s="58"/>
      <c r="ID450" s="58"/>
      <c r="IE450" s="58"/>
      <c r="IF450" s="108"/>
      <c r="IG450" s="167">
        <f t="shared" si="4188"/>
        <v>0</v>
      </c>
      <c r="IH450" s="58"/>
      <c r="II450" s="58"/>
      <c r="IJ450" s="58"/>
      <c r="IK450" s="58"/>
      <c r="IL450" s="58"/>
      <c r="IM450" s="58"/>
      <c r="IN450" s="58"/>
      <c r="IO450" s="58"/>
      <c r="IP450" s="58"/>
      <c r="IQ450" s="58"/>
      <c r="IR450" s="59"/>
      <c r="IS450" s="58"/>
      <c r="IT450" s="58"/>
      <c r="IU450" s="58"/>
      <c r="IV450" s="108"/>
      <c r="IW450" s="167">
        <f t="shared" si="4189"/>
        <v>0</v>
      </c>
      <c r="IX450" s="58"/>
      <c r="IY450" s="58"/>
      <c r="IZ450" s="58"/>
      <c r="JA450" s="58"/>
      <c r="JB450" s="58"/>
      <c r="JC450" s="58"/>
      <c r="JD450" s="58"/>
      <c r="JE450" s="58"/>
      <c r="JF450" s="58"/>
      <c r="JG450" s="58"/>
      <c r="JH450" s="59"/>
      <c r="JI450" s="58"/>
      <c r="JJ450" s="58"/>
      <c r="JK450" s="58"/>
      <c r="JL450" s="108"/>
      <c r="JM450" s="167">
        <f t="shared" si="4190"/>
        <v>0</v>
      </c>
      <c r="JN450" s="58"/>
      <c r="JO450" s="58"/>
      <c r="JP450" s="58"/>
      <c r="JQ450" s="58"/>
      <c r="JR450" s="58"/>
      <c r="JS450" s="58"/>
      <c r="JT450" s="58"/>
      <c r="JU450" s="58"/>
      <c r="JV450" s="58"/>
      <c r="JW450" s="58"/>
      <c r="JX450" s="59"/>
      <c r="JY450" s="58"/>
      <c r="JZ450" s="58"/>
      <c r="KA450" s="58"/>
      <c r="KB450" s="108"/>
      <c r="KC450" s="167">
        <f t="shared" si="4191"/>
        <v>0</v>
      </c>
      <c r="KD450" s="58"/>
      <c r="KE450" s="58"/>
      <c r="KF450" s="58"/>
      <c r="KG450" s="58"/>
      <c r="KH450" s="58"/>
      <c r="KI450" s="58"/>
      <c r="KJ450" s="58"/>
      <c r="KK450" s="58"/>
      <c r="KL450" s="58"/>
      <c r="KM450" s="58"/>
      <c r="KN450" s="59"/>
      <c r="KO450" s="58"/>
      <c r="KP450" s="58"/>
      <c r="KQ450" s="58"/>
      <c r="KR450" s="58"/>
      <c r="KS450" s="58"/>
      <c r="KT450" s="58"/>
      <c r="KU450" s="58"/>
      <c r="KV450" s="58"/>
      <c r="KW450" s="58"/>
      <c r="KX450" s="58"/>
      <c r="KY450" s="58"/>
      <c r="KZ450" s="58"/>
      <c r="LA450" s="58"/>
      <c r="LB450" s="108"/>
      <c r="LC450" s="171"/>
      <c r="LD450" s="167">
        <f t="shared" si="4192"/>
        <v>0</v>
      </c>
      <c r="LE450" s="58"/>
      <c r="LF450" s="58"/>
      <c r="LG450" s="58"/>
      <c r="LH450" s="58"/>
      <c r="LI450" s="58"/>
      <c r="LJ450" s="58"/>
      <c r="LK450" s="58"/>
      <c r="LL450" s="58"/>
      <c r="LM450" s="58"/>
      <c r="LN450" s="58"/>
      <c r="LO450" s="59"/>
      <c r="LP450" s="58"/>
      <c r="LQ450" s="58"/>
      <c r="LR450" s="58"/>
      <c r="LS450" s="108"/>
      <c r="LT450" s="167">
        <f t="shared" si="4193"/>
        <v>0</v>
      </c>
      <c r="LU450" s="58"/>
      <c r="LV450" s="58"/>
      <c r="LW450" s="58"/>
      <c r="LX450" s="58"/>
      <c r="LY450" s="58"/>
      <c r="LZ450" s="58"/>
      <c r="MA450" s="58"/>
      <c r="MB450" s="58"/>
      <c r="MC450" s="58"/>
      <c r="MD450" s="58"/>
      <c r="ME450" s="59"/>
      <c r="MF450" s="58"/>
      <c r="MG450" s="58"/>
      <c r="MH450" s="58"/>
      <c r="MI450" s="108"/>
      <c r="MJ450" s="167">
        <f t="shared" si="4194"/>
        <v>0</v>
      </c>
      <c r="MK450" s="58"/>
      <c r="ML450" s="58"/>
      <c r="MM450" s="58"/>
      <c r="MN450" s="58"/>
      <c r="MO450" s="58"/>
      <c r="MP450" s="58"/>
      <c r="MQ450" s="58"/>
      <c r="MR450" s="58"/>
      <c r="MS450" s="58"/>
      <c r="MT450" s="58"/>
      <c r="MU450" s="59"/>
      <c r="MV450" s="58"/>
      <c r="MW450" s="58"/>
      <c r="MX450" s="58"/>
      <c r="MY450" s="108"/>
      <c r="MZ450" s="167">
        <f t="shared" si="4195"/>
        <v>0</v>
      </c>
      <c r="NA450" s="58"/>
      <c r="NB450" s="58"/>
      <c r="NC450" s="58"/>
      <c r="ND450" s="58"/>
      <c r="NE450" s="58"/>
      <c r="NF450" s="58"/>
      <c r="NG450" s="58"/>
      <c r="NH450" s="58"/>
      <c r="NI450" s="58"/>
      <c r="NJ450" s="58"/>
      <c r="NK450" s="59"/>
      <c r="NL450" s="58"/>
      <c r="NM450" s="58"/>
      <c r="NN450" s="58"/>
      <c r="NO450" s="108"/>
      <c r="NP450" s="167">
        <f t="shared" si="4196"/>
        <v>0</v>
      </c>
      <c r="NQ450" s="58"/>
      <c r="NR450" s="58"/>
      <c r="NS450" s="58"/>
      <c r="NT450" s="58"/>
      <c r="NU450" s="58"/>
      <c r="NV450" s="58"/>
      <c r="NW450" s="58"/>
      <c r="NX450" s="58"/>
      <c r="NY450" s="58"/>
      <c r="NZ450" s="58"/>
      <c r="OA450" s="59"/>
      <c r="OB450" s="58"/>
      <c r="OC450" s="58"/>
      <c r="OD450" s="58"/>
      <c r="OE450" s="108"/>
      <c r="OF450" s="167">
        <f t="shared" si="4197"/>
        <v>0</v>
      </c>
      <c r="OG450" s="58"/>
      <c r="OH450" s="58"/>
      <c r="OI450" s="58"/>
      <c r="OJ450" s="58"/>
      <c r="OK450" s="58"/>
      <c r="OL450" s="58"/>
      <c r="OM450" s="58"/>
      <c r="ON450" s="58"/>
      <c r="OO450" s="58"/>
      <c r="OP450" s="58"/>
      <c r="OQ450" s="59"/>
      <c r="OR450" s="58"/>
      <c r="OS450" s="58"/>
      <c r="OT450" s="58"/>
      <c r="OU450" s="108"/>
      <c r="OV450" s="167">
        <f t="shared" si="4198"/>
        <v>0</v>
      </c>
      <c r="OW450" s="58"/>
      <c r="OX450" s="58"/>
      <c r="OY450" s="58"/>
      <c r="OZ450" s="58"/>
      <c r="PA450" s="58"/>
      <c r="PB450" s="58"/>
      <c r="PC450" s="58"/>
      <c r="PD450" s="58"/>
      <c r="PE450" s="58"/>
      <c r="PF450" s="58"/>
      <c r="PG450" s="59"/>
      <c r="PH450" s="58"/>
      <c r="PI450" s="58"/>
      <c r="PJ450" s="58"/>
      <c r="PK450" s="108"/>
      <c r="PL450" s="167">
        <f t="shared" si="4199"/>
        <v>0</v>
      </c>
      <c r="PM450" s="58"/>
      <c r="PN450" s="58"/>
      <c r="PO450" s="58"/>
      <c r="PP450" s="58"/>
      <c r="PQ450" s="58"/>
      <c r="PR450" s="58"/>
      <c r="PS450" s="58"/>
      <c r="PT450" s="58"/>
      <c r="PU450" s="58"/>
      <c r="PV450" s="58"/>
      <c r="PW450" s="59"/>
      <c r="PX450" s="58"/>
      <c r="PY450" s="58"/>
      <c r="PZ450" s="58"/>
      <c r="QA450" s="108"/>
      <c r="QB450" s="167">
        <f t="shared" si="4200"/>
        <v>0</v>
      </c>
      <c r="QC450" s="58"/>
      <c r="QD450" s="58"/>
      <c r="QE450" s="58"/>
      <c r="QF450" s="58"/>
      <c r="QG450" s="58"/>
      <c r="QH450" s="58"/>
      <c r="QI450" s="58"/>
      <c r="QJ450" s="58"/>
      <c r="QK450" s="58"/>
      <c r="QL450" s="58"/>
      <c r="QM450" s="59"/>
      <c r="QN450" s="58"/>
      <c r="QO450" s="58"/>
      <c r="QP450" s="58"/>
      <c r="QQ450" s="108"/>
      <c r="QR450" s="167">
        <f t="shared" si="4201"/>
        <v>0</v>
      </c>
      <c r="QS450" s="58"/>
      <c r="QT450" s="58"/>
      <c r="QU450" s="58"/>
      <c r="QV450" s="58"/>
      <c r="QW450" s="58"/>
      <c r="QX450" s="58"/>
      <c r="QY450" s="58"/>
      <c r="QZ450" s="58"/>
      <c r="RA450" s="58"/>
      <c r="RB450" s="58"/>
      <c r="RC450" s="59"/>
      <c r="RD450" s="58"/>
      <c r="RE450" s="58"/>
      <c r="RF450" s="58"/>
      <c r="RG450" s="58"/>
      <c r="RH450" s="58"/>
      <c r="RI450" s="58"/>
      <c r="RJ450" s="58"/>
      <c r="RK450" s="58"/>
      <c r="RL450" s="58"/>
      <c r="RM450" s="58"/>
      <c r="RN450" s="58"/>
      <c r="RO450" s="58"/>
      <c r="RP450" s="58"/>
      <c r="RQ450" s="108"/>
      <c r="RR450" s="171"/>
      <c r="RS450" s="167">
        <f t="shared" si="4202"/>
        <v>0</v>
      </c>
      <c r="RT450" s="58"/>
      <c r="RU450" s="58"/>
      <c r="RV450" s="58"/>
      <c r="RW450" s="58"/>
      <c r="RX450" s="58"/>
      <c r="RY450" s="58"/>
      <c r="RZ450" s="58"/>
      <c r="SA450" s="58"/>
      <c r="SB450" s="58"/>
      <c r="SC450" s="58"/>
      <c r="SD450" s="59"/>
      <c r="SE450" s="58"/>
      <c r="SF450" s="58"/>
      <c r="SG450" s="58"/>
      <c r="SH450" s="108"/>
      <c r="SI450" s="167">
        <f t="shared" si="4203"/>
        <v>0</v>
      </c>
      <c r="SJ450" s="58"/>
      <c r="SK450" s="58"/>
      <c r="SL450" s="58"/>
      <c r="SM450" s="58"/>
      <c r="SN450" s="58"/>
      <c r="SO450" s="58"/>
      <c r="SP450" s="58"/>
      <c r="SQ450" s="58"/>
      <c r="SR450" s="58"/>
      <c r="SS450" s="58"/>
      <c r="ST450" s="59"/>
      <c r="SU450" s="58"/>
      <c r="SV450" s="58"/>
      <c r="SW450" s="58"/>
      <c r="SX450" s="108"/>
      <c r="SY450" s="167">
        <f t="shared" si="4204"/>
        <v>0</v>
      </c>
      <c r="SZ450" s="58"/>
      <c r="TA450" s="58"/>
      <c r="TB450" s="58"/>
      <c r="TC450" s="58"/>
      <c r="TD450" s="58"/>
      <c r="TE450" s="58"/>
      <c r="TF450" s="58"/>
      <c r="TG450" s="58"/>
      <c r="TH450" s="58"/>
      <c r="TI450" s="58"/>
      <c r="TJ450" s="59"/>
      <c r="TK450" s="58"/>
      <c r="TL450" s="58"/>
      <c r="TM450" s="58"/>
      <c r="TN450" s="108"/>
      <c r="TO450" s="167">
        <f t="shared" si="4205"/>
        <v>0</v>
      </c>
      <c r="TP450" s="58"/>
      <c r="TQ450" s="58"/>
      <c r="TR450" s="58"/>
      <c r="TS450" s="58"/>
      <c r="TT450" s="58"/>
      <c r="TU450" s="58"/>
      <c r="TV450" s="58"/>
      <c r="TW450" s="58"/>
      <c r="TX450" s="58"/>
      <c r="TY450" s="58"/>
      <c r="TZ450" s="59"/>
      <c r="UA450" s="58"/>
      <c r="UB450" s="58"/>
      <c r="UC450" s="58"/>
      <c r="UD450" s="108"/>
      <c r="UE450" s="167">
        <f t="shared" si="4206"/>
        <v>0</v>
      </c>
      <c r="UF450" s="58"/>
      <c r="UG450" s="58"/>
      <c r="UH450" s="58"/>
      <c r="UI450" s="58"/>
      <c r="UJ450" s="58"/>
      <c r="UK450" s="58"/>
      <c r="UL450" s="58"/>
      <c r="UM450" s="58"/>
      <c r="UN450" s="58"/>
      <c r="UO450" s="58"/>
      <c r="UP450" s="59"/>
      <c r="UQ450" s="58"/>
      <c r="UR450" s="58"/>
      <c r="US450" s="58"/>
      <c r="UT450" s="58"/>
      <c r="UU450" s="58"/>
      <c r="UV450" s="58"/>
      <c r="UW450" s="58"/>
      <c r="UX450" s="58"/>
      <c r="UY450" s="58"/>
      <c r="UZ450" s="58"/>
      <c r="VA450" s="58"/>
      <c r="VB450" s="58"/>
      <c r="VC450" s="58"/>
      <c r="VD450" s="108"/>
      <c r="VE450" s="9" t="str">
        <f t="shared" si="3632"/>
        <v>-</v>
      </c>
    </row>
    <row r="451" spans="1:577" ht="20.149999999999999" customHeight="1">
      <c r="A451" s="313" t="s">
        <v>386</v>
      </c>
      <c r="B451" s="314"/>
      <c r="C451" s="314"/>
      <c r="D451" s="314"/>
      <c r="E451" s="179">
        <f t="shared" ref="E451:BP451" si="4207">E452</f>
        <v>0</v>
      </c>
      <c r="F451" s="180">
        <f t="shared" si="4207"/>
        <v>0</v>
      </c>
      <c r="G451" s="180">
        <f t="shared" si="4207"/>
        <v>0</v>
      </c>
      <c r="H451" s="181">
        <f t="shared" si="4207"/>
        <v>0</v>
      </c>
      <c r="I451" s="223">
        <f t="shared" si="4207"/>
        <v>0</v>
      </c>
      <c r="J451" s="180">
        <f t="shared" si="4207"/>
        <v>0</v>
      </c>
      <c r="K451" s="51">
        <f t="shared" si="4207"/>
        <v>0</v>
      </c>
      <c r="L451" s="50">
        <f t="shared" si="4207"/>
        <v>0</v>
      </c>
      <c r="M451" s="50">
        <f t="shared" si="4207"/>
        <v>0</v>
      </c>
      <c r="N451" s="50">
        <f t="shared" si="4207"/>
        <v>0</v>
      </c>
      <c r="O451" s="50">
        <f t="shared" si="4207"/>
        <v>0</v>
      </c>
      <c r="P451" s="50">
        <f t="shared" si="4207"/>
        <v>0</v>
      </c>
      <c r="Q451" s="50">
        <f t="shared" si="4207"/>
        <v>0</v>
      </c>
      <c r="R451" s="50">
        <f t="shared" si="4207"/>
        <v>0</v>
      </c>
      <c r="S451" s="50">
        <f t="shared" si="4207"/>
        <v>0</v>
      </c>
      <c r="T451" s="50">
        <f t="shared" si="4207"/>
        <v>0</v>
      </c>
      <c r="U451" s="51">
        <f t="shared" si="4207"/>
        <v>0</v>
      </c>
      <c r="V451" s="50">
        <f t="shared" si="4207"/>
        <v>0</v>
      </c>
      <c r="W451" s="50">
        <f t="shared" si="4207"/>
        <v>0</v>
      </c>
      <c r="X451" s="50">
        <f t="shared" si="4207"/>
        <v>0</v>
      </c>
      <c r="Y451" s="104">
        <f t="shared" si="4207"/>
        <v>0</v>
      </c>
      <c r="Z451" s="51">
        <f t="shared" si="4207"/>
        <v>0</v>
      </c>
      <c r="AA451" s="50">
        <f t="shared" si="4207"/>
        <v>0</v>
      </c>
      <c r="AB451" s="50">
        <f t="shared" si="4207"/>
        <v>0</v>
      </c>
      <c r="AC451" s="50">
        <f t="shared" si="4207"/>
        <v>0</v>
      </c>
      <c r="AD451" s="50">
        <f t="shared" si="4207"/>
        <v>0</v>
      </c>
      <c r="AE451" s="50">
        <f t="shared" si="4207"/>
        <v>0</v>
      </c>
      <c r="AF451" s="50">
        <f t="shared" si="4207"/>
        <v>0</v>
      </c>
      <c r="AG451" s="50">
        <f t="shared" si="4207"/>
        <v>0</v>
      </c>
      <c r="AH451" s="50">
        <f t="shared" si="4207"/>
        <v>0</v>
      </c>
      <c r="AI451" s="50">
        <f t="shared" si="4207"/>
        <v>0</v>
      </c>
      <c r="AJ451" s="50">
        <f t="shared" si="4207"/>
        <v>0</v>
      </c>
      <c r="AK451" s="51">
        <f t="shared" si="4207"/>
        <v>0</v>
      </c>
      <c r="AL451" s="50">
        <f t="shared" si="4207"/>
        <v>0</v>
      </c>
      <c r="AM451" s="50">
        <f t="shared" si="4207"/>
        <v>0</v>
      </c>
      <c r="AN451" s="50">
        <f t="shared" si="4207"/>
        <v>0</v>
      </c>
      <c r="AO451" s="104">
        <f t="shared" si="4207"/>
        <v>0</v>
      </c>
      <c r="AP451" s="51">
        <f t="shared" si="4207"/>
        <v>0</v>
      </c>
      <c r="AQ451" s="50">
        <f t="shared" si="4207"/>
        <v>0</v>
      </c>
      <c r="AR451" s="50">
        <f t="shared" si="4207"/>
        <v>0</v>
      </c>
      <c r="AS451" s="50">
        <f t="shared" si="4207"/>
        <v>0</v>
      </c>
      <c r="AT451" s="50">
        <f t="shared" si="4207"/>
        <v>0</v>
      </c>
      <c r="AU451" s="50">
        <f t="shared" si="4207"/>
        <v>0</v>
      </c>
      <c r="AV451" s="50">
        <f t="shared" si="4207"/>
        <v>0</v>
      </c>
      <c r="AW451" s="50">
        <f t="shared" si="4207"/>
        <v>0</v>
      </c>
      <c r="AX451" s="50">
        <f t="shared" si="4207"/>
        <v>0</v>
      </c>
      <c r="AY451" s="50">
        <f t="shared" si="4207"/>
        <v>0</v>
      </c>
      <c r="AZ451" s="50">
        <f t="shared" si="4207"/>
        <v>0</v>
      </c>
      <c r="BA451" s="51">
        <f t="shared" si="4207"/>
        <v>0</v>
      </c>
      <c r="BB451" s="50">
        <f t="shared" si="4207"/>
        <v>0</v>
      </c>
      <c r="BC451" s="50">
        <f t="shared" si="4207"/>
        <v>0</v>
      </c>
      <c r="BD451" s="50">
        <f t="shared" si="4207"/>
        <v>0</v>
      </c>
      <c r="BE451" s="104">
        <f t="shared" si="4207"/>
        <v>0</v>
      </c>
      <c r="BF451" s="51">
        <f t="shared" si="4207"/>
        <v>0</v>
      </c>
      <c r="BG451" s="50">
        <f t="shared" si="4207"/>
        <v>0</v>
      </c>
      <c r="BH451" s="50">
        <f t="shared" si="4207"/>
        <v>0</v>
      </c>
      <c r="BI451" s="50">
        <f t="shared" si="4207"/>
        <v>0</v>
      </c>
      <c r="BJ451" s="50">
        <f t="shared" si="4207"/>
        <v>0</v>
      </c>
      <c r="BK451" s="50">
        <f t="shared" si="4207"/>
        <v>0</v>
      </c>
      <c r="BL451" s="50">
        <f t="shared" si="4207"/>
        <v>0</v>
      </c>
      <c r="BM451" s="50">
        <f t="shared" si="4207"/>
        <v>0</v>
      </c>
      <c r="BN451" s="50">
        <f t="shared" si="4207"/>
        <v>0</v>
      </c>
      <c r="BO451" s="50">
        <f t="shared" si="4207"/>
        <v>0</v>
      </c>
      <c r="BP451" s="50">
        <f t="shared" si="4207"/>
        <v>0</v>
      </c>
      <c r="BQ451" s="51">
        <f t="shared" ref="BQ451:EN451" si="4208">BQ452</f>
        <v>0</v>
      </c>
      <c r="BR451" s="50">
        <f t="shared" si="4208"/>
        <v>0</v>
      </c>
      <c r="BS451" s="50">
        <f t="shared" si="4208"/>
        <v>0</v>
      </c>
      <c r="BT451" s="50">
        <f t="shared" si="4208"/>
        <v>0</v>
      </c>
      <c r="BU451" s="104">
        <f t="shared" si="4208"/>
        <v>0</v>
      </c>
      <c r="BV451" s="51">
        <f t="shared" si="4208"/>
        <v>0</v>
      </c>
      <c r="BW451" s="50">
        <f t="shared" si="4208"/>
        <v>0</v>
      </c>
      <c r="BX451" s="50">
        <f t="shared" si="4208"/>
        <v>0</v>
      </c>
      <c r="BY451" s="50">
        <f t="shared" si="4208"/>
        <v>0</v>
      </c>
      <c r="BZ451" s="50">
        <f t="shared" si="4208"/>
        <v>0</v>
      </c>
      <c r="CA451" s="50">
        <f t="shared" si="4208"/>
        <v>0</v>
      </c>
      <c r="CB451" s="50">
        <f t="shared" si="4208"/>
        <v>0</v>
      </c>
      <c r="CC451" s="50">
        <f t="shared" si="4208"/>
        <v>0</v>
      </c>
      <c r="CD451" s="50">
        <f t="shared" si="4208"/>
        <v>0</v>
      </c>
      <c r="CE451" s="50">
        <f t="shared" si="4208"/>
        <v>0</v>
      </c>
      <c r="CF451" s="50">
        <f t="shared" si="4208"/>
        <v>0</v>
      </c>
      <c r="CG451" s="51">
        <f t="shared" si="4208"/>
        <v>0</v>
      </c>
      <c r="CH451" s="50">
        <f t="shared" si="4208"/>
        <v>0</v>
      </c>
      <c r="CI451" s="50">
        <f t="shared" si="4208"/>
        <v>0</v>
      </c>
      <c r="CJ451" s="50">
        <f t="shared" si="4208"/>
        <v>0</v>
      </c>
      <c r="CK451" s="50">
        <f t="shared" si="4208"/>
        <v>0</v>
      </c>
      <c r="CL451" s="50">
        <f t="shared" si="4208"/>
        <v>0</v>
      </c>
      <c r="CM451" s="50">
        <f t="shared" si="4208"/>
        <v>0</v>
      </c>
      <c r="CN451" s="50">
        <f t="shared" si="4208"/>
        <v>0</v>
      </c>
      <c r="CO451" s="50">
        <f t="shared" si="4208"/>
        <v>0</v>
      </c>
      <c r="CP451" s="50">
        <f t="shared" si="4208"/>
        <v>0</v>
      </c>
      <c r="CQ451" s="50">
        <f t="shared" si="4208"/>
        <v>0</v>
      </c>
      <c r="CR451" s="50">
        <f t="shared" si="4208"/>
        <v>0</v>
      </c>
      <c r="CS451" s="50">
        <f t="shared" si="4208"/>
        <v>0</v>
      </c>
      <c r="CT451" s="50">
        <f t="shared" si="4208"/>
        <v>0</v>
      </c>
      <c r="CU451" s="104">
        <f t="shared" si="4208"/>
        <v>0</v>
      </c>
      <c r="CV451" s="147">
        <f t="shared" si="4208"/>
        <v>0</v>
      </c>
      <c r="CW451" s="51">
        <f t="shared" si="4208"/>
        <v>0</v>
      </c>
      <c r="CX451" s="50">
        <f t="shared" si="4208"/>
        <v>0</v>
      </c>
      <c r="CY451" s="50">
        <f t="shared" si="4208"/>
        <v>0</v>
      </c>
      <c r="CZ451" s="50">
        <f t="shared" si="4208"/>
        <v>0</v>
      </c>
      <c r="DA451" s="50">
        <f t="shared" si="4208"/>
        <v>0</v>
      </c>
      <c r="DB451" s="50">
        <f t="shared" si="4208"/>
        <v>0</v>
      </c>
      <c r="DC451" s="50">
        <f t="shared" si="4208"/>
        <v>0</v>
      </c>
      <c r="DD451" s="50">
        <f t="shared" si="4208"/>
        <v>0</v>
      </c>
      <c r="DE451" s="50">
        <f t="shared" si="4208"/>
        <v>0</v>
      </c>
      <c r="DF451" s="50">
        <f t="shared" si="4208"/>
        <v>0</v>
      </c>
      <c r="DG451" s="50">
        <f t="shared" si="4208"/>
        <v>0</v>
      </c>
      <c r="DH451" s="51">
        <f t="shared" si="4208"/>
        <v>0</v>
      </c>
      <c r="DI451" s="50">
        <f t="shared" si="4208"/>
        <v>0</v>
      </c>
      <c r="DJ451" s="50">
        <f t="shared" si="4208"/>
        <v>0</v>
      </c>
      <c r="DK451" s="50">
        <f t="shared" si="4208"/>
        <v>0</v>
      </c>
      <c r="DL451" s="104">
        <f t="shared" si="4208"/>
        <v>0</v>
      </c>
      <c r="DM451" s="51">
        <f t="shared" si="4208"/>
        <v>0</v>
      </c>
      <c r="DN451" s="50">
        <f t="shared" si="4208"/>
        <v>0</v>
      </c>
      <c r="DO451" s="50">
        <f t="shared" si="4208"/>
        <v>0</v>
      </c>
      <c r="DP451" s="50">
        <f t="shared" si="4208"/>
        <v>0</v>
      </c>
      <c r="DQ451" s="50">
        <f t="shared" si="4208"/>
        <v>0</v>
      </c>
      <c r="DR451" s="50">
        <f t="shared" si="4208"/>
        <v>0</v>
      </c>
      <c r="DS451" s="50">
        <f t="shared" si="4208"/>
        <v>0</v>
      </c>
      <c r="DT451" s="50">
        <f t="shared" si="4208"/>
        <v>0</v>
      </c>
      <c r="DU451" s="50">
        <f t="shared" si="4208"/>
        <v>0</v>
      </c>
      <c r="DV451" s="50">
        <f t="shared" si="4208"/>
        <v>0</v>
      </c>
      <c r="DW451" s="50">
        <f t="shared" si="4208"/>
        <v>0</v>
      </c>
      <c r="DX451" s="51">
        <f t="shared" si="4208"/>
        <v>0</v>
      </c>
      <c r="DY451" s="50">
        <f t="shared" si="4208"/>
        <v>0</v>
      </c>
      <c r="DZ451" s="50">
        <f t="shared" si="4208"/>
        <v>0</v>
      </c>
      <c r="EA451" s="50">
        <f t="shared" si="4208"/>
        <v>0</v>
      </c>
      <c r="EB451" s="104">
        <f t="shared" si="4208"/>
        <v>0</v>
      </c>
      <c r="EC451" s="51">
        <f t="shared" si="4208"/>
        <v>0</v>
      </c>
      <c r="ED451" s="50">
        <f t="shared" si="4208"/>
        <v>0</v>
      </c>
      <c r="EE451" s="50">
        <f t="shared" si="4208"/>
        <v>0</v>
      </c>
      <c r="EF451" s="50">
        <f t="shared" si="4208"/>
        <v>0</v>
      </c>
      <c r="EG451" s="50">
        <f t="shared" si="4208"/>
        <v>0</v>
      </c>
      <c r="EH451" s="50">
        <f t="shared" si="4208"/>
        <v>0</v>
      </c>
      <c r="EI451" s="50">
        <f t="shared" si="4208"/>
        <v>0</v>
      </c>
      <c r="EJ451" s="50">
        <f t="shared" si="4208"/>
        <v>0</v>
      </c>
      <c r="EK451" s="50">
        <f t="shared" si="4208"/>
        <v>0</v>
      </c>
      <c r="EL451" s="50">
        <f t="shared" si="4208"/>
        <v>0</v>
      </c>
      <c r="EM451" s="50">
        <f t="shared" si="4208"/>
        <v>0</v>
      </c>
      <c r="EN451" s="51">
        <f t="shared" si="4208"/>
        <v>0</v>
      </c>
      <c r="EO451" s="50">
        <f t="shared" ref="EO451:GZ451" si="4209">EO452</f>
        <v>0</v>
      </c>
      <c r="EP451" s="50">
        <f t="shared" si="4209"/>
        <v>0</v>
      </c>
      <c r="EQ451" s="50">
        <f t="shared" si="4209"/>
        <v>0</v>
      </c>
      <c r="ER451" s="104">
        <f t="shared" si="4209"/>
        <v>0</v>
      </c>
      <c r="ES451" s="51">
        <f t="shared" si="4209"/>
        <v>0</v>
      </c>
      <c r="ET451" s="50">
        <f t="shared" si="4209"/>
        <v>0</v>
      </c>
      <c r="EU451" s="50">
        <f t="shared" si="4209"/>
        <v>0</v>
      </c>
      <c r="EV451" s="50">
        <f t="shared" si="4209"/>
        <v>0</v>
      </c>
      <c r="EW451" s="50">
        <f t="shared" si="4209"/>
        <v>0</v>
      </c>
      <c r="EX451" s="50">
        <f t="shared" si="4209"/>
        <v>0</v>
      </c>
      <c r="EY451" s="50">
        <f t="shared" si="4209"/>
        <v>0</v>
      </c>
      <c r="EZ451" s="50">
        <f t="shared" si="4209"/>
        <v>0</v>
      </c>
      <c r="FA451" s="50">
        <f t="shared" si="4209"/>
        <v>0</v>
      </c>
      <c r="FB451" s="50">
        <f t="shared" si="4209"/>
        <v>0</v>
      </c>
      <c r="FC451" s="50">
        <f t="shared" si="4209"/>
        <v>0</v>
      </c>
      <c r="FD451" s="51">
        <f t="shared" si="4209"/>
        <v>0</v>
      </c>
      <c r="FE451" s="50">
        <f t="shared" si="4209"/>
        <v>0</v>
      </c>
      <c r="FF451" s="50">
        <f t="shared" si="4209"/>
        <v>0</v>
      </c>
      <c r="FG451" s="50">
        <f t="shared" si="4209"/>
        <v>0</v>
      </c>
      <c r="FH451" s="104">
        <f t="shared" si="4209"/>
        <v>0</v>
      </c>
      <c r="FI451" s="51">
        <f t="shared" si="4209"/>
        <v>0</v>
      </c>
      <c r="FJ451" s="50">
        <f t="shared" si="4209"/>
        <v>0</v>
      </c>
      <c r="FK451" s="50">
        <f t="shared" si="4209"/>
        <v>0</v>
      </c>
      <c r="FL451" s="50">
        <f t="shared" si="4209"/>
        <v>0</v>
      </c>
      <c r="FM451" s="50">
        <f t="shared" si="4209"/>
        <v>0</v>
      </c>
      <c r="FN451" s="50">
        <f t="shared" si="4209"/>
        <v>0</v>
      </c>
      <c r="FO451" s="50">
        <f t="shared" si="4209"/>
        <v>0</v>
      </c>
      <c r="FP451" s="50">
        <f t="shared" si="4209"/>
        <v>0</v>
      </c>
      <c r="FQ451" s="50">
        <f t="shared" si="4209"/>
        <v>0</v>
      </c>
      <c r="FR451" s="50">
        <f t="shared" si="4209"/>
        <v>0</v>
      </c>
      <c r="FS451" s="50">
        <f t="shared" si="4209"/>
        <v>0</v>
      </c>
      <c r="FT451" s="51">
        <f t="shared" si="4209"/>
        <v>0</v>
      </c>
      <c r="FU451" s="50">
        <f t="shared" si="4209"/>
        <v>0</v>
      </c>
      <c r="FV451" s="50">
        <f t="shared" si="4209"/>
        <v>0</v>
      </c>
      <c r="FW451" s="50">
        <f t="shared" si="4209"/>
        <v>0</v>
      </c>
      <c r="FX451" s="104">
        <f t="shared" si="4209"/>
        <v>0</v>
      </c>
      <c r="FY451" s="51">
        <f t="shared" si="4209"/>
        <v>0</v>
      </c>
      <c r="FZ451" s="50">
        <f t="shared" si="4209"/>
        <v>0</v>
      </c>
      <c r="GA451" s="50">
        <f t="shared" si="4209"/>
        <v>0</v>
      </c>
      <c r="GB451" s="50">
        <f t="shared" si="4209"/>
        <v>0</v>
      </c>
      <c r="GC451" s="50">
        <f t="shared" si="4209"/>
        <v>0</v>
      </c>
      <c r="GD451" s="50">
        <f t="shared" si="4209"/>
        <v>0</v>
      </c>
      <c r="GE451" s="50">
        <f t="shared" si="4209"/>
        <v>0</v>
      </c>
      <c r="GF451" s="50">
        <f t="shared" si="4209"/>
        <v>0</v>
      </c>
      <c r="GG451" s="50">
        <f t="shared" si="4209"/>
        <v>0</v>
      </c>
      <c r="GH451" s="50">
        <f t="shared" si="4209"/>
        <v>0</v>
      </c>
      <c r="GI451" s="50">
        <f t="shared" si="4209"/>
        <v>0</v>
      </c>
      <c r="GJ451" s="51">
        <f t="shared" si="4209"/>
        <v>0</v>
      </c>
      <c r="GK451" s="50">
        <f t="shared" si="4209"/>
        <v>0</v>
      </c>
      <c r="GL451" s="50">
        <f t="shared" si="4209"/>
        <v>0</v>
      </c>
      <c r="GM451" s="50">
        <f t="shared" si="4209"/>
        <v>0</v>
      </c>
      <c r="GN451" s="104">
        <f t="shared" si="4209"/>
        <v>0</v>
      </c>
      <c r="GO451" s="51">
        <f t="shared" si="4209"/>
        <v>0</v>
      </c>
      <c r="GP451" s="50">
        <f t="shared" si="4209"/>
        <v>0</v>
      </c>
      <c r="GQ451" s="50">
        <f t="shared" si="4209"/>
        <v>0</v>
      </c>
      <c r="GR451" s="50">
        <f t="shared" si="4209"/>
        <v>0</v>
      </c>
      <c r="GS451" s="50">
        <f t="shared" si="4209"/>
        <v>0</v>
      </c>
      <c r="GT451" s="50">
        <f t="shared" si="4209"/>
        <v>0</v>
      </c>
      <c r="GU451" s="50">
        <f t="shared" si="4209"/>
        <v>0</v>
      </c>
      <c r="GV451" s="50">
        <f t="shared" si="4209"/>
        <v>0</v>
      </c>
      <c r="GW451" s="50">
        <f t="shared" si="4209"/>
        <v>0</v>
      </c>
      <c r="GX451" s="50">
        <f t="shared" si="4209"/>
        <v>0</v>
      </c>
      <c r="GY451" s="50">
        <f t="shared" si="4209"/>
        <v>0</v>
      </c>
      <c r="GZ451" s="51">
        <f t="shared" si="4209"/>
        <v>0</v>
      </c>
      <c r="HA451" s="50">
        <f t="shared" ref="HA451:JY451" si="4210">HA452</f>
        <v>0</v>
      </c>
      <c r="HB451" s="50">
        <f t="shared" si="4210"/>
        <v>0</v>
      </c>
      <c r="HC451" s="50">
        <f t="shared" si="4210"/>
        <v>0</v>
      </c>
      <c r="HD451" s="50">
        <f t="shared" si="4210"/>
        <v>0</v>
      </c>
      <c r="HE451" s="50">
        <f t="shared" si="4210"/>
        <v>0</v>
      </c>
      <c r="HF451" s="50">
        <f t="shared" si="4210"/>
        <v>0</v>
      </c>
      <c r="HG451" s="50">
        <f t="shared" si="4210"/>
        <v>0</v>
      </c>
      <c r="HH451" s="50">
        <f t="shared" si="4210"/>
        <v>0</v>
      </c>
      <c r="HI451" s="50">
        <f t="shared" si="4210"/>
        <v>0</v>
      </c>
      <c r="HJ451" s="50">
        <f t="shared" si="4210"/>
        <v>0</v>
      </c>
      <c r="HK451" s="50">
        <f t="shared" si="4210"/>
        <v>0</v>
      </c>
      <c r="HL451" s="50">
        <f t="shared" si="4210"/>
        <v>0</v>
      </c>
      <c r="HM451" s="50">
        <f t="shared" si="4210"/>
        <v>0</v>
      </c>
      <c r="HN451" s="104">
        <f t="shared" si="4210"/>
        <v>0</v>
      </c>
      <c r="HO451" s="131">
        <f t="shared" si="4210"/>
        <v>0</v>
      </c>
      <c r="HP451" s="147">
        <f t="shared" si="4210"/>
        <v>0</v>
      </c>
      <c r="HQ451" s="51">
        <f t="shared" si="4210"/>
        <v>0</v>
      </c>
      <c r="HR451" s="50">
        <f t="shared" si="4210"/>
        <v>0</v>
      </c>
      <c r="HS451" s="50">
        <f t="shared" si="4210"/>
        <v>0</v>
      </c>
      <c r="HT451" s="50">
        <f t="shared" si="4210"/>
        <v>0</v>
      </c>
      <c r="HU451" s="50">
        <f t="shared" si="4210"/>
        <v>0</v>
      </c>
      <c r="HV451" s="50">
        <f t="shared" si="4210"/>
        <v>0</v>
      </c>
      <c r="HW451" s="50">
        <f t="shared" si="4210"/>
        <v>0</v>
      </c>
      <c r="HX451" s="50">
        <f t="shared" si="4210"/>
        <v>0</v>
      </c>
      <c r="HY451" s="50">
        <f t="shared" si="4210"/>
        <v>0</v>
      </c>
      <c r="HZ451" s="50">
        <f t="shared" si="4210"/>
        <v>0</v>
      </c>
      <c r="IA451" s="50">
        <f t="shared" si="4210"/>
        <v>0</v>
      </c>
      <c r="IB451" s="51">
        <f t="shared" si="4210"/>
        <v>0</v>
      </c>
      <c r="IC451" s="50">
        <f t="shared" si="4210"/>
        <v>0</v>
      </c>
      <c r="ID451" s="50">
        <f t="shared" si="4210"/>
        <v>0</v>
      </c>
      <c r="IE451" s="50">
        <f t="shared" si="4210"/>
        <v>0</v>
      </c>
      <c r="IF451" s="104">
        <f t="shared" si="4210"/>
        <v>0</v>
      </c>
      <c r="IG451" s="51">
        <f t="shared" si="4210"/>
        <v>0</v>
      </c>
      <c r="IH451" s="50">
        <f t="shared" si="4210"/>
        <v>0</v>
      </c>
      <c r="II451" s="50">
        <f t="shared" si="4210"/>
        <v>0</v>
      </c>
      <c r="IJ451" s="50">
        <f t="shared" si="4210"/>
        <v>0</v>
      </c>
      <c r="IK451" s="50">
        <f t="shared" si="4210"/>
        <v>0</v>
      </c>
      <c r="IL451" s="50">
        <f t="shared" si="4210"/>
        <v>0</v>
      </c>
      <c r="IM451" s="50">
        <f t="shared" si="4210"/>
        <v>0</v>
      </c>
      <c r="IN451" s="50">
        <f t="shared" si="4210"/>
        <v>0</v>
      </c>
      <c r="IO451" s="50">
        <f t="shared" si="4210"/>
        <v>0</v>
      </c>
      <c r="IP451" s="50">
        <f t="shared" si="4210"/>
        <v>0</v>
      </c>
      <c r="IQ451" s="50">
        <f t="shared" si="4210"/>
        <v>0</v>
      </c>
      <c r="IR451" s="51">
        <f t="shared" si="4210"/>
        <v>0</v>
      </c>
      <c r="IS451" s="50">
        <f t="shared" si="4210"/>
        <v>0</v>
      </c>
      <c r="IT451" s="50">
        <f t="shared" si="4210"/>
        <v>0</v>
      </c>
      <c r="IU451" s="50">
        <f t="shared" si="4210"/>
        <v>0</v>
      </c>
      <c r="IV451" s="104">
        <f t="shared" si="4210"/>
        <v>0</v>
      </c>
      <c r="IW451" s="51">
        <f t="shared" si="4210"/>
        <v>0</v>
      </c>
      <c r="IX451" s="50">
        <f t="shared" si="4210"/>
        <v>0</v>
      </c>
      <c r="IY451" s="50">
        <f t="shared" si="4210"/>
        <v>0</v>
      </c>
      <c r="IZ451" s="50">
        <f t="shared" si="4210"/>
        <v>0</v>
      </c>
      <c r="JA451" s="50">
        <f t="shared" si="4210"/>
        <v>0</v>
      </c>
      <c r="JB451" s="50">
        <f t="shared" si="4210"/>
        <v>0</v>
      </c>
      <c r="JC451" s="50">
        <f t="shared" si="4210"/>
        <v>0</v>
      </c>
      <c r="JD451" s="50">
        <f t="shared" si="4210"/>
        <v>0</v>
      </c>
      <c r="JE451" s="50">
        <f t="shared" si="4210"/>
        <v>0</v>
      </c>
      <c r="JF451" s="50">
        <f t="shared" si="4210"/>
        <v>0</v>
      </c>
      <c r="JG451" s="50">
        <f t="shared" si="4210"/>
        <v>0</v>
      </c>
      <c r="JH451" s="51">
        <f t="shared" si="4210"/>
        <v>0</v>
      </c>
      <c r="JI451" s="50">
        <f t="shared" si="4210"/>
        <v>0</v>
      </c>
      <c r="JJ451" s="50">
        <f t="shared" si="4210"/>
        <v>0</v>
      </c>
      <c r="JK451" s="50">
        <f t="shared" si="4210"/>
        <v>0</v>
      </c>
      <c r="JL451" s="104">
        <f t="shared" si="4210"/>
        <v>0</v>
      </c>
      <c r="JM451" s="51">
        <f t="shared" si="4210"/>
        <v>0</v>
      </c>
      <c r="JN451" s="50">
        <f t="shared" si="4210"/>
        <v>0</v>
      </c>
      <c r="JO451" s="50">
        <f t="shared" si="4210"/>
        <v>0</v>
      </c>
      <c r="JP451" s="50">
        <f t="shared" si="4210"/>
        <v>0</v>
      </c>
      <c r="JQ451" s="50">
        <f t="shared" si="4210"/>
        <v>0</v>
      </c>
      <c r="JR451" s="50">
        <f t="shared" si="4210"/>
        <v>0</v>
      </c>
      <c r="JS451" s="50">
        <f t="shared" si="4210"/>
        <v>0</v>
      </c>
      <c r="JT451" s="50">
        <f t="shared" si="4210"/>
        <v>0</v>
      </c>
      <c r="JU451" s="50">
        <f t="shared" si="4210"/>
        <v>0</v>
      </c>
      <c r="JV451" s="50">
        <f t="shared" si="4210"/>
        <v>0</v>
      </c>
      <c r="JW451" s="50">
        <f t="shared" si="4210"/>
        <v>0</v>
      </c>
      <c r="JX451" s="51">
        <f t="shared" si="4210"/>
        <v>0</v>
      </c>
      <c r="JY451" s="50">
        <f t="shared" si="4210"/>
        <v>0</v>
      </c>
      <c r="JZ451" s="50">
        <f t="shared" ref="JZ451:MV451" si="4211">JZ452</f>
        <v>0</v>
      </c>
      <c r="KA451" s="50">
        <f t="shared" si="4211"/>
        <v>0</v>
      </c>
      <c r="KB451" s="104">
        <f t="shared" si="4211"/>
        <v>0</v>
      </c>
      <c r="KC451" s="51">
        <f t="shared" si="4211"/>
        <v>0</v>
      </c>
      <c r="KD451" s="50">
        <f t="shared" si="4211"/>
        <v>0</v>
      </c>
      <c r="KE451" s="50">
        <f t="shared" si="4211"/>
        <v>0</v>
      </c>
      <c r="KF451" s="50">
        <f t="shared" si="4211"/>
        <v>0</v>
      </c>
      <c r="KG451" s="50">
        <f t="shared" si="4211"/>
        <v>0</v>
      </c>
      <c r="KH451" s="50">
        <f t="shared" si="4211"/>
        <v>0</v>
      </c>
      <c r="KI451" s="50">
        <f t="shared" si="4211"/>
        <v>0</v>
      </c>
      <c r="KJ451" s="50">
        <f t="shared" si="4211"/>
        <v>0</v>
      </c>
      <c r="KK451" s="50">
        <f t="shared" si="4211"/>
        <v>0</v>
      </c>
      <c r="KL451" s="50">
        <f t="shared" si="4211"/>
        <v>0</v>
      </c>
      <c r="KM451" s="50">
        <f t="shared" si="4211"/>
        <v>0</v>
      </c>
      <c r="KN451" s="51">
        <f t="shared" si="4211"/>
        <v>0</v>
      </c>
      <c r="KO451" s="50">
        <f t="shared" si="4211"/>
        <v>0</v>
      </c>
      <c r="KP451" s="50">
        <f t="shared" si="4211"/>
        <v>0</v>
      </c>
      <c r="KQ451" s="50">
        <f t="shared" si="4211"/>
        <v>0</v>
      </c>
      <c r="KR451" s="50">
        <f t="shared" si="4211"/>
        <v>0</v>
      </c>
      <c r="KS451" s="50">
        <f t="shared" si="4211"/>
        <v>0</v>
      </c>
      <c r="KT451" s="50">
        <f t="shared" si="4211"/>
        <v>0</v>
      </c>
      <c r="KU451" s="50">
        <f t="shared" si="4211"/>
        <v>0</v>
      </c>
      <c r="KV451" s="50">
        <f t="shared" si="4211"/>
        <v>0</v>
      </c>
      <c r="KW451" s="50">
        <f t="shared" si="4211"/>
        <v>0</v>
      </c>
      <c r="KX451" s="50">
        <f t="shared" si="4211"/>
        <v>0</v>
      </c>
      <c r="KY451" s="50">
        <f t="shared" si="4211"/>
        <v>0</v>
      </c>
      <c r="KZ451" s="50">
        <f t="shared" si="4211"/>
        <v>0</v>
      </c>
      <c r="LA451" s="50">
        <f t="shared" si="4211"/>
        <v>0</v>
      </c>
      <c r="LB451" s="104">
        <f t="shared" si="4211"/>
        <v>0</v>
      </c>
      <c r="LC451" s="147">
        <f t="shared" si="4211"/>
        <v>0</v>
      </c>
      <c r="LD451" s="51">
        <f t="shared" si="4211"/>
        <v>0</v>
      </c>
      <c r="LE451" s="50">
        <f t="shared" si="4211"/>
        <v>0</v>
      </c>
      <c r="LF451" s="50">
        <f t="shared" si="4211"/>
        <v>0</v>
      </c>
      <c r="LG451" s="50">
        <f t="shared" si="4211"/>
        <v>0</v>
      </c>
      <c r="LH451" s="50">
        <f t="shared" si="4211"/>
        <v>0</v>
      </c>
      <c r="LI451" s="50">
        <f t="shared" si="4211"/>
        <v>0</v>
      </c>
      <c r="LJ451" s="50">
        <f t="shared" si="4211"/>
        <v>0</v>
      </c>
      <c r="LK451" s="50">
        <f t="shared" si="4211"/>
        <v>0</v>
      </c>
      <c r="LL451" s="50">
        <f t="shared" si="4211"/>
        <v>0</v>
      </c>
      <c r="LM451" s="50">
        <f t="shared" si="4211"/>
        <v>0</v>
      </c>
      <c r="LN451" s="50">
        <f t="shared" si="4211"/>
        <v>0</v>
      </c>
      <c r="LO451" s="51">
        <f t="shared" si="4211"/>
        <v>0</v>
      </c>
      <c r="LP451" s="50">
        <f t="shared" si="4211"/>
        <v>0</v>
      </c>
      <c r="LQ451" s="50">
        <f t="shared" si="4211"/>
        <v>0</v>
      </c>
      <c r="LR451" s="50">
        <f t="shared" si="4211"/>
        <v>0</v>
      </c>
      <c r="LS451" s="104">
        <f t="shared" si="4211"/>
        <v>0</v>
      </c>
      <c r="LT451" s="51">
        <f t="shared" si="4211"/>
        <v>0</v>
      </c>
      <c r="LU451" s="50">
        <f t="shared" si="4211"/>
        <v>0</v>
      </c>
      <c r="LV451" s="50">
        <f t="shared" si="4211"/>
        <v>0</v>
      </c>
      <c r="LW451" s="50">
        <f t="shared" si="4211"/>
        <v>0</v>
      </c>
      <c r="LX451" s="50">
        <f t="shared" si="4211"/>
        <v>0</v>
      </c>
      <c r="LY451" s="50">
        <f t="shared" si="4211"/>
        <v>0</v>
      </c>
      <c r="LZ451" s="50">
        <f t="shared" si="4211"/>
        <v>0</v>
      </c>
      <c r="MA451" s="50">
        <f t="shared" si="4211"/>
        <v>0</v>
      </c>
      <c r="MB451" s="50">
        <f t="shared" si="4211"/>
        <v>0</v>
      </c>
      <c r="MC451" s="50">
        <f t="shared" si="4211"/>
        <v>0</v>
      </c>
      <c r="MD451" s="50">
        <f t="shared" si="4211"/>
        <v>0</v>
      </c>
      <c r="ME451" s="51">
        <f t="shared" si="4211"/>
        <v>0</v>
      </c>
      <c r="MF451" s="50">
        <f t="shared" si="4211"/>
        <v>0</v>
      </c>
      <c r="MG451" s="50">
        <f t="shared" si="4211"/>
        <v>0</v>
      </c>
      <c r="MH451" s="50">
        <f t="shared" si="4211"/>
        <v>0</v>
      </c>
      <c r="MI451" s="104">
        <f t="shared" si="4211"/>
        <v>0</v>
      </c>
      <c r="MJ451" s="51">
        <f t="shared" si="4211"/>
        <v>0</v>
      </c>
      <c r="MK451" s="50">
        <f t="shared" si="4211"/>
        <v>0</v>
      </c>
      <c r="ML451" s="50">
        <f t="shared" si="4211"/>
        <v>0</v>
      </c>
      <c r="MM451" s="50">
        <f t="shared" si="4211"/>
        <v>0</v>
      </c>
      <c r="MN451" s="50">
        <f t="shared" si="4211"/>
        <v>0</v>
      </c>
      <c r="MO451" s="50">
        <f t="shared" si="4211"/>
        <v>0</v>
      </c>
      <c r="MP451" s="50">
        <f t="shared" si="4211"/>
        <v>0</v>
      </c>
      <c r="MQ451" s="50">
        <f t="shared" si="4211"/>
        <v>0</v>
      </c>
      <c r="MR451" s="50">
        <f t="shared" si="4211"/>
        <v>0</v>
      </c>
      <c r="MS451" s="50">
        <f t="shared" si="4211"/>
        <v>0</v>
      </c>
      <c r="MT451" s="50">
        <f t="shared" si="4211"/>
        <v>0</v>
      </c>
      <c r="MU451" s="51">
        <f t="shared" si="4211"/>
        <v>0</v>
      </c>
      <c r="MV451" s="50">
        <f t="shared" si="4211"/>
        <v>0</v>
      </c>
      <c r="MW451" s="50">
        <f t="shared" ref="MW451:PI451" si="4212">MW452</f>
        <v>0</v>
      </c>
      <c r="MX451" s="50">
        <f t="shared" si="4212"/>
        <v>0</v>
      </c>
      <c r="MY451" s="104">
        <f t="shared" si="4212"/>
        <v>0</v>
      </c>
      <c r="MZ451" s="51">
        <f t="shared" si="4212"/>
        <v>0</v>
      </c>
      <c r="NA451" s="50">
        <f t="shared" si="4212"/>
        <v>0</v>
      </c>
      <c r="NB451" s="50">
        <f t="shared" si="4212"/>
        <v>0</v>
      </c>
      <c r="NC451" s="50">
        <f t="shared" si="4212"/>
        <v>0</v>
      </c>
      <c r="ND451" s="50">
        <f t="shared" si="4212"/>
        <v>0</v>
      </c>
      <c r="NE451" s="50">
        <f t="shared" si="4212"/>
        <v>0</v>
      </c>
      <c r="NF451" s="50">
        <f t="shared" si="4212"/>
        <v>0</v>
      </c>
      <c r="NG451" s="50">
        <f t="shared" si="4212"/>
        <v>0</v>
      </c>
      <c r="NH451" s="50">
        <f t="shared" si="4212"/>
        <v>0</v>
      </c>
      <c r="NI451" s="50">
        <f t="shared" si="4212"/>
        <v>0</v>
      </c>
      <c r="NJ451" s="50">
        <f t="shared" si="4212"/>
        <v>0</v>
      </c>
      <c r="NK451" s="51">
        <f t="shared" si="4212"/>
        <v>0</v>
      </c>
      <c r="NL451" s="50">
        <f t="shared" si="4212"/>
        <v>0</v>
      </c>
      <c r="NM451" s="50">
        <f t="shared" si="4212"/>
        <v>0</v>
      </c>
      <c r="NN451" s="50">
        <f t="shared" si="4212"/>
        <v>0</v>
      </c>
      <c r="NO451" s="104">
        <f t="shared" si="4212"/>
        <v>0</v>
      </c>
      <c r="NP451" s="51">
        <f t="shared" si="4212"/>
        <v>0</v>
      </c>
      <c r="NQ451" s="50">
        <f t="shared" si="4212"/>
        <v>0</v>
      </c>
      <c r="NR451" s="50">
        <f t="shared" si="4212"/>
        <v>0</v>
      </c>
      <c r="NS451" s="50">
        <f t="shared" si="4212"/>
        <v>0</v>
      </c>
      <c r="NT451" s="50">
        <f t="shared" si="4212"/>
        <v>0</v>
      </c>
      <c r="NU451" s="50">
        <f t="shared" si="4212"/>
        <v>0</v>
      </c>
      <c r="NV451" s="50">
        <f t="shared" si="4212"/>
        <v>0</v>
      </c>
      <c r="NW451" s="50">
        <f t="shared" si="4212"/>
        <v>0</v>
      </c>
      <c r="NX451" s="50">
        <f t="shared" si="4212"/>
        <v>0</v>
      </c>
      <c r="NY451" s="50">
        <f t="shared" si="4212"/>
        <v>0</v>
      </c>
      <c r="NZ451" s="50">
        <f t="shared" si="4212"/>
        <v>0</v>
      </c>
      <c r="OA451" s="51">
        <f t="shared" si="4212"/>
        <v>0</v>
      </c>
      <c r="OB451" s="50">
        <f t="shared" si="4212"/>
        <v>0</v>
      </c>
      <c r="OC451" s="50">
        <f t="shared" si="4212"/>
        <v>0</v>
      </c>
      <c r="OD451" s="50">
        <f t="shared" si="4212"/>
        <v>0</v>
      </c>
      <c r="OE451" s="104">
        <f t="shared" si="4212"/>
        <v>0</v>
      </c>
      <c r="OF451" s="51">
        <f t="shared" si="4212"/>
        <v>0</v>
      </c>
      <c r="OG451" s="50">
        <f t="shared" si="4212"/>
        <v>0</v>
      </c>
      <c r="OH451" s="50">
        <f t="shared" si="4212"/>
        <v>0</v>
      </c>
      <c r="OI451" s="50">
        <f t="shared" si="4212"/>
        <v>0</v>
      </c>
      <c r="OJ451" s="50">
        <f t="shared" si="4212"/>
        <v>0</v>
      </c>
      <c r="OK451" s="50">
        <f t="shared" si="4212"/>
        <v>0</v>
      </c>
      <c r="OL451" s="50">
        <f t="shared" si="4212"/>
        <v>0</v>
      </c>
      <c r="OM451" s="50">
        <f t="shared" si="4212"/>
        <v>0</v>
      </c>
      <c r="ON451" s="50">
        <f t="shared" si="4212"/>
        <v>0</v>
      </c>
      <c r="OO451" s="50">
        <f t="shared" si="4212"/>
        <v>0</v>
      </c>
      <c r="OP451" s="50">
        <f t="shared" si="4212"/>
        <v>0</v>
      </c>
      <c r="OQ451" s="51">
        <f t="shared" si="4212"/>
        <v>0</v>
      </c>
      <c r="OR451" s="50">
        <f t="shared" si="4212"/>
        <v>0</v>
      </c>
      <c r="OS451" s="50">
        <f t="shared" si="4212"/>
        <v>0</v>
      </c>
      <c r="OT451" s="50">
        <f t="shared" si="4212"/>
        <v>0</v>
      </c>
      <c r="OU451" s="104">
        <f t="shared" si="4212"/>
        <v>0</v>
      </c>
      <c r="OV451" s="51">
        <f t="shared" si="4212"/>
        <v>0</v>
      </c>
      <c r="OW451" s="50">
        <f t="shared" si="4212"/>
        <v>0</v>
      </c>
      <c r="OX451" s="50">
        <f t="shared" si="4212"/>
        <v>0</v>
      </c>
      <c r="OY451" s="50">
        <f t="shared" si="4212"/>
        <v>0</v>
      </c>
      <c r="OZ451" s="50">
        <f t="shared" si="4212"/>
        <v>0</v>
      </c>
      <c r="PA451" s="50">
        <f t="shared" si="4212"/>
        <v>0</v>
      </c>
      <c r="PB451" s="50">
        <f t="shared" si="4212"/>
        <v>0</v>
      </c>
      <c r="PC451" s="50">
        <f t="shared" si="4212"/>
        <v>0</v>
      </c>
      <c r="PD451" s="50">
        <f t="shared" si="4212"/>
        <v>0</v>
      </c>
      <c r="PE451" s="50">
        <f t="shared" si="4212"/>
        <v>0</v>
      </c>
      <c r="PF451" s="50">
        <f t="shared" si="4212"/>
        <v>0</v>
      </c>
      <c r="PG451" s="51">
        <f t="shared" si="4212"/>
        <v>0</v>
      </c>
      <c r="PH451" s="50">
        <f t="shared" si="4212"/>
        <v>0</v>
      </c>
      <c r="PI451" s="50">
        <f t="shared" si="4212"/>
        <v>0</v>
      </c>
      <c r="PJ451" s="50">
        <f t="shared" ref="PJ451:SR451" si="4213">PJ452</f>
        <v>0</v>
      </c>
      <c r="PK451" s="104">
        <f t="shared" si="4213"/>
        <v>0</v>
      </c>
      <c r="PL451" s="51">
        <f t="shared" si="4213"/>
        <v>0</v>
      </c>
      <c r="PM451" s="50">
        <f t="shared" si="4213"/>
        <v>0</v>
      </c>
      <c r="PN451" s="50">
        <f t="shared" si="4213"/>
        <v>0</v>
      </c>
      <c r="PO451" s="50">
        <f t="shared" si="4213"/>
        <v>0</v>
      </c>
      <c r="PP451" s="50">
        <f t="shared" si="4213"/>
        <v>0</v>
      </c>
      <c r="PQ451" s="50">
        <f t="shared" si="4213"/>
        <v>0</v>
      </c>
      <c r="PR451" s="50">
        <f t="shared" si="4213"/>
        <v>0</v>
      </c>
      <c r="PS451" s="50">
        <f t="shared" si="4213"/>
        <v>0</v>
      </c>
      <c r="PT451" s="50">
        <f t="shared" si="4213"/>
        <v>0</v>
      </c>
      <c r="PU451" s="50">
        <f t="shared" si="4213"/>
        <v>0</v>
      </c>
      <c r="PV451" s="50">
        <f t="shared" si="4213"/>
        <v>0</v>
      </c>
      <c r="PW451" s="51">
        <f t="shared" si="4213"/>
        <v>0</v>
      </c>
      <c r="PX451" s="50">
        <f t="shared" si="4213"/>
        <v>0</v>
      </c>
      <c r="PY451" s="50">
        <f t="shared" si="4213"/>
        <v>0</v>
      </c>
      <c r="PZ451" s="50">
        <f t="shared" si="4213"/>
        <v>0</v>
      </c>
      <c r="QA451" s="104">
        <f t="shared" si="4213"/>
        <v>0</v>
      </c>
      <c r="QB451" s="51">
        <f t="shared" si="4213"/>
        <v>0</v>
      </c>
      <c r="QC451" s="50">
        <f t="shared" si="4213"/>
        <v>0</v>
      </c>
      <c r="QD451" s="50">
        <f t="shared" si="4213"/>
        <v>0</v>
      </c>
      <c r="QE451" s="50">
        <f t="shared" si="4213"/>
        <v>0</v>
      </c>
      <c r="QF451" s="50">
        <f t="shared" si="4213"/>
        <v>0</v>
      </c>
      <c r="QG451" s="50">
        <f t="shared" si="4213"/>
        <v>0</v>
      </c>
      <c r="QH451" s="50">
        <f t="shared" si="4213"/>
        <v>0</v>
      </c>
      <c r="QI451" s="50">
        <f t="shared" si="4213"/>
        <v>0</v>
      </c>
      <c r="QJ451" s="50">
        <f t="shared" si="4213"/>
        <v>0</v>
      </c>
      <c r="QK451" s="50">
        <f t="shared" si="4213"/>
        <v>0</v>
      </c>
      <c r="QL451" s="50">
        <f t="shared" si="4213"/>
        <v>0</v>
      </c>
      <c r="QM451" s="51">
        <f t="shared" si="4213"/>
        <v>0</v>
      </c>
      <c r="QN451" s="50">
        <f t="shared" si="4213"/>
        <v>0</v>
      </c>
      <c r="QO451" s="50">
        <f t="shared" si="4213"/>
        <v>0</v>
      </c>
      <c r="QP451" s="50">
        <f t="shared" si="4213"/>
        <v>0</v>
      </c>
      <c r="QQ451" s="104">
        <f t="shared" si="4213"/>
        <v>0</v>
      </c>
      <c r="QR451" s="51">
        <f t="shared" si="4213"/>
        <v>0</v>
      </c>
      <c r="QS451" s="50">
        <f t="shared" si="4213"/>
        <v>0</v>
      </c>
      <c r="QT451" s="50">
        <f t="shared" si="4213"/>
        <v>0</v>
      </c>
      <c r="QU451" s="50">
        <f t="shared" si="4213"/>
        <v>0</v>
      </c>
      <c r="QV451" s="50">
        <f t="shared" si="4213"/>
        <v>0</v>
      </c>
      <c r="QW451" s="50">
        <f t="shared" si="4213"/>
        <v>0</v>
      </c>
      <c r="QX451" s="50">
        <f t="shared" si="4213"/>
        <v>0</v>
      </c>
      <c r="QY451" s="50">
        <f t="shared" si="4213"/>
        <v>0</v>
      </c>
      <c r="QZ451" s="50">
        <f t="shared" si="4213"/>
        <v>0</v>
      </c>
      <c r="RA451" s="50">
        <f t="shared" si="4213"/>
        <v>0</v>
      </c>
      <c r="RB451" s="50">
        <f t="shared" si="4213"/>
        <v>0</v>
      </c>
      <c r="RC451" s="51">
        <f t="shared" si="4213"/>
        <v>0</v>
      </c>
      <c r="RD451" s="50">
        <f t="shared" si="4213"/>
        <v>0</v>
      </c>
      <c r="RE451" s="50">
        <f t="shared" si="4213"/>
        <v>0</v>
      </c>
      <c r="RF451" s="50">
        <f t="shared" si="4213"/>
        <v>0</v>
      </c>
      <c r="RG451" s="50">
        <f t="shared" si="4213"/>
        <v>0</v>
      </c>
      <c r="RH451" s="50">
        <f t="shared" si="4213"/>
        <v>0</v>
      </c>
      <c r="RI451" s="50">
        <f t="shared" si="4213"/>
        <v>0</v>
      </c>
      <c r="RJ451" s="50">
        <f t="shared" si="4213"/>
        <v>0</v>
      </c>
      <c r="RK451" s="50">
        <f t="shared" si="4213"/>
        <v>0</v>
      </c>
      <c r="RL451" s="50">
        <f t="shared" si="4213"/>
        <v>0</v>
      </c>
      <c r="RM451" s="50">
        <f t="shared" si="4213"/>
        <v>0</v>
      </c>
      <c r="RN451" s="50">
        <f t="shared" si="4213"/>
        <v>0</v>
      </c>
      <c r="RO451" s="50">
        <f t="shared" si="4213"/>
        <v>0</v>
      </c>
      <c r="RP451" s="50">
        <f t="shared" si="4213"/>
        <v>0</v>
      </c>
      <c r="RQ451" s="104">
        <f t="shared" si="4213"/>
        <v>0</v>
      </c>
      <c r="RR451" s="147">
        <f t="shared" si="4213"/>
        <v>0</v>
      </c>
      <c r="RS451" s="51">
        <f t="shared" si="4213"/>
        <v>0</v>
      </c>
      <c r="RT451" s="50">
        <f t="shared" si="4213"/>
        <v>0</v>
      </c>
      <c r="RU451" s="50">
        <f t="shared" si="4213"/>
        <v>0</v>
      </c>
      <c r="RV451" s="50">
        <f t="shared" si="4213"/>
        <v>0</v>
      </c>
      <c r="RW451" s="50">
        <f t="shared" si="4213"/>
        <v>0</v>
      </c>
      <c r="RX451" s="50">
        <f t="shared" si="4213"/>
        <v>0</v>
      </c>
      <c r="RY451" s="50">
        <f t="shared" si="4213"/>
        <v>0</v>
      </c>
      <c r="RZ451" s="50">
        <f t="shared" si="4213"/>
        <v>0</v>
      </c>
      <c r="SA451" s="50">
        <f t="shared" si="4213"/>
        <v>0</v>
      </c>
      <c r="SB451" s="50">
        <f t="shared" si="4213"/>
        <v>0</v>
      </c>
      <c r="SC451" s="50">
        <f t="shared" si="4213"/>
        <v>0</v>
      </c>
      <c r="SD451" s="51">
        <f t="shared" si="4213"/>
        <v>0</v>
      </c>
      <c r="SE451" s="50">
        <f t="shared" si="4213"/>
        <v>0</v>
      </c>
      <c r="SF451" s="50">
        <f t="shared" si="4213"/>
        <v>0</v>
      </c>
      <c r="SG451" s="50">
        <f t="shared" si="4213"/>
        <v>0</v>
      </c>
      <c r="SH451" s="104">
        <f t="shared" si="4213"/>
        <v>0</v>
      </c>
      <c r="SI451" s="51">
        <f t="shared" si="4213"/>
        <v>0</v>
      </c>
      <c r="SJ451" s="50">
        <f t="shared" si="4213"/>
        <v>0</v>
      </c>
      <c r="SK451" s="50">
        <f t="shared" si="4213"/>
        <v>0</v>
      </c>
      <c r="SL451" s="50">
        <f t="shared" si="4213"/>
        <v>0</v>
      </c>
      <c r="SM451" s="50">
        <f t="shared" si="4213"/>
        <v>0</v>
      </c>
      <c r="SN451" s="50">
        <f t="shared" si="4213"/>
        <v>0</v>
      </c>
      <c r="SO451" s="50">
        <f t="shared" si="4213"/>
        <v>0</v>
      </c>
      <c r="SP451" s="50">
        <f t="shared" si="4213"/>
        <v>0</v>
      </c>
      <c r="SQ451" s="50">
        <f t="shared" si="4213"/>
        <v>0</v>
      </c>
      <c r="SR451" s="50">
        <f t="shared" si="4213"/>
        <v>0</v>
      </c>
      <c r="SS451" s="50">
        <f t="shared" ref="SS451:VD451" si="4214">SS452</f>
        <v>0</v>
      </c>
      <c r="ST451" s="51">
        <f t="shared" si="4214"/>
        <v>0</v>
      </c>
      <c r="SU451" s="50">
        <f t="shared" si="4214"/>
        <v>0</v>
      </c>
      <c r="SV451" s="50">
        <f t="shared" si="4214"/>
        <v>0</v>
      </c>
      <c r="SW451" s="50">
        <f t="shared" si="4214"/>
        <v>0</v>
      </c>
      <c r="SX451" s="104">
        <f t="shared" si="4214"/>
        <v>0</v>
      </c>
      <c r="SY451" s="51">
        <f t="shared" si="4214"/>
        <v>0</v>
      </c>
      <c r="SZ451" s="50">
        <f t="shared" si="4214"/>
        <v>0</v>
      </c>
      <c r="TA451" s="50">
        <f t="shared" si="4214"/>
        <v>0</v>
      </c>
      <c r="TB451" s="50">
        <f t="shared" si="4214"/>
        <v>0</v>
      </c>
      <c r="TC451" s="50">
        <f t="shared" si="4214"/>
        <v>0</v>
      </c>
      <c r="TD451" s="50">
        <f t="shared" si="4214"/>
        <v>0</v>
      </c>
      <c r="TE451" s="50">
        <f t="shared" si="4214"/>
        <v>0</v>
      </c>
      <c r="TF451" s="50">
        <f t="shared" si="4214"/>
        <v>0</v>
      </c>
      <c r="TG451" s="50">
        <f t="shared" si="4214"/>
        <v>0</v>
      </c>
      <c r="TH451" s="50">
        <f t="shared" si="4214"/>
        <v>0</v>
      </c>
      <c r="TI451" s="50">
        <f t="shared" si="4214"/>
        <v>0</v>
      </c>
      <c r="TJ451" s="51">
        <f t="shared" si="4214"/>
        <v>0</v>
      </c>
      <c r="TK451" s="50">
        <f t="shared" si="4214"/>
        <v>0</v>
      </c>
      <c r="TL451" s="50">
        <f t="shared" si="4214"/>
        <v>0</v>
      </c>
      <c r="TM451" s="50">
        <f t="shared" si="4214"/>
        <v>0</v>
      </c>
      <c r="TN451" s="104">
        <f t="shared" si="4214"/>
        <v>0</v>
      </c>
      <c r="TO451" s="51">
        <f t="shared" si="4214"/>
        <v>0</v>
      </c>
      <c r="TP451" s="50">
        <f t="shared" si="4214"/>
        <v>0</v>
      </c>
      <c r="TQ451" s="50">
        <f t="shared" si="4214"/>
        <v>0</v>
      </c>
      <c r="TR451" s="50">
        <f t="shared" si="4214"/>
        <v>0</v>
      </c>
      <c r="TS451" s="50">
        <f t="shared" si="4214"/>
        <v>0</v>
      </c>
      <c r="TT451" s="50">
        <f t="shared" si="4214"/>
        <v>0</v>
      </c>
      <c r="TU451" s="50">
        <f t="shared" si="4214"/>
        <v>0</v>
      </c>
      <c r="TV451" s="50">
        <f t="shared" si="4214"/>
        <v>0</v>
      </c>
      <c r="TW451" s="50">
        <f t="shared" si="4214"/>
        <v>0</v>
      </c>
      <c r="TX451" s="50">
        <f t="shared" si="4214"/>
        <v>0</v>
      </c>
      <c r="TY451" s="50">
        <f t="shared" si="4214"/>
        <v>0</v>
      </c>
      <c r="TZ451" s="51">
        <f t="shared" si="4214"/>
        <v>0</v>
      </c>
      <c r="UA451" s="50">
        <f t="shared" si="4214"/>
        <v>0</v>
      </c>
      <c r="UB451" s="50">
        <f t="shared" si="4214"/>
        <v>0</v>
      </c>
      <c r="UC451" s="50">
        <f t="shared" si="4214"/>
        <v>0</v>
      </c>
      <c r="UD451" s="104">
        <f t="shared" si="4214"/>
        <v>0</v>
      </c>
      <c r="UE451" s="51">
        <f t="shared" si="4214"/>
        <v>0</v>
      </c>
      <c r="UF451" s="50">
        <f t="shared" si="4214"/>
        <v>0</v>
      </c>
      <c r="UG451" s="50">
        <f t="shared" si="4214"/>
        <v>0</v>
      </c>
      <c r="UH451" s="50">
        <f t="shared" si="4214"/>
        <v>0</v>
      </c>
      <c r="UI451" s="50">
        <f t="shared" si="4214"/>
        <v>0</v>
      </c>
      <c r="UJ451" s="50">
        <f t="shared" si="4214"/>
        <v>0</v>
      </c>
      <c r="UK451" s="50">
        <f t="shared" si="4214"/>
        <v>0</v>
      </c>
      <c r="UL451" s="50">
        <f t="shared" si="4214"/>
        <v>0</v>
      </c>
      <c r="UM451" s="50">
        <f t="shared" si="4214"/>
        <v>0</v>
      </c>
      <c r="UN451" s="50">
        <f t="shared" si="4214"/>
        <v>0</v>
      </c>
      <c r="UO451" s="50">
        <f t="shared" si="4214"/>
        <v>0</v>
      </c>
      <c r="UP451" s="51">
        <f t="shared" si="4214"/>
        <v>0</v>
      </c>
      <c r="UQ451" s="50">
        <f t="shared" si="4214"/>
        <v>0</v>
      </c>
      <c r="UR451" s="50">
        <f t="shared" si="4214"/>
        <v>0</v>
      </c>
      <c r="US451" s="50">
        <f t="shared" si="4214"/>
        <v>0</v>
      </c>
      <c r="UT451" s="50">
        <f t="shared" si="4214"/>
        <v>0</v>
      </c>
      <c r="UU451" s="50">
        <f t="shared" si="4214"/>
        <v>0</v>
      </c>
      <c r="UV451" s="50">
        <f t="shared" si="4214"/>
        <v>0</v>
      </c>
      <c r="UW451" s="50">
        <f t="shared" si="4214"/>
        <v>0</v>
      </c>
      <c r="UX451" s="50">
        <f t="shared" si="4214"/>
        <v>0</v>
      </c>
      <c r="UY451" s="50">
        <f t="shared" si="4214"/>
        <v>0</v>
      </c>
      <c r="UZ451" s="50">
        <f t="shared" si="4214"/>
        <v>0</v>
      </c>
      <c r="VA451" s="50">
        <f t="shared" si="4214"/>
        <v>0</v>
      </c>
      <c r="VB451" s="50">
        <f t="shared" si="4214"/>
        <v>0</v>
      </c>
      <c r="VC451" s="50">
        <f t="shared" si="4214"/>
        <v>0</v>
      </c>
      <c r="VD451" s="104">
        <f t="shared" si="4214"/>
        <v>0</v>
      </c>
      <c r="VE451" s="9" t="str">
        <f t="shared" si="3632"/>
        <v>-</v>
      </c>
    </row>
    <row r="452" spans="1:577" s="14" customFormat="1" ht="25.25">
      <c r="A452" s="305" t="s">
        <v>387</v>
      </c>
      <c r="B452" s="305"/>
      <c r="C452" s="305"/>
      <c r="D452" s="306"/>
      <c r="E452" s="182">
        <f>SUM(F452:I452)</f>
        <v>0</v>
      </c>
      <c r="F452" s="183"/>
      <c r="G452" s="183"/>
      <c r="H452" s="184"/>
      <c r="I452" s="224"/>
      <c r="J452" s="183">
        <f t="shared" ref="J452" si="4215">SUM(K452:Y452)</f>
        <v>0</v>
      </c>
      <c r="K452" s="53"/>
      <c r="L452" s="52"/>
      <c r="M452" s="52"/>
      <c r="N452" s="52"/>
      <c r="O452" s="52"/>
      <c r="P452" s="52"/>
      <c r="Q452" s="52"/>
      <c r="R452" s="52"/>
      <c r="S452" s="52"/>
      <c r="T452" s="52"/>
      <c r="U452" s="53"/>
      <c r="V452" s="52"/>
      <c r="W452" s="52"/>
      <c r="X452" s="52"/>
      <c r="Y452" s="105"/>
      <c r="Z452" s="53">
        <f t="shared" ref="Z452" si="4216">SUM(AA452:AO452)</f>
        <v>0</v>
      </c>
      <c r="AA452" s="52"/>
      <c r="AB452" s="52"/>
      <c r="AC452" s="52"/>
      <c r="AD452" s="52"/>
      <c r="AE452" s="52"/>
      <c r="AF452" s="52"/>
      <c r="AG452" s="52"/>
      <c r="AH452" s="52"/>
      <c r="AI452" s="52"/>
      <c r="AJ452" s="52"/>
      <c r="AK452" s="53"/>
      <c r="AL452" s="52"/>
      <c r="AM452" s="52"/>
      <c r="AN452" s="52"/>
      <c r="AO452" s="105"/>
      <c r="AP452" s="53">
        <f t="shared" ref="AP452" si="4217">SUM(AQ452:BE452)</f>
        <v>0</v>
      </c>
      <c r="AQ452" s="52"/>
      <c r="AR452" s="52"/>
      <c r="AS452" s="52"/>
      <c r="AT452" s="52"/>
      <c r="AU452" s="52"/>
      <c r="AV452" s="52"/>
      <c r="AW452" s="52"/>
      <c r="AX452" s="52"/>
      <c r="AY452" s="52"/>
      <c r="AZ452" s="52"/>
      <c r="BA452" s="53"/>
      <c r="BB452" s="52"/>
      <c r="BC452" s="52"/>
      <c r="BD452" s="52"/>
      <c r="BE452" s="105"/>
      <c r="BF452" s="53">
        <f t="shared" ref="BF452" si="4218">SUM(BG452:BU452)</f>
        <v>0</v>
      </c>
      <c r="BG452" s="52"/>
      <c r="BH452" s="52"/>
      <c r="BI452" s="52"/>
      <c r="BJ452" s="52"/>
      <c r="BK452" s="52"/>
      <c r="BL452" s="52"/>
      <c r="BM452" s="52"/>
      <c r="BN452" s="52"/>
      <c r="BO452" s="52"/>
      <c r="BP452" s="52"/>
      <c r="BQ452" s="53"/>
      <c r="BR452" s="52"/>
      <c r="BS452" s="52"/>
      <c r="BT452" s="52"/>
      <c r="BU452" s="105"/>
      <c r="BV452" s="53">
        <f t="shared" ref="BV452" si="4219">SUM(BW452:CU452)</f>
        <v>0</v>
      </c>
      <c r="BW452" s="52"/>
      <c r="BX452" s="52"/>
      <c r="BY452" s="52"/>
      <c r="BZ452" s="52"/>
      <c r="CA452" s="52"/>
      <c r="CB452" s="52"/>
      <c r="CC452" s="52"/>
      <c r="CD452" s="52"/>
      <c r="CE452" s="52"/>
      <c r="CF452" s="52"/>
      <c r="CG452" s="53"/>
      <c r="CH452" s="52"/>
      <c r="CI452" s="52"/>
      <c r="CJ452" s="52"/>
      <c r="CK452" s="52"/>
      <c r="CL452" s="52"/>
      <c r="CM452" s="52"/>
      <c r="CN452" s="52"/>
      <c r="CO452" s="52"/>
      <c r="CP452" s="52"/>
      <c r="CQ452" s="52"/>
      <c r="CR452" s="52"/>
      <c r="CS452" s="52"/>
      <c r="CT452" s="52"/>
      <c r="CU452" s="105"/>
      <c r="CV452" s="148">
        <v>0</v>
      </c>
      <c r="CW452" s="53">
        <f t="shared" ref="CW452" si="4220">SUM(CX452:DL452)</f>
        <v>0</v>
      </c>
      <c r="CX452" s="52"/>
      <c r="CY452" s="52"/>
      <c r="CZ452" s="52"/>
      <c r="DA452" s="52"/>
      <c r="DB452" s="52"/>
      <c r="DC452" s="52"/>
      <c r="DD452" s="52"/>
      <c r="DE452" s="52"/>
      <c r="DF452" s="52"/>
      <c r="DG452" s="52"/>
      <c r="DH452" s="53"/>
      <c r="DI452" s="52"/>
      <c r="DJ452" s="52"/>
      <c r="DK452" s="52"/>
      <c r="DL452" s="105"/>
      <c r="DM452" s="53">
        <f t="shared" ref="DM452" si="4221">SUM(DN452:EB452)</f>
        <v>0</v>
      </c>
      <c r="DN452" s="52"/>
      <c r="DO452" s="52"/>
      <c r="DP452" s="52"/>
      <c r="DQ452" s="52"/>
      <c r="DR452" s="52"/>
      <c r="DS452" s="52"/>
      <c r="DT452" s="52"/>
      <c r="DU452" s="52"/>
      <c r="DV452" s="52"/>
      <c r="DW452" s="52"/>
      <c r="DX452" s="53"/>
      <c r="DY452" s="52"/>
      <c r="DZ452" s="52"/>
      <c r="EA452" s="52"/>
      <c r="EB452" s="105"/>
      <c r="EC452" s="53">
        <f t="shared" ref="EC452" si="4222">SUM(ED452:ER452)</f>
        <v>0</v>
      </c>
      <c r="ED452" s="52"/>
      <c r="EE452" s="52"/>
      <c r="EF452" s="52"/>
      <c r="EG452" s="52"/>
      <c r="EH452" s="52"/>
      <c r="EI452" s="52"/>
      <c r="EJ452" s="52"/>
      <c r="EK452" s="52"/>
      <c r="EL452" s="52"/>
      <c r="EM452" s="52"/>
      <c r="EN452" s="53"/>
      <c r="EO452" s="52"/>
      <c r="EP452" s="52"/>
      <c r="EQ452" s="52"/>
      <c r="ER452" s="105"/>
      <c r="ES452" s="53">
        <f t="shared" ref="ES452" si="4223">SUM(ET452:FH452)</f>
        <v>0</v>
      </c>
      <c r="ET452" s="52"/>
      <c r="EU452" s="52"/>
      <c r="EV452" s="52"/>
      <c r="EW452" s="52"/>
      <c r="EX452" s="52"/>
      <c r="EY452" s="52"/>
      <c r="EZ452" s="52"/>
      <c r="FA452" s="52"/>
      <c r="FB452" s="52"/>
      <c r="FC452" s="52"/>
      <c r="FD452" s="53"/>
      <c r="FE452" s="52"/>
      <c r="FF452" s="52"/>
      <c r="FG452" s="52"/>
      <c r="FH452" s="105"/>
      <c r="FI452" s="53">
        <f t="shared" ref="FI452" si="4224">SUM(FJ452:FX452)</f>
        <v>0</v>
      </c>
      <c r="FJ452" s="52"/>
      <c r="FK452" s="52"/>
      <c r="FL452" s="52"/>
      <c r="FM452" s="52"/>
      <c r="FN452" s="52"/>
      <c r="FO452" s="52"/>
      <c r="FP452" s="52"/>
      <c r="FQ452" s="52"/>
      <c r="FR452" s="52"/>
      <c r="FS452" s="52"/>
      <c r="FT452" s="53"/>
      <c r="FU452" s="52"/>
      <c r="FV452" s="52"/>
      <c r="FW452" s="52"/>
      <c r="FX452" s="105"/>
      <c r="FY452" s="53">
        <f t="shared" ref="FY452" si="4225">SUM(FZ452:GN452)</f>
        <v>0</v>
      </c>
      <c r="FZ452" s="52"/>
      <c r="GA452" s="52"/>
      <c r="GB452" s="52"/>
      <c r="GC452" s="52"/>
      <c r="GD452" s="52"/>
      <c r="GE452" s="52"/>
      <c r="GF452" s="52"/>
      <c r="GG452" s="52"/>
      <c r="GH452" s="52"/>
      <c r="GI452" s="52"/>
      <c r="GJ452" s="53"/>
      <c r="GK452" s="52"/>
      <c r="GL452" s="52"/>
      <c r="GM452" s="52"/>
      <c r="GN452" s="105"/>
      <c r="GO452" s="53">
        <f t="shared" ref="GO452" si="4226">SUM(GP452:HN452)</f>
        <v>0</v>
      </c>
      <c r="GP452" s="52"/>
      <c r="GQ452" s="52"/>
      <c r="GR452" s="52"/>
      <c r="GS452" s="52"/>
      <c r="GT452" s="52"/>
      <c r="GU452" s="52"/>
      <c r="GV452" s="52"/>
      <c r="GW452" s="52"/>
      <c r="GX452" s="52"/>
      <c r="GY452" s="52"/>
      <c r="GZ452" s="53"/>
      <c r="HA452" s="52"/>
      <c r="HB452" s="52"/>
      <c r="HC452" s="52"/>
      <c r="HD452" s="52"/>
      <c r="HE452" s="52"/>
      <c r="HF452" s="52"/>
      <c r="HG452" s="52"/>
      <c r="HH452" s="52"/>
      <c r="HI452" s="52"/>
      <c r="HJ452" s="52"/>
      <c r="HK452" s="52"/>
      <c r="HL452" s="52"/>
      <c r="HM452" s="52"/>
      <c r="HN452" s="105"/>
      <c r="HO452" s="132">
        <v>0</v>
      </c>
      <c r="HP452" s="148">
        <v>0</v>
      </c>
      <c r="HQ452" s="53">
        <f t="shared" ref="HQ452" si="4227">SUM(HR452:IF452)</f>
        <v>0</v>
      </c>
      <c r="HR452" s="52"/>
      <c r="HS452" s="52"/>
      <c r="HT452" s="52"/>
      <c r="HU452" s="52"/>
      <c r="HV452" s="52"/>
      <c r="HW452" s="52"/>
      <c r="HX452" s="52"/>
      <c r="HY452" s="52"/>
      <c r="HZ452" s="52"/>
      <c r="IA452" s="52"/>
      <c r="IB452" s="53"/>
      <c r="IC452" s="52"/>
      <c r="ID452" s="52"/>
      <c r="IE452" s="52"/>
      <c r="IF452" s="105"/>
      <c r="IG452" s="53">
        <f t="shared" ref="IG452" si="4228">SUM(IH452:IV452)</f>
        <v>0</v>
      </c>
      <c r="IH452" s="52"/>
      <c r="II452" s="52"/>
      <c r="IJ452" s="52"/>
      <c r="IK452" s="52"/>
      <c r="IL452" s="52"/>
      <c r="IM452" s="52"/>
      <c r="IN452" s="52"/>
      <c r="IO452" s="52"/>
      <c r="IP452" s="52"/>
      <c r="IQ452" s="52"/>
      <c r="IR452" s="53"/>
      <c r="IS452" s="52"/>
      <c r="IT452" s="52"/>
      <c r="IU452" s="52"/>
      <c r="IV452" s="105"/>
      <c r="IW452" s="53">
        <f t="shared" ref="IW452" si="4229">SUM(IX452:JL452)</f>
        <v>0</v>
      </c>
      <c r="IX452" s="52"/>
      <c r="IY452" s="52"/>
      <c r="IZ452" s="52"/>
      <c r="JA452" s="52"/>
      <c r="JB452" s="52"/>
      <c r="JC452" s="52"/>
      <c r="JD452" s="52"/>
      <c r="JE452" s="52"/>
      <c r="JF452" s="52"/>
      <c r="JG452" s="52"/>
      <c r="JH452" s="53"/>
      <c r="JI452" s="52"/>
      <c r="JJ452" s="52"/>
      <c r="JK452" s="52"/>
      <c r="JL452" s="105"/>
      <c r="JM452" s="53">
        <f t="shared" ref="JM452" si="4230">SUM(JN452:KB452)</f>
        <v>0</v>
      </c>
      <c r="JN452" s="52"/>
      <c r="JO452" s="52"/>
      <c r="JP452" s="52"/>
      <c r="JQ452" s="52"/>
      <c r="JR452" s="52"/>
      <c r="JS452" s="52"/>
      <c r="JT452" s="52"/>
      <c r="JU452" s="52"/>
      <c r="JV452" s="52"/>
      <c r="JW452" s="52"/>
      <c r="JX452" s="53"/>
      <c r="JY452" s="52"/>
      <c r="JZ452" s="52"/>
      <c r="KA452" s="52"/>
      <c r="KB452" s="105"/>
      <c r="KC452" s="53">
        <f t="shared" ref="KC452" si="4231">SUM(KD452:LB452)</f>
        <v>0</v>
      </c>
      <c r="KD452" s="52"/>
      <c r="KE452" s="52"/>
      <c r="KF452" s="52"/>
      <c r="KG452" s="52"/>
      <c r="KH452" s="52"/>
      <c r="KI452" s="52"/>
      <c r="KJ452" s="52"/>
      <c r="KK452" s="52"/>
      <c r="KL452" s="52"/>
      <c r="KM452" s="52"/>
      <c r="KN452" s="53"/>
      <c r="KO452" s="52"/>
      <c r="KP452" s="52"/>
      <c r="KQ452" s="52"/>
      <c r="KR452" s="52"/>
      <c r="KS452" s="52"/>
      <c r="KT452" s="52"/>
      <c r="KU452" s="52"/>
      <c r="KV452" s="52"/>
      <c r="KW452" s="52"/>
      <c r="KX452" s="52"/>
      <c r="KY452" s="52"/>
      <c r="KZ452" s="52"/>
      <c r="LA452" s="52"/>
      <c r="LB452" s="105"/>
      <c r="LC452" s="148">
        <v>0</v>
      </c>
      <c r="LD452" s="53">
        <f t="shared" ref="LD452" si="4232">SUM(LE452:LS452)</f>
        <v>0</v>
      </c>
      <c r="LE452" s="52"/>
      <c r="LF452" s="52"/>
      <c r="LG452" s="52"/>
      <c r="LH452" s="52"/>
      <c r="LI452" s="52"/>
      <c r="LJ452" s="52"/>
      <c r="LK452" s="52"/>
      <c r="LL452" s="52"/>
      <c r="LM452" s="52"/>
      <c r="LN452" s="52"/>
      <c r="LO452" s="53"/>
      <c r="LP452" s="52"/>
      <c r="LQ452" s="52"/>
      <c r="LR452" s="52"/>
      <c r="LS452" s="105"/>
      <c r="LT452" s="53">
        <f t="shared" ref="LT452" si="4233">SUM(LU452:MI452)</f>
        <v>0</v>
      </c>
      <c r="LU452" s="52"/>
      <c r="LV452" s="52"/>
      <c r="LW452" s="52"/>
      <c r="LX452" s="52"/>
      <c r="LY452" s="52"/>
      <c r="LZ452" s="52"/>
      <c r="MA452" s="52"/>
      <c r="MB452" s="52"/>
      <c r="MC452" s="52"/>
      <c r="MD452" s="52"/>
      <c r="ME452" s="53"/>
      <c r="MF452" s="52"/>
      <c r="MG452" s="52"/>
      <c r="MH452" s="52"/>
      <c r="MI452" s="105"/>
      <c r="MJ452" s="53">
        <f t="shared" ref="MJ452" si="4234">SUM(MK452:MY452)</f>
        <v>0</v>
      </c>
      <c r="MK452" s="52"/>
      <c r="ML452" s="52"/>
      <c r="MM452" s="52"/>
      <c r="MN452" s="52"/>
      <c r="MO452" s="52"/>
      <c r="MP452" s="52"/>
      <c r="MQ452" s="52"/>
      <c r="MR452" s="52"/>
      <c r="MS452" s="52"/>
      <c r="MT452" s="52"/>
      <c r="MU452" s="53"/>
      <c r="MV452" s="52"/>
      <c r="MW452" s="52"/>
      <c r="MX452" s="52"/>
      <c r="MY452" s="105"/>
      <c r="MZ452" s="53">
        <f t="shared" ref="MZ452" si="4235">SUM(NA452:NO452)</f>
        <v>0</v>
      </c>
      <c r="NA452" s="52"/>
      <c r="NB452" s="52"/>
      <c r="NC452" s="52"/>
      <c r="ND452" s="52"/>
      <c r="NE452" s="52"/>
      <c r="NF452" s="52"/>
      <c r="NG452" s="52"/>
      <c r="NH452" s="52"/>
      <c r="NI452" s="52"/>
      <c r="NJ452" s="52"/>
      <c r="NK452" s="53"/>
      <c r="NL452" s="52"/>
      <c r="NM452" s="52"/>
      <c r="NN452" s="52"/>
      <c r="NO452" s="105"/>
      <c r="NP452" s="53">
        <f t="shared" ref="NP452" si="4236">SUM(NQ452:OE452)</f>
        <v>0</v>
      </c>
      <c r="NQ452" s="52"/>
      <c r="NR452" s="52"/>
      <c r="NS452" s="52"/>
      <c r="NT452" s="52"/>
      <c r="NU452" s="52"/>
      <c r="NV452" s="52"/>
      <c r="NW452" s="52"/>
      <c r="NX452" s="52"/>
      <c r="NY452" s="52"/>
      <c r="NZ452" s="52"/>
      <c r="OA452" s="53"/>
      <c r="OB452" s="52"/>
      <c r="OC452" s="52"/>
      <c r="OD452" s="52"/>
      <c r="OE452" s="105"/>
      <c r="OF452" s="53">
        <f t="shared" ref="OF452" si="4237">SUM(OG452:OU452)</f>
        <v>0</v>
      </c>
      <c r="OG452" s="52"/>
      <c r="OH452" s="52"/>
      <c r="OI452" s="52"/>
      <c r="OJ452" s="52"/>
      <c r="OK452" s="52"/>
      <c r="OL452" s="52"/>
      <c r="OM452" s="52"/>
      <c r="ON452" s="52"/>
      <c r="OO452" s="52"/>
      <c r="OP452" s="52"/>
      <c r="OQ452" s="53"/>
      <c r="OR452" s="52"/>
      <c r="OS452" s="52"/>
      <c r="OT452" s="52"/>
      <c r="OU452" s="105"/>
      <c r="OV452" s="53">
        <f t="shared" ref="OV452" si="4238">SUM(OW452:PK452)</f>
        <v>0</v>
      </c>
      <c r="OW452" s="52"/>
      <c r="OX452" s="52"/>
      <c r="OY452" s="52"/>
      <c r="OZ452" s="52"/>
      <c r="PA452" s="52"/>
      <c r="PB452" s="52"/>
      <c r="PC452" s="52"/>
      <c r="PD452" s="52"/>
      <c r="PE452" s="52"/>
      <c r="PF452" s="52"/>
      <c r="PG452" s="53"/>
      <c r="PH452" s="52"/>
      <c r="PI452" s="52"/>
      <c r="PJ452" s="52"/>
      <c r="PK452" s="105"/>
      <c r="PL452" s="53">
        <f t="shared" ref="PL452" si="4239">SUM(PM452:QA452)</f>
        <v>0</v>
      </c>
      <c r="PM452" s="52"/>
      <c r="PN452" s="52"/>
      <c r="PO452" s="52"/>
      <c r="PP452" s="52"/>
      <c r="PQ452" s="52"/>
      <c r="PR452" s="52"/>
      <c r="PS452" s="52"/>
      <c r="PT452" s="52"/>
      <c r="PU452" s="52"/>
      <c r="PV452" s="52"/>
      <c r="PW452" s="53"/>
      <c r="PX452" s="52"/>
      <c r="PY452" s="52"/>
      <c r="PZ452" s="52"/>
      <c r="QA452" s="105"/>
      <c r="QB452" s="53">
        <f t="shared" ref="QB452" si="4240">SUM(QC452:QQ452)</f>
        <v>0</v>
      </c>
      <c r="QC452" s="52"/>
      <c r="QD452" s="52"/>
      <c r="QE452" s="52"/>
      <c r="QF452" s="52"/>
      <c r="QG452" s="52"/>
      <c r="QH452" s="52"/>
      <c r="QI452" s="52"/>
      <c r="QJ452" s="52"/>
      <c r="QK452" s="52"/>
      <c r="QL452" s="52"/>
      <c r="QM452" s="53"/>
      <c r="QN452" s="52"/>
      <c r="QO452" s="52"/>
      <c r="QP452" s="52"/>
      <c r="QQ452" s="105"/>
      <c r="QR452" s="53">
        <f t="shared" ref="QR452" si="4241">SUM(QS452:RQ452)</f>
        <v>0</v>
      </c>
      <c r="QS452" s="52"/>
      <c r="QT452" s="52"/>
      <c r="QU452" s="52"/>
      <c r="QV452" s="52"/>
      <c r="QW452" s="52"/>
      <c r="QX452" s="52"/>
      <c r="QY452" s="52"/>
      <c r="QZ452" s="52"/>
      <c r="RA452" s="52"/>
      <c r="RB452" s="52"/>
      <c r="RC452" s="53"/>
      <c r="RD452" s="52"/>
      <c r="RE452" s="52"/>
      <c r="RF452" s="52"/>
      <c r="RG452" s="52"/>
      <c r="RH452" s="52"/>
      <c r="RI452" s="52"/>
      <c r="RJ452" s="52"/>
      <c r="RK452" s="52"/>
      <c r="RL452" s="52"/>
      <c r="RM452" s="52"/>
      <c r="RN452" s="52"/>
      <c r="RO452" s="52"/>
      <c r="RP452" s="52"/>
      <c r="RQ452" s="105"/>
      <c r="RR452" s="148">
        <v>0</v>
      </c>
      <c r="RS452" s="53">
        <f t="shared" ref="RS452" si="4242">SUM(RT452:SH452)</f>
        <v>0</v>
      </c>
      <c r="RT452" s="52"/>
      <c r="RU452" s="52"/>
      <c r="RV452" s="52"/>
      <c r="RW452" s="52"/>
      <c r="RX452" s="52"/>
      <c r="RY452" s="52"/>
      <c r="RZ452" s="52"/>
      <c r="SA452" s="52"/>
      <c r="SB452" s="52"/>
      <c r="SC452" s="52"/>
      <c r="SD452" s="53"/>
      <c r="SE452" s="52"/>
      <c r="SF452" s="52"/>
      <c r="SG452" s="52"/>
      <c r="SH452" s="105"/>
      <c r="SI452" s="53">
        <f t="shared" ref="SI452" si="4243">SUM(SJ452:SX452)</f>
        <v>0</v>
      </c>
      <c r="SJ452" s="52"/>
      <c r="SK452" s="52"/>
      <c r="SL452" s="52"/>
      <c r="SM452" s="52"/>
      <c r="SN452" s="52"/>
      <c r="SO452" s="52"/>
      <c r="SP452" s="52"/>
      <c r="SQ452" s="52"/>
      <c r="SR452" s="52"/>
      <c r="SS452" s="52"/>
      <c r="ST452" s="53"/>
      <c r="SU452" s="52"/>
      <c r="SV452" s="52"/>
      <c r="SW452" s="52"/>
      <c r="SX452" s="105"/>
      <c r="SY452" s="53">
        <f t="shared" ref="SY452" si="4244">SUM(SZ452:TN452)</f>
        <v>0</v>
      </c>
      <c r="SZ452" s="52"/>
      <c r="TA452" s="52"/>
      <c r="TB452" s="52"/>
      <c r="TC452" s="52"/>
      <c r="TD452" s="52"/>
      <c r="TE452" s="52"/>
      <c r="TF452" s="52"/>
      <c r="TG452" s="52"/>
      <c r="TH452" s="52"/>
      <c r="TI452" s="52"/>
      <c r="TJ452" s="53"/>
      <c r="TK452" s="52"/>
      <c r="TL452" s="52"/>
      <c r="TM452" s="52"/>
      <c r="TN452" s="105"/>
      <c r="TO452" s="53">
        <f t="shared" ref="TO452" si="4245">SUM(TP452:UD452)</f>
        <v>0</v>
      </c>
      <c r="TP452" s="52"/>
      <c r="TQ452" s="52"/>
      <c r="TR452" s="52"/>
      <c r="TS452" s="52"/>
      <c r="TT452" s="52"/>
      <c r="TU452" s="52"/>
      <c r="TV452" s="52"/>
      <c r="TW452" s="52"/>
      <c r="TX452" s="52"/>
      <c r="TY452" s="52"/>
      <c r="TZ452" s="53"/>
      <c r="UA452" s="52"/>
      <c r="UB452" s="52"/>
      <c r="UC452" s="52"/>
      <c r="UD452" s="105"/>
      <c r="UE452" s="53">
        <f t="shared" ref="UE452" si="4246">SUM(UF452:VD452)</f>
        <v>0</v>
      </c>
      <c r="UF452" s="52"/>
      <c r="UG452" s="52"/>
      <c r="UH452" s="52"/>
      <c r="UI452" s="52"/>
      <c r="UJ452" s="52"/>
      <c r="UK452" s="52"/>
      <c r="UL452" s="52"/>
      <c r="UM452" s="52"/>
      <c r="UN452" s="52"/>
      <c r="UO452" s="52"/>
      <c r="UP452" s="53"/>
      <c r="UQ452" s="52"/>
      <c r="UR452" s="52"/>
      <c r="US452" s="52"/>
      <c r="UT452" s="52"/>
      <c r="UU452" s="52"/>
      <c r="UV452" s="52"/>
      <c r="UW452" s="52"/>
      <c r="UX452" s="52"/>
      <c r="UY452" s="52"/>
      <c r="UZ452" s="52"/>
      <c r="VA452" s="52"/>
      <c r="VB452" s="52"/>
      <c r="VC452" s="52"/>
      <c r="VD452" s="105"/>
      <c r="VE452" s="14" t="str">
        <f t="shared" si="3632"/>
        <v>-</v>
      </c>
    </row>
    <row r="453" spans="1:577" ht="20.149999999999999" customHeight="1">
      <c r="A453" s="118"/>
      <c r="B453" s="118"/>
      <c r="C453" s="119"/>
      <c r="D453" s="120" t="s">
        <v>388</v>
      </c>
      <c r="E453" s="128">
        <f t="shared" ref="E453:BP453" si="4247">E12+E334</f>
        <v>0</v>
      </c>
      <c r="F453" s="121">
        <f t="shared" si="4247"/>
        <v>0</v>
      </c>
      <c r="G453" s="121">
        <f t="shared" si="4247"/>
        <v>0</v>
      </c>
      <c r="H453" s="144">
        <f t="shared" si="4247"/>
        <v>0</v>
      </c>
      <c r="I453" s="237">
        <f t="shared" si="4247"/>
        <v>0</v>
      </c>
      <c r="J453" s="240">
        <f t="shared" si="4247"/>
        <v>0</v>
      </c>
      <c r="K453" s="122">
        <f t="shared" si="4247"/>
        <v>0</v>
      </c>
      <c r="L453" s="121">
        <f t="shared" si="4247"/>
        <v>0</v>
      </c>
      <c r="M453" s="121">
        <f t="shared" si="4247"/>
        <v>0</v>
      </c>
      <c r="N453" s="121">
        <f t="shared" si="4247"/>
        <v>0</v>
      </c>
      <c r="O453" s="121">
        <f t="shared" si="4247"/>
        <v>0</v>
      </c>
      <c r="P453" s="121">
        <f t="shared" si="4247"/>
        <v>0</v>
      </c>
      <c r="Q453" s="121">
        <f t="shared" si="4247"/>
        <v>0</v>
      </c>
      <c r="R453" s="121">
        <f t="shared" si="4247"/>
        <v>0</v>
      </c>
      <c r="S453" s="121">
        <f t="shared" si="4247"/>
        <v>0</v>
      </c>
      <c r="T453" s="121">
        <f t="shared" si="4247"/>
        <v>0</v>
      </c>
      <c r="U453" s="122">
        <f t="shared" si="4247"/>
        <v>0</v>
      </c>
      <c r="V453" s="121">
        <f t="shared" si="4247"/>
        <v>0</v>
      </c>
      <c r="W453" s="121">
        <f t="shared" si="4247"/>
        <v>0</v>
      </c>
      <c r="X453" s="121">
        <f t="shared" si="4247"/>
        <v>0</v>
      </c>
      <c r="Y453" s="123">
        <f t="shared" si="4247"/>
        <v>0</v>
      </c>
      <c r="Z453" s="122">
        <f t="shared" si="4247"/>
        <v>0</v>
      </c>
      <c r="AA453" s="121">
        <f t="shared" si="4247"/>
        <v>0</v>
      </c>
      <c r="AB453" s="121">
        <f t="shared" si="4247"/>
        <v>0</v>
      </c>
      <c r="AC453" s="121">
        <f t="shared" si="4247"/>
        <v>0</v>
      </c>
      <c r="AD453" s="121">
        <f t="shared" si="4247"/>
        <v>0</v>
      </c>
      <c r="AE453" s="121">
        <f t="shared" si="4247"/>
        <v>0</v>
      </c>
      <c r="AF453" s="121">
        <f t="shared" si="4247"/>
        <v>0</v>
      </c>
      <c r="AG453" s="121">
        <f t="shared" si="4247"/>
        <v>0</v>
      </c>
      <c r="AH453" s="121">
        <f t="shared" si="4247"/>
        <v>0</v>
      </c>
      <c r="AI453" s="121">
        <f t="shared" si="4247"/>
        <v>0</v>
      </c>
      <c r="AJ453" s="121">
        <f t="shared" si="4247"/>
        <v>0</v>
      </c>
      <c r="AK453" s="122">
        <f t="shared" si="4247"/>
        <v>0</v>
      </c>
      <c r="AL453" s="121">
        <f t="shared" si="4247"/>
        <v>0</v>
      </c>
      <c r="AM453" s="121">
        <f t="shared" si="4247"/>
        <v>0</v>
      </c>
      <c r="AN453" s="121">
        <f t="shared" si="4247"/>
        <v>0</v>
      </c>
      <c r="AO453" s="123">
        <f t="shared" si="4247"/>
        <v>0</v>
      </c>
      <c r="AP453" s="122">
        <f t="shared" si="4247"/>
        <v>0</v>
      </c>
      <c r="AQ453" s="121">
        <f t="shared" si="4247"/>
        <v>0</v>
      </c>
      <c r="AR453" s="121">
        <f t="shared" si="4247"/>
        <v>0</v>
      </c>
      <c r="AS453" s="121">
        <f t="shared" si="4247"/>
        <v>0</v>
      </c>
      <c r="AT453" s="121">
        <f t="shared" si="4247"/>
        <v>0</v>
      </c>
      <c r="AU453" s="121">
        <f t="shared" si="4247"/>
        <v>0</v>
      </c>
      <c r="AV453" s="121">
        <f t="shared" si="4247"/>
        <v>0</v>
      </c>
      <c r="AW453" s="121">
        <f t="shared" si="4247"/>
        <v>0</v>
      </c>
      <c r="AX453" s="121">
        <f t="shared" si="4247"/>
        <v>0</v>
      </c>
      <c r="AY453" s="121">
        <f t="shared" si="4247"/>
        <v>0</v>
      </c>
      <c r="AZ453" s="121">
        <f t="shared" si="4247"/>
        <v>0</v>
      </c>
      <c r="BA453" s="122">
        <f t="shared" si="4247"/>
        <v>0</v>
      </c>
      <c r="BB453" s="121">
        <f t="shared" si="4247"/>
        <v>0</v>
      </c>
      <c r="BC453" s="121">
        <f t="shared" si="4247"/>
        <v>0</v>
      </c>
      <c r="BD453" s="121">
        <f t="shared" si="4247"/>
        <v>0</v>
      </c>
      <c r="BE453" s="123">
        <f t="shared" si="4247"/>
        <v>0</v>
      </c>
      <c r="BF453" s="122">
        <f t="shared" si="4247"/>
        <v>0</v>
      </c>
      <c r="BG453" s="121">
        <f t="shared" si="4247"/>
        <v>0</v>
      </c>
      <c r="BH453" s="121">
        <f t="shared" si="4247"/>
        <v>0</v>
      </c>
      <c r="BI453" s="121">
        <f t="shared" si="4247"/>
        <v>0</v>
      </c>
      <c r="BJ453" s="121">
        <f t="shared" si="4247"/>
        <v>0</v>
      </c>
      <c r="BK453" s="121">
        <f t="shared" si="4247"/>
        <v>0</v>
      </c>
      <c r="BL453" s="121">
        <f t="shared" si="4247"/>
        <v>0</v>
      </c>
      <c r="BM453" s="121">
        <f t="shared" si="4247"/>
        <v>0</v>
      </c>
      <c r="BN453" s="121">
        <f t="shared" si="4247"/>
        <v>0</v>
      </c>
      <c r="BO453" s="121">
        <f t="shared" si="4247"/>
        <v>0</v>
      </c>
      <c r="BP453" s="121">
        <f t="shared" si="4247"/>
        <v>0</v>
      </c>
      <c r="BQ453" s="122">
        <f t="shared" ref="BQ453:EM453" si="4248">BQ12+BQ334</f>
        <v>0</v>
      </c>
      <c r="BR453" s="121">
        <f t="shared" si="4248"/>
        <v>0</v>
      </c>
      <c r="BS453" s="121">
        <f t="shared" si="4248"/>
        <v>0</v>
      </c>
      <c r="BT453" s="121">
        <f t="shared" si="4248"/>
        <v>0</v>
      </c>
      <c r="BU453" s="123">
        <f t="shared" si="4248"/>
        <v>0</v>
      </c>
      <c r="BV453" s="122">
        <f t="shared" si="4248"/>
        <v>0</v>
      </c>
      <c r="BW453" s="121">
        <f t="shared" si="4248"/>
        <v>0</v>
      </c>
      <c r="BX453" s="121">
        <f t="shared" si="4248"/>
        <v>0</v>
      </c>
      <c r="BY453" s="121">
        <f t="shared" si="4248"/>
        <v>0</v>
      </c>
      <c r="BZ453" s="121">
        <f t="shared" si="4248"/>
        <v>0</v>
      </c>
      <c r="CA453" s="121">
        <f t="shared" si="4248"/>
        <v>0</v>
      </c>
      <c r="CB453" s="121">
        <f t="shared" si="4248"/>
        <v>0</v>
      </c>
      <c r="CC453" s="121">
        <f t="shared" si="4248"/>
        <v>0</v>
      </c>
      <c r="CD453" s="121">
        <f t="shared" si="4248"/>
        <v>0</v>
      </c>
      <c r="CE453" s="121">
        <f t="shared" si="4248"/>
        <v>0</v>
      </c>
      <c r="CF453" s="121">
        <f t="shared" si="4248"/>
        <v>0</v>
      </c>
      <c r="CG453" s="122">
        <f t="shared" si="4248"/>
        <v>0</v>
      </c>
      <c r="CH453" s="121">
        <f t="shared" si="4248"/>
        <v>0</v>
      </c>
      <c r="CI453" s="121">
        <f t="shared" si="4248"/>
        <v>0</v>
      </c>
      <c r="CJ453" s="121">
        <f t="shared" si="4248"/>
        <v>0</v>
      </c>
      <c r="CK453" s="121">
        <f t="shared" si="4248"/>
        <v>0</v>
      </c>
      <c r="CL453" s="121">
        <f t="shared" si="4248"/>
        <v>0</v>
      </c>
      <c r="CM453" s="121">
        <f t="shared" si="4248"/>
        <v>0</v>
      </c>
      <c r="CN453" s="121">
        <f t="shared" si="4248"/>
        <v>0</v>
      </c>
      <c r="CO453" s="121">
        <f t="shared" si="4248"/>
        <v>0</v>
      </c>
      <c r="CP453" s="121">
        <f t="shared" si="4248"/>
        <v>0</v>
      </c>
      <c r="CQ453" s="121">
        <f t="shared" si="4248"/>
        <v>0</v>
      </c>
      <c r="CR453" s="121">
        <f t="shared" si="4248"/>
        <v>0</v>
      </c>
      <c r="CS453" s="121">
        <f t="shared" si="4248"/>
        <v>0</v>
      </c>
      <c r="CT453" s="121">
        <f t="shared" si="4248"/>
        <v>0</v>
      </c>
      <c r="CU453" s="123">
        <f t="shared" si="4248"/>
        <v>0</v>
      </c>
      <c r="CV453" s="160">
        <f t="shared" si="4248"/>
        <v>0</v>
      </c>
      <c r="CW453" s="122">
        <f t="shared" si="4248"/>
        <v>0</v>
      </c>
      <c r="CX453" s="121">
        <f t="shared" si="4248"/>
        <v>0</v>
      </c>
      <c r="CY453" s="121">
        <f t="shared" si="4248"/>
        <v>0</v>
      </c>
      <c r="CZ453" s="121">
        <f t="shared" si="4248"/>
        <v>0</v>
      </c>
      <c r="DA453" s="121">
        <f t="shared" si="4248"/>
        <v>0</v>
      </c>
      <c r="DB453" s="121">
        <f t="shared" si="4248"/>
        <v>0</v>
      </c>
      <c r="DC453" s="121">
        <f t="shared" si="4248"/>
        <v>0</v>
      </c>
      <c r="DD453" s="121">
        <f t="shared" si="4248"/>
        <v>0</v>
      </c>
      <c r="DE453" s="121">
        <f t="shared" si="4248"/>
        <v>0</v>
      </c>
      <c r="DF453" s="121">
        <f t="shared" si="4248"/>
        <v>0</v>
      </c>
      <c r="DG453" s="121">
        <f t="shared" si="4248"/>
        <v>0</v>
      </c>
      <c r="DH453" s="122">
        <f t="shared" si="4248"/>
        <v>0</v>
      </c>
      <c r="DI453" s="121">
        <f t="shared" si="4248"/>
        <v>0</v>
      </c>
      <c r="DJ453" s="121">
        <f t="shared" si="4248"/>
        <v>0</v>
      </c>
      <c r="DK453" s="121">
        <f t="shared" si="4248"/>
        <v>0</v>
      </c>
      <c r="DL453" s="123">
        <f t="shared" si="4248"/>
        <v>0</v>
      </c>
      <c r="DM453" s="122">
        <f t="shared" si="4248"/>
        <v>0</v>
      </c>
      <c r="DN453" s="121">
        <f t="shared" si="4248"/>
        <v>0</v>
      </c>
      <c r="DO453" s="121">
        <f t="shared" si="4248"/>
        <v>0</v>
      </c>
      <c r="DP453" s="121">
        <f t="shared" si="4248"/>
        <v>0</v>
      </c>
      <c r="DQ453" s="121">
        <f t="shared" si="4248"/>
        <v>0</v>
      </c>
      <c r="DR453" s="121">
        <f t="shared" si="4248"/>
        <v>0</v>
      </c>
      <c r="DS453" s="121">
        <f t="shared" si="4248"/>
        <v>0</v>
      </c>
      <c r="DT453" s="121">
        <f t="shared" si="4248"/>
        <v>0</v>
      </c>
      <c r="DU453" s="121">
        <f t="shared" si="4248"/>
        <v>0</v>
      </c>
      <c r="DV453" s="121">
        <f t="shared" si="4248"/>
        <v>0</v>
      </c>
      <c r="DW453" s="121">
        <f t="shared" si="4248"/>
        <v>0</v>
      </c>
      <c r="DX453" s="122">
        <f t="shared" si="4248"/>
        <v>0</v>
      </c>
      <c r="DY453" s="121">
        <f t="shared" si="4248"/>
        <v>0</v>
      </c>
      <c r="DZ453" s="121">
        <f t="shared" si="4248"/>
        <v>0</v>
      </c>
      <c r="EA453" s="121">
        <f t="shared" si="4248"/>
        <v>0</v>
      </c>
      <c r="EB453" s="123">
        <f t="shared" si="4248"/>
        <v>0</v>
      </c>
      <c r="EC453" s="122">
        <f t="shared" si="4248"/>
        <v>0</v>
      </c>
      <c r="ED453" s="121">
        <f t="shared" si="4248"/>
        <v>0</v>
      </c>
      <c r="EE453" s="121">
        <f t="shared" si="4248"/>
        <v>0</v>
      </c>
      <c r="EF453" s="121">
        <f t="shared" si="4248"/>
        <v>0</v>
      </c>
      <c r="EG453" s="121">
        <f t="shared" si="4248"/>
        <v>0</v>
      </c>
      <c r="EH453" s="121">
        <f t="shared" si="4248"/>
        <v>0</v>
      </c>
      <c r="EI453" s="121">
        <f t="shared" si="4248"/>
        <v>0</v>
      </c>
      <c r="EJ453" s="121">
        <f t="shared" si="4248"/>
        <v>0</v>
      </c>
      <c r="EK453" s="121">
        <f t="shared" si="4248"/>
        <v>0</v>
      </c>
      <c r="EL453" s="121">
        <f t="shared" si="4248"/>
        <v>0</v>
      </c>
      <c r="EM453" s="121">
        <f t="shared" si="4248"/>
        <v>0</v>
      </c>
      <c r="EN453" s="122">
        <f t="shared" ref="EN453:GY453" si="4249">EN12+EN334</f>
        <v>0</v>
      </c>
      <c r="EO453" s="121">
        <f t="shared" si="4249"/>
        <v>0</v>
      </c>
      <c r="EP453" s="121">
        <f t="shared" si="4249"/>
        <v>0</v>
      </c>
      <c r="EQ453" s="121">
        <f t="shared" si="4249"/>
        <v>0</v>
      </c>
      <c r="ER453" s="123">
        <f t="shared" si="4249"/>
        <v>0</v>
      </c>
      <c r="ES453" s="122">
        <f t="shared" si="4249"/>
        <v>0</v>
      </c>
      <c r="ET453" s="121">
        <f t="shared" si="4249"/>
        <v>0</v>
      </c>
      <c r="EU453" s="121">
        <f t="shared" si="4249"/>
        <v>0</v>
      </c>
      <c r="EV453" s="121">
        <f t="shared" si="4249"/>
        <v>0</v>
      </c>
      <c r="EW453" s="121">
        <f t="shared" si="4249"/>
        <v>0</v>
      </c>
      <c r="EX453" s="121">
        <f t="shared" si="4249"/>
        <v>0</v>
      </c>
      <c r="EY453" s="121">
        <f t="shared" si="4249"/>
        <v>0</v>
      </c>
      <c r="EZ453" s="121">
        <f t="shared" si="4249"/>
        <v>0</v>
      </c>
      <c r="FA453" s="121">
        <f t="shared" si="4249"/>
        <v>0</v>
      </c>
      <c r="FB453" s="121">
        <f t="shared" si="4249"/>
        <v>0</v>
      </c>
      <c r="FC453" s="121">
        <f t="shared" si="4249"/>
        <v>0</v>
      </c>
      <c r="FD453" s="122">
        <f t="shared" si="4249"/>
        <v>0</v>
      </c>
      <c r="FE453" s="121">
        <f t="shared" si="4249"/>
        <v>0</v>
      </c>
      <c r="FF453" s="121">
        <f t="shared" si="4249"/>
        <v>0</v>
      </c>
      <c r="FG453" s="121">
        <f t="shared" si="4249"/>
        <v>0</v>
      </c>
      <c r="FH453" s="123">
        <f t="shared" si="4249"/>
        <v>0</v>
      </c>
      <c r="FI453" s="122">
        <f t="shared" si="4249"/>
        <v>0</v>
      </c>
      <c r="FJ453" s="121">
        <f t="shared" si="4249"/>
        <v>0</v>
      </c>
      <c r="FK453" s="121">
        <f t="shared" si="4249"/>
        <v>0</v>
      </c>
      <c r="FL453" s="121">
        <f t="shared" si="4249"/>
        <v>0</v>
      </c>
      <c r="FM453" s="121">
        <f t="shared" si="4249"/>
        <v>0</v>
      </c>
      <c r="FN453" s="121">
        <f t="shared" si="4249"/>
        <v>0</v>
      </c>
      <c r="FO453" s="121">
        <f t="shared" si="4249"/>
        <v>0</v>
      </c>
      <c r="FP453" s="121">
        <f t="shared" si="4249"/>
        <v>0</v>
      </c>
      <c r="FQ453" s="121">
        <f t="shared" si="4249"/>
        <v>0</v>
      </c>
      <c r="FR453" s="121">
        <f t="shared" si="4249"/>
        <v>0</v>
      </c>
      <c r="FS453" s="121">
        <f t="shared" si="4249"/>
        <v>0</v>
      </c>
      <c r="FT453" s="122">
        <f t="shared" si="4249"/>
        <v>0</v>
      </c>
      <c r="FU453" s="121">
        <f t="shared" si="4249"/>
        <v>0</v>
      </c>
      <c r="FV453" s="121">
        <f t="shared" si="4249"/>
        <v>0</v>
      </c>
      <c r="FW453" s="121">
        <f t="shared" si="4249"/>
        <v>0</v>
      </c>
      <c r="FX453" s="123">
        <f t="shared" si="4249"/>
        <v>0</v>
      </c>
      <c r="FY453" s="122">
        <f t="shared" si="4249"/>
        <v>0</v>
      </c>
      <c r="FZ453" s="121">
        <f t="shared" si="4249"/>
        <v>0</v>
      </c>
      <c r="GA453" s="121">
        <f t="shared" si="4249"/>
        <v>0</v>
      </c>
      <c r="GB453" s="121">
        <f t="shared" si="4249"/>
        <v>0</v>
      </c>
      <c r="GC453" s="121">
        <f t="shared" si="4249"/>
        <v>0</v>
      </c>
      <c r="GD453" s="121">
        <f t="shared" si="4249"/>
        <v>0</v>
      </c>
      <c r="GE453" s="121">
        <f t="shared" si="4249"/>
        <v>0</v>
      </c>
      <c r="GF453" s="121">
        <f t="shared" si="4249"/>
        <v>0</v>
      </c>
      <c r="GG453" s="121">
        <f t="shared" si="4249"/>
        <v>0</v>
      </c>
      <c r="GH453" s="121">
        <f t="shared" si="4249"/>
        <v>0</v>
      </c>
      <c r="GI453" s="121">
        <f t="shared" si="4249"/>
        <v>0</v>
      </c>
      <c r="GJ453" s="122">
        <f t="shared" si="4249"/>
        <v>0</v>
      </c>
      <c r="GK453" s="121">
        <f t="shared" si="4249"/>
        <v>0</v>
      </c>
      <c r="GL453" s="121">
        <f t="shared" si="4249"/>
        <v>0</v>
      </c>
      <c r="GM453" s="121">
        <f t="shared" si="4249"/>
        <v>0</v>
      </c>
      <c r="GN453" s="123">
        <f t="shared" si="4249"/>
        <v>0</v>
      </c>
      <c r="GO453" s="122">
        <f t="shared" si="4249"/>
        <v>0</v>
      </c>
      <c r="GP453" s="121">
        <f t="shared" si="4249"/>
        <v>0</v>
      </c>
      <c r="GQ453" s="121">
        <f t="shared" si="4249"/>
        <v>0</v>
      </c>
      <c r="GR453" s="121">
        <f t="shared" si="4249"/>
        <v>0</v>
      </c>
      <c r="GS453" s="121">
        <f t="shared" si="4249"/>
        <v>0</v>
      </c>
      <c r="GT453" s="121">
        <f t="shared" si="4249"/>
        <v>0</v>
      </c>
      <c r="GU453" s="121">
        <f t="shared" si="4249"/>
        <v>0</v>
      </c>
      <c r="GV453" s="121">
        <f t="shared" si="4249"/>
        <v>0</v>
      </c>
      <c r="GW453" s="121">
        <f t="shared" si="4249"/>
        <v>0</v>
      </c>
      <c r="GX453" s="121">
        <f t="shared" si="4249"/>
        <v>0</v>
      </c>
      <c r="GY453" s="121">
        <f t="shared" si="4249"/>
        <v>0</v>
      </c>
      <c r="GZ453" s="122">
        <f t="shared" ref="GZ453:JW453" si="4250">GZ12+GZ334</f>
        <v>0</v>
      </c>
      <c r="HA453" s="121">
        <f t="shared" si="4250"/>
        <v>0</v>
      </c>
      <c r="HB453" s="121">
        <f t="shared" si="4250"/>
        <v>0</v>
      </c>
      <c r="HC453" s="121">
        <f t="shared" si="4250"/>
        <v>0</v>
      </c>
      <c r="HD453" s="121">
        <f t="shared" si="4250"/>
        <v>0</v>
      </c>
      <c r="HE453" s="121">
        <f t="shared" si="4250"/>
        <v>0</v>
      </c>
      <c r="HF453" s="121">
        <f t="shared" si="4250"/>
        <v>0</v>
      </c>
      <c r="HG453" s="121">
        <f t="shared" si="4250"/>
        <v>0</v>
      </c>
      <c r="HH453" s="121">
        <f t="shared" si="4250"/>
        <v>0</v>
      </c>
      <c r="HI453" s="121">
        <f t="shared" si="4250"/>
        <v>0</v>
      </c>
      <c r="HJ453" s="121">
        <f t="shared" si="4250"/>
        <v>0</v>
      </c>
      <c r="HK453" s="121">
        <f t="shared" si="4250"/>
        <v>0</v>
      </c>
      <c r="HL453" s="121">
        <f t="shared" si="4250"/>
        <v>0</v>
      </c>
      <c r="HM453" s="121">
        <f t="shared" si="4250"/>
        <v>0</v>
      </c>
      <c r="HN453" s="123">
        <f t="shared" si="4250"/>
        <v>0</v>
      </c>
      <c r="HO453" s="144">
        <f t="shared" si="4250"/>
        <v>0</v>
      </c>
      <c r="HP453" s="160">
        <f t="shared" si="4250"/>
        <v>0</v>
      </c>
      <c r="HQ453" s="122">
        <f t="shared" si="4250"/>
        <v>0</v>
      </c>
      <c r="HR453" s="121">
        <f t="shared" si="4250"/>
        <v>0</v>
      </c>
      <c r="HS453" s="121">
        <f t="shared" si="4250"/>
        <v>0</v>
      </c>
      <c r="HT453" s="121">
        <f t="shared" si="4250"/>
        <v>0</v>
      </c>
      <c r="HU453" s="121">
        <f t="shared" si="4250"/>
        <v>0</v>
      </c>
      <c r="HV453" s="121">
        <f t="shared" si="4250"/>
        <v>0</v>
      </c>
      <c r="HW453" s="121">
        <f t="shared" si="4250"/>
        <v>0</v>
      </c>
      <c r="HX453" s="121">
        <f t="shared" si="4250"/>
        <v>0</v>
      </c>
      <c r="HY453" s="121">
        <f t="shared" si="4250"/>
        <v>0</v>
      </c>
      <c r="HZ453" s="121">
        <f t="shared" si="4250"/>
        <v>0</v>
      </c>
      <c r="IA453" s="121">
        <f t="shared" si="4250"/>
        <v>0</v>
      </c>
      <c r="IB453" s="122">
        <f t="shared" si="4250"/>
        <v>0</v>
      </c>
      <c r="IC453" s="121">
        <f t="shared" si="4250"/>
        <v>0</v>
      </c>
      <c r="ID453" s="121">
        <f t="shared" si="4250"/>
        <v>0</v>
      </c>
      <c r="IE453" s="121">
        <f t="shared" si="4250"/>
        <v>0</v>
      </c>
      <c r="IF453" s="123">
        <f t="shared" si="4250"/>
        <v>0</v>
      </c>
      <c r="IG453" s="122">
        <f t="shared" si="4250"/>
        <v>0</v>
      </c>
      <c r="IH453" s="121">
        <f t="shared" si="4250"/>
        <v>0</v>
      </c>
      <c r="II453" s="121">
        <f t="shared" si="4250"/>
        <v>0</v>
      </c>
      <c r="IJ453" s="121">
        <f t="shared" si="4250"/>
        <v>0</v>
      </c>
      <c r="IK453" s="121">
        <f t="shared" si="4250"/>
        <v>0</v>
      </c>
      <c r="IL453" s="121">
        <f t="shared" si="4250"/>
        <v>0</v>
      </c>
      <c r="IM453" s="121">
        <f t="shared" si="4250"/>
        <v>0</v>
      </c>
      <c r="IN453" s="121">
        <f t="shared" si="4250"/>
        <v>0</v>
      </c>
      <c r="IO453" s="121">
        <f t="shared" si="4250"/>
        <v>0</v>
      </c>
      <c r="IP453" s="121">
        <f t="shared" si="4250"/>
        <v>0</v>
      </c>
      <c r="IQ453" s="121">
        <f t="shared" si="4250"/>
        <v>0</v>
      </c>
      <c r="IR453" s="122">
        <f t="shared" si="4250"/>
        <v>0</v>
      </c>
      <c r="IS453" s="121">
        <f t="shared" si="4250"/>
        <v>0</v>
      </c>
      <c r="IT453" s="121">
        <f t="shared" si="4250"/>
        <v>0</v>
      </c>
      <c r="IU453" s="121">
        <f t="shared" si="4250"/>
        <v>0</v>
      </c>
      <c r="IV453" s="123">
        <f t="shared" si="4250"/>
        <v>0</v>
      </c>
      <c r="IW453" s="122">
        <f t="shared" si="4250"/>
        <v>0</v>
      </c>
      <c r="IX453" s="121">
        <f t="shared" si="4250"/>
        <v>0</v>
      </c>
      <c r="IY453" s="121">
        <f t="shared" si="4250"/>
        <v>0</v>
      </c>
      <c r="IZ453" s="121">
        <f t="shared" si="4250"/>
        <v>0</v>
      </c>
      <c r="JA453" s="121">
        <f t="shared" si="4250"/>
        <v>0</v>
      </c>
      <c r="JB453" s="121">
        <f t="shared" si="4250"/>
        <v>0</v>
      </c>
      <c r="JC453" s="121">
        <f t="shared" si="4250"/>
        <v>0</v>
      </c>
      <c r="JD453" s="121">
        <f t="shared" si="4250"/>
        <v>0</v>
      </c>
      <c r="JE453" s="121">
        <f t="shared" si="4250"/>
        <v>0</v>
      </c>
      <c r="JF453" s="121">
        <f t="shared" si="4250"/>
        <v>0</v>
      </c>
      <c r="JG453" s="121">
        <f t="shared" si="4250"/>
        <v>0</v>
      </c>
      <c r="JH453" s="122">
        <f t="shared" si="4250"/>
        <v>0</v>
      </c>
      <c r="JI453" s="121">
        <f t="shared" si="4250"/>
        <v>0</v>
      </c>
      <c r="JJ453" s="121">
        <f t="shared" si="4250"/>
        <v>0</v>
      </c>
      <c r="JK453" s="121">
        <f t="shared" si="4250"/>
        <v>0</v>
      </c>
      <c r="JL453" s="123">
        <f t="shared" si="4250"/>
        <v>0</v>
      </c>
      <c r="JM453" s="122">
        <f t="shared" si="4250"/>
        <v>0</v>
      </c>
      <c r="JN453" s="121">
        <f t="shared" si="4250"/>
        <v>0</v>
      </c>
      <c r="JO453" s="121">
        <f t="shared" si="4250"/>
        <v>0</v>
      </c>
      <c r="JP453" s="121">
        <f t="shared" si="4250"/>
        <v>0</v>
      </c>
      <c r="JQ453" s="121">
        <f t="shared" si="4250"/>
        <v>0</v>
      </c>
      <c r="JR453" s="121">
        <f t="shared" si="4250"/>
        <v>0</v>
      </c>
      <c r="JS453" s="121">
        <f t="shared" si="4250"/>
        <v>0</v>
      </c>
      <c r="JT453" s="121">
        <f t="shared" si="4250"/>
        <v>0</v>
      </c>
      <c r="JU453" s="121">
        <f t="shared" si="4250"/>
        <v>0</v>
      </c>
      <c r="JV453" s="121">
        <f t="shared" si="4250"/>
        <v>0</v>
      </c>
      <c r="JW453" s="121">
        <f t="shared" si="4250"/>
        <v>0</v>
      </c>
      <c r="JX453" s="122">
        <f t="shared" ref="JX453:MT453" si="4251">JX12+JX334</f>
        <v>0</v>
      </c>
      <c r="JY453" s="121">
        <f t="shared" si="4251"/>
        <v>0</v>
      </c>
      <c r="JZ453" s="121">
        <f t="shared" si="4251"/>
        <v>0</v>
      </c>
      <c r="KA453" s="121">
        <f t="shared" si="4251"/>
        <v>0</v>
      </c>
      <c r="KB453" s="123">
        <f t="shared" si="4251"/>
        <v>0</v>
      </c>
      <c r="KC453" s="122">
        <f t="shared" si="4251"/>
        <v>0</v>
      </c>
      <c r="KD453" s="121">
        <f t="shared" si="4251"/>
        <v>0</v>
      </c>
      <c r="KE453" s="121">
        <f t="shared" si="4251"/>
        <v>0</v>
      </c>
      <c r="KF453" s="121">
        <f t="shared" si="4251"/>
        <v>0</v>
      </c>
      <c r="KG453" s="121">
        <f t="shared" si="4251"/>
        <v>0</v>
      </c>
      <c r="KH453" s="121">
        <f t="shared" si="4251"/>
        <v>0</v>
      </c>
      <c r="KI453" s="121">
        <f t="shared" si="4251"/>
        <v>0</v>
      </c>
      <c r="KJ453" s="121">
        <f t="shared" si="4251"/>
        <v>0</v>
      </c>
      <c r="KK453" s="121">
        <f t="shared" si="4251"/>
        <v>0</v>
      </c>
      <c r="KL453" s="121">
        <f t="shared" si="4251"/>
        <v>0</v>
      </c>
      <c r="KM453" s="121">
        <f t="shared" si="4251"/>
        <v>0</v>
      </c>
      <c r="KN453" s="122">
        <f t="shared" si="4251"/>
        <v>0</v>
      </c>
      <c r="KO453" s="121">
        <f t="shared" si="4251"/>
        <v>0</v>
      </c>
      <c r="KP453" s="121">
        <f t="shared" si="4251"/>
        <v>0</v>
      </c>
      <c r="KQ453" s="121">
        <f t="shared" si="4251"/>
        <v>0</v>
      </c>
      <c r="KR453" s="121">
        <f t="shared" si="4251"/>
        <v>0</v>
      </c>
      <c r="KS453" s="121">
        <f t="shared" si="4251"/>
        <v>0</v>
      </c>
      <c r="KT453" s="121">
        <f t="shared" si="4251"/>
        <v>0</v>
      </c>
      <c r="KU453" s="121">
        <f t="shared" si="4251"/>
        <v>0</v>
      </c>
      <c r="KV453" s="121">
        <f t="shared" si="4251"/>
        <v>0</v>
      </c>
      <c r="KW453" s="121">
        <f t="shared" si="4251"/>
        <v>0</v>
      </c>
      <c r="KX453" s="121">
        <f t="shared" si="4251"/>
        <v>0</v>
      </c>
      <c r="KY453" s="121">
        <f t="shared" si="4251"/>
        <v>0</v>
      </c>
      <c r="KZ453" s="121">
        <f t="shared" si="4251"/>
        <v>0</v>
      </c>
      <c r="LA453" s="121">
        <f t="shared" si="4251"/>
        <v>0</v>
      </c>
      <c r="LB453" s="123">
        <f t="shared" si="4251"/>
        <v>0</v>
      </c>
      <c r="LC453" s="160">
        <f t="shared" si="4251"/>
        <v>0</v>
      </c>
      <c r="LD453" s="122">
        <f t="shared" si="4251"/>
        <v>0</v>
      </c>
      <c r="LE453" s="121">
        <f t="shared" si="4251"/>
        <v>0</v>
      </c>
      <c r="LF453" s="121">
        <f t="shared" si="4251"/>
        <v>0</v>
      </c>
      <c r="LG453" s="121">
        <f t="shared" si="4251"/>
        <v>0</v>
      </c>
      <c r="LH453" s="121">
        <f t="shared" si="4251"/>
        <v>0</v>
      </c>
      <c r="LI453" s="121">
        <f t="shared" si="4251"/>
        <v>0</v>
      </c>
      <c r="LJ453" s="121">
        <f t="shared" si="4251"/>
        <v>0</v>
      </c>
      <c r="LK453" s="121">
        <f t="shared" si="4251"/>
        <v>0</v>
      </c>
      <c r="LL453" s="121">
        <f t="shared" si="4251"/>
        <v>0</v>
      </c>
      <c r="LM453" s="121">
        <f t="shared" si="4251"/>
        <v>0</v>
      </c>
      <c r="LN453" s="121">
        <f t="shared" si="4251"/>
        <v>0</v>
      </c>
      <c r="LO453" s="122">
        <f t="shared" si="4251"/>
        <v>0</v>
      </c>
      <c r="LP453" s="121">
        <f t="shared" si="4251"/>
        <v>0</v>
      </c>
      <c r="LQ453" s="121">
        <f t="shared" si="4251"/>
        <v>0</v>
      </c>
      <c r="LR453" s="121">
        <f t="shared" si="4251"/>
        <v>0</v>
      </c>
      <c r="LS453" s="123">
        <f t="shared" si="4251"/>
        <v>0</v>
      </c>
      <c r="LT453" s="122">
        <f t="shared" si="4251"/>
        <v>0</v>
      </c>
      <c r="LU453" s="121">
        <f t="shared" si="4251"/>
        <v>0</v>
      </c>
      <c r="LV453" s="121">
        <f t="shared" si="4251"/>
        <v>0</v>
      </c>
      <c r="LW453" s="121">
        <f t="shared" si="4251"/>
        <v>0</v>
      </c>
      <c r="LX453" s="121">
        <f t="shared" si="4251"/>
        <v>0</v>
      </c>
      <c r="LY453" s="121">
        <f t="shared" si="4251"/>
        <v>0</v>
      </c>
      <c r="LZ453" s="121">
        <f t="shared" si="4251"/>
        <v>0</v>
      </c>
      <c r="MA453" s="121">
        <f t="shared" si="4251"/>
        <v>0</v>
      </c>
      <c r="MB453" s="121">
        <f t="shared" si="4251"/>
        <v>0</v>
      </c>
      <c r="MC453" s="121">
        <f t="shared" si="4251"/>
        <v>0</v>
      </c>
      <c r="MD453" s="121">
        <f t="shared" si="4251"/>
        <v>0</v>
      </c>
      <c r="ME453" s="122">
        <f t="shared" si="4251"/>
        <v>0</v>
      </c>
      <c r="MF453" s="121">
        <f t="shared" si="4251"/>
        <v>0</v>
      </c>
      <c r="MG453" s="121">
        <f t="shared" si="4251"/>
        <v>0</v>
      </c>
      <c r="MH453" s="121">
        <f t="shared" si="4251"/>
        <v>0</v>
      </c>
      <c r="MI453" s="123">
        <f t="shared" si="4251"/>
        <v>0</v>
      </c>
      <c r="MJ453" s="122">
        <f t="shared" si="4251"/>
        <v>0</v>
      </c>
      <c r="MK453" s="121">
        <f t="shared" si="4251"/>
        <v>0</v>
      </c>
      <c r="ML453" s="121">
        <f t="shared" si="4251"/>
        <v>0</v>
      </c>
      <c r="MM453" s="121">
        <f t="shared" si="4251"/>
        <v>0</v>
      </c>
      <c r="MN453" s="121">
        <f t="shared" si="4251"/>
        <v>0</v>
      </c>
      <c r="MO453" s="121">
        <f t="shared" si="4251"/>
        <v>0</v>
      </c>
      <c r="MP453" s="121">
        <f t="shared" si="4251"/>
        <v>0</v>
      </c>
      <c r="MQ453" s="121">
        <f t="shared" si="4251"/>
        <v>0</v>
      </c>
      <c r="MR453" s="121">
        <f t="shared" si="4251"/>
        <v>0</v>
      </c>
      <c r="MS453" s="121">
        <f t="shared" si="4251"/>
        <v>0</v>
      </c>
      <c r="MT453" s="121">
        <f t="shared" si="4251"/>
        <v>0</v>
      </c>
      <c r="MU453" s="122">
        <f t="shared" ref="MU453:PF453" si="4252">MU12+MU334</f>
        <v>0</v>
      </c>
      <c r="MV453" s="121">
        <f t="shared" si="4252"/>
        <v>0</v>
      </c>
      <c r="MW453" s="121">
        <f t="shared" si="4252"/>
        <v>0</v>
      </c>
      <c r="MX453" s="121">
        <f t="shared" si="4252"/>
        <v>0</v>
      </c>
      <c r="MY453" s="123">
        <f t="shared" si="4252"/>
        <v>0</v>
      </c>
      <c r="MZ453" s="122">
        <f t="shared" si="4252"/>
        <v>0</v>
      </c>
      <c r="NA453" s="121">
        <f t="shared" si="4252"/>
        <v>0</v>
      </c>
      <c r="NB453" s="121">
        <f t="shared" si="4252"/>
        <v>0</v>
      </c>
      <c r="NC453" s="121">
        <f t="shared" si="4252"/>
        <v>0</v>
      </c>
      <c r="ND453" s="121">
        <f t="shared" si="4252"/>
        <v>0</v>
      </c>
      <c r="NE453" s="121">
        <f t="shared" si="4252"/>
        <v>0</v>
      </c>
      <c r="NF453" s="121">
        <f t="shared" si="4252"/>
        <v>0</v>
      </c>
      <c r="NG453" s="121">
        <f t="shared" si="4252"/>
        <v>0</v>
      </c>
      <c r="NH453" s="121">
        <f t="shared" si="4252"/>
        <v>0</v>
      </c>
      <c r="NI453" s="121">
        <f t="shared" si="4252"/>
        <v>0</v>
      </c>
      <c r="NJ453" s="121">
        <f t="shared" si="4252"/>
        <v>0</v>
      </c>
      <c r="NK453" s="122">
        <f t="shared" si="4252"/>
        <v>0</v>
      </c>
      <c r="NL453" s="121">
        <f t="shared" si="4252"/>
        <v>0</v>
      </c>
      <c r="NM453" s="121">
        <f t="shared" si="4252"/>
        <v>0</v>
      </c>
      <c r="NN453" s="121">
        <f t="shared" si="4252"/>
        <v>0</v>
      </c>
      <c r="NO453" s="123">
        <f t="shared" si="4252"/>
        <v>0</v>
      </c>
      <c r="NP453" s="122">
        <f t="shared" si="4252"/>
        <v>0</v>
      </c>
      <c r="NQ453" s="121">
        <f t="shared" si="4252"/>
        <v>0</v>
      </c>
      <c r="NR453" s="121">
        <f t="shared" si="4252"/>
        <v>0</v>
      </c>
      <c r="NS453" s="121">
        <f t="shared" si="4252"/>
        <v>0</v>
      </c>
      <c r="NT453" s="121">
        <f t="shared" si="4252"/>
        <v>0</v>
      </c>
      <c r="NU453" s="121">
        <f t="shared" si="4252"/>
        <v>0</v>
      </c>
      <c r="NV453" s="121">
        <f t="shared" si="4252"/>
        <v>0</v>
      </c>
      <c r="NW453" s="121">
        <f t="shared" si="4252"/>
        <v>0</v>
      </c>
      <c r="NX453" s="121">
        <f t="shared" si="4252"/>
        <v>0</v>
      </c>
      <c r="NY453" s="121">
        <f t="shared" si="4252"/>
        <v>0</v>
      </c>
      <c r="NZ453" s="121">
        <f t="shared" si="4252"/>
        <v>0</v>
      </c>
      <c r="OA453" s="122">
        <f t="shared" si="4252"/>
        <v>0</v>
      </c>
      <c r="OB453" s="121">
        <f t="shared" si="4252"/>
        <v>0</v>
      </c>
      <c r="OC453" s="121">
        <f t="shared" si="4252"/>
        <v>0</v>
      </c>
      <c r="OD453" s="121">
        <f t="shared" si="4252"/>
        <v>0</v>
      </c>
      <c r="OE453" s="123">
        <f t="shared" si="4252"/>
        <v>0</v>
      </c>
      <c r="OF453" s="122">
        <f t="shared" si="4252"/>
        <v>0</v>
      </c>
      <c r="OG453" s="121">
        <f t="shared" si="4252"/>
        <v>0</v>
      </c>
      <c r="OH453" s="121">
        <f t="shared" si="4252"/>
        <v>0</v>
      </c>
      <c r="OI453" s="121">
        <f t="shared" si="4252"/>
        <v>0</v>
      </c>
      <c r="OJ453" s="121">
        <f t="shared" si="4252"/>
        <v>0</v>
      </c>
      <c r="OK453" s="121">
        <f t="shared" si="4252"/>
        <v>0</v>
      </c>
      <c r="OL453" s="121">
        <f t="shared" si="4252"/>
        <v>0</v>
      </c>
      <c r="OM453" s="121">
        <f t="shared" si="4252"/>
        <v>0</v>
      </c>
      <c r="ON453" s="121">
        <f t="shared" si="4252"/>
        <v>0</v>
      </c>
      <c r="OO453" s="121">
        <f t="shared" si="4252"/>
        <v>0</v>
      </c>
      <c r="OP453" s="121">
        <f t="shared" si="4252"/>
        <v>0</v>
      </c>
      <c r="OQ453" s="122">
        <f t="shared" si="4252"/>
        <v>0</v>
      </c>
      <c r="OR453" s="121">
        <f t="shared" si="4252"/>
        <v>0</v>
      </c>
      <c r="OS453" s="121">
        <f t="shared" si="4252"/>
        <v>0</v>
      </c>
      <c r="OT453" s="121">
        <f t="shared" si="4252"/>
        <v>0</v>
      </c>
      <c r="OU453" s="123">
        <f t="shared" si="4252"/>
        <v>0</v>
      </c>
      <c r="OV453" s="122">
        <f t="shared" si="4252"/>
        <v>0</v>
      </c>
      <c r="OW453" s="121">
        <f t="shared" si="4252"/>
        <v>0</v>
      </c>
      <c r="OX453" s="121">
        <f t="shared" si="4252"/>
        <v>0</v>
      </c>
      <c r="OY453" s="121">
        <f t="shared" si="4252"/>
        <v>0</v>
      </c>
      <c r="OZ453" s="121">
        <f t="shared" si="4252"/>
        <v>0</v>
      </c>
      <c r="PA453" s="121">
        <f t="shared" si="4252"/>
        <v>0</v>
      </c>
      <c r="PB453" s="121">
        <f t="shared" si="4252"/>
        <v>0</v>
      </c>
      <c r="PC453" s="121">
        <f t="shared" si="4252"/>
        <v>0</v>
      </c>
      <c r="PD453" s="121">
        <f t="shared" si="4252"/>
        <v>0</v>
      </c>
      <c r="PE453" s="121">
        <f t="shared" si="4252"/>
        <v>0</v>
      </c>
      <c r="PF453" s="121">
        <f t="shared" si="4252"/>
        <v>0</v>
      </c>
      <c r="PG453" s="122">
        <f t="shared" ref="PG453:RR453" si="4253">PG12+PG334</f>
        <v>0</v>
      </c>
      <c r="PH453" s="121">
        <f t="shared" si="4253"/>
        <v>0</v>
      </c>
      <c r="PI453" s="121">
        <f t="shared" si="4253"/>
        <v>0</v>
      </c>
      <c r="PJ453" s="121">
        <f t="shared" si="4253"/>
        <v>0</v>
      </c>
      <c r="PK453" s="123">
        <f t="shared" si="4253"/>
        <v>0</v>
      </c>
      <c r="PL453" s="122">
        <f t="shared" si="4253"/>
        <v>0</v>
      </c>
      <c r="PM453" s="121">
        <f t="shared" si="4253"/>
        <v>0</v>
      </c>
      <c r="PN453" s="121">
        <f t="shared" si="4253"/>
        <v>0</v>
      </c>
      <c r="PO453" s="121">
        <f t="shared" si="4253"/>
        <v>0</v>
      </c>
      <c r="PP453" s="121">
        <f t="shared" si="4253"/>
        <v>0</v>
      </c>
      <c r="PQ453" s="121">
        <f t="shared" si="4253"/>
        <v>0</v>
      </c>
      <c r="PR453" s="121">
        <f t="shared" si="4253"/>
        <v>0</v>
      </c>
      <c r="PS453" s="121">
        <f t="shared" si="4253"/>
        <v>0</v>
      </c>
      <c r="PT453" s="121">
        <f t="shared" si="4253"/>
        <v>0</v>
      </c>
      <c r="PU453" s="121">
        <f t="shared" si="4253"/>
        <v>0</v>
      </c>
      <c r="PV453" s="121">
        <f t="shared" si="4253"/>
        <v>0</v>
      </c>
      <c r="PW453" s="122">
        <f t="shared" si="4253"/>
        <v>0</v>
      </c>
      <c r="PX453" s="121">
        <f t="shared" si="4253"/>
        <v>0</v>
      </c>
      <c r="PY453" s="121">
        <f t="shared" si="4253"/>
        <v>0</v>
      </c>
      <c r="PZ453" s="121">
        <f t="shared" si="4253"/>
        <v>0</v>
      </c>
      <c r="QA453" s="123">
        <f t="shared" si="4253"/>
        <v>0</v>
      </c>
      <c r="QB453" s="122">
        <f t="shared" si="4253"/>
        <v>0</v>
      </c>
      <c r="QC453" s="121">
        <f t="shared" si="4253"/>
        <v>0</v>
      </c>
      <c r="QD453" s="121">
        <f t="shared" si="4253"/>
        <v>0</v>
      </c>
      <c r="QE453" s="121">
        <f t="shared" si="4253"/>
        <v>0</v>
      </c>
      <c r="QF453" s="121">
        <f t="shared" si="4253"/>
        <v>0</v>
      </c>
      <c r="QG453" s="121">
        <f t="shared" si="4253"/>
        <v>0</v>
      </c>
      <c r="QH453" s="121">
        <f t="shared" si="4253"/>
        <v>0</v>
      </c>
      <c r="QI453" s="121">
        <f t="shared" si="4253"/>
        <v>0</v>
      </c>
      <c r="QJ453" s="121">
        <f t="shared" si="4253"/>
        <v>0</v>
      </c>
      <c r="QK453" s="121">
        <f t="shared" si="4253"/>
        <v>0</v>
      </c>
      <c r="QL453" s="121">
        <f t="shared" si="4253"/>
        <v>0</v>
      </c>
      <c r="QM453" s="122">
        <f t="shared" si="4253"/>
        <v>0</v>
      </c>
      <c r="QN453" s="121">
        <f t="shared" si="4253"/>
        <v>0</v>
      </c>
      <c r="QO453" s="121">
        <f t="shared" si="4253"/>
        <v>0</v>
      </c>
      <c r="QP453" s="121">
        <f t="shared" si="4253"/>
        <v>0</v>
      </c>
      <c r="QQ453" s="123">
        <f t="shared" si="4253"/>
        <v>0</v>
      </c>
      <c r="QR453" s="122">
        <f t="shared" si="4253"/>
        <v>0</v>
      </c>
      <c r="QS453" s="121">
        <f t="shared" si="4253"/>
        <v>0</v>
      </c>
      <c r="QT453" s="121">
        <f t="shared" si="4253"/>
        <v>0</v>
      </c>
      <c r="QU453" s="121">
        <f t="shared" si="4253"/>
        <v>0</v>
      </c>
      <c r="QV453" s="121">
        <f t="shared" si="4253"/>
        <v>0</v>
      </c>
      <c r="QW453" s="121">
        <f t="shared" si="4253"/>
        <v>0</v>
      </c>
      <c r="QX453" s="121">
        <f t="shared" si="4253"/>
        <v>0</v>
      </c>
      <c r="QY453" s="121">
        <f t="shared" si="4253"/>
        <v>0</v>
      </c>
      <c r="QZ453" s="121">
        <f t="shared" si="4253"/>
        <v>0</v>
      </c>
      <c r="RA453" s="121">
        <f t="shared" si="4253"/>
        <v>0</v>
      </c>
      <c r="RB453" s="121">
        <f t="shared" si="4253"/>
        <v>0</v>
      </c>
      <c r="RC453" s="122">
        <f t="shared" si="4253"/>
        <v>0</v>
      </c>
      <c r="RD453" s="121">
        <f t="shared" si="4253"/>
        <v>0</v>
      </c>
      <c r="RE453" s="121">
        <f t="shared" si="4253"/>
        <v>0</v>
      </c>
      <c r="RF453" s="121">
        <f t="shared" si="4253"/>
        <v>0</v>
      </c>
      <c r="RG453" s="121">
        <f t="shared" si="4253"/>
        <v>0</v>
      </c>
      <c r="RH453" s="121">
        <f t="shared" si="4253"/>
        <v>0</v>
      </c>
      <c r="RI453" s="121">
        <f t="shared" si="4253"/>
        <v>0</v>
      </c>
      <c r="RJ453" s="121">
        <f t="shared" si="4253"/>
        <v>0</v>
      </c>
      <c r="RK453" s="121">
        <f t="shared" si="4253"/>
        <v>0</v>
      </c>
      <c r="RL453" s="121">
        <f t="shared" si="4253"/>
        <v>0</v>
      </c>
      <c r="RM453" s="121">
        <f t="shared" si="4253"/>
        <v>0</v>
      </c>
      <c r="RN453" s="121">
        <f t="shared" si="4253"/>
        <v>0</v>
      </c>
      <c r="RO453" s="121">
        <f t="shared" si="4253"/>
        <v>0</v>
      </c>
      <c r="RP453" s="121">
        <f t="shared" si="4253"/>
        <v>0</v>
      </c>
      <c r="RQ453" s="123">
        <f t="shared" si="4253"/>
        <v>0</v>
      </c>
      <c r="RR453" s="160">
        <f t="shared" si="4253"/>
        <v>0</v>
      </c>
      <c r="RS453" s="122">
        <f t="shared" ref="RS453:UD453" si="4254">RS12+RS334</f>
        <v>0</v>
      </c>
      <c r="RT453" s="121">
        <f t="shared" si="4254"/>
        <v>0</v>
      </c>
      <c r="RU453" s="121">
        <f t="shared" si="4254"/>
        <v>0</v>
      </c>
      <c r="RV453" s="121">
        <f t="shared" si="4254"/>
        <v>0</v>
      </c>
      <c r="RW453" s="121">
        <f t="shared" si="4254"/>
        <v>0</v>
      </c>
      <c r="RX453" s="121">
        <f t="shared" si="4254"/>
        <v>0</v>
      </c>
      <c r="RY453" s="121">
        <f t="shared" si="4254"/>
        <v>0</v>
      </c>
      <c r="RZ453" s="121">
        <f t="shared" si="4254"/>
        <v>0</v>
      </c>
      <c r="SA453" s="121">
        <f t="shared" si="4254"/>
        <v>0</v>
      </c>
      <c r="SB453" s="121">
        <f t="shared" si="4254"/>
        <v>0</v>
      </c>
      <c r="SC453" s="121">
        <f t="shared" si="4254"/>
        <v>0</v>
      </c>
      <c r="SD453" s="122">
        <f t="shared" si="4254"/>
        <v>0</v>
      </c>
      <c r="SE453" s="121">
        <f t="shared" si="4254"/>
        <v>0</v>
      </c>
      <c r="SF453" s="121">
        <f t="shared" si="4254"/>
        <v>0</v>
      </c>
      <c r="SG453" s="121">
        <f t="shared" si="4254"/>
        <v>0</v>
      </c>
      <c r="SH453" s="123">
        <f t="shared" si="4254"/>
        <v>0</v>
      </c>
      <c r="SI453" s="122">
        <f t="shared" si="4254"/>
        <v>0</v>
      </c>
      <c r="SJ453" s="121">
        <f t="shared" si="4254"/>
        <v>0</v>
      </c>
      <c r="SK453" s="121">
        <f t="shared" si="4254"/>
        <v>0</v>
      </c>
      <c r="SL453" s="121">
        <f t="shared" si="4254"/>
        <v>0</v>
      </c>
      <c r="SM453" s="121">
        <f t="shared" si="4254"/>
        <v>0</v>
      </c>
      <c r="SN453" s="121">
        <f t="shared" si="4254"/>
        <v>0</v>
      </c>
      <c r="SO453" s="121">
        <f t="shared" si="4254"/>
        <v>0</v>
      </c>
      <c r="SP453" s="121">
        <f t="shared" si="4254"/>
        <v>0</v>
      </c>
      <c r="SQ453" s="121">
        <f t="shared" si="4254"/>
        <v>0</v>
      </c>
      <c r="SR453" s="121">
        <f t="shared" si="4254"/>
        <v>0</v>
      </c>
      <c r="SS453" s="121">
        <f t="shared" si="4254"/>
        <v>0</v>
      </c>
      <c r="ST453" s="122">
        <f t="shared" si="4254"/>
        <v>0</v>
      </c>
      <c r="SU453" s="121">
        <f t="shared" si="4254"/>
        <v>0</v>
      </c>
      <c r="SV453" s="121">
        <f t="shared" si="4254"/>
        <v>0</v>
      </c>
      <c r="SW453" s="121">
        <f t="shared" si="4254"/>
        <v>0</v>
      </c>
      <c r="SX453" s="123">
        <f t="shared" si="4254"/>
        <v>0</v>
      </c>
      <c r="SY453" s="122">
        <f t="shared" si="4254"/>
        <v>0</v>
      </c>
      <c r="SZ453" s="121">
        <f t="shared" si="4254"/>
        <v>0</v>
      </c>
      <c r="TA453" s="121">
        <f t="shared" si="4254"/>
        <v>0</v>
      </c>
      <c r="TB453" s="121">
        <f t="shared" si="4254"/>
        <v>0</v>
      </c>
      <c r="TC453" s="121">
        <f t="shared" si="4254"/>
        <v>0</v>
      </c>
      <c r="TD453" s="121">
        <f t="shared" si="4254"/>
        <v>0</v>
      </c>
      <c r="TE453" s="121">
        <f t="shared" si="4254"/>
        <v>0</v>
      </c>
      <c r="TF453" s="121">
        <f t="shared" si="4254"/>
        <v>0</v>
      </c>
      <c r="TG453" s="121">
        <f t="shared" si="4254"/>
        <v>0</v>
      </c>
      <c r="TH453" s="121">
        <f t="shared" si="4254"/>
        <v>0</v>
      </c>
      <c r="TI453" s="121">
        <f t="shared" si="4254"/>
        <v>0</v>
      </c>
      <c r="TJ453" s="122">
        <f t="shared" si="4254"/>
        <v>0</v>
      </c>
      <c r="TK453" s="121">
        <f t="shared" si="4254"/>
        <v>0</v>
      </c>
      <c r="TL453" s="121">
        <f t="shared" si="4254"/>
        <v>0</v>
      </c>
      <c r="TM453" s="121">
        <f t="shared" si="4254"/>
        <v>0</v>
      </c>
      <c r="TN453" s="123">
        <f t="shared" si="4254"/>
        <v>0</v>
      </c>
      <c r="TO453" s="122">
        <f t="shared" si="4254"/>
        <v>0</v>
      </c>
      <c r="TP453" s="121">
        <f t="shared" si="4254"/>
        <v>0</v>
      </c>
      <c r="TQ453" s="121">
        <f t="shared" si="4254"/>
        <v>0</v>
      </c>
      <c r="TR453" s="121">
        <f t="shared" si="4254"/>
        <v>0</v>
      </c>
      <c r="TS453" s="121">
        <f t="shared" si="4254"/>
        <v>0</v>
      </c>
      <c r="TT453" s="121">
        <f t="shared" si="4254"/>
        <v>0</v>
      </c>
      <c r="TU453" s="121">
        <f t="shared" si="4254"/>
        <v>0</v>
      </c>
      <c r="TV453" s="121">
        <f t="shared" si="4254"/>
        <v>0</v>
      </c>
      <c r="TW453" s="121">
        <f t="shared" si="4254"/>
        <v>0</v>
      </c>
      <c r="TX453" s="121">
        <f t="shared" si="4254"/>
        <v>0</v>
      </c>
      <c r="TY453" s="121">
        <f t="shared" si="4254"/>
        <v>0</v>
      </c>
      <c r="TZ453" s="122">
        <f t="shared" si="4254"/>
        <v>0</v>
      </c>
      <c r="UA453" s="121">
        <f t="shared" si="4254"/>
        <v>0</v>
      </c>
      <c r="UB453" s="121">
        <f t="shared" si="4254"/>
        <v>0</v>
      </c>
      <c r="UC453" s="121">
        <f t="shared" si="4254"/>
        <v>0</v>
      </c>
      <c r="UD453" s="123">
        <f t="shared" si="4254"/>
        <v>0</v>
      </c>
      <c r="UE453" s="122">
        <f t="shared" ref="UE453:VD453" si="4255">UE12+UE334</f>
        <v>0</v>
      </c>
      <c r="UF453" s="121">
        <f t="shared" si="4255"/>
        <v>0</v>
      </c>
      <c r="UG453" s="121">
        <f t="shared" si="4255"/>
        <v>0</v>
      </c>
      <c r="UH453" s="121">
        <f t="shared" si="4255"/>
        <v>0</v>
      </c>
      <c r="UI453" s="121">
        <f t="shared" si="4255"/>
        <v>0</v>
      </c>
      <c r="UJ453" s="121">
        <f t="shared" si="4255"/>
        <v>0</v>
      </c>
      <c r="UK453" s="121">
        <f t="shared" si="4255"/>
        <v>0</v>
      </c>
      <c r="UL453" s="121">
        <f t="shared" si="4255"/>
        <v>0</v>
      </c>
      <c r="UM453" s="121">
        <f t="shared" si="4255"/>
        <v>0</v>
      </c>
      <c r="UN453" s="121">
        <f t="shared" si="4255"/>
        <v>0</v>
      </c>
      <c r="UO453" s="121">
        <f t="shared" si="4255"/>
        <v>0</v>
      </c>
      <c r="UP453" s="122">
        <f t="shared" si="4255"/>
        <v>0</v>
      </c>
      <c r="UQ453" s="121">
        <f t="shared" si="4255"/>
        <v>0</v>
      </c>
      <c r="UR453" s="121">
        <f t="shared" si="4255"/>
        <v>0</v>
      </c>
      <c r="US453" s="121">
        <f t="shared" si="4255"/>
        <v>0</v>
      </c>
      <c r="UT453" s="121">
        <f t="shared" si="4255"/>
        <v>0</v>
      </c>
      <c r="UU453" s="121">
        <f t="shared" si="4255"/>
        <v>0</v>
      </c>
      <c r="UV453" s="121">
        <f t="shared" si="4255"/>
        <v>0</v>
      </c>
      <c r="UW453" s="121">
        <f t="shared" si="4255"/>
        <v>0</v>
      </c>
      <c r="UX453" s="121">
        <f t="shared" si="4255"/>
        <v>0</v>
      </c>
      <c r="UY453" s="121">
        <f t="shared" si="4255"/>
        <v>0</v>
      </c>
      <c r="UZ453" s="121">
        <f t="shared" si="4255"/>
        <v>0</v>
      </c>
      <c r="VA453" s="121">
        <f t="shared" si="4255"/>
        <v>0</v>
      </c>
      <c r="VB453" s="121">
        <f t="shared" si="4255"/>
        <v>0</v>
      </c>
      <c r="VC453" s="121">
        <f t="shared" si="4255"/>
        <v>0</v>
      </c>
      <c r="VD453" s="123">
        <f t="shared" si="4255"/>
        <v>0</v>
      </c>
      <c r="VE453" s="9" t="str">
        <f t="shared" si="3632"/>
        <v>-</v>
      </c>
    </row>
  </sheetData>
  <mergeCells count="30">
    <mergeCell ref="A15:D15"/>
    <mergeCell ref="G10:G11"/>
    <mergeCell ref="H10:H11"/>
    <mergeCell ref="I10:I11"/>
    <mergeCell ref="CV10:CV11"/>
    <mergeCell ref="A10:A11"/>
    <mergeCell ref="B10:B11"/>
    <mergeCell ref="C10:C11"/>
    <mergeCell ref="D10:D11"/>
    <mergeCell ref="E10:E11"/>
    <mergeCell ref="F10:F11"/>
    <mergeCell ref="LC10:LC11"/>
    <mergeCell ref="RR10:RR11"/>
    <mergeCell ref="A12:D12"/>
    <mergeCell ref="A13:D13"/>
    <mergeCell ref="A14:D14"/>
    <mergeCell ref="HO10:HO11"/>
    <mergeCell ref="HP10:HP11"/>
    <mergeCell ref="A452:D452"/>
    <mergeCell ref="A198:D198"/>
    <mergeCell ref="A212:D212"/>
    <mergeCell ref="A286:D286"/>
    <mergeCell ref="A315:D315"/>
    <mergeCell ref="A316:D316"/>
    <mergeCell ref="A326:D326"/>
    <mergeCell ref="A334:D334"/>
    <mergeCell ref="A335:D335"/>
    <mergeCell ref="A336:D336"/>
    <mergeCell ref="A348:D348"/>
    <mergeCell ref="A451:D451"/>
  </mergeCells>
  <printOptions horizontalCentered="1"/>
  <pageMargins left="0.25" right="0.25" top="0.25" bottom="0.25" header="0" footer="0"/>
  <pageSetup paperSize="8" scale="78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Sheet1</vt:lpstr>
      <vt:lpstr>BSP4B</vt:lpstr>
      <vt:lpstr>Prog</vt:lpstr>
      <vt:lpstr>Table11A-Full</vt:lpstr>
      <vt:lpstr>BSP4B!Print_Area</vt:lpstr>
      <vt:lpstr>Prog!Print_Area</vt:lpstr>
      <vt:lpstr>'Table11A-Full'!Print_Area</vt:lpstr>
      <vt:lpstr>BSP4B!Print_Titles</vt:lpstr>
      <vt:lpstr>Prog!Print_Titles</vt:lpstr>
      <vt:lpstr>'Table11A-Full'!Print_Titles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 sim</cp:lastModifiedBy>
  <cp:lastPrinted>2022-06-27T02:36:41Z</cp:lastPrinted>
  <dcterms:created xsi:type="dcterms:W3CDTF">2021-06-21T03:12:52Z</dcterms:created>
  <dcterms:modified xsi:type="dcterms:W3CDTF">2024-01-17T03:57:47Z</dcterms:modified>
</cp:coreProperties>
</file>